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18"/>
  <workbookPr defaultThemeVersion="166925"/>
  <xr:revisionPtr revIDLastSave="2403" documentId="11_E60897F41BE170836B02CE998F75CCDC64E183C8" xr6:coauthVersionLast="47" xr6:coauthVersionMax="47" xr10:uidLastSave="{767F238C-8BB1-45D2-9E6A-8B31414B1F2A}"/>
  <bookViews>
    <workbookView xWindow="240" yWindow="105" windowWidth="14805" windowHeight="8010" firstSheet="5" xr2:uid="{00000000-000D-0000-FFFF-FFFF00000000}"/>
  </bookViews>
  <sheets>
    <sheet name="COVER" sheetId="1" r:id="rId1"/>
    <sheet name="ETFS" sheetId="3" r:id="rId2"/>
    <sheet name="Hoja1" sheetId="4" r:id="rId3"/>
    <sheet name="NVIDIA PLAY" sheetId="6" r:id="rId4"/>
    <sheet name="FAST" sheetId="2" r:id="rId5"/>
    <sheet name="Sheet1" sheetId="5" r:id="rId6"/>
    <sheet name="AME" sheetId="8" r:id="rId7"/>
    <sheet name="Hoja2" sheetId="7" r:id="rId8"/>
  </sheets>
  <definedNames>
    <definedName name="_xlnm._FilterDatabase" localSheetId="2" hidden="1">Hoja1!$C$2:$D$7336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8" i="1" l="1"/>
  <c r="N5" i="1"/>
  <c r="G2" i="1"/>
  <c r="H22" i="1"/>
  <c r="I22" i="1" s="1"/>
  <c r="G22" i="1" a="1"/>
  <c r="G22" i="1" s="1"/>
  <c r="F22" i="1" a="1"/>
  <c r="F22" i="1" s="1"/>
  <c r="E22" i="1" a="1"/>
  <c r="E22" i="1" s="1"/>
  <c r="D22" i="1" a="1"/>
  <c r="D22" i="1" s="1"/>
  <c r="C22" i="1" a="1"/>
  <c r="C22" i="1" s="1"/>
  <c r="C19" i="8"/>
  <c r="C12" i="8"/>
  <c r="C20" i="8" s="1"/>
  <c r="D18" i="1" a="1"/>
  <c r="D18" i="1"/>
  <c r="D13" i="1" a="1"/>
  <c r="D13" i="1"/>
  <c r="D5" i="1" a="1"/>
  <c r="D5" i="1"/>
  <c r="D11" i="1" a="1"/>
  <c r="D11" i="1"/>
  <c r="D10" i="1" a="1"/>
  <c r="D10" i="1"/>
  <c r="D12" i="1" a="1"/>
  <c r="D12" i="1"/>
  <c r="D8" i="1" a="1"/>
  <c r="D8" i="1"/>
  <c r="D7" i="1" a="1"/>
  <c r="D7" i="1"/>
  <c r="D6" i="1" a="1"/>
  <c r="D6" i="1"/>
  <c r="E16" i="1" a="1"/>
  <c r="E16" i="1"/>
  <c r="H11" i="6"/>
  <c r="D11" i="6"/>
  <c r="D9" i="6"/>
  <c r="D7" i="6"/>
  <c r="D5" i="6"/>
  <c r="D2" i="6"/>
  <c r="D4" i="4" a="1"/>
  <c r="D4" i="4"/>
  <c r="D5" i="4" a="1"/>
  <c r="D5" i="4"/>
  <c r="D6" i="4" a="1"/>
  <c r="D6" i="4"/>
  <c r="D7" i="4" a="1"/>
  <c r="D7" i="4"/>
  <c r="D8" i="4" a="1"/>
  <c r="D8" i="4"/>
  <c r="D9" i="4" a="1"/>
  <c r="D9" i="4"/>
  <c r="D10" i="4" a="1"/>
  <c r="D10" i="4"/>
  <c r="D11" i="4" a="1"/>
  <c r="D11" i="4"/>
  <c r="D12" i="4" a="1"/>
  <c r="D12" i="4"/>
  <c r="D13" i="4" a="1"/>
  <c r="D13" i="4"/>
  <c r="D14" i="4" a="1"/>
  <c r="D14" i="4"/>
  <c r="D15" i="4" a="1"/>
  <c r="D15" i="4"/>
  <c r="D16" i="4" a="1"/>
  <c r="D16" i="4"/>
  <c r="D17" i="4" a="1"/>
  <c r="D17" i="4"/>
  <c r="D18" i="4" a="1"/>
  <c r="D18" i="4"/>
  <c r="D19" i="4" a="1"/>
  <c r="D19" i="4"/>
  <c r="D20" i="4" a="1"/>
  <c r="D20" i="4"/>
  <c r="D21" i="4" a="1"/>
  <c r="D21" i="4"/>
  <c r="D22" i="4" a="1"/>
  <c r="D22" i="4"/>
  <c r="D23" i="4" a="1"/>
  <c r="D23" i="4"/>
  <c r="D24" i="4" a="1"/>
  <c r="D24" i="4"/>
  <c r="D25" i="4" a="1"/>
  <c r="D25" i="4"/>
  <c r="D26" i="4" a="1"/>
  <c r="D26" i="4"/>
  <c r="D27" i="4" a="1"/>
  <c r="D27" i="4"/>
  <c r="D28" i="4" a="1"/>
  <c r="D28" i="4"/>
  <c r="D29" i="4" a="1"/>
  <c r="D29" i="4"/>
  <c r="D30" i="4" a="1"/>
  <c r="D30" i="4"/>
  <c r="D31" i="4" a="1"/>
  <c r="D31" i="4"/>
  <c r="D32" i="4" a="1"/>
  <c r="D32" i="4"/>
  <c r="D33" i="4" a="1"/>
  <c r="D33" i="4"/>
  <c r="D34" i="4" a="1"/>
  <c r="D34" i="4"/>
  <c r="D35" i="4" a="1"/>
  <c r="D35" i="4"/>
  <c r="D36" i="4" a="1"/>
  <c r="D36" i="4"/>
  <c r="D37" i="4" a="1"/>
  <c r="D37" i="4"/>
  <c r="D38" i="4" a="1"/>
  <c r="D38" i="4"/>
  <c r="D39" i="4" a="1"/>
  <c r="D39" i="4"/>
  <c r="D40" i="4" a="1"/>
  <c r="D40" i="4"/>
  <c r="D41" i="4" a="1"/>
  <c r="D41" i="4"/>
  <c r="D42" i="4" a="1"/>
  <c r="D42" i="4"/>
  <c r="D43" i="4" a="1"/>
  <c r="D43" i="4"/>
  <c r="D44" i="4" a="1"/>
  <c r="D44" i="4"/>
  <c r="D45" i="4" a="1"/>
  <c r="D45" i="4"/>
  <c r="D46" i="4" a="1"/>
  <c r="D46" i="4"/>
  <c r="D47" i="4" a="1"/>
  <c r="D47" i="4"/>
  <c r="D48" i="4" a="1"/>
  <c r="D48" i="4"/>
  <c r="D49" i="4" a="1"/>
  <c r="D49" i="4"/>
  <c r="D50" i="4" a="1"/>
  <c r="D50" i="4"/>
  <c r="D51" i="4" a="1"/>
  <c r="D51" i="4"/>
  <c r="D52" i="4" a="1"/>
  <c r="D52" i="4"/>
  <c r="D53" i="4" a="1"/>
  <c r="D53" i="4"/>
  <c r="D54" i="4" a="1"/>
  <c r="D54" i="4"/>
  <c r="D55" i="4" a="1"/>
  <c r="D55" i="4"/>
  <c r="D56" i="4" a="1"/>
  <c r="D56" i="4"/>
  <c r="D57" i="4" a="1"/>
  <c r="D57" i="4"/>
  <c r="D58" i="4" a="1"/>
  <c r="D58" i="4"/>
  <c r="D59" i="4" a="1"/>
  <c r="D59" i="4"/>
  <c r="D60" i="4" a="1"/>
  <c r="D60" i="4"/>
  <c r="D61" i="4" a="1"/>
  <c r="D61" i="4"/>
  <c r="D62" i="4" a="1"/>
  <c r="D62" i="4"/>
  <c r="D63" i="4" a="1"/>
  <c r="D63" i="4"/>
  <c r="D64" i="4" a="1"/>
  <c r="D64" i="4"/>
  <c r="D65" i="4" a="1"/>
  <c r="D65" i="4"/>
  <c r="D66" i="4" a="1"/>
  <c r="D66" i="4"/>
  <c r="D67" i="4" a="1"/>
  <c r="D67" i="4"/>
  <c r="D68" i="4" a="1"/>
  <c r="D68" i="4"/>
  <c r="D69" i="4" a="1"/>
  <c r="D69" i="4"/>
  <c r="D70" i="4" a="1"/>
  <c r="D70" i="4"/>
  <c r="D71" i="4" a="1"/>
  <c r="D71" i="4"/>
  <c r="D72" i="4" a="1"/>
  <c r="D72" i="4"/>
  <c r="D73" i="4" a="1"/>
  <c r="D73" i="4"/>
  <c r="D74" i="4" a="1"/>
  <c r="D74" i="4"/>
  <c r="D75" i="4" a="1"/>
  <c r="D75" i="4"/>
  <c r="D76" i="4" a="1"/>
  <c r="D76" i="4"/>
  <c r="D77" i="4" a="1"/>
  <c r="D77" i="4"/>
  <c r="D78" i="4" a="1"/>
  <c r="D78" i="4"/>
  <c r="D79" i="4" a="1"/>
  <c r="D79" i="4"/>
  <c r="D80" i="4" a="1"/>
  <c r="D80" i="4"/>
  <c r="D81" i="4" a="1"/>
  <c r="D81" i="4"/>
  <c r="D82" i="4" a="1"/>
  <c r="D82" i="4"/>
  <c r="D83" i="4" a="1"/>
  <c r="D83" i="4"/>
  <c r="D84" i="4" a="1"/>
  <c r="D84" i="4"/>
  <c r="D85" i="4" a="1"/>
  <c r="D85" i="4"/>
  <c r="D86" i="4" a="1"/>
  <c r="D86" i="4"/>
  <c r="D87" i="4" a="1"/>
  <c r="D87" i="4"/>
  <c r="D88" i="4" a="1"/>
  <c r="D88" i="4"/>
  <c r="D89" i="4" a="1"/>
  <c r="D89" i="4"/>
  <c r="D90" i="4" a="1"/>
  <c r="D90" i="4"/>
  <c r="D91" i="4" a="1"/>
  <c r="D91" i="4"/>
  <c r="D92" i="4" a="1"/>
  <c r="D92" i="4"/>
  <c r="D93" i="4" a="1"/>
  <c r="D93" i="4"/>
  <c r="D94" i="4" a="1"/>
  <c r="D94" i="4"/>
  <c r="D95" i="4" a="1"/>
  <c r="D95" i="4"/>
  <c r="D96" i="4" a="1"/>
  <c r="D96" i="4"/>
  <c r="D97" i="4" a="1"/>
  <c r="D97" i="4"/>
  <c r="D98" i="4" a="1"/>
  <c r="D98" i="4"/>
  <c r="D99" i="4" a="1"/>
  <c r="D99" i="4"/>
  <c r="D100" i="4" a="1"/>
  <c r="D100" i="4"/>
  <c r="D101" i="4" a="1"/>
  <c r="D101" i="4"/>
  <c r="D102" i="4" a="1"/>
  <c r="D102" i="4"/>
  <c r="D103" i="4" a="1"/>
  <c r="D103" i="4"/>
  <c r="D104" i="4" a="1"/>
  <c r="D104" i="4"/>
  <c r="D105" i="4" a="1"/>
  <c r="D105" i="4"/>
  <c r="D106" i="4" a="1"/>
  <c r="D106" i="4"/>
  <c r="D107" i="4" a="1"/>
  <c r="D107" i="4"/>
  <c r="D108" i="4" a="1"/>
  <c r="D108" i="4"/>
  <c r="D109" i="4" a="1"/>
  <c r="D109" i="4"/>
  <c r="D110" i="4" a="1"/>
  <c r="D110" i="4"/>
  <c r="D111" i="4" a="1"/>
  <c r="D111" i="4"/>
  <c r="D112" i="4" a="1"/>
  <c r="D112" i="4"/>
  <c r="D113" i="4" a="1"/>
  <c r="D113" i="4"/>
  <c r="D114" i="4" a="1"/>
  <c r="D114" i="4"/>
  <c r="D115" i="4" a="1"/>
  <c r="D115" i="4"/>
  <c r="D116" i="4" a="1"/>
  <c r="D116" i="4"/>
  <c r="D117" i="4" a="1"/>
  <c r="D117" i="4"/>
  <c r="D118" i="4" a="1"/>
  <c r="D118" i="4"/>
  <c r="D119" i="4" a="1"/>
  <c r="D119" i="4"/>
  <c r="D120" i="4" a="1"/>
  <c r="D120" i="4"/>
  <c r="D121" i="4" a="1"/>
  <c r="D121" i="4"/>
  <c r="D122" i="4" a="1"/>
  <c r="D122" i="4"/>
  <c r="D123" i="4" a="1"/>
  <c r="D123" i="4"/>
  <c r="D124" i="4" a="1"/>
  <c r="D124" i="4"/>
  <c r="D125" i="4" a="1"/>
  <c r="D125" i="4"/>
  <c r="D126" i="4" a="1"/>
  <c r="D126" i="4"/>
  <c r="D127" i="4" a="1"/>
  <c r="D127" i="4"/>
  <c r="D128" i="4" a="1"/>
  <c r="D128" i="4"/>
  <c r="D129" i="4" a="1"/>
  <c r="D129" i="4"/>
  <c r="D130" i="4" a="1"/>
  <c r="D130" i="4"/>
  <c r="D131" i="4" a="1"/>
  <c r="D131" i="4"/>
  <c r="D132" i="4" a="1"/>
  <c r="D132" i="4"/>
  <c r="D133" i="4" a="1"/>
  <c r="D133" i="4"/>
  <c r="D134" i="4" a="1"/>
  <c r="D134" i="4"/>
  <c r="D135" i="4" a="1"/>
  <c r="D135" i="4"/>
  <c r="D136" i="4" a="1"/>
  <c r="D136" i="4"/>
  <c r="D137" i="4" a="1"/>
  <c r="D137" i="4"/>
  <c r="D138" i="4" a="1"/>
  <c r="D138" i="4"/>
  <c r="D139" i="4" a="1"/>
  <c r="D139" i="4"/>
  <c r="D140" i="4" a="1"/>
  <c r="D140" i="4"/>
  <c r="D141" i="4" a="1"/>
  <c r="D141" i="4"/>
  <c r="D142" i="4" a="1"/>
  <c r="D142" i="4"/>
  <c r="D143" i="4" a="1"/>
  <c r="D143" i="4"/>
  <c r="D144" i="4" a="1"/>
  <c r="D144" i="4"/>
  <c r="D145" i="4" a="1"/>
  <c r="D145" i="4"/>
  <c r="D146" i="4" a="1"/>
  <c r="D146" i="4"/>
  <c r="D147" i="4" a="1"/>
  <c r="D147" i="4"/>
  <c r="D148" i="4" a="1"/>
  <c r="D148" i="4"/>
  <c r="D149" i="4" a="1"/>
  <c r="D149" i="4"/>
  <c r="D150" i="4" a="1"/>
  <c r="D150" i="4"/>
  <c r="D151" i="4" a="1"/>
  <c r="D151" i="4"/>
  <c r="D152" i="4" a="1"/>
  <c r="D152" i="4"/>
  <c r="D153" i="4" a="1"/>
  <c r="D153" i="4"/>
  <c r="D154" i="4" a="1"/>
  <c r="D154" i="4"/>
  <c r="D155" i="4" a="1"/>
  <c r="D155" i="4"/>
  <c r="D156" i="4" a="1"/>
  <c r="D156" i="4"/>
  <c r="D157" i="4" a="1"/>
  <c r="D157" i="4"/>
  <c r="D158" i="4" a="1"/>
  <c r="D158" i="4"/>
  <c r="D159" i="4" a="1"/>
  <c r="D159" i="4"/>
  <c r="D160" i="4" a="1"/>
  <c r="D160" i="4"/>
  <c r="D161" i="4" a="1"/>
  <c r="D161" i="4"/>
  <c r="D162" i="4" a="1"/>
  <c r="D162" i="4"/>
  <c r="D163" i="4" a="1"/>
  <c r="D163" i="4"/>
  <c r="D164" i="4" a="1"/>
  <c r="D164" i="4"/>
  <c r="D165" i="4" a="1"/>
  <c r="D165" i="4"/>
  <c r="D166" i="4" a="1"/>
  <c r="D166" i="4"/>
  <c r="D167" i="4" a="1"/>
  <c r="D167" i="4"/>
  <c r="D168" i="4" a="1"/>
  <c r="D168" i="4"/>
  <c r="D169" i="4" a="1"/>
  <c r="D169" i="4"/>
  <c r="D170" i="4" a="1"/>
  <c r="D170" i="4"/>
  <c r="D171" i="4" a="1"/>
  <c r="D171" i="4"/>
  <c r="D172" i="4" a="1"/>
  <c r="D172" i="4"/>
  <c r="D173" i="4" a="1"/>
  <c r="D173" i="4"/>
  <c r="D174" i="4" a="1"/>
  <c r="D174" i="4"/>
  <c r="D175" i="4" a="1"/>
  <c r="D175" i="4"/>
  <c r="D176" i="4" a="1"/>
  <c r="D176" i="4"/>
  <c r="D177" i="4" a="1"/>
  <c r="D177" i="4"/>
  <c r="D178" i="4" a="1"/>
  <c r="D178" i="4"/>
  <c r="D179" i="4" a="1"/>
  <c r="D179" i="4"/>
  <c r="D180" i="4" a="1"/>
  <c r="D180" i="4"/>
  <c r="D181" i="4" a="1"/>
  <c r="D181" i="4"/>
  <c r="D182" i="4" a="1"/>
  <c r="D182" i="4"/>
  <c r="D183" i="4" a="1"/>
  <c r="D183" i="4"/>
  <c r="D184" i="4" a="1"/>
  <c r="D184" i="4"/>
  <c r="D185" i="4" a="1"/>
  <c r="D185" i="4"/>
  <c r="D186" i="4" a="1"/>
  <c r="D186" i="4"/>
  <c r="D187" i="4" a="1"/>
  <c r="D187" i="4"/>
  <c r="D188" i="4" a="1"/>
  <c r="D188" i="4"/>
  <c r="D189" i="4" a="1"/>
  <c r="D189" i="4"/>
  <c r="D190" i="4" a="1"/>
  <c r="D190" i="4"/>
  <c r="D191" i="4" a="1"/>
  <c r="D191" i="4"/>
  <c r="D192" i="4" a="1"/>
  <c r="D192" i="4"/>
  <c r="D193" i="4" a="1"/>
  <c r="D193" i="4"/>
  <c r="D194" i="4" a="1"/>
  <c r="D194" i="4"/>
  <c r="D195" i="4" a="1"/>
  <c r="D195" i="4"/>
  <c r="D196" i="4" a="1"/>
  <c r="D196" i="4"/>
  <c r="D197" i="4" a="1"/>
  <c r="D197" i="4"/>
  <c r="D198" i="4" a="1"/>
  <c r="D198" i="4"/>
  <c r="D199" i="4" a="1"/>
  <c r="D199" i="4"/>
  <c r="D200" i="4" a="1"/>
  <c r="D200" i="4"/>
  <c r="D201" i="4" a="1"/>
  <c r="D201" i="4"/>
  <c r="D202" i="4" a="1"/>
  <c r="D202" i="4"/>
  <c r="D203" i="4" a="1"/>
  <c r="D203" i="4"/>
  <c r="D204" i="4" a="1"/>
  <c r="D204" i="4"/>
  <c r="D205" i="4" a="1"/>
  <c r="D205" i="4"/>
  <c r="D206" i="4" a="1"/>
  <c r="D206" i="4"/>
  <c r="D207" i="4" a="1"/>
  <c r="D207" i="4"/>
  <c r="D208" i="4" a="1"/>
  <c r="D208" i="4"/>
  <c r="D209" i="4" a="1"/>
  <c r="D209" i="4"/>
  <c r="D210" i="4" a="1"/>
  <c r="D210" i="4"/>
  <c r="D211" i="4" a="1"/>
  <c r="D211" i="4"/>
  <c r="D212" i="4" a="1"/>
  <c r="D212" i="4"/>
  <c r="D213" i="4" a="1"/>
  <c r="D213" i="4"/>
  <c r="D214" i="4" a="1"/>
  <c r="D214" i="4"/>
  <c r="D215" i="4" a="1"/>
  <c r="D215" i="4"/>
  <c r="D216" i="4" a="1"/>
  <c r="D216" i="4"/>
  <c r="D217" i="4" a="1"/>
  <c r="D217" i="4"/>
  <c r="D218" i="4" a="1"/>
  <c r="D218" i="4"/>
  <c r="D219" i="4" a="1"/>
  <c r="D219" i="4"/>
  <c r="D220" i="4" a="1"/>
  <c r="D220" i="4"/>
  <c r="D221" i="4" a="1"/>
  <c r="D221" i="4"/>
  <c r="D222" i="4" a="1"/>
  <c r="D222" i="4"/>
  <c r="D223" i="4" a="1"/>
  <c r="D223" i="4"/>
  <c r="D224" i="4" a="1"/>
  <c r="D224" i="4"/>
  <c r="D225" i="4" a="1"/>
  <c r="D225" i="4"/>
  <c r="D226" i="4" a="1"/>
  <c r="D226" i="4"/>
  <c r="D227" i="4" a="1"/>
  <c r="D227" i="4"/>
  <c r="D228" i="4" a="1"/>
  <c r="D228" i="4"/>
  <c r="D229" i="4" a="1"/>
  <c r="D229" i="4"/>
  <c r="D230" i="4" a="1"/>
  <c r="D230" i="4"/>
  <c r="D231" i="4" a="1"/>
  <c r="D231" i="4"/>
  <c r="D232" i="4" a="1"/>
  <c r="D232" i="4"/>
  <c r="D233" i="4" a="1"/>
  <c r="D233" i="4"/>
  <c r="D234" i="4" a="1"/>
  <c r="D234" i="4"/>
  <c r="D235" i="4" a="1"/>
  <c r="D235" i="4"/>
  <c r="D236" i="4" a="1"/>
  <c r="D236" i="4"/>
  <c r="D237" i="4" a="1"/>
  <c r="D237" i="4"/>
  <c r="D238" i="4" a="1"/>
  <c r="D238" i="4"/>
  <c r="D239" i="4" a="1"/>
  <c r="D239" i="4"/>
  <c r="D240" i="4" a="1"/>
  <c r="D240" i="4"/>
  <c r="D241" i="4" a="1"/>
  <c r="D241" i="4"/>
  <c r="D242" i="4" a="1"/>
  <c r="D242" i="4"/>
  <c r="D243" i="4" a="1"/>
  <c r="D243" i="4"/>
  <c r="D244" i="4" a="1"/>
  <c r="D244" i="4"/>
  <c r="D245" i="4" a="1"/>
  <c r="D245" i="4"/>
  <c r="D246" i="4" a="1"/>
  <c r="D246" i="4"/>
  <c r="D247" i="4" a="1"/>
  <c r="D247" i="4"/>
  <c r="D248" i="4" a="1"/>
  <c r="D248" i="4"/>
  <c r="D249" i="4" a="1"/>
  <c r="D249" i="4"/>
  <c r="D250" i="4" a="1"/>
  <c r="D250" i="4"/>
  <c r="D251" i="4" a="1"/>
  <c r="D251" i="4"/>
  <c r="D252" i="4" a="1"/>
  <c r="D252" i="4"/>
  <c r="D253" i="4" a="1"/>
  <c r="D253" i="4"/>
  <c r="D254" i="4" a="1"/>
  <c r="D254" i="4"/>
  <c r="D255" i="4" a="1"/>
  <c r="D255" i="4"/>
  <c r="D256" i="4" a="1"/>
  <c r="D256" i="4"/>
  <c r="D257" i="4" a="1"/>
  <c r="D257" i="4"/>
  <c r="D258" i="4" a="1"/>
  <c r="D258" i="4"/>
  <c r="D259" i="4" a="1"/>
  <c r="D259" i="4"/>
  <c r="D260" i="4" a="1"/>
  <c r="D260" i="4"/>
  <c r="D261" i="4" a="1"/>
  <c r="D261" i="4"/>
  <c r="D262" i="4" a="1"/>
  <c r="D262" i="4"/>
  <c r="D263" i="4" a="1"/>
  <c r="D263" i="4"/>
  <c r="D264" i="4" a="1"/>
  <c r="D264" i="4"/>
  <c r="D265" i="4" a="1"/>
  <c r="D265" i="4"/>
  <c r="D266" i="4" a="1"/>
  <c r="D266" i="4"/>
  <c r="D267" i="4" a="1"/>
  <c r="D267" i="4"/>
  <c r="D268" i="4" a="1"/>
  <c r="D268" i="4"/>
  <c r="D269" i="4" a="1"/>
  <c r="D269" i="4"/>
  <c r="D270" i="4" a="1"/>
  <c r="D270" i="4"/>
  <c r="D271" i="4" a="1"/>
  <c r="D271" i="4"/>
  <c r="D272" i="4" a="1"/>
  <c r="D272" i="4"/>
  <c r="D273" i="4" a="1"/>
  <c r="D273" i="4"/>
  <c r="D274" i="4" a="1"/>
  <c r="D274" i="4"/>
  <c r="D275" i="4" a="1"/>
  <c r="D275" i="4"/>
  <c r="D276" i="4" a="1"/>
  <c r="D276" i="4"/>
  <c r="D277" i="4" a="1"/>
  <c r="D277" i="4"/>
  <c r="D278" i="4" a="1"/>
  <c r="D278" i="4"/>
  <c r="D279" i="4" a="1"/>
  <c r="D279" i="4"/>
  <c r="D280" i="4" a="1"/>
  <c r="D280" i="4"/>
  <c r="D281" i="4" a="1"/>
  <c r="D281" i="4"/>
  <c r="D282" i="4" a="1"/>
  <c r="D282" i="4"/>
  <c r="D283" i="4" a="1"/>
  <c r="D283" i="4"/>
  <c r="D284" i="4" a="1"/>
  <c r="D284" i="4"/>
  <c r="D285" i="4" a="1"/>
  <c r="D285" i="4"/>
  <c r="D286" i="4" a="1"/>
  <c r="D286" i="4"/>
  <c r="D287" i="4" a="1"/>
  <c r="D287" i="4"/>
  <c r="D288" i="4" a="1"/>
  <c r="D288" i="4"/>
  <c r="D289" i="4" a="1"/>
  <c r="D289" i="4"/>
  <c r="D290" i="4" a="1"/>
  <c r="D290" i="4"/>
  <c r="D291" i="4" a="1"/>
  <c r="D291" i="4"/>
  <c r="D292" i="4" a="1"/>
  <c r="D292" i="4"/>
  <c r="D293" i="4" a="1"/>
  <c r="D293" i="4"/>
  <c r="D294" i="4" a="1"/>
  <c r="D294" i="4"/>
  <c r="D295" i="4" a="1"/>
  <c r="D295" i="4"/>
  <c r="D296" i="4" a="1"/>
  <c r="D296" i="4"/>
  <c r="D297" i="4" a="1"/>
  <c r="D297" i="4"/>
  <c r="D298" i="4" a="1"/>
  <c r="D298" i="4"/>
  <c r="D299" i="4" a="1"/>
  <c r="D299" i="4"/>
  <c r="D300" i="4" a="1"/>
  <c r="D300" i="4"/>
  <c r="D301" i="4" a="1"/>
  <c r="D301" i="4"/>
  <c r="D302" i="4" a="1"/>
  <c r="D302" i="4"/>
  <c r="D303" i="4" a="1"/>
  <c r="D303" i="4"/>
  <c r="D304" i="4" a="1"/>
  <c r="D304" i="4"/>
  <c r="D305" i="4" a="1"/>
  <c r="D305" i="4"/>
  <c r="D306" i="4" a="1"/>
  <c r="D306" i="4"/>
  <c r="D307" i="4" a="1"/>
  <c r="D307" i="4"/>
  <c r="D308" i="4" a="1"/>
  <c r="D308" i="4"/>
  <c r="D309" i="4" a="1"/>
  <c r="D309" i="4"/>
  <c r="D310" i="4" a="1"/>
  <c r="D310" i="4"/>
  <c r="D311" i="4" a="1"/>
  <c r="D311" i="4"/>
  <c r="D312" i="4" a="1"/>
  <c r="D312" i="4"/>
  <c r="D313" i="4" a="1"/>
  <c r="D313" i="4"/>
  <c r="D314" i="4" a="1"/>
  <c r="D314" i="4"/>
  <c r="D315" i="4" a="1"/>
  <c r="D315" i="4"/>
  <c r="D316" i="4" a="1"/>
  <c r="D316" i="4"/>
  <c r="D317" i="4" a="1"/>
  <c r="D317" i="4"/>
  <c r="D318" i="4" a="1"/>
  <c r="D318" i="4"/>
  <c r="D319" i="4" a="1"/>
  <c r="D319" i="4"/>
  <c r="D320" i="4" a="1"/>
  <c r="D320" i="4"/>
  <c r="D321" i="4" a="1"/>
  <c r="D321" i="4"/>
  <c r="D322" i="4" a="1"/>
  <c r="D322" i="4"/>
  <c r="D323" i="4" a="1"/>
  <c r="D323" i="4"/>
  <c r="D324" i="4" a="1"/>
  <c r="D324" i="4"/>
  <c r="D325" i="4" a="1"/>
  <c r="D325" i="4"/>
  <c r="D326" i="4" a="1"/>
  <c r="D326" i="4"/>
  <c r="D327" i="4" a="1"/>
  <c r="D327" i="4"/>
  <c r="D328" i="4" a="1"/>
  <c r="D328" i="4"/>
  <c r="D329" i="4" a="1"/>
  <c r="D329" i="4"/>
  <c r="D330" i="4" a="1"/>
  <c r="D330" i="4"/>
  <c r="D331" i="4" a="1"/>
  <c r="D331" i="4"/>
  <c r="D332" i="4" a="1"/>
  <c r="D332" i="4"/>
  <c r="D333" i="4" a="1"/>
  <c r="D333" i="4"/>
  <c r="D334" i="4" a="1"/>
  <c r="D334" i="4"/>
  <c r="D335" i="4" a="1"/>
  <c r="D335" i="4"/>
  <c r="D336" i="4" a="1"/>
  <c r="D336" i="4"/>
  <c r="D337" i="4" a="1"/>
  <c r="D337" i="4"/>
  <c r="D338" i="4" a="1"/>
  <c r="D338" i="4"/>
  <c r="D339" i="4" a="1"/>
  <c r="D339" i="4"/>
  <c r="D340" i="4" a="1"/>
  <c r="D340" i="4"/>
  <c r="D341" i="4" a="1"/>
  <c r="D341" i="4"/>
  <c r="D342" i="4" a="1"/>
  <c r="D342" i="4"/>
  <c r="D343" i="4" a="1"/>
  <c r="D343" i="4"/>
  <c r="D344" i="4" a="1"/>
  <c r="D344" i="4"/>
  <c r="D345" i="4" a="1"/>
  <c r="D345" i="4"/>
  <c r="D346" i="4" a="1"/>
  <c r="D346" i="4"/>
  <c r="D347" i="4" a="1"/>
  <c r="D347" i="4"/>
  <c r="D348" i="4" a="1"/>
  <c r="D348" i="4"/>
  <c r="D349" i="4" a="1"/>
  <c r="D349" i="4"/>
  <c r="D350" i="4" a="1"/>
  <c r="D350" i="4"/>
  <c r="D351" i="4" a="1"/>
  <c r="D351" i="4"/>
  <c r="D352" i="4" a="1"/>
  <c r="D352" i="4"/>
  <c r="D353" i="4" a="1"/>
  <c r="D353" i="4"/>
  <c r="D354" i="4" a="1"/>
  <c r="D354" i="4"/>
  <c r="D355" i="4" a="1"/>
  <c r="D355" i="4"/>
  <c r="D356" i="4" a="1"/>
  <c r="D356" i="4"/>
  <c r="D357" i="4" a="1"/>
  <c r="D357" i="4"/>
  <c r="D358" i="4" a="1"/>
  <c r="D358" i="4"/>
  <c r="D359" i="4" a="1"/>
  <c r="D359" i="4"/>
  <c r="D360" i="4" a="1"/>
  <c r="D360" i="4"/>
  <c r="D361" i="4" a="1"/>
  <c r="D361" i="4"/>
  <c r="D362" i="4" a="1"/>
  <c r="D362" i="4"/>
  <c r="D363" i="4" a="1"/>
  <c r="D363" i="4"/>
  <c r="D364" i="4" a="1"/>
  <c r="D364" i="4"/>
  <c r="D365" i="4" a="1"/>
  <c r="D365" i="4"/>
  <c r="D366" i="4" a="1"/>
  <c r="D366" i="4"/>
  <c r="D367" i="4" a="1"/>
  <c r="D367" i="4"/>
  <c r="D368" i="4" a="1"/>
  <c r="D368" i="4"/>
  <c r="D369" i="4" a="1"/>
  <c r="D369" i="4"/>
  <c r="D370" i="4" a="1"/>
  <c r="D370" i="4"/>
  <c r="D371" i="4" a="1"/>
  <c r="D371" i="4"/>
  <c r="D372" i="4" a="1"/>
  <c r="D372" i="4"/>
  <c r="D373" i="4" a="1"/>
  <c r="D373" i="4"/>
  <c r="D374" i="4" a="1"/>
  <c r="D374" i="4"/>
  <c r="D375" i="4" a="1"/>
  <c r="D375" i="4"/>
  <c r="D376" i="4" a="1"/>
  <c r="D376" i="4"/>
  <c r="D377" i="4" a="1"/>
  <c r="D377" i="4"/>
  <c r="D378" i="4" a="1"/>
  <c r="D378" i="4"/>
  <c r="D379" i="4" a="1"/>
  <c r="D379" i="4"/>
  <c r="D380" i="4" a="1"/>
  <c r="D380" i="4"/>
  <c r="D381" i="4" a="1"/>
  <c r="D381" i="4"/>
  <c r="D382" i="4" a="1"/>
  <c r="D382" i="4"/>
  <c r="D383" i="4" a="1"/>
  <c r="D383" i="4"/>
  <c r="D384" i="4" a="1"/>
  <c r="D384" i="4"/>
  <c r="D385" i="4" a="1"/>
  <c r="D385" i="4"/>
  <c r="D386" i="4" a="1"/>
  <c r="D386" i="4"/>
  <c r="D387" i="4" a="1"/>
  <c r="D387" i="4"/>
  <c r="D388" i="4" a="1"/>
  <c r="D388" i="4"/>
  <c r="D389" i="4" a="1"/>
  <c r="D389" i="4"/>
  <c r="D390" i="4" a="1"/>
  <c r="D390" i="4"/>
  <c r="D391" i="4" a="1"/>
  <c r="D391" i="4"/>
  <c r="D392" i="4" a="1"/>
  <c r="D392" i="4"/>
  <c r="D393" i="4" a="1"/>
  <c r="D393" i="4"/>
  <c r="D394" i="4" a="1"/>
  <c r="D394" i="4"/>
  <c r="D395" i="4" a="1"/>
  <c r="D395" i="4"/>
  <c r="D396" i="4" a="1"/>
  <c r="D396" i="4"/>
  <c r="D397" i="4" a="1"/>
  <c r="D397" i="4"/>
  <c r="D398" i="4" a="1"/>
  <c r="D398" i="4"/>
  <c r="D399" i="4" a="1"/>
  <c r="D399" i="4"/>
  <c r="D400" i="4" a="1"/>
  <c r="D400" i="4"/>
  <c r="D401" i="4" a="1"/>
  <c r="D401" i="4"/>
  <c r="D402" i="4" a="1"/>
  <c r="D402" i="4"/>
  <c r="D403" i="4" a="1"/>
  <c r="D403" i="4"/>
  <c r="D404" i="4" a="1"/>
  <c r="D404" i="4"/>
  <c r="D405" i="4" a="1"/>
  <c r="D405" i="4"/>
  <c r="D406" i="4" a="1"/>
  <c r="D406" i="4"/>
  <c r="D407" i="4" a="1"/>
  <c r="D407" i="4"/>
  <c r="D408" i="4" a="1"/>
  <c r="D408" i="4"/>
  <c r="D409" i="4" a="1"/>
  <c r="D409" i="4"/>
  <c r="D410" i="4" a="1"/>
  <c r="D410" i="4"/>
  <c r="D411" i="4" a="1"/>
  <c r="D411" i="4"/>
  <c r="D412" i="4" a="1"/>
  <c r="D412" i="4"/>
  <c r="D413" i="4" a="1"/>
  <c r="D413" i="4"/>
  <c r="D414" i="4" a="1"/>
  <c r="D414" i="4"/>
  <c r="D415" i="4" a="1"/>
  <c r="D415" i="4"/>
  <c r="D416" i="4" a="1"/>
  <c r="D416" i="4"/>
  <c r="D417" i="4" a="1"/>
  <c r="D417" i="4"/>
  <c r="D418" i="4" a="1"/>
  <c r="D418" i="4"/>
  <c r="D419" i="4" a="1"/>
  <c r="D419" i="4"/>
  <c r="D420" i="4" a="1"/>
  <c r="D420" i="4"/>
  <c r="D421" i="4" a="1"/>
  <c r="D421" i="4"/>
  <c r="D422" i="4" a="1"/>
  <c r="D422" i="4"/>
  <c r="D423" i="4" a="1"/>
  <c r="D423" i="4"/>
  <c r="D424" i="4" a="1"/>
  <c r="D424" i="4"/>
  <c r="D425" i="4" a="1"/>
  <c r="D425" i="4"/>
  <c r="D426" i="4" a="1"/>
  <c r="D426" i="4"/>
  <c r="D427" i="4" a="1"/>
  <c r="D427" i="4"/>
  <c r="D428" i="4" a="1"/>
  <c r="D428" i="4"/>
  <c r="D429" i="4" a="1"/>
  <c r="D429" i="4"/>
  <c r="D430" i="4" a="1"/>
  <c r="D430" i="4"/>
  <c r="D431" i="4" a="1"/>
  <c r="D431" i="4"/>
  <c r="D432" i="4" a="1"/>
  <c r="D432" i="4"/>
  <c r="D433" i="4" a="1"/>
  <c r="D433" i="4"/>
  <c r="D434" i="4" a="1"/>
  <c r="D434" i="4"/>
  <c r="D435" i="4" a="1"/>
  <c r="D435" i="4"/>
  <c r="D436" i="4" a="1"/>
  <c r="D436" i="4"/>
  <c r="D437" i="4" a="1"/>
  <c r="D437" i="4"/>
  <c r="D438" i="4" a="1"/>
  <c r="D438" i="4"/>
  <c r="D439" i="4" a="1"/>
  <c r="D439" i="4"/>
  <c r="D440" i="4" a="1"/>
  <c r="D440" i="4"/>
  <c r="D441" i="4" a="1"/>
  <c r="D441" i="4"/>
  <c r="D442" i="4" a="1"/>
  <c r="D442" i="4"/>
  <c r="D443" i="4" a="1"/>
  <c r="D443" i="4"/>
  <c r="D444" i="4" a="1"/>
  <c r="D444" i="4"/>
  <c r="D445" i="4" a="1"/>
  <c r="D445" i="4"/>
  <c r="D446" i="4" a="1"/>
  <c r="D446" i="4"/>
  <c r="D447" i="4" a="1"/>
  <c r="D447" i="4"/>
  <c r="D448" i="4" a="1"/>
  <c r="D448" i="4"/>
  <c r="D449" i="4" a="1"/>
  <c r="D449" i="4"/>
  <c r="D450" i="4" a="1"/>
  <c r="D450" i="4"/>
  <c r="D451" i="4" a="1"/>
  <c r="D451" i="4"/>
  <c r="D452" i="4" a="1"/>
  <c r="D452" i="4"/>
  <c r="D453" i="4" a="1"/>
  <c r="D453" i="4"/>
  <c r="D454" i="4" a="1"/>
  <c r="D454" i="4"/>
  <c r="D455" i="4" a="1"/>
  <c r="D455" i="4"/>
  <c r="D456" i="4" a="1"/>
  <c r="D456" i="4"/>
  <c r="D457" i="4" a="1"/>
  <c r="D457" i="4"/>
  <c r="D458" i="4" a="1"/>
  <c r="D458" i="4"/>
  <c r="D459" i="4" a="1"/>
  <c r="D459" i="4"/>
  <c r="D460" i="4" a="1"/>
  <c r="D460" i="4"/>
  <c r="D461" i="4" a="1"/>
  <c r="D461" i="4"/>
  <c r="D462" i="4" a="1"/>
  <c r="D462" i="4"/>
  <c r="D463" i="4" a="1"/>
  <c r="D463" i="4"/>
  <c r="D464" i="4" a="1"/>
  <c r="D464" i="4"/>
  <c r="D465" i="4" a="1"/>
  <c r="D465" i="4"/>
  <c r="D466" i="4" a="1"/>
  <c r="D466" i="4"/>
  <c r="D467" i="4" a="1"/>
  <c r="D467" i="4"/>
  <c r="D468" i="4" a="1"/>
  <c r="D468" i="4"/>
  <c r="D469" i="4" a="1"/>
  <c r="D469" i="4"/>
  <c r="D470" i="4" a="1"/>
  <c r="D470" i="4"/>
  <c r="D471" i="4" a="1"/>
  <c r="D471" i="4"/>
  <c r="D472" i="4" a="1"/>
  <c r="D472" i="4"/>
  <c r="D473" i="4" a="1"/>
  <c r="D473" i="4"/>
  <c r="D474" i="4" a="1"/>
  <c r="D474" i="4"/>
  <c r="D475" i="4" a="1"/>
  <c r="D475" i="4"/>
  <c r="D476" i="4" a="1"/>
  <c r="D476" i="4"/>
  <c r="D477" i="4" a="1"/>
  <c r="D477" i="4"/>
  <c r="D478" i="4" a="1"/>
  <c r="D478" i="4"/>
  <c r="D479" i="4" a="1"/>
  <c r="D479" i="4"/>
  <c r="D480" i="4" a="1"/>
  <c r="D480" i="4"/>
  <c r="D481" i="4" a="1"/>
  <c r="D481" i="4"/>
  <c r="D482" i="4" a="1"/>
  <c r="D482" i="4"/>
  <c r="D483" i="4" a="1"/>
  <c r="D483" i="4"/>
  <c r="D484" i="4" a="1"/>
  <c r="D484" i="4"/>
  <c r="D485" i="4" a="1"/>
  <c r="D485" i="4"/>
  <c r="D486" i="4" a="1"/>
  <c r="D486" i="4"/>
  <c r="D487" i="4" a="1"/>
  <c r="D487" i="4"/>
  <c r="D488" i="4" a="1"/>
  <c r="D488" i="4"/>
  <c r="D489" i="4" a="1"/>
  <c r="D489" i="4"/>
  <c r="D490" i="4" a="1"/>
  <c r="D490" i="4"/>
  <c r="D491" i="4" a="1"/>
  <c r="D491" i="4"/>
  <c r="D492" i="4" a="1"/>
  <c r="D492" i="4"/>
  <c r="D493" i="4" a="1"/>
  <c r="D493" i="4"/>
  <c r="D494" i="4" a="1"/>
  <c r="D494" i="4"/>
  <c r="D495" i="4" a="1"/>
  <c r="D495" i="4"/>
  <c r="D496" i="4" a="1"/>
  <c r="D496" i="4"/>
  <c r="D497" i="4" a="1"/>
  <c r="D497" i="4"/>
  <c r="D498" i="4" a="1"/>
  <c r="D498" i="4"/>
  <c r="D499" i="4" a="1"/>
  <c r="D499" i="4"/>
  <c r="D500" i="4" a="1"/>
  <c r="D500" i="4"/>
  <c r="D501" i="4" a="1"/>
  <c r="D501" i="4"/>
  <c r="D502" i="4" a="1"/>
  <c r="D502" i="4"/>
  <c r="D503" i="4" a="1"/>
  <c r="D503" i="4"/>
  <c r="D504" i="4" a="1"/>
  <c r="D504" i="4"/>
  <c r="D505" i="4" a="1"/>
  <c r="D505" i="4"/>
  <c r="D506" i="4" a="1"/>
  <c r="D506" i="4"/>
  <c r="D507" i="4" a="1"/>
  <c r="D507" i="4"/>
  <c r="D508" i="4" a="1"/>
  <c r="D508" i="4"/>
  <c r="D509" i="4" a="1"/>
  <c r="D509" i="4"/>
  <c r="D510" i="4" a="1"/>
  <c r="D510" i="4"/>
  <c r="D511" i="4" a="1"/>
  <c r="D511" i="4"/>
  <c r="D512" i="4" a="1"/>
  <c r="D512" i="4"/>
  <c r="D513" i="4" a="1"/>
  <c r="D513" i="4"/>
  <c r="D514" i="4" a="1"/>
  <c r="D514" i="4"/>
  <c r="D515" i="4" a="1"/>
  <c r="D515" i="4"/>
  <c r="D516" i="4" a="1"/>
  <c r="D516" i="4"/>
  <c r="D517" i="4" a="1"/>
  <c r="D517" i="4"/>
  <c r="D518" i="4" a="1"/>
  <c r="D518" i="4"/>
  <c r="D519" i="4" a="1"/>
  <c r="D519" i="4"/>
  <c r="D520" i="4" a="1"/>
  <c r="D520" i="4"/>
  <c r="D521" i="4" a="1"/>
  <c r="D521" i="4"/>
  <c r="D522" i="4" a="1"/>
  <c r="D522" i="4"/>
  <c r="D523" i="4" a="1"/>
  <c r="D523" i="4"/>
  <c r="D524" i="4" a="1"/>
  <c r="D524" i="4"/>
  <c r="D525" i="4" a="1"/>
  <c r="D525" i="4"/>
  <c r="D526" i="4" a="1"/>
  <c r="D526" i="4"/>
  <c r="D527" i="4" a="1"/>
  <c r="D527" i="4"/>
  <c r="D528" i="4" a="1"/>
  <c r="D528" i="4"/>
  <c r="D529" i="4" a="1"/>
  <c r="D529" i="4"/>
  <c r="D530" i="4" a="1"/>
  <c r="D530" i="4"/>
  <c r="D531" i="4" a="1"/>
  <c r="D531" i="4"/>
  <c r="D532" i="4" a="1"/>
  <c r="D532" i="4"/>
  <c r="D533" i="4" a="1"/>
  <c r="D533" i="4"/>
  <c r="D534" i="4" a="1"/>
  <c r="D534" i="4"/>
  <c r="D535" i="4" a="1"/>
  <c r="D535" i="4"/>
  <c r="D536" i="4" a="1"/>
  <c r="D536" i="4"/>
  <c r="D537" i="4" a="1"/>
  <c r="D537" i="4"/>
  <c r="D538" i="4" a="1"/>
  <c r="D538" i="4"/>
  <c r="D539" i="4" a="1"/>
  <c r="D539" i="4"/>
  <c r="D540" i="4" a="1"/>
  <c r="D540" i="4"/>
  <c r="D541" i="4" a="1"/>
  <c r="D541" i="4"/>
  <c r="D542" i="4" a="1"/>
  <c r="D542" i="4"/>
  <c r="D543" i="4" a="1"/>
  <c r="D543" i="4"/>
  <c r="D544" i="4" a="1"/>
  <c r="D544" i="4"/>
  <c r="D545" i="4" a="1"/>
  <c r="D545" i="4"/>
  <c r="D546" i="4" a="1"/>
  <c r="D546" i="4"/>
  <c r="D547" i="4" a="1"/>
  <c r="D547" i="4"/>
  <c r="D548" i="4" a="1"/>
  <c r="D548" i="4"/>
  <c r="D549" i="4" a="1"/>
  <c r="D549" i="4"/>
  <c r="D550" i="4" a="1"/>
  <c r="D550" i="4"/>
  <c r="D551" i="4" a="1"/>
  <c r="D551" i="4"/>
  <c r="D552" i="4" a="1"/>
  <c r="D552" i="4"/>
  <c r="D553" i="4" a="1"/>
  <c r="D553" i="4"/>
  <c r="D554" i="4" a="1"/>
  <c r="D554" i="4"/>
  <c r="D555" i="4" a="1"/>
  <c r="D555" i="4"/>
  <c r="D556" i="4" a="1"/>
  <c r="D556" i="4"/>
  <c r="D557" i="4" a="1"/>
  <c r="D557" i="4"/>
  <c r="D558" i="4" a="1"/>
  <c r="D558" i="4"/>
  <c r="D559" i="4" a="1"/>
  <c r="D559" i="4"/>
  <c r="D560" i="4" a="1"/>
  <c r="D560" i="4"/>
  <c r="D561" i="4" a="1"/>
  <c r="D561" i="4"/>
  <c r="D562" i="4" a="1"/>
  <c r="D562" i="4"/>
  <c r="D563" i="4" a="1"/>
  <c r="D563" i="4"/>
  <c r="D564" i="4" a="1"/>
  <c r="D564" i="4"/>
  <c r="D565" i="4" a="1"/>
  <c r="D565" i="4"/>
  <c r="D566" i="4" a="1"/>
  <c r="D566" i="4"/>
  <c r="D567" i="4" a="1"/>
  <c r="D567" i="4"/>
  <c r="D568" i="4" a="1"/>
  <c r="D568" i="4"/>
  <c r="D569" i="4" a="1"/>
  <c r="D569" i="4"/>
  <c r="D570" i="4" a="1"/>
  <c r="D570" i="4"/>
  <c r="D571" i="4" a="1"/>
  <c r="D571" i="4"/>
  <c r="D572" i="4" a="1"/>
  <c r="D572" i="4"/>
  <c r="D573" i="4" a="1"/>
  <c r="D573" i="4"/>
  <c r="D574" i="4" a="1"/>
  <c r="D574" i="4"/>
  <c r="D575" i="4" a="1"/>
  <c r="D575" i="4"/>
  <c r="D576" i="4" a="1"/>
  <c r="D576" i="4"/>
  <c r="D577" i="4" a="1"/>
  <c r="D577" i="4"/>
  <c r="D578" i="4" a="1"/>
  <c r="D578" i="4"/>
  <c r="D579" i="4" a="1"/>
  <c r="D579" i="4"/>
  <c r="D580" i="4" a="1"/>
  <c r="D580" i="4"/>
  <c r="D581" i="4" a="1"/>
  <c r="D581" i="4"/>
  <c r="D582" i="4" a="1"/>
  <c r="D582" i="4"/>
  <c r="D583" i="4" a="1"/>
  <c r="D583" i="4"/>
  <c r="D584" i="4" a="1"/>
  <c r="D584" i="4"/>
  <c r="D585" i="4" a="1"/>
  <c r="D585" i="4"/>
  <c r="D586" i="4" a="1"/>
  <c r="D586" i="4"/>
  <c r="D587" i="4" a="1"/>
  <c r="D587" i="4"/>
  <c r="D588" i="4" a="1"/>
  <c r="D588" i="4"/>
  <c r="D589" i="4" a="1"/>
  <c r="D589" i="4"/>
  <c r="D590" i="4" a="1"/>
  <c r="D590" i="4"/>
  <c r="D591" i="4" a="1"/>
  <c r="D591" i="4"/>
  <c r="D592" i="4" a="1"/>
  <c r="D592" i="4"/>
  <c r="D593" i="4" a="1"/>
  <c r="D593" i="4"/>
  <c r="D594" i="4" a="1"/>
  <c r="D594" i="4"/>
  <c r="D595" i="4" a="1"/>
  <c r="D595" i="4"/>
  <c r="D596" i="4" a="1"/>
  <c r="D596" i="4"/>
  <c r="D597" i="4" a="1"/>
  <c r="D597" i="4"/>
  <c r="D598" i="4" a="1"/>
  <c r="D598" i="4"/>
  <c r="D599" i="4" a="1"/>
  <c r="D599" i="4"/>
  <c r="D600" i="4" a="1"/>
  <c r="D600" i="4"/>
  <c r="D601" i="4" a="1"/>
  <c r="D601" i="4"/>
  <c r="D602" i="4" a="1"/>
  <c r="D602" i="4"/>
  <c r="D603" i="4" a="1"/>
  <c r="D603" i="4"/>
  <c r="D604" i="4" a="1"/>
  <c r="D604" i="4"/>
  <c r="D605" i="4" a="1"/>
  <c r="D605" i="4"/>
  <c r="D606" i="4" a="1"/>
  <c r="D606" i="4"/>
  <c r="D607" i="4" a="1"/>
  <c r="D607" i="4"/>
  <c r="D608" i="4" a="1"/>
  <c r="D608" i="4"/>
  <c r="D609" i="4" a="1"/>
  <c r="D609" i="4"/>
  <c r="D610" i="4" a="1"/>
  <c r="D610" i="4"/>
  <c r="D611" i="4" a="1"/>
  <c r="D611" i="4"/>
  <c r="D612" i="4" a="1"/>
  <c r="D612" i="4"/>
  <c r="D613" i="4" a="1"/>
  <c r="D613" i="4"/>
  <c r="D614" i="4" a="1"/>
  <c r="D614" i="4"/>
  <c r="D615" i="4" a="1"/>
  <c r="D615" i="4"/>
  <c r="D616" i="4" a="1"/>
  <c r="D616" i="4"/>
  <c r="D617" i="4" a="1"/>
  <c r="D617" i="4"/>
  <c r="D618" i="4" a="1"/>
  <c r="D618" i="4"/>
  <c r="D619" i="4" a="1"/>
  <c r="D619" i="4"/>
  <c r="D620" i="4" a="1"/>
  <c r="D620" i="4"/>
  <c r="D621" i="4" a="1"/>
  <c r="D621" i="4"/>
  <c r="D622" i="4" a="1"/>
  <c r="D622" i="4"/>
  <c r="D623" i="4" a="1"/>
  <c r="D623" i="4"/>
  <c r="D624" i="4" a="1"/>
  <c r="D624" i="4"/>
  <c r="D625" i="4" a="1"/>
  <c r="D625" i="4"/>
  <c r="D626" i="4" a="1"/>
  <c r="D626" i="4"/>
  <c r="D627" i="4" a="1"/>
  <c r="D627" i="4"/>
  <c r="D628" i="4" a="1"/>
  <c r="D628" i="4"/>
  <c r="D629" i="4" a="1"/>
  <c r="D629" i="4"/>
  <c r="D630" i="4" a="1"/>
  <c r="D630" i="4"/>
  <c r="D631" i="4" a="1"/>
  <c r="D631" i="4"/>
  <c r="D632" i="4" a="1"/>
  <c r="D632" i="4"/>
  <c r="D633" i="4" a="1"/>
  <c r="D633" i="4"/>
  <c r="D634" i="4" a="1"/>
  <c r="D634" i="4"/>
  <c r="D635" i="4" a="1"/>
  <c r="D635" i="4"/>
  <c r="D636" i="4" a="1"/>
  <c r="D636" i="4"/>
  <c r="D637" i="4" a="1"/>
  <c r="D637" i="4"/>
  <c r="D638" i="4" a="1"/>
  <c r="D638" i="4"/>
  <c r="D639" i="4" a="1"/>
  <c r="D639" i="4"/>
  <c r="D640" i="4" a="1"/>
  <c r="D640" i="4"/>
  <c r="D641" i="4" a="1"/>
  <c r="D641" i="4"/>
  <c r="D642" i="4" a="1"/>
  <c r="D642" i="4"/>
  <c r="D643" i="4" a="1"/>
  <c r="D643" i="4"/>
  <c r="D644" i="4" a="1"/>
  <c r="D644" i="4"/>
  <c r="D645" i="4" a="1"/>
  <c r="D645" i="4"/>
  <c r="D646" i="4" a="1"/>
  <c r="D646" i="4"/>
  <c r="D647" i="4" a="1"/>
  <c r="D647" i="4"/>
  <c r="D648" i="4" a="1"/>
  <c r="D648" i="4"/>
  <c r="D649" i="4" a="1"/>
  <c r="D649" i="4"/>
  <c r="D650" i="4" a="1"/>
  <c r="D650" i="4"/>
  <c r="D651" i="4" a="1"/>
  <c r="D651" i="4"/>
  <c r="D652" i="4" a="1"/>
  <c r="D652" i="4"/>
  <c r="D653" i="4" a="1"/>
  <c r="D653" i="4"/>
  <c r="D654" i="4" a="1"/>
  <c r="D654" i="4"/>
  <c r="D655" i="4" a="1"/>
  <c r="D655" i="4"/>
  <c r="D656" i="4" a="1"/>
  <c r="D656" i="4"/>
  <c r="D657" i="4" a="1"/>
  <c r="D657" i="4"/>
  <c r="D658" i="4" a="1"/>
  <c r="D658" i="4"/>
  <c r="D659" i="4" a="1"/>
  <c r="D659" i="4"/>
  <c r="D660" i="4" a="1"/>
  <c r="D660" i="4"/>
  <c r="D661" i="4" a="1"/>
  <c r="D661" i="4"/>
  <c r="D662" i="4" a="1"/>
  <c r="D662" i="4"/>
  <c r="D663" i="4" a="1"/>
  <c r="D663" i="4"/>
  <c r="D664" i="4" a="1"/>
  <c r="D664" i="4"/>
  <c r="D665" i="4" a="1"/>
  <c r="D665" i="4"/>
  <c r="D666" i="4" a="1"/>
  <c r="D666" i="4"/>
  <c r="D667" i="4" a="1"/>
  <c r="D667" i="4"/>
  <c r="D668" i="4" a="1"/>
  <c r="D668" i="4"/>
  <c r="D669" i="4" a="1"/>
  <c r="D669" i="4"/>
  <c r="D670" i="4" a="1"/>
  <c r="D670" i="4"/>
  <c r="D671" i="4" a="1"/>
  <c r="D671" i="4"/>
  <c r="D672" i="4" a="1"/>
  <c r="D672" i="4"/>
  <c r="D673" i="4" a="1"/>
  <c r="D673" i="4"/>
  <c r="D674" i="4" a="1"/>
  <c r="D674" i="4"/>
  <c r="D675" i="4" a="1"/>
  <c r="D675" i="4"/>
  <c r="D676" i="4" a="1"/>
  <c r="D676" i="4"/>
  <c r="D677" i="4" a="1"/>
  <c r="D677" i="4"/>
  <c r="D678" i="4" a="1"/>
  <c r="D678" i="4"/>
  <c r="D679" i="4" a="1"/>
  <c r="D679" i="4"/>
  <c r="D680" i="4" a="1"/>
  <c r="D680" i="4"/>
  <c r="D681" i="4" a="1"/>
  <c r="D681" i="4"/>
  <c r="D682" i="4" a="1"/>
  <c r="D682" i="4"/>
  <c r="D683" i="4" a="1"/>
  <c r="D683" i="4"/>
  <c r="D684" i="4" a="1"/>
  <c r="D684" i="4"/>
  <c r="D685" i="4" a="1"/>
  <c r="D685" i="4"/>
  <c r="D686" i="4" a="1"/>
  <c r="D686" i="4"/>
  <c r="D687" i="4" a="1"/>
  <c r="D687" i="4"/>
  <c r="D688" i="4" a="1"/>
  <c r="D688" i="4"/>
  <c r="D689" i="4" a="1"/>
  <c r="D689" i="4"/>
  <c r="D690" i="4" a="1"/>
  <c r="D690" i="4"/>
  <c r="D691" i="4" a="1"/>
  <c r="D691" i="4"/>
  <c r="D692" i="4" a="1"/>
  <c r="D692" i="4"/>
  <c r="D693" i="4" a="1"/>
  <c r="D693" i="4"/>
  <c r="D694" i="4" a="1"/>
  <c r="D694" i="4"/>
  <c r="D695" i="4" a="1"/>
  <c r="D695" i="4"/>
  <c r="D696" i="4" a="1"/>
  <c r="D696" i="4"/>
  <c r="D697" i="4" a="1"/>
  <c r="D697" i="4"/>
  <c r="D698" i="4" a="1"/>
  <c r="D698" i="4"/>
  <c r="D699" i="4" a="1"/>
  <c r="D699" i="4"/>
  <c r="D700" i="4" a="1"/>
  <c r="D700" i="4"/>
  <c r="D701" i="4" a="1"/>
  <c r="D701" i="4"/>
  <c r="D702" i="4" a="1"/>
  <c r="D702" i="4"/>
  <c r="D703" i="4" a="1"/>
  <c r="D703" i="4"/>
  <c r="D704" i="4" a="1"/>
  <c r="D704" i="4"/>
  <c r="D705" i="4" a="1"/>
  <c r="D705" i="4"/>
  <c r="D706" i="4" a="1"/>
  <c r="D706" i="4"/>
  <c r="D707" i="4" a="1"/>
  <c r="D707" i="4"/>
  <c r="D708" i="4" a="1"/>
  <c r="D708" i="4"/>
  <c r="D709" i="4" a="1"/>
  <c r="D709" i="4"/>
  <c r="D710" i="4" a="1"/>
  <c r="D710" i="4"/>
  <c r="D711" i="4" a="1"/>
  <c r="D711" i="4"/>
  <c r="D712" i="4" a="1"/>
  <c r="D712" i="4"/>
  <c r="D713" i="4" a="1"/>
  <c r="D713" i="4"/>
  <c r="D714" i="4" a="1"/>
  <c r="D714" i="4"/>
  <c r="D715" i="4" a="1"/>
  <c r="D715" i="4"/>
  <c r="D716" i="4" a="1"/>
  <c r="D716" i="4"/>
  <c r="D717" i="4" a="1"/>
  <c r="D717" i="4"/>
  <c r="D718" i="4" a="1"/>
  <c r="D718" i="4"/>
  <c r="D719" i="4" a="1"/>
  <c r="D719" i="4"/>
  <c r="D720" i="4" a="1"/>
  <c r="D720" i="4"/>
  <c r="D721" i="4" a="1"/>
  <c r="D721" i="4"/>
  <c r="D722" i="4" a="1"/>
  <c r="D722" i="4"/>
  <c r="D723" i="4" a="1"/>
  <c r="D723" i="4"/>
  <c r="D724" i="4" a="1"/>
  <c r="D724" i="4"/>
  <c r="D725" i="4" a="1"/>
  <c r="D725" i="4"/>
  <c r="D726" i="4" a="1"/>
  <c r="D726" i="4"/>
  <c r="D727" i="4" a="1"/>
  <c r="D727" i="4"/>
  <c r="D728" i="4" a="1"/>
  <c r="D728" i="4"/>
  <c r="D729" i="4" a="1"/>
  <c r="D729" i="4"/>
  <c r="D730" i="4" a="1"/>
  <c r="D730" i="4"/>
  <c r="D731" i="4" a="1"/>
  <c r="D731" i="4"/>
  <c r="D732" i="4" a="1"/>
  <c r="D732" i="4"/>
  <c r="D733" i="4" a="1"/>
  <c r="D733" i="4"/>
  <c r="D734" i="4" a="1"/>
  <c r="D734" i="4"/>
  <c r="D735" i="4" a="1"/>
  <c r="D735" i="4"/>
  <c r="D736" i="4" a="1"/>
  <c r="D736" i="4"/>
  <c r="D737" i="4" a="1"/>
  <c r="D737" i="4"/>
  <c r="D738" i="4" a="1"/>
  <c r="D738" i="4"/>
  <c r="D739" i="4" a="1"/>
  <c r="D739" i="4"/>
  <c r="D740" i="4" a="1"/>
  <c r="D740" i="4"/>
  <c r="D741" i="4" a="1"/>
  <c r="D741" i="4"/>
  <c r="D742" i="4" a="1"/>
  <c r="D742" i="4"/>
  <c r="D743" i="4" a="1"/>
  <c r="D743" i="4"/>
  <c r="D744" i="4" a="1"/>
  <c r="D744" i="4"/>
  <c r="D745" i="4" a="1"/>
  <c r="D745" i="4"/>
  <c r="D746" i="4" a="1"/>
  <c r="D746" i="4"/>
  <c r="D747" i="4" a="1"/>
  <c r="D747" i="4"/>
  <c r="D748" i="4" a="1"/>
  <c r="D748" i="4"/>
  <c r="D749" i="4" a="1"/>
  <c r="D749" i="4"/>
  <c r="D750" i="4" a="1"/>
  <c r="D750" i="4"/>
  <c r="D751" i="4" a="1"/>
  <c r="D751" i="4"/>
  <c r="D752" i="4" a="1"/>
  <c r="D752" i="4"/>
  <c r="D753" i="4" a="1"/>
  <c r="D753" i="4"/>
  <c r="D754" i="4" a="1"/>
  <c r="D754" i="4"/>
  <c r="D755" i="4" a="1"/>
  <c r="D755" i="4"/>
  <c r="D756" i="4" a="1"/>
  <c r="D756" i="4"/>
  <c r="D757" i="4" a="1"/>
  <c r="D757" i="4"/>
  <c r="D758" i="4" a="1"/>
  <c r="D758" i="4"/>
  <c r="D759" i="4" a="1"/>
  <c r="D759" i="4"/>
  <c r="D760" i="4" a="1"/>
  <c r="D760" i="4"/>
  <c r="D761" i="4" a="1"/>
  <c r="D761" i="4"/>
  <c r="D762" i="4" a="1"/>
  <c r="D762" i="4"/>
  <c r="D763" i="4" a="1"/>
  <c r="D763" i="4"/>
  <c r="D764" i="4" a="1"/>
  <c r="D764" i="4"/>
  <c r="D765" i="4" a="1"/>
  <c r="D765" i="4"/>
  <c r="D766" i="4" a="1"/>
  <c r="D766" i="4"/>
  <c r="D767" i="4" a="1"/>
  <c r="D767" i="4"/>
  <c r="D768" i="4" a="1"/>
  <c r="D768" i="4"/>
  <c r="D769" i="4" a="1"/>
  <c r="D769" i="4"/>
  <c r="D770" i="4" a="1"/>
  <c r="D770" i="4"/>
  <c r="D771" i="4" a="1"/>
  <c r="D771" i="4"/>
  <c r="D772" i="4" a="1"/>
  <c r="D772" i="4"/>
  <c r="D773" i="4" a="1"/>
  <c r="D773" i="4"/>
  <c r="D774" i="4" a="1"/>
  <c r="D774" i="4"/>
  <c r="D775" i="4" a="1"/>
  <c r="D775" i="4"/>
  <c r="D776" i="4" a="1"/>
  <c r="D776" i="4"/>
  <c r="D777" i="4" a="1"/>
  <c r="D777" i="4"/>
  <c r="D778" i="4" a="1"/>
  <c r="D778" i="4"/>
  <c r="D779" i="4" a="1"/>
  <c r="D779" i="4"/>
  <c r="D780" i="4" a="1"/>
  <c r="D780" i="4"/>
  <c r="D781" i="4" a="1"/>
  <c r="D781" i="4"/>
  <c r="D782" i="4" a="1"/>
  <c r="D782" i="4"/>
  <c r="D783" i="4" a="1"/>
  <c r="D783" i="4"/>
  <c r="D784" i="4" a="1"/>
  <c r="D784" i="4"/>
  <c r="D785" i="4" a="1"/>
  <c r="D785" i="4"/>
  <c r="D786" i="4" a="1"/>
  <c r="D786" i="4"/>
  <c r="D787" i="4" a="1"/>
  <c r="D787" i="4"/>
  <c r="D788" i="4" a="1"/>
  <c r="D788" i="4"/>
  <c r="D789" i="4" a="1"/>
  <c r="D789" i="4"/>
  <c r="D790" i="4" a="1"/>
  <c r="D790" i="4"/>
  <c r="D791" i="4" a="1"/>
  <c r="D791" i="4"/>
  <c r="D792" i="4" a="1"/>
  <c r="D792" i="4"/>
  <c r="D793" i="4" a="1"/>
  <c r="D793" i="4"/>
  <c r="D794" i="4" a="1"/>
  <c r="D794" i="4"/>
  <c r="D795" i="4" a="1"/>
  <c r="D795" i="4"/>
  <c r="D796" i="4" a="1"/>
  <c r="D796" i="4"/>
  <c r="D797" i="4" a="1"/>
  <c r="D797" i="4"/>
  <c r="D798" i="4" a="1"/>
  <c r="D798" i="4"/>
  <c r="D799" i="4" a="1"/>
  <c r="D799" i="4"/>
  <c r="D800" i="4" a="1"/>
  <c r="D800" i="4"/>
  <c r="D801" i="4" a="1"/>
  <c r="D801" i="4"/>
  <c r="D802" i="4" a="1"/>
  <c r="D802" i="4"/>
  <c r="D803" i="4" a="1"/>
  <c r="D803" i="4"/>
  <c r="D804" i="4" a="1"/>
  <c r="D804" i="4"/>
  <c r="D805" i="4" a="1"/>
  <c r="D805" i="4"/>
  <c r="D806" i="4" a="1"/>
  <c r="D806" i="4"/>
  <c r="D807" i="4" a="1"/>
  <c r="D807" i="4"/>
  <c r="D808" i="4" a="1"/>
  <c r="D808" i="4"/>
  <c r="D809" i="4" a="1"/>
  <c r="D809" i="4"/>
  <c r="D810" i="4" a="1"/>
  <c r="D810" i="4"/>
  <c r="D811" i="4" a="1"/>
  <c r="D811" i="4"/>
  <c r="D812" i="4" a="1"/>
  <c r="D812" i="4"/>
  <c r="D813" i="4" a="1"/>
  <c r="D813" i="4"/>
  <c r="D814" i="4" a="1"/>
  <c r="D814" i="4"/>
  <c r="D815" i="4" a="1"/>
  <c r="D815" i="4"/>
  <c r="D816" i="4" a="1"/>
  <c r="D816" i="4"/>
  <c r="D817" i="4" a="1"/>
  <c r="D817" i="4"/>
  <c r="D818" i="4" a="1"/>
  <c r="D818" i="4"/>
  <c r="D819" i="4" a="1"/>
  <c r="D819" i="4"/>
  <c r="D820" i="4" a="1"/>
  <c r="D820" i="4"/>
  <c r="D821" i="4" a="1"/>
  <c r="D821" i="4"/>
  <c r="D822" i="4" a="1"/>
  <c r="D822" i="4"/>
  <c r="D823" i="4" a="1"/>
  <c r="D823" i="4"/>
  <c r="D824" i="4" a="1"/>
  <c r="D824" i="4"/>
  <c r="D825" i="4" a="1"/>
  <c r="D825" i="4"/>
  <c r="D826" i="4" a="1"/>
  <c r="D826" i="4"/>
  <c r="D827" i="4" a="1"/>
  <c r="D827" i="4"/>
  <c r="D828" i="4" a="1"/>
  <c r="D828" i="4"/>
  <c r="D829" i="4" a="1"/>
  <c r="D829" i="4"/>
  <c r="D830" i="4" a="1"/>
  <c r="D830" i="4"/>
  <c r="D831" i="4" a="1"/>
  <c r="D831" i="4"/>
  <c r="D832" i="4" a="1"/>
  <c r="D832" i="4"/>
  <c r="D833" i="4" a="1"/>
  <c r="D833" i="4"/>
  <c r="D834" i="4" a="1"/>
  <c r="D834" i="4"/>
  <c r="D835" i="4" a="1"/>
  <c r="D835" i="4"/>
  <c r="D836" i="4" a="1"/>
  <c r="D836" i="4"/>
  <c r="D837" i="4" a="1"/>
  <c r="D837" i="4"/>
  <c r="D838" i="4" a="1"/>
  <c r="D838" i="4"/>
  <c r="D839" i="4" a="1"/>
  <c r="D839" i="4"/>
  <c r="D840" i="4" a="1"/>
  <c r="D840" i="4"/>
  <c r="D841" i="4" a="1"/>
  <c r="D841" i="4"/>
  <c r="D842" i="4" a="1"/>
  <c r="D842" i="4"/>
  <c r="D843" i="4" a="1"/>
  <c r="D843" i="4"/>
  <c r="D844" i="4" a="1"/>
  <c r="D844" i="4"/>
  <c r="D845" i="4" a="1"/>
  <c r="D845" i="4"/>
  <c r="D846" i="4" a="1"/>
  <c r="D846" i="4"/>
  <c r="D847" i="4" a="1"/>
  <c r="D847" i="4"/>
  <c r="D848" i="4" a="1"/>
  <c r="D848" i="4"/>
  <c r="D849" i="4" a="1"/>
  <c r="D849" i="4"/>
  <c r="D850" i="4" a="1"/>
  <c r="D850" i="4"/>
  <c r="D851" i="4" a="1"/>
  <c r="D851" i="4"/>
  <c r="D852" i="4" a="1"/>
  <c r="D852" i="4"/>
  <c r="D853" i="4" a="1"/>
  <c r="D853" i="4"/>
  <c r="D854" i="4" a="1"/>
  <c r="D854" i="4"/>
  <c r="D855" i="4" a="1"/>
  <c r="D855" i="4"/>
  <c r="D856" i="4" a="1"/>
  <c r="D856" i="4"/>
  <c r="D857" i="4" a="1"/>
  <c r="D857" i="4"/>
  <c r="D858" i="4" a="1"/>
  <c r="D858" i="4"/>
  <c r="D859" i="4" a="1"/>
  <c r="D859" i="4"/>
  <c r="D860" i="4" a="1"/>
  <c r="D860" i="4"/>
  <c r="D861" i="4" a="1"/>
  <c r="D861" i="4"/>
  <c r="D862" i="4" a="1"/>
  <c r="D862" i="4"/>
  <c r="D863" i="4" a="1"/>
  <c r="D863" i="4"/>
  <c r="D864" i="4" a="1"/>
  <c r="D864" i="4"/>
  <c r="D865" i="4" a="1"/>
  <c r="D865" i="4"/>
  <c r="D866" i="4" a="1"/>
  <c r="D866" i="4"/>
  <c r="D867" i="4" a="1"/>
  <c r="D867" i="4"/>
  <c r="D868" i="4" a="1"/>
  <c r="D868" i="4"/>
  <c r="D869" i="4" a="1"/>
  <c r="D869" i="4"/>
  <c r="D870" i="4" a="1"/>
  <c r="D870" i="4"/>
  <c r="D871" i="4" a="1"/>
  <c r="D871" i="4"/>
  <c r="D872" i="4" a="1"/>
  <c r="D872" i="4"/>
  <c r="D873" i="4" a="1"/>
  <c r="D873" i="4"/>
  <c r="D874" i="4" a="1"/>
  <c r="D874" i="4"/>
  <c r="D875" i="4" a="1"/>
  <c r="D875" i="4"/>
  <c r="D876" i="4" a="1"/>
  <c r="D876" i="4"/>
  <c r="D877" i="4" a="1"/>
  <c r="D877" i="4"/>
  <c r="D878" i="4" a="1"/>
  <c r="D878" i="4"/>
  <c r="D879" i="4" a="1"/>
  <c r="D879" i="4"/>
  <c r="D880" i="4" a="1"/>
  <c r="D880" i="4"/>
  <c r="D881" i="4" a="1"/>
  <c r="D881" i="4"/>
  <c r="D882" i="4" a="1"/>
  <c r="D882" i="4"/>
  <c r="D883" i="4" a="1"/>
  <c r="D883" i="4"/>
  <c r="D884" i="4" a="1"/>
  <c r="D884" i="4"/>
  <c r="D885" i="4" a="1"/>
  <c r="D885" i="4"/>
  <c r="D886" i="4" a="1"/>
  <c r="D886" i="4"/>
  <c r="D887" i="4" a="1"/>
  <c r="D887" i="4"/>
  <c r="D888" i="4" a="1"/>
  <c r="D888" i="4"/>
  <c r="D889" i="4" a="1"/>
  <c r="D889" i="4"/>
  <c r="D890" i="4" a="1"/>
  <c r="D890" i="4"/>
  <c r="D891" i="4" a="1"/>
  <c r="D891" i="4"/>
  <c r="D892" i="4" a="1"/>
  <c r="D892" i="4"/>
  <c r="D893" i="4" a="1"/>
  <c r="D893" i="4"/>
  <c r="D894" i="4" a="1"/>
  <c r="D894" i="4"/>
  <c r="D895" i="4" a="1"/>
  <c r="D895" i="4"/>
  <c r="D896" i="4" a="1"/>
  <c r="D896" i="4"/>
  <c r="D897" i="4" a="1"/>
  <c r="D897" i="4"/>
  <c r="D898" i="4" a="1"/>
  <c r="D898" i="4"/>
  <c r="D899" i="4" a="1"/>
  <c r="D899" i="4"/>
  <c r="D900" i="4" a="1"/>
  <c r="D900" i="4"/>
  <c r="D901" i="4" a="1"/>
  <c r="D901" i="4"/>
  <c r="D902" i="4" a="1"/>
  <c r="D902" i="4"/>
  <c r="D903" i="4" a="1"/>
  <c r="D903" i="4"/>
  <c r="D904" i="4" a="1"/>
  <c r="D904" i="4"/>
  <c r="D905" i="4" a="1"/>
  <c r="D905" i="4"/>
  <c r="D906" i="4" a="1"/>
  <c r="D906" i="4"/>
  <c r="D907" i="4" a="1"/>
  <c r="D907" i="4"/>
  <c r="D908" i="4" a="1"/>
  <c r="D908" i="4"/>
  <c r="D909" i="4" a="1"/>
  <c r="D909" i="4"/>
  <c r="D910" i="4" a="1"/>
  <c r="D910" i="4"/>
  <c r="D911" i="4" a="1"/>
  <c r="D911" i="4"/>
  <c r="D912" i="4" a="1"/>
  <c r="D912" i="4"/>
  <c r="D913" i="4" a="1"/>
  <c r="D913" i="4"/>
  <c r="D914" i="4" a="1"/>
  <c r="D914" i="4"/>
  <c r="D915" i="4" a="1"/>
  <c r="D915" i="4"/>
  <c r="D916" i="4" a="1"/>
  <c r="D916" i="4"/>
  <c r="D917" i="4" a="1"/>
  <c r="D917" i="4"/>
  <c r="D918" i="4" a="1"/>
  <c r="D918" i="4"/>
  <c r="D919" i="4" a="1"/>
  <c r="D919" i="4"/>
  <c r="D920" i="4" a="1"/>
  <c r="D920" i="4"/>
  <c r="D921" i="4" a="1"/>
  <c r="D921" i="4"/>
  <c r="D922" i="4" a="1"/>
  <c r="D922" i="4"/>
  <c r="D923" i="4" a="1"/>
  <c r="D923" i="4"/>
  <c r="D924" i="4" a="1"/>
  <c r="D924" i="4"/>
  <c r="D925" i="4" a="1"/>
  <c r="D925" i="4"/>
  <c r="D926" i="4" a="1"/>
  <c r="D926" i="4"/>
  <c r="D927" i="4" a="1"/>
  <c r="D927" i="4"/>
  <c r="D928" i="4" a="1"/>
  <c r="D928" i="4"/>
  <c r="D929" i="4" a="1"/>
  <c r="D929" i="4"/>
  <c r="D930" i="4" a="1"/>
  <c r="D930" i="4"/>
  <c r="D931" i="4" a="1"/>
  <c r="D931" i="4"/>
  <c r="D932" i="4" a="1"/>
  <c r="D932" i="4"/>
  <c r="D933" i="4" a="1"/>
  <c r="D933" i="4"/>
  <c r="D934" i="4" a="1"/>
  <c r="D934" i="4"/>
  <c r="D935" i="4" a="1"/>
  <c r="D935" i="4"/>
  <c r="D936" i="4" a="1"/>
  <c r="D936" i="4"/>
  <c r="D937" i="4" a="1"/>
  <c r="D937" i="4"/>
  <c r="D938" i="4" a="1"/>
  <c r="D938" i="4"/>
  <c r="D939" i="4" a="1"/>
  <c r="D939" i="4"/>
  <c r="D940" i="4" a="1"/>
  <c r="D940" i="4"/>
  <c r="D941" i="4" a="1"/>
  <c r="D941" i="4"/>
  <c r="D942" i="4" a="1"/>
  <c r="D942" i="4"/>
  <c r="D943" i="4" a="1"/>
  <c r="D943" i="4"/>
  <c r="D944" i="4" a="1"/>
  <c r="D944" i="4"/>
  <c r="D945" i="4" a="1"/>
  <c r="D945" i="4"/>
  <c r="D946" i="4" a="1"/>
  <c r="D946" i="4"/>
  <c r="D947" i="4" a="1"/>
  <c r="D947" i="4"/>
  <c r="D948" i="4" a="1"/>
  <c r="D948" i="4"/>
  <c r="D949" i="4" a="1"/>
  <c r="D949" i="4"/>
  <c r="D950" i="4" a="1"/>
  <c r="D950" i="4"/>
  <c r="D951" i="4" a="1"/>
  <c r="D951" i="4"/>
  <c r="D952" i="4" a="1"/>
  <c r="D952" i="4"/>
  <c r="D953" i="4" a="1"/>
  <c r="D953" i="4"/>
  <c r="D954" i="4" a="1"/>
  <c r="D954" i="4"/>
  <c r="D955" i="4" a="1"/>
  <c r="D955" i="4"/>
  <c r="D956" i="4" a="1"/>
  <c r="D956" i="4"/>
  <c r="D957" i="4" a="1"/>
  <c r="D957" i="4"/>
  <c r="D958" i="4" a="1"/>
  <c r="D958" i="4"/>
  <c r="D959" i="4" a="1"/>
  <c r="D959" i="4"/>
  <c r="D960" i="4" a="1"/>
  <c r="D960" i="4"/>
  <c r="D961" i="4" a="1"/>
  <c r="D961" i="4"/>
  <c r="D962" i="4" a="1"/>
  <c r="D962" i="4"/>
  <c r="D963" i="4" a="1"/>
  <c r="D963" i="4"/>
  <c r="D964" i="4" a="1"/>
  <c r="D964" i="4"/>
  <c r="D965" i="4" a="1"/>
  <c r="D965" i="4"/>
  <c r="D966" i="4" a="1"/>
  <c r="D966" i="4"/>
  <c r="D967" i="4" a="1"/>
  <c r="D967" i="4"/>
  <c r="D968" i="4" a="1"/>
  <c r="D968" i="4"/>
  <c r="D969" i="4" a="1"/>
  <c r="D969" i="4"/>
  <c r="D970" i="4" a="1"/>
  <c r="D970" i="4"/>
  <c r="D971" i="4" a="1"/>
  <c r="D971" i="4"/>
  <c r="D972" i="4" a="1"/>
  <c r="D972" i="4"/>
  <c r="D973" i="4" a="1"/>
  <c r="D973" i="4"/>
  <c r="D974" i="4" a="1"/>
  <c r="D974" i="4"/>
  <c r="D975" i="4" a="1"/>
  <c r="D975" i="4"/>
  <c r="D976" i="4" a="1"/>
  <c r="D976" i="4"/>
  <c r="D977" i="4" a="1"/>
  <c r="D977" i="4"/>
  <c r="D978" i="4" a="1"/>
  <c r="D978" i="4"/>
  <c r="D979" i="4" a="1"/>
  <c r="D979" i="4"/>
  <c r="D980" i="4" a="1"/>
  <c r="D980" i="4"/>
  <c r="D981" i="4" a="1"/>
  <c r="D981" i="4"/>
  <c r="D982" i="4" a="1"/>
  <c r="D982" i="4"/>
  <c r="D983" i="4" a="1"/>
  <c r="D983" i="4"/>
  <c r="D984" i="4" a="1"/>
  <c r="D984" i="4"/>
  <c r="D985" i="4" a="1"/>
  <c r="D985" i="4"/>
  <c r="D986" i="4" a="1"/>
  <c r="D986" i="4"/>
  <c r="D987" i="4" a="1"/>
  <c r="D987" i="4"/>
  <c r="D988" i="4" a="1"/>
  <c r="D988" i="4"/>
  <c r="D989" i="4" a="1"/>
  <c r="D989" i="4"/>
  <c r="D990" i="4" a="1"/>
  <c r="D990" i="4"/>
  <c r="D991" i="4" a="1"/>
  <c r="D991" i="4"/>
  <c r="D992" i="4" a="1"/>
  <c r="D992" i="4"/>
  <c r="D993" i="4" a="1"/>
  <c r="D993" i="4"/>
  <c r="D994" i="4" a="1"/>
  <c r="D994" i="4"/>
  <c r="D995" i="4" a="1"/>
  <c r="D995" i="4"/>
  <c r="D996" i="4" a="1"/>
  <c r="D996" i="4"/>
  <c r="D997" i="4" a="1"/>
  <c r="D997" i="4"/>
  <c r="D998" i="4" a="1"/>
  <c r="D998" i="4"/>
  <c r="D999" i="4" a="1"/>
  <c r="D999" i="4"/>
  <c r="D1000" i="4" a="1"/>
  <c r="D1000" i="4"/>
  <c r="D1001" i="4" a="1"/>
  <c r="D1001" i="4"/>
  <c r="D1002" i="4" a="1"/>
  <c r="D1002" i="4"/>
  <c r="D1003" i="4" a="1"/>
  <c r="D1003" i="4"/>
  <c r="D1004" i="4" a="1"/>
  <c r="D1004" i="4"/>
  <c r="D1005" i="4" a="1"/>
  <c r="D1005" i="4"/>
  <c r="D1006" i="4" a="1"/>
  <c r="D1006" i="4"/>
  <c r="D1007" i="4" a="1"/>
  <c r="D1007" i="4"/>
  <c r="D1008" i="4" a="1"/>
  <c r="D1008" i="4"/>
  <c r="D1009" i="4" a="1"/>
  <c r="D1009" i="4"/>
  <c r="D1010" i="4" a="1"/>
  <c r="D1010" i="4"/>
  <c r="D1011" i="4" a="1"/>
  <c r="D1011" i="4"/>
  <c r="D1012" i="4" a="1"/>
  <c r="D1012" i="4"/>
  <c r="D1013" i="4" a="1"/>
  <c r="D1013" i="4"/>
  <c r="D1014" i="4" a="1"/>
  <c r="D1014" i="4"/>
  <c r="D1015" i="4" a="1"/>
  <c r="D1015" i="4"/>
  <c r="D1016" i="4" a="1"/>
  <c r="D1016" i="4"/>
  <c r="D1017" i="4" a="1"/>
  <c r="D1017" i="4"/>
  <c r="D1018" i="4" a="1"/>
  <c r="D1018" i="4"/>
  <c r="D1019" i="4" a="1"/>
  <c r="D1019" i="4"/>
  <c r="D1020" i="4" a="1"/>
  <c r="D1020" i="4"/>
  <c r="D1021" i="4" a="1"/>
  <c r="D1021" i="4"/>
  <c r="D1022" i="4" a="1"/>
  <c r="D1022" i="4"/>
  <c r="D1023" i="4" a="1"/>
  <c r="D1023" i="4"/>
  <c r="D1024" i="4" a="1"/>
  <c r="D1024" i="4"/>
  <c r="D1025" i="4" a="1"/>
  <c r="D1025" i="4"/>
  <c r="D1026" i="4" a="1"/>
  <c r="D1026" i="4"/>
  <c r="D1027" i="4" a="1"/>
  <c r="D1027" i="4"/>
  <c r="D1028" i="4" a="1"/>
  <c r="D1028" i="4"/>
  <c r="D1029" i="4" a="1"/>
  <c r="D1029" i="4"/>
  <c r="D1030" i="4" a="1"/>
  <c r="D1030" i="4"/>
  <c r="D1031" i="4" a="1"/>
  <c r="D1031" i="4"/>
  <c r="D1032" i="4" a="1"/>
  <c r="D1032" i="4"/>
  <c r="D1033" i="4" a="1"/>
  <c r="D1033" i="4"/>
  <c r="D1034" i="4" a="1"/>
  <c r="D1034" i="4"/>
  <c r="D1035" i="4" a="1"/>
  <c r="D1035" i="4"/>
  <c r="D1036" i="4" a="1"/>
  <c r="D1036" i="4"/>
  <c r="D1037" i="4" a="1"/>
  <c r="D1037" i="4"/>
  <c r="D1038" i="4" a="1"/>
  <c r="D1038" i="4"/>
  <c r="D1039" i="4" a="1"/>
  <c r="D1039" i="4"/>
  <c r="D1040" i="4" a="1"/>
  <c r="D1040" i="4"/>
  <c r="D1041" i="4" a="1"/>
  <c r="D1041" i="4"/>
  <c r="D1042" i="4" a="1"/>
  <c r="D1042" i="4"/>
  <c r="D1043" i="4" a="1"/>
  <c r="D1043" i="4"/>
  <c r="D1044" i="4" a="1"/>
  <c r="D1044" i="4"/>
  <c r="D1045" i="4" a="1"/>
  <c r="D1045" i="4"/>
  <c r="D1046" i="4" a="1"/>
  <c r="D1046" i="4"/>
  <c r="D1047" i="4" a="1"/>
  <c r="D1047" i="4"/>
  <c r="D1048" i="4" a="1"/>
  <c r="D1048" i="4"/>
  <c r="D1049" i="4" a="1"/>
  <c r="D1049" i="4"/>
  <c r="D1050" i="4" a="1"/>
  <c r="D1050" i="4"/>
  <c r="D1051" i="4" a="1"/>
  <c r="D1051" i="4"/>
  <c r="D1052" i="4" a="1"/>
  <c r="D1052" i="4"/>
  <c r="D1053" i="4" a="1"/>
  <c r="D1053" i="4"/>
  <c r="D1054" i="4" a="1"/>
  <c r="D1054" i="4"/>
  <c r="D1055" i="4" a="1"/>
  <c r="D1055" i="4"/>
  <c r="D1056" i="4" a="1"/>
  <c r="D1056" i="4"/>
  <c r="D1057" i="4" a="1"/>
  <c r="D1057" i="4"/>
  <c r="D1058" i="4" a="1"/>
  <c r="D1058" i="4"/>
  <c r="D1059" i="4" a="1"/>
  <c r="D1059" i="4"/>
  <c r="D1060" i="4" a="1"/>
  <c r="D1060" i="4"/>
  <c r="D1061" i="4" a="1"/>
  <c r="D1061" i="4"/>
  <c r="D1062" i="4" a="1"/>
  <c r="D1062" i="4"/>
  <c r="D1063" i="4" a="1"/>
  <c r="D1063" i="4"/>
  <c r="D1064" i="4" a="1"/>
  <c r="D1064" i="4"/>
  <c r="D1065" i="4" a="1"/>
  <c r="D1065" i="4"/>
  <c r="D1066" i="4" a="1"/>
  <c r="D1066" i="4"/>
  <c r="D1067" i="4" a="1"/>
  <c r="D1067" i="4"/>
  <c r="D1068" i="4" a="1"/>
  <c r="D1068" i="4"/>
  <c r="D1069" i="4" a="1"/>
  <c r="D1069" i="4"/>
  <c r="D1070" i="4" a="1"/>
  <c r="D1070" i="4"/>
  <c r="D1071" i="4" a="1"/>
  <c r="D1071" i="4"/>
  <c r="D1072" i="4" a="1"/>
  <c r="D1072" i="4"/>
  <c r="D1073" i="4" a="1"/>
  <c r="D1073" i="4"/>
  <c r="D1074" i="4" a="1"/>
  <c r="D1074" i="4"/>
  <c r="D1075" i="4" a="1"/>
  <c r="D1075" i="4"/>
  <c r="D1076" i="4" a="1"/>
  <c r="D1076" i="4"/>
  <c r="D1077" i="4" a="1"/>
  <c r="D1077" i="4"/>
  <c r="D1078" i="4" a="1"/>
  <c r="D1078" i="4"/>
  <c r="D1079" i="4" a="1"/>
  <c r="D1079" i="4"/>
  <c r="D1080" i="4" a="1"/>
  <c r="D1080" i="4"/>
  <c r="D1081" i="4" a="1"/>
  <c r="D1081" i="4"/>
  <c r="D1082" i="4" a="1"/>
  <c r="D1082" i="4"/>
  <c r="D1083" i="4" a="1"/>
  <c r="D1083" i="4"/>
  <c r="D1084" i="4" a="1"/>
  <c r="D1084" i="4"/>
  <c r="D1085" i="4" a="1"/>
  <c r="D1085" i="4"/>
  <c r="D1086" i="4" a="1"/>
  <c r="D1086" i="4"/>
  <c r="D1087" i="4" a="1"/>
  <c r="D1087" i="4"/>
  <c r="D1088" i="4" a="1"/>
  <c r="D1088" i="4"/>
  <c r="D1089" i="4" a="1"/>
  <c r="D1089" i="4"/>
  <c r="D1090" i="4" a="1"/>
  <c r="D1090" i="4"/>
  <c r="D1091" i="4" a="1"/>
  <c r="D1091" i="4"/>
  <c r="D1092" i="4" a="1"/>
  <c r="D1092" i="4"/>
  <c r="D1093" i="4" a="1"/>
  <c r="D1093" i="4"/>
  <c r="D1094" i="4" a="1"/>
  <c r="D1094" i="4"/>
  <c r="D1095" i="4" a="1"/>
  <c r="D1095" i="4"/>
  <c r="D1096" i="4" a="1"/>
  <c r="D1096" i="4"/>
  <c r="D1097" i="4" a="1"/>
  <c r="D1097" i="4"/>
  <c r="D1098" i="4" a="1"/>
  <c r="D1098" i="4"/>
  <c r="D1099" i="4" a="1"/>
  <c r="D1099" i="4"/>
  <c r="D1100" i="4" a="1"/>
  <c r="D1100" i="4"/>
  <c r="D1101" i="4" a="1"/>
  <c r="D1101" i="4"/>
  <c r="D1102" i="4" a="1"/>
  <c r="D1102" i="4"/>
  <c r="D1103" i="4" a="1"/>
  <c r="D1103" i="4"/>
  <c r="D1104" i="4" a="1"/>
  <c r="D1104" i="4"/>
  <c r="D1105" i="4" a="1"/>
  <c r="D1105" i="4"/>
  <c r="D1106" i="4" a="1"/>
  <c r="D1106" i="4"/>
  <c r="D1107" i="4" a="1"/>
  <c r="D1107" i="4"/>
  <c r="D1108" i="4" a="1"/>
  <c r="D1108" i="4"/>
  <c r="D1109" i="4" a="1"/>
  <c r="D1109" i="4"/>
  <c r="D1110" i="4" a="1"/>
  <c r="D1110" i="4"/>
  <c r="D1111" i="4" a="1"/>
  <c r="D1111" i="4"/>
  <c r="D1112" i="4" a="1"/>
  <c r="D1112" i="4"/>
  <c r="D1113" i="4" a="1"/>
  <c r="D1113" i="4"/>
  <c r="D1114" i="4" a="1"/>
  <c r="D1114" i="4"/>
  <c r="D1115" i="4" a="1"/>
  <c r="D1115" i="4"/>
  <c r="D1116" i="4" a="1"/>
  <c r="D1116" i="4"/>
  <c r="D1117" i="4" a="1"/>
  <c r="D1117" i="4"/>
  <c r="D1118" i="4" a="1"/>
  <c r="D1118" i="4"/>
  <c r="D1119" i="4" a="1"/>
  <c r="D1119" i="4"/>
  <c r="D1120" i="4" a="1"/>
  <c r="D1120" i="4"/>
  <c r="D1121" i="4" a="1"/>
  <c r="D1121" i="4"/>
  <c r="D1122" i="4" a="1"/>
  <c r="D1122" i="4"/>
  <c r="D1123" i="4" a="1"/>
  <c r="D1123" i="4"/>
  <c r="D1124" i="4" a="1"/>
  <c r="D1124" i="4"/>
  <c r="D1125" i="4" a="1"/>
  <c r="D1125" i="4"/>
  <c r="D1126" i="4" a="1"/>
  <c r="D1126" i="4"/>
  <c r="D1127" i="4" a="1"/>
  <c r="D1127" i="4"/>
  <c r="D1128" i="4" a="1"/>
  <c r="D1128" i="4"/>
  <c r="D1129" i="4" a="1"/>
  <c r="D1129" i="4"/>
  <c r="D1130" i="4" a="1"/>
  <c r="D1130" i="4"/>
  <c r="D1131" i="4" a="1"/>
  <c r="D1131" i="4"/>
  <c r="D1132" i="4" a="1"/>
  <c r="D1132" i="4"/>
  <c r="D1133" i="4" a="1"/>
  <c r="D1133" i="4"/>
  <c r="D1134" i="4" a="1"/>
  <c r="D1134" i="4"/>
  <c r="D1135" i="4" a="1"/>
  <c r="D1135" i="4"/>
  <c r="D1136" i="4" a="1"/>
  <c r="D1136" i="4"/>
  <c r="D1137" i="4" a="1"/>
  <c r="D1137" i="4"/>
  <c r="D1138" i="4" a="1"/>
  <c r="D1138" i="4"/>
  <c r="D1139" i="4" a="1"/>
  <c r="D1139" i="4"/>
  <c r="D1140" i="4" a="1"/>
  <c r="D1140" i="4"/>
  <c r="D1141" i="4" a="1"/>
  <c r="D1141" i="4"/>
  <c r="D1142" i="4" a="1"/>
  <c r="D1142" i="4"/>
  <c r="D1143" i="4" a="1"/>
  <c r="D1143" i="4"/>
  <c r="D1144" i="4" a="1"/>
  <c r="D1144" i="4"/>
  <c r="D1145" i="4" a="1"/>
  <c r="D1145" i="4"/>
  <c r="D1146" i="4" a="1"/>
  <c r="D1146" i="4"/>
  <c r="D1147" i="4" a="1"/>
  <c r="D1147" i="4"/>
  <c r="D1148" i="4" a="1"/>
  <c r="D1148" i="4"/>
  <c r="D1149" i="4" a="1"/>
  <c r="D1149" i="4"/>
  <c r="D1150" i="4" a="1"/>
  <c r="D1150" i="4"/>
  <c r="D1151" i="4" a="1"/>
  <c r="D1151" i="4"/>
  <c r="D1152" i="4" a="1"/>
  <c r="D1152" i="4"/>
  <c r="D1153" i="4" a="1"/>
  <c r="D1153" i="4"/>
  <c r="D1154" i="4" a="1"/>
  <c r="D1154" i="4"/>
  <c r="D1155" i="4" a="1"/>
  <c r="D1155" i="4"/>
  <c r="D1156" i="4" a="1"/>
  <c r="D1156" i="4"/>
  <c r="D1157" i="4" a="1"/>
  <c r="D1157" i="4"/>
  <c r="D1158" i="4" a="1"/>
  <c r="D1158" i="4"/>
  <c r="D1159" i="4" a="1"/>
  <c r="D1159" i="4"/>
  <c r="D1160" i="4" a="1"/>
  <c r="D1160" i="4"/>
  <c r="D1161" i="4" a="1"/>
  <c r="D1161" i="4"/>
  <c r="D1162" i="4" a="1"/>
  <c r="D1162" i="4"/>
  <c r="D1163" i="4" a="1"/>
  <c r="D1163" i="4"/>
  <c r="D1164" i="4" a="1"/>
  <c r="D1164" i="4"/>
  <c r="D1165" i="4" a="1"/>
  <c r="D1165" i="4"/>
  <c r="D1166" i="4" a="1"/>
  <c r="D1166" i="4"/>
  <c r="D1167" i="4" a="1"/>
  <c r="D1167" i="4"/>
  <c r="D1168" i="4" a="1"/>
  <c r="D1168" i="4"/>
  <c r="D1169" i="4" a="1"/>
  <c r="D1169" i="4"/>
  <c r="D1170" i="4" a="1"/>
  <c r="D1170" i="4"/>
  <c r="D1171" i="4" a="1"/>
  <c r="D1171" i="4"/>
  <c r="D1172" i="4" a="1"/>
  <c r="D1172" i="4"/>
  <c r="D1173" i="4" a="1"/>
  <c r="D1173" i="4"/>
  <c r="D1174" i="4" a="1"/>
  <c r="D1174" i="4"/>
  <c r="D1175" i="4" a="1"/>
  <c r="D1175" i="4"/>
  <c r="D1176" i="4" a="1"/>
  <c r="D1176" i="4"/>
  <c r="D1177" i="4" a="1"/>
  <c r="D1177" i="4"/>
  <c r="D1178" i="4" a="1"/>
  <c r="D1178" i="4"/>
  <c r="D1179" i="4" a="1"/>
  <c r="D1179" i="4"/>
  <c r="D1180" i="4" a="1"/>
  <c r="D1180" i="4"/>
  <c r="D1181" i="4" a="1"/>
  <c r="D1181" i="4"/>
  <c r="D1182" i="4" a="1"/>
  <c r="D1182" i="4"/>
  <c r="D1183" i="4" a="1"/>
  <c r="D1183" i="4"/>
  <c r="D1184" i="4" a="1"/>
  <c r="D1184" i="4"/>
  <c r="D1185" i="4" a="1"/>
  <c r="D1185" i="4"/>
  <c r="D1186" i="4" a="1"/>
  <c r="D1186" i="4"/>
  <c r="D1187" i="4" a="1"/>
  <c r="D1187" i="4"/>
  <c r="D1188" i="4" a="1"/>
  <c r="D1188" i="4"/>
  <c r="D1189" i="4" a="1"/>
  <c r="D1189" i="4"/>
  <c r="D1190" i="4" a="1"/>
  <c r="D1190" i="4"/>
  <c r="D1191" i="4" a="1"/>
  <c r="D1191" i="4"/>
  <c r="D1192" i="4" a="1"/>
  <c r="D1192" i="4"/>
  <c r="D1193" i="4" a="1"/>
  <c r="D1193" i="4"/>
  <c r="D1194" i="4" a="1"/>
  <c r="D1194" i="4"/>
  <c r="D1195" i="4" a="1"/>
  <c r="D1195" i="4"/>
  <c r="D1196" i="4" a="1"/>
  <c r="D1196" i="4"/>
  <c r="D1197" i="4" a="1"/>
  <c r="D1197" i="4"/>
  <c r="D1198" i="4" a="1"/>
  <c r="D1198" i="4"/>
  <c r="D1199" i="4" a="1"/>
  <c r="D1199" i="4"/>
  <c r="D1200" i="4" a="1"/>
  <c r="D1200" i="4"/>
  <c r="D1201" i="4" a="1"/>
  <c r="D1201" i="4"/>
  <c r="D1202" i="4" a="1"/>
  <c r="D1202" i="4"/>
  <c r="D1203" i="4" a="1"/>
  <c r="D1203" i="4"/>
  <c r="D1204" i="4" a="1"/>
  <c r="D1204" i="4"/>
  <c r="D1205" i="4" a="1"/>
  <c r="D1205" i="4"/>
  <c r="D1206" i="4" a="1"/>
  <c r="D1206" i="4"/>
  <c r="D1207" i="4" a="1"/>
  <c r="D1207" i="4"/>
  <c r="D1208" i="4" a="1"/>
  <c r="D1208" i="4"/>
  <c r="D1209" i="4" a="1"/>
  <c r="D1209" i="4"/>
  <c r="D1210" i="4" a="1"/>
  <c r="D1210" i="4"/>
  <c r="D1211" i="4" a="1"/>
  <c r="D1211" i="4"/>
  <c r="D1212" i="4" a="1"/>
  <c r="D1212" i="4"/>
  <c r="D1213" i="4" a="1"/>
  <c r="D1213" i="4"/>
  <c r="D1214" i="4" a="1"/>
  <c r="D1214" i="4"/>
  <c r="D1215" i="4" a="1"/>
  <c r="D1215" i="4"/>
  <c r="D1216" i="4" a="1"/>
  <c r="D1216" i="4"/>
  <c r="D1217" i="4" a="1"/>
  <c r="D1217" i="4"/>
  <c r="D1218" i="4" a="1"/>
  <c r="D1218" i="4"/>
  <c r="D1219" i="4" a="1"/>
  <c r="D1219" i="4"/>
  <c r="D1220" i="4" a="1"/>
  <c r="D1220" i="4"/>
  <c r="D1221" i="4" a="1"/>
  <c r="D1221" i="4"/>
  <c r="D1222" i="4" a="1"/>
  <c r="D1222" i="4"/>
  <c r="D1223" i="4" a="1"/>
  <c r="D1223" i="4"/>
  <c r="D1224" i="4" a="1"/>
  <c r="D1224" i="4"/>
  <c r="D1225" i="4" a="1"/>
  <c r="D1225" i="4"/>
  <c r="D1226" i="4" a="1"/>
  <c r="D1226" i="4"/>
  <c r="D1227" i="4" a="1"/>
  <c r="D1227" i="4"/>
  <c r="D1228" i="4" a="1"/>
  <c r="D1228" i="4"/>
  <c r="D1229" i="4" a="1"/>
  <c r="D1229" i="4"/>
  <c r="D1230" i="4" a="1"/>
  <c r="D1230" i="4"/>
  <c r="D1231" i="4" a="1"/>
  <c r="D1231" i="4"/>
  <c r="D1232" i="4" a="1"/>
  <c r="D1232" i="4"/>
  <c r="D1233" i="4" a="1"/>
  <c r="D1233" i="4"/>
  <c r="D1234" i="4" a="1"/>
  <c r="D1234" i="4"/>
  <c r="D1235" i="4" a="1"/>
  <c r="D1235" i="4"/>
  <c r="D1236" i="4" a="1"/>
  <c r="D1236" i="4"/>
  <c r="D1237" i="4" a="1"/>
  <c r="D1237" i="4"/>
  <c r="D1238" i="4" a="1"/>
  <c r="D1238" i="4"/>
  <c r="D1239" i="4" a="1"/>
  <c r="D1239" i="4"/>
  <c r="D1240" i="4" a="1"/>
  <c r="D1240" i="4"/>
  <c r="D1241" i="4" a="1"/>
  <c r="D1241" i="4"/>
  <c r="D1242" i="4" a="1"/>
  <c r="D1242" i="4"/>
  <c r="D1243" i="4" a="1"/>
  <c r="D1243" i="4"/>
  <c r="D1244" i="4" a="1"/>
  <c r="D1244" i="4"/>
  <c r="D1245" i="4" a="1"/>
  <c r="D1245" i="4"/>
  <c r="D1246" i="4" a="1"/>
  <c r="D1246" i="4"/>
  <c r="D1247" i="4" a="1"/>
  <c r="D1247" i="4"/>
  <c r="D1248" i="4" a="1"/>
  <c r="D1248" i="4"/>
  <c r="D1249" i="4" a="1"/>
  <c r="D1249" i="4"/>
  <c r="D1250" i="4" a="1"/>
  <c r="D1250" i="4"/>
  <c r="D1251" i="4" a="1"/>
  <c r="D1251" i="4"/>
  <c r="D1252" i="4" a="1"/>
  <c r="D1252" i="4"/>
  <c r="D1253" i="4" a="1"/>
  <c r="D1253" i="4"/>
  <c r="D1254" i="4" a="1"/>
  <c r="D1254" i="4"/>
  <c r="D1255" i="4" a="1"/>
  <c r="D1255" i="4"/>
  <c r="D1256" i="4" a="1"/>
  <c r="D1256" i="4"/>
  <c r="D1257" i="4" a="1"/>
  <c r="D1257" i="4"/>
  <c r="D1258" i="4" a="1"/>
  <c r="D1258" i="4"/>
  <c r="D1259" i="4" a="1"/>
  <c r="D1259" i="4"/>
  <c r="D1260" i="4" a="1"/>
  <c r="D1260" i="4"/>
  <c r="D1261" i="4" a="1"/>
  <c r="D1261" i="4"/>
  <c r="D1262" i="4" a="1"/>
  <c r="D1262" i="4"/>
  <c r="D1263" i="4" a="1"/>
  <c r="D1263" i="4"/>
  <c r="D1264" i="4" a="1"/>
  <c r="D1264" i="4"/>
  <c r="D1265" i="4" a="1"/>
  <c r="D1265" i="4"/>
  <c r="D1266" i="4" a="1"/>
  <c r="D1266" i="4"/>
  <c r="D1267" i="4" a="1"/>
  <c r="D1267" i="4"/>
  <c r="D1268" i="4" a="1"/>
  <c r="D1268" i="4"/>
  <c r="D1269" i="4" a="1"/>
  <c r="D1269" i="4"/>
  <c r="D1270" i="4" a="1"/>
  <c r="D1270" i="4"/>
  <c r="D1271" i="4" a="1"/>
  <c r="D1271" i="4"/>
  <c r="D1272" i="4" a="1"/>
  <c r="D1272" i="4"/>
  <c r="D1273" i="4" a="1"/>
  <c r="D1273" i="4"/>
  <c r="D1274" i="4" a="1"/>
  <c r="D1274" i="4"/>
  <c r="D1275" i="4" a="1"/>
  <c r="D1275" i="4"/>
  <c r="D1276" i="4" a="1"/>
  <c r="D1276" i="4"/>
  <c r="D1277" i="4" a="1"/>
  <c r="D1277" i="4"/>
  <c r="D1278" i="4" a="1"/>
  <c r="D1278" i="4"/>
  <c r="D1279" i="4" a="1"/>
  <c r="D1279" i="4"/>
  <c r="D1280" i="4" a="1"/>
  <c r="D1280" i="4"/>
  <c r="D1281" i="4" a="1"/>
  <c r="D1281" i="4"/>
  <c r="D1282" i="4" a="1"/>
  <c r="D1282" i="4"/>
  <c r="D1283" i="4" a="1"/>
  <c r="D1283" i="4"/>
  <c r="D1284" i="4" a="1"/>
  <c r="D1284" i="4"/>
  <c r="D1285" i="4" a="1"/>
  <c r="D1285" i="4"/>
  <c r="D1286" i="4" a="1"/>
  <c r="D1286" i="4"/>
  <c r="D1287" i="4" a="1"/>
  <c r="D1287" i="4"/>
  <c r="D1288" i="4" a="1"/>
  <c r="D1288" i="4"/>
  <c r="D1289" i="4" a="1"/>
  <c r="D1289" i="4"/>
  <c r="D1290" i="4" a="1"/>
  <c r="D1290" i="4"/>
  <c r="D1291" i="4" a="1"/>
  <c r="D1291" i="4"/>
  <c r="D1292" i="4" a="1"/>
  <c r="D1292" i="4"/>
  <c r="D1293" i="4" a="1"/>
  <c r="D1293" i="4"/>
  <c r="D1294" i="4" a="1"/>
  <c r="D1294" i="4"/>
  <c r="D1295" i="4" a="1"/>
  <c r="D1295" i="4"/>
  <c r="D1296" i="4" a="1"/>
  <c r="D1296" i="4"/>
  <c r="D1297" i="4" a="1"/>
  <c r="D1297" i="4"/>
  <c r="D1298" i="4" a="1"/>
  <c r="D1298" i="4"/>
  <c r="D1299" i="4" a="1"/>
  <c r="D1299" i="4"/>
  <c r="D1300" i="4" a="1"/>
  <c r="D1300" i="4"/>
  <c r="D1301" i="4" a="1"/>
  <c r="D1301" i="4"/>
  <c r="D1302" i="4" a="1"/>
  <c r="D1302" i="4"/>
  <c r="D1303" i="4" a="1"/>
  <c r="D1303" i="4"/>
  <c r="D1304" i="4" a="1"/>
  <c r="D1304" i="4"/>
  <c r="D1305" i="4" a="1"/>
  <c r="D1305" i="4"/>
  <c r="D1306" i="4" a="1"/>
  <c r="D1306" i="4"/>
  <c r="D1307" i="4" a="1"/>
  <c r="D1307" i="4"/>
  <c r="D1308" i="4" a="1"/>
  <c r="D1308" i="4"/>
  <c r="D1309" i="4" a="1"/>
  <c r="D1309" i="4"/>
  <c r="D1310" i="4" a="1"/>
  <c r="D1310" i="4"/>
  <c r="D1311" i="4" a="1"/>
  <c r="D1311" i="4"/>
  <c r="D1312" i="4" a="1"/>
  <c r="D1312" i="4"/>
  <c r="D1313" i="4" a="1"/>
  <c r="D1313" i="4"/>
  <c r="D1314" i="4" a="1"/>
  <c r="D1314" i="4"/>
  <c r="D1315" i="4" a="1"/>
  <c r="D1315" i="4"/>
  <c r="D1316" i="4" a="1"/>
  <c r="D1316" i="4"/>
  <c r="D1317" i="4" a="1"/>
  <c r="D1317" i="4"/>
  <c r="D1318" i="4" a="1"/>
  <c r="D1318" i="4"/>
  <c r="D1319" i="4" a="1"/>
  <c r="D1319" i="4"/>
  <c r="D1320" i="4" a="1"/>
  <c r="D1320" i="4"/>
  <c r="D1321" i="4" a="1"/>
  <c r="D1321" i="4"/>
  <c r="D1322" i="4" a="1"/>
  <c r="D1322" i="4"/>
  <c r="D1323" i="4" a="1"/>
  <c r="D1323" i="4"/>
  <c r="D1324" i="4" a="1"/>
  <c r="D1324" i="4"/>
  <c r="D1325" i="4" a="1"/>
  <c r="D1325" i="4"/>
  <c r="D1326" i="4" a="1"/>
  <c r="D1326" i="4"/>
  <c r="D1327" i="4" a="1"/>
  <c r="D1327" i="4"/>
  <c r="D1328" i="4" a="1"/>
  <c r="D1328" i="4"/>
  <c r="D1329" i="4" a="1"/>
  <c r="D1329" i="4"/>
  <c r="D1330" i="4" a="1"/>
  <c r="D1330" i="4"/>
  <c r="D1331" i="4" a="1"/>
  <c r="D1331" i="4"/>
  <c r="D1332" i="4" a="1"/>
  <c r="D1332" i="4"/>
  <c r="D1333" i="4" a="1"/>
  <c r="D1333" i="4"/>
  <c r="D1334" i="4" a="1"/>
  <c r="D1334" i="4"/>
  <c r="D1335" i="4" a="1"/>
  <c r="D1335" i="4"/>
  <c r="D1336" i="4" a="1"/>
  <c r="D1336" i="4"/>
  <c r="D1337" i="4" a="1"/>
  <c r="D1337" i="4"/>
  <c r="D1338" i="4" a="1"/>
  <c r="D1338" i="4"/>
  <c r="D1339" i="4" a="1"/>
  <c r="D1339" i="4"/>
  <c r="D1340" i="4" a="1"/>
  <c r="D1340" i="4"/>
  <c r="D1341" i="4" a="1"/>
  <c r="D1341" i="4"/>
  <c r="D1342" i="4" a="1"/>
  <c r="D1342" i="4"/>
  <c r="D1343" i="4" a="1"/>
  <c r="D1343" i="4"/>
  <c r="D1344" i="4" a="1"/>
  <c r="D1344" i="4"/>
  <c r="D1345" i="4" a="1"/>
  <c r="D1345" i="4"/>
  <c r="D1346" i="4" a="1"/>
  <c r="D1346" i="4"/>
  <c r="D1347" i="4" a="1"/>
  <c r="D1347" i="4"/>
  <c r="D1348" i="4" a="1"/>
  <c r="D1348" i="4"/>
  <c r="D1349" i="4" a="1"/>
  <c r="D1349" i="4"/>
  <c r="D1350" i="4" a="1"/>
  <c r="D1350" i="4"/>
  <c r="D1351" i="4" a="1"/>
  <c r="D1351" i="4"/>
  <c r="D1352" i="4" a="1"/>
  <c r="D1352" i="4"/>
  <c r="D1353" i="4" a="1"/>
  <c r="D1353" i="4"/>
  <c r="D1354" i="4" a="1"/>
  <c r="D1354" i="4"/>
  <c r="D1355" i="4" a="1"/>
  <c r="D1355" i="4"/>
  <c r="D1356" i="4" a="1"/>
  <c r="D1356" i="4"/>
  <c r="D1357" i="4" a="1"/>
  <c r="D1357" i="4"/>
  <c r="D1358" i="4" a="1"/>
  <c r="D1358" i="4"/>
  <c r="D1359" i="4" a="1"/>
  <c r="D1359" i="4"/>
  <c r="D1360" i="4" a="1"/>
  <c r="D1360" i="4"/>
  <c r="D1361" i="4" a="1"/>
  <c r="D1361" i="4"/>
  <c r="D1362" i="4" a="1"/>
  <c r="D1362" i="4"/>
  <c r="D1363" i="4" a="1"/>
  <c r="D1363" i="4"/>
  <c r="D1364" i="4" a="1"/>
  <c r="D1364" i="4"/>
  <c r="D1365" i="4" a="1"/>
  <c r="D1365" i="4"/>
  <c r="D1366" i="4" a="1"/>
  <c r="D1366" i="4"/>
  <c r="D1367" i="4" a="1"/>
  <c r="D1367" i="4"/>
  <c r="D1368" i="4" a="1"/>
  <c r="D1368" i="4"/>
  <c r="D1369" i="4" a="1"/>
  <c r="D1369" i="4"/>
  <c r="D1370" i="4" a="1"/>
  <c r="D1370" i="4"/>
  <c r="D1371" i="4" a="1"/>
  <c r="D1371" i="4"/>
  <c r="D1372" i="4" a="1"/>
  <c r="D1372" i="4"/>
  <c r="D1373" i="4" a="1"/>
  <c r="D1373" i="4"/>
  <c r="D1374" i="4" a="1"/>
  <c r="D1374" i="4"/>
  <c r="D1375" i="4" a="1"/>
  <c r="D1375" i="4"/>
  <c r="D1376" i="4" a="1"/>
  <c r="D1376" i="4"/>
  <c r="D1377" i="4" a="1"/>
  <c r="D1377" i="4"/>
  <c r="D1378" i="4" a="1"/>
  <c r="D1378" i="4"/>
  <c r="D1379" i="4" a="1"/>
  <c r="D1379" i="4"/>
  <c r="D1380" i="4" a="1"/>
  <c r="D1380" i="4"/>
  <c r="D1381" i="4" a="1"/>
  <c r="D1381" i="4"/>
  <c r="D1382" i="4" a="1"/>
  <c r="D1382" i="4"/>
  <c r="D1383" i="4" a="1"/>
  <c r="D1383" i="4"/>
  <c r="D1384" i="4" a="1"/>
  <c r="D1384" i="4"/>
  <c r="D1385" i="4" a="1"/>
  <c r="D1385" i="4"/>
  <c r="D1386" i="4" a="1"/>
  <c r="D1386" i="4"/>
  <c r="D1387" i="4" a="1"/>
  <c r="D1387" i="4"/>
  <c r="D1388" i="4" a="1"/>
  <c r="D1388" i="4"/>
  <c r="D1389" i="4" a="1"/>
  <c r="D1389" i="4"/>
  <c r="D1390" i="4" a="1"/>
  <c r="D1390" i="4"/>
  <c r="D1391" i="4" a="1"/>
  <c r="D1391" i="4"/>
  <c r="D1392" i="4" a="1"/>
  <c r="D1392" i="4"/>
  <c r="D1393" i="4" a="1"/>
  <c r="D1393" i="4"/>
  <c r="D1394" i="4" a="1"/>
  <c r="D1394" i="4"/>
  <c r="D1395" i="4" a="1"/>
  <c r="D1395" i="4"/>
  <c r="D1396" i="4" a="1"/>
  <c r="D1396" i="4"/>
  <c r="D1397" i="4" a="1"/>
  <c r="D1397" i="4"/>
  <c r="D1398" i="4" a="1"/>
  <c r="D1398" i="4"/>
  <c r="D1399" i="4" a="1"/>
  <c r="D1399" i="4"/>
  <c r="D1400" i="4" a="1"/>
  <c r="D1400" i="4"/>
  <c r="D1401" i="4" a="1"/>
  <c r="D1401" i="4"/>
  <c r="D1402" i="4" a="1"/>
  <c r="D1402" i="4"/>
  <c r="D1403" i="4" a="1"/>
  <c r="D1403" i="4"/>
  <c r="D1404" i="4" a="1"/>
  <c r="D1404" i="4"/>
  <c r="D1405" i="4" a="1"/>
  <c r="D1405" i="4"/>
  <c r="D1406" i="4" a="1"/>
  <c r="D1406" i="4"/>
  <c r="D1407" i="4" a="1"/>
  <c r="D1407" i="4"/>
  <c r="D1408" i="4" a="1"/>
  <c r="D1408" i="4"/>
  <c r="D1409" i="4" a="1"/>
  <c r="D1409" i="4"/>
  <c r="D1410" i="4" a="1"/>
  <c r="D1410" i="4"/>
  <c r="D1411" i="4" a="1"/>
  <c r="D1411" i="4"/>
  <c r="D1412" i="4" a="1"/>
  <c r="D1412" i="4"/>
  <c r="D1413" i="4" a="1"/>
  <c r="D1413" i="4"/>
  <c r="D1414" i="4" a="1"/>
  <c r="D1414" i="4"/>
  <c r="D1415" i="4" a="1"/>
  <c r="D1415" i="4"/>
  <c r="D1416" i="4" a="1"/>
  <c r="D1416" i="4"/>
  <c r="D1417" i="4" a="1"/>
  <c r="D1417" i="4"/>
  <c r="D1418" i="4" a="1"/>
  <c r="D1418" i="4"/>
  <c r="D1419" i="4" a="1"/>
  <c r="D1419" i="4"/>
  <c r="D1420" i="4" a="1"/>
  <c r="D1420" i="4"/>
  <c r="D1421" i="4" a="1"/>
  <c r="D1421" i="4"/>
  <c r="D1422" i="4" a="1"/>
  <c r="D1422" i="4"/>
  <c r="D1423" i="4" a="1"/>
  <c r="D1423" i="4"/>
  <c r="D1424" i="4" a="1"/>
  <c r="D1424" i="4"/>
  <c r="D1425" i="4" a="1"/>
  <c r="D1425" i="4"/>
  <c r="D1426" i="4" a="1"/>
  <c r="D1426" i="4"/>
  <c r="D1427" i="4" a="1"/>
  <c r="D1427" i="4"/>
  <c r="D1428" i="4" a="1"/>
  <c r="D1428" i="4"/>
  <c r="D1429" i="4" a="1"/>
  <c r="D1429" i="4"/>
  <c r="D1430" i="4" a="1"/>
  <c r="D1430" i="4"/>
  <c r="D1431" i="4" a="1"/>
  <c r="D1431" i="4"/>
  <c r="D1432" i="4" a="1"/>
  <c r="D1432" i="4"/>
  <c r="D1433" i="4" a="1"/>
  <c r="D1433" i="4"/>
  <c r="D1434" i="4" a="1"/>
  <c r="D1434" i="4"/>
  <c r="D1435" i="4" a="1"/>
  <c r="D1435" i="4"/>
  <c r="D1436" i="4" a="1"/>
  <c r="D1436" i="4"/>
  <c r="D1437" i="4" a="1"/>
  <c r="D1437" i="4"/>
  <c r="D1438" i="4" a="1"/>
  <c r="D1438" i="4"/>
  <c r="D1439" i="4" a="1"/>
  <c r="D1439" i="4"/>
  <c r="D1440" i="4" a="1"/>
  <c r="D1440" i="4"/>
  <c r="D1441" i="4" a="1"/>
  <c r="D1441" i="4"/>
  <c r="D1442" i="4" a="1"/>
  <c r="D1442" i="4"/>
  <c r="D1443" i="4" a="1"/>
  <c r="D1443" i="4"/>
  <c r="D1444" i="4" a="1"/>
  <c r="D1444" i="4"/>
  <c r="D1445" i="4" a="1"/>
  <c r="D1445" i="4"/>
  <c r="D1446" i="4" a="1"/>
  <c r="D1446" i="4"/>
  <c r="D1447" i="4" a="1"/>
  <c r="D1447" i="4"/>
  <c r="D1448" i="4" a="1"/>
  <c r="D1448" i="4"/>
  <c r="D1449" i="4" a="1"/>
  <c r="D1449" i="4"/>
  <c r="D1450" i="4" a="1"/>
  <c r="D1450" i="4"/>
  <c r="D1451" i="4" a="1"/>
  <c r="D1451" i="4"/>
  <c r="D1452" i="4" a="1"/>
  <c r="D1452" i="4"/>
  <c r="D1453" i="4" a="1"/>
  <c r="D1453" i="4"/>
  <c r="D1454" i="4" a="1"/>
  <c r="D1454" i="4"/>
  <c r="D1455" i="4" a="1"/>
  <c r="D1455" i="4"/>
  <c r="D1456" i="4" a="1"/>
  <c r="D1456" i="4"/>
  <c r="D1457" i="4" a="1"/>
  <c r="D1457" i="4"/>
  <c r="D1458" i="4" a="1"/>
  <c r="D1458" i="4"/>
  <c r="D1459" i="4" a="1"/>
  <c r="D1459" i="4"/>
  <c r="D1460" i="4" a="1"/>
  <c r="D1460" i="4"/>
  <c r="D1461" i="4" a="1"/>
  <c r="D1461" i="4"/>
  <c r="D1462" i="4" a="1"/>
  <c r="D1462" i="4"/>
  <c r="D1463" i="4" a="1"/>
  <c r="D1463" i="4"/>
  <c r="D1464" i="4" a="1"/>
  <c r="D1464" i="4"/>
  <c r="D1465" i="4" a="1"/>
  <c r="D1465" i="4"/>
  <c r="D1466" i="4" a="1"/>
  <c r="D1466" i="4"/>
  <c r="D1467" i="4" a="1"/>
  <c r="D1467" i="4"/>
  <c r="D1468" i="4" a="1"/>
  <c r="D1468" i="4"/>
  <c r="D1469" i="4" a="1"/>
  <c r="D1469" i="4"/>
  <c r="D1470" i="4" a="1"/>
  <c r="D1470" i="4"/>
  <c r="D1471" i="4" a="1"/>
  <c r="D1471" i="4"/>
  <c r="D1472" i="4" a="1"/>
  <c r="D1472" i="4"/>
  <c r="D1473" i="4" a="1"/>
  <c r="D1473" i="4"/>
  <c r="D1474" i="4" a="1"/>
  <c r="D1474" i="4"/>
  <c r="D1475" i="4" a="1"/>
  <c r="D1475" i="4"/>
  <c r="D1476" i="4" a="1"/>
  <c r="D1476" i="4"/>
  <c r="D1477" i="4" a="1"/>
  <c r="D1477" i="4"/>
  <c r="D1478" i="4" a="1"/>
  <c r="D1478" i="4"/>
  <c r="D1479" i="4" a="1"/>
  <c r="D1479" i="4"/>
  <c r="D1480" i="4" a="1"/>
  <c r="D1480" i="4"/>
  <c r="D1481" i="4" a="1"/>
  <c r="D1481" i="4"/>
  <c r="D1482" i="4" a="1"/>
  <c r="D1482" i="4"/>
  <c r="D1483" i="4" a="1"/>
  <c r="D1483" i="4"/>
  <c r="D1484" i="4" a="1"/>
  <c r="D1484" i="4"/>
  <c r="D1485" i="4" a="1"/>
  <c r="D1485" i="4"/>
  <c r="D1486" i="4" a="1"/>
  <c r="D1486" i="4"/>
  <c r="D1487" i="4" a="1"/>
  <c r="D1487" i="4"/>
  <c r="D1488" i="4" a="1"/>
  <c r="D1488" i="4"/>
  <c r="D1489" i="4" a="1"/>
  <c r="D1489" i="4"/>
  <c r="D1490" i="4" a="1"/>
  <c r="D1490" i="4"/>
  <c r="D1491" i="4" a="1"/>
  <c r="D1491" i="4"/>
  <c r="D1492" i="4" a="1"/>
  <c r="D1492" i="4"/>
  <c r="D1493" i="4" a="1"/>
  <c r="D1493" i="4"/>
  <c r="D1494" i="4" a="1"/>
  <c r="D1494" i="4"/>
  <c r="D1495" i="4" a="1"/>
  <c r="D1495" i="4"/>
  <c r="D1496" i="4" a="1"/>
  <c r="D1496" i="4"/>
  <c r="D1497" i="4" a="1"/>
  <c r="D1497" i="4"/>
  <c r="D1498" i="4" a="1"/>
  <c r="D1498" i="4"/>
  <c r="D1499" i="4" a="1"/>
  <c r="D1499" i="4"/>
  <c r="D1500" i="4" a="1"/>
  <c r="D1500" i="4"/>
  <c r="D1501" i="4" a="1"/>
  <c r="D1501" i="4"/>
  <c r="D1502" i="4" a="1"/>
  <c r="D1502" i="4"/>
  <c r="D1503" i="4" a="1"/>
  <c r="D1503" i="4"/>
  <c r="D1504" i="4" a="1"/>
  <c r="D1504" i="4"/>
  <c r="D1505" i="4" a="1"/>
  <c r="D1505" i="4"/>
  <c r="D1506" i="4" a="1"/>
  <c r="D1506" i="4"/>
  <c r="D1507" i="4" a="1"/>
  <c r="D1507" i="4"/>
  <c r="D1508" i="4" a="1"/>
  <c r="D1508" i="4"/>
  <c r="D1509" i="4" a="1"/>
  <c r="D1509" i="4"/>
  <c r="D1510" i="4" a="1"/>
  <c r="D1510" i="4"/>
  <c r="D1511" i="4" a="1"/>
  <c r="D1511" i="4"/>
  <c r="D1512" i="4" a="1"/>
  <c r="D1512" i="4"/>
  <c r="D1513" i="4" a="1"/>
  <c r="D1513" i="4"/>
  <c r="D1514" i="4" a="1"/>
  <c r="D1514" i="4"/>
  <c r="D1515" i="4" a="1"/>
  <c r="D1515" i="4"/>
  <c r="D1516" i="4" a="1"/>
  <c r="D1516" i="4"/>
  <c r="D1517" i="4" a="1"/>
  <c r="D1517" i="4"/>
  <c r="D1518" i="4" a="1"/>
  <c r="D1518" i="4"/>
  <c r="D1519" i="4" a="1"/>
  <c r="D1519" i="4"/>
  <c r="D1520" i="4" a="1"/>
  <c r="D1520" i="4"/>
  <c r="D1521" i="4" a="1"/>
  <c r="D1521" i="4"/>
  <c r="D1522" i="4" a="1"/>
  <c r="D1522" i="4"/>
  <c r="D1523" i="4" a="1"/>
  <c r="D1523" i="4"/>
  <c r="D1524" i="4" a="1"/>
  <c r="D1524" i="4"/>
  <c r="D1525" i="4" a="1"/>
  <c r="D1525" i="4"/>
  <c r="D1526" i="4" a="1"/>
  <c r="D1526" i="4"/>
  <c r="D1527" i="4" a="1"/>
  <c r="D1527" i="4"/>
  <c r="D1528" i="4" a="1"/>
  <c r="D1528" i="4"/>
  <c r="D1529" i="4" a="1"/>
  <c r="D1529" i="4"/>
  <c r="D1530" i="4" a="1"/>
  <c r="D1530" i="4"/>
  <c r="D1531" i="4" a="1"/>
  <c r="D1531" i="4"/>
  <c r="D1532" i="4" a="1"/>
  <c r="D1532" i="4"/>
  <c r="D1533" i="4" a="1"/>
  <c r="D1533" i="4"/>
  <c r="D1534" i="4" a="1"/>
  <c r="D1534" i="4"/>
  <c r="D1535" i="4" a="1"/>
  <c r="D1535" i="4"/>
  <c r="D1536" i="4" a="1"/>
  <c r="D1536" i="4"/>
  <c r="D1537" i="4" a="1"/>
  <c r="D1537" i="4"/>
  <c r="D1538" i="4" a="1"/>
  <c r="D1538" i="4"/>
  <c r="D1539" i="4" a="1"/>
  <c r="D1539" i="4"/>
  <c r="D1540" i="4" a="1"/>
  <c r="D1540" i="4"/>
  <c r="D1541" i="4" a="1"/>
  <c r="D1541" i="4"/>
  <c r="D1542" i="4" a="1"/>
  <c r="D1542" i="4"/>
  <c r="D1543" i="4" a="1"/>
  <c r="D1543" i="4"/>
  <c r="D1544" i="4" a="1"/>
  <c r="D1544" i="4"/>
  <c r="D1545" i="4" a="1"/>
  <c r="D1545" i="4"/>
  <c r="D1546" i="4" a="1"/>
  <c r="D1546" i="4"/>
  <c r="D1547" i="4" a="1"/>
  <c r="D1547" i="4"/>
  <c r="D1548" i="4" a="1"/>
  <c r="D1548" i="4"/>
  <c r="D1549" i="4" a="1"/>
  <c r="D1549" i="4"/>
  <c r="D1550" i="4" a="1"/>
  <c r="D1550" i="4"/>
  <c r="D1551" i="4" a="1"/>
  <c r="D1551" i="4"/>
  <c r="D1552" i="4" a="1"/>
  <c r="D1552" i="4"/>
  <c r="D1553" i="4" a="1"/>
  <c r="D1553" i="4"/>
  <c r="D1554" i="4" a="1"/>
  <c r="D1554" i="4"/>
  <c r="D1555" i="4" a="1"/>
  <c r="D1555" i="4"/>
  <c r="D1556" i="4" a="1"/>
  <c r="D1556" i="4"/>
  <c r="D1557" i="4" a="1"/>
  <c r="D1557" i="4"/>
  <c r="D1558" i="4" a="1"/>
  <c r="D1558" i="4"/>
  <c r="D1559" i="4" a="1"/>
  <c r="D1559" i="4"/>
  <c r="D1560" i="4" a="1"/>
  <c r="D1560" i="4"/>
  <c r="D1561" i="4" a="1"/>
  <c r="D1561" i="4"/>
  <c r="D1562" i="4" a="1"/>
  <c r="D1562" i="4"/>
  <c r="D1563" i="4" a="1"/>
  <c r="D1563" i="4"/>
  <c r="D1564" i="4" a="1"/>
  <c r="D1564" i="4"/>
  <c r="D1565" i="4" a="1"/>
  <c r="D1565" i="4"/>
  <c r="D1566" i="4" a="1"/>
  <c r="D1566" i="4"/>
  <c r="D1567" i="4" a="1"/>
  <c r="D1567" i="4"/>
  <c r="D1568" i="4" a="1"/>
  <c r="D1568" i="4"/>
  <c r="D1569" i="4" a="1"/>
  <c r="D1569" i="4"/>
  <c r="D1570" i="4" a="1"/>
  <c r="D1570" i="4"/>
  <c r="D1571" i="4" a="1"/>
  <c r="D1571" i="4"/>
  <c r="D1572" i="4" a="1"/>
  <c r="D1572" i="4"/>
  <c r="D1573" i="4" a="1"/>
  <c r="D1573" i="4"/>
  <c r="D1574" i="4" a="1"/>
  <c r="D1574" i="4"/>
  <c r="D1575" i="4" a="1"/>
  <c r="D1575" i="4"/>
  <c r="D1576" i="4" a="1"/>
  <c r="D1576" i="4"/>
  <c r="D1577" i="4" a="1"/>
  <c r="D1577" i="4"/>
  <c r="D1578" i="4" a="1"/>
  <c r="D1578" i="4"/>
  <c r="D1579" i="4" a="1"/>
  <c r="D1579" i="4"/>
  <c r="D1580" i="4" a="1"/>
  <c r="D1580" i="4"/>
  <c r="D1581" i="4" a="1"/>
  <c r="D1581" i="4"/>
  <c r="D1582" i="4" a="1"/>
  <c r="D1582" i="4"/>
  <c r="D1583" i="4" a="1"/>
  <c r="D1583" i="4"/>
  <c r="D1584" i="4" a="1"/>
  <c r="D1584" i="4"/>
  <c r="D1585" i="4" a="1"/>
  <c r="D1585" i="4"/>
  <c r="D1586" i="4" a="1"/>
  <c r="D1586" i="4"/>
  <c r="D1587" i="4" a="1"/>
  <c r="D1587" i="4"/>
  <c r="D1588" i="4" a="1"/>
  <c r="D1588" i="4"/>
  <c r="D1589" i="4" a="1"/>
  <c r="D1589" i="4"/>
  <c r="D1590" i="4" a="1"/>
  <c r="D1590" i="4"/>
  <c r="D1591" i="4" a="1"/>
  <c r="D1591" i="4"/>
  <c r="D1592" i="4" a="1"/>
  <c r="D1592" i="4"/>
  <c r="D1593" i="4" a="1"/>
  <c r="D1593" i="4"/>
  <c r="D1594" i="4" a="1"/>
  <c r="D1594" i="4"/>
  <c r="D1595" i="4" a="1"/>
  <c r="D1595" i="4"/>
  <c r="D1596" i="4" a="1"/>
  <c r="D1596" i="4"/>
  <c r="D1597" i="4" a="1"/>
  <c r="D1597" i="4"/>
  <c r="D1598" i="4" a="1"/>
  <c r="D1598" i="4"/>
  <c r="D1599" i="4" a="1"/>
  <c r="D1599" i="4"/>
  <c r="D1600" i="4" a="1"/>
  <c r="D1600" i="4"/>
  <c r="D1601" i="4" a="1"/>
  <c r="D1601" i="4"/>
  <c r="D1602" i="4" a="1"/>
  <c r="D1602" i="4"/>
  <c r="D1603" i="4" a="1"/>
  <c r="D1603" i="4"/>
  <c r="D1604" i="4" a="1"/>
  <c r="D1604" i="4"/>
  <c r="D1605" i="4" a="1"/>
  <c r="D1605" i="4"/>
  <c r="D1606" i="4" a="1"/>
  <c r="D1606" i="4"/>
  <c r="D1607" i="4" a="1"/>
  <c r="D1607" i="4"/>
  <c r="D1608" i="4" a="1"/>
  <c r="D1608" i="4"/>
  <c r="D1609" i="4" a="1"/>
  <c r="D1609" i="4"/>
  <c r="D1610" i="4" a="1"/>
  <c r="D1610" i="4"/>
  <c r="D1611" i="4" a="1"/>
  <c r="D1611" i="4"/>
  <c r="D1612" i="4" a="1"/>
  <c r="D1612" i="4"/>
  <c r="D1613" i="4" a="1"/>
  <c r="D1613" i="4"/>
  <c r="D1614" i="4" a="1"/>
  <c r="D1614" i="4"/>
  <c r="D1615" i="4" a="1"/>
  <c r="D1615" i="4"/>
  <c r="D1616" i="4" a="1"/>
  <c r="D1616" i="4"/>
  <c r="D1617" i="4" a="1"/>
  <c r="D1617" i="4"/>
  <c r="D1618" i="4" a="1"/>
  <c r="D1618" i="4"/>
  <c r="D1619" i="4" a="1"/>
  <c r="D1619" i="4"/>
  <c r="D1620" i="4" a="1"/>
  <c r="D1620" i="4"/>
  <c r="D1621" i="4" a="1"/>
  <c r="D1621" i="4"/>
  <c r="D1622" i="4" a="1"/>
  <c r="D1622" i="4"/>
  <c r="D1623" i="4" a="1"/>
  <c r="D1623" i="4"/>
  <c r="D1624" i="4" a="1"/>
  <c r="D1624" i="4"/>
  <c r="D1625" i="4" a="1"/>
  <c r="D1625" i="4"/>
  <c r="D1626" i="4" a="1"/>
  <c r="D1626" i="4"/>
  <c r="D1627" i="4" a="1"/>
  <c r="D1627" i="4"/>
  <c r="D1628" i="4" a="1"/>
  <c r="D1628" i="4"/>
  <c r="D1629" i="4" a="1"/>
  <c r="D1629" i="4"/>
  <c r="D1630" i="4" a="1"/>
  <c r="D1630" i="4"/>
  <c r="D1631" i="4" a="1"/>
  <c r="D1631" i="4"/>
  <c r="D1632" i="4" a="1"/>
  <c r="D1632" i="4"/>
  <c r="D1633" i="4" a="1"/>
  <c r="D1633" i="4"/>
  <c r="D1634" i="4" a="1"/>
  <c r="D1634" i="4"/>
  <c r="D1635" i="4" a="1"/>
  <c r="D1635" i="4"/>
  <c r="D1636" i="4" a="1"/>
  <c r="D1636" i="4"/>
  <c r="D1637" i="4" a="1"/>
  <c r="D1637" i="4"/>
  <c r="D1638" i="4" a="1"/>
  <c r="D1638" i="4"/>
  <c r="D1639" i="4" a="1"/>
  <c r="D1639" i="4"/>
  <c r="D1640" i="4" a="1"/>
  <c r="D1640" i="4"/>
  <c r="D1641" i="4" a="1"/>
  <c r="D1641" i="4"/>
  <c r="D1642" i="4" a="1"/>
  <c r="D1642" i="4"/>
  <c r="D1643" i="4" a="1"/>
  <c r="D1643" i="4"/>
  <c r="D1644" i="4" a="1"/>
  <c r="D1644" i="4"/>
  <c r="D1645" i="4" a="1"/>
  <c r="D1645" i="4"/>
  <c r="D1646" i="4" a="1"/>
  <c r="D1646" i="4"/>
  <c r="D1647" i="4" a="1"/>
  <c r="D1647" i="4"/>
  <c r="D1648" i="4" a="1"/>
  <c r="D1648" i="4"/>
  <c r="D1649" i="4" a="1"/>
  <c r="D1649" i="4"/>
  <c r="D1650" i="4" a="1"/>
  <c r="D1650" i="4"/>
  <c r="D1651" i="4" a="1"/>
  <c r="D1651" i="4"/>
  <c r="D1652" i="4" a="1"/>
  <c r="D1652" i="4"/>
  <c r="D1653" i="4" a="1"/>
  <c r="D1653" i="4"/>
  <c r="D1654" i="4" a="1"/>
  <c r="D1654" i="4"/>
  <c r="D1655" i="4" a="1"/>
  <c r="D1655" i="4"/>
  <c r="D1656" i="4" a="1"/>
  <c r="D1656" i="4"/>
  <c r="D1657" i="4" a="1"/>
  <c r="D1657" i="4"/>
  <c r="D1658" i="4" a="1"/>
  <c r="D1658" i="4"/>
  <c r="D1659" i="4" a="1"/>
  <c r="D1659" i="4"/>
  <c r="D1660" i="4" a="1"/>
  <c r="D1660" i="4"/>
  <c r="D1661" i="4" a="1"/>
  <c r="D1661" i="4"/>
  <c r="D1662" i="4" a="1"/>
  <c r="D1662" i="4"/>
  <c r="D1663" i="4" a="1"/>
  <c r="D1663" i="4"/>
  <c r="D1664" i="4" a="1"/>
  <c r="D1664" i="4"/>
  <c r="D1665" i="4" a="1"/>
  <c r="D1665" i="4"/>
  <c r="D1666" i="4" a="1"/>
  <c r="D1666" i="4"/>
  <c r="D1667" i="4" a="1"/>
  <c r="D1667" i="4"/>
  <c r="D1668" i="4" a="1"/>
  <c r="D1668" i="4"/>
  <c r="D1669" i="4" a="1"/>
  <c r="D1669" i="4"/>
  <c r="D1670" i="4" a="1"/>
  <c r="D1670" i="4"/>
  <c r="D1671" i="4" a="1"/>
  <c r="D1671" i="4"/>
  <c r="D1672" i="4" a="1"/>
  <c r="D1672" i="4"/>
  <c r="D1673" i="4" a="1"/>
  <c r="D1673" i="4"/>
  <c r="D1674" i="4" a="1"/>
  <c r="D1674" i="4"/>
  <c r="D1675" i="4" a="1"/>
  <c r="D1675" i="4"/>
  <c r="D1676" i="4" a="1"/>
  <c r="D1676" i="4"/>
  <c r="D1677" i="4" a="1"/>
  <c r="D1677" i="4"/>
  <c r="D1678" i="4" a="1"/>
  <c r="D1678" i="4"/>
  <c r="D1679" i="4" a="1"/>
  <c r="D1679" i="4"/>
  <c r="D1680" i="4" a="1"/>
  <c r="D1680" i="4"/>
  <c r="D1681" i="4" a="1"/>
  <c r="D1681" i="4"/>
  <c r="D1682" i="4" a="1"/>
  <c r="D1682" i="4"/>
  <c r="D1683" i="4" a="1"/>
  <c r="D1683" i="4"/>
  <c r="D1684" i="4" a="1"/>
  <c r="D1684" i="4"/>
  <c r="D1685" i="4" a="1"/>
  <c r="D1685" i="4"/>
  <c r="D1686" i="4" a="1"/>
  <c r="D1686" i="4"/>
  <c r="D1687" i="4" a="1"/>
  <c r="D1687" i="4"/>
  <c r="D1688" i="4" a="1"/>
  <c r="D1688" i="4"/>
  <c r="D1689" i="4" a="1"/>
  <c r="D1689" i="4"/>
  <c r="D1690" i="4" a="1"/>
  <c r="D1690" i="4"/>
  <c r="D1691" i="4" a="1"/>
  <c r="D1691" i="4"/>
  <c r="D1692" i="4" a="1"/>
  <c r="D1692" i="4"/>
  <c r="D1693" i="4" a="1"/>
  <c r="D1693" i="4"/>
  <c r="D1694" i="4" a="1"/>
  <c r="D1694" i="4"/>
  <c r="D1695" i="4" a="1"/>
  <c r="D1695" i="4"/>
  <c r="D1696" i="4" a="1"/>
  <c r="D1696" i="4"/>
  <c r="D1697" i="4" a="1"/>
  <c r="D1697" i="4"/>
  <c r="D1698" i="4" a="1"/>
  <c r="D1698" i="4"/>
  <c r="D1699" i="4" a="1"/>
  <c r="D1699" i="4"/>
  <c r="D1700" i="4" a="1"/>
  <c r="D1700" i="4"/>
  <c r="D1701" i="4" a="1"/>
  <c r="D1701" i="4"/>
  <c r="D1702" i="4" a="1"/>
  <c r="D1702" i="4"/>
  <c r="D1703" i="4" a="1"/>
  <c r="D1703" i="4"/>
  <c r="D1704" i="4" a="1"/>
  <c r="D1704" i="4"/>
  <c r="D1705" i="4" a="1"/>
  <c r="D1705" i="4"/>
  <c r="D1706" i="4" a="1"/>
  <c r="D1706" i="4"/>
  <c r="D1707" i="4" a="1"/>
  <c r="D1707" i="4"/>
  <c r="D1708" i="4" a="1"/>
  <c r="D1708" i="4"/>
  <c r="D1709" i="4" a="1"/>
  <c r="D1709" i="4"/>
  <c r="D1710" i="4" a="1"/>
  <c r="D1710" i="4"/>
  <c r="D1711" i="4" a="1"/>
  <c r="D1711" i="4"/>
  <c r="D1712" i="4" a="1"/>
  <c r="D1712" i="4"/>
  <c r="D1713" i="4" a="1"/>
  <c r="D1713" i="4"/>
  <c r="D1714" i="4" a="1"/>
  <c r="D1714" i="4"/>
  <c r="D1715" i="4" a="1"/>
  <c r="D1715" i="4"/>
  <c r="D1716" i="4" a="1"/>
  <c r="D1716" i="4"/>
  <c r="D1717" i="4" a="1"/>
  <c r="D1717" i="4"/>
  <c r="D1718" i="4" a="1"/>
  <c r="D1718" i="4"/>
  <c r="D1719" i="4" a="1"/>
  <c r="D1719" i="4"/>
  <c r="D1720" i="4" a="1"/>
  <c r="D1720" i="4"/>
  <c r="D1721" i="4" a="1"/>
  <c r="D1721" i="4"/>
  <c r="D1722" i="4" a="1"/>
  <c r="D1722" i="4"/>
  <c r="D1723" i="4" a="1"/>
  <c r="D1723" i="4"/>
  <c r="D1724" i="4" a="1"/>
  <c r="D1724" i="4"/>
  <c r="D1725" i="4" a="1"/>
  <c r="D1725" i="4"/>
  <c r="D1726" i="4" a="1"/>
  <c r="D1726" i="4"/>
  <c r="D1727" i="4" a="1"/>
  <c r="D1727" i="4"/>
  <c r="D1728" i="4" a="1"/>
  <c r="D1728" i="4"/>
  <c r="D1729" i="4" a="1"/>
  <c r="D1729" i="4"/>
  <c r="D1730" i="4" a="1"/>
  <c r="D1730" i="4"/>
  <c r="D1731" i="4" a="1"/>
  <c r="D1731" i="4"/>
  <c r="D1732" i="4" a="1"/>
  <c r="D1732" i="4"/>
  <c r="D1733" i="4" a="1"/>
  <c r="D1733" i="4"/>
  <c r="D1734" i="4" a="1"/>
  <c r="D1734" i="4"/>
  <c r="D1735" i="4" a="1"/>
  <c r="D1735" i="4"/>
  <c r="D1736" i="4" a="1"/>
  <c r="D1736" i="4"/>
  <c r="D1737" i="4" a="1"/>
  <c r="D1737" i="4"/>
  <c r="D1738" i="4" a="1"/>
  <c r="D1738" i="4"/>
  <c r="D1739" i="4" a="1"/>
  <c r="D1739" i="4"/>
  <c r="D1740" i="4" a="1"/>
  <c r="D1740" i="4"/>
  <c r="D1741" i="4" a="1"/>
  <c r="D1741" i="4"/>
  <c r="D1742" i="4" a="1"/>
  <c r="D1742" i="4"/>
  <c r="D1743" i="4" a="1"/>
  <c r="D1743" i="4"/>
  <c r="D1744" i="4" a="1"/>
  <c r="D1744" i="4"/>
  <c r="D1745" i="4" a="1"/>
  <c r="D1745" i="4"/>
  <c r="D1746" i="4" a="1"/>
  <c r="D1746" i="4"/>
  <c r="D1747" i="4" a="1"/>
  <c r="D1747" i="4"/>
  <c r="D1748" i="4" a="1"/>
  <c r="D1748" i="4"/>
  <c r="D1749" i="4" a="1"/>
  <c r="D1749" i="4"/>
  <c r="D1750" i="4" a="1"/>
  <c r="D1750" i="4"/>
  <c r="D1751" i="4" a="1"/>
  <c r="D1751" i="4"/>
  <c r="D1752" i="4" a="1"/>
  <c r="D1752" i="4"/>
  <c r="D1753" i="4" a="1"/>
  <c r="D1753" i="4"/>
  <c r="D1754" i="4" a="1"/>
  <c r="D1754" i="4"/>
  <c r="D1755" i="4" a="1"/>
  <c r="D1755" i="4"/>
  <c r="D1756" i="4" a="1"/>
  <c r="D1756" i="4"/>
  <c r="D1757" i="4" a="1"/>
  <c r="D1757" i="4"/>
  <c r="D1758" i="4" a="1"/>
  <c r="D1758" i="4"/>
  <c r="D1759" i="4" a="1"/>
  <c r="D1759" i="4"/>
  <c r="D1760" i="4" a="1"/>
  <c r="D1760" i="4"/>
  <c r="D1761" i="4" a="1"/>
  <c r="D1761" i="4"/>
  <c r="D1762" i="4" a="1"/>
  <c r="D1762" i="4"/>
  <c r="D1763" i="4" a="1"/>
  <c r="D1763" i="4"/>
  <c r="D1764" i="4" a="1"/>
  <c r="D1764" i="4"/>
  <c r="D1765" i="4" a="1"/>
  <c r="D1765" i="4"/>
  <c r="D1766" i="4" a="1"/>
  <c r="D1766" i="4"/>
  <c r="D1767" i="4" a="1"/>
  <c r="D1767" i="4"/>
  <c r="D1768" i="4" a="1"/>
  <c r="D1768" i="4"/>
  <c r="D1769" i="4" a="1"/>
  <c r="D1769" i="4"/>
  <c r="D1770" i="4" a="1"/>
  <c r="D1770" i="4"/>
  <c r="D1771" i="4" a="1"/>
  <c r="D1771" i="4"/>
  <c r="D1772" i="4" a="1"/>
  <c r="D1772" i="4"/>
  <c r="D1773" i="4" a="1"/>
  <c r="D1773" i="4"/>
  <c r="D1774" i="4" a="1"/>
  <c r="D1774" i="4"/>
  <c r="D1775" i="4" a="1"/>
  <c r="D1775" i="4"/>
  <c r="D1776" i="4" a="1"/>
  <c r="D1776" i="4"/>
  <c r="D1777" i="4" a="1"/>
  <c r="D1777" i="4"/>
  <c r="D1778" i="4" a="1"/>
  <c r="D1778" i="4"/>
  <c r="D1779" i="4" a="1"/>
  <c r="D1779" i="4"/>
  <c r="D1780" i="4" a="1"/>
  <c r="D1780" i="4"/>
  <c r="D1781" i="4" a="1"/>
  <c r="D1781" i="4"/>
  <c r="D1782" i="4" a="1"/>
  <c r="D1782" i="4"/>
  <c r="D1783" i="4" a="1"/>
  <c r="D1783" i="4"/>
  <c r="D1784" i="4" a="1"/>
  <c r="D1784" i="4"/>
  <c r="D1785" i="4" a="1"/>
  <c r="D1785" i="4"/>
  <c r="D1786" i="4" a="1"/>
  <c r="D1786" i="4"/>
  <c r="D1787" i="4" a="1"/>
  <c r="D1787" i="4"/>
  <c r="D1788" i="4" a="1"/>
  <c r="D1788" i="4"/>
  <c r="D1789" i="4" a="1"/>
  <c r="D1789" i="4"/>
  <c r="D1790" i="4" a="1"/>
  <c r="D1790" i="4"/>
  <c r="D1791" i="4" a="1"/>
  <c r="D1791" i="4"/>
  <c r="D1792" i="4" a="1"/>
  <c r="D1792" i="4"/>
  <c r="D1793" i="4" a="1"/>
  <c r="D1793" i="4"/>
  <c r="D1794" i="4" a="1"/>
  <c r="D1794" i="4"/>
  <c r="D1795" i="4" a="1"/>
  <c r="D1795" i="4"/>
  <c r="D1796" i="4" a="1"/>
  <c r="D1796" i="4"/>
  <c r="D1797" i="4" a="1"/>
  <c r="D1797" i="4"/>
  <c r="D1798" i="4" a="1"/>
  <c r="D1798" i="4"/>
  <c r="D1799" i="4" a="1"/>
  <c r="D1799" i="4"/>
  <c r="D1800" i="4" a="1"/>
  <c r="D1800" i="4"/>
  <c r="D1801" i="4" a="1"/>
  <c r="D1801" i="4"/>
  <c r="D1802" i="4" a="1"/>
  <c r="D1802" i="4"/>
  <c r="D1803" i="4" a="1"/>
  <c r="D1803" i="4"/>
  <c r="D1804" i="4" a="1"/>
  <c r="D1804" i="4"/>
  <c r="D1805" i="4" a="1"/>
  <c r="D1805" i="4"/>
  <c r="D1806" i="4" a="1"/>
  <c r="D1806" i="4"/>
  <c r="D1807" i="4" a="1"/>
  <c r="D1807" i="4"/>
  <c r="D1808" i="4" a="1"/>
  <c r="D1808" i="4"/>
  <c r="D1809" i="4" a="1"/>
  <c r="D1809" i="4"/>
  <c r="D1810" i="4" a="1"/>
  <c r="D1810" i="4"/>
  <c r="D1811" i="4" a="1"/>
  <c r="D1811" i="4"/>
  <c r="D1812" i="4" a="1"/>
  <c r="D1812" i="4"/>
  <c r="D1813" i="4" a="1"/>
  <c r="D1813" i="4"/>
  <c r="D1814" i="4" a="1"/>
  <c r="D1814" i="4"/>
  <c r="D1815" i="4" a="1"/>
  <c r="D1815" i="4"/>
  <c r="D1816" i="4" a="1"/>
  <c r="D1816" i="4"/>
  <c r="D1817" i="4" a="1"/>
  <c r="D1817" i="4"/>
  <c r="D1818" i="4" a="1"/>
  <c r="D1818" i="4"/>
  <c r="D1819" i="4" a="1"/>
  <c r="D1819" i="4"/>
  <c r="D1820" i="4" a="1"/>
  <c r="D1820" i="4"/>
  <c r="D1821" i="4" a="1"/>
  <c r="D1821" i="4"/>
  <c r="D1822" i="4" a="1"/>
  <c r="D1822" i="4"/>
  <c r="D1823" i="4" a="1"/>
  <c r="D1823" i="4"/>
  <c r="D1824" i="4" a="1"/>
  <c r="D1824" i="4"/>
  <c r="D1825" i="4" a="1"/>
  <c r="D1825" i="4"/>
  <c r="D1826" i="4" a="1"/>
  <c r="D1826" i="4"/>
  <c r="D1827" i="4" a="1"/>
  <c r="D1827" i="4"/>
  <c r="D1828" i="4" a="1"/>
  <c r="D1828" i="4"/>
  <c r="D1829" i="4" a="1"/>
  <c r="D1829" i="4"/>
  <c r="D1830" i="4" a="1"/>
  <c r="D1830" i="4"/>
  <c r="D1831" i="4" a="1"/>
  <c r="D1831" i="4"/>
  <c r="D1832" i="4" a="1"/>
  <c r="D1832" i="4"/>
  <c r="D1833" i="4" a="1"/>
  <c r="D1833" i="4"/>
  <c r="D1834" i="4" a="1"/>
  <c r="D1834" i="4"/>
  <c r="D1835" i="4" a="1"/>
  <c r="D1835" i="4"/>
  <c r="D1836" i="4" a="1"/>
  <c r="D1836" i="4"/>
  <c r="D1837" i="4" a="1"/>
  <c r="D1837" i="4"/>
  <c r="D1838" i="4" a="1"/>
  <c r="D1838" i="4"/>
  <c r="D1839" i="4" a="1"/>
  <c r="D1839" i="4"/>
  <c r="D1840" i="4" a="1"/>
  <c r="D1840" i="4"/>
  <c r="D1841" i="4" a="1"/>
  <c r="D1841" i="4"/>
  <c r="D1842" i="4" a="1"/>
  <c r="D1842" i="4"/>
  <c r="D1843" i="4" a="1"/>
  <c r="D1843" i="4"/>
  <c r="D1844" i="4" a="1"/>
  <c r="D1844" i="4"/>
  <c r="D1845" i="4" a="1"/>
  <c r="D1845" i="4"/>
  <c r="D1846" i="4" a="1"/>
  <c r="D1846" i="4"/>
  <c r="D1847" i="4" a="1"/>
  <c r="D1847" i="4"/>
  <c r="D1848" i="4" a="1"/>
  <c r="D1848" i="4"/>
  <c r="D1849" i="4" a="1"/>
  <c r="D1849" i="4"/>
  <c r="D1850" i="4" a="1"/>
  <c r="D1850" i="4"/>
  <c r="D1851" i="4" a="1"/>
  <c r="D1851" i="4"/>
  <c r="D1852" i="4" a="1"/>
  <c r="D1852" i="4"/>
  <c r="D1853" i="4" a="1"/>
  <c r="D1853" i="4"/>
  <c r="D1854" i="4" a="1"/>
  <c r="D1854" i="4"/>
  <c r="D1855" i="4" a="1"/>
  <c r="D1855" i="4"/>
  <c r="D1856" i="4" a="1"/>
  <c r="D1856" i="4"/>
  <c r="D1857" i="4" a="1"/>
  <c r="D1857" i="4"/>
  <c r="D1858" i="4" a="1"/>
  <c r="D1858" i="4"/>
  <c r="D1859" i="4" a="1"/>
  <c r="D1859" i="4"/>
  <c r="D1860" i="4" a="1"/>
  <c r="D1860" i="4"/>
  <c r="D1861" i="4" a="1"/>
  <c r="D1861" i="4"/>
  <c r="D1862" i="4" a="1"/>
  <c r="D1862" i="4"/>
  <c r="D1863" i="4" a="1"/>
  <c r="D1863" i="4"/>
  <c r="D1864" i="4" a="1"/>
  <c r="D1864" i="4"/>
  <c r="D1865" i="4" a="1"/>
  <c r="D1865" i="4"/>
  <c r="D1866" i="4" a="1"/>
  <c r="D1866" i="4"/>
  <c r="D1867" i="4" a="1"/>
  <c r="D1867" i="4"/>
  <c r="D1868" i="4" a="1"/>
  <c r="D1868" i="4"/>
  <c r="D1869" i="4" a="1"/>
  <c r="D1869" i="4"/>
  <c r="D1870" i="4" a="1"/>
  <c r="D1870" i="4"/>
  <c r="D1871" i="4" a="1"/>
  <c r="D1871" i="4"/>
  <c r="D1872" i="4" a="1"/>
  <c r="D1872" i="4"/>
  <c r="D1873" i="4" a="1"/>
  <c r="D1873" i="4"/>
  <c r="D1874" i="4" a="1"/>
  <c r="D1874" i="4"/>
  <c r="D1875" i="4" a="1"/>
  <c r="D1875" i="4"/>
  <c r="D1876" i="4" a="1"/>
  <c r="D1876" i="4"/>
  <c r="D1877" i="4" a="1"/>
  <c r="D1877" i="4"/>
  <c r="D1878" i="4" a="1"/>
  <c r="D1878" i="4"/>
  <c r="D1879" i="4" a="1"/>
  <c r="D1879" i="4"/>
  <c r="D1880" i="4" a="1"/>
  <c r="D1880" i="4"/>
  <c r="D1881" i="4" a="1"/>
  <c r="D1881" i="4"/>
  <c r="D1882" i="4" a="1"/>
  <c r="D1882" i="4"/>
  <c r="D1883" i="4" a="1"/>
  <c r="D1883" i="4"/>
  <c r="D1884" i="4" a="1"/>
  <c r="D1884" i="4"/>
  <c r="D1885" i="4" a="1"/>
  <c r="D1885" i="4"/>
  <c r="D1886" i="4" a="1"/>
  <c r="D1886" i="4"/>
  <c r="D1887" i="4" a="1"/>
  <c r="D1887" i="4"/>
  <c r="D1888" i="4" a="1"/>
  <c r="D1888" i="4"/>
  <c r="D1889" i="4" a="1"/>
  <c r="D1889" i="4"/>
  <c r="D1890" i="4" a="1"/>
  <c r="D1890" i="4"/>
  <c r="D1891" i="4" a="1"/>
  <c r="D1891" i="4"/>
  <c r="D1892" i="4" a="1"/>
  <c r="D1892" i="4"/>
  <c r="D1893" i="4" a="1"/>
  <c r="D1893" i="4"/>
  <c r="D1894" i="4" a="1"/>
  <c r="D1894" i="4"/>
  <c r="D1895" i="4" a="1"/>
  <c r="D1895" i="4"/>
  <c r="D1896" i="4" a="1"/>
  <c r="D1896" i="4"/>
  <c r="D1897" i="4" a="1"/>
  <c r="D1897" i="4"/>
  <c r="D1898" i="4" a="1"/>
  <c r="D1898" i="4"/>
  <c r="D1899" i="4" a="1"/>
  <c r="D1899" i="4"/>
  <c r="D1900" i="4" a="1"/>
  <c r="D1900" i="4"/>
  <c r="D1901" i="4" a="1"/>
  <c r="D1901" i="4"/>
  <c r="D1902" i="4" a="1"/>
  <c r="D1902" i="4"/>
  <c r="D1903" i="4" a="1"/>
  <c r="D1903" i="4"/>
  <c r="D1904" i="4" a="1"/>
  <c r="D1904" i="4"/>
  <c r="D1905" i="4" a="1"/>
  <c r="D1905" i="4"/>
  <c r="D1906" i="4" a="1"/>
  <c r="D1906" i="4"/>
  <c r="D1907" i="4" a="1"/>
  <c r="D1907" i="4"/>
  <c r="D1908" i="4" a="1"/>
  <c r="D1908" i="4"/>
  <c r="D1909" i="4" a="1"/>
  <c r="D1909" i="4"/>
  <c r="D1910" i="4" a="1"/>
  <c r="D1910" i="4"/>
  <c r="D1911" i="4" a="1"/>
  <c r="D1911" i="4"/>
  <c r="D1912" i="4" a="1"/>
  <c r="D1912" i="4"/>
  <c r="D1913" i="4" a="1"/>
  <c r="D1913" i="4"/>
  <c r="D1914" i="4" a="1"/>
  <c r="D1914" i="4"/>
  <c r="D1915" i="4" a="1"/>
  <c r="D1915" i="4"/>
  <c r="D1916" i="4" a="1"/>
  <c r="D1916" i="4"/>
  <c r="D1917" i="4" a="1"/>
  <c r="D1917" i="4"/>
  <c r="D1918" i="4" a="1"/>
  <c r="D1918" i="4"/>
  <c r="D1919" i="4" a="1"/>
  <c r="D1919" i="4"/>
  <c r="D1920" i="4" a="1"/>
  <c r="D1920" i="4"/>
  <c r="D1921" i="4" a="1"/>
  <c r="D1921" i="4"/>
  <c r="D1922" i="4" a="1"/>
  <c r="D1922" i="4"/>
  <c r="D1923" i="4" a="1"/>
  <c r="D1923" i="4"/>
  <c r="D1924" i="4" a="1"/>
  <c r="D1924" i="4"/>
  <c r="D1925" i="4" a="1"/>
  <c r="D1925" i="4"/>
  <c r="D1926" i="4" a="1"/>
  <c r="D1926" i="4"/>
  <c r="D1927" i="4" a="1"/>
  <c r="D1927" i="4"/>
  <c r="D1928" i="4" a="1"/>
  <c r="D1928" i="4"/>
  <c r="D1929" i="4" a="1"/>
  <c r="D1929" i="4"/>
  <c r="D1930" i="4" a="1"/>
  <c r="D1930" i="4"/>
  <c r="D1931" i="4" a="1"/>
  <c r="D1931" i="4"/>
  <c r="D1932" i="4" a="1"/>
  <c r="D1932" i="4"/>
  <c r="D1933" i="4" a="1"/>
  <c r="D1933" i="4"/>
  <c r="D1934" i="4" a="1"/>
  <c r="D1934" i="4"/>
  <c r="D1935" i="4" a="1"/>
  <c r="D1935" i="4"/>
  <c r="D1936" i="4" a="1"/>
  <c r="D1936" i="4"/>
  <c r="D1937" i="4" a="1"/>
  <c r="D1937" i="4"/>
  <c r="D1938" i="4" a="1"/>
  <c r="D1938" i="4"/>
  <c r="D1939" i="4" a="1"/>
  <c r="D1939" i="4"/>
  <c r="D1940" i="4" a="1"/>
  <c r="D1940" i="4"/>
  <c r="D1941" i="4" a="1"/>
  <c r="D1941" i="4"/>
  <c r="D1942" i="4" a="1"/>
  <c r="D1942" i="4"/>
  <c r="D1943" i="4" a="1"/>
  <c r="D1943" i="4"/>
  <c r="D1944" i="4" a="1"/>
  <c r="D1944" i="4"/>
  <c r="D1945" i="4" a="1"/>
  <c r="D1945" i="4"/>
  <c r="D1946" i="4" a="1"/>
  <c r="D1946" i="4"/>
  <c r="D1947" i="4" a="1"/>
  <c r="D1947" i="4"/>
  <c r="D1948" i="4" a="1"/>
  <c r="D1948" i="4"/>
  <c r="D1949" i="4" a="1"/>
  <c r="D1949" i="4"/>
  <c r="D1950" i="4" a="1"/>
  <c r="D1950" i="4"/>
  <c r="D1951" i="4" a="1"/>
  <c r="D1951" i="4"/>
  <c r="D1952" i="4" a="1"/>
  <c r="D1952" i="4"/>
  <c r="D1953" i="4" a="1"/>
  <c r="D1953" i="4"/>
  <c r="D1954" i="4" a="1"/>
  <c r="D1954" i="4"/>
  <c r="D1955" i="4" a="1"/>
  <c r="D1955" i="4"/>
  <c r="D1956" i="4" a="1"/>
  <c r="D1956" i="4"/>
  <c r="D1957" i="4" a="1"/>
  <c r="D1957" i="4"/>
  <c r="D1958" i="4" a="1"/>
  <c r="D1958" i="4"/>
  <c r="D1959" i="4" a="1"/>
  <c r="D1959" i="4"/>
  <c r="D1960" i="4" a="1"/>
  <c r="D1960" i="4"/>
  <c r="D1961" i="4" a="1"/>
  <c r="D1961" i="4"/>
  <c r="D1962" i="4" a="1"/>
  <c r="D1962" i="4"/>
  <c r="D1963" i="4" a="1"/>
  <c r="D1963" i="4"/>
  <c r="D1964" i="4" a="1"/>
  <c r="D1964" i="4"/>
  <c r="D1965" i="4" a="1"/>
  <c r="D1965" i="4"/>
  <c r="D1966" i="4" a="1"/>
  <c r="D1966" i="4"/>
  <c r="D1967" i="4" a="1"/>
  <c r="D1967" i="4"/>
  <c r="D1968" i="4" a="1"/>
  <c r="D1968" i="4"/>
  <c r="D1969" i="4" a="1"/>
  <c r="D1969" i="4"/>
  <c r="D1970" i="4" a="1"/>
  <c r="D1970" i="4"/>
  <c r="D1971" i="4" a="1"/>
  <c r="D1971" i="4"/>
  <c r="D1972" i="4" a="1"/>
  <c r="D1972" i="4"/>
  <c r="D1973" i="4" a="1"/>
  <c r="D1973" i="4"/>
  <c r="D1974" i="4" a="1"/>
  <c r="D1974" i="4"/>
  <c r="D1975" i="4" a="1"/>
  <c r="D1975" i="4"/>
  <c r="D1976" i="4" a="1"/>
  <c r="D1976" i="4"/>
  <c r="D1977" i="4" a="1"/>
  <c r="D1977" i="4"/>
  <c r="D1978" i="4" a="1"/>
  <c r="D1978" i="4"/>
  <c r="D1979" i="4" a="1"/>
  <c r="D1979" i="4"/>
  <c r="D1980" i="4" a="1"/>
  <c r="D1980" i="4"/>
  <c r="D1981" i="4" a="1"/>
  <c r="D1981" i="4"/>
  <c r="D1982" i="4" a="1"/>
  <c r="D1982" i="4"/>
  <c r="D1983" i="4" a="1"/>
  <c r="D1983" i="4"/>
  <c r="D1984" i="4" a="1"/>
  <c r="D1984" i="4"/>
  <c r="D1985" i="4" a="1"/>
  <c r="D1985" i="4"/>
  <c r="D1986" i="4" a="1"/>
  <c r="D1986" i="4"/>
  <c r="D1987" i="4" a="1"/>
  <c r="D1987" i="4"/>
  <c r="D1988" i="4" a="1"/>
  <c r="D1988" i="4"/>
  <c r="D1989" i="4" a="1"/>
  <c r="D1989" i="4"/>
  <c r="D1990" i="4" a="1"/>
  <c r="D1990" i="4"/>
  <c r="D1991" i="4" a="1"/>
  <c r="D1991" i="4"/>
  <c r="D1992" i="4" a="1"/>
  <c r="D1992" i="4"/>
  <c r="D1993" i="4" a="1"/>
  <c r="D1993" i="4"/>
  <c r="D1994" i="4" a="1"/>
  <c r="D1994" i="4"/>
  <c r="D1995" i="4" a="1"/>
  <c r="D1995" i="4"/>
  <c r="D1996" i="4" a="1"/>
  <c r="D1996" i="4"/>
  <c r="D1997" i="4" a="1"/>
  <c r="D1997" i="4"/>
  <c r="D1998" i="4" a="1"/>
  <c r="D1998" i="4"/>
  <c r="D1999" i="4" a="1"/>
  <c r="D1999" i="4"/>
  <c r="D2000" i="4" a="1"/>
  <c r="D2000" i="4"/>
  <c r="D2001" i="4" a="1"/>
  <c r="D2001" i="4"/>
  <c r="D2002" i="4" a="1"/>
  <c r="D2002" i="4"/>
  <c r="D2003" i="4" a="1"/>
  <c r="D2003" i="4"/>
  <c r="D2004" i="4" a="1"/>
  <c r="D2004" i="4"/>
  <c r="D2005" i="4" a="1"/>
  <c r="D2005" i="4"/>
  <c r="D2006" i="4" a="1"/>
  <c r="D2006" i="4"/>
  <c r="D2007" i="4" a="1"/>
  <c r="D2007" i="4"/>
  <c r="D2008" i="4" a="1"/>
  <c r="D2008" i="4"/>
  <c r="D2009" i="4" a="1"/>
  <c r="D2009" i="4"/>
  <c r="D2010" i="4" a="1"/>
  <c r="D2010" i="4"/>
  <c r="D2011" i="4" a="1"/>
  <c r="D2011" i="4"/>
  <c r="D2012" i="4" a="1"/>
  <c r="D2012" i="4"/>
  <c r="D2013" i="4" a="1"/>
  <c r="D2013" i="4"/>
  <c r="D2014" i="4" a="1"/>
  <c r="D2014" i="4"/>
  <c r="D2015" i="4" a="1"/>
  <c r="D2015" i="4"/>
  <c r="D2016" i="4" a="1"/>
  <c r="D2016" i="4"/>
  <c r="D2017" i="4" a="1"/>
  <c r="D2017" i="4"/>
  <c r="D2018" i="4" a="1"/>
  <c r="D2018" i="4"/>
  <c r="D2019" i="4" a="1"/>
  <c r="D2019" i="4"/>
  <c r="D2020" i="4" a="1"/>
  <c r="D2020" i="4"/>
  <c r="D2021" i="4" a="1"/>
  <c r="D2021" i="4"/>
  <c r="D2022" i="4" a="1"/>
  <c r="D2022" i="4"/>
  <c r="D2023" i="4" a="1"/>
  <c r="D2023" i="4"/>
  <c r="D2024" i="4" a="1"/>
  <c r="D2024" i="4"/>
  <c r="D2025" i="4" a="1"/>
  <c r="D2025" i="4"/>
  <c r="D2026" i="4" a="1"/>
  <c r="D2026" i="4"/>
  <c r="D2027" i="4" a="1"/>
  <c r="D2027" i="4"/>
  <c r="D2028" i="4" a="1"/>
  <c r="D2028" i="4"/>
  <c r="D2029" i="4" a="1"/>
  <c r="D2029" i="4"/>
  <c r="D2030" i="4" a="1"/>
  <c r="D2030" i="4"/>
  <c r="D2031" i="4" a="1"/>
  <c r="D2031" i="4"/>
  <c r="D2032" i="4" a="1"/>
  <c r="D2032" i="4"/>
  <c r="D2033" i="4" a="1"/>
  <c r="D2033" i="4"/>
  <c r="D2034" i="4" a="1"/>
  <c r="D2034" i="4"/>
  <c r="D2035" i="4" a="1"/>
  <c r="D2035" i="4"/>
  <c r="D2036" i="4" a="1"/>
  <c r="D2036" i="4"/>
  <c r="D2037" i="4" a="1"/>
  <c r="D2037" i="4"/>
  <c r="D2038" i="4" a="1"/>
  <c r="D2038" i="4"/>
  <c r="D2039" i="4" a="1"/>
  <c r="D2039" i="4"/>
  <c r="D2040" i="4" a="1"/>
  <c r="D2040" i="4"/>
  <c r="D2041" i="4" a="1"/>
  <c r="D2041" i="4"/>
  <c r="D2042" i="4" a="1"/>
  <c r="D2042" i="4"/>
  <c r="D2043" i="4" a="1"/>
  <c r="D2043" i="4"/>
  <c r="D2044" i="4" a="1"/>
  <c r="D2044" i="4"/>
  <c r="D2045" i="4" a="1"/>
  <c r="D2045" i="4"/>
  <c r="D2046" i="4" a="1"/>
  <c r="D2046" i="4"/>
  <c r="D2047" i="4" a="1"/>
  <c r="D2047" i="4"/>
  <c r="D2048" i="4" a="1"/>
  <c r="D2048" i="4"/>
  <c r="D2049" i="4" a="1"/>
  <c r="D2049" i="4"/>
  <c r="D2050" i="4" a="1"/>
  <c r="D2050" i="4"/>
  <c r="D2051" i="4" a="1"/>
  <c r="D2051" i="4"/>
  <c r="D2052" i="4" a="1"/>
  <c r="D2052" i="4"/>
  <c r="D2053" i="4" a="1"/>
  <c r="D2053" i="4"/>
  <c r="D2054" i="4" a="1"/>
  <c r="D2054" i="4"/>
  <c r="D2055" i="4" a="1"/>
  <c r="D2055" i="4"/>
  <c r="D2056" i="4" a="1"/>
  <c r="D2056" i="4"/>
  <c r="D2057" i="4" a="1"/>
  <c r="D2057" i="4"/>
  <c r="D2058" i="4" a="1"/>
  <c r="D2058" i="4"/>
  <c r="D2059" i="4" a="1"/>
  <c r="D2059" i="4"/>
  <c r="D2060" i="4" a="1"/>
  <c r="D2060" i="4"/>
  <c r="D2061" i="4" a="1"/>
  <c r="D2061" i="4"/>
  <c r="D2062" i="4" a="1"/>
  <c r="D2062" i="4"/>
  <c r="D2063" i="4" a="1"/>
  <c r="D2063" i="4"/>
  <c r="D2064" i="4" a="1"/>
  <c r="D2064" i="4"/>
  <c r="D2065" i="4" a="1"/>
  <c r="D2065" i="4"/>
  <c r="D2066" i="4" a="1"/>
  <c r="D2066" i="4"/>
  <c r="D2067" i="4" a="1"/>
  <c r="D2067" i="4"/>
  <c r="D2068" i="4" a="1"/>
  <c r="D2068" i="4"/>
  <c r="D2069" i="4" a="1"/>
  <c r="D2069" i="4"/>
  <c r="D2070" i="4" a="1"/>
  <c r="D2070" i="4"/>
  <c r="D2071" i="4" a="1"/>
  <c r="D2071" i="4"/>
  <c r="D2072" i="4" a="1"/>
  <c r="D2072" i="4"/>
  <c r="D2073" i="4" a="1"/>
  <c r="D2073" i="4"/>
  <c r="D2074" i="4" a="1"/>
  <c r="D2074" i="4"/>
  <c r="D2075" i="4" a="1"/>
  <c r="D2075" i="4"/>
  <c r="D2076" i="4" a="1"/>
  <c r="D2076" i="4"/>
  <c r="D2077" i="4" a="1"/>
  <c r="D2077" i="4"/>
  <c r="D2078" i="4" a="1"/>
  <c r="D2078" i="4"/>
  <c r="D2079" i="4" a="1"/>
  <c r="D2079" i="4"/>
  <c r="D2080" i="4" a="1"/>
  <c r="D2080" i="4"/>
  <c r="D2081" i="4" a="1"/>
  <c r="D2081" i="4"/>
  <c r="D2082" i="4" a="1"/>
  <c r="D2082" i="4"/>
  <c r="D2083" i="4" a="1"/>
  <c r="D2083" i="4"/>
  <c r="D2084" i="4" a="1"/>
  <c r="D2084" i="4"/>
  <c r="D2085" i="4" a="1"/>
  <c r="D2085" i="4"/>
  <c r="D2086" i="4" a="1"/>
  <c r="D2086" i="4"/>
  <c r="D2087" i="4" a="1"/>
  <c r="D2087" i="4"/>
  <c r="D2088" i="4" a="1"/>
  <c r="D2088" i="4"/>
  <c r="D2089" i="4" a="1"/>
  <c r="D2089" i="4"/>
  <c r="D2090" i="4" a="1"/>
  <c r="D2090" i="4"/>
  <c r="D2091" i="4" a="1"/>
  <c r="D2091" i="4"/>
  <c r="D2092" i="4" a="1"/>
  <c r="D2092" i="4"/>
  <c r="D2093" i="4" a="1"/>
  <c r="D2093" i="4"/>
  <c r="D2094" i="4" a="1"/>
  <c r="D2094" i="4"/>
  <c r="D2095" i="4" a="1"/>
  <c r="D2095" i="4"/>
  <c r="D2096" i="4" a="1"/>
  <c r="D2096" i="4"/>
  <c r="D2097" i="4" a="1"/>
  <c r="D2097" i="4"/>
  <c r="D2098" i="4" a="1"/>
  <c r="D2098" i="4"/>
  <c r="D2099" i="4" a="1"/>
  <c r="D2099" i="4"/>
  <c r="D2100" i="4" a="1"/>
  <c r="D2100" i="4"/>
  <c r="D2101" i="4" a="1"/>
  <c r="D2101" i="4"/>
  <c r="D2102" i="4" a="1"/>
  <c r="D2102" i="4"/>
  <c r="D2103" i="4" a="1"/>
  <c r="D2103" i="4"/>
  <c r="D2104" i="4" a="1"/>
  <c r="D2104" i="4"/>
  <c r="D2105" i="4" a="1"/>
  <c r="D2105" i="4"/>
  <c r="D2106" i="4" a="1"/>
  <c r="D2106" i="4"/>
  <c r="D2107" i="4" a="1"/>
  <c r="D2107" i="4"/>
  <c r="D2108" i="4" a="1"/>
  <c r="D2108" i="4"/>
  <c r="D2109" i="4" a="1"/>
  <c r="D2109" i="4"/>
  <c r="D2110" i="4" a="1"/>
  <c r="D2110" i="4"/>
  <c r="D2111" i="4" a="1"/>
  <c r="D2111" i="4"/>
  <c r="D2112" i="4" a="1"/>
  <c r="D2112" i="4"/>
  <c r="D2113" i="4" a="1"/>
  <c r="D2113" i="4"/>
  <c r="D2114" i="4" a="1"/>
  <c r="D2114" i="4"/>
  <c r="D2115" i="4" a="1"/>
  <c r="D2115" i="4"/>
  <c r="D2116" i="4" a="1"/>
  <c r="D2116" i="4"/>
  <c r="D2117" i="4" a="1"/>
  <c r="D2117" i="4"/>
  <c r="D2118" i="4" a="1"/>
  <c r="D2118" i="4"/>
  <c r="D2119" i="4" a="1"/>
  <c r="D2119" i="4"/>
  <c r="D2120" i="4" a="1"/>
  <c r="D2120" i="4"/>
  <c r="D2121" i="4" a="1"/>
  <c r="D2121" i="4"/>
  <c r="D2122" i="4" a="1"/>
  <c r="D2122" i="4"/>
  <c r="D2123" i="4" a="1"/>
  <c r="D2123" i="4"/>
  <c r="D2124" i="4" a="1"/>
  <c r="D2124" i="4"/>
  <c r="D2125" i="4" a="1"/>
  <c r="D2125" i="4"/>
  <c r="D2126" i="4" a="1"/>
  <c r="D2126" i="4"/>
  <c r="D2127" i="4" a="1"/>
  <c r="D2127" i="4"/>
  <c r="D2128" i="4" a="1"/>
  <c r="D2128" i="4"/>
  <c r="D2129" i="4" a="1"/>
  <c r="D2129" i="4"/>
  <c r="D2130" i="4" a="1"/>
  <c r="D2130" i="4"/>
  <c r="D2131" i="4" a="1"/>
  <c r="D2131" i="4"/>
  <c r="D2132" i="4" a="1"/>
  <c r="D2132" i="4"/>
  <c r="D2133" i="4" a="1"/>
  <c r="D2133" i="4"/>
  <c r="D2134" i="4" a="1"/>
  <c r="D2134" i="4"/>
  <c r="D2135" i="4" a="1"/>
  <c r="D2135" i="4"/>
  <c r="D2136" i="4" a="1"/>
  <c r="D2136" i="4"/>
  <c r="D2137" i="4" a="1"/>
  <c r="D2137" i="4"/>
  <c r="D2138" i="4" a="1"/>
  <c r="D2138" i="4"/>
  <c r="D2139" i="4" a="1"/>
  <c r="D2139" i="4"/>
  <c r="D2140" i="4" a="1"/>
  <c r="D2140" i="4"/>
  <c r="D2141" i="4" a="1"/>
  <c r="D2141" i="4"/>
  <c r="D2142" i="4" a="1"/>
  <c r="D2142" i="4"/>
  <c r="D2143" i="4" a="1"/>
  <c r="D2143" i="4"/>
  <c r="D2144" i="4" a="1"/>
  <c r="D2144" i="4"/>
  <c r="D2145" i="4" a="1"/>
  <c r="D2145" i="4"/>
  <c r="D2146" i="4" a="1"/>
  <c r="D2146" i="4"/>
  <c r="D2147" i="4" a="1"/>
  <c r="D2147" i="4"/>
  <c r="D2148" i="4" a="1"/>
  <c r="D2148" i="4"/>
  <c r="D2149" i="4" a="1"/>
  <c r="D2149" i="4"/>
  <c r="D2150" i="4" a="1"/>
  <c r="D2150" i="4"/>
  <c r="D2151" i="4" a="1"/>
  <c r="D2151" i="4"/>
  <c r="D2152" i="4" a="1"/>
  <c r="D2152" i="4"/>
  <c r="D2153" i="4" a="1"/>
  <c r="D2153" i="4"/>
  <c r="D2154" i="4" a="1"/>
  <c r="D2154" i="4"/>
  <c r="D2155" i="4" a="1"/>
  <c r="D2155" i="4"/>
  <c r="D2156" i="4" a="1"/>
  <c r="D2156" i="4"/>
  <c r="D2157" i="4" a="1"/>
  <c r="D2157" i="4"/>
  <c r="D2158" i="4" a="1"/>
  <c r="D2158" i="4"/>
  <c r="D2159" i="4" a="1"/>
  <c r="D2159" i="4"/>
  <c r="D2160" i="4" a="1"/>
  <c r="D2160" i="4"/>
  <c r="D2161" i="4" a="1"/>
  <c r="D2161" i="4"/>
  <c r="D2162" i="4" a="1"/>
  <c r="D2162" i="4"/>
  <c r="D2163" i="4" a="1"/>
  <c r="D2163" i="4"/>
  <c r="D2164" i="4" a="1"/>
  <c r="D2164" i="4"/>
  <c r="D2165" i="4" a="1"/>
  <c r="D2165" i="4"/>
  <c r="D2166" i="4" a="1"/>
  <c r="D2166" i="4"/>
  <c r="D2167" i="4" a="1"/>
  <c r="D2167" i="4"/>
  <c r="D2168" i="4" a="1"/>
  <c r="D2168" i="4"/>
  <c r="D2169" i="4" a="1"/>
  <c r="D2169" i="4"/>
  <c r="D2170" i="4" a="1"/>
  <c r="D2170" i="4"/>
  <c r="D2171" i="4" a="1"/>
  <c r="D2171" i="4"/>
  <c r="D2172" i="4" a="1"/>
  <c r="D2172" i="4"/>
  <c r="D2173" i="4" a="1"/>
  <c r="D2173" i="4"/>
  <c r="D2174" i="4" a="1"/>
  <c r="D2174" i="4"/>
  <c r="D2175" i="4" a="1"/>
  <c r="D2175" i="4"/>
  <c r="D2176" i="4" a="1"/>
  <c r="D2176" i="4"/>
  <c r="D2177" i="4" a="1"/>
  <c r="D2177" i="4"/>
  <c r="D2178" i="4" a="1"/>
  <c r="D2178" i="4"/>
  <c r="D2179" i="4" a="1"/>
  <c r="D2179" i="4"/>
  <c r="D2180" i="4" a="1"/>
  <c r="D2180" i="4"/>
  <c r="D2181" i="4" a="1"/>
  <c r="D2181" i="4"/>
  <c r="D2182" i="4" a="1"/>
  <c r="D2182" i="4"/>
  <c r="D2183" i="4" a="1"/>
  <c r="D2183" i="4"/>
  <c r="D2184" i="4" a="1"/>
  <c r="D2184" i="4"/>
  <c r="D2185" i="4" a="1"/>
  <c r="D2185" i="4"/>
  <c r="D2186" i="4" a="1"/>
  <c r="D2186" i="4"/>
  <c r="D2187" i="4" a="1"/>
  <c r="D2187" i="4"/>
  <c r="D2188" i="4" a="1"/>
  <c r="D2188" i="4"/>
  <c r="D2189" i="4" a="1"/>
  <c r="D2189" i="4"/>
  <c r="D2190" i="4" a="1"/>
  <c r="D2190" i="4"/>
  <c r="D2191" i="4" a="1"/>
  <c r="D2191" i="4"/>
  <c r="D2192" i="4" a="1"/>
  <c r="D2192" i="4"/>
  <c r="D2193" i="4" a="1"/>
  <c r="D2193" i="4"/>
  <c r="D2194" i="4" a="1"/>
  <c r="D2194" i="4"/>
  <c r="D2195" i="4" a="1"/>
  <c r="D2195" i="4"/>
  <c r="D2196" i="4" a="1"/>
  <c r="D2196" i="4"/>
  <c r="D2197" i="4" a="1"/>
  <c r="D2197" i="4"/>
  <c r="D2198" i="4" a="1"/>
  <c r="D2198" i="4"/>
  <c r="D2199" i="4" a="1"/>
  <c r="D2199" i="4"/>
  <c r="D2200" i="4" a="1"/>
  <c r="D2200" i="4"/>
  <c r="D2201" i="4" a="1"/>
  <c r="D2201" i="4"/>
  <c r="D2202" i="4" a="1"/>
  <c r="D2202" i="4"/>
  <c r="D2203" i="4" a="1"/>
  <c r="D2203" i="4"/>
  <c r="D2204" i="4" a="1"/>
  <c r="D2204" i="4"/>
  <c r="D2205" i="4" a="1"/>
  <c r="D2205" i="4"/>
  <c r="D2206" i="4" a="1"/>
  <c r="D2206" i="4"/>
  <c r="D2207" i="4" a="1"/>
  <c r="D2207" i="4"/>
  <c r="D2208" i="4" a="1"/>
  <c r="D2208" i="4"/>
  <c r="D2209" i="4" a="1"/>
  <c r="D2209" i="4"/>
  <c r="D2210" i="4" a="1"/>
  <c r="D2210" i="4"/>
  <c r="D2211" i="4" a="1"/>
  <c r="D2211" i="4"/>
  <c r="D2212" i="4" a="1"/>
  <c r="D2212" i="4"/>
  <c r="D2213" i="4" a="1"/>
  <c r="D2213" i="4"/>
  <c r="D2214" i="4" a="1"/>
  <c r="D2214" i="4"/>
  <c r="D2215" i="4" a="1"/>
  <c r="D2215" i="4"/>
  <c r="D2216" i="4" a="1"/>
  <c r="D2216" i="4"/>
  <c r="D2217" i="4" a="1"/>
  <c r="D2217" i="4"/>
  <c r="D2218" i="4" a="1"/>
  <c r="D2218" i="4"/>
  <c r="D2219" i="4" a="1"/>
  <c r="D2219" i="4"/>
  <c r="D2220" i="4" a="1"/>
  <c r="D2220" i="4"/>
  <c r="D2221" i="4" a="1"/>
  <c r="D2221" i="4"/>
  <c r="D2222" i="4" a="1"/>
  <c r="D2222" i="4"/>
  <c r="D2223" i="4" a="1"/>
  <c r="D2223" i="4"/>
  <c r="D2224" i="4" a="1"/>
  <c r="D2224" i="4"/>
  <c r="D2225" i="4" a="1"/>
  <c r="D2225" i="4"/>
  <c r="D2226" i="4" a="1"/>
  <c r="D2226" i="4"/>
  <c r="D2227" i="4" a="1"/>
  <c r="D2227" i="4"/>
  <c r="D2228" i="4" a="1"/>
  <c r="D2228" i="4"/>
  <c r="D2229" i="4" a="1"/>
  <c r="D2229" i="4"/>
  <c r="D2230" i="4" a="1"/>
  <c r="D2230" i="4"/>
  <c r="D2231" i="4" a="1"/>
  <c r="D2231" i="4"/>
  <c r="D2232" i="4" a="1"/>
  <c r="D2232" i="4"/>
  <c r="D2233" i="4" a="1"/>
  <c r="D2233" i="4"/>
  <c r="D2234" i="4" a="1"/>
  <c r="D2234" i="4"/>
  <c r="D2235" i="4" a="1"/>
  <c r="D2235" i="4"/>
  <c r="D2236" i="4" a="1"/>
  <c r="D2236" i="4"/>
  <c r="D2237" i="4" a="1"/>
  <c r="D2237" i="4"/>
  <c r="D2238" i="4" a="1"/>
  <c r="D2238" i="4"/>
  <c r="D2239" i="4" a="1"/>
  <c r="D2239" i="4"/>
  <c r="D2240" i="4" a="1"/>
  <c r="D2240" i="4"/>
  <c r="D2241" i="4" a="1"/>
  <c r="D2241" i="4"/>
  <c r="D2242" i="4" a="1"/>
  <c r="D2242" i="4"/>
  <c r="D2243" i="4" a="1"/>
  <c r="D2243" i="4"/>
  <c r="D2244" i="4" a="1"/>
  <c r="D2244" i="4"/>
  <c r="D2245" i="4" a="1"/>
  <c r="D2245" i="4"/>
  <c r="D2246" i="4" a="1"/>
  <c r="D2246" i="4"/>
  <c r="D2247" i="4" a="1"/>
  <c r="D2247" i="4"/>
  <c r="D2248" i="4" a="1"/>
  <c r="D2248" i="4"/>
  <c r="D2249" i="4" a="1"/>
  <c r="D2249" i="4"/>
  <c r="D2250" i="4" a="1"/>
  <c r="D2250" i="4"/>
  <c r="D2251" i="4" a="1"/>
  <c r="D2251" i="4"/>
  <c r="D2252" i="4" a="1"/>
  <c r="D2252" i="4"/>
  <c r="D2253" i="4" a="1"/>
  <c r="D2253" i="4"/>
  <c r="D2254" i="4" a="1"/>
  <c r="D2254" i="4"/>
  <c r="D2255" i="4" a="1"/>
  <c r="D2255" i="4"/>
  <c r="D2256" i="4" a="1"/>
  <c r="D2256" i="4"/>
  <c r="D2257" i="4" a="1"/>
  <c r="D2257" i="4"/>
  <c r="D2258" i="4" a="1"/>
  <c r="D2258" i="4"/>
  <c r="D2259" i="4" a="1"/>
  <c r="D2259" i="4"/>
  <c r="D2260" i="4" a="1"/>
  <c r="D2260" i="4"/>
  <c r="D2261" i="4" a="1"/>
  <c r="D2261" i="4"/>
  <c r="D2262" i="4" a="1"/>
  <c r="D2262" i="4"/>
  <c r="D2263" i="4" a="1"/>
  <c r="D2263" i="4"/>
  <c r="D2264" i="4" a="1"/>
  <c r="D2264" i="4"/>
  <c r="D2265" i="4" a="1"/>
  <c r="D2265" i="4"/>
  <c r="D2266" i="4" a="1"/>
  <c r="D2266" i="4"/>
  <c r="D2267" i="4" a="1"/>
  <c r="D2267" i="4"/>
  <c r="D2268" i="4" a="1"/>
  <c r="D2268" i="4"/>
  <c r="D2269" i="4" a="1"/>
  <c r="D2269" i="4"/>
  <c r="D2270" i="4" a="1"/>
  <c r="D2270" i="4"/>
  <c r="D2271" i="4" a="1"/>
  <c r="D2271" i="4"/>
  <c r="D2272" i="4" a="1"/>
  <c r="D2272" i="4"/>
  <c r="D2273" i="4" a="1"/>
  <c r="D2273" i="4"/>
  <c r="D2274" i="4" a="1"/>
  <c r="D2274" i="4"/>
  <c r="D2275" i="4" a="1"/>
  <c r="D2275" i="4"/>
  <c r="D2276" i="4" a="1"/>
  <c r="D2276" i="4"/>
  <c r="D2277" i="4" a="1"/>
  <c r="D2277" i="4"/>
  <c r="D2278" i="4" a="1"/>
  <c r="D2278" i="4"/>
  <c r="D2279" i="4" a="1"/>
  <c r="D2279" i="4"/>
  <c r="D2280" i="4" a="1"/>
  <c r="D2280" i="4"/>
  <c r="D2281" i="4" a="1"/>
  <c r="D2281" i="4"/>
  <c r="D2282" i="4" a="1"/>
  <c r="D2282" i="4"/>
  <c r="D2283" i="4" a="1"/>
  <c r="D2283" i="4"/>
  <c r="D2284" i="4" a="1"/>
  <c r="D2284" i="4"/>
  <c r="D2285" i="4" a="1"/>
  <c r="D2285" i="4"/>
  <c r="D2286" i="4" a="1"/>
  <c r="D2286" i="4"/>
  <c r="D2287" i="4" a="1"/>
  <c r="D2287" i="4"/>
  <c r="D2288" i="4" a="1"/>
  <c r="D2288" i="4"/>
  <c r="D2289" i="4" a="1"/>
  <c r="D2289" i="4"/>
  <c r="D2290" i="4" a="1"/>
  <c r="D2290" i="4"/>
  <c r="D2291" i="4" a="1"/>
  <c r="D2291" i="4"/>
  <c r="D2292" i="4" a="1"/>
  <c r="D2292" i="4"/>
  <c r="D2293" i="4" a="1"/>
  <c r="D2293" i="4"/>
  <c r="D2294" i="4" a="1"/>
  <c r="D2294" i="4"/>
  <c r="D2295" i="4" a="1"/>
  <c r="D2295" i="4"/>
  <c r="D2296" i="4" a="1"/>
  <c r="D2296" i="4"/>
  <c r="D2297" i="4" a="1"/>
  <c r="D2297" i="4"/>
  <c r="D2298" i="4" a="1"/>
  <c r="D2298" i="4"/>
  <c r="D2299" i="4" a="1"/>
  <c r="D2299" i="4"/>
  <c r="D2300" i="4" a="1"/>
  <c r="D2300" i="4"/>
  <c r="D2301" i="4" a="1"/>
  <c r="D2301" i="4"/>
  <c r="D2302" i="4" a="1"/>
  <c r="D2302" i="4"/>
  <c r="D2303" i="4" a="1"/>
  <c r="D2303" i="4"/>
  <c r="D2304" i="4" a="1"/>
  <c r="D2304" i="4"/>
  <c r="D2305" i="4" a="1"/>
  <c r="D2305" i="4"/>
  <c r="D2306" i="4" a="1"/>
  <c r="D2306" i="4"/>
  <c r="D2307" i="4" a="1"/>
  <c r="D2307" i="4"/>
  <c r="D2308" i="4" a="1"/>
  <c r="D2308" i="4"/>
  <c r="D2309" i="4" a="1"/>
  <c r="D2309" i="4"/>
  <c r="D2310" i="4" a="1"/>
  <c r="D2310" i="4"/>
  <c r="D2311" i="4" a="1"/>
  <c r="D2311" i="4"/>
  <c r="D2312" i="4" a="1"/>
  <c r="D2312" i="4"/>
  <c r="D2313" i="4" a="1"/>
  <c r="D2313" i="4"/>
  <c r="D2314" i="4" a="1"/>
  <c r="D2314" i="4"/>
  <c r="D2315" i="4" a="1"/>
  <c r="D2315" i="4"/>
  <c r="D2316" i="4" a="1"/>
  <c r="D2316" i="4"/>
  <c r="D2317" i="4" a="1"/>
  <c r="D2317" i="4"/>
  <c r="D2318" i="4" a="1"/>
  <c r="D2318" i="4"/>
  <c r="D2319" i="4" a="1"/>
  <c r="D2319" i="4"/>
  <c r="D2320" i="4" a="1"/>
  <c r="D2320" i="4"/>
  <c r="D2321" i="4" a="1"/>
  <c r="D2321" i="4"/>
  <c r="D2322" i="4" a="1"/>
  <c r="D2322" i="4"/>
  <c r="D2323" i="4" a="1"/>
  <c r="D2323" i="4"/>
  <c r="D2324" i="4" a="1"/>
  <c r="D2324" i="4"/>
  <c r="D2325" i="4" a="1"/>
  <c r="D2325" i="4"/>
  <c r="D2326" i="4" a="1"/>
  <c r="D2326" i="4"/>
  <c r="D2327" i="4" a="1"/>
  <c r="D2327" i="4"/>
  <c r="D2328" i="4" a="1"/>
  <c r="D2328" i="4"/>
  <c r="D2329" i="4" a="1"/>
  <c r="D2329" i="4"/>
  <c r="D2330" i="4" a="1"/>
  <c r="D2330" i="4"/>
  <c r="D2331" i="4" a="1"/>
  <c r="D2331" i="4"/>
  <c r="D2332" i="4" a="1"/>
  <c r="D2332" i="4"/>
  <c r="D2333" i="4" a="1"/>
  <c r="D2333" i="4"/>
  <c r="D2334" i="4" a="1"/>
  <c r="D2334" i="4"/>
  <c r="D2335" i="4" a="1"/>
  <c r="D2335" i="4"/>
  <c r="D2336" i="4" a="1"/>
  <c r="D2336" i="4"/>
  <c r="D2337" i="4" a="1"/>
  <c r="D2337" i="4"/>
  <c r="D2338" i="4" a="1"/>
  <c r="D2338" i="4"/>
  <c r="D2339" i="4" a="1"/>
  <c r="D2339" i="4"/>
  <c r="D2340" i="4" a="1"/>
  <c r="D2340" i="4"/>
  <c r="D2341" i="4" a="1"/>
  <c r="D2341" i="4"/>
  <c r="D2342" i="4" a="1"/>
  <c r="D2342" i="4"/>
  <c r="D2343" i="4" a="1"/>
  <c r="D2343" i="4"/>
  <c r="D2344" i="4" a="1"/>
  <c r="D2344" i="4"/>
  <c r="D2345" i="4" a="1"/>
  <c r="D2345" i="4"/>
  <c r="D2346" i="4" a="1"/>
  <c r="D2346" i="4"/>
  <c r="D2347" i="4" a="1"/>
  <c r="D2347" i="4"/>
  <c r="D2348" i="4" a="1"/>
  <c r="D2348" i="4"/>
  <c r="D2349" i="4" a="1"/>
  <c r="D2349" i="4"/>
  <c r="D2350" i="4" a="1"/>
  <c r="D2350" i="4"/>
  <c r="D2351" i="4" a="1"/>
  <c r="D2351" i="4"/>
  <c r="D2352" i="4" a="1"/>
  <c r="D2352" i="4"/>
  <c r="D2353" i="4" a="1"/>
  <c r="D2353" i="4"/>
  <c r="D2354" i="4" a="1"/>
  <c r="D2354" i="4"/>
  <c r="D2355" i="4" a="1"/>
  <c r="D2355" i="4"/>
  <c r="D2356" i="4" a="1"/>
  <c r="D2356" i="4"/>
  <c r="D2357" i="4" a="1"/>
  <c r="D2357" i="4"/>
  <c r="D2358" i="4" a="1"/>
  <c r="D2358" i="4"/>
  <c r="D2359" i="4" a="1"/>
  <c r="D2359" i="4"/>
  <c r="D2360" i="4" a="1"/>
  <c r="D2360" i="4"/>
  <c r="D2361" i="4" a="1"/>
  <c r="D2361" i="4"/>
  <c r="D2362" i="4" a="1"/>
  <c r="D2362" i="4"/>
  <c r="D2363" i="4" a="1"/>
  <c r="D2363" i="4"/>
  <c r="D2364" i="4" a="1"/>
  <c r="D2364" i="4"/>
  <c r="D2365" i="4" a="1"/>
  <c r="D2365" i="4"/>
  <c r="D2366" i="4" a="1"/>
  <c r="D2366" i="4"/>
  <c r="D2367" i="4" a="1"/>
  <c r="D2367" i="4"/>
  <c r="D2368" i="4" a="1"/>
  <c r="D2368" i="4"/>
  <c r="D2369" i="4" a="1"/>
  <c r="D2369" i="4"/>
  <c r="D2370" i="4" a="1"/>
  <c r="D2370" i="4"/>
  <c r="D2371" i="4" a="1"/>
  <c r="D2371" i="4"/>
  <c r="D2372" i="4" a="1"/>
  <c r="D2372" i="4"/>
  <c r="D2373" i="4" a="1"/>
  <c r="D2373" i="4"/>
  <c r="D2374" i="4" a="1"/>
  <c r="D2374" i="4"/>
  <c r="D2375" i="4" a="1"/>
  <c r="D2375" i="4"/>
  <c r="D2376" i="4" a="1"/>
  <c r="D2376" i="4"/>
  <c r="D2377" i="4" a="1"/>
  <c r="D2377" i="4"/>
  <c r="D2378" i="4" a="1"/>
  <c r="D2378" i="4"/>
  <c r="D2379" i="4" a="1"/>
  <c r="D2379" i="4"/>
  <c r="D2380" i="4" a="1"/>
  <c r="D2380" i="4"/>
  <c r="D2381" i="4" a="1"/>
  <c r="D2381" i="4"/>
  <c r="D2382" i="4" a="1"/>
  <c r="D2382" i="4"/>
  <c r="D2383" i="4" a="1"/>
  <c r="D2383" i="4"/>
  <c r="D2384" i="4" a="1"/>
  <c r="D2384" i="4"/>
  <c r="D2385" i="4" a="1"/>
  <c r="D2385" i="4"/>
  <c r="D2386" i="4" a="1"/>
  <c r="D2386" i="4"/>
  <c r="D2387" i="4" a="1"/>
  <c r="D2387" i="4"/>
  <c r="D2388" i="4" a="1"/>
  <c r="D2388" i="4"/>
  <c r="D2389" i="4" a="1"/>
  <c r="D2389" i="4"/>
  <c r="D2390" i="4" a="1"/>
  <c r="D2390" i="4"/>
  <c r="D2391" i="4" a="1"/>
  <c r="D2391" i="4"/>
  <c r="D2392" i="4" a="1"/>
  <c r="D2392" i="4"/>
  <c r="D2393" i="4" a="1"/>
  <c r="D2393" i="4"/>
  <c r="D2394" i="4" a="1"/>
  <c r="D2394" i="4"/>
  <c r="D2395" i="4" a="1"/>
  <c r="D2395" i="4"/>
  <c r="D2396" i="4" a="1"/>
  <c r="D2396" i="4"/>
  <c r="D2397" i="4" a="1"/>
  <c r="D2397" i="4"/>
  <c r="D2398" i="4" a="1"/>
  <c r="D2398" i="4"/>
  <c r="D2399" i="4" a="1"/>
  <c r="D2399" i="4"/>
  <c r="D2400" i="4" a="1"/>
  <c r="D2400" i="4"/>
  <c r="D2401" i="4" a="1"/>
  <c r="D2401" i="4"/>
  <c r="D2402" i="4" a="1"/>
  <c r="D2402" i="4"/>
  <c r="D2403" i="4" a="1"/>
  <c r="D2403" i="4"/>
  <c r="D2404" i="4" a="1"/>
  <c r="D2404" i="4"/>
  <c r="D2405" i="4" a="1"/>
  <c r="D2405" i="4"/>
  <c r="D2406" i="4" a="1"/>
  <c r="D2406" i="4"/>
  <c r="D2407" i="4" a="1"/>
  <c r="D2407" i="4"/>
  <c r="D2408" i="4" a="1"/>
  <c r="D2408" i="4"/>
  <c r="D2409" i="4" a="1"/>
  <c r="D2409" i="4"/>
  <c r="D2410" i="4" a="1"/>
  <c r="D2410" i="4"/>
  <c r="D2411" i="4" a="1"/>
  <c r="D2411" i="4"/>
  <c r="D2412" i="4" a="1"/>
  <c r="D2412" i="4"/>
  <c r="D2413" i="4" a="1"/>
  <c r="D2413" i="4"/>
  <c r="D2414" i="4" a="1"/>
  <c r="D2414" i="4"/>
  <c r="D2415" i="4" a="1"/>
  <c r="D2415" i="4"/>
  <c r="D2416" i="4" a="1"/>
  <c r="D2416" i="4"/>
  <c r="D2417" i="4" a="1"/>
  <c r="D2417" i="4"/>
  <c r="D2418" i="4" a="1"/>
  <c r="D2418" i="4"/>
  <c r="D2419" i="4" a="1"/>
  <c r="D2419" i="4"/>
  <c r="D2420" i="4" a="1"/>
  <c r="D2420" i="4"/>
  <c r="D2421" i="4" a="1"/>
  <c r="D2421" i="4"/>
  <c r="D2422" i="4" a="1"/>
  <c r="D2422" i="4"/>
  <c r="D2423" i="4" a="1"/>
  <c r="D2423" i="4"/>
  <c r="D2424" i="4" a="1"/>
  <c r="D2424" i="4"/>
  <c r="D2425" i="4" a="1"/>
  <c r="D2425" i="4"/>
  <c r="D2426" i="4" a="1"/>
  <c r="D2426" i="4"/>
  <c r="D2427" i="4" a="1"/>
  <c r="D2427" i="4"/>
  <c r="D2428" i="4" a="1"/>
  <c r="D2428" i="4"/>
  <c r="D2429" i="4" a="1"/>
  <c r="D2429" i="4"/>
  <c r="D2430" i="4" a="1"/>
  <c r="D2430" i="4"/>
  <c r="D2431" i="4" a="1"/>
  <c r="D2431" i="4"/>
  <c r="D2432" i="4" a="1"/>
  <c r="D2432" i="4"/>
  <c r="D2433" i="4" a="1"/>
  <c r="D2433" i="4"/>
  <c r="D2434" i="4" a="1"/>
  <c r="D2434" i="4"/>
  <c r="D2435" i="4" a="1"/>
  <c r="D2435" i="4"/>
  <c r="D2436" i="4" a="1"/>
  <c r="D2436" i="4"/>
  <c r="D2437" i="4" a="1"/>
  <c r="D2437" i="4"/>
  <c r="D2438" i="4" a="1"/>
  <c r="D2438" i="4"/>
  <c r="D2439" i="4" a="1"/>
  <c r="D2439" i="4"/>
  <c r="D2440" i="4" a="1"/>
  <c r="D2440" i="4"/>
  <c r="D2441" i="4" a="1"/>
  <c r="D2441" i="4"/>
  <c r="D2442" i="4" a="1"/>
  <c r="D2442" i="4"/>
  <c r="D2443" i="4" a="1"/>
  <c r="D2443" i="4"/>
  <c r="D2444" i="4" a="1"/>
  <c r="D2444" i="4"/>
  <c r="D2445" i="4" a="1"/>
  <c r="D2445" i="4"/>
  <c r="D2446" i="4" a="1"/>
  <c r="D2446" i="4"/>
  <c r="D2447" i="4" a="1"/>
  <c r="D2447" i="4"/>
  <c r="D2448" i="4" a="1"/>
  <c r="D2448" i="4"/>
  <c r="D2449" i="4" a="1"/>
  <c r="D2449" i="4"/>
  <c r="D2450" i="4" a="1"/>
  <c r="D2450" i="4"/>
  <c r="D2451" i="4" a="1"/>
  <c r="D2451" i="4"/>
  <c r="D2452" i="4" a="1"/>
  <c r="D2452" i="4"/>
  <c r="D2453" i="4" a="1"/>
  <c r="D2453" i="4"/>
  <c r="D2454" i="4" a="1"/>
  <c r="D2454" i="4"/>
  <c r="D2455" i="4" a="1"/>
  <c r="D2455" i="4"/>
  <c r="D2456" i="4" a="1"/>
  <c r="D2456" i="4"/>
  <c r="D2457" i="4" a="1"/>
  <c r="D2457" i="4"/>
  <c r="D2458" i="4" a="1"/>
  <c r="D2458" i="4"/>
  <c r="D2459" i="4" a="1"/>
  <c r="D2459" i="4"/>
  <c r="D2460" i="4" a="1"/>
  <c r="D2460" i="4"/>
  <c r="D2461" i="4" a="1"/>
  <c r="D2461" i="4"/>
  <c r="D2462" i="4" a="1"/>
  <c r="D2462" i="4"/>
  <c r="D2463" i="4" a="1"/>
  <c r="D2463" i="4"/>
  <c r="D2464" i="4" a="1"/>
  <c r="D2464" i="4"/>
  <c r="D2465" i="4" a="1"/>
  <c r="D2465" i="4"/>
  <c r="D2466" i="4" a="1"/>
  <c r="D2466" i="4"/>
  <c r="D2467" i="4" a="1"/>
  <c r="D2467" i="4"/>
  <c r="D2468" i="4" a="1"/>
  <c r="D2468" i="4"/>
  <c r="D2469" i="4" a="1"/>
  <c r="D2469" i="4"/>
  <c r="D2470" i="4" a="1"/>
  <c r="D2470" i="4"/>
  <c r="D2471" i="4" a="1"/>
  <c r="D2471" i="4"/>
  <c r="D2472" i="4" a="1"/>
  <c r="D2472" i="4"/>
  <c r="D2473" i="4" a="1"/>
  <c r="D2473" i="4"/>
  <c r="D2474" i="4" a="1"/>
  <c r="D2474" i="4"/>
  <c r="D2475" i="4" a="1"/>
  <c r="D2475" i="4"/>
  <c r="D2476" i="4" a="1"/>
  <c r="D2476" i="4"/>
  <c r="D2477" i="4" a="1"/>
  <c r="D2477" i="4"/>
  <c r="D2478" i="4" a="1"/>
  <c r="D2478" i="4"/>
  <c r="D2479" i="4" a="1"/>
  <c r="D2479" i="4"/>
  <c r="D2480" i="4" a="1"/>
  <c r="D2480" i="4"/>
  <c r="D2481" i="4" a="1"/>
  <c r="D2481" i="4"/>
  <c r="D2482" i="4" a="1"/>
  <c r="D2482" i="4"/>
  <c r="D2483" i="4" a="1"/>
  <c r="D2483" i="4"/>
  <c r="D2484" i="4" a="1"/>
  <c r="D2484" i="4"/>
  <c r="D2485" i="4" a="1"/>
  <c r="D2485" i="4"/>
  <c r="D2486" i="4" a="1"/>
  <c r="D2486" i="4"/>
  <c r="D2487" i="4" a="1"/>
  <c r="D2487" i="4"/>
  <c r="D2488" i="4" a="1"/>
  <c r="D2488" i="4"/>
  <c r="D2489" i="4" a="1"/>
  <c r="D2489" i="4"/>
  <c r="D2490" i="4" a="1"/>
  <c r="D2490" i="4"/>
  <c r="D2491" i="4" a="1"/>
  <c r="D2491" i="4"/>
  <c r="D2492" i="4" a="1"/>
  <c r="D2492" i="4"/>
  <c r="D2493" i="4" a="1"/>
  <c r="D2493" i="4"/>
  <c r="D2494" i="4" a="1"/>
  <c r="D2494" i="4"/>
  <c r="D2495" i="4" a="1"/>
  <c r="D2495" i="4"/>
  <c r="D2496" i="4" a="1"/>
  <c r="D2496" i="4"/>
  <c r="D2497" i="4" a="1"/>
  <c r="D2497" i="4"/>
  <c r="D2498" i="4" a="1"/>
  <c r="D2498" i="4"/>
  <c r="D2499" i="4" a="1"/>
  <c r="D2499" i="4"/>
  <c r="D2500" i="4" a="1"/>
  <c r="D2500" i="4"/>
  <c r="D2501" i="4" a="1"/>
  <c r="D2501" i="4"/>
  <c r="D2502" i="4" a="1"/>
  <c r="D2502" i="4"/>
  <c r="D2503" i="4" a="1"/>
  <c r="D2503" i="4"/>
  <c r="D2504" i="4" a="1"/>
  <c r="D2504" i="4"/>
  <c r="D2505" i="4" a="1"/>
  <c r="D2505" i="4"/>
  <c r="D2506" i="4" a="1"/>
  <c r="D2506" i="4"/>
  <c r="D2507" i="4" a="1"/>
  <c r="D2507" i="4"/>
  <c r="D2508" i="4" a="1"/>
  <c r="D2508" i="4"/>
  <c r="D2509" i="4" a="1"/>
  <c r="D2509" i="4"/>
  <c r="D2510" i="4" a="1"/>
  <c r="D2510" i="4"/>
  <c r="D2511" i="4" a="1"/>
  <c r="D2511" i="4"/>
  <c r="D2512" i="4" a="1"/>
  <c r="D2512" i="4"/>
  <c r="D2513" i="4" a="1"/>
  <c r="D2513" i="4"/>
  <c r="D2514" i="4" a="1"/>
  <c r="D2514" i="4"/>
  <c r="D2515" i="4" a="1"/>
  <c r="D2515" i="4"/>
  <c r="D2516" i="4" a="1"/>
  <c r="D2516" i="4"/>
  <c r="D2517" i="4" a="1"/>
  <c r="D2517" i="4"/>
  <c r="D2518" i="4" a="1"/>
  <c r="D2518" i="4"/>
  <c r="D2519" i="4" a="1"/>
  <c r="D2519" i="4"/>
  <c r="D2520" i="4" a="1"/>
  <c r="D2520" i="4"/>
  <c r="D2521" i="4" a="1"/>
  <c r="D2521" i="4"/>
  <c r="D2522" i="4" a="1"/>
  <c r="D2522" i="4"/>
  <c r="D2523" i="4" a="1"/>
  <c r="D2523" i="4"/>
  <c r="D2524" i="4" a="1"/>
  <c r="D2524" i="4"/>
  <c r="D2525" i="4" a="1"/>
  <c r="D2525" i="4"/>
  <c r="D2526" i="4" a="1"/>
  <c r="D2526" i="4"/>
  <c r="D2527" i="4" a="1"/>
  <c r="D2527" i="4"/>
  <c r="D2528" i="4" a="1"/>
  <c r="D2528" i="4"/>
  <c r="D2529" i="4" a="1"/>
  <c r="D2529" i="4"/>
  <c r="D2530" i="4" a="1"/>
  <c r="D2530" i="4"/>
  <c r="D2531" i="4" a="1"/>
  <c r="D2531" i="4"/>
  <c r="D2532" i="4" a="1"/>
  <c r="D2532" i="4"/>
  <c r="D2533" i="4" a="1"/>
  <c r="D2533" i="4"/>
  <c r="D2534" i="4" a="1"/>
  <c r="D2534" i="4"/>
  <c r="D2535" i="4" a="1"/>
  <c r="D2535" i="4"/>
  <c r="D2536" i="4" a="1"/>
  <c r="D2536" i="4"/>
  <c r="D2537" i="4" a="1"/>
  <c r="D2537" i="4"/>
  <c r="D2538" i="4" a="1"/>
  <c r="D2538" i="4"/>
  <c r="D2539" i="4" a="1"/>
  <c r="D2539" i="4"/>
  <c r="D2540" i="4" a="1"/>
  <c r="D2540" i="4"/>
  <c r="D2541" i="4" a="1"/>
  <c r="D2541" i="4"/>
  <c r="D2542" i="4" a="1"/>
  <c r="D2542" i="4"/>
  <c r="D2543" i="4" a="1"/>
  <c r="D2543" i="4"/>
  <c r="D2544" i="4" a="1"/>
  <c r="D2544" i="4"/>
  <c r="D2545" i="4" a="1"/>
  <c r="D2545" i="4"/>
  <c r="D2546" i="4" a="1"/>
  <c r="D2546" i="4"/>
  <c r="D2547" i="4" a="1"/>
  <c r="D2547" i="4"/>
  <c r="D2548" i="4" a="1"/>
  <c r="D2548" i="4"/>
  <c r="D2549" i="4" a="1"/>
  <c r="D2549" i="4"/>
  <c r="D2550" i="4" a="1"/>
  <c r="D2550" i="4"/>
  <c r="D2551" i="4" a="1"/>
  <c r="D2551" i="4"/>
  <c r="D2552" i="4" a="1"/>
  <c r="D2552" i="4"/>
  <c r="D2553" i="4" a="1"/>
  <c r="D2553" i="4"/>
  <c r="D2554" i="4" a="1"/>
  <c r="D2554" i="4"/>
  <c r="D2555" i="4" a="1"/>
  <c r="D2555" i="4"/>
  <c r="D2556" i="4" a="1"/>
  <c r="D2556" i="4"/>
  <c r="D2557" i="4" a="1"/>
  <c r="D2557" i="4"/>
  <c r="D2558" i="4" a="1"/>
  <c r="D2558" i="4"/>
  <c r="D2559" i="4" a="1"/>
  <c r="D2559" i="4"/>
  <c r="D2560" i="4" a="1"/>
  <c r="D2560" i="4"/>
  <c r="D2561" i="4" a="1"/>
  <c r="D2561" i="4"/>
  <c r="D2562" i="4" a="1"/>
  <c r="D2562" i="4"/>
  <c r="D2563" i="4" a="1"/>
  <c r="D2563" i="4"/>
  <c r="D2564" i="4" a="1"/>
  <c r="D2564" i="4"/>
  <c r="D2565" i="4" a="1"/>
  <c r="D2565" i="4"/>
  <c r="D2566" i="4" a="1"/>
  <c r="D2566" i="4"/>
  <c r="D2567" i="4" a="1"/>
  <c r="D2567" i="4"/>
  <c r="D2568" i="4" a="1"/>
  <c r="D2568" i="4"/>
  <c r="D2569" i="4" a="1"/>
  <c r="D2569" i="4"/>
  <c r="D2570" i="4" a="1"/>
  <c r="D2570" i="4"/>
  <c r="D2571" i="4" a="1"/>
  <c r="D2571" i="4"/>
  <c r="D2572" i="4" a="1"/>
  <c r="D2572" i="4"/>
  <c r="D2573" i="4" a="1"/>
  <c r="D2573" i="4"/>
  <c r="D2574" i="4" a="1"/>
  <c r="D2574" i="4"/>
  <c r="D2575" i="4" a="1"/>
  <c r="D2575" i="4"/>
  <c r="D2576" i="4" a="1"/>
  <c r="D2576" i="4"/>
  <c r="D2577" i="4" a="1"/>
  <c r="D2577" i="4"/>
  <c r="D2578" i="4" a="1"/>
  <c r="D2578" i="4"/>
  <c r="D2579" i="4" a="1"/>
  <c r="D2579" i="4"/>
  <c r="D2580" i="4" a="1"/>
  <c r="D2580" i="4"/>
  <c r="D2581" i="4" a="1"/>
  <c r="D2581" i="4"/>
  <c r="D2582" i="4" a="1"/>
  <c r="D2582" i="4"/>
  <c r="D2583" i="4" a="1"/>
  <c r="D2583" i="4"/>
  <c r="D2584" i="4" a="1"/>
  <c r="D2584" i="4"/>
  <c r="D2585" i="4" a="1"/>
  <c r="D2585" i="4"/>
  <c r="D2586" i="4" a="1"/>
  <c r="D2586" i="4"/>
  <c r="D2587" i="4" a="1"/>
  <c r="D2587" i="4"/>
  <c r="D2588" i="4" a="1"/>
  <c r="D2588" i="4"/>
  <c r="D2589" i="4" a="1"/>
  <c r="D2589" i="4"/>
  <c r="D2590" i="4" a="1"/>
  <c r="D2590" i="4"/>
  <c r="D2591" i="4" a="1"/>
  <c r="D2591" i="4"/>
  <c r="D2592" i="4" a="1"/>
  <c r="D2592" i="4"/>
  <c r="D2593" i="4" a="1"/>
  <c r="D2593" i="4"/>
  <c r="D2594" i="4" a="1"/>
  <c r="D2594" i="4"/>
  <c r="D2595" i="4" a="1"/>
  <c r="D2595" i="4"/>
  <c r="D2596" i="4" a="1"/>
  <c r="D2596" i="4"/>
  <c r="D2597" i="4" a="1"/>
  <c r="D2597" i="4"/>
  <c r="D2598" i="4" a="1"/>
  <c r="D2598" i="4"/>
  <c r="D2599" i="4" a="1"/>
  <c r="D2599" i="4"/>
  <c r="D2600" i="4" a="1"/>
  <c r="D2600" i="4"/>
  <c r="D2601" i="4" a="1"/>
  <c r="D2601" i="4"/>
  <c r="D2602" i="4" a="1"/>
  <c r="D2602" i="4"/>
  <c r="D2603" i="4" a="1"/>
  <c r="D2603" i="4"/>
  <c r="D2604" i="4" a="1"/>
  <c r="D2604" i="4"/>
  <c r="D2605" i="4" a="1"/>
  <c r="D2605" i="4"/>
  <c r="D2606" i="4" a="1"/>
  <c r="D2606" i="4"/>
  <c r="D2607" i="4" a="1"/>
  <c r="D2607" i="4"/>
  <c r="D2608" i="4" a="1"/>
  <c r="D2608" i="4"/>
  <c r="D2609" i="4" a="1"/>
  <c r="D2609" i="4"/>
  <c r="D2610" i="4" a="1"/>
  <c r="D2610" i="4"/>
  <c r="D2611" i="4" a="1"/>
  <c r="D2611" i="4"/>
  <c r="D2612" i="4" a="1"/>
  <c r="D2612" i="4"/>
  <c r="D2613" i="4" a="1"/>
  <c r="D2613" i="4"/>
  <c r="D2614" i="4" a="1"/>
  <c r="D2614" i="4"/>
  <c r="D2615" i="4" a="1"/>
  <c r="D2615" i="4"/>
  <c r="D2616" i="4" a="1"/>
  <c r="D2616" i="4"/>
  <c r="D2617" i="4" a="1"/>
  <c r="D2617" i="4"/>
  <c r="D2618" i="4" a="1"/>
  <c r="D2618" i="4"/>
  <c r="D2619" i="4" a="1"/>
  <c r="D2619" i="4"/>
  <c r="D2620" i="4" a="1"/>
  <c r="D2620" i="4"/>
  <c r="D2621" i="4" a="1"/>
  <c r="D2621" i="4"/>
  <c r="D2622" i="4" a="1"/>
  <c r="D2622" i="4"/>
  <c r="D2623" i="4" a="1"/>
  <c r="D2623" i="4"/>
  <c r="D2624" i="4" a="1"/>
  <c r="D2624" i="4"/>
  <c r="D2625" i="4" a="1"/>
  <c r="D2625" i="4"/>
  <c r="D2626" i="4" a="1"/>
  <c r="D2626" i="4"/>
  <c r="D2627" i="4" a="1"/>
  <c r="D2627" i="4"/>
  <c r="D2628" i="4" a="1"/>
  <c r="D2628" i="4"/>
  <c r="D2629" i="4" a="1"/>
  <c r="D2629" i="4"/>
  <c r="D2630" i="4" a="1"/>
  <c r="D2630" i="4"/>
  <c r="D2631" i="4" a="1"/>
  <c r="D2631" i="4"/>
  <c r="D2632" i="4" a="1"/>
  <c r="D2632" i="4"/>
  <c r="D2633" i="4" a="1"/>
  <c r="D2633" i="4"/>
  <c r="D2634" i="4" a="1"/>
  <c r="D2634" i="4"/>
  <c r="D2635" i="4" a="1"/>
  <c r="D2635" i="4"/>
  <c r="D2636" i="4" a="1"/>
  <c r="D2636" i="4"/>
  <c r="D2637" i="4" a="1"/>
  <c r="D2637" i="4"/>
  <c r="D2638" i="4" a="1"/>
  <c r="D2638" i="4"/>
  <c r="D2639" i="4" a="1"/>
  <c r="D2639" i="4"/>
  <c r="D2640" i="4" a="1"/>
  <c r="D2640" i="4"/>
  <c r="D2641" i="4" a="1"/>
  <c r="D2641" i="4"/>
  <c r="D2642" i="4" a="1"/>
  <c r="D2642" i="4"/>
  <c r="D2643" i="4" a="1"/>
  <c r="D2643" i="4"/>
  <c r="D2644" i="4" a="1"/>
  <c r="D2644" i="4"/>
  <c r="D2645" i="4" a="1"/>
  <c r="D2645" i="4"/>
  <c r="D2646" i="4" a="1"/>
  <c r="D2646" i="4"/>
  <c r="D2647" i="4" a="1"/>
  <c r="D2647" i="4"/>
  <c r="D2648" i="4" a="1"/>
  <c r="D2648" i="4"/>
  <c r="D2649" i="4" a="1"/>
  <c r="D2649" i="4"/>
  <c r="D2650" i="4" a="1"/>
  <c r="D2650" i="4"/>
  <c r="D2651" i="4" a="1"/>
  <c r="D2651" i="4"/>
  <c r="D2652" i="4" a="1"/>
  <c r="D2652" i="4"/>
  <c r="D2653" i="4" a="1"/>
  <c r="D2653" i="4"/>
  <c r="D2654" i="4" a="1"/>
  <c r="D2654" i="4"/>
  <c r="D2655" i="4" a="1"/>
  <c r="D2655" i="4"/>
  <c r="D2656" i="4" a="1"/>
  <c r="D2656" i="4"/>
  <c r="D2657" i="4" a="1"/>
  <c r="D2657" i="4"/>
  <c r="D2658" i="4" a="1"/>
  <c r="D2658" i="4"/>
  <c r="D2659" i="4" a="1"/>
  <c r="D2659" i="4"/>
  <c r="D2660" i="4" a="1"/>
  <c r="D2660" i="4"/>
  <c r="D2661" i="4" a="1"/>
  <c r="D2661" i="4"/>
  <c r="D2662" i="4" a="1"/>
  <c r="D2662" i="4"/>
  <c r="D2663" i="4" a="1"/>
  <c r="D2663" i="4"/>
  <c r="D2664" i="4" a="1"/>
  <c r="D2664" i="4"/>
  <c r="D2665" i="4" a="1"/>
  <c r="D2665" i="4"/>
  <c r="D2666" i="4" a="1"/>
  <c r="D2666" i="4"/>
  <c r="D2667" i="4" a="1"/>
  <c r="D2667" i="4"/>
  <c r="D2668" i="4" a="1"/>
  <c r="D2668" i="4"/>
  <c r="D2669" i="4" a="1"/>
  <c r="D2669" i="4"/>
  <c r="D2670" i="4" a="1"/>
  <c r="D2670" i="4"/>
  <c r="D2671" i="4" a="1"/>
  <c r="D2671" i="4"/>
  <c r="D2672" i="4" a="1"/>
  <c r="D2672" i="4"/>
  <c r="D2673" i="4" a="1"/>
  <c r="D2673" i="4"/>
  <c r="D2674" i="4" a="1"/>
  <c r="D2674" i="4"/>
  <c r="D2675" i="4" a="1"/>
  <c r="D2675" i="4"/>
  <c r="D2676" i="4" a="1"/>
  <c r="D2676" i="4"/>
  <c r="D2677" i="4" a="1"/>
  <c r="D2677" i="4"/>
  <c r="D2678" i="4" a="1"/>
  <c r="D2678" i="4"/>
  <c r="D2679" i="4" a="1"/>
  <c r="D2679" i="4"/>
  <c r="D2680" i="4" a="1"/>
  <c r="D2680" i="4"/>
  <c r="D2681" i="4" a="1"/>
  <c r="D2681" i="4"/>
  <c r="D2682" i="4" a="1"/>
  <c r="D2682" i="4"/>
  <c r="D2683" i="4" a="1"/>
  <c r="D2683" i="4"/>
  <c r="D2684" i="4" a="1"/>
  <c r="D2684" i="4"/>
  <c r="D2685" i="4" a="1"/>
  <c r="D2685" i="4"/>
  <c r="D2686" i="4" a="1"/>
  <c r="D2686" i="4"/>
  <c r="D2687" i="4" a="1"/>
  <c r="D2687" i="4"/>
  <c r="D2688" i="4" a="1"/>
  <c r="D2688" i="4"/>
  <c r="D2689" i="4" a="1"/>
  <c r="D2689" i="4"/>
  <c r="D2690" i="4" a="1"/>
  <c r="D2690" i="4"/>
  <c r="D2691" i="4" a="1"/>
  <c r="D2691" i="4"/>
  <c r="D2692" i="4" a="1"/>
  <c r="D2692" i="4"/>
  <c r="D2693" i="4" a="1"/>
  <c r="D2693" i="4"/>
  <c r="D2694" i="4" a="1"/>
  <c r="D2694" i="4"/>
  <c r="D2695" i="4" a="1"/>
  <c r="D2695" i="4"/>
  <c r="D2696" i="4" a="1"/>
  <c r="D2696" i="4"/>
  <c r="D2697" i="4" a="1"/>
  <c r="D2697" i="4"/>
  <c r="D2698" i="4" a="1"/>
  <c r="D2698" i="4"/>
  <c r="D2699" i="4" a="1"/>
  <c r="D2699" i="4"/>
  <c r="D2700" i="4" a="1"/>
  <c r="D2700" i="4"/>
  <c r="D2701" i="4" a="1"/>
  <c r="D2701" i="4"/>
  <c r="D2702" i="4" a="1"/>
  <c r="D2702" i="4"/>
  <c r="D2703" i="4" a="1"/>
  <c r="D2703" i="4"/>
  <c r="D2704" i="4" a="1"/>
  <c r="D2704" i="4"/>
  <c r="D2705" i="4" a="1"/>
  <c r="D2705" i="4"/>
  <c r="D2706" i="4" a="1"/>
  <c r="D2706" i="4"/>
  <c r="D2707" i="4" a="1"/>
  <c r="D2707" i="4"/>
  <c r="D2708" i="4" a="1"/>
  <c r="D2708" i="4"/>
  <c r="D2709" i="4" a="1"/>
  <c r="D2709" i="4"/>
  <c r="D2710" i="4" a="1"/>
  <c r="D2710" i="4"/>
  <c r="D2711" i="4" a="1"/>
  <c r="D2711" i="4"/>
  <c r="D2712" i="4" a="1"/>
  <c r="D2712" i="4"/>
  <c r="D2713" i="4" a="1"/>
  <c r="D2713" i="4"/>
  <c r="D2714" i="4" a="1"/>
  <c r="D2714" i="4"/>
  <c r="D2715" i="4" a="1"/>
  <c r="D2715" i="4"/>
  <c r="D2716" i="4" a="1"/>
  <c r="D2716" i="4"/>
  <c r="D2717" i="4" a="1"/>
  <c r="D2717" i="4"/>
  <c r="D2718" i="4" a="1"/>
  <c r="D2718" i="4"/>
  <c r="D2719" i="4" a="1"/>
  <c r="D2719" i="4"/>
  <c r="D2720" i="4" a="1"/>
  <c r="D2720" i="4"/>
  <c r="D2721" i="4" a="1"/>
  <c r="D2721" i="4"/>
  <c r="D2722" i="4" a="1"/>
  <c r="D2722" i="4"/>
  <c r="D2723" i="4" a="1"/>
  <c r="D2723" i="4"/>
  <c r="D2724" i="4" a="1"/>
  <c r="D2724" i="4"/>
  <c r="D2725" i="4" a="1"/>
  <c r="D2725" i="4"/>
  <c r="D2726" i="4" a="1"/>
  <c r="D2726" i="4"/>
  <c r="D2727" i="4" a="1"/>
  <c r="D2727" i="4"/>
  <c r="D2728" i="4" a="1"/>
  <c r="D2728" i="4"/>
  <c r="D2729" i="4" a="1"/>
  <c r="D2729" i="4"/>
  <c r="D2730" i="4" a="1"/>
  <c r="D2730" i="4"/>
  <c r="D2731" i="4" a="1"/>
  <c r="D2731" i="4"/>
  <c r="D2732" i="4" a="1"/>
  <c r="D2732" i="4"/>
  <c r="D2733" i="4" a="1"/>
  <c r="D2733" i="4"/>
  <c r="D2734" i="4" a="1"/>
  <c r="D2734" i="4"/>
  <c r="D2735" i="4" a="1"/>
  <c r="D2735" i="4"/>
  <c r="D2736" i="4" a="1"/>
  <c r="D2736" i="4"/>
  <c r="D2737" i="4" a="1"/>
  <c r="D2737" i="4"/>
  <c r="D2738" i="4" a="1"/>
  <c r="D2738" i="4"/>
  <c r="D2739" i="4" a="1"/>
  <c r="D2739" i="4"/>
  <c r="D2740" i="4" a="1"/>
  <c r="D2740" i="4"/>
  <c r="D2741" i="4" a="1"/>
  <c r="D2741" i="4"/>
  <c r="D2742" i="4" a="1"/>
  <c r="D2742" i="4"/>
  <c r="D2743" i="4" a="1"/>
  <c r="D2743" i="4"/>
  <c r="D2744" i="4" a="1"/>
  <c r="D2744" i="4"/>
  <c r="D2745" i="4" a="1"/>
  <c r="D2745" i="4"/>
  <c r="D2746" i="4" a="1"/>
  <c r="D2746" i="4"/>
  <c r="D2747" i="4" a="1"/>
  <c r="D2747" i="4"/>
  <c r="D2748" i="4" a="1"/>
  <c r="D2748" i="4"/>
  <c r="D2749" i="4" a="1"/>
  <c r="D2749" i="4"/>
  <c r="D2750" i="4" a="1"/>
  <c r="D2750" i="4"/>
  <c r="D2751" i="4" a="1"/>
  <c r="D2751" i="4"/>
  <c r="D2752" i="4" a="1"/>
  <c r="D2752" i="4"/>
  <c r="D2753" i="4" a="1"/>
  <c r="D2753" i="4"/>
  <c r="D2754" i="4" a="1"/>
  <c r="D2754" i="4"/>
  <c r="D2755" i="4" a="1"/>
  <c r="D2755" i="4"/>
  <c r="D2756" i="4" a="1"/>
  <c r="D2756" i="4"/>
  <c r="D2757" i="4" a="1"/>
  <c r="D2757" i="4"/>
  <c r="D2758" i="4" a="1"/>
  <c r="D2758" i="4"/>
  <c r="D2759" i="4" a="1"/>
  <c r="D2759" i="4"/>
  <c r="D2760" i="4" a="1"/>
  <c r="D2760" i="4"/>
  <c r="D2761" i="4" a="1"/>
  <c r="D2761" i="4"/>
  <c r="D2762" i="4" a="1"/>
  <c r="D2762" i="4"/>
  <c r="D2763" i="4" a="1"/>
  <c r="D2763" i="4"/>
  <c r="D2764" i="4" a="1"/>
  <c r="D2764" i="4"/>
  <c r="D2765" i="4" a="1"/>
  <c r="D2765" i="4"/>
  <c r="D2766" i="4" a="1"/>
  <c r="D2766" i="4"/>
  <c r="D2767" i="4" a="1"/>
  <c r="D2767" i="4"/>
  <c r="D2768" i="4" a="1"/>
  <c r="D2768" i="4"/>
  <c r="D2769" i="4" a="1"/>
  <c r="D2769" i="4"/>
  <c r="D2770" i="4" a="1"/>
  <c r="D2770" i="4"/>
  <c r="D2771" i="4" a="1"/>
  <c r="D2771" i="4"/>
  <c r="D2772" i="4" a="1"/>
  <c r="D2772" i="4"/>
  <c r="D2773" i="4" a="1"/>
  <c r="D2773" i="4"/>
  <c r="D2774" i="4" a="1"/>
  <c r="D2774" i="4"/>
  <c r="D2775" i="4" a="1"/>
  <c r="D2775" i="4"/>
  <c r="D2776" i="4" a="1"/>
  <c r="D2776" i="4"/>
  <c r="D2777" i="4" a="1"/>
  <c r="D2777" i="4"/>
  <c r="D2778" i="4" a="1"/>
  <c r="D2778" i="4"/>
  <c r="D2779" i="4" a="1"/>
  <c r="D2779" i="4"/>
  <c r="D2780" i="4" a="1"/>
  <c r="D2780" i="4"/>
  <c r="D2781" i="4" a="1"/>
  <c r="D2781" i="4"/>
  <c r="D2782" i="4" a="1"/>
  <c r="D2782" i="4"/>
  <c r="D2783" i="4" a="1"/>
  <c r="D2783" i="4"/>
  <c r="D2784" i="4" a="1"/>
  <c r="D2784" i="4"/>
  <c r="D2785" i="4" a="1"/>
  <c r="D2785" i="4"/>
  <c r="D2786" i="4" a="1"/>
  <c r="D2786" i="4"/>
  <c r="D2787" i="4" a="1"/>
  <c r="D2787" i="4"/>
  <c r="D2788" i="4" a="1"/>
  <c r="D2788" i="4"/>
  <c r="D2789" i="4" a="1"/>
  <c r="D2789" i="4"/>
  <c r="D2790" i="4" a="1"/>
  <c r="D2790" i="4"/>
  <c r="D2791" i="4" a="1"/>
  <c r="D2791" i="4"/>
  <c r="D2792" i="4" a="1"/>
  <c r="D2792" i="4"/>
  <c r="D2793" i="4" a="1"/>
  <c r="D2793" i="4"/>
  <c r="D2794" i="4" a="1"/>
  <c r="D2794" i="4"/>
  <c r="D2795" i="4" a="1"/>
  <c r="D2795" i="4"/>
  <c r="D2796" i="4" a="1"/>
  <c r="D2796" i="4"/>
  <c r="D2797" i="4" a="1"/>
  <c r="D2797" i="4"/>
  <c r="D2798" i="4" a="1"/>
  <c r="D2798" i="4"/>
  <c r="D2799" i="4" a="1"/>
  <c r="D2799" i="4"/>
  <c r="D2800" i="4" a="1"/>
  <c r="D2800" i="4"/>
  <c r="D2801" i="4" a="1"/>
  <c r="D2801" i="4"/>
  <c r="D2802" i="4" a="1"/>
  <c r="D2802" i="4"/>
  <c r="D2803" i="4" a="1"/>
  <c r="D2803" i="4"/>
  <c r="D2804" i="4" a="1"/>
  <c r="D2804" i="4"/>
  <c r="D2805" i="4" a="1"/>
  <c r="D2805" i="4"/>
  <c r="D2806" i="4" a="1"/>
  <c r="D2806" i="4"/>
  <c r="D2807" i="4" a="1"/>
  <c r="D2807" i="4"/>
  <c r="D2808" i="4" a="1"/>
  <c r="D2808" i="4"/>
  <c r="D2809" i="4" a="1"/>
  <c r="D2809" i="4"/>
  <c r="D2810" i="4" a="1"/>
  <c r="D2810" i="4"/>
  <c r="D2811" i="4" a="1"/>
  <c r="D2811" i="4"/>
  <c r="D2812" i="4" a="1"/>
  <c r="D2812" i="4"/>
  <c r="D2813" i="4" a="1"/>
  <c r="D2813" i="4"/>
  <c r="D2814" i="4" a="1"/>
  <c r="D2814" i="4"/>
  <c r="D2815" i="4" a="1"/>
  <c r="D2815" i="4"/>
  <c r="D2816" i="4" a="1"/>
  <c r="D2816" i="4"/>
  <c r="D2817" i="4" a="1"/>
  <c r="D2817" i="4"/>
  <c r="D2818" i="4" a="1"/>
  <c r="D2818" i="4"/>
  <c r="D2819" i="4" a="1"/>
  <c r="D2819" i="4"/>
  <c r="D2820" i="4" a="1"/>
  <c r="D2820" i="4"/>
  <c r="D2821" i="4" a="1"/>
  <c r="D2821" i="4"/>
  <c r="D2822" i="4" a="1"/>
  <c r="D2822" i="4"/>
  <c r="D2823" i="4" a="1"/>
  <c r="D2823" i="4"/>
  <c r="D2824" i="4" a="1"/>
  <c r="D2824" i="4"/>
  <c r="D2825" i="4" a="1"/>
  <c r="D2825" i="4"/>
  <c r="D2826" i="4" a="1"/>
  <c r="D2826" i="4"/>
  <c r="D2827" i="4" a="1"/>
  <c r="D2827" i="4"/>
  <c r="D2828" i="4" a="1"/>
  <c r="D2828" i="4"/>
  <c r="D2829" i="4" a="1"/>
  <c r="D2829" i="4"/>
  <c r="D2830" i="4" a="1"/>
  <c r="D2830" i="4"/>
  <c r="D2831" i="4" a="1"/>
  <c r="D2831" i="4"/>
  <c r="D2832" i="4" a="1"/>
  <c r="D2832" i="4"/>
  <c r="D2833" i="4" a="1"/>
  <c r="D2833" i="4"/>
  <c r="D2834" i="4" a="1"/>
  <c r="D2834" i="4"/>
  <c r="D2835" i="4" a="1"/>
  <c r="D2835" i="4"/>
  <c r="D2836" i="4" a="1"/>
  <c r="D2836" i="4"/>
  <c r="D2837" i="4" a="1"/>
  <c r="D2837" i="4"/>
  <c r="D2838" i="4" a="1"/>
  <c r="D2838" i="4"/>
  <c r="D2839" i="4" a="1"/>
  <c r="D2839" i="4"/>
  <c r="D2840" i="4" a="1"/>
  <c r="D2840" i="4"/>
  <c r="D2841" i="4" a="1"/>
  <c r="D2841" i="4"/>
  <c r="D2842" i="4" a="1"/>
  <c r="D2842" i="4"/>
  <c r="D2843" i="4" a="1"/>
  <c r="D2843" i="4"/>
  <c r="D2844" i="4" a="1"/>
  <c r="D2844" i="4"/>
  <c r="D2845" i="4" a="1"/>
  <c r="D2845" i="4"/>
  <c r="D2846" i="4" a="1"/>
  <c r="D2846" i="4"/>
  <c r="D2847" i="4" a="1"/>
  <c r="D2847" i="4"/>
  <c r="D2848" i="4" a="1"/>
  <c r="D2848" i="4"/>
  <c r="D2849" i="4" a="1"/>
  <c r="D2849" i="4"/>
  <c r="D2850" i="4" a="1"/>
  <c r="D2850" i="4"/>
  <c r="D2851" i="4" a="1"/>
  <c r="D2851" i="4"/>
  <c r="D2852" i="4" a="1"/>
  <c r="D2852" i="4"/>
  <c r="D2853" i="4" a="1"/>
  <c r="D2853" i="4"/>
  <c r="D2854" i="4" a="1"/>
  <c r="D2854" i="4"/>
  <c r="D2855" i="4" a="1"/>
  <c r="D2855" i="4"/>
  <c r="D2856" i="4" a="1"/>
  <c r="D2856" i="4"/>
  <c r="D2857" i="4" a="1"/>
  <c r="D2857" i="4"/>
  <c r="D2858" i="4" a="1"/>
  <c r="D2858" i="4"/>
  <c r="D2859" i="4" a="1"/>
  <c r="D2859" i="4"/>
  <c r="D2860" i="4" a="1"/>
  <c r="D2860" i="4"/>
  <c r="D2861" i="4" a="1"/>
  <c r="D2861" i="4"/>
  <c r="D2862" i="4" a="1"/>
  <c r="D2862" i="4"/>
  <c r="D2863" i="4" a="1"/>
  <c r="D2863" i="4"/>
  <c r="D2864" i="4" a="1"/>
  <c r="D2864" i="4"/>
  <c r="D2865" i="4" a="1"/>
  <c r="D2865" i="4"/>
  <c r="D2866" i="4" a="1"/>
  <c r="D2866" i="4"/>
  <c r="D2867" i="4" a="1"/>
  <c r="D2867" i="4"/>
  <c r="D2868" i="4" a="1"/>
  <c r="D2868" i="4"/>
  <c r="D2869" i="4" a="1"/>
  <c r="D2869" i="4"/>
  <c r="D2870" i="4" a="1"/>
  <c r="D2870" i="4"/>
  <c r="D2871" i="4" a="1"/>
  <c r="D2871" i="4"/>
  <c r="D2872" i="4" a="1"/>
  <c r="D2872" i="4"/>
  <c r="D2873" i="4" a="1"/>
  <c r="D2873" i="4"/>
  <c r="D2874" i="4" a="1"/>
  <c r="D2874" i="4"/>
  <c r="D2875" i="4" a="1"/>
  <c r="D2875" i="4"/>
  <c r="D2876" i="4" a="1"/>
  <c r="D2876" i="4"/>
  <c r="D2877" i="4" a="1"/>
  <c r="D2877" i="4"/>
  <c r="D2878" i="4" a="1"/>
  <c r="D2878" i="4"/>
  <c r="D2879" i="4" a="1"/>
  <c r="D2879" i="4"/>
  <c r="D2880" i="4" a="1"/>
  <c r="D2880" i="4"/>
  <c r="D2881" i="4" a="1"/>
  <c r="D2881" i="4"/>
  <c r="D2882" i="4" a="1"/>
  <c r="D2882" i="4"/>
  <c r="D2883" i="4" a="1"/>
  <c r="D2883" i="4"/>
  <c r="D2884" i="4" a="1"/>
  <c r="D2884" i="4"/>
  <c r="D2885" i="4" a="1"/>
  <c r="D2885" i="4"/>
  <c r="D2886" i="4" a="1"/>
  <c r="D2886" i="4"/>
  <c r="D2887" i="4" a="1"/>
  <c r="D2887" i="4"/>
  <c r="D2888" i="4" a="1"/>
  <c r="D2888" i="4"/>
  <c r="D2889" i="4" a="1"/>
  <c r="D2889" i="4"/>
  <c r="D2890" i="4" a="1"/>
  <c r="D2890" i="4"/>
  <c r="D2891" i="4" a="1"/>
  <c r="D2891" i="4"/>
  <c r="D2892" i="4" a="1"/>
  <c r="D2892" i="4"/>
  <c r="D2893" i="4" a="1"/>
  <c r="D2893" i="4"/>
  <c r="D2894" i="4" a="1"/>
  <c r="D2894" i="4"/>
  <c r="D2895" i="4" a="1"/>
  <c r="D2895" i="4"/>
  <c r="D2896" i="4" a="1"/>
  <c r="D2896" i="4"/>
  <c r="D2897" i="4" a="1"/>
  <c r="D2897" i="4"/>
  <c r="D2898" i="4" a="1"/>
  <c r="D2898" i="4"/>
  <c r="D2899" i="4" a="1"/>
  <c r="D2899" i="4"/>
  <c r="D2900" i="4" a="1"/>
  <c r="D2900" i="4"/>
  <c r="D2901" i="4" a="1"/>
  <c r="D2901" i="4"/>
  <c r="D2902" i="4" a="1"/>
  <c r="D2902" i="4"/>
  <c r="D2903" i="4" a="1"/>
  <c r="D2903" i="4"/>
  <c r="D2904" i="4" a="1"/>
  <c r="D2904" i="4"/>
  <c r="D2905" i="4" a="1"/>
  <c r="D2905" i="4"/>
  <c r="D2906" i="4" a="1"/>
  <c r="D2906" i="4"/>
  <c r="D2907" i="4" a="1"/>
  <c r="D2907" i="4"/>
  <c r="D2908" i="4" a="1"/>
  <c r="D2908" i="4"/>
  <c r="D2909" i="4" a="1"/>
  <c r="D2909" i="4"/>
  <c r="D2910" i="4" a="1"/>
  <c r="D2910" i="4"/>
  <c r="D2911" i="4" a="1"/>
  <c r="D2911" i="4"/>
  <c r="D2912" i="4" a="1"/>
  <c r="D2912" i="4"/>
  <c r="D2913" i="4" a="1"/>
  <c r="D2913" i="4"/>
  <c r="D2914" i="4" a="1"/>
  <c r="D2914" i="4"/>
  <c r="D2915" i="4" a="1"/>
  <c r="D2915" i="4"/>
  <c r="D2916" i="4" a="1"/>
  <c r="D2916" i="4"/>
  <c r="D2917" i="4" a="1"/>
  <c r="D2917" i="4"/>
  <c r="D2918" i="4" a="1"/>
  <c r="D2918" i="4"/>
  <c r="D2919" i="4" a="1"/>
  <c r="D2919" i="4"/>
  <c r="D2920" i="4" a="1"/>
  <c r="D2920" i="4"/>
  <c r="D2921" i="4" a="1"/>
  <c r="D2921" i="4"/>
  <c r="D2922" i="4" a="1"/>
  <c r="D2922" i="4"/>
  <c r="D2923" i="4" a="1"/>
  <c r="D2923" i="4"/>
  <c r="D2924" i="4" a="1"/>
  <c r="D2924" i="4"/>
  <c r="D2925" i="4" a="1"/>
  <c r="D2925" i="4"/>
  <c r="D2926" i="4" a="1"/>
  <c r="D2926" i="4"/>
  <c r="D2927" i="4" a="1"/>
  <c r="D2927" i="4"/>
  <c r="D2928" i="4" a="1"/>
  <c r="D2928" i="4"/>
  <c r="D2929" i="4" a="1"/>
  <c r="D2929" i="4"/>
  <c r="D2930" i="4" a="1"/>
  <c r="D2930" i="4"/>
  <c r="D2931" i="4" a="1"/>
  <c r="D2931" i="4"/>
  <c r="D2932" i="4" a="1"/>
  <c r="D2932" i="4"/>
  <c r="D2933" i="4" a="1"/>
  <c r="D2933" i="4"/>
  <c r="D2934" i="4" a="1"/>
  <c r="D2934" i="4"/>
  <c r="D2935" i="4" a="1"/>
  <c r="D2935" i="4"/>
  <c r="D2936" i="4" a="1"/>
  <c r="D2936" i="4"/>
  <c r="D2937" i="4" a="1"/>
  <c r="D2937" i="4"/>
  <c r="D2938" i="4" a="1"/>
  <c r="D2938" i="4"/>
  <c r="D2939" i="4" a="1"/>
  <c r="D2939" i="4"/>
  <c r="D2940" i="4" a="1"/>
  <c r="D2940" i="4"/>
  <c r="D2941" i="4" a="1"/>
  <c r="D2941" i="4"/>
  <c r="D2942" i="4" a="1"/>
  <c r="D2942" i="4"/>
  <c r="D2943" i="4" a="1"/>
  <c r="D2943" i="4"/>
  <c r="D2944" i="4" a="1"/>
  <c r="D2944" i="4"/>
  <c r="D2945" i="4" a="1"/>
  <c r="D2945" i="4"/>
  <c r="D2946" i="4" a="1"/>
  <c r="D2946" i="4"/>
  <c r="D2947" i="4" a="1"/>
  <c r="D2947" i="4"/>
  <c r="D2948" i="4" a="1"/>
  <c r="D2948" i="4"/>
  <c r="D2949" i="4" a="1"/>
  <c r="D2949" i="4"/>
  <c r="D2950" i="4" a="1"/>
  <c r="D2950" i="4"/>
  <c r="D2951" i="4" a="1"/>
  <c r="D2951" i="4"/>
  <c r="D2952" i="4" a="1"/>
  <c r="D2952" i="4"/>
  <c r="D2953" i="4" a="1"/>
  <c r="D2953" i="4"/>
  <c r="D2954" i="4" a="1"/>
  <c r="D2954" i="4"/>
  <c r="D2955" i="4" a="1"/>
  <c r="D2955" i="4"/>
  <c r="D2956" i="4" a="1"/>
  <c r="D2956" i="4"/>
  <c r="D2957" i="4" a="1"/>
  <c r="D2957" i="4"/>
  <c r="D2958" i="4" a="1"/>
  <c r="D2958" i="4"/>
  <c r="D2959" i="4" a="1"/>
  <c r="D2959" i="4"/>
  <c r="D2960" i="4" a="1"/>
  <c r="D2960" i="4"/>
  <c r="D2961" i="4" a="1"/>
  <c r="D2961" i="4"/>
  <c r="D2962" i="4" a="1"/>
  <c r="D2962" i="4"/>
  <c r="D2963" i="4" a="1"/>
  <c r="D2963" i="4"/>
  <c r="D2964" i="4" a="1"/>
  <c r="D2964" i="4"/>
  <c r="D2965" i="4" a="1"/>
  <c r="D2965" i="4"/>
  <c r="D2966" i="4" a="1"/>
  <c r="D2966" i="4"/>
  <c r="D2967" i="4" a="1"/>
  <c r="D2967" i="4"/>
  <c r="D2968" i="4" a="1"/>
  <c r="D2968" i="4"/>
  <c r="D2969" i="4" a="1"/>
  <c r="D2969" i="4"/>
  <c r="D2970" i="4" a="1"/>
  <c r="D2970" i="4"/>
  <c r="D2971" i="4" a="1"/>
  <c r="D2971" i="4"/>
  <c r="D2972" i="4" a="1"/>
  <c r="D2972" i="4"/>
  <c r="D2973" i="4" a="1"/>
  <c r="D2973" i="4"/>
  <c r="D2974" i="4" a="1"/>
  <c r="D2974" i="4"/>
  <c r="D2975" i="4" a="1"/>
  <c r="D2975" i="4"/>
  <c r="D2976" i="4" a="1"/>
  <c r="D2976" i="4"/>
  <c r="D2977" i="4" a="1"/>
  <c r="D2977" i="4"/>
  <c r="D2978" i="4" a="1"/>
  <c r="D2978" i="4"/>
  <c r="D2979" i="4" a="1"/>
  <c r="D2979" i="4"/>
  <c r="D2980" i="4" a="1"/>
  <c r="D2980" i="4"/>
  <c r="D2981" i="4" a="1"/>
  <c r="D2981" i="4"/>
  <c r="D2982" i="4" a="1"/>
  <c r="D2982" i="4"/>
  <c r="D2983" i="4" a="1"/>
  <c r="D2983" i="4"/>
  <c r="D2984" i="4" a="1"/>
  <c r="D2984" i="4"/>
  <c r="D2985" i="4" a="1"/>
  <c r="D2985" i="4"/>
  <c r="D2986" i="4" a="1"/>
  <c r="D2986" i="4"/>
  <c r="D2987" i="4" a="1"/>
  <c r="D2987" i="4"/>
  <c r="D2988" i="4" a="1"/>
  <c r="D2988" i="4"/>
  <c r="D2989" i="4" a="1"/>
  <c r="D2989" i="4"/>
  <c r="D2990" i="4" a="1"/>
  <c r="D2990" i="4"/>
  <c r="D2991" i="4" a="1"/>
  <c r="D2991" i="4"/>
  <c r="D2992" i="4" a="1"/>
  <c r="D2992" i="4"/>
  <c r="D2993" i="4" a="1"/>
  <c r="D2993" i="4"/>
  <c r="D2994" i="4" a="1"/>
  <c r="D2994" i="4"/>
  <c r="D2995" i="4" a="1"/>
  <c r="D2995" i="4"/>
  <c r="D2996" i="4" a="1"/>
  <c r="D2996" i="4"/>
  <c r="D2997" i="4" a="1"/>
  <c r="D2997" i="4"/>
  <c r="D2998" i="4" a="1"/>
  <c r="D2998" i="4"/>
  <c r="D2999" i="4" a="1"/>
  <c r="D2999" i="4"/>
  <c r="D3000" i="4" a="1"/>
  <c r="D3000" i="4"/>
  <c r="D3001" i="4" a="1"/>
  <c r="D3001" i="4"/>
  <c r="D3002" i="4" a="1"/>
  <c r="D3002" i="4"/>
  <c r="D3003" i="4" a="1"/>
  <c r="D3003" i="4"/>
  <c r="D3004" i="4" a="1"/>
  <c r="D3004" i="4"/>
  <c r="D3005" i="4" a="1"/>
  <c r="D3005" i="4"/>
  <c r="D3006" i="4" a="1"/>
  <c r="D3006" i="4"/>
  <c r="D3007" i="4" a="1"/>
  <c r="D3007" i="4"/>
  <c r="D3008" i="4" a="1"/>
  <c r="D3008" i="4"/>
  <c r="D3009" i="4" a="1"/>
  <c r="D3009" i="4"/>
  <c r="D3010" i="4" a="1"/>
  <c r="D3010" i="4"/>
  <c r="D3011" i="4" a="1"/>
  <c r="D3011" i="4"/>
  <c r="D3012" i="4" a="1"/>
  <c r="D3012" i="4"/>
  <c r="D3013" i="4" a="1"/>
  <c r="D3013" i="4"/>
  <c r="D3014" i="4" a="1"/>
  <c r="D3014" i="4"/>
  <c r="D3015" i="4" a="1"/>
  <c r="D3015" i="4"/>
  <c r="D3016" i="4" a="1"/>
  <c r="D3016" i="4"/>
  <c r="D3017" i="4" a="1"/>
  <c r="D3017" i="4"/>
  <c r="D3018" i="4" a="1"/>
  <c r="D3018" i="4"/>
  <c r="D3019" i="4" a="1"/>
  <c r="D3019" i="4"/>
  <c r="D3020" i="4" a="1"/>
  <c r="D3020" i="4"/>
  <c r="D3021" i="4" a="1"/>
  <c r="D3021" i="4"/>
  <c r="D3022" i="4" a="1"/>
  <c r="D3022" i="4"/>
  <c r="D3023" i="4" a="1"/>
  <c r="D3023" i="4"/>
  <c r="D3024" i="4" a="1"/>
  <c r="D3024" i="4"/>
  <c r="D3025" i="4" a="1"/>
  <c r="D3025" i="4"/>
  <c r="D3026" i="4" a="1"/>
  <c r="D3026" i="4"/>
  <c r="D3027" i="4" a="1"/>
  <c r="D3027" i="4"/>
  <c r="D3028" i="4" a="1"/>
  <c r="D3028" i="4"/>
  <c r="D3029" i="4" a="1"/>
  <c r="D3029" i="4"/>
  <c r="D3030" i="4" a="1"/>
  <c r="D3030" i="4"/>
  <c r="D3031" i="4" a="1"/>
  <c r="D3031" i="4"/>
  <c r="D3032" i="4" a="1"/>
  <c r="D3032" i="4"/>
  <c r="D3033" i="4" a="1"/>
  <c r="D3033" i="4"/>
  <c r="D3034" i="4" a="1"/>
  <c r="D3034" i="4"/>
  <c r="D3035" i="4" a="1"/>
  <c r="D3035" i="4"/>
  <c r="D3036" i="4" a="1"/>
  <c r="D3036" i="4"/>
  <c r="D3037" i="4" a="1"/>
  <c r="D3037" i="4"/>
  <c r="D3038" i="4" a="1"/>
  <c r="D3038" i="4"/>
  <c r="D3039" i="4" a="1"/>
  <c r="D3039" i="4"/>
  <c r="D3040" i="4" a="1"/>
  <c r="D3040" i="4"/>
  <c r="D3041" i="4" a="1"/>
  <c r="D3041" i="4"/>
  <c r="D3042" i="4" a="1"/>
  <c r="D3042" i="4"/>
  <c r="D3043" i="4" a="1"/>
  <c r="D3043" i="4"/>
  <c r="D3044" i="4" a="1"/>
  <c r="D3044" i="4"/>
  <c r="D3045" i="4" a="1"/>
  <c r="D3045" i="4"/>
  <c r="D3046" i="4" a="1"/>
  <c r="D3046" i="4"/>
  <c r="D3047" i="4" a="1"/>
  <c r="D3047" i="4"/>
  <c r="D3048" i="4" a="1"/>
  <c r="D3048" i="4"/>
  <c r="D3049" i="4" a="1"/>
  <c r="D3049" i="4"/>
  <c r="D3050" i="4" a="1"/>
  <c r="D3050" i="4"/>
  <c r="D3051" i="4" a="1"/>
  <c r="D3051" i="4"/>
  <c r="D3052" i="4" a="1"/>
  <c r="D3052" i="4"/>
  <c r="D3053" i="4" a="1"/>
  <c r="D3053" i="4"/>
  <c r="D3054" i="4" a="1"/>
  <c r="D3054" i="4"/>
  <c r="D3055" i="4" a="1"/>
  <c r="D3055" i="4"/>
  <c r="D3056" i="4" a="1"/>
  <c r="D3056" i="4"/>
  <c r="D3057" i="4" a="1"/>
  <c r="D3057" i="4"/>
  <c r="D3058" i="4" a="1"/>
  <c r="D3058" i="4"/>
  <c r="D3059" i="4" a="1"/>
  <c r="D3059" i="4"/>
  <c r="D3060" i="4" a="1"/>
  <c r="D3060" i="4"/>
  <c r="D3061" i="4" a="1"/>
  <c r="D3061" i="4"/>
  <c r="D3062" i="4" a="1"/>
  <c r="D3062" i="4"/>
  <c r="D3063" i="4" a="1"/>
  <c r="D3063" i="4"/>
  <c r="D3064" i="4" a="1"/>
  <c r="D3064" i="4"/>
  <c r="D3065" i="4" a="1"/>
  <c r="D3065" i="4"/>
  <c r="D3066" i="4" a="1"/>
  <c r="D3066" i="4"/>
  <c r="D3067" i="4" a="1"/>
  <c r="D3067" i="4"/>
  <c r="D3068" i="4" a="1"/>
  <c r="D3068" i="4"/>
  <c r="D3069" i="4" a="1"/>
  <c r="D3069" i="4"/>
  <c r="D3070" i="4" a="1"/>
  <c r="D3070" i="4"/>
  <c r="D3071" i="4" a="1"/>
  <c r="D3071" i="4"/>
  <c r="D3072" i="4" a="1"/>
  <c r="D3072" i="4"/>
  <c r="D3073" i="4" a="1"/>
  <c r="D3073" i="4"/>
  <c r="D3074" i="4" a="1"/>
  <c r="D3074" i="4"/>
  <c r="D3075" i="4" a="1"/>
  <c r="D3075" i="4"/>
  <c r="D3076" i="4" a="1"/>
  <c r="D3076" i="4"/>
  <c r="D3077" i="4" a="1"/>
  <c r="D3077" i="4"/>
  <c r="D3078" i="4" a="1"/>
  <c r="D3078" i="4"/>
  <c r="D3079" i="4" a="1"/>
  <c r="D3079" i="4"/>
  <c r="D3080" i="4" a="1"/>
  <c r="D3080" i="4"/>
  <c r="D3081" i="4" a="1"/>
  <c r="D3081" i="4"/>
  <c r="D3082" i="4" a="1"/>
  <c r="D3082" i="4"/>
  <c r="D3083" i="4" a="1"/>
  <c r="D3083" i="4"/>
  <c r="D3084" i="4" a="1"/>
  <c r="D3084" i="4"/>
  <c r="D3085" i="4" a="1"/>
  <c r="D3085" i="4"/>
  <c r="D3086" i="4" a="1"/>
  <c r="D3086" i="4"/>
  <c r="D3087" i="4" a="1"/>
  <c r="D3087" i="4"/>
  <c r="D3088" i="4" a="1"/>
  <c r="D3088" i="4"/>
  <c r="D3089" i="4" a="1"/>
  <c r="D3089" i="4"/>
  <c r="D3090" i="4" a="1"/>
  <c r="D3090" i="4"/>
  <c r="D3091" i="4" a="1"/>
  <c r="D3091" i="4"/>
  <c r="D3092" i="4" a="1"/>
  <c r="D3092" i="4"/>
  <c r="D3093" i="4" a="1"/>
  <c r="D3093" i="4"/>
  <c r="D3094" i="4" a="1"/>
  <c r="D3094" i="4"/>
  <c r="D3095" i="4" a="1"/>
  <c r="D3095" i="4"/>
  <c r="D3096" i="4" a="1"/>
  <c r="D3096" i="4"/>
  <c r="D3097" i="4" a="1"/>
  <c r="D3097" i="4"/>
  <c r="D3098" i="4" a="1"/>
  <c r="D3098" i="4"/>
  <c r="D3099" i="4" a="1"/>
  <c r="D3099" i="4"/>
  <c r="D3100" i="4" a="1"/>
  <c r="D3100" i="4"/>
  <c r="D3101" i="4" a="1"/>
  <c r="D3101" i="4"/>
  <c r="D3102" i="4" a="1"/>
  <c r="D3102" i="4"/>
  <c r="D3103" i="4" a="1"/>
  <c r="D3103" i="4"/>
  <c r="D3104" i="4" a="1"/>
  <c r="D3104" i="4"/>
  <c r="D3105" i="4" a="1"/>
  <c r="D3105" i="4"/>
  <c r="D3106" i="4" a="1"/>
  <c r="D3106" i="4"/>
  <c r="D3107" i="4" a="1"/>
  <c r="D3107" i="4"/>
  <c r="D3108" i="4" a="1"/>
  <c r="D3108" i="4"/>
  <c r="D3109" i="4" a="1"/>
  <c r="D3109" i="4"/>
  <c r="D3110" i="4" a="1"/>
  <c r="D3110" i="4"/>
  <c r="D3111" i="4" a="1"/>
  <c r="D3111" i="4"/>
  <c r="D3112" i="4" a="1"/>
  <c r="D3112" i="4"/>
  <c r="D3113" i="4" a="1"/>
  <c r="D3113" i="4"/>
  <c r="D3114" i="4" a="1"/>
  <c r="D3114" i="4"/>
  <c r="D3115" i="4" a="1"/>
  <c r="D3115" i="4"/>
  <c r="D3116" i="4" a="1"/>
  <c r="D3116" i="4"/>
  <c r="D3117" i="4" a="1"/>
  <c r="D3117" i="4"/>
  <c r="D3118" i="4" a="1"/>
  <c r="D3118" i="4"/>
  <c r="D3119" i="4" a="1"/>
  <c r="D3119" i="4"/>
  <c r="D3120" i="4" a="1"/>
  <c r="D3120" i="4"/>
  <c r="D3121" i="4" a="1"/>
  <c r="D3121" i="4"/>
  <c r="D3122" i="4" a="1"/>
  <c r="D3122" i="4"/>
  <c r="D3123" i="4" a="1"/>
  <c r="D3123" i="4"/>
  <c r="D3124" i="4" a="1"/>
  <c r="D3124" i="4"/>
  <c r="D3125" i="4" a="1"/>
  <c r="D3125" i="4"/>
  <c r="D3126" i="4" a="1"/>
  <c r="D3126" i="4"/>
  <c r="D3127" i="4" a="1"/>
  <c r="D3127" i="4"/>
  <c r="D3128" i="4" a="1"/>
  <c r="D3128" i="4"/>
  <c r="D3129" i="4" a="1"/>
  <c r="D3129" i="4"/>
  <c r="D3130" i="4" a="1"/>
  <c r="D3130" i="4"/>
  <c r="D3131" i="4" a="1"/>
  <c r="D3131" i="4"/>
  <c r="D3132" i="4" a="1"/>
  <c r="D3132" i="4"/>
  <c r="D3133" i="4" a="1"/>
  <c r="D3133" i="4"/>
  <c r="D3134" i="4" a="1"/>
  <c r="D3134" i="4"/>
  <c r="D3135" i="4" a="1"/>
  <c r="D3135" i="4"/>
  <c r="D3136" i="4" a="1"/>
  <c r="D3136" i="4"/>
  <c r="D3137" i="4" a="1"/>
  <c r="D3137" i="4"/>
  <c r="D3138" i="4" a="1"/>
  <c r="D3138" i="4"/>
  <c r="D3139" i="4" a="1"/>
  <c r="D3139" i="4"/>
  <c r="D3140" i="4" a="1"/>
  <c r="D3140" i="4"/>
  <c r="D3141" i="4" a="1"/>
  <c r="D3141" i="4"/>
  <c r="D3142" i="4" a="1"/>
  <c r="D3142" i="4"/>
  <c r="D3143" i="4" a="1"/>
  <c r="D3143" i="4"/>
  <c r="D3144" i="4" a="1"/>
  <c r="D3144" i="4"/>
  <c r="D3145" i="4" a="1"/>
  <c r="D3145" i="4"/>
  <c r="D3146" i="4" a="1"/>
  <c r="D3146" i="4"/>
  <c r="D3147" i="4" a="1"/>
  <c r="D3147" i="4"/>
  <c r="D3148" i="4" a="1"/>
  <c r="D3148" i="4"/>
  <c r="D3149" i="4" a="1"/>
  <c r="D3149" i="4"/>
  <c r="D3150" i="4" a="1"/>
  <c r="D3150" i="4"/>
  <c r="D3151" i="4" a="1"/>
  <c r="D3151" i="4"/>
  <c r="D3152" i="4" a="1"/>
  <c r="D3152" i="4"/>
  <c r="D3153" i="4" a="1"/>
  <c r="D3153" i="4"/>
  <c r="D3154" i="4" a="1"/>
  <c r="D3154" i="4"/>
  <c r="D3155" i="4" a="1"/>
  <c r="D3155" i="4"/>
  <c r="D3156" i="4" a="1"/>
  <c r="D3156" i="4"/>
  <c r="D3157" i="4" a="1"/>
  <c r="D3157" i="4"/>
  <c r="D3158" i="4" a="1"/>
  <c r="D3158" i="4"/>
  <c r="D3159" i="4" a="1"/>
  <c r="D3159" i="4"/>
  <c r="D3160" i="4" a="1"/>
  <c r="D3160" i="4"/>
  <c r="D3161" i="4" a="1"/>
  <c r="D3161" i="4"/>
  <c r="D3162" i="4" a="1"/>
  <c r="D3162" i="4"/>
  <c r="D3163" i="4" a="1"/>
  <c r="D3163" i="4"/>
  <c r="D3164" i="4" a="1"/>
  <c r="D3164" i="4"/>
  <c r="D3165" i="4" a="1"/>
  <c r="D3165" i="4"/>
  <c r="D3166" i="4" a="1"/>
  <c r="D3166" i="4"/>
  <c r="D3167" i="4" a="1"/>
  <c r="D3167" i="4"/>
  <c r="D3168" i="4" a="1"/>
  <c r="D3168" i="4"/>
  <c r="D3169" i="4" a="1"/>
  <c r="D3169" i="4"/>
  <c r="D3170" i="4" a="1"/>
  <c r="D3170" i="4"/>
  <c r="D3171" i="4" a="1"/>
  <c r="D3171" i="4"/>
  <c r="D3172" i="4" a="1"/>
  <c r="D3172" i="4"/>
  <c r="D3173" i="4" a="1"/>
  <c r="D3173" i="4"/>
  <c r="D3174" i="4" a="1"/>
  <c r="D3174" i="4"/>
  <c r="D3175" i="4" a="1"/>
  <c r="D3175" i="4"/>
  <c r="D3176" i="4" a="1"/>
  <c r="D3176" i="4"/>
  <c r="D3177" i="4" a="1"/>
  <c r="D3177" i="4"/>
  <c r="D3178" i="4" a="1"/>
  <c r="D3178" i="4"/>
  <c r="D3179" i="4" a="1"/>
  <c r="D3179" i="4"/>
  <c r="D3180" i="4" a="1"/>
  <c r="D3180" i="4"/>
  <c r="D3181" i="4" a="1"/>
  <c r="D3181" i="4"/>
  <c r="D3182" i="4" a="1"/>
  <c r="D3182" i="4"/>
  <c r="D3183" i="4" a="1"/>
  <c r="D3183" i="4"/>
  <c r="D3184" i="4" a="1"/>
  <c r="D3184" i="4"/>
  <c r="D3185" i="4" a="1"/>
  <c r="D3185" i="4"/>
  <c r="D3186" i="4" a="1"/>
  <c r="D3186" i="4"/>
  <c r="D3187" i="4" a="1"/>
  <c r="D3187" i="4"/>
  <c r="D3188" i="4" a="1"/>
  <c r="D3188" i="4"/>
  <c r="D3189" i="4" a="1"/>
  <c r="D3189" i="4"/>
  <c r="D3190" i="4" a="1"/>
  <c r="D3190" i="4"/>
  <c r="D3191" i="4" a="1"/>
  <c r="D3191" i="4"/>
  <c r="D3192" i="4" a="1"/>
  <c r="D3192" i="4"/>
  <c r="D3193" i="4" a="1"/>
  <c r="D3193" i="4"/>
  <c r="D3194" i="4" a="1"/>
  <c r="D3194" i="4"/>
  <c r="D3195" i="4" a="1"/>
  <c r="D3195" i="4"/>
  <c r="D3196" i="4" a="1"/>
  <c r="D3196" i="4"/>
  <c r="D3197" i="4" a="1"/>
  <c r="D3197" i="4"/>
  <c r="D3198" i="4" a="1"/>
  <c r="D3198" i="4"/>
  <c r="D3199" i="4" a="1"/>
  <c r="D3199" i="4"/>
  <c r="D3200" i="4" a="1"/>
  <c r="D3200" i="4"/>
  <c r="D3201" i="4" a="1"/>
  <c r="D3201" i="4"/>
  <c r="D3202" i="4" a="1"/>
  <c r="D3202" i="4"/>
  <c r="D3203" i="4" a="1"/>
  <c r="D3203" i="4"/>
  <c r="D3204" i="4" a="1"/>
  <c r="D3204" i="4"/>
  <c r="D3205" i="4" a="1"/>
  <c r="D3205" i="4"/>
  <c r="D3206" i="4" a="1"/>
  <c r="D3206" i="4"/>
  <c r="D3207" i="4" a="1"/>
  <c r="D3207" i="4"/>
  <c r="D3208" i="4" a="1"/>
  <c r="D3208" i="4"/>
  <c r="D3209" i="4" a="1"/>
  <c r="D3209" i="4"/>
  <c r="D3210" i="4" a="1"/>
  <c r="D3210" i="4"/>
  <c r="D3211" i="4" a="1"/>
  <c r="D3211" i="4"/>
  <c r="D3212" i="4" a="1"/>
  <c r="D3212" i="4"/>
  <c r="D3213" i="4" a="1"/>
  <c r="D3213" i="4"/>
  <c r="D3214" i="4" a="1"/>
  <c r="D3214" i="4"/>
  <c r="D3215" i="4" a="1"/>
  <c r="D3215" i="4"/>
  <c r="D3216" i="4" a="1"/>
  <c r="D3216" i="4"/>
  <c r="D3217" i="4" a="1"/>
  <c r="D3217" i="4"/>
  <c r="D3218" i="4" a="1"/>
  <c r="D3218" i="4"/>
  <c r="D3219" i="4" a="1"/>
  <c r="D3219" i="4"/>
  <c r="D3220" i="4" a="1"/>
  <c r="D3220" i="4"/>
  <c r="D3221" i="4" a="1"/>
  <c r="D3221" i="4"/>
  <c r="D3222" i="4" a="1"/>
  <c r="D3222" i="4"/>
  <c r="D3223" i="4" a="1"/>
  <c r="D3223" i="4"/>
  <c r="D3224" i="4" a="1"/>
  <c r="D3224" i="4"/>
  <c r="D3225" i="4" a="1"/>
  <c r="D3225" i="4"/>
  <c r="D3226" i="4" a="1"/>
  <c r="D3226" i="4"/>
  <c r="D3227" i="4" a="1"/>
  <c r="D3227" i="4"/>
  <c r="D3228" i="4" a="1"/>
  <c r="D3228" i="4"/>
  <c r="D3229" i="4" a="1"/>
  <c r="D3229" i="4"/>
  <c r="D3230" i="4" a="1"/>
  <c r="D3230" i="4"/>
  <c r="D3231" i="4" a="1"/>
  <c r="D3231" i="4"/>
  <c r="D3232" i="4" a="1"/>
  <c r="D3232" i="4"/>
  <c r="D3233" i="4" a="1"/>
  <c r="D3233" i="4"/>
  <c r="D3234" i="4" a="1"/>
  <c r="D3234" i="4"/>
  <c r="D3235" i="4" a="1"/>
  <c r="D3235" i="4"/>
  <c r="D3236" i="4" a="1"/>
  <c r="D3236" i="4"/>
  <c r="D3237" i="4" a="1"/>
  <c r="D3237" i="4"/>
  <c r="D3238" i="4" a="1"/>
  <c r="D3238" i="4"/>
  <c r="D3239" i="4" a="1"/>
  <c r="D3239" i="4"/>
  <c r="D3240" i="4" a="1"/>
  <c r="D3240" i="4"/>
  <c r="D3241" i="4" a="1"/>
  <c r="D3241" i="4"/>
  <c r="D3242" i="4" a="1"/>
  <c r="D3242" i="4"/>
  <c r="D3243" i="4" a="1"/>
  <c r="D3243" i="4"/>
  <c r="D3244" i="4" a="1"/>
  <c r="D3244" i="4"/>
  <c r="D3245" i="4" a="1"/>
  <c r="D3245" i="4"/>
  <c r="D3246" i="4" a="1"/>
  <c r="D3246" i="4"/>
  <c r="D3247" i="4" a="1"/>
  <c r="D3247" i="4"/>
  <c r="D3248" i="4" a="1"/>
  <c r="D3248" i="4"/>
  <c r="D3249" i="4" a="1"/>
  <c r="D3249" i="4"/>
  <c r="D3250" i="4" a="1"/>
  <c r="D3250" i="4"/>
  <c r="D3251" i="4" a="1"/>
  <c r="D3251" i="4"/>
  <c r="D3252" i="4" a="1"/>
  <c r="D3252" i="4"/>
  <c r="D3253" i="4" a="1"/>
  <c r="D3253" i="4"/>
  <c r="D3254" i="4" a="1"/>
  <c r="D3254" i="4"/>
  <c r="D3255" i="4" a="1"/>
  <c r="D3255" i="4"/>
  <c r="D3256" i="4" a="1"/>
  <c r="D3256" i="4"/>
  <c r="D3257" i="4" a="1"/>
  <c r="D3257" i="4"/>
  <c r="D3258" i="4" a="1"/>
  <c r="D3258" i="4"/>
  <c r="D3259" i="4" a="1"/>
  <c r="D3259" i="4"/>
  <c r="D3260" i="4" a="1"/>
  <c r="D3260" i="4"/>
  <c r="D3261" i="4" a="1"/>
  <c r="D3261" i="4"/>
  <c r="D3262" i="4" a="1"/>
  <c r="D3262" i="4"/>
  <c r="D3263" i="4" a="1"/>
  <c r="D3263" i="4"/>
  <c r="D3264" i="4" a="1"/>
  <c r="D3264" i="4"/>
  <c r="D3265" i="4" a="1"/>
  <c r="D3265" i="4"/>
  <c r="D3266" i="4" a="1"/>
  <c r="D3266" i="4"/>
  <c r="D3267" i="4" a="1"/>
  <c r="D3267" i="4"/>
  <c r="D3268" i="4" a="1"/>
  <c r="D3268" i="4"/>
  <c r="D3269" i="4" a="1"/>
  <c r="D3269" i="4"/>
  <c r="D3270" i="4" a="1"/>
  <c r="D3270" i="4"/>
  <c r="D3271" i="4" a="1"/>
  <c r="D3271" i="4"/>
  <c r="D3272" i="4" a="1"/>
  <c r="D3272" i="4"/>
  <c r="D3273" i="4" a="1"/>
  <c r="D3273" i="4"/>
  <c r="D3274" i="4" a="1"/>
  <c r="D3274" i="4"/>
  <c r="D3275" i="4" a="1"/>
  <c r="D3275" i="4"/>
  <c r="D3276" i="4" a="1"/>
  <c r="D3276" i="4"/>
  <c r="D3277" i="4" a="1"/>
  <c r="D3277" i="4"/>
  <c r="D3278" i="4" a="1"/>
  <c r="D3278" i="4"/>
  <c r="D3279" i="4" a="1"/>
  <c r="D3279" i="4"/>
  <c r="D3280" i="4" a="1"/>
  <c r="D3280" i="4"/>
  <c r="D3281" i="4" a="1"/>
  <c r="D3281" i="4"/>
  <c r="D3282" i="4" a="1"/>
  <c r="D3282" i="4"/>
  <c r="D3283" i="4" a="1"/>
  <c r="D3283" i="4"/>
  <c r="D3284" i="4" a="1"/>
  <c r="D3284" i="4"/>
  <c r="D3285" i="4" a="1"/>
  <c r="D3285" i="4"/>
  <c r="D3286" i="4" a="1"/>
  <c r="D3286" i="4"/>
  <c r="D3287" i="4" a="1"/>
  <c r="D3287" i="4"/>
  <c r="D3288" i="4" a="1"/>
  <c r="D3288" i="4"/>
  <c r="D3289" i="4" a="1"/>
  <c r="D3289" i="4"/>
  <c r="D3290" i="4" a="1"/>
  <c r="D3290" i="4"/>
  <c r="D3291" i="4" a="1"/>
  <c r="D3291" i="4"/>
  <c r="D3292" i="4" a="1"/>
  <c r="D3292" i="4"/>
  <c r="D3293" i="4" a="1"/>
  <c r="D3293" i="4"/>
  <c r="D3294" i="4" a="1"/>
  <c r="D3294" i="4"/>
  <c r="D3295" i="4" a="1"/>
  <c r="D3295" i="4"/>
  <c r="D3296" i="4" a="1"/>
  <c r="D3296" i="4"/>
  <c r="D3297" i="4" a="1"/>
  <c r="D3297" i="4"/>
  <c r="D3298" i="4" a="1"/>
  <c r="D3298" i="4"/>
  <c r="D3299" i="4" a="1"/>
  <c r="D3299" i="4"/>
  <c r="D3300" i="4" a="1"/>
  <c r="D3300" i="4"/>
  <c r="D3301" i="4" a="1"/>
  <c r="D3301" i="4"/>
  <c r="D3302" i="4" a="1"/>
  <c r="D3302" i="4"/>
  <c r="D3303" i="4" a="1"/>
  <c r="D3303" i="4"/>
  <c r="D3304" i="4" a="1"/>
  <c r="D3304" i="4"/>
  <c r="D3305" i="4" a="1"/>
  <c r="D3305" i="4"/>
  <c r="D3306" i="4" a="1"/>
  <c r="D3306" i="4"/>
  <c r="D3307" i="4" a="1"/>
  <c r="D3307" i="4"/>
  <c r="D3308" i="4" a="1"/>
  <c r="D3308" i="4"/>
  <c r="D3309" i="4" a="1"/>
  <c r="D3309" i="4"/>
  <c r="D3310" i="4" a="1"/>
  <c r="D3310" i="4"/>
  <c r="D3311" i="4" a="1"/>
  <c r="D3311" i="4"/>
  <c r="D3312" i="4" a="1"/>
  <c r="D3312" i="4"/>
  <c r="D3313" i="4" a="1"/>
  <c r="D3313" i="4"/>
  <c r="D3314" i="4" a="1"/>
  <c r="D3314" i="4"/>
  <c r="D3315" i="4" a="1"/>
  <c r="D3315" i="4"/>
  <c r="D3316" i="4" a="1"/>
  <c r="D3316" i="4"/>
  <c r="D3317" i="4" a="1"/>
  <c r="D3317" i="4"/>
  <c r="D3318" i="4" a="1"/>
  <c r="D3318" i="4"/>
  <c r="D3319" i="4" a="1"/>
  <c r="D3319" i="4"/>
  <c r="D3320" i="4" a="1"/>
  <c r="D3320" i="4"/>
  <c r="D3321" i="4" a="1"/>
  <c r="D3321" i="4"/>
  <c r="D3322" i="4" a="1"/>
  <c r="D3322" i="4"/>
  <c r="D3323" i="4" a="1"/>
  <c r="D3323" i="4"/>
  <c r="D3324" i="4" a="1"/>
  <c r="D3324" i="4"/>
  <c r="D3325" i="4" a="1"/>
  <c r="D3325" i="4"/>
  <c r="D3326" i="4" a="1"/>
  <c r="D3326" i="4"/>
  <c r="D3327" i="4" a="1"/>
  <c r="D3327" i="4"/>
  <c r="D3328" i="4" a="1"/>
  <c r="D3328" i="4"/>
  <c r="D3329" i="4" a="1"/>
  <c r="D3329" i="4"/>
  <c r="D3330" i="4" a="1"/>
  <c r="D3330" i="4"/>
  <c r="D3331" i="4" a="1"/>
  <c r="D3331" i="4"/>
  <c r="D3332" i="4" a="1"/>
  <c r="D3332" i="4"/>
  <c r="D3333" i="4" a="1"/>
  <c r="D3333" i="4"/>
  <c r="D3334" i="4" a="1"/>
  <c r="D3334" i="4"/>
  <c r="D3335" i="4" a="1"/>
  <c r="D3335" i="4"/>
  <c r="D3336" i="4" a="1"/>
  <c r="D3336" i="4"/>
  <c r="D3337" i="4" a="1"/>
  <c r="D3337" i="4"/>
  <c r="D3338" i="4" a="1"/>
  <c r="D3338" i="4"/>
  <c r="D3339" i="4" a="1"/>
  <c r="D3339" i="4"/>
  <c r="D3340" i="4" a="1"/>
  <c r="D3340" i="4"/>
  <c r="D3341" i="4" a="1"/>
  <c r="D3341" i="4"/>
  <c r="D3342" i="4" a="1"/>
  <c r="D3342" i="4"/>
  <c r="D3343" i="4" a="1"/>
  <c r="D3343" i="4"/>
  <c r="D3344" i="4" a="1"/>
  <c r="D3344" i="4"/>
  <c r="D3345" i="4" a="1"/>
  <c r="D3345" i="4"/>
  <c r="D3346" i="4" a="1"/>
  <c r="D3346" i="4"/>
  <c r="D3347" i="4" a="1"/>
  <c r="D3347" i="4"/>
  <c r="D3348" i="4" a="1"/>
  <c r="D3348" i="4"/>
  <c r="D3349" i="4" a="1"/>
  <c r="D3349" i="4"/>
  <c r="D3350" i="4" a="1"/>
  <c r="D3350" i="4"/>
  <c r="D3351" i="4" a="1"/>
  <c r="D3351" i="4"/>
  <c r="D3352" i="4" a="1"/>
  <c r="D3352" i="4"/>
  <c r="D3353" i="4" a="1"/>
  <c r="D3353" i="4"/>
  <c r="D3354" i="4" a="1"/>
  <c r="D3354" i="4"/>
  <c r="D3355" i="4" a="1"/>
  <c r="D3355" i="4"/>
  <c r="D3356" i="4" a="1"/>
  <c r="D3356" i="4"/>
  <c r="D3357" i="4" a="1"/>
  <c r="D3357" i="4"/>
  <c r="D3358" i="4" a="1"/>
  <c r="D3358" i="4"/>
  <c r="D3359" i="4" a="1"/>
  <c r="D3359" i="4"/>
  <c r="D3360" i="4" a="1"/>
  <c r="D3360" i="4"/>
  <c r="D3361" i="4" a="1"/>
  <c r="D3361" i="4"/>
  <c r="D3362" i="4" a="1"/>
  <c r="D3362" i="4"/>
  <c r="D3363" i="4" a="1"/>
  <c r="D3363" i="4"/>
  <c r="D3364" i="4" a="1"/>
  <c r="D3364" i="4"/>
  <c r="D3365" i="4" a="1"/>
  <c r="D3365" i="4"/>
  <c r="D3366" i="4" a="1"/>
  <c r="D3366" i="4"/>
  <c r="D3367" i="4" a="1"/>
  <c r="D3367" i="4"/>
  <c r="D3368" i="4" a="1"/>
  <c r="D3368" i="4"/>
  <c r="D3369" i="4" a="1"/>
  <c r="D3369" i="4"/>
  <c r="D3370" i="4" a="1"/>
  <c r="D3370" i="4"/>
  <c r="D3371" i="4" a="1"/>
  <c r="D3371" i="4"/>
  <c r="D3372" i="4" a="1"/>
  <c r="D3372" i="4"/>
  <c r="D3373" i="4" a="1"/>
  <c r="D3373" i="4"/>
  <c r="D3374" i="4" a="1"/>
  <c r="D3374" i="4"/>
  <c r="D3375" i="4" a="1"/>
  <c r="D3375" i="4"/>
  <c r="D3376" i="4" a="1"/>
  <c r="D3376" i="4"/>
  <c r="D3377" i="4" a="1"/>
  <c r="D3377" i="4"/>
  <c r="D3378" i="4" a="1"/>
  <c r="D3378" i="4"/>
  <c r="D3379" i="4" a="1"/>
  <c r="D3379" i="4"/>
  <c r="D3380" i="4" a="1"/>
  <c r="D3380" i="4"/>
  <c r="D3381" i="4" a="1"/>
  <c r="D3381" i="4"/>
  <c r="D3382" i="4" a="1"/>
  <c r="D3382" i="4"/>
  <c r="D3383" i="4" a="1"/>
  <c r="D3383" i="4"/>
  <c r="D3384" i="4" a="1"/>
  <c r="D3384" i="4"/>
  <c r="D3385" i="4" a="1"/>
  <c r="D3385" i="4"/>
  <c r="D3386" i="4" a="1"/>
  <c r="D3386" i="4"/>
  <c r="D3387" i="4" a="1"/>
  <c r="D3387" i="4"/>
  <c r="D3388" i="4" a="1"/>
  <c r="D3388" i="4"/>
  <c r="D3389" i="4" a="1"/>
  <c r="D3389" i="4"/>
  <c r="D3390" i="4" a="1"/>
  <c r="D3390" i="4"/>
  <c r="D3391" i="4" a="1"/>
  <c r="D3391" i="4"/>
  <c r="D3392" i="4" a="1"/>
  <c r="D3392" i="4"/>
  <c r="D3393" i="4" a="1"/>
  <c r="D3393" i="4"/>
  <c r="D3394" i="4" a="1"/>
  <c r="D3394" i="4"/>
  <c r="D3395" i="4" a="1"/>
  <c r="D3395" i="4"/>
  <c r="D3396" i="4" a="1"/>
  <c r="D3396" i="4"/>
  <c r="D3397" i="4" a="1"/>
  <c r="D3397" i="4"/>
  <c r="D3398" i="4" a="1"/>
  <c r="D3398" i="4"/>
  <c r="D3399" i="4" a="1"/>
  <c r="D3399" i="4"/>
  <c r="D3400" i="4" a="1"/>
  <c r="D3400" i="4"/>
  <c r="D3401" i="4" a="1"/>
  <c r="D3401" i="4"/>
  <c r="D3402" i="4" a="1"/>
  <c r="D3402" i="4"/>
  <c r="D3403" i="4" a="1"/>
  <c r="D3403" i="4"/>
  <c r="D3404" i="4" a="1"/>
  <c r="D3404" i="4"/>
  <c r="D3405" i="4" a="1"/>
  <c r="D3405" i="4"/>
  <c r="D3406" i="4" a="1"/>
  <c r="D3406" i="4"/>
  <c r="D3407" i="4" a="1"/>
  <c r="D3407" i="4"/>
  <c r="D3408" i="4" a="1"/>
  <c r="D3408" i="4"/>
  <c r="D3409" i="4" a="1"/>
  <c r="D3409" i="4"/>
  <c r="D3410" i="4" a="1"/>
  <c r="D3410" i="4"/>
  <c r="D3411" i="4" a="1"/>
  <c r="D3411" i="4"/>
  <c r="D3412" i="4" a="1"/>
  <c r="D3412" i="4"/>
  <c r="D3413" i="4" a="1"/>
  <c r="D3413" i="4"/>
  <c r="D3414" i="4" a="1"/>
  <c r="D3414" i="4"/>
  <c r="D3415" i="4" a="1"/>
  <c r="D3415" i="4"/>
  <c r="D3416" i="4" a="1"/>
  <c r="D3416" i="4"/>
  <c r="D3417" i="4" a="1"/>
  <c r="D3417" i="4"/>
  <c r="D3418" i="4" a="1"/>
  <c r="D3418" i="4"/>
  <c r="D3419" i="4" a="1"/>
  <c r="D3419" i="4"/>
  <c r="D3420" i="4" a="1"/>
  <c r="D3420" i="4"/>
  <c r="D3421" i="4" a="1"/>
  <c r="D3421" i="4"/>
  <c r="D3422" i="4" a="1"/>
  <c r="D3422" i="4"/>
  <c r="D3423" i="4" a="1"/>
  <c r="D3423" i="4"/>
  <c r="D3424" i="4" a="1"/>
  <c r="D3424" i="4"/>
  <c r="D3425" i="4" a="1"/>
  <c r="D3425" i="4"/>
  <c r="D3426" i="4" a="1"/>
  <c r="D3426" i="4"/>
  <c r="D3427" i="4" a="1"/>
  <c r="D3427" i="4"/>
  <c r="D3428" i="4" a="1"/>
  <c r="D3428" i="4"/>
  <c r="D3429" i="4" a="1"/>
  <c r="D3429" i="4"/>
  <c r="D3430" i="4" a="1"/>
  <c r="D3430" i="4"/>
  <c r="D3431" i="4" a="1"/>
  <c r="D3431" i="4"/>
  <c r="D3432" i="4" a="1"/>
  <c r="D3432" i="4"/>
  <c r="D3433" i="4" a="1"/>
  <c r="D3433" i="4"/>
  <c r="D3434" i="4" a="1"/>
  <c r="D3434" i="4"/>
  <c r="D3435" i="4" a="1"/>
  <c r="D3435" i="4"/>
  <c r="D3436" i="4" a="1"/>
  <c r="D3436" i="4"/>
  <c r="D3437" i="4" a="1"/>
  <c r="D3437" i="4"/>
  <c r="D3438" i="4" a="1"/>
  <c r="D3438" i="4"/>
  <c r="D3439" i="4" a="1"/>
  <c r="D3439" i="4"/>
  <c r="D3440" i="4" a="1"/>
  <c r="D3440" i="4"/>
  <c r="D3441" i="4" a="1"/>
  <c r="D3441" i="4"/>
  <c r="D3442" i="4" a="1"/>
  <c r="D3442" i="4"/>
  <c r="D3443" i="4" a="1"/>
  <c r="D3443" i="4"/>
  <c r="D3444" i="4" a="1"/>
  <c r="D3444" i="4"/>
  <c r="D3445" i="4" a="1"/>
  <c r="D3445" i="4"/>
  <c r="D3446" i="4" a="1"/>
  <c r="D3446" i="4"/>
  <c r="D3447" i="4" a="1"/>
  <c r="D3447" i="4"/>
  <c r="D3448" i="4" a="1"/>
  <c r="D3448" i="4"/>
  <c r="D3449" i="4" a="1"/>
  <c r="D3449" i="4"/>
  <c r="D3450" i="4" a="1"/>
  <c r="D3450" i="4"/>
  <c r="D3451" i="4" a="1"/>
  <c r="D3451" i="4"/>
  <c r="D3452" i="4" a="1"/>
  <c r="D3452" i="4"/>
  <c r="D3453" i="4" a="1"/>
  <c r="D3453" i="4"/>
  <c r="D3454" i="4" a="1"/>
  <c r="D3454" i="4"/>
  <c r="D3455" i="4" a="1"/>
  <c r="D3455" i="4"/>
  <c r="D3456" i="4" a="1"/>
  <c r="D3456" i="4"/>
  <c r="D3457" i="4" a="1"/>
  <c r="D3457" i="4"/>
  <c r="D3458" i="4" a="1"/>
  <c r="D3458" i="4"/>
  <c r="D3459" i="4" a="1"/>
  <c r="D3459" i="4"/>
  <c r="D3460" i="4" a="1"/>
  <c r="D3460" i="4"/>
  <c r="D3461" i="4" a="1"/>
  <c r="D3461" i="4"/>
  <c r="D3462" i="4" a="1"/>
  <c r="D3462" i="4"/>
  <c r="D3463" i="4" a="1"/>
  <c r="D3463" i="4"/>
  <c r="D3464" i="4" a="1"/>
  <c r="D3464" i="4"/>
  <c r="D3465" i="4" a="1"/>
  <c r="D3465" i="4"/>
  <c r="D3466" i="4" a="1"/>
  <c r="D3466" i="4"/>
  <c r="D3467" i="4" a="1"/>
  <c r="D3467" i="4"/>
  <c r="D3468" i="4" a="1"/>
  <c r="D3468" i="4"/>
  <c r="D3469" i="4" a="1"/>
  <c r="D3469" i="4"/>
  <c r="D3470" i="4" a="1"/>
  <c r="D3470" i="4"/>
  <c r="D3471" i="4" a="1"/>
  <c r="D3471" i="4"/>
  <c r="D3472" i="4" a="1"/>
  <c r="D3472" i="4"/>
  <c r="D3473" i="4" a="1"/>
  <c r="D3473" i="4"/>
  <c r="D3474" i="4" a="1"/>
  <c r="D3474" i="4"/>
  <c r="D3475" i="4" a="1"/>
  <c r="D3475" i="4"/>
  <c r="D3476" i="4" a="1"/>
  <c r="D3476" i="4"/>
  <c r="D3477" i="4" a="1"/>
  <c r="D3477" i="4"/>
  <c r="D3478" i="4" a="1"/>
  <c r="D3478" i="4"/>
  <c r="D3479" i="4" a="1"/>
  <c r="D3479" i="4"/>
  <c r="D3480" i="4" a="1"/>
  <c r="D3480" i="4"/>
  <c r="D3481" i="4" a="1"/>
  <c r="D3481" i="4"/>
  <c r="D3482" i="4" a="1"/>
  <c r="D3482" i="4"/>
  <c r="D3483" i="4" a="1"/>
  <c r="D3483" i="4"/>
  <c r="D3484" i="4" a="1"/>
  <c r="D3484" i="4"/>
  <c r="D3485" i="4" a="1"/>
  <c r="D3485" i="4"/>
  <c r="D3486" i="4" a="1"/>
  <c r="D3486" i="4"/>
  <c r="D3487" i="4" a="1"/>
  <c r="D3487" i="4"/>
  <c r="D3488" i="4" a="1"/>
  <c r="D3488" i="4"/>
  <c r="D3489" i="4" a="1"/>
  <c r="D3489" i="4"/>
  <c r="D3490" i="4" a="1"/>
  <c r="D3490" i="4"/>
  <c r="D3491" i="4" a="1"/>
  <c r="D3491" i="4"/>
  <c r="D3492" i="4" a="1"/>
  <c r="D3492" i="4"/>
  <c r="D3493" i="4" a="1"/>
  <c r="D3493" i="4"/>
  <c r="D3494" i="4" a="1"/>
  <c r="D3494" i="4"/>
  <c r="D3495" i="4" a="1"/>
  <c r="D3495" i="4"/>
  <c r="D3496" i="4" a="1"/>
  <c r="D3496" i="4"/>
  <c r="D3497" i="4" a="1"/>
  <c r="D3497" i="4"/>
  <c r="D3498" i="4" a="1"/>
  <c r="D3498" i="4"/>
  <c r="D3499" i="4" a="1"/>
  <c r="D3499" i="4"/>
  <c r="D3500" i="4" a="1"/>
  <c r="D3500" i="4"/>
  <c r="D3501" i="4" a="1"/>
  <c r="D3501" i="4"/>
  <c r="D3502" i="4" a="1"/>
  <c r="D3502" i="4"/>
  <c r="D3503" i="4" a="1"/>
  <c r="D3503" i="4"/>
  <c r="D3504" i="4" a="1"/>
  <c r="D3504" i="4"/>
  <c r="D3505" i="4" a="1"/>
  <c r="D3505" i="4"/>
  <c r="D3506" i="4" a="1"/>
  <c r="D3506" i="4"/>
  <c r="D3507" i="4" a="1"/>
  <c r="D3507" i="4"/>
  <c r="D3508" i="4" a="1"/>
  <c r="D3508" i="4"/>
  <c r="D3509" i="4" a="1"/>
  <c r="D3509" i="4"/>
  <c r="D3510" i="4" a="1"/>
  <c r="D3510" i="4"/>
  <c r="D3511" i="4" a="1"/>
  <c r="D3511" i="4"/>
  <c r="D3512" i="4" a="1"/>
  <c r="D3512" i="4"/>
  <c r="D3513" i="4" a="1"/>
  <c r="D3513" i="4"/>
  <c r="D3514" i="4" a="1"/>
  <c r="D3514" i="4"/>
  <c r="D3515" i="4" a="1"/>
  <c r="D3515" i="4"/>
  <c r="D3516" i="4" a="1"/>
  <c r="D3516" i="4"/>
  <c r="D3517" i="4" a="1"/>
  <c r="D3517" i="4"/>
  <c r="D3518" i="4" a="1"/>
  <c r="D3518" i="4"/>
  <c r="D3519" i="4" a="1"/>
  <c r="D3519" i="4"/>
  <c r="D3520" i="4" a="1"/>
  <c r="D3520" i="4"/>
  <c r="D3521" i="4" a="1"/>
  <c r="D3521" i="4"/>
  <c r="D3522" i="4" a="1"/>
  <c r="D3522" i="4"/>
  <c r="D3523" i="4" a="1"/>
  <c r="D3523" i="4"/>
  <c r="D3524" i="4" a="1"/>
  <c r="D3524" i="4"/>
  <c r="D3525" i="4" a="1"/>
  <c r="D3525" i="4"/>
  <c r="D3526" i="4" a="1"/>
  <c r="D3526" i="4"/>
  <c r="D3527" i="4" a="1"/>
  <c r="D3527" i="4"/>
  <c r="D3528" i="4" a="1"/>
  <c r="D3528" i="4"/>
  <c r="D3529" i="4" a="1"/>
  <c r="D3529" i="4"/>
  <c r="D3530" i="4" a="1"/>
  <c r="D3530" i="4"/>
  <c r="D3531" i="4" a="1"/>
  <c r="D3531" i="4"/>
  <c r="D3532" i="4" a="1"/>
  <c r="D3532" i="4"/>
  <c r="D3533" i="4" a="1"/>
  <c r="D3533" i="4"/>
  <c r="D3534" i="4" a="1"/>
  <c r="D3534" i="4"/>
  <c r="D3535" i="4" a="1"/>
  <c r="D3535" i="4"/>
  <c r="D3536" i="4" a="1"/>
  <c r="D3536" i="4"/>
  <c r="D3537" i="4" a="1"/>
  <c r="D3537" i="4"/>
  <c r="D3538" i="4" a="1"/>
  <c r="D3538" i="4"/>
  <c r="D3539" i="4" a="1"/>
  <c r="D3539" i="4"/>
  <c r="D3540" i="4" a="1"/>
  <c r="D3540" i="4"/>
  <c r="D3541" i="4" a="1"/>
  <c r="D3541" i="4"/>
  <c r="D3542" i="4" a="1"/>
  <c r="D3542" i="4"/>
  <c r="D3543" i="4" a="1"/>
  <c r="D3543" i="4"/>
  <c r="D3544" i="4" a="1"/>
  <c r="D3544" i="4"/>
  <c r="D3545" i="4" a="1"/>
  <c r="D3545" i="4"/>
  <c r="D3546" i="4" a="1"/>
  <c r="D3546" i="4"/>
  <c r="D3547" i="4" a="1"/>
  <c r="D3547" i="4"/>
  <c r="D3548" i="4" a="1"/>
  <c r="D3548" i="4"/>
  <c r="D3549" i="4" a="1"/>
  <c r="D3549" i="4"/>
  <c r="D3550" i="4" a="1"/>
  <c r="D3550" i="4"/>
  <c r="D3551" i="4" a="1"/>
  <c r="D3551" i="4"/>
  <c r="D3552" i="4" a="1"/>
  <c r="D3552" i="4"/>
  <c r="D3553" i="4" a="1"/>
  <c r="D3553" i="4"/>
  <c r="D3554" i="4" a="1"/>
  <c r="D3554" i="4"/>
  <c r="D3555" i="4" a="1"/>
  <c r="D3555" i="4"/>
  <c r="D3556" i="4" a="1"/>
  <c r="D3556" i="4"/>
  <c r="D3557" i="4" a="1"/>
  <c r="D3557" i="4"/>
  <c r="D3558" i="4" a="1"/>
  <c r="D3558" i="4"/>
  <c r="D3559" i="4" a="1"/>
  <c r="D3559" i="4"/>
  <c r="D3560" i="4" a="1"/>
  <c r="D3560" i="4"/>
  <c r="D3561" i="4" a="1"/>
  <c r="D3561" i="4"/>
  <c r="D3562" i="4" a="1"/>
  <c r="D3562" i="4"/>
  <c r="D3563" i="4" a="1"/>
  <c r="D3563" i="4"/>
  <c r="D3564" i="4" a="1"/>
  <c r="D3564" i="4"/>
  <c r="D3565" i="4" a="1"/>
  <c r="D3565" i="4"/>
  <c r="D3566" i="4" a="1"/>
  <c r="D3566" i="4"/>
  <c r="D3567" i="4" a="1"/>
  <c r="D3567" i="4"/>
  <c r="D3568" i="4" a="1"/>
  <c r="D3568" i="4"/>
  <c r="D3569" i="4" a="1"/>
  <c r="D3569" i="4"/>
  <c r="D3570" i="4" a="1"/>
  <c r="D3570" i="4"/>
  <c r="D3571" i="4" a="1"/>
  <c r="D3571" i="4"/>
  <c r="D3572" i="4" a="1"/>
  <c r="D3572" i="4"/>
  <c r="D3573" i="4" a="1"/>
  <c r="D3573" i="4"/>
  <c r="D3574" i="4" a="1"/>
  <c r="D3574" i="4"/>
  <c r="D3575" i="4" a="1"/>
  <c r="D3575" i="4"/>
  <c r="D3576" i="4" a="1"/>
  <c r="D3576" i="4"/>
  <c r="D3577" i="4" a="1"/>
  <c r="D3577" i="4"/>
  <c r="D3578" i="4" a="1"/>
  <c r="D3578" i="4"/>
  <c r="D3579" i="4" a="1"/>
  <c r="D3579" i="4"/>
  <c r="D3580" i="4" a="1"/>
  <c r="D3580" i="4"/>
  <c r="D3581" i="4" a="1"/>
  <c r="D3581" i="4"/>
  <c r="D3582" i="4" a="1"/>
  <c r="D3582" i="4"/>
  <c r="D3583" i="4" a="1"/>
  <c r="D3583" i="4"/>
  <c r="D3584" i="4" a="1"/>
  <c r="D3584" i="4"/>
  <c r="D3585" i="4" a="1"/>
  <c r="D3585" i="4"/>
  <c r="D3586" i="4" a="1"/>
  <c r="D3586" i="4"/>
  <c r="D3587" i="4" a="1"/>
  <c r="D3587" i="4"/>
  <c r="D3588" i="4" a="1"/>
  <c r="D3588" i="4"/>
  <c r="D3589" i="4" a="1"/>
  <c r="D3589" i="4"/>
  <c r="D3590" i="4" a="1"/>
  <c r="D3590" i="4"/>
  <c r="D3591" i="4" a="1"/>
  <c r="D3591" i="4"/>
  <c r="D3592" i="4" a="1"/>
  <c r="D3592" i="4"/>
  <c r="D3593" i="4" a="1"/>
  <c r="D3593" i="4"/>
  <c r="D3594" i="4" a="1"/>
  <c r="D3594" i="4"/>
  <c r="D3595" i="4" a="1"/>
  <c r="D3595" i="4"/>
  <c r="D3596" i="4" a="1"/>
  <c r="D3596" i="4"/>
  <c r="D3597" i="4" a="1"/>
  <c r="D3597" i="4"/>
  <c r="D3598" i="4" a="1"/>
  <c r="D3598" i="4"/>
  <c r="D3599" i="4" a="1"/>
  <c r="D3599" i="4"/>
  <c r="D3600" i="4" a="1"/>
  <c r="D3600" i="4"/>
  <c r="D3601" i="4" a="1"/>
  <c r="D3601" i="4"/>
  <c r="D3602" i="4" a="1"/>
  <c r="D3602" i="4"/>
  <c r="D3603" i="4" a="1"/>
  <c r="D3603" i="4"/>
  <c r="D3604" i="4" a="1"/>
  <c r="D3604" i="4"/>
  <c r="D3605" i="4" a="1"/>
  <c r="D3605" i="4"/>
  <c r="D3606" i="4" a="1"/>
  <c r="D3606" i="4"/>
  <c r="D3607" i="4" a="1"/>
  <c r="D3607" i="4"/>
  <c r="D3608" i="4" a="1"/>
  <c r="D3608" i="4"/>
  <c r="D3609" i="4" a="1"/>
  <c r="D3609" i="4"/>
  <c r="D3610" i="4" a="1"/>
  <c r="D3610" i="4"/>
  <c r="D3611" i="4" a="1"/>
  <c r="D3611" i="4"/>
  <c r="D3612" i="4" a="1"/>
  <c r="D3612" i="4"/>
  <c r="D3613" i="4" a="1"/>
  <c r="D3613" i="4"/>
  <c r="D3614" i="4" a="1"/>
  <c r="D3614" i="4"/>
  <c r="D3615" i="4" a="1"/>
  <c r="D3615" i="4"/>
  <c r="D3616" i="4" a="1"/>
  <c r="D3616" i="4"/>
  <c r="D3617" i="4" a="1"/>
  <c r="D3617" i="4"/>
  <c r="D3618" i="4" a="1"/>
  <c r="D3618" i="4"/>
  <c r="D3619" i="4" a="1"/>
  <c r="D3619" i="4"/>
  <c r="D3620" i="4" a="1"/>
  <c r="D3620" i="4"/>
  <c r="D3621" i="4" a="1"/>
  <c r="D3621" i="4"/>
  <c r="D3622" i="4" a="1"/>
  <c r="D3622" i="4"/>
  <c r="D3623" i="4" a="1"/>
  <c r="D3623" i="4"/>
  <c r="D3624" i="4" a="1"/>
  <c r="D3624" i="4"/>
  <c r="D3625" i="4" a="1"/>
  <c r="D3625" i="4"/>
  <c r="D3626" i="4" a="1"/>
  <c r="D3626" i="4"/>
  <c r="D3627" i="4" a="1"/>
  <c r="D3627" i="4"/>
  <c r="D3628" i="4" a="1"/>
  <c r="D3628" i="4"/>
  <c r="D3629" i="4" a="1"/>
  <c r="D3629" i="4"/>
  <c r="D3630" i="4" a="1"/>
  <c r="D3630" i="4"/>
  <c r="D3631" i="4" a="1"/>
  <c r="D3631" i="4"/>
  <c r="D3632" i="4" a="1"/>
  <c r="D3632" i="4"/>
  <c r="D3633" i="4" a="1"/>
  <c r="D3633" i="4"/>
  <c r="D3634" i="4" a="1"/>
  <c r="D3634" i="4"/>
  <c r="D3635" i="4" a="1"/>
  <c r="D3635" i="4"/>
  <c r="D3636" i="4" a="1"/>
  <c r="D3636" i="4"/>
  <c r="D3637" i="4" a="1"/>
  <c r="D3637" i="4"/>
  <c r="D3638" i="4" a="1"/>
  <c r="D3638" i="4"/>
  <c r="D3639" i="4" a="1"/>
  <c r="D3639" i="4"/>
  <c r="D3640" i="4" a="1"/>
  <c r="D3640" i="4"/>
  <c r="D3641" i="4" a="1"/>
  <c r="D3641" i="4"/>
  <c r="D3642" i="4" a="1"/>
  <c r="D3642" i="4"/>
  <c r="D3643" i="4" a="1"/>
  <c r="D3643" i="4"/>
  <c r="D3644" i="4" a="1"/>
  <c r="D3644" i="4"/>
  <c r="D3645" i="4" a="1"/>
  <c r="D3645" i="4"/>
  <c r="D3646" i="4" a="1"/>
  <c r="D3646" i="4"/>
  <c r="D3647" i="4" a="1"/>
  <c r="D3647" i="4"/>
  <c r="D3648" i="4" a="1"/>
  <c r="D3648" i="4"/>
  <c r="D3649" i="4" a="1"/>
  <c r="D3649" i="4"/>
  <c r="D3650" i="4" a="1"/>
  <c r="D3650" i="4"/>
  <c r="D3651" i="4" a="1"/>
  <c r="D3651" i="4"/>
  <c r="D3652" i="4" a="1"/>
  <c r="D3652" i="4"/>
  <c r="D3653" i="4" a="1"/>
  <c r="D3653" i="4"/>
  <c r="D3654" i="4" a="1"/>
  <c r="D3654" i="4"/>
  <c r="D3655" i="4" a="1"/>
  <c r="D3655" i="4"/>
  <c r="D3656" i="4" a="1"/>
  <c r="D3656" i="4"/>
  <c r="D3657" i="4" a="1"/>
  <c r="D3657" i="4"/>
  <c r="D3658" i="4" a="1"/>
  <c r="D3658" i="4"/>
  <c r="D3659" i="4" a="1"/>
  <c r="D3659" i="4"/>
  <c r="D3660" i="4" a="1"/>
  <c r="D3660" i="4"/>
  <c r="D3661" i="4" a="1"/>
  <c r="D3661" i="4"/>
  <c r="D3662" i="4" a="1"/>
  <c r="D3662" i="4"/>
  <c r="D3663" i="4" a="1"/>
  <c r="D3663" i="4"/>
  <c r="D3664" i="4" a="1"/>
  <c r="D3664" i="4"/>
  <c r="D3665" i="4" a="1"/>
  <c r="D3665" i="4"/>
  <c r="D3666" i="4" a="1"/>
  <c r="D3666" i="4"/>
  <c r="D3667" i="4" a="1"/>
  <c r="D3667" i="4"/>
  <c r="D3668" i="4" a="1"/>
  <c r="D3668" i="4"/>
  <c r="D3669" i="4" a="1"/>
  <c r="D3669" i="4"/>
  <c r="D3670" i="4" a="1"/>
  <c r="D3670" i="4"/>
  <c r="D3671" i="4" a="1"/>
  <c r="D3671" i="4"/>
  <c r="D3672" i="4" a="1"/>
  <c r="D3672" i="4"/>
  <c r="D3673" i="4" a="1"/>
  <c r="D3673" i="4"/>
  <c r="D3674" i="4" a="1"/>
  <c r="D3674" i="4"/>
  <c r="D3675" i="4" a="1"/>
  <c r="D3675" i="4"/>
  <c r="D3676" i="4" a="1"/>
  <c r="D3676" i="4"/>
  <c r="D3677" i="4" a="1"/>
  <c r="D3677" i="4"/>
  <c r="D3678" i="4" a="1"/>
  <c r="D3678" i="4"/>
  <c r="D3679" i="4" a="1"/>
  <c r="D3679" i="4"/>
  <c r="D3680" i="4" a="1"/>
  <c r="D3680" i="4"/>
  <c r="D3681" i="4" a="1"/>
  <c r="D3681" i="4"/>
  <c r="D3682" i="4" a="1"/>
  <c r="D3682" i="4"/>
  <c r="D3683" i="4" a="1"/>
  <c r="D3683" i="4"/>
  <c r="D3684" i="4" a="1"/>
  <c r="D3684" i="4"/>
  <c r="D3685" i="4" a="1"/>
  <c r="D3685" i="4"/>
  <c r="D3686" i="4" a="1"/>
  <c r="D3686" i="4"/>
  <c r="D3687" i="4" a="1"/>
  <c r="D3687" i="4"/>
  <c r="D3688" i="4" a="1"/>
  <c r="D3688" i="4"/>
  <c r="D3689" i="4" a="1"/>
  <c r="D3689" i="4"/>
  <c r="D3690" i="4" a="1"/>
  <c r="D3690" i="4"/>
  <c r="D3691" i="4" a="1"/>
  <c r="D3691" i="4"/>
  <c r="D3692" i="4" a="1"/>
  <c r="D3692" i="4"/>
  <c r="D3693" i="4" a="1"/>
  <c r="D3693" i="4"/>
  <c r="D3694" i="4" a="1"/>
  <c r="D3694" i="4"/>
  <c r="D3695" i="4" a="1"/>
  <c r="D3695" i="4"/>
  <c r="D3696" i="4" a="1"/>
  <c r="D3696" i="4"/>
  <c r="D3697" i="4" a="1"/>
  <c r="D3697" i="4"/>
  <c r="D3698" i="4" a="1"/>
  <c r="D3698" i="4"/>
  <c r="D3699" i="4" a="1"/>
  <c r="D3699" i="4"/>
  <c r="D3700" i="4" a="1"/>
  <c r="D3700" i="4"/>
  <c r="D3701" i="4" a="1"/>
  <c r="D3701" i="4"/>
  <c r="D3702" i="4" a="1"/>
  <c r="D3702" i="4"/>
  <c r="D3703" i="4" a="1"/>
  <c r="D3703" i="4"/>
  <c r="D3704" i="4" a="1"/>
  <c r="D3704" i="4"/>
  <c r="D3705" i="4" a="1"/>
  <c r="D3705" i="4"/>
  <c r="D3706" i="4" a="1"/>
  <c r="D3706" i="4"/>
  <c r="D3707" i="4" a="1"/>
  <c r="D3707" i="4"/>
  <c r="D3708" i="4" a="1"/>
  <c r="D3708" i="4"/>
  <c r="D3709" i="4" a="1"/>
  <c r="D3709" i="4"/>
  <c r="D3710" i="4" a="1"/>
  <c r="D3710" i="4"/>
  <c r="D3711" i="4" a="1"/>
  <c r="D3711" i="4"/>
  <c r="D3712" i="4" a="1"/>
  <c r="D3712" i="4"/>
  <c r="D3713" i="4" a="1"/>
  <c r="D3713" i="4"/>
  <c r="D3714" i="4" a="1"/>
  <c r="D3714" i="4"/>
  <c r="D3715" i="4" a="1"/>
  <c r="D3715" i="4"/>
  <c r="D3716" i="4" a="1"/>
  <c r="D3716" i="4"/>
  <c r="D3717" i="4" a="1"/>
  <c r="D3717" i="4"/>
  <c r="D3718" i="4" a="1"/>
  <c r="D3718" i="4"/>
  <c r="D3719" i="4" a="1"/>
  <c r="D3719" i="4"/>
  <c r="D3720" i="4" a="1"/>
  <c r="D3720" i="4"/>
  <c r="D3721" i="4" a="1"/>
  <c r="D3721" i="4"/>
  <c r="D3722" i="4" a="1"/>
  <c r="D3722" i="4"/>
  <c r="D3723" i="4" a="1"/>
  <c r="D3723" i="4"/>
  <c r="D3724" i="4" a="1"/>
  <c r="D3724" i="4"/>
  <c r="D3725" i="4" a="1"/>
  <c r="D3725" i="4"/>
  <c r="D3726" i="4" a="1"/>
  <c r="D3726" i="4"/>
  <c r="D3727" i="4" a="1"/>
  <c r="D3727" i="4"/>
  <c r="D3728" i="4" a="1"/>
  <c r="D3728" i="4"/>
  <c r="D3729" i="4" a="1"/>
  <c r="D3729" i="4"/>
  <c r="D3730" i="4" a="1"/>
  <c r="D3730" i="4"/>
  <c r="D3731" i="4" a="1"/>
  <c r="D3731" i="4"/>
  <c r="D3732" i="4" a="1"/>
  <c r="D3732" i="4"/>
  <c r="D3733" i="4" a="1"/>
  <c r="D3733" i="4"/>
  <c r="D3734" i="4" a="1"/>
  <c r="D3734" i="4"/>
  <c r="D3735" i="4" a="1"/>
  <c r="D3735" i="4"/>
  <c r="D3736" i="4" a="1"/>
  <c r="D3736" i="4"/>
  <c r="D3737" i="4" a="1"/>
  <c r="D3737" i="4"/>
  <c r="D3738" i="4" a="1"/>
  <c r="D3738" i="4"/>
  <c r="D3739" i="4" a="1"/>
  <c r="D3739" i="4"/>
  <c r="D3740" i="4" a="1"/>
  <c r="D3740" i="4"/>
  <c r="D3741" i="4" a="1"/>
  <c r="D3741" i="4"/>
  <c r="D3742" i="4" a="1"/>
  <c r="D3742" i="4"/>
  <c r="D3743" i="4" a="1"/>
  <c r="D3743" i="4"/>
  <c r="D3744" i="4" a="1"/>
  <c r="D3744" i="4"/>
  <c r="D3745" i="4" a="1"/>
  <c r="D3745" i="4"/>
  <c r="D3746" i="4" a="1"/>
  <c r="D3746" i="4"/>
  <c r="D3747" i="4" a="1"/>
  <c r="D3747" i="4"/>
  <c r="D3748" i="4" a="1"/>
  <c r="D3748" i="4"/>
  <c r="D3749" i="4" a="1"/>
  <c r="D3749" i="4"/>
  <c r="D3750" i="4" a="1"/>
  <c r="D3750" i="4"/>
  <c r="D3751" i="4" a="1"/>
  <c r="D3751" i="4"/>
  <c r="D3752" i="4" a="1"/>
  <c r="D3752" i="4"/>
  <c r="D3753" i="4" a="1"/>
  <c r="D3753" i="4"/>
  <c r="D3754" i="4" a="1"/>
  <c r="D3754" i="4"/>
  <c r="D3755" i="4" a="1"/>
  <c r="D3755" i="4"/>
  <c r="D3756" i="4" a="1"/>
  <c r="D3756" i="4"/>
  <c r="D3757" i="4" a="1"/>
  <c r="D3757" i="4"/>
  <c r="D3758" i="4" a="1"/>
  <c r="D3758" i="4"/>
  <c r="D3759" i="4" a="1"/>
  <c r="D3759" i="4"/>
  <c r="D3760" i="4" a="1"/>
  <c r="D3760" i="4"/>
  <c r="D3761" i="4" a="1"/>
  <c r="D3761" i="4"/>
  <c r="D3762" i="4" a="1"/>
  <c r="D3762" i="4"/>
  <c r="D3763" i="4" a="1"/>
  <c r="D3763" i="4"/>
  <c r="D3764" i="4" a="1"/>
  <c r="D3764" i="4"/>
  <c r="D3765" i="4" a="1"/>
  <c r="D3765" i="4"/>
  <c r="D3766" i="4" a="1"/>
  <c r="D3766" i="4"/>
  <c r="D3767" i="4" a="1"/>
  <c r="D3767" i="4"/>
  <c r="D3768" i="4" a="1"/>
  <c r="D3768" i="4"/>
  <c r="D3769" i="4" a="1"/>
  <c r="D3769" i="4"/>
  <c r="D3770" i="4" a="1"/>
  <c r="D3770" i="4"/>
  <c r="D3771" i="4" a="1"/>
  <c r="D3771" i="4"/>
  <c r="D3772" i="4" a="1"/>
  <c r="D3772" i="4"/>
  <c r="D3773" i="4" a="1"/>
  <c r="D3773" i="4"/>
  <c r="D3774" i="4" a="1"/>
  <c r="D3774" i="4"/>
  <c r="D3775" i="4" a="1"/>
  <c r="D3775" i="4"/>
  <c r="D3776" i="4" a="1"/>
  <c r="D3776" i="4"/>
  <c r="D3777" i="4" a="1"/>
  <c r="D3777" i="4"/>
  <c r="D3778" i="4" a="1"/>
  <c r="D3778" i="4"/>
  <c r="D3779" i="4" a="1"/>
  <c r="D3779" i="4"/>
  <c r="D3780" i="4" a="1"/>
  <c r="D3780" i="4"/>
  <c r="D3781" i="4" a="1"/>
  <c r="D3781" i="4"/>
  <c r="D3782" i="4" a="1"/>
  <c r="D3782" i="4"/>
  <c r="D3783" i="4" a="1"/>
  <c r="D3783" i="4"/>
  <c r="D3784" i="4" a="1"/>
  <c r="D3784" i="4"/>
  <c r="D3785" i="4" a="1"/>
  <c r="D3785" i="4"/>
  <c r="D3786" i="4" a="1"/>
  <c r="D3786" i="4"/>
  <c r="D3787" i="4" a="1"/>
  <c r="D3787" i="4"/>
  <c r="D3788" i="4" a="1"/>
  <c r="D3788" i="4"/>
  <c r="D3789" i="4" a="1"/>
  <c r="D3789" i="4"/>
  <c r="D3790" i="4" a="1"/>
  <c r="D3790" i="4"/>
  <c r="D3791" i="4" a="1"/>
  <c r="D3791" i="4"/>
  <c r="D3792" i="4" a="1"/>
  <c r="D3792" i="4"/>
  <c r="D3793" i="4" a="1"/>
  <c r="D3793" i="4"/>
  <c r="D3794" i="4" a="1"/>
  <c r="D3794" i="4"/>
  <c r="D3795" i="4" a="1"/>
  <c r="D3795" i="4"/>
  <c r="D3796" i="4" a="1"/>
  <c r="D3796" i="4"/>
  <c r="D3797" i="4" a="1"/>
  <c r="D3797" i="4"/>
  <c r="D3798" i="4" a="1"/>
  <c r="D3798" i="4"/>
  <c r="D3799" i="4" a="1"/>
  <c r="D3799" i="4"/>
  <c r="D3800" i="4" a="1"/>
  <c r="D3800" i="4"/>
  <c r="D3801" i="4" a="1"/>
  <c r="D3801" i="4"/>
  <c r="D3802" i="4" a="1"/>
  <c r="D3802" i="4"/>
  <c r="D3803" i="4" a="1"/>
  <c r="D3803" i="4"/>
  <c r="D3804" i="4" a="1"/>
  <c r="D3804" i="4"/>
  <c r="D3805" i="4" a="1"/>
  <c r="D3805" i="4"/>
  <c r="D3806" i="4" a="1"/>
  <c r="D3806" i="4"/>
  <c r="D3807" i="4" a="1"/>
  <c r="D3807" i="4"/>
  <c r="D3808" i="4" a="1"/>
  <c r="D3808" i="4"/>
  <c r="D3809" i="4" a="1"/>
  <c r="D3809" i="4"/>
  <c r="D3810" i="4" a="1"/>
  <c r="D3810" i="4"/>
  <c r="D3811" i="4" a="1"/>
  <c r="D3811" i="4"/>
  <c r="D3812" i="4" a="1"/>
  <c r="D3812" i="4"/>
  <c r="D3813" i="4" a="1"/>
  <c r="D3813" i="4"/>
  <c r="D3814" i="4" a="1"/>
  <c r="D3814" i="4"/>
  <c r="D3815" i="4" a="1"/>
  <c r="D3815" i="4"/>
  <c r="D3816" i="4" a="1"/>
  <c r="D3816" i="4"/>
  <c r="D3817" i="4" a="1"/>
  <c r="D3817" i="4"/>
  <c r="D3818" i="4" a="1"/>
  <c r="D3818" i="4"/>
  <c r="D3819" i="4" a="1"/>
  <c r="D3819" i="4"/>
  <c r="D3820" i="4" a="1"/>
  <c r="D3820" i="4"/>
  <c r="D3821" i="4" a="1"/>
  <c r="D3821" i="4"/>
  <c r="D3822" i="4" a="1"/>
  <c r="D3822" i="4"/>
  <c r="D3823" i="4" a="1"/>
  <c r="D3823" i="4"/>
  <c r="D3824" i="4" a="1"/>
  <c r="D3824" i="4"/>
  <c r="D3825" i="4" a="1"/>
  <c r="D3825" i="4"/>
  <c r="D3826" i="4" a="1"/>
  <c r="D3826" i="4"/>
  <c r="D3827" i="4" a="1"/>
  <c r="D3827" i="4"/>
  <c r="D3828" i="4" a="1"/>
  <c r="D3828" i="4"/>
  <c r="D3829" i="4" a="1"/>
  <c r="D3829" i="4"/>
  <c r="D3830" i="4" a="1"/>
  <c r="D3830" i="4"/>
  <c r="D3831" i="4" a="1"/>
  <c r="D3831" i="4"/>
  <c r="D3832" i="4" a="1"/>
  <c r="D3832" i="4"/>
  <c r="D3833" i="4" a="1"/>
  <c r="D3833" i="4"/>
  <c r="D3834" i="4" a="1"/>
  <c r="D3834" i="4"/>
  <c r="D3835" i="4" a="1"/>
  <c r="D3835" i="4"/>
  <c r="D3836" i="4" a="1"/>
  <c r="D3836" i="4"/>
  <c r="D3837" i="4" a="1"/>
  <c r="D3837" i="4"/>
  <c r="D3838" i="4" a="1"/>
  <c r="D3838" i="4"/>
  <c r="D3839" i="4" a="1"/>
  <c r="D3839" i="4"/>
  <c r="D3840" i="4" a="1"/>
  <c r="D3840" i="4"/>
  <c r="D3841" i="4" a="1"/>
  <c r="D3841" i="4"/>
  <c r="D3842" i="4" a="1"/>
  <c r="D3842" i="4"/>
  <c r="D3843" i="4" a="1"/>
  <c r="D3843" i="4"/>
  <c r="D3844" i="4" a="1"/>
  <c r="D3844" i="4"/>
  <c r="D3845" i="4" a="1"/>
  <c r="D3845" i="4"/>
  <c r="D3846" i="4" a="1"/>
  <c r="D3846" i="4"/>
  <c r="D3847" i="4" a="1"/>
  <c r="D3847" i="4"/>
  <c r="D3848" i="4" a="1"/>
  <c r="D3848" i="4"/>
  <c r="D3849" i="4" a="1"/>
  <c r="D3849" i="4"/>
  <c r="D3850" i="4" a="1"/>
  <c r="D3850" i="4"/>
  <c r="D3851" i="4" a="1"/>
  <c r="D3851" i="4"/>
  <c r="D3852" i="4" a="1"/>
  <c r="D3852" i="4"/>
  <c r="D3853" i="4" a="1"/>
  <c r="D3853" i="4"/>
  <c r="D3854" i="4" a="1"/>
  <c r="D3854" i="4"/>
  <c r="D3855" i="4" a="1"/>
  <c r="D3855" i="4"/>
  <c r="D3856" i="4" a="1"/>
  <c r="D3856" i="4"/>
  <c r="D3857" i="4" a="1"/>
  <c r="D3857" i="4"/>
  <c r="D3858" i="4" a="1"/>
  <c r="D3858" i="4"/>
  <c r="D3859" i="4" a="1"/>
  <c r="D3859" i="4"/>
  <c r="D3860" i="4" a="1"/>
  <c r="D3860" i="4"/>
  <c r="D3861" i="4" a="1"/>
  <c r="D3861" i="4"/>
  <c r="D3862" i="4" a="1"/>
  <c r="D3862" i="4"/>
  <c r="D3863" i="4" a="1"/>
  <c r="D3863" i="4"/>
  <c r="D3864" i="4" a="1"/>
  <c r="D3864" i="4"/>
  <c r="D3865" i="4" a="1"/>
  <c r="D3865" i="4"/>
  <c r="D3866" i="4" a="1"/>
  <c r="D3866" i="4"/>
  <c r="D3867" i="4" a="1"/>
  <c r="D3867" i="4"/>
  <c r="D3868" i="4" a="1"/>
  <c r="D3868" i="4"/>
  <c r="D3869" i="4" a="1"/>
  <c r="D3869" i="4"/>
  <c r="D3870" i="4" a="1"/>
  <c r="D3870" i="4"/>
  <c r="D3871" i="4" a="1"/>
  <c r="D3871" i="4"/>
  <c r="D3872" i="4" a="1"/>
  <c r="D3872" i="4"/>
  <c r="D3873" i="4" a="1"/>
  <c r="D3873" i="4"/>
  <c r="D3874" i="4" a="1"/>
  <c r="D3874" i="4"/>
  <c r="D3875" i="4" a="1"/>
  <c r="D3875" i="4"/>
  <c r="D3876" i="4" a="1"/>
  <c r="D3876" i="4"/>
  <c r="D3877" i="4" a="1"/>
  <c r="D3877" i="4"/>
  <c r="D3878" i="4" a="1"/>
  <c r="D3878" i="4"/>
  <c r="D3879" i="4" a="1"/>
  <c r="D3879" i="4"/>
  <c r="D3880" i="4" a="1"/>
  <c r="D3880" i="4"/>
  <c r="D3881" i="4" a="1"/>
  <c r="D3881" i="4"/>
  <c r="D3882" i="4" a="1"/>
  <c r="D3882" i="4"/>
  <c r="D3883" i="4" a="1"/>
  <c r="D3883" i="4"/>
  <c r="D3884" i="4" a="1"/>
  <c r="D3884" i="4"/>
  <c r="D3885" i="4" a="1"/>
  <c r="D3885" i="4"/>
  <c r="D3886" i="4" a="1"/>
  <c r="D3886" i="4"/>
  <c r="D3887" i="4" a="1"/>
  <c r="D3887" i="4"/>
  <c r="D3888" i="4" a="1"/>
  <c r="D3888" i="4"/>
  <c r="D3889" i="4" a="1"/>
  <c r="D3889" i="4"/>
  <c r="D3890" i="4" a="1"/>
  <c r="D3890" i="4"/>
  <c r="D3891" i="4" a="1"/>
  <c r="D3891" i="4"/>
  <c r="D3892" i="4" a="1"/>
  <c r="D3892" i="4"/>
  <c r="D3893" i="4" a="1"/>
  <c r="D3893" i="4"/>
  <c r="D3894" i="4" a="1"/>
  <c r="D3894" i="4"/>
  <c r="D3895" i="4" a="1"/>
  <c r="D3895" i="4"/>
  <c r="D3896" i="4" a="1"/>
  <c r="D3896" i="4"/>
  <c r="D3897" i="4" a="1"/>
  <c r="D3897" i="4"/>
  <c r="D3898" i="4" a="1"/>
  <c r="D3898" i="4"/>
  <c r="D3899" i="4" a="1"/>
  <c r="D3899" i="4"/>
  <c r="D3900" i="4" a="1"/>
  <c r="D3900" i="4"/>
  <c r="D3901" i="4" a="1"/>
  <c r="D3901" i="4"/>
  <c r="D3902" i="4" a="1"/>
  <c r="D3902" i="4"/>
  <c r="D3903" i="4" a="1"/>
  <c r="D3903" i="4"/>
  <c r="D3904" i="4" a="1"/>
  <c r="D3904" i="4"/>
  <c r="D3905" i="4" a="1"/>
  <c r="D3905" i="4"/>
  <c r="D3906" i="4" a="1"/>
  <c r="D3906" i="4"/>
  <c r="D3907" i="4" a="1"/>
  <c r="D3907" i="4"/>
  <c r="D3908" i="4" a="1"/>
  <c r="D3908" i="4"/>
  <c r="D3909" i="4" a="1"/>
  <c r="D3909" i="4"/>
  <c r="D3910" i="4" a="1"/>
  <c r="D3910" i="4"/>
  <c r="D3911" i="4" a="1"/>
  <c r="D3911" i="4"/>
  <c r="D3912" i="4" a="1"/>
  <c r="D3912" i="4"/>
  <c r="D3913" i="4" a="1"/>
  <c r="D3913" i="4"/>
  <c r="D3914" i="4" a="1"/>
  <c r="D3914" i="4"/>
  <c r="D3915" i="4" a="1"/>
  <c r="D3915" i="4"/>
  <c r="D3916" i="4" a="1"/>
  <c r="D3916" i="4"/>
  <c r="D3917" i="4" a="1"/>
  <c r="D3917" i="4"/>
  <c r="D3918" i="4" a="1"/>
  <c r="D3918" i="4"/>
  <c r="D3919" i="4" a="1"/>
  <c r="D3919" i="4"/>
  <c r="D3920" i="4" a="1"/>
  <c r="D3920" i="4"/>
  <c r="D3921" i="4" a="1"/>
  <c r="D3921" i="4"/>
  <c r="D3922" i="4" a="1"/>
  <c r="D3922" i="4"/>
  <c r="D3923" i="4" a="1"/>
  <c r="D3923" i="4"/>
  <c r="D3924" i="4" a="1"/>
  <c r="D3924" i="4"/>
  <c r="D3925" i="4" a="1"/>
  <c r="D3925" i="4"/>
  <c r="D3926" i="4" a="1"/>
  <c r="D3926" i="4"/>
  <c r="D3927" i="4" a="1"/>
  <c r="D3927" i="4"/>
  <c r="D3928" i="4" a="1"/>
  <c r="D3928" i="4"/>
  <c r="D3929" i="4" a="1"/>
  <c r="D3929" i="4"/>
  <c r="D3930" i="4" a="1"/>
  <c r="D3930" i="4"/>
  <c r="D3931" i="4" a="1"/>
  <c r="D3931" i="4"/>
  <c r="D3932" i="4" a="1"/>
  <c r="D3932" i="4"/>
  <c r="D3933" i="4" a="1"/>
  <c r="D3933" i="4"/>
  <c r="D3934" i="4" a="1"/>
  <c r="D3934" i="4"/>
  <c r="D3935" i="4" a="1"/>
  <c r="D3935" i="4"/>
  <c r="D3936" i="4" a="1"/>
  <c r="D3936" i="4"/>
  <c r="D3937" i="4" a="1"/>
  <c r="D3937" i="4"/>
  <c r="D3938" i="4" a="1"/>
  <c r="D3938" i="4"/>
  <c r="D3939" i="4" a="1"/>
  <c r="D3939" i="4"/>
  <c r="D3940" i="4" a="1"/>
  <c r="D3940" i="4"/>
  <c r="D3941" i="4" a="1"/>
  <c r="D3941" i="4"/>
  <c r="D3942" i="4" a="1"/>
  <c r="D3942" i="4"/>
  <c r="D3943" i="4" a="1"/>
  <c r="D3943" i="4"/>
  <c r="D3944" i="4" a="1"/>
  <c r="D3944" i="4"/>
  <c r="D3945" i="4" a="1"/>
  <c r="D3945" i="4"/>
  <c r="D3946" i="4" a="1"/>
  <c r="D3946" i="4"/>
  <c r="D3947" i="4" a="1"/>
  <c r="D3947" i="4"/>
  <c r="D3948" i="4" a="1"/>
  <c r="D3948" i="4"/>
  <c r="D3949" i="4" a="1"/>
  <c r="D3949" i="4"/>
  <c r="D3950" i="4" a="1"/>
  <c r="D3950" i="4"/>
  <c r="D3951" i="4" a="1"/>
  <c r="D3951" i="4"/>
  <c r="D3952" i="4" a="1"/>
  <c r="D3952" i="4"/>
  <c r="D3953" i="4" a="1"/>
  <c r="D3953" i="4"/>
  <c r="D3954" i="4" a="1"/>
  <c r="D3954" i="4"/>
  <c r="D3955" i="4" a="1"/>
  <c r="D3955" i="4"/>
  <c r="D3956" i="4" a="1"/>
  <c r="D3956" i="4"/>
  <c r="D3957" i="4" a="1"/>
  <c r="D3957" i="4"/>
  <c r="D3958" i="4" a="1"/>
  <c r="D3958" i="4"/>
  <c r="D3959" i="4" a="1"/>
  <c r="D3959" i="4"/>
  <c r="D3960" i="4" a="1"/>
  <c r="D3960" i="4"/>
  <c r="D3961" i="4" a="1"/>
  <c r="D3961" i="4"/>
  <c r="D3962" i="4" a="1"/>
  <c r="D3962" i="4"/>
  <c r="D3963" i="4" a="1"/>
  <c r="D3963" i="4"/>
  <c r="D3964" i="4" a="1"/>
  <c r="D3964" i="4"/>
  <c r="D3965" i="4" a="1"/>
  <c r="D3965" i="4"/>
  <c r="D3966" i="4" a="1"/>
  <c r="D3966" i="4"/>
  <c r="D3967" i="4" a="1"/>
  <c r="D3967" i="4"/>
  <c r="D3968" i="4" a="1"/>
  <c r="D3968" i="4"/>
  <c r="D3969" i="4" a="1"/>
  <c r="D3969" i="4"/>
  <c r="D3970" i="4" a="1"/>
  <c r="D3970" i="4"/>
  <c r="D3971" i="4" a="1"/>
  <c r="D3971" i="4"/>
  <c r="D3972" i="4" a="1"/>
  <c r="D3972" i="4"/>
  <c r="D3973" i="4" a="1"/>
  <c r="D3973" i="4"/>
  <c r="D3974" i="4" a="1"/>
  <c r="D3974" i="4"/>
  <c r="D3975" i="4" a="1"/>
  <c r="D3975" i="4"/>
  <c r="D3976" i="4" a="1"/>
  <c r="D3976" i="4"/>
  <c r="D3977" i="4" a="1"/>
  <c r="D3977" i="4"/>
  <c r="D3978" i="4" a="1"/>
  <c r="D3978" i="4"/>
  <c r="D3979" i="4" a="1"/>
  <c r="D3979" i="4"/>
  <c r="D3980" i="4" a="1"/>
  <c r="D3980" i="4"/>
  <c r="D3981" i="4" a="1"/>
  <c r="D3981" i="4"/>
  <c r="D3982" i="4" a="1"/>
  <c r="D3982" i="4"/>
  <c r="D3983" i="4" a="1"/>
  <c r="D3983" i="4"/>
  <c r="D3984" i="4" a="1"/>
  <c r="D3984" i="4"/>
  <c r="D3985" i="4" a="1"/>
  <c r="D3985" i="4"/>
  <c r="D3986" i="4" a="1"/>
  <c r="D3986" i="4"/>
  <c r="D3987" i="4" a="1"/>
  <c r="D3987" i="4"/>
  <c r="D3988" i="4" a="1"/>
  <c r="D3988" i="4"/>
  <c r="D3989" i="4" a="1"/>
  <c r="D3989" i="4"/>
  <c r="D3990" i="4" a="1"/>
  <c r="D3990" i="4"/>
  <c r="D3991" i="4" a="1"/>
  <c r="D3991" i="4"/>
  <c r="D3992" i="4" a="1"/>
  <c r="D3992" i="4"/>
  <c r="D3993" i="4" a="1"/>
  <c r="D3993" i="4"/>
  <c r="D3994" i="4" a="1"/>
  <c r="D3994" i="4"/>
  <c r="D3995" i="4" a="1"/>
  <c r="D3995" i="4"/>
  <c r="D3996" i="4" a="1"/>
  <c r="D3996" i="4"/>
  <c r="D3997" i="4" a="1"/>
  <c r="D3997" i="4"/>
  <c r="D3998" i="4" a="1"/>
  <c r="D3998" i="4"/>
  <c r="D3999" i="4" a="1"/>
  <c r="D3999" i="4"/>
  <c r="D4000" i="4" a="1"/>
  <c r="D4000" i="4"/>
  <c r="D4001" i="4" a="1"/>
  <c r="D4001" i="4"/>
  <c r="D4002" i="4" a="1"/>
  <c r="D4002" i="4"/>
  <c r="D4003" i="4" a="1"/>
  <c r="D4003" i="4"/>
  <c r="D4004" i="4" a="1"/>
  <c r="D4004" i="4"/>
  <c r="D4005" i="4" a="1"/>
  <c r="D4005" i="4"/>
  <c r="D4006" i="4" a="1"/>
  <c r="D4006" i="4"/>
  <c r="D4007" i="4" a="1"/>
  <c r="D4007" i="4"/>
  <c r="D4008" i="4" a="1"/>
  <c r="D4008" i="4"/>
  <c r="D4009" i="4" a="1"/>
  <c r="D4009" i="4"/>
  <c r="D4010" i="4" a="1"/>
  <c r="D4010" i="4"/>
  <c r="D4011" i="4" a="1"/>
  <c r="D4011" i="4"/>
  <c r="D4012" i="4" a="1"/>
  <c r="D4012" i="4"/>
  <c r="D4013" i="4" a="1"/>
  <c r="D4013" i="4"/>
  <c r="D4014" i="4" a="1"/>
  <c r="D4014" i="4"/>
  <c r="D4015" i="4" a="1"/>
  <c r="D4015" i="4"/>
  <c r="D4016" i="4" a="1"/>
  <c r="D4016" i="4"/>
  <c r="D4017" i="4" a="1"/>
  <c r="D4017" i="4"/>
  <c r="D4018" i="4" a="1"/>
  <c r="D4018" i="4"/>
  <c r="D4019" i="4" a="1"/>
  <c r="D4019" i="4"/>
  <c r="D4020" i="4" a="1"/>
  <c r="D4020" i="4"/>
  <c r="D4021" i="4" a="1"/>
  <c r="D4021" i="4"/>
  <c r="D4022" i="4" a="1"/>
  <c r="D4022" i="4"/>
  <c r="D4023" i="4" a="1"/>
  <c r="D4023" i="4"/>
  <c r="D4024" i="4" a="1"/>
  <c r="D4024" i="4"/>
  <c r="D4025" i="4" a="1"/>
  <c r="D4025" i="4"/>
  <c r="D4026" i="4" a="1"/>
  <c r="D4026" i="4"/>
  <c r="D4027" i="4" a="1"/>
  <c r="D4027" i="4"/>
  <c r="D4028" i="4" a="1"/>
  <c r="D4028" i="4"/>
  <c r="D4029" i="4" a="1"/>
  <c r="D4029" i="4"/>
  <c r="D4030" i="4" a="1"/>
  <c r="D4030" i="4"/>
  <c r="D4031" i="4" a="1"/>
  <c r="D4031" i="4"/>
  <c r="D4032" i="4" a="1"/>
  <c r="D4032" i="4"/>
  <c r="D4033" i="4" a="1"/>
  <c r="D4033" i="4"/>
  <c r="D4034" i="4" a="1"/>
  <c r="D4034" i="4"/>
  <c r="D4035" i="4" a="1"/>
  <c r="D4035" i="4"/>
  <c r="D4036" i="4" a="1"/>
  <c r="D4036" i="4"/>
  <c r="D4037" i="4" a="1"/>
  <c r="D4037" i="4"/>
  <c r="D4038" i="4" a="1"/>
  <c r="D4038" i="4"/>
  <c r="D4039" i="4" a="1"/>
  <c r="D4039" i="4"/>
  <c r="D4040" i="4" a="1"/>
  <c r="D4040" i="4"/>
  <c r="D4041" i="4" a="1"/>
  <c r="D4041" i="4"/>
  <c r="D4042" i="4" a="1"/>
  <c r="D4042" i="4"/>
  <c r="D4043" i="4" a="1"/>
  <c r="D4043" i="4"/>
  <c r="D4044" i="4" a="1"/>
  <c r="D4044" i="4"/>
  <c r="D4045" i="4" a="1"/>
  <c r="D4045" i="4"/>
  <c r="D4046" i="4" a="1"/>
  <c r="D4046" i="4"/>
  <c r="D4047" i="4" a="1"/>
  <c r="D4047" i="4"/>
  <c r="D4048" i="4" a="1"/>
  <c r="D4048" i="4"/>
  <c r="D4049" i="4" a="1"/>
  <c r="D4049" i="4"/>
  <c r="D4050" i="4" a="1"/>
  <c r="D4050" i="4"/>
  <c r="D4051" i="4" a="1"/>
  <c r="D4051" i="4"/>
  <c r="D4052" i="4" a="1"/>
  <c r="D4052" i="4"/>
  <c r="D4053" i="4" a="1"/>
  <c r="D4053" i="4"/>
  <c r="D4054" i="4" a="1"/>
  <c r="D4054" i="4"/>
  <c r="D4055" i="4" a="1"/>
  <c r="D4055" i="4"/>
  <c r="D4056" i="4" a="1"/>
  <c r="D4056" i="4"/>
  <c r="D4057" i="4" a="1"/>
  <c r="D4057" i="4"/>
  <c r="D4058" i="4" a="1"/>
  <c r="D4058" i="4"/>
  <c r="D4059" i="4" a="1"/>
  <c r="D4059" i="4"/>
  <c r="D4060" i="4" a="1"/>
  <c r="D4060" i="4"/>
  <c r="D4061" i="4" a="1"/>
  <c r="D4061" i="4"/>
  <c r="D4062" i="4" a="1"/>
  <c r="D4062" i="4"/>
  <c r="D4063" i="4" a="1"/>
  <c r="D4063" i="4"/>
  <c r="D4064" i="4" a="1"/>
  <c r="D4064" i="4"/>
  <c r="D4065" i="4" a="1"/>
  <c r="D4065" i="4"/>
  <c r="D4066" i="4" a="1"/>
  <c r="D4066" i="4"/>
  <c r="D4067" i="4" a="1"/>
  <c r="D4067" i="4"/>
  <c r="D4068" i="4" a="1"/>
  <c r="D4068" i="4"/>
  <c r="D4069" i="4" a="1"/>
  <c r="D4069" i="4"/>
  <c r="D4070" i="4" a="1"/>
  <c r="D4070" i="4"/>
  <c r="D4071" i="4" a="1"/>
  <c r="D4071" i="4"/>
  <c r="D4072" i="4" a="1"/>
  <c r="D4072" i="4"/>
  <c r="D4073" i="4" a="1"/>
  <c r="D4073" i="4"/>
  <c r="D4074" i="4" a="1"/>
  <c r="D4074" i="4"/>
  <c r="D4075" i="4" a="1"/>
  <c r="D4075" i="4"/>
  <c r="D4076" i="4" a="1"/>
  <c r="D4076" i="4"/>
  <c r="D4077" i="4" a="1"/>
  <c r="D4077" i="4"/>
  <c r="D4078" i="4" a="1"/>
  <c r="D4078" i="4"/>
  <c r="D4079" i="4" a="1"/>
  <c r="D4079" i="4"/>
  <c r="D4080" i="4" a="1"/>
  <c r="D4080" i="4"/>
  <c r="D4081" i="4" a="1"/>
  <c r="D4081" i="4"/>
  <c r="D4082" i="4" a="1"/>
  <c r="D4082" i="4"/>
  <c r="D4083" i="4" a="1"/>
  <c r="D4083" i="4"/>
  <c r="D4084" i="4" a="1"/>
  <c r="D4084" i="4"/>
  <c r="D4085" i="4" a="1"/>
  <c r="D4085" i="4"/>
  <c r="D4086" i="4" a="1"/>
  <c r="D4086" i="4"/>
  <c r="D4087" i="4" a="1"/>
  <c r="D4087" i="4"/>
  <c r="D4088" i="4" a="1"/>
  <c r="D4088" i="4"/>
  <c r="D4089" i="4" a="1"/>
  <c r="D4089" i="4"/>
  <c r="D4090" i="4" a="1"/>
  <c r="D4090" i="4"/>
  <c r="D4091" i="4" a="1"/>
  <c r="D4091" i="4"/>
  <c r="D4092" i="4" a="1"/>
  <c r="D4092" i="4"/>
  <c r="D4093" i="4" a="1"/>
  <c r="D4093" i="4"/>
  <c r="D4094" i="4" a="1"/>
  <c r="D4094" i="4"/>
  <c r="D4095" i="4" a="1"/>
  <c r="D4095" i="4"/>
  <c r="D4096" i="4" a="1"/>
  <c r="D4096" i="4"/>
  <c r="D4097" i="4" a="1"/>
  <c r="D4097" i="4"/>
  <c r="D4098" i="4" a="1"/>
  <c r="D4098" i="4"/>
  <c r="D4099" i="4" a="1"/>
  <c r="D4099" i="4"/>
  <c r="D4100" i="4" a="1"/>
  <c r="D4100" i="4"/>
  <c r="D4101" i="4" a="1"/>
  <c r="D4101" i="4"/>
  <c r="D4102" i="4" a="1"/>
  <c r="D4102" i="4"/>
  <c r="D4103" i="4" a="1"/>
  <c r="D4103" i="4"/>
  <c r="D4104" i="4" a="1"/>
  <c r="D4104" i="4"/>
  <c r="D4105" i="4" a="1"/>
  <c r="D4105" i="4"/>
  <c r="D4106" i="4" a="1"/>
  <c r="D4106" i="4"/>
  <c r="D4107" i="4" a="1"/>
  <c r="D4107" i="4"/>
  <c r="D4108" i="4" a="1"/>
  <c r="D4108" i="4"/>
  <c r="D4109" i="4" a="1"/>
  <c r="D4109" i="4"/>
  <c r="D4110" i="4" a="1"/>
  <c r="D4110" i="4"/>
  <c r="D4111" i="4" a="1"/>
  <c r="D4111" i="4"/>
  <c r="D4112" i="4" a="1"/>
  <c r="D4112" i="4"/>
  <c r="D4113" i="4" a="1"/>
  <c r="D4113" i="4"/>
  <c r="D4114" i="4" a="1"/>
  <c r="D4114" i="4"/>
  <c r="D4115" i="4" a="1"/>
  <c r="D4115" i="4"/>
  <c r="D4116" i="4" a="1"/>
  <c r="D4116" i="4"/>
  <c r="D4117" i="4" a="1"/>
  <c r="D4117" i="4"/>
  <c r="D4118" i="4" a="1"/>
  <c r="D4118" i="4"/>
  <c r="D4119" i="4" a="1"/>
  <c r="D4119" i="4"/>
  <c r="D4120" i="4" a="1"/>
  <c r="D4120" i="4"/>
  <c r="D4121" i="4" a="1"/>
  <c r="D4121" i="4"/>
  <c r="D4122" i="4" a="1"/>
  <c r="D4122" i="4"/>
  <c r="D4123" i="4" a="1"/>
  <c r="D4123" i="4"/>
  <c r="D4124" i="4" a="1"/>
  <c r="D4124" i="4"/>
  <c r="D4125" i="4" a="1"/>
  <c r="D4125" i="4"/>
  <c r="D4126" i="4" a="1"/>
  <c r="D4126" i="4"/>
  <c r="D4127" i="4" a="1"/>
  <c r="D4127" i="4"/>
  <c r="D4128" i="4" a="1"/>
  <c r="D4128" i="4"/>
  <c r="D4129" i="4" a="1"/>
  <c r="D4129" i="4"/>
  <c r="D4130" i="4" a="1"/>
  <c r="D4130" i="4"/>
  <c r="D4131" i="4" a="1"/>
  <c r="D4131" i="4"/>
  <c r="D4132" i="4" a="1"/>
  <c r="D4132" i="4"/>
  <c r="D4133" i="4" a="1"/>
  <c r="D4133" i="4"/>
  <c r="D4134" i="4" a="1"/>
  <c r="D4134" i="4"/>
  <c r="D4135" i="4" a="1"/>
  <c r="D4135" i="4"/>
  <c r="D4136" i="4" a="1"/>
  <c r="D4136" i="4"/>
  <c r="D4137" i="4" a="1"/>
  <c r="D4137" i="4"/>
  <c r="D4138" i="4" a="1"/>
  <c r="D4138" i="4"/>
  <c r="D4139" i="4" a="1"/>
  <c r="D4139" i="4"/>
  <c r="D4140" i="4" a="1"/>
  <c r="D4140" i="4"/>
  <c r="D4141" i="4" a="1"/>
  <c r="D4141" i="4"/>
  <c r="D4142" i="4" a="1"/>
  <c r="D4142" i="4"/>
  <c r="D4143" i="4" a="1"/>
  <c r="D4143" i="4"/>
  <c r="D4144" i="4" a="1"/>
  <c r="D4144" i="4"/>
  <c r="D4145" i="4" a="1"/>
  <c r="D4145" i="4"/>
  <c r="D4146" i="4" a="1"/>
  <c r="D4146" i="4"/>
  <c r="D4147" i="4" a="1"/>
  <c r="D4147" i="4"/>
  <c r="D4148" i="4" a="1"/>
  <c r="D4148" i="4"/>
  <c r="D4149" i="4" a="1"/>
  <c r="D4149" i="4"/>
  <c r="D4150" i="4" a="1"/>
  <c r="D4150" i="4"/>
  <c r="D4151" i="4" a="1"/>
  <c r="D4151" i="4"/>
  <c r="D4152" i="4" a="1"/>
  <c r="D4152" i="4"/>
  <c r="D4153" i="4" a="1"/>
  <c r="D4153" i="4"/>
  <c r="D4154" i="4" a="1"/>
  <c r="D4154" i="4"/>
  <c r="D4155" i="4" a="1"/>
  <c r="D4155" i="4"/>
  <c r="D4156" i="4" a="1"/>
  <c r="D4156" i="4"/>
  <c r="D4157" i="4" a="1"/>
  <c r="D4157" i="4"/>
  <c r="D4158" i="4" a="1"/>
  <c r="D4158" i="4"/>
  <c r="D4159" i="4" a="1"/>
  <c r="D4159" i="4"/>
  <c r="D4160" i="4" a="1"/>
  <c r="D4160" i="4"/>
  <c r="D4161" i="4" a="1"/>
  <c r="D4161" i="4"/>
  <c r="D4162" i="4" a="1"/>
  <c r="D4162" i="4"/>
  <c r="D4163" i="4" a="1"/>
  <c r="D4163" i="4"/>
  <c r="D4164" i="4" a="1"/>
  <c r="D4164" i="4"/>
  <c r="D4165" i="4" a="1"/>
  <c r="D4165" i="4"/>
  <c r="D4166" i="4" a="1"/>
  <c r="D4166" i="4"/>
  <c r="D4167" i="4" a="1"/>
  <c r="D4167" i="4"/>
  <c r="D4168" i="4" a="1"/>
  <c r="D4168" i="4"/>
  <c r="D4169" i="4" a="1"/>
  <c r="D4169" i="4"/>
  <c r="D4170" i="4" a="1"/>
  <c r="D4170" i="4"/>
  <c r="D4171" i="4" a="1"/>
  <c r="D4171" i="4"/>
  <c r="D4172" i="4" a="1"/>
  <c r="D4172" i="4"/>
  <c r="D4173" i="4" a="1"/>
  <c r="D4173" i="4"/>
  <c r="D4174" i="4" a="1"/>
  <c r="D4174" i="4"/>
  <c r="D4175" i="4" a="1"/>
  <c r="D4175" i="4"/>
  <c r="D4176" i="4" a="1"/>
  <c r="D4176" i="4"/>
  <c r="D4177" i="4" a="1"/>
  <c r="D4177" i="4"/>
  <c r="D4178" i="4" a="1"/>
  <c r="D4178" i="4"/>
  <c r="D4179" i="4" a="1"/>
  <c r="D4179" i="4"/>
  <c r="D4180" i="4" a="1"/>
  <c r="D4180" i="4"/>
  <c r="D4181" i="4" a="1"/>
  <c r="D4181" i="4"/>
  <c r="D4182" i="4" a="1"/>
  <c r="D4182" i="4"/>
  <c r="D4183" i="4" a="1"/>
  <c r="D4183" i="4"/>
  <c r="D4184" i="4" a="1"/>
  <c r="D4184" i="4"/>
  <c r="D4185" i="4" a="1"/>
  <c r="D4185" i="4"/>
  <c r="D4186" i="4" a="1"/>
  <c r="D4186" i="4"/>
  <c r="D4187" i="4" a="1"/>
  <c r="D4187" i="4"/>
  <c r="D4188" i="4" a="1"/>
  <c r="D4188" i="4"/>
  <c r="D4189" i="4" a="1"/>
  <c r="D4189" i="4"/>
  <c r="D4190" i="4" a="1"/>
  <c r="D4190" i="4"/>
  <c r="D4191" i="4" a="1"/>
  <c r="D4191" i="4"/>
  <c r="D4192" i="4" a="1"/>
  <c r="D4192" i="4"/>
  <c r="D4193" i="4" a="1"/>
  <c r="D4193" i="4"/>
  <c r="D4194" i="4" a="1"/>
  <c r="D4194" i="4"/>
  <c r="D4195" i="4" a="1"/>
  <c r="D4195" i="4"/>
  <c r="D4196" i="4" a="1"/>
  <c r="D4196" i="4"/>
  <c r="D4197" i="4" a="1"/>
  <c r="D4197" i="4"/>
  <c r="D4198" i="4" a="1"/>
  <c r="D4198" i="4"/>
  <c r="D4199" i="4" a="1"/>
  <c r="D4199" i="4"/>
  <c r="D4200" i="4" a="1"/>
  <c r="D4200" i="4"/>
  <c r="D4201" i="4" a="1"/>
  <c r="D4201" i="4"/>
  <c r="D4202" i="4" a="1"/>
  <c r="D4202" i="4"/>
  <c r="D4203" i="4" a="1"/>
  <c r="D4203" i="4"/>
  <c r="D4204" i="4" a="1"/>
  <c r="D4204" i="4"/>
  <c r="D4205" i="4" a="1"/>
  <c r="D4205" i="4"/>
  <c r="D4206" i="4" a="1"/>
  <c r="D4206" i="4"/>
  <c r="D4207" i="4" a="1"/>
  <c r="D4207" i="4"/>
  <c r="D4208" i="4" a="1"/>
  <c r="D4208" i="4"/>
  <c r="D4209" i="4" a="1"/>
  <c r="D4209" i="4"/>
  <c r="D4210" i="4" a="1"/>
  <c r="D4210" i="4"/>
  <c r="D4211" i="4" a="1"/>
  <c r="D4211" i="4"/>
  <c r="D4212" i="4" a="1"/>
  <c r="D4212" i="4"/>
  <c r="D4213" i="4" a="1"/>
  <c r="D4213" i="4"/>
  <c r="D4214" i="4" a="1"/>
  <c r="D4214" i="4"/>
  <c r="D4215" i="4" a="1"/>
  <c r="D4215" i="4"/>
  <c r="D4216" i="4" a="1"/>
  <c r="D4216" i="4"/>
  <c r="D4217" i="4" a="1"/>
  <c r="D4217" i="4"/>
  <c r="D4218" i="4" a="1"/>
  <c r="D4218" i="4"/>
  <c r="D4219" i="4" a="1"/>
  <c r="D4219" i="4"/>
  <c r="D4220" i="4" a="1"/>
  <c r="D4220" i="4"/>
  <c r="D4221" i="4" a="1"/>
  <c r="D4221" i="4"/>
  <c r="D4222" i="4" a="1"/>
  <c r="D4222" i="4"/>
  <c r="D4223" i="4" a="1"/>
  <c r="D4223" i="4"/>
  <c r="D4224" i="4" a="1"/>
  <c r="D4224" i="4"/>
  <c r="D4225" i="4" a="1"/>
  <c r="D4225" i="4"/>
  <c r="D4226" i="4" a="1"/>
  <c r="D4226" i="4"/>
  <c r="D4227" i="4" a="1"/>
  <c r="D4227" i="4"/>
  <c r="D4228" i="4" a="1"/>
  <c r="D4228" i="4"/>
  <c r="D4229" i="4" a="1"/>
  <c r="D4229" i="4"/>
  <c r="D4230" i="4" a="1"/>
  <c r="D4230" i="4"/>
  <c r="D4231" i="4" a="1"/>
  <c r="D4231" i="4"/>
  <c r="D4232" i="4" a="1"/>
  <c r="D4232" i="4"/>
  <c r="D4233" i="4" a="1"/>
  <c r="D4233" i="4"/>
  <c r="D4234" i="4" a="1"/>
  <c r="D4234" i="4"/>
  <c r="D4235" i="4" a="1"/>
  <c r="D4235" i="4"/>
  <c r="D4236" i="4" a="1"/>
  <c r="D4236" i="4"/>
  <c r="D4237" i="4" a="1"/>
  <c r="D4237" i="4"/>
  <c r="D4238" i="4" a="1"/>
  <c r="D4238" i="4"/>
  <c r="D4239" i="4" a="1"/>
  <c r="D4239" i="4"/>
  <c r="D4240" i="4" a="1"/>
  <c r="D4240" i="4"/>
  <c r="D4241" i="4" a="1"/>
  <c r="D4241" i="4"/>
  <c r="D4242" i="4" a="1"/>
  <c r="D4242" i="4"/>
  <c r="D4243" i="4" a="1"/>
  <c r="D4243" i="4"/>
  <c r="D4244" i="4" a="1"/>
  <c r="D4244" i="4"/>
  <c r="D4245" i="4" a="1"/>
  <c r="D4245" i="4"/>
  <c r="D4246" i="4" a="1"/>
  <c r="D4246" i="4"/>
  <c r="D4247" i="4" a="1"/>
  <c r="D4247" i="4"/>
  <c r="D4248" i="4" a="1"/>
  <c r="D4248" i="4"/>
  <c r="D4249" i="4" a="1"/>
  <c r="D4249" i="4"/>
  <c r="D4250" i="4" a="1"/>
  <c r="D4250" i="4"/>
  <c r="D4251" i="4" a="1"/>
  <c r="D4251" i="4"/>
  <c r="D4252" i="4" a="1"/>
  <c r="D4252" i="4"/>
  <c r="D4253" i="4" a="1"/>
  <c r="D4253" i="4"/>
  <c r="D4254" i="4" a="1"/>
  <c r="D4254" i="4"/>
  <c r="D4255" i="4" a="1"/>
  <c r="D4255" i="4"/>
  <c r="D4256" i="4" a="1"/>
  <c r="D4256" i="4"/>
  <c r="D4257" i="4" a="1"/>
  <c r="D4257" i="4"/>
  <c r="D4258" i="4" a="1"/>
  <c r="D4258" i="4"/>
  <c r="D4259" i="4" a="1"/>
  <c r="D4259" i="4"/>
  <c r="D4260" i="4" a="1"/>
  <c r="D4260" i="4"/>
  <c r="D4261" i="4" a="1"/>
  <c r="D4261" i="4"/>
  <c r="D4262" i="4" a="1"/>
  <c r="D4262" i="4"/>
  <c r="D4263" i="4" a="1"/>
  <c r="D4263" i="4"/>
  <c r="D4264" i="4" a="1"/>
  <c r="D4264" i="4"/>
  <c r="D4265" i="4" a="1"/>
  <c r="D4265" i="4"/>
  <c r="D4266" i="4" a="1"/>
  <c r="D4266" i="4"/>
  <c r="D4267" i="4" a="1"/>
  <c r="D4267" i="4"/>
  <c r="D4268" i="4" a="1"/>
  <c r="D4268" i="4"/>
  <c r="D4269" i="4" a="1"/>
  <c r="D4269" i="4"/>
  <c r="D4270" i="4" a="1"/>
  <c r="D4270" i="4"/>
  <c r="D4271" i="4" a="1"/>
  <c r="D4271" i="4"/>
  <c r="D4272" i="4" a="1"/>
  <c r="D4272" i="4"/>
  <c r="D4273" i="4" a="1"/>
  <c r="D4273" i="4"/>
  <c r="D4274" i="4" a="1"/>
  <c r="D4274" i="4"/>
  <c r="D4275" i="4" a="1"/>
  <c r="D4275" i="4"/>
  <c r="D4276" i="4" a="1"/>
  <c r="D4276" i="4"/>
  <c r="D4277" i="4" a="1"/>
  <c r="D4277" i="4"/>
  <c r="D4278" i="4" a="1"/>
  <c r="D4278" i="4"/>
  <c r="D4279" i="4" a="1"/>
  <c r="D4279" i="4"/>
  <c r="D4280" i="4" a="1"/>
  <c r="D4280" i="4"/>
  <c r="D4281" i="4" a="1"/>
  <c r="D4281" i="4"/>
  <c r="D4282" i="4" a="1"/>
  <c r="D4282" i="4"/>
  <c r="D4283" i="4" a="1"/>
  <c r="D4283" i="4"/>
  <c r="D4284" i="4" a="1"/>
  <c r="D4284" i="4"/>
  <c r="D4285" i="4" a="1"/>
  <c r="D4285" i="4"/>
  <c r="D4286" i="4" a="1"/>
  <c r="D4286" i="4"/>
  <c r="D4287" i="4" a="1"/>
  <c r="D4287" i="4"/>
  <c r="D4288" i="4" a="1"/>
  <c r="D4288" i="4"/>
  <c r="D4289" i="4" a="1"/>
  <c r="D4289" i="4"/>
  <c r="D4290" i="4" a="1"/>
  <c r="D4290" i="4"/>
  <c r="D4291" i="4" a="1"/>
  <c r="D4291" i="4"/>
  <c r="D4292" i="4" a="1"/>
  <c r="D4292" i="4"/>
  <c r="D4293" i="4" a="1"/>
  <c r="D4293" i="4"/>
  <c r="D4294" i="4" a="1"/>
  <c r="D4294" i="4"/>
  <c r="D4295" i="4" a="1"/>
  <c r="D4295" i="4"/>
  <c r="D4296" i="4" a="1"/>
  <c r="D4296" i="4"/>
  <c r="D4297" i="4" a="1"/>
  <c r="D4297" i="4"/>
  <c r="D4298" i="4" a="1"/>
  <c r="D4298" i="4"/>
  <c r="D4299" i="4" a="1"/>
  <c r="D4299" i="4"/>
  <c r="D4300" i="4" a="1"/>
  <c r="D4300" i="4"/>
  <c r="D4301" i="4" a="1"/>
  <c r="D4301" i="4"/>
  <c r="D4302" i="4" a="1"/>
  <c r="D4302" i="4"/>
  <c r="D4303" i="4" a="1"/>
  <c r="D4303" i="4"/>
  <c r="D4304" i="4" a="1"/>
  <c r="D4304" i="4"/>
  <c r="D4305" i="4" a="1"/>
  <c r="D4305" i="4"/>
  <c r="D4306" i="4" a="1"/>
  <c r="D4306" i="4"/>
  <c r="D4307" i="4" a="1"/>
  <c r="D4307" i="4"/>
  <c r="D4308" i="4" a="1"/>
  <c r="D4308" i="4"/>
  <c r="D4309" i="4" a="1"/>
  <c r="D4309" i="4"/>
  <c r="D4310" i="4" a="1"/>
  <c r="D4310" i="4"/>
  <c r="D4311" i="4" a="1"/>
  <c r="D4311" i="4"/>
  <c r="D4312" i="4" a="1"/>
  <c r="D4312" i="4"/>
  <c r="D4313" i="4" a="1"/>
  <c r="D4313" i="4"/>
  <c r="D4314" i="4" a="1"/>
  <c r="D4314" i="4"/>
  <c r="D4315" i="4" a="1"/>
  <c r="D4315" i="4"/>
  <c r="D4316" i="4" a="1"/>
  <c r="D4316" i="4"/>
  <c r="D4317" i="4" a="1"/>
  <c r="D4317" i="4"/>
  <c r="D4318" i="4" a="1"/>
  <c r="D4318" i="4"/>
  <c r="D4319" i="4" a="1"/>
  <c r="D4319" i="4"/>
  <c r="D4320" i="4" a="1"/>
  <c r="D4320" i="4"/>
  <c r="D4321" i="4" a="1"/>
  <c r="D4321" i="4"/>
  <c r="D4322" i="4" a="1"/>
  <c r="D4322" i="4"/>
  <c r="D4323" i="4" a="1"/>
  <c r="D4323" i="4"/>
  <c r="D4324" i="4" a="1"/>
  <c r="D4324" i="4"/>
  <c r="D4325" i="4" a="1"/>
  <c r="D4325" i="4"/>
  <c r="D4326" i="4" a="1"/>
  <c r="D4326" i="4"/>
  <c r="D4327" i="4" a="1"/>
  <c r="D4327" i="4"/>
  <c r="D4328" i="4" a="1"/>
  <c r="D4328" i="4"/>
  <c r="D4329" i="4" a="1"/>
  <c r="D4329" i="4"/>
  <c r="D4330" i="4" a="1"/>
  <c r="D4330" i="4"/>
  <c r="D4331" i="4" a="1"/>
  <c r="D4331" i="4"/>
  <c r="D4332" i="4" a="1"/>
  <c r="D4332" i="4"/>
  <c r="D4333" i="4" a="1"/>
  <c r="D4333" i="4"/>
  <c r="D4334" i="4" a="1"/>
  <c r="D4334" i="4"/>
  <c r="D4335" i="4" a="1"/>
  <c r="D4335" i="4"/>
  <c r="D4336" i="4" a="1"/>
  <c r="D4336" i="4"/>
  <c r="D4337" i="4" a="1"/>
  <c r="D4337" i="4"/>
  <c r="D4338" i="4" a="1"/>
  <c r="D4338" i="4"/>
  <c r="D4339" i="4" a="1"/>
  <c r="D4339" i="4"/>
  <c r="D4340" i="4" a="1"/>
  <c r="D4340" i="4"/>
  <c r="D4341" i="4" a="1"/>
  <c r="D4341" i="4"/>
  <c r="D4342" i="4" a="1"/>
  <c r="D4342" i="4"/>
  <c r="D4343" i="4" a="1"/>
  <c r="D4343" i="4"/>
  <c r="D4344" i="4" a="1"/>
  <c r="D4344" i="4"/>
  <c r="D4345" i="4" a="1"/>
  <c r="D4345" i="4"/>
  <c r="D4346" i="4" a="1"/>
  <c r="D4346" i="4"/>
  <c r="D4347" i="4" a="1"/>
  <c r="D4347" i="4"/>
  <c r="D4348" i="4" a="1"/>
  <c r="D4348" i="4"/>
  <c r="D4349" i="4" a="1"/>
  <c r="D4349" i="4"/>
  <c r="D4350" i="4" a="1"/>
  <c r="D4350" i="4"/>
  <c r="D4351" i="4" a="1"/>
  <c r="D4351" i="4"/>
  <c r="D4352" i="4" a="1"/>
  <c r="D4352" i="4"/>
  <c r="D4353" i="4" a="1"/>
  <c r="D4353" i="4"/>
  <c r="D4354" i="4" a="1"/>
  <c r="D4354" i="4"/>
  <c r="D4355" i="4" a="1"/>
  <c r="D4355" i="4"/>
  <c r="D4356" i="4" a="1"/>
  <c r="D4356" i="4"/>
  <c r="D4357" i="4" a="1"/>
  <c r="D4357" i="4"/>
  <c r="D4358" i="4" a="1"/>
  <c r="D4358" i="4"/>
  <c r="D4359" i="4" a="1"/>
  <c r="D4359" i="4"/>
  <c r="D4360" i="4" a="1"/>
  <c r="D4360" i="4"/>
  <c r="D4361" i="4" a="1"/>
  <c r="D4361" i="4"/>
  <c r="D4362" i="4" a="1"/>
  <c r="D4362" i="4"/>
  <c r="D4363" i="4" a="1"/>
  <c r="D4363" i="4"/>
  <c r="D4364" i="4" a="1"/>
  <c r="D4364" i="4"/>
  <c r="D4365" i="4" a="1"/>
  <c r="D4365" i="4"/>
  <c r="D4366" i="4" a="1"/>
  <c r="D4366" i="4"/>
  <c r="D4367" i="4" a="1"/>
  <c r="D4367" i="4"/>
  <c r="D4368" i="4" a="1"/>
  <c r="D4368" i="4"/>
  <c r="D4369" i="4" a="1"/>
  <c r="D4369" i="4"/>
  <c r="D4370" i="4" a="1"/>
  <c r="D4370" i="4"/>
  <c r="D4371" i="4" a="1"/>
  <c r="D4371" i="4"/>
  <c r="D4372" i="4" a="1"/>
  <c r="D4372" i="4"/>
  <c r="D4373" i="4" a="1"/>
  <c r="D4373" i="4"/>
  <c r="D4374" i="4" a="1"/>
  <c r="D4374" i="4"/>
  <c r="D4375" i="4" a="1"/>
  <c r="D4375" i="4"/>
  <c r="D4376" i="4" a="1"/>
  <c r="D4376" i="4"/>
  <c r="D4377" i="4" a="1"/>
  <c r="D4377" i="4"/>
  <c r="D4378" i="4" a="1"/>
  <c r="D4378" i="4"/>
  <c r="D4379" i="4" a="1"/>
  <c r="D4379" i="4"/>
  <c r="D4380" i="4" a="1"/>
  <c r="D4380" i="4"/>
  <c r="D4381" i="4" a="1"/>
  <c r="D4381" i="4"/>
  <c r="D4382" i="4" a="1"/>
  <c r="D4382" i="4"/>
  <c r="D4383" i="4" a="1"/>
  <c r="D4383" i="4"/>
  <c r="D4384" i="4" a="1"/>
  <c r="D4384" i="4"/>
  <c r="D4385" i="4" a="1"/>
  <c r="D4385" i="4"/>
  <c r="D4386" i="4" a="1"/>
  <c r="D4386" i="4"/>
  <c r="D4387" i="4" a="1"/>
  <c r="D4387" i="4"/>
  <c r="D4388" i="4" a="1"/>
  <c r="D4388" i="4"/>
  <c r="D4389" i="4" a="1"/>
  <c r="D4389" i="4"/>
  <c r="D4390" i="4" a="1"/>
  <c r="D4390" i="4"/>
  <c r="D4391" i="4" a="1"/>
  <c r="D4391" i="4"/>
  <c r="D4392" i="4" a="1"/>
  <c r="D4392" i="4"/>
  <c r="D4393" i="4" a="1"/>
  <c r="D4393" i="4"/>
  <c r="D4394" i="4" a="1"/>
  <c r="D4394" i="4"/>
  <c r="D4395" i="4" a="1"/>
  <c r="D4395" i="4"/>
  <c r="D4396" i="4" a="1"/>
  <c r="D4396" i="4"/>
  <c r="D4397" i="4" a="1"/>
  <c r="D4397" i="4"/>
  <c r="D4398" i="4" a="1"/>
  <c r="D4398" i="4"/>
  <c r="D4399" i="4" a="1"/>
  <c r="D4399" i="4"/>
  <c r="D4400" i="4" a="1"/>
  <c r="D4400" i="4"/>
  <c r="D4401" i="4" a="1"/>
  <c r="D4401" i="4"/>
  <c r="D4402" i="4" a="1"/>
  <c r="D4402" i="4"/>
  <c r="D4403" i="4" a="1"/>
  <c r="D4403" i="4"/>
  <c r="D4404" i="4" a="1"/>
  <c r="D4404" i="4"/>
  <c r="D4405" i="4" a="1"/>
  <c r="D4405" i="4"/>
  <c r="D4406" i="4" a="1"/>
  <c r="D4406" i="4"/>
  <c r="D4407" i="4" a="1"/>
  <c r="D4407" i="4"/>
  <c r="D4408" i="4" a="1"/>
  <c r="D4408" i="4"/>
  <c r="D4409" i="4" a="1"/>
  <c r="D4409" i="4"/>
  <c r="D4410" i="4" a="1"/>
  <c r="D4410" i="4"/>
  <c r="D4411" i="4" a="1"/>
  <c r="D4411" i="4"/>
  <c r="D4412" i="4" a="1"/>
  <c r="D4412" i="4"/>
  <c r="D4413" i="4" a="1"/>
  <c r="D4413" i="4"/>
  <c r="D4414" i="4" a="1"/>
  <c r="D4414" i="4"/>
  <c r="D4415" i="4" a="1"/>
  <c r="D4415" i="4"/>
  <c r="D4416" i="4" a="1"/>
  <c r="D4416" i="4"/>
  <c r="D4417" i="4" a="1"/>
  <c r="D4417" i="4"/>
  <c r="D4418" i="4" a="1"/>
  <c r="D4418" i="4"/>
  <c r="D4419" i="4" a="1"/>
  <c r="D4419" i="4"/>
  <c r="D4420" i="4" a="1"/>
  <c r="D4420" i="4"/>
  <c r="D4421" i="4" a="1"/>
  <c r="D4421" i="4"/>
  <c r="D4422" i="4" a="1"/>
  <c r="D4422" i="4"/>
  <c r="D4423" i="4" a="1"/>
  <c r="D4423" i="4"/>
  <c r="D4424" i="4" a="1"/>
  <c r="D4424" i="4"/>
  <c r="D4425" i="4" a="1"/>
  <c r="D4425" i="4"/>
  <c r="D4426" i="4" a="1"/>
  <c r="D4426" i="4"/>
  <c r="D4427" i="4" a="1"/>
  <c r="D4427" i="4"/>
  <c r="D4428" i="4" a="1"/>
  <c r="D4428" i="4"/>
  <c r="D4429" i="4" a="1"/>
  <c r="D4429" i="4"/>
  <c r="D4430" i="4" a="1"/>
  <c r="D4430" i="4"/>
  <c r="D4431" i="4" a="1"/>
  <c r="D4431" i="4"/>
  <c r="D4432" i="4" a="1"/>
  <c r="D4432" i="4"/>
  <c r="D4433" i="4" a="1"/>
  <c r="D4433" i="4"/>
  <c r="D4434" i="4" a="1"/>
  <c r="D4434" i="4"/>
  <c r="D4435" i="4" a="1"/>
  <c r="D4435" i="4"/>
  <c r="D4436" i="4" a="1"/>
  <c r="D4436" i="4"/>
  <c r="D4437" i="4" a="1"/>
  <c r="D4437" i="4"/>
  <c r="D4438" i="4" a="1"/>
  <c r="D4438" i="4"/>
  <c r="D4439" i="4" a="1"/>
  <c r="D4439" i="4"/>
  <c r="D4440" i="4" a="1"/>
  <c r="D4440" i="4"/>
  <c r="D4441" i="4" a="1"/>
  <c r="D4441" i="4"/>
  <c r="D4442" i="4" a="1"/>
  <c r="D4442" i="4"/>
  <c r="D4443" i="4" a="1"/>
  <c r="D4443" i="4"/>
  <c r="D4444" i="4" a="1"/>
  <c r="D4444" i="4"/>
  <c r="D4445" i="4" a="1"/>
  <c r="D4445" i="4"/>
  <c r="D4446" i="4" a="1"/>
  <c r="D4446" i="4"/>
  <c r="D4447" i="4" a="1"/>
  <c r="D4447" i="4"/>
  <c r="D4448" i="4" a="1"/>
  <c r="D4448" i="4"/>
  <c r="D4449" i="4" a="1"/>
  <c r="D4449" i="4"/>
  <c r="D4450" i="4" a="1"/>
  <c r="D4450" i="4"/>
  <c r="D4451" i="4" a="1"/>
  <c r="D4451" i="4"/>
  <c r="D4452" i="4" a="1"/>
  <c r="D4452" i="4"/>
  <c r="D4453" i="4" a="1"/>
  <c r="D4453" i="4"/>
  <c r="D4454" i="4" a="1"/>
  <c r="D4454" i="4"/>
  <c r="D4455" i="4" a="1"/>
  <c r="D4455" i="4"/>
  <c r="D4456" i="4" a="1"/>
  <c r="D4456" i="4"/>
  <c r="D4457" i="4" a="1"/>
  <c r="D4457" i="4"/>
  <c r="D4458" i="4" a="1"/>
  <c r="D4458" i="4"/>
  <c r="D4459" i="4" a="1"/>
  <c r="D4459" i="4"/>
  <c r="D4460" i="4" a="1"/>
  <c r="D4460" i="4"/>
  <c r="D4461" i="4" a="1"/>
  <c r="D4461" i="4"/>
  <c r="D4462" i="4" a="1"/>
  <c r="D4462" i="4"/>
  <c r="D4463" i="4" a="1"/>
  <c r="D4463" i="4"/>
  <c r="D4464" i="4" a="1"/>
  <c r="D4464" i="4"/>
  <c r="D4465" i="4" a="1"/>
  <c r="D4465" i="4"/>
  <c r="D4466" i="4" a="1"/>
  <c r="D4466" i="4"/>
  <c r="D4467" i="4" a="1"/>
  <c r="D4467" i="4"/>
  <c r="D4468" i="4" a="1"/>
  <c r="D4468" i="4"/>
  <c r="D4469" i="4" a="1"/>
  <c r="D4469" i="4"/>
  <c r="D4470" i="4" a="1"/>
  <c r="D4470" i="4"/>
  <c r="D4471" i="4" a="1"/>
  <c r="D4471" i="4"/>
  <c r="D4472" i="4" a="1"/>
  <c r="D4472" i="4"/>
  <c r="D4473" i="4" a="1"/>
  <c r="D4473" i="4"/>
  <c r="D4474" i="4" a="1"/>
  <c r="D4474" i="4"/>
  <c r="D4475" i="4" a="1"/>
  <c r="D4475" i="4"/>
  <c r="D4476" i="4" a="1"/>
  <c r="D4476" i="4"/>
  <c r="D4477" i="4" a="1"/>
  <c r="D4477" i="4"/>
  <c r="D4478" i="4" a="1"/>
  <c r="D4478" i="4"/>
  <c r="D4479" i="4" a="1"/>
  <c r="D4479" i="4"/>
  <c r="D4480" i="4" a="1"/>
  <c r="D4480" i="4"/>
  <c r="D4481" i="4" a="1"/>
  <c r="D4481" i="4"/>
  <c r="D4482" i="4" a="1"/>
  <c r="D4482" i="4"/>
  <c r="D4483" i="4" a="1"/>
  <c r="D4483" i="4"/>
  <c r="D4484" i="4" a="1"/>
  <c r="D4484" i="4"/>
  <c r="D4485" i="4" a="1"/>
  <c r="D4485" i="4"/>
  <c r="D4486" i="4" a="1"/>
  <c r="D4486" i="4"/>
  <c r="D4487" i="4" a="1"/>
  <c r="D4487" i="4"/>
  <c r="D4488" i="4" a="1"/>
  <c r="D4488" i="4"/>
  <c r="D4489" i="4" a="1"/>
  <c r="D4489" i="4"/>
  <c r="D4490" i="4" a="1"/>
  <c r="D4490" i="4"/>
  <c r="D4491" i="4" a="1"/>
  <c r="D4491" i="4"/>
  <c r="D4492" i="4" a="1"/>
  <c r="D4492" i="4"/>
  <c r="D4493" i="4" a="1"/>
  <c r="D4493" i="4"/>
  <c r="D4494" i="4" a="1"/>
  <c r="D4494" i="4"/>
  <c r="D4495" i="4" a="1"/>
  <c r="D4495" i="4"/>
  <c r="D4496" i="4" a="1"/>
  <c r="D4496" i="4"/>
  <c r="D4497" i="4" a="1"/>
  <c r="D4497" i="4"/>
  <c r="D4498" i="4" a="1"/>
  <c r="D4498" i="4"/>
  <c r="D4499" i="4" a="1"/>
  <c r="D4499" i="4"/>
  <c r="D4500" i="4" a="1"/>
  <c r="D4500" i="4"/>
  <c r="D4501" i="4" a="1"/>
  <c r="D4501" i="4"/>
  <c r="D4502" i="4" a="1"/>
  <c r="D4502" i="4"/>
  <c r="D4503" i="4" a="1"/>
  <c r="D4503" i="4"/>
  <c r="D4504" i="4" a="1"/>
  <c r="D4504" i="4"/>
  <c r="D4505" i="4" a="1"/>
  <c r="D4505" i="4"/>
  <c r="D4506" i="4" a="1"/>
  <c r="D4506" i="4"/>
  <c r="D4507" i="4" a="1"/>
  <c r="D4507" i="4"/>
  <c r="D4508" i="4" a="1"/>
  <c r="D4508" i="4"/>
  <c r="D4509" i="4" a="1"/>
  <c r="D4509" i="4"/>
  <c r="D4510" i="4" a="1"/>
  <c r="D4510" i="4"/>
  <c r="D4511" i="4" a="1"/>
  <c r="D4511" i="4"/>
  <c r="D4512" i="4" a="1"/>
  <c r="D4512" i="4"/>
  <c r="D4513" i="4" a="1"/>
  <c r="D4513" i="4"/>
  <c r="D4514" i="4" a="1"/>
  <c r="D4514" i="4"/>
  <c r="D4515" i="4" a="1"/>
  <c r="D4515" i="4"/>
  <c r="D4516" i="4" a="1"/>
  <c r="D4516" i="4"/>
  <c r="D4517" i="4" a="1"/>
  <c r="D4517" i="4"/>
  <c r="D4518" i="4" a="1"/>
  <c r="D4518" i="4"/>
  <c r="D4519" i="4" a="1"/>
  <c r="D4519" i="4"/>
  <c r="D4520" i="4" a="1"/>
  <c r="D4520" i="4"/>
  <c r="D4521" i="4" a="1"/>
  <c r="D4521" i="4"/>
  <c r="D4522" i="4" a="1"/>
  <c r="D4522" i="4"/>
  <c r="D4523" i="4" a="1"/>
  <c r="D4523" i="4"/>
  <c r="D4524" i="4" a="1"/>
  <c r="D4524" i="4"/>
  <c r="D4525" i="4" a="1"/>
  <c r="D4525" i="4"/>
  <c r="D4526" i="4" a="1"/>
  <c r="D4526" i="4"/>
  <c r="D4527" i="4" a="1"/>
  <c r="D4527" i="4"/>
  <c r="D4528" i="4" a="1"/>
  <c r="D4528" i="4"/>
  <c r="D4529" i="4" a="1"/>
  <c r="D4529" i="4"/>
  <c r="D4530" i="4" a="1"/>
  <c r="D4530" i="4"/>
  <c r="D4531" i="4" a="1"/>
  <c r="D4531" i="4"/>
  <c r="D4532" i="4" a="1"/>
  <c r="D4532" i="4"/>
  <c r="D4533" i="4" a="1"/>
  <c r="D4533" i="4"/>
  <c r="D4534" i="4" a="1"/>
  <c r="D4534" i="4"/>
  <c r="D4535" i="4" a="1"/>
  <c r="D4535" i="4"/>
  <c r="D4536" i="4" a="1"/>
  <c r="D4536" i="4"/>
  <c r="D4537" i="4" a="1"/>
  <c r="D4537" i="4"/>
  <c r="D4538" i="4" a="1"/>
  <c r="D4538" i="4"/>
  <c r="D4539" i="4" a="1"/>
  <c r="D4539" i="4"/>
  <c r="D4540" i="4" a="1"/>
  <c r="D4540" i="4"/>
  <c r="D4541" i="4" a="1"/>
  <c r="D4541" i="4"/>
  <c r="D4542" i="4" a="1"/>
  <c r="D4542" i="4"/>
  <c r="D4543" i="4" a="1"/>
  <c r="D4543" i="4"/>
  <c r="D4544" i="4" a="1"/>
  <c r="D4544" i="4"/>
  <c r="D4545" i="4" a="1"/>
  <c r="D4545" i="4"/>
  <c r="D4546" i="4" a="1"/>
  <c r="D4546" i="4"/>
  <c r="D4547" i="4" a="1"/>
  <c r="D4547" i="4"/>
  <c r="D4548" i="4" a="1"/>
  <c r="D4548" i="4"/>
  <c r="D4549" i="4" a="1"/>
  <c r="D4549" i="4"/>
  <c r="D4550" i="4" a="1"/>
  <c r="D4550" i="4"/>
  <c r="D4551" i="4" a="1"/>
  <c r="D4551" i="4"/>
  <c r="D4552" i="4" a="1"/>
  <c r="D4552" i="4"/>
  <c r="D4553" i="4" a="1"/>
  <c r="D4553" i="4"/>
  <c r="D4554" i="4" a="1"/>
  <c r="D4554" i="4"/>
  <c r="D4555" i="4" a="1"/>
  <c r="D4555" i="4"/>
  <c r="D4556" i="4" a="1"/>
  <c r="D4556" i="4"/>
  <c r="D4557" i="4" a="1"/>
  <c r="D4557" i="4"/>
  <c r="D4558" i="4" a="1"/>
  <c r="D4558" i="4"/>
  <c r="D4559" i="4" a="1"/>
  <c r="D4559" i="4"/>
  <c r="D4560" i="4" a="1"/>
  <c r="D4560" i="4"/>
  <c r="D4561" i="4" a="1"/>
  <c r="D4561" i="4"/>
  <c r="D4562" i="4" a="1"/>
  <c r="D4562" i="4"/>
  <c r="D4563" i="4" a="1"/>
  <c r="D4563" i="4"/>
  <c r="D4564" i="4" a="1"/>
  <c r="D4564" i="4"/>
  <c r="D4565" i="4" a="1"/>
  <c r="D4565" i="4"/>
  <c r="D4566" i="4" a="1"/>
  <c r="D4566" i="4"/>
  <c r="D4567" i="4" a="1"/>
  <c r="D4567" i="4"/>
  <c r="D4568" i="4" a="1"/>
  <c r="D4568" i="4"/>
  <c r="D4569" i="4" a="1"/>
  <c r="D4569" i="4"/>
  <c r="D4570" i="4" a="1"/>
  <c r="D4570" i="4"/>
  <c r="D4571" i="4" a="1"/>
  <c r="D4571" i="4"/>
  <c r="D4572" i="4" a="1"/>
  <c r="D4572" i="4"/>
  <c r="D4573" i="4" a="1"/>
  <c r="D4573" i="4"/>
  <c r="D4574" i="4" a="1"/>
  <c r="D4574" i="4"/>
  <c r="D4575" i="4" a="1"/>
  <c r="D4575" i="4"/>
  <c r="D4576" i="4" a="1"/>
  <c r="D4576" i="4"/>
  <c r="D4577" i="4" a="1"/>
  <c r="D4577" i="4"/>
  <c r="D4578" i="4" a="1"/>
  <c r="D4578" i="4"/>
  <c r="D4579" i="4" a="1"/>
  <c r="D4579" i="4"/>
  <c r="D4580" i="4" a="1"/>
  <c r="D4580" i="4"/>
  <c r="D4581" i="4" a="1"/>
  <c r="D4581" i="4"/>
  <c r="D4582" i="4" a="1"/>
  <c r="D4582" i="4"/>
  <c r="D4583" i="4" a="1"/>
  <c r="D4583" i="4"/>
  <c r="D4584" i="4" a="1"/>
  <c r="D4584" i="4"/>
  <c r="D4585" i="4" a="1"/>
  <c r="D4585" i="4"/>
  <c r="D4586" i="4" a="1"/>
  <c r="D4586" i="4"/>
  <c r="D4587" i="4" a="1"/>
  <c r="D4587" i="4"/>
  <c r="D4588" i="4" a="1"/>
  <c r="D4588" i="4"/>
  <c r="D4589" i="4" a="1"/>
  <c r="D4589" i="4"/>
  <c r="D4590" i="4" a="1"/>
  <c r="D4590" i="4"/>
  <c r="D4591" i="4" a="1"/>
  <c r="D4591" i="4"/>
  <c r="D4592" i="4" a="1"/>
  <c r="D4592" i="4"/>
  <c r="D4593" i="4" a="1"/>
  <c r="D4593" i="4"/>
  <c r="D4594" i="4" a="1"/>
  <c r="D4594" i="4"/>
  <c r="D4595" i="4" a="1"/>
  <c r="D4595" i="4"/>
  <c r="D4596" i="4" a="1"/>
  <c r="D4596" i="4"/>
  <c r="D4597" i="4" a="1"/>
  <c r="D4597" i="4"/>
  <c r="D4598" i="4" a="1"/>
  <c r="D4598" i="4"/>
  <c r="D4599" i="4" a="1"/>
  <c r="D4599" i="4"/>
  <c r="D4600" i="4" a="1"/>
  <c r="D4600" i="4"/>
  <c r="D4601" i="4" a="1"/>
  <c r="D4601" i="4"/>
  <c r="D4602" i="4" a="1"/>
  <c r="D4602" i="4"/>
  <c r="D4603" i="4" a="1"/>
  <c r="D4603" i="4"/>
  <c r="D4604" i="4" a="1"/>
  <c r="D4604" i="4"/>
  <c r="D4605" i="4" a="1"/>
  <c r="D4605" i="4"/>
  <c r="D4606" i="4" a="1"/>
  <c r="D4606" i="4"/>
  <c r="D4607" i="4" a="1"/>
  <c r="D4607" i="4"/>
  <c r="D4608" i="4" a="1"/>
  <c r="D4608" i="4"/>
  <c r="D4609" i="4" a="1"/>
  <c r="D4609" i="4"/>
  <c r="D4610" i="4" a="1"/>
  <c r="D4610" i="4"/>
  <c r="D4611" i="4" a="1"/>
  <c r="D4611" i="4"/>
  <c r="D4612" i="4" a="1"/>
  <c r="D4612" i="4"/>
  <c r="D4613" i="4" a="1"/>
  <c r="D4613" i="4"/>
  <c r="D4614" i="4" a="1"/>
  <c r="D4614" i="4"/>
  <c r="D4615" i="4" a="1"/>
  <c r="D4615" i="4"/>
  <c r="D4616" i="4" a="1"/>
  <c r="D4616" i="4"/>
  <c r="D4617" i="4" a="1"/>
  <c r="D4617" i="4"/>
  <c r="D4618" i="4" a="1"/>
  <c r="D4618" i="4"/>
  <c r="D4619" i="4" a="1"/>
  <c r="D4619" i="4"/>
  <c r="D4620" i="4" a="1"/>
  <c r="D4620" i="4"/>
  <c r="D4621" i="4" a="1"/>
  <c r="D4621" i="4"/>
  <c r="D4622" i="4" a="1"/>
  <c r="D4622" i="4"/>
  <c r="D4623" i="4" a="1"/>
  <c r="D4623" i="4"/>
  <c r="D4624" i="4" a="1"/>
  <c r="D4624" i="4"/>
  <c r="D4625" i="4" a="1"/>
  <c r="D4625" i="4"/>
  <c r="D4626" i="4" a="1"/>
  <c r="D4626" i="4"/>
  <c r="D4627" i="4" a="1"/>
  <c r="D4627" i="4"/>
  <c r="D4628" i="4" a="1"/>
  <c r="D4628" i="4"/>
  <c r="D4629" i="4" a="1"/>
  <c r="D4629" i="4"/>
  <c r="D4630" i="4" a="1"/>
  <c r="D4630" i="4"/>
  <c r="D4631" i="4" a="1"/>
  <c r="D4631" i="4"/>
  <c r="D4632" i="4" a="1"/>
  <c r="D4632" i="4"/>
  <c r="D4633" i="4" a="1"/>
  <c r="D4633" i="4"/>
  <c r="D4634" i="4" a="1"/>
  <c r="D4634" i="4"/>
  <c r="D4635" i="4" a="1"/>
  <c r="D4635" i="4"/>
  <c r="D4636" i="4" a="1"/>
  <c r="D4636" i="4"/>
  <c r="D4637" i="4" a="1"/>
  <c r="D4637" i="4"/>
  <c r="D4638" i="4" a="1"/>
  <c r="D4638" i="4"/>
  <c r="D4639" i="4" a="1"/>
  <c r="D4639" i="4"/>
  <c r="D4640" i="4" a="1"/>
  <c r="D4640" i="4"/>
  <c r="D4641" i="4" a="1"/>
  <c r="D4641" i="4"/>
  <c r="D4642" i="4" a="1"/>
  <c r="D4642" i="4"/>
  <c r="D4643" i="4" a="1"/>
  <c r="D4643" i="4"/>
  <c r="D4644" i="4" a="1"/>
  <c r="D4644" i="4"/>
  <c r="D4645" i="4" a="1"/>
  <c r="D4645" i="4"/>
  <c r="D4646" i="4" a="1"/>
  <c r="D4646" i="4"/>
  <c r="D4647" i="4" a="1"/>
  <c r="D4647" i="4"/>
  <c r="D4648" i="4" a="1"/>
  <c r="D4648" i="4"/>
  <c r="D4649" i="4" a="1"/>
  <c r="D4649" i="4"/>
  <c r="D4650" i="4" a="1"/>
  <c r="D4650" i="4"/>
  <c r="D4651" i="4" a="1"/>
  <c r="D4651" i="4"/>
  <c r="D4652" i="4" a="1"/>
  <c r="D4652" i="4"/>
  <c r="D4653" i="4" a="1"/>
  <c r="D4653" i="4"/>
  <c r="D4654" i="4" a="1"/>
  <c r="D4654" i="4"/>
  <c r="D4655" i="4" a="1"/>
  <c r="D4655" i="4"/>
  <c r="D4656" i="4" a="1"/>
  <c r="D4656" i="4"/>
  <c r="D4657" i="4" a="1"/>
  <c r="D4657" i="4"/>
  <c r="D4658" i="4" a="1"/>
  <c r="D4658" i="4"/>
  <c r="D4659" i="4" a="1"/>
  <c r="D4659" i="4"/>
  <c r="D4660" i="4" a="1"/>
  <c r="D4660" i="4"/>
  <c r="D4661" i="4" a="1"/>
  <c r="D4661" i="4"/>
  <c r="D4662" i="4" a="1"/>
  <c r="D4662" i="4"/>
  <c r="D4663" i="4" a="1"/>
  <c r="D4663" i="4"/>
  <c r="D4664" i="4" a="1"/>
  <c r="D4664" i="4"/>
  <c r="D4665" i="4" a="1"/>
  <c r="D4665" i="4"/>
  <c r="D4666" i="4" a="1"/>
  <c r="D4666" i="4"/>
  <c r="D4667" i="4" a="1"/>
  <c r="D4667" i="4"/>
  <c r="D4668" i="4" a="1"/>
  <c r="D4668" i="4"/>
  <c r="D4669" i="4" a="1"/>
  <c r="D4669" i="4"/>
  <c r="D4670" i="4" a="1"/>
  <c r="D4670" i="4"/>
  <c r="D4671" i="4" a="1"/>
  <c r="D4671" i="4"/>
  <c r="D4672" i="4" a="1"/>
  <c r="D4672" i="4"/>
  <c r="D4673" i="4" a="1"/>
  <c r="D4673" i="4"/>
  <c r="D4674" i="4" a="1"/>
  <c r="D4674" i="4"/>
  <c r="D4675" i="4" a="1"/>
  <c r="D4675" i="4"/>
  <c r="D4676" i="4" a="1"/>
  <c r="D4676" i="4"/>
  <c r="D4677" i="4" a="1"/>
  <c r="D4677" i="4"/>
  <c r="D4678" i="4" a="1"/>
  <c r="D4678" i="4"/>
  <c r="D4679" i="4" a="1"/>
  <c r="D4679" i="4"/>
  <c r="D4680" i="4" a="1"/>
  <c r="D4680" i="4"/>
  <c r="D4681" i="4" a="1"/>
  <c r="D4681" i="4"/>
  <c r="D4682" i="4" a="1"/>
  <c r="D4682" i="4"/>
  <c r="D4683" i="4" a="1"/>
  <c r="D4683" i="4"/>
  <c r="D4684" i="4" a="1"/>
  <c r="D4684" i="4"/>
  <c r="D4685" i="4" a="1"/>
  <c r="D4685" i="4"/>
  <c r="D4686" i="4" a="1"/>
  <c r="D4686" i="4"/>
  <c r="D4687" i="4" a="1"/>
  <c r="D4687" i="4"/>
  <c r="D4688" i="4" a="1"/>
  <c r="D4688" i="4"/>
  <c r="D4689" i="4" a="1"/>
  <c r="D4689" i="4"/>
  <c r="D4690" i="4" a="1"/>
  <c r="D4690" i="4"/>
  <c r="D4691" i="4" a="1"/>
  <c r="D4691" i="4"/>
  <c r="D4692" i="4" a="1"/>
  <c r="D4692" i="4"/>
  <c r="D4693" i="4" a="1"/>
  <c r="D4693" i="4"/>
  <c r="D4694" i="4" a="1"/>
  <c r="D4694" i="4"/>
  <c r="D4695" i="4" a="1"/>
  <c r="D4695" i="4"/>
  <c r="D4696" i="4" a="1"/>
  <c r="D4696" i="4"/>
  <c r="D4697" i="4" a="1"/>
  <c r="D4697" i="4"/>
  <c r="D4698" i="4" a="1"/>
  <c r="D4698" i="4"/>
  <c r="D4699" i="4" a="1"/>
  <c r="D4699" i="4"/>
  <c r="D4700" i="4" a="1"/>
  <c r="D4700" i="4"/>
  <c r="D4701" i="4" a="1"/>
  <c r="D4701" i="4"/>
  <c r="D4702" i="4" a="1"/>
  <c r="D4702" i="4"/>
  <c r="D4703" i="4" a="1"/>
  <c r="D4703" i="4"/>
  <c r="D4704" i="4" a="1"/>
  <c r="D4704" i="4"/>
  <c r="D4705" i="4" a="1"/>
  <c r="D4705" i="4"/>
  <c r="D4706" i="4" a="1"/>
  <c r="D4706" i="4"/>
  <c r="D4707" i="4" a="1"/>
  <c r="D4707" i="4"/>
  <c r="D4708" i="4" a="1"/>
  <c r="D4708" i="4"/>
  <c r="D4709" i="4" a="1"/>
  <c r="D4709" i="4"/>
  <c r="D4710" i="4" a="1"/>
  <c r="D4710" i="4"/>
  <c r="D4711" i="4" a="1"/>
  <c r="D4711" i="4"/>
  <c r="D4712" i="4" a="1"/>
  <c r="D4712" i="4"/>
  <c r="D4713" i="4" a="1"/>
  <c r="D4713" i="4"/>
  <c r="D4714" i="4" a="1"/>
  <c r="D4714" i="4"/>
  <c r="D4715" i="4" a="1"/>
  <c r="D4715" i="4"/>
  <c r="D4716" i="4" a="1"/>
  <c r="D4716" i="4"/>
  <c r="D4717" i="4" a="1"/>
  <c r="D4717" i="4"/>
  <c r="D4718" i="4" a="1"/>
  <c r="D4718" i="4"/>
  <c r="D4719" i="4" a="1"/>
  <c r="D4719" i="4"/>
  <c r="D4720" i="4" a="1"/>
  <c r="D4720" i="4"/>
  <c r="D4721" i="4" a="1"/>
  <c r="D4721" i="4"/>
  <c r="D4722" i="4" a="1"/>
  <c r="D4722" i="4"/>
  <c r="D4723" i="4" a="1"/>
  <c r="D4723" i="4"/>
  <c r="D4724" i="4" a="1"/>
  <c r="D4724" i="4"/>
  <c r="D4725" i="4" a="1"/>
  <c r="D4725" i="4"/>
  <c r="D4726" i="4" a="1"/>
  <c r="D4726" i="4"/>
  <c r="D4727" i="4" a="1"/>
  <c r="D4727" i="4"/>
  <c r="D4728" i="4" a="1"/>
  <c r="D4728" i="4"/>
  <c r="D4729" i="4" a="1"/>
  <c r="D4729" i="4"/>
  <c r="D4730" i="4" a="1"/>
  <c r="D4730" i="4"/>
  <c r="D4731" i="4" a="1"/>
  <c r="D4731" i="4"/>
  <c r="D4732" i="4" a="1"/>
  <c r="D4732" i="4"/>
  <c r="D4733" i="4" a="1"/>
  <c r="D4733" i="4"/>
  <c r="D4734" i="4" a="1"/>
  <c r="D4734" i="4"/>
  <c r="D4735" i="4" a="1"/>
  <c r="D4735" i="4"/>
  <c r="D4736" i="4" a="1"/>
  <c r="D4736" i="4"/>
  <c r="D4737" i="4" a="1"/>
  <c r="D4737" i="4"/>
  <c r="D4738" i="4" a="1"/>
  <c r="D4738" i="4"/>
  <c r="D4739" i="4" a="1"/>
  <c r="D4739" i="4"/>
  <c r="D4740" i="4" a="1"/>
  <c r="D4740" i="4"/>
  <c r="D4741" i="4" a="1"/>
  <c r="D4741" i="4"/>
  <c r="D4742" i="4" a="1"/>
  <c r="D4742" i="4"/>
  <c r="D4743" i="4" a="1"/>
  <c r="D4743" i="4"/>
  <c r="D4744" i="4" a="1"/>
  <c r="D4744" i="4"/>
  <c r="D4745" i="4" a="1"/>
  <c r="D4745" i="4"/>
  <c r="D4746" i="4" a="1"/>
  <c r="D4746" i="4"/>
  <c r="D4747" i="4" a="1"/>
  <c r="D4747" i="4"/>
  <c r="D4748" i="4" a="1"/>
  <c r="D4748" i="4"/>
  <c r="D4749" i="4" a="1"/>
  <c r="D4749" i="4"/>
  <c r="D4750" i="4" a="1"/>
  <c r="D4750" i="4"/>
  <c r="D4751" i="4" a="1"/>
  <c r="D4751" i="4"/>
  <c r="D4752" i="4" a="1"/>
  <c r="D4752" i="4"/>
  <c r="D4753" i="4" a="1"/>
  <c r="D4753" i="4"/>
  <c r="D4754" i="4" a="1"/>
  <c r="D4754" i="4"/>
  <c r="D4755" i="4" a="1"/>
  <c r="D4755" i="4"/>
  <c r="D4756" i="4" a="1"/>
  <c r="D4756" i="4"/>
  <c r="D4757" i="4" a="1"/>
  <c r="D4757" i="4"/>
  <c r="D4758" i="4" a="1"/>
  <c r="D4758" i="4"/>
  <c r="D4759" i="4" a="1"/>
  <c r="D4759" i="4"/>
  <c r="D4760" i="4" a="1"/>
  <c r="D4760" i="4"/>
  <c r="D4761" i="4" a="1"/>
  <c r="D4761" i="4"/>
  <c r="D4762" i="4" a="1"/>
  <c r="D4762" i="4"/>
  <c r="D4763" i="4" a="1"/>
  <c r="D4763" i="4"/>
  <c r="D4764" i="4" a="1"/>
  <c r="D4764" i="4"/>
  <c r="D4765" i="4" a="1"/>
  <c r="D4765" i="4"/>
  <c r="D4766" i="4" a="1"/>
  <c r="D4766" i="4"/>
  <c r="D4767" i="4" a="1"/>
  <c r="D4767" i="4"/>
  <c r="D4768" i="4" a="1"/>
  <c r="D4768" i="4"/>
  <c r="D4769" i="4" a="1"/>
  <c r="D4769" i="4"/>
  <c r="D4770" i="4" a="1"/>
  <c r="D4770" i="4"/>
  <c r="D4771" i="4" a="1"/>
  <c r="D4771" i="4"/>
  <c r="D4772" i="4" a="1"/>
  <c r="D4772" i="4"/>
  <c r="D4773" i="4" a="1"/>
  <c r="D4773" i="4"/>
  <c r="D4774" i="4" a="1"/>
  <c r="D4774" i="4"/>
  <c r="D4775" i="4" a="1"/>
  <c r="D4775" i="4"/>
  <c r="D4776" i="4" a="1"/>
  <c r="D4776" i="4"/>
  <c r="D4777" i="4" a="1"/>
  <c r="D4777" i="4"/>
  <c r="D4778" i="4" a="1"/>
  <c r="D4778" i="4"/>
  <c r="D4779" i="4" a="1"/>
  <c r="D4779" i="4"/>
  <c r="D4780" i="4" a="1"/>
  <c r="D4780" i="4"/>
  <c r="D4781" i="4" a="1"/>
  <c r="D4781" i="4"/>
  <c r="D4782" i="4" a="1"/>
  <c r="D4782" i="4"/>
  <c r="D4783" i="4" a="1"/>
  <c r="D4783" i="4"/>
  <c r="D4784" i="4" a="1"/>
  <c r="D4784" i="4"/>
  <c r="D4785" i="4" a="1"/>
  <c r="D4785" i="4"/>
  <c r="D4786" i="4" a="1"/>
  <c r="D4786" i="4"/>
  <c r="D4787" i="4" a="1"/>
  <c r="D4787" i="4"/>
  <c r="D4788" i="4" a="1"/>
  <c r="D4788" i="4"/>
  <c r="D4789" i="4" a="1"/>
  <c r="D4789" i="4"/>
  <c r="D4790" i="4" a="1"/>
  <c r="D4790" i="4"/>
  <c r="D4791" i="4" a="1"/>
  <c r="D4791" i="4"/>
  <c r="D4792" i="4" a="1"/>
  <c r="D4792" i="4"/>
  <c r="D4793" i="4" a="1"/>
  <c r="D4793" i="4"/>
  <c r="D4794" i="4" a="1"/>
  <c r="D4794" i="4"/>
  <c r="D4795" i="4" a="1"/>
  <c r="D4795" i="4"/>
  <c r="D4796" i="4" a="1"/>
  <c r="D4796" i="4"/>
  <c r="D4797" i="4" a="1"/>
  <c r="D4797" i="4"/>
  <c r="D4798" i="4" a="1"/>
  <c r="D4798" i="4"/>
  <c r="D4799" i="4" a="1"/>
  <c r="D4799" i="4"/>
  <c r="D4800" i="4" a="1"/>
  <c r="D4800" i="4"/>
  <c r="D4801" i="4" a="1"/>
  <c r="D4801" i="4"/>
  <c r="D4802" i="4" a="1"/>
  <c r="D4802" i="4"/>
  <c r="D4803" i="4" a="1"/>
  <c r="D4803" i="4"/>
  <c r="D4804" i="4" a="1"/>
  <c r="D4804" i="4"/>
  <c r="D4805" i="4" a="1"/>
  <c r="D4805" i="4"/>
  <c r="D4806" i="4" a="1"/>
  <c r="D4806" i="4"/>
  <c r="D4807" i="4" a="1"/>
  <c r="D4807" i="4"/>
  <c r="D4808" i="4" a="1"/>
  <c r="D4808" i="4"/>
  <c r="D4809" i="4" a="1"/>
  <c r="D4809" i="4"/>
  <c r="D4810" i="4" a="1"/>
  <c r="D4810" i="4"/>
  <c r="D4811" i="4" a="1"/>
  <c r="D4811" i="4"/>
  <c r="D4812" i="4" a="1"/>
  <c r="D4812" i="4"/>
  <c r="D4813" i="4" a="1"/>
  <c r="D4813" i="4"/>
  <c r="D4814" i="4" a="1"/>
  <c r="D4814" i="4"/>
  <c r="D4815" i="4" a="1"/>
  <c r="D4815" i="4"/>
  <c r="D4816" i="4" a="1"/>
  <c r="D4816" i="4"/>
  <c r="D4817" i="4" a="1"/>
  <c r="D4817" i="4"/>
  <c r="D4818" i="4" a="1"/>
  <c r="D4818" i="4"/>
  <c r="D4819" i="4" a="1"/>
  <c r="D4819" i="4"/>
  <c r="D4820" i="4" a="1"/>
  <c r="D4820" i="4"/>
  <c r="D4821" i="4" a="1"/>
  <c r="D4821" i="4"/>
  <c r="D4822" i="4" a="1"/>
  <c r="D4822" i="4"/>
  <c r="D4823" i="4" a="1"/>
  <c r="D4823" i="4"/>
  <c r="D4824" i="4" a="1"/>
  <c r="D4824" i="4"/>
  <c r="D4825" i="4" a="1"/>
  <c r="D4825" i="4"/>
  <c r="D4826" i="4" a="1"/>
  <c r="D4826" i="4"/>
  <c r="D4827" i="4" a="1"/>
  <c r="D4827" i="4"/>
  <c r="D4828" i="4" a="1"/>
  <c r="D4828" i="4"/>
  <c r="D4829" i="4" a="1"/>
  <c r="D4829" i="4"/>
  <c r="D4830" i="4" a="1"/>
  <c r="D4830" i="4"/>
  <c r="D4831" i="4" a="1"/>
  <c r="D4831" i="4"/>
  <c r="D4832" i="4" a="1"/>
  <c r="D4832" i="4"/>
  <c r="D4833" i="4" a="1"/>
  <c r="D4833" i="4"/>
  <c r="D4834" i="4" a="1"/>
  <c r="D4834" i="4"/>
  <c r="D4835" i="4" a="1"/>
  <c r="D4835" i="4"/>
  <c r="D4836" i="4" a="1"/>
  <c r="D4836" i="4"/>
  <c r="D4837" i="4" a="1"/>
  <c r="D4837" i="4"/>
  <c r="D4838" i="4" a="1"/>
  <c r="D4838" i="4"/>
  <c r="D4839" i="4" a="1"/>
  <c r="D4839" i="4"/>
  <c r="D4840" i="4" a="1"/>
  <c r="D4840" i="4"/>
  <c r="D4841" i="4" a="1"/>
  <c r="D4841" i="4"/>
  <c r="D4842" i="4" a="1"/>
  <c r="D4842" i="4"/>
  <c r="D4843" i="4" a="1"/>
  <c r="D4843" i="4"/>
  <c r="D4844" i="4" a="1"/>
  <c r="D4844" i="4"/>
  <c r="D4845" i="4" a="1"/>
  <c r="D4845" i="4"/>
  <c r="D4846" i="4" a="1"/>
  <c r="D4846" i="4"/>
  <c r="D4847" i="4" a="1"/>
  <c r="D4847" i="4"/>
  <c r="D4848" i="4" a="1"/>
  <c r="D4848" i="4"/>
  <c r="D4849" i="4" a="1"/>
  <c r="D4849" i="4"/>
  <c r="D4850" i="4" a="1"/>
  <c r="D4850" i="4"/>
  <c r="D4851" i="4" a="1"/>
  <c r="D4851" i="4"/>
  <c r="D4852" i="4" a="1"/>
  <c r="D4852" i="4"/>
  <c r="D4853" i="4" a="1"/>
  <c r="D4853" i="4"/>
  <c r="D4854" i="4" a="1"/>
  <c r="D4854" i="4"/>
  <c r="D4855" i="4" a="1"/>
  <c r="D4855" i="4"/>
  <c r="D4856" i="4" a="1"/>
  <c r="D4856" i="4"/>
  <c r="D4857" i="4" a="1"/>
  <c r="D4857" i="4"/>
  <c r="D4858" i="4" a="1"/>
  <c r="D4858" i="4"/>
  <c r="D4859" i="4" a="1"/>
  <c r="D4859" i="4"/>
  <c r="D4860" i="4" a="1"/>
  <c r="D4860" i="4"/>
  <c r="D4861" i="4" a="1"/>
  <c r="D4861" i="4"/>
  <c r="D4862" i="4" a="1"/>
  <c r="D4862" i="4"/>
  <c r="D4863" i="4" a="1"/>
  <c r="D4863" i="4"/>
  <c r="D4864" i="4" a="1"/>
  <c r="D4864" i="4"/>
  <c r="D4865" i="4" a="1"/>
  <c r="D4865" i="4"/>
  <c r="D4866" i="4" a="1"/>
  <c r="D4866" i="4"/>
  <c r="D4867" i="4" a="1"/>
  <c r="D4867" i="4"/>
  <c r="D4868" i="4" a="1"/>
  <c r="D4868" i="4"/>
  <c r="D4869" i="4" a="1"/>
  <c r="D4869" i="4"/>
  <c r="D4870" i="4" a="1"/>
  <c r="D4870" i="4"/>
  <c r="D4871" i="4" a="1"/>
  <c r="D4871" i="4"/>
  <c r="D4872" i="4" a="1"/>
  <c r="D4872" i="4"/>
  <c r="D4873" i="4" a="1"/>
  <c r="D4873" i="4"/>
  <c r="D4874" i="4" a="1"/>
  <c r="D4874" i="4"/>
  <c r="D4875" i="4" a="1"/>
  <c r="D4875" i="4"/>
  <c r="D4876" i="4" a="1"/>
  <c r="D4876" i="4"/>
  <c r="D4877" i="4" a="1"/>
  <c r="D4877" i="4"/>
  <c r="D4878" i="4" a="1"/>
  <c r="D4878" i="4"/>
  <c r="D4879" i="4" a="1"/>
  <c r="D4879" i="4"/>
  <c r="D4880" i="4" a="1"/>
  <c r="D4880" i="4"/>
  <c r="D4881" i="4" a="1"/>
  <c r="D4881" i="4"/>
  <c r="D4882" i="4" a="1"/>
  <c r="D4882" i="4"/>
  <c r="D4883" i="4" a="1"/>
  <c r="D4883" i="4"/>
  <c r="D4884" i="4" a="1"/>
  <c r="D4884" i="4"/>
  <c r="D4885" i="4" a="1"/>
  <c r="D4885" i="4"/>
  <c r="D4886" i="4" a="1"/>
  <c r="D4886" i="4"/>
  <c r="D4887" i="4" a="1"/>
  <c r="D4887" i="4"/>
  <c r="D4888" i="4" a="1"/>
  <c r="D4888" i="4"/>
  <c r="D4889" i="4" a="1"/>
  <c r="D4889" i="4"/>
  <c r="D4890" i="4" a="1"/>
  <c r="D4890" i="4"/>
  <c r="D4891" i="4" a="1"/>
  <c r="D4891" i="4"/>
  <c r="D4892" i="4" a="1"/>
  <c r="D4892" i="4"/>
  <c r="D4893" i="4" a="1"/>
  <c r="D4893" i="4"/>
  <c r="D4894" i="4" a="1"/>
  <c r="D4894" i="4"/>
  <c r="D4895" i="4" a="1"/>
  <c r="D4895" i="4"/>
  <c r="D4896" i="4" a="1"/>
  <c r="D4896" i="4"/>
  <c r="D4897" i="4" a="1"/>
  <c r="D4897" i="4"/>
  <c r="D4898" i="4" a="1"/>
  <c r="D4898" i="4"/>
  <c r="D4899" i="4" a="1"/>
  <c r="D4899" i="4"/>
  <c r="D4900" i="4" a="1"/>
  <c r="D4900" i="4"/>
  <c r="D4901" i="4" a="1"/>
  <c r="D4901" i="4"/>
  <c r="D4902" i="4" a="1"/>
  <c r="D4902" i="4"/>
  <c r="D4903" i="4" a="1"/>
  <c r="D4903" i="4"/>
  <c r="D4904" i="4" a="1"/>
  <c r="D4904" i="4"/>
  <c r="D4905" i="4" a="1"/>
  <c r="D4905" i="4"/>
  <c r="D4906" i="4" a="1"/>
  <c r="D4906" i="4"/>
  <c r="D4907" i="4" a="1"/>
  <c r="D4907" i="4"/>
  <c r="D4908" i="4" a="1"/>
  <c r="D4908" i="4"/>
  <c r="D4909" i="4" a="1"/>
  <c r="D4909" i="4"/>
  <c r="D4910" i="4" a="1"/>
  <c r="D4910" i="4"/>
  <c r="D4911" i="4" a="1"/>
  <c r="D4911" i="4"/>
  <c r="D4912" i="4" a="1"/>
  <c r="D4912" i="4"/>
  <c r="D4913" i="4" a="1"/>
  <c r="D4913" i="4"/>
  <c r="D4914" i="4" a="1"/>
  <c r="D4914" i="4"/>
  <c r="D4915" i="4" a="1"/>
  <c r="D4915" i="4"/>
  <c r="D4916" i="4" a="1"/>
  <c r="D4916" i="4"/>
  <c r="D4917" i="4" a="1"/>
  <c r="D4917" i="4"/>
  <c r="D4918" i="4" a="1"/>
  <c r="D4918" i="4"/>
  <c r="D4919" i="4" a="1"/>
  <c r="D4919" i="4"/>
  <c r="D4920" i="4" a="1"/>
  <c r="D4920" i="4"/>
  <c r="D4921" i="4" a="1"/>
  <c r="D4921" i="4"/>
  <c r="D4922" i="4" a="1"/>
  <c r="D4922" i="4"/>
  <c r="D4923" i="4" a="1"/>
  <c r="D4923" i="4"/>
  <c r="D4924" i="4" a="1"/>
  <c r="D4924" i="4"/>
  <c r="D4925" i="4" a="1"/>
  <c r="D4925" i="4"/>
  <c r="D4926" i="4" a="1"/>
  <c r="D4926" i="4"/>
  <c r="D4927" i="4" a="1"/>
  <c r="D4927" i="4"/>
  <c r="D4928" i="4" a="1"/>
  <c r="D4928" i="4"/>
  <c r="D4929" i="4" a="1"/>
  <c r="D4929" i="4"/>
  <c r="D4930" i="4" a="1"/>
  <c r="D4930" i="4"/>
  <c r="D4931" i="4" a="1"/>
  <c r="D4931" i="4"/>
  <c r="D4932" i="4" a="1"/>
  <c r="D4932" i="4"/>
  <c r="D4933" i="4" a="1"/>
  <c r="D4933" i="4"/>
  <c r="D4934" i="4" a="1"/>
  <c r="D4934" i="4"/>
  <c r="D4935" i="4" a="1"/>
  <c r="D4935" i="4"/>
  <c r="D4936" i="4" a="1"/>
  <c r="D4936" i="4"/>
  <c r="D4937" i="4" a="1"/>
  <c r="D4937" i="4"/>
  <c r="D4938" i="4" a="1"/>
  <c r="D4938" i="4"/>
  <c r="D4939" i="4" a="1"/>
  <c r="D4939" i="4"/>
  <c r="D4940" i="4" a="1"/>
  <c r="D4940" i="4"/>
  <c r="D4941" i="4" a="1"/>
  <c r="D4941" i="4"/>
  <c r="D4942" i="4" a="1"/>
  <c r="D4942" i="4"/>
  <c r="D4943" i="4" a="1"/>
  <c r="D4943" i="4"/>
  <c r="D4944" i="4" a="1"/>
  <c r="D4944" i="4"/>
  <c r="D4945" i="4" a="1"/>
  <c r="D4945" i="4"/>
  <c r="D4946" i="4" a="1"/>
  <c r="D4946" i="4"/>
  <c r="D4947" i="4" a="1"/>
  <c r="D4947" i="4"/>
  <c r="D4948" i="4" a="1"/>
  <c r="D4948" i="4"/>
  <c r="D4949" i="4" a="1"/>
  <c r="D4949" i="4"/>
  <c r="D4950" i="4" a="1"/>
  <c r="D4950" i="4"/>
  <c r="D4951" i="4" a="1"/>
  <c r="D4951" i="4"/>
  <c r="D4952" i="4" a="1"/>
  <c r="D4952" i="4"/>
  <c r="D4953" i="4" a="1"/>
  <c r="D4953" i="4"/>
  <c r="D4954" i="4" a="1"/>
  <c r="D4954" i="4"/>
  <c r="D4955" i="4" a="1"/>
  <c r="D4955" i="4"/>
  <c r="D4956" i="4" a="1"/>
  <c r="D4956" i="4"/>
  <c r="D4957" i="4" a="1"/>
  <c r="D4957" i="4"/>
  <c r="D4958" i="4" a="1"/>
  <c r="D4958" i="4"/>
  <c r="D4959" i="4" a="1"/>
  <c r="D4959" i="4"/>
  <c r="D4960" i="4" a="1"/>
  <c r="D4960" i="4"/>
  <c r="D4961" i="4" a="1"/>
  <c r="D4961" i="4"/>
  <c r="D4962" i="4" a="1"/>
  <c r="D4962" i="4"/>
  <c r="D4963" i="4" a="1"/>
  <c r="D4963" i="4"/>
  <c r="D4964" i="4" a="1"/>
  <c r="D4964" i="4"/>
  <c r="D4965" i="4" a="1"/>
  <c r="D4965" i="4"/>
  <c r="D4966" i="4" a="1"/>
  <c r="D4966" i="4"/>
  <c r="D4967" i="4" a="1"/>
  <c r="D4967" i="4"/>
  <c r="D4968" i="4" a="1"/>
  <c r="D4968" i="4"/>
  <c r="D4969" i="4" a="1"/>
  <c r="D4969" i="4"/>
  <c r="D4970" i="4" a="1"/>
  <c r="D4970" i="4"/>
  <c r="D4971" i="4" a="1"/>
  <c r="D4971" i="4"/>
  <c r="D4972" i="4" a="1"/>
  <c r="D4972" i="4"/>
  <c r="D4973" i="4" a="1"/>
  <c r="D4973" i="4"/>
  <c r="D4974" i="4" a="1"/>
  <c r="D4974" i="4"/>
  <c r="D4975" i="4" a="1"/>
  <c r="D4975" i="4"/>
  <c r="D4976" i="4" a="1"/>
  <c r="D4976" i="4"/>
  <c r="D4977" i="4" a="1"/>
  <c r="D4977" i="4"/>
  <c r="D4978" i="4" a="1"/>
  <c r="D4978" i="4"/>
  <c r="D4979" i="4" a="1"/>
  <c r="D4979" i="4"/>
  <c r="D4980" i="4" a="1"/>
  <c r="D4980" i="4"/>
  <c r="D4981" i="4" a="1"/>
  <c r="D4981" i="4"/>
  <c r="D4982" i="4" a="1"/>
  <c r="D4982" i="4"/>
  <c r="D4983" i="4" a="1"/>
  <c r="D4983" i="4"/>
  <c r="D4984" i="4" a="1"/>
  <c r="D4984" i="4"/>
  <c r="D4985" i="4" a="1"/>
  <c r="D4985" i="4"/>
  <c r="D4986" i="4" a="1"/>
  <c r="D4986" i="4"/>
  <c r="D4987" i="4" a="1"/>
  <c r="D4987" i="4"/>
  <c r="D4988" i="4" a="1"/>
  <c r="D4988" i="4"/>
  <c r="D4989" i="4" a="1"/>
  <c r="D4989" i="4"/>
  <c r="D4990" i="4" a="1"/>
  <c r="D4990" i="4"/>
  <c r="D4991" i="4" a="1"/>
  <c r="D4991" i="4"/>
  <c r="D4992" i="4" a="1"/>
  <c r="D4992" i="4"/>
  <c r="D4993" i="4" a="1"/>
  <c r="D4993" i="4"/>
  <c r="D4994" i="4" a="1"/>
  <c r="D4994" i="4"/>
  <c r="D4995" i="4" a="1"/>
  <c r="D4995" i="4"/>
  <c r="D4996" i="4" a="1"/>
  <c r="D4996" i="4"/>
  <c r="D4997" i="4" a="1"/>
  <c r="D4997" i="4"/>
  <c r="D4998" i="4" a="1"/>
  <c r="D4998" i="4"/>
  <c r="D4999" i="4" a="1"/>
  <c r="D4999" i="4"/>
  <c r="D5000" i="4" a="1"/>
  <c r="D5000" i="4"/>
  <c r="D5001" i="4" a="1"/>
  <c r="D5001" i="4"/>
  <c r="D5002" i="4" a="1"/>
  <c r="D5002" i="4"/>
  <c r="D5003" i="4" a="1"/>
  <c r="D5003" i="4"/>
  <c r="D5004" i="4" a="1"/>
  <c r="D5004" i="4"/>
  <c r="D5005" i="4" a="1"/>
  <c r="D5005" i="4"/>
  <c r="D5006" i="4" a="1"/>
  <c r="D5006" i="4"/>
  <c r="D5007" i="4" a="1"/>
  <c r="D5007" i="4"/>
  <c r="D5008" i="4" a="1"/>
  <c r="D5008" i="4"/>
  <c r="D5009" i="4" a="1"/>
  <c r="D5009" i="4"/>
  <c r="D5010" i="4" a="1"/>
  <c r="D5010" i="4"/>
  <c r="D5011" i="4" a="1"/>
  <c r="D5011" i="4"/>
  <c r="D5012" i="4" a="1"/>
  <c r="D5012" i="4"/>
  <c r="D5013" i="4" a="1"/>
  <c r="D5013" i="4"/>
  <c r="D5014" i="4" a="1"/>
  <c r="D5014" i="4"/>
  <c r="D5015" i="4" a="1"/>
  <c r="D5015" i="4"/>
  <c r="D5016" i="4" a="1"/>
  <c r="D5016" i="4"/>
  <c r="D5017" i="4" a="1"/>
  <c r="D5017" i="4"/>
  <c r="D5018" i="4" a="1"/>
  <c r="D5018" i="4"/>
  <c r="D5019" i="4" a="1"/>
  <c r="D5019" i="4"/>
  <c r="D5020" i="4" a="1"/>
  <c r="D5020" i="4"/>
  <c r="D5021" i="4" a="1"/>
  <c r="D5021" i="4"/>
  <c r="D5022" i="4" a="1"/>
  <c r="D5022" i="4"/>
  <c r="D5023" i="4" a="1"/>
  <c r="D5023" i="4"/>
  <c r="D5024" i="4" a="1"/>
  <c r="D5024" i="4"/>
  <c r="D5025" i="4" a="1"/>
  <c r="D5025" i="4"/>
  <c r="D5026" i="4" a="1"/>
  <c r="D5026" i="4"/>
  <c r="D5027" i="4" a="1"/>
  <c r="D5027" i="4"/>
  <c r="D5028" i="4" a="1"/>
  <c r="D5028" i="4"/>
  <c r="D5029" i="4" a="1"/>
  <c r="D5029" i="4"/>
  <c r="D5030" i="4" a="1"/>
  <c r="D5030" i="4"/>
  <c r="D5031" i="4" a="1"/>
  <c r="D5031" i="4"/>
  <c r="D5032" i="4" a="1"/>
  <c r="D5032" i="4"/>
  <c r="D5033" i="4" a="1"/>
  <c r="D5033" i="4"/>
  <c r="D5034" i="4" a="1"/>
  <c r="D5034" i="4"/>
  <c r="D5035" i="4" a="1"/>
  <c r="D5035" i="4"/>
  <c r="D5036" i="4" a="1"/>
  <c r="D5036" i="4"/>
  <c r="D5037" i="4" a="1"/>
  <c r="D5037" i="4"/>
  <c r="D5038" i="4" a="1"/>
  <c r="D5038" i="4"/>
  <c r="D5039" i="4" a="1"/>
  <c r="D5039" i="4"/>
  <c r="D5040" i="4" a="1"/>
  <c r="D5040" i="4"/>
  <c r="D5041" i="4" a="1"/>
  <c r="D5041" i="4"/>
  <c r="D5042" i="4" a="1"/>
  <c r="D5042" i="4"/>
  <c r="D5043" i="4" a="1"/>
  <c r="D5043" i="4"/>
  <c r="D5044" i="4" a="1"/>
  <c r="D5044" i="4"/>
  <c r="D5045" i="4" a="1"/>
  <c r="D5045" i="4"/>
  <c r="D5046" i="4" a="1"/>
  <c r="D5046" i="4"/>
  <c r="D5047" i="4" a="1"/>
  <c r="D5047" i="4"/>
  <c r="D5048" i="4" a="1"/>
  <c r="D5048" i="4"/>
  <c r="D5049" i="4" a="1"/>
  <c r="D5049" i="4"/>
  <c r="D5050" i="4" a="1"/>
  <c r="D5050" i="4"/>
  <c r="D5051" i="4" a="1"/>
  <c r="D5051" i="4"/>
  <c r="D5052" i="4" a="1"/>
  <c r="D5052" i="4"/>
  <c r="D5053" i="4" a="1"/>
  <c r="D5053" i="4"/>
  <c r="D5054" i="4" a="1"/>
  <c r="D5054" i="4"/>
  <c r="D5055" i="4" a="1"/>
  <c r="D5055" i="4"/>
  <c r="D5056" i="4" a="1"/>
  <c r="D5056" i="4"/>
  <c r="D5057" i="4" a="1"/>
  <c r="D5057" i="4"/>
  <c r="D5058" i="4" a="1"/>
  <c r="D5058" i="4"/>
  <c r="D5059" i="4" a="1"/>
  <c r="D5059" i="4"/>
  <c r="D5060" i="4" a="1"/>
  <c r="D5060" i="4"/>
  <c r="D5061" i="4" a="1"/>
  <c r="D5061" i="4"/>
  <c r="D5062" i="4" a="1"/>
  <c r="D5062" i="4"/>
  <c r="D5063" i="4" a="1"/>
  <c r="D5063" i="4"/>
  <c r="D5064" i="4" a="1"/>
  <c r="D5064" i="4"/>
  <c r="D5065" i="4" a="1"/>
  <c r="D5065" i="4"/>
  <c r="D5066" i="4" a="1"/>
  <c r="D5066" i="4"/>
  <c r="D5067" i="4" a="1"/>
  <c r="D5067" i="4"/>
  <c r="D5068" i="4" a="1"/>
  <c r="D5068" i="4"/>
  <c r="D5069" i="4" a="1"/>
  <c r="D5069" i="4"/>
  <c r="D5070" i="4" a="1"/>
  <c r="D5070" i="4"/>
  <c r="D5071" i="4" a="1"/>
  <c r="D5071" i="4"/>
  <c r="D5072" i="4" a="1"/>
  <c r="D5072" i="4"/>
  <c r="D5073" i="4" a="1"/>
  <c r="D5073" i="4"/>
  <c r="D5074" i="4" a="1"/>
  <c r="D5074" i="4"/>
  <c r="D5075" i="4" a="1"/>
  <c r="D5075" i="4"/>
  <c r="D5076" i="4" a="1"/>
  <c r="D5076" i="4"/>
  <c r="D5077" i="4" a="1"/>
  <c r="D5077" i="4"/>
  <c r="D5078" i="4" a="1"/>
  <c r="D5078" i="4"/>
  <c r="D5079" i="4" a="1"/>
  <c r="D5079" i="4"/>
  <c r="D5080" i="4" a="1"/>
  <c r="D5080" i="4"/>
  <c r="D5081" i="4" a="1"/>
  <c r="D5081" i="4"/>
  <c r="D5082" i="4" a="1"/>
  <c r="D5082" i="4"/>
  <c r="D5083" i="4" a="1"/>
  <c r="D5083" i="4"/>
  <c r="D5084" i="4" a="1"/>
  <c r="D5084" i="4"/>
  <c r="D5085" i="4" a="1"/>
  <c r="D5085" i="4"/>
  <c r="D5086" i="4" a="1"/>
  <c r="D5086" i="4"/>
  <c r="D5087" i="4" a="1"/>
  <c r="D5087" i="4"/>
  <c r="D5088" i="4" a="1"/>
  <c r="D5088" i="4"/>
  <c r="D5089" i="4" a="1"/>
  <c r="D5089" i="4"/>
  <c r="D5090" i="4" a="1"/>
  <c r="D5090" i="4"/>
  <c r="D5091" i="4" a="1"/>
  <c r="D5091" i="4"/>
  <c r="D5092" i="4" a="1"/>
  <c r="D5092" i="4"/>
  <c r="D5093" i="4" a="1"/>
  <c r="D5093" i="4"/>
  <c r="D5094" i="4" a="1"/>
  <c r="D5094" i="4"/>
  <c r="D5095" i="4" a="1"/>
  <c r="D5095" i="4"/>
  <c r="D5096" i="4" a="1"/>
  <c r="D5096" i="4"/>
  <c r="D5097" i="4" a="1"/>
  <c r="D5097" i="4"/>
  <c r="D5098" i="4" a="1"/>
  <c r="D5098" i="4"/>
  <c r="D5099" i="4" a="1"/>
  <c r="D5099" i="4"/>
  <c r="D5100" i="4" a="1"/>
  <c r="D5100" i="4"/>
  <c r="D5101" i="4" a="1"/>
  <c r="D5101" i="4"/>
  <c r="D5102" i="4" a="1"/>
  <c r="D5102" i="4"/>
  <c r="D5103" i="4" a="1"/>
  <c r="D5103" i="4"/>
  <c r="D5104" i="4" a="1"/>
  <c r="D5104" i="4"/>
  <c r="D5105" i="4" a="1"/>
  <c r="D5105" i="4"/>
  <c r="D5106" i="4" a="1"/>
  <c r="D5106" i="4"/>
  <c r="D5107" i="4" a="1"/>
  <c r="D5107" i="4"/>
  <c r="D5108" i="4" a="1"/>
  <c r="D5108" i="4"/>
  <c r="D5109" i="4" a="1"/>
  <c r="D5109" i="4"/>
  <c r="D5110" i="4" a="1"/>
  <c r="D5110" i="4"/>
  <c r="D5111" i="4" a="1"/>
  <c r="D5111" i="4"/>
  <c r="D5112" i="4" a="1"/>
  <c r="D5112" i="4"/>
  <c r="D5113" i="4" a="1"/>
  <c r="D5113" i="4"/>
  <c r="D5114" i="4" a="1"/>
  <c r="D5114" i="4"/>
  <c r="D5115" i="4" a="1"/>
  <c r="D5115" i="4"/>
  <c r="D5116" i="4" a="1"/>
  <c r="D5116" i="4"/>
  <c r="D5117" i="4" a="1"/>
  <c r="D5117" i="4"/>
  <c r="D5118" i="4" a="1"/>
  <c r="D5118" i="4"/>
  <c r="D5119" i="4" a="1"/>
  <c r="D5119" i="4"/>
  <c r="D5120" i="4" a="1"/>
  <c r="D5120" i="4"/>
  <c r="D5121" i="4" a="1"/>
  <c r="D5121" i="4"/>
  <c r="D5122" i="4" a="1"/>
  <c r="D5122" i="4"/>
  <c r="D5123" i="4" a="1"/>
  <c r="D5123" i="4"/>
  <c r="D5124" i="4" a="1"/>
  <c r="D5124" i="4"/>
  <c r="D5125" i="4" a="1"/>
  <c r="D5125" i="4"/>
  <c r="D5126" i="4" a="1"/>
  <c r="D5126" i="4"/>
  <c r="D5127" i="4" a="1"/>
  <c r="D5127" i="4"/>
  <c r="D5128" i="4" a="1"/>
  <c r="D5128" i="4"/>
  <c r="D5129" i="4" a="1"/>
  <c r="D5129" i="4"/>
  <c r="D5130" i="4" a="1"/>
  <c r="D5130" i="4"/>
  <c r="D5131" i="4" a="1"/>
  <c r="D5131" i="4"/>
  <c r="D5132" i="4" a="1"/>
  <c r="D5132" i="4"/>
  <c r="D5133" i="4" a="1"/>
  <c r="D5133" i="4"/>
  <c r="D5134" i="4" a="1"/>
  <c r="D5134" i="4"/>
  <c r="D5135" i="4" a="1"/>
  <c r="D5135" i="4"/>
  <c r="D5136" i="4" a="1"/>
  <c r="D5136" i="4"/>
  <c r="D5137" i="4" a="1"/>
  <c r="D5137" i="4"/>
  <c r="D5138" i="4" a="1"/>
  <c r="D5138" i="4"/>
  <c r="D5139" i="4" a="1"/>
  <c r="D5139" i="4"/>
  <c r="D5140" i="4" a="1"/>
  <c r="D5140" i="4"/>
  <c r="D5141" i="4" a="1"/>
  <c r="D5141" i="4"/>
  <c r="D5142" i="4" a="1"/>
  <c r="D5142" i="4"/>
  <c r="D5143" i="4" a="1"/>
  <c r="D5143" i="4"/>
  <c r="D5144" i="4" a="1"/>
  <c r="D5144" i="4"/>
  <c r="D5145" i="4" a="1"/>
  <c r="D5145" i="4"/>
  <c r="D5146" i="4" a="1"/>
  <c r="D5146" i="4"/>
  <c r="D5147" i="4" a="1"/>
  <c r="D5147" i="4"/>
  <c r="D5148" i="4" a="1"/>
  <c r="D5148" i="4"/>
  <c r="D5149" i="4" a="1"/>
  <c r="D5149" i="4"/>
  <c r="D5150" i="4" a="1"/>
  <c r="D5150" i="4"/>
  <c r="D5151" i="4" a="1"/>
  <c r="D5151" i="4"/>
  <c r="D5152" i="4" a="1"/>
  <c r="D5152" i="4"/>
  <c r="D5153" i="4" a="1"/>
  <c r="D5153" i="4"/>
  <c r="D5154" i="4" a="1"/>
  <c r="D5154" i="4"/>
  <c r="D5155" i="4" a="1"/>
  <c r="D5155" i="4"/>
  <c r="D5156" i="4" a="1"/>
  <c r="D5156" i="4"/>
  <c r="D5157" i="4" a="1"/>
  <c r="D5157" i="4"/>
  <c r="D5158" i="4" a="1"/>
  <c r="D5158" i="4"/>
  <c r="D5159" i="4" a="1"/>
  <c r="D5159" i="4"/>
  <c r="D5160" i="4" a="1"/>
  <c r="D5160" i="4"/>
  <c r="D5161" i="4" a="1"/>
  <c r="D5161" i="4"/>
  <c r="D5162" i="4" a="1"/>
  <c r="D5162" i="4"/>
  <c r="D5163" i="4" a="1"/>
  <c r="D5163" i="4"/>
  <c r="D5164" i="4" a="1"/>
  <c r="D5164" i="4"/>
  <c r="D5165" i="4" a="1"/>
  <c r="D5165" i="4"/>
  <c r="D5166" i="4" a="1"/>
  <c r="D5166" i="4"/>
  <c r="D5167" i="4" a="1"/>
  <c r="D5167" i="4"/>
  <c r="D5168" i="4" a="1"/>
  <c r="D5168" i="4"/>
  <c r="D5169" i="4" a="1"/>
  <c r="D5169" i="4"/>
  <c r="D5170" i="4" a="1"/>
  <c r="D5170" i="4"/>
  <c r="D5171" i="4" a="1"/>
  <c r="D5171" i="4"/>
  <c r="D5172" i="4" a="1"/>
  <c r="D5172" i="4"/>
  <c r="D5173" i="4" a="1"/>
  <c r="D5173" i="4"/>
  <c r="D5174" i="4" a="1"/>
  <c r="D5174" i="4"/>
  <c r="D5175" i="4" a="1"/>
  <c r="D5175" i="4"/>
  <c r="D5176" i="4" a="1"/>
  <c r="D5176" i="4"/>
  <c r="D5177" i="4" a="1"/>
  <c r="D5177" i="4"/>
  <c r="D5178" i="4" a="1"/>
  <c r="D5178" i="4"/>
  <c r="D5179" i="4" a="1"/>
  <c r="D5179" i="4"/>
  <c r="D5180" i="4" a="1"/>
  <c r="D5180" i="4"/>
  <c r="D5181" i="4" a="1"/>
  <c r="D5181" i="4"/>
  <c r="D5182" i="4" a="1"/>
  <c r="D5182" i="4"/>
  <c r="D5183" i="4" a="1"/>
  <c r="D5183" i="4"/>
  <c r="D5184" i="4" a="1"/>
  <c r="D5184" i="4"/>
  <c r="D5185" i="4" a="1"/>
  <c r="D5185" i="4"/>
  <c r="D5186" i="4" a="1"/>
  <c r="D5186" i="4"/>
  <c r="D5187" i="4" a="1"/>
  <c r="D5187" i="4"/>
  <c r="D5188" i="4" a="1"/>
  <c r="D5188" i="4"/>
  <c r="D5189" i="4" a="1"/>
  <c r="D5189" i="4"/>
  <c r="D5190" i="4" a="1"/>
  <c r="D5190" i="4"/>
  <c r="D5191" i="4" a="1"/>
  <c r="D5191" i="4"/>
  <c r="D5192" i="4" a="1"/>
  <c r="D5192" i="4"/>
  <c r="D5193" i="4" a="1"/>
  <c r="D5193" i="4"/>
  <c r="D5194" i="4" a="1"/>
  <c r="D5194" i="4"/>
  <c r="D5195" i="4" a="1"/>
  <c r="D5195" i="4"/>
  <c r="D5196" i="4" a="1"/>
  <c r="D5196" i="4"/>
  <c r="D5197" i="4" a="1"/>
  <c r="D5197" i="4"/>
  <c r="D5198" i="4" a="1"/>
  <c r="D5198" i="4"/>
  <c r="D5199" i="4" a="1"/>
  <c r="D5199" i="4"/>
  <c r="D5200" i="4" a="1"/>
  <c r="D5200" i="4"/>
  <c r="D5201" i="4" a="1"/>
  <c r="D5201" i="4"/>
  <c r="D5202" i="4" a="1"/>
  <c r="D5202" i="4"/>
  <c r="D5203" i="4" a="1"/>
  <c r="D5203" i="4"/>
  <c r="D5204" i="4" a="1"/>
  <c r="D5204" i="4"/>
  <c r="D5205" i="4" a="1"/>
  <c r="D5205" i="4"/>
  <c r="D5206" i="4" a="1"/>
  <c r="D5206" i="4"/>
  <c r="D5207" i="4" a="1"/>
  <c r="D5207" i="4"/>
  <c r="D5208" i="4" a="1"/>
  <c r="D5208" i="4"/>
  <c r="D5209" i="4" a="1"/>
  <c r="D5209" i="4"/>
  <c r="D5210" i="4" a="1"/>
  <c r="D5210" i="4"/>
  <c r="D5211" i="4" a="1"/>
  <c r="D5211" i="4"/>
  <c r="D5212" i="4" a="1"/>
  <c r="D5212" i="4"/>
  <c r="D5213" i="4" a="1"/>
  <c r="D5213" i="4"/>
  <c r="D5214" i="4" a="1"/>
  <c r="D5214" i="4"/>
  <c r="D5215" i="4" a="1"/>
  <c r="D5215" i="4"/>
  <c r="D5216" i="4" a="1"/>
  <c r="D5216" i="4"/>
  <c r="D5217" i="4" a="1"/>
  <c r="D5217" i="4"/>
  <c r="D5218" i="4" a="1"/>
  <c r="D5218" i="4"/>
  <c r="D5219" i="4" a="1"/>
  <c r="D5219" i="4"/>
  <c r="D5220" i="4" a="1"/>
  <c r="D5220" i="4"/>
  <c r="D5221" i="4" a="1"/>
  <c r="D5221" i="4"/>
  <c r="D5222" i="4" a="1"/>
  <c r="D5222" i="4"/>
  <c r="D5223" i="4" a="1"/>
  <c r="D5223" i="4"/>
  <c r="D5224" i="4" a="1"/>
  <c r="D5224" i="4"/>
  <c r="D5225" i="4" a="1"/>
  <c r="D5225" i="4"/>
  <c r="D5226" i="4" a="1"/>
  <c r="D5226" i="4"/>
  <c r="D5227" i="4" a="1"/>
  <c r="D5227" i="4"/>
  <c r="D5228" i="4" a="1"/>
  <c r="D5228" i="4"/>
  <c r="D5229" i="4" a="1"/>
  <c r="D5229" i="4"/>
  <c r="D5230" i="4" a="1"/>
  <c r="D5230" i="4"/>
  <c r="D5231" i="4" a="1"/>
  <c r="D5231" i="4"/>
  <c r="D5232" i="4" a="1"/>
  <c r="D5232" i="4"/>
  <c r="D5233" i="4" a="1"/>
  <c r="D5233" i="4"/>
  <c r="D5234" i="4" a="1"/>
  <c r="D5234" i="4"/>
  <c r="D5235" i="4" a="1"/>
  <c r="D5235" i="4"/>
  <c r="D5236" i="4" a="1"/>
  <c r="D5236" i="4"/>
  <c r="D5237" i="4" a="1"/>
  <c r="D5237" i="4"/>
  <c r="D5238" i="4" a="1"/>
  <c r="D5238" i="4"/>
  <c r="D5239" i="4" a="1"/>
  <c r="D5239" i="4"/>
  <c r="D5240" i="4" a="1"/>
  <c r="D5240" i="4"/>
  <c r="D5241" i="4" a="1"/>
  <c r="D5241" i="4"/>
  <c r="D5242" i="4" a="1"/>
  <c r="D5242" i="4"/>
  <c r="D5243" i="4" a="1"/>
  <c r="D5243" i="4"/>
  <c r="D5244" i="4" a="1"/>
  <c r="D5244" i="4"/>
  <c r="D5245" i="4" a="1"/>
  <c r="D5245" i="4"/>
  <c r="D5246" i="4" a="1"/>
  <c r="D5246" i="4"/>
  <c r="D5247" i="4" a="1"/>
  <c r="D5247" i="4"/>
  <c r="D5248" i="4" a="1"/>
  <c r="D5248" i="4"/>
  <c r="D5249" i="4" a="1"/>
  <c r="D5249" i="4"/>
  <c r="D5250" i="4" a="1"/>
  <c r="D5250" i="4"/>
  <c r="D5251" i="4" a="1"/>
  <c r="D5251" i="4"/>
  <c r="D5252" i="4" a="1"/>
  <c r="D5252" i="4"/>
  <c r="D5253" i="4" a="1"/>
  <c r="D5253" i="4"/>
  <c r="D5254" i="4" a="1"/>
  <c r="D5254" i="4"/>
  <c r="D5255" i="4" a="1"/>
  <c r="D5255" i="4"/>
  <c r="D5256" i="4" a="1"/>
  <c r="D5256" i="4"/>
  <c r="D5257" i="4" a="1"/>
  <c r="D5257" i="4"/>
  <c r="D5258" i="4" a="1"/>
  <c r="D5258" i="4"/>
  <c r="D5259" i="4" a="1"/>
  <c r="D5259" i="4"/>
  <c r="D5260" i="4" a="1"/>
  <c r="D5260" i="4"/>
  <c r="D5261" i="4" a="1"/>
  <c r="D5261" i="4"/>
  <c r="D5262" i="4" a="1"/>
  <c r="D5262" i="4"/>
  <c r="D5263" i="4" a="1"/>
  <c r="D5263" i="4"/>
  <c r="D5264" i="4" a="1"/>
  <c r="D5264" i="4"/>
  <c r="D5265" i="4" a="1"/>
  <c r="D5265" i="4"/>
  <c r="D5266" i="4" a="1"/>
  <c r="D5266" i="4"/>
  <c r="D5267" i="4" a="1"/>
  <c r="D5267" i="4"/>
  <c r="D5268" i="4" a="1"/>
  <c r="D5268" i="4"/>
  <c r="D5269" i="4" a="1"/>
  <c r="D5269" i="4"/>
  <c r="D5270" i="4" a="1"/>
  <c r="D5270" i="4"/>
  <c r="D5271" i="4" a="1"/>
  <c r="D5271" i="4"/>
  <c r="D5272" i="4" a="1"/>
  <c r="D5272" i="4"/>
  <c r="D5273" i="4" a="1"/>
  <c r="D5273" i="4"/>
  <c r="D5274" i="4" a="1"/>
  <c r="D5274" i="4"/>
  <c r="D5275" i="4" a="1"/>
  <c r="D5275" i="4"/>
  <c r="D5276" i="4" a="1"/>
  <c r="D5276" i="4"/>
  <c r="D5277" i="4" a="1"/>
  <c r="D5277" i="4"/>
  <c r="D5278" i="4" a="1"/>
  <c r="D5278" i="4"/>
  <c r="D5279" i="4" a="1"/>
  <c r="D5279" i="4"/>
  <c r="D5280" i="4" a="1"/>
  <c r="D5280" i="4"/>
  <c r="D5281" i="4" a="1"/>
  <c r="D5281" i="4"/>
  <c r="D5282" i="4" a="1"/>
  <c r="D5282" i="4"/>
  <c r="D5283" i="4" a="1"/>
  <c r="D5283" i="4"/>
  <c r="D5284" i="4" a="1"/>
  <c r="D5284" i="4"/>
  <c r="D5285" i="4" a="1"/>
  <c r="D5285" i="4"/>
  <c r="D5286" i="4" a="1"/>
  <c r="D5286" i="4"/>
  <c r="D5287" i="4" a="1"/>
  <c r="D5287" i="4"/>
  <c r="D5288" i="4" a="1"/>
  <c r="D5288" i="4"/>
  <c r="D5289" i="4" a="1"/>
  <c r="D5289" i="4"/>
  <c r="D5290" i="4" a="1"/>
  <c r="D5290" i="4"/>
  <c r="D5291" i="4" a="1"/>
  <c r="D5291" i="4"/>
  <c r="D5292" i="4" a="1"/>
  <c r="D5292" i="4"/>
  <c r="D5293" i="4" a="1"/>
  <c r="D5293" i="4"/>
  <c r="D5294" i="4" a="1"/>
  <c r="D5294" i="4"/>
  <c r="D5295" i="4" a="1"/>
  <c r="D5295" i="4"/>
  <c r="D5296" i="4" a="1"/>
  <c r="D5296" i="4"/>
  <c r="D5297" i="4" a="1"/>
  <c r="D5297" i="4"/>
  <c r="D5298" i="4" a="1"/>
  <c r="D5298" i="4"/>
  <c r="D5299" i="4" a="1"/>
  <c r="D5299" i="4"/>
  <c r="D5300" i="4" a="1"/>
  <c r="D5300" i="4"/>
  <c r="D5301" i="4" a="1"/>
  <c r="D5301" i="4"/>
  <c r="D5302" i="4" a="1"/>
  <c r="D5302" i="4"/>
  <c r="D5303" i="4" a="1"/>
  <c r="D5303" i="4"/>
  <c r="D5304" i="4" a="1"/>
  <c r="D5304" i="4"/>
  <c r="D5305" i="4" a="1"/>
  <c r="D5305" i="4"/>
  <c r="D5306" i="4" a="1"/>
  <c r="D5306" i="4"/>
  <c r="D5307" i="4" a="1"/>
  <c r="D5307" i="4"/>
  <c r="D5308" i="4" a="1"/>
  <c r="D5308" i="4"/>
  <c r="D5309" i="4" a="1"/>
  <c r="D5309" i="4"/>
  <c r="D5310" i="4" a="1"/>
  <c r="D5310" i="4"/>
  <c r="D5311" i="4" a="1"/>
  <c r="D5311" i="4"/>
  <c r="D5312" i="4" a="1"/>
  <c r="D5312" i="4"/>
  <c r="D5313" i="4" a="1"/>
  <c r="D5313" i="4"/>
  <c r="D5314" i="4" a="1"/>
  <c r="D5314" i="4"/>
  <c r="D5315" i="4" a="1"/>
  <c r="D5315" i="4"/>
  <c r="D5316" i="4" a="1"/>
  <c r="D5316" i="4"/>
  <c r="D5317" i="4" a="1"/>
  <c r="D5317" i="4"/>
  <c r="D5318" i="4" a="1"/>
  <c r="D5318" i="4"/>
  <c r="D5319" i="4" a="1"/>
  <c r="D5319" i="4"/>
  <c r="D5320" i="4" a="1"/>
  <c r="D5320" i="4"/>
  <c r="D5321" i="4" a="1"/>
  <c r="D5321" i="4"/>
  <c r="D5322" i="4" a="1"/>
  <c r="D5322" i="4"/>
  <c r="D5323" i="4" a="1"/>
  <c r="D5323" i="4"/>
  <c r="D5324" i="4" a="1"/>
  <c r="D5324" i="4"/>
  <c r="D5325" i="4" a="1"/>
  <c r="D5325" i="4"/>
  <c r="D5326" i="4" a="1"/>
  <c r="D5326" i="4"/>
  <c r="D5327" i="4" a="1"/>
  <c r="D5327" i="4"/>
  <c r="D5328" i="4" a="1"/>
  <c r="D5328" i="4"/>
  <c r="D5329" i="4" a="1"/>
  <c r="D5329" i="4"/>
  <c r="D5330" i="4" a="1"/>
  <c r="D5330" i="4"/>
  <c r="D5331" i="4" a="1"/>
  <c r="D5331" i="4"/>
  <c r="D5332" i="4" a="1"/>
  <c r="D5332" i="4"/>
  <c r="D5333" i="4" a="1"/>
  <c r="D5333" i="4"/>
  <c r="D5334" i="4" a="1"/>
  <c r="D5334" i="4"/>
  <c r="D5335" i="4" a="1"/>
  <c r="D5335" i="4"/>
  <c r="D5336" i="4" a="1"/>
  <c r="D5336" i="4"/>
  <c r="D5337" i="4" a="1"/>
  <c r="D5337" i="4"/>
  <c r="D5338" i="4" a="1"/>
  <c r="D5338" i="4"/>
  <c r="D5339" i="4" a="1"/>
  <c r="D5339" i="4"/>
  <c r="D5340" i="4" a="1"/>
  <c r="D5340" i="4"/>
  <c r="D5341" i="4" a="1"/>
  <c r="D5341" i="4"/>
  <c r="D5342" i="4" a="1"/>
  <c r="D5342" i="4"/>
  <c r="D5343" i="4" a="1"/>
  <c r="D5343" i="4"/>
  <c r="D5344" i="4" a="1"/>
  <c r="D5344" i="4"/>
  <c r="D5345" i="4" a="1"/>
  <c r="D5345" i="4"/>
  <c r="D5346" i="4" a="1"/>
  <c r="D5346" i="4"/>
  <c r="D5347" i="4" a="1"/>
  <c r="D5347" i="4"/>
  <c r="D5348" i="4" a="1"/>
  <c r="D5348" i="4"/>
  <c r="D5349" i="4" a="1"/>
  <c r="D5349" i="4"/>
  <c r="D5350" i="4" a="1"/>
  <c r="D5350" i="4"/>
  <c r="D5351" i="4" a="1"/>
  <c r="D5351" i="4"/>
  <c r="D5352" i="4" a="1"/>
  <c r="D5352" i="4"/>
  <c r="D5353" i="4" a="1"/>
  <c r="D5353" i="4"/>
  <c r="D5354" i="4" a="1"/>
  <c r="D5354" i="4"/>
  <c r="D5355" i="4" a="1"/>
  <c r="D5355" i="4"/>
  <c r="D5356" i="4" a="1"/>
  <c r="D5356" i="4"/>
  <c r="D5357" i="4" a="1"/>
  <c r="D5357" i="4"/>
  <c r="D5358" i="4" a="1"/>
  <c r="D5358" i="4"/>
  <c r="D5359" i="4" a="1"/>
  <c r="D5359" i="4"/>
  <c r="D5360" i="4" a="1"/>
  <c r="D5360" i="4"/>
  <c r="D5361" i="4" a="1"/>
  <c r="D5361" i="4"/>
  <c r="D5362" i="4" a="1"/>
  <c r="D5362" i="4"/>
  <c r="D5363" i="4" a="1"/>
  <c r="D5363" i="4"/>
  <c r="D5364" i="4" a="1"/>
  <c r="D5364" i="4"/>
  <c r="D5365" i="4" a="1"/>
  <c r="D5365" i="4"/>
  <c r="D5366" i="4" a="1"/>
  <c r="D5366" i="4"/>
  <c r="D5367" i="4" a="1"/>
  <c r="D5367" i="4"/>
  <c r="D5368" i="4" a="1"/>
  <c r="D5368" i="4"/>
  <c r="D5369" i="4" a="1"/>
  <c r="D5369" i="4"/>
  <c r="D5370" i="4" a="1"/>
  <c r="D5370" i="4"/>
  <c r="D5371" i="4" a="1"/>
  <c r="D5371" i="4"/>
  <c r="D5372" i="4" a="1"/>
  <c r="D5372" i="4"/>
  <c r="D5373" i="4" a="1"/>
  <c r="D5373" i="4"/>
  <c r="D5374" i="4" a="1"/>
  <c r="D5374" i="4"/>
  <c r="D5375" i="4" a="1"/>
  <c r="D5375" i="4"/>
  <c r="D5376" i="4" a="1"/>
  <c r="D5376" i="4"/>
  <c r="D5377" i="4" a="1"/>
  <c r="D5377" i="4"/>
  <c r="D5378" i="4" a="1"/>
  <c r="D5378" i="4"/>
  <c r="D5379" i="4" a="1"/>
  <c r="D5379" i="4"/>
  <c r="D5380" i="4" a="1"/>
  <c r="D5380" i="4"/>
  <c r="D5381" i="4" a="1"/>
  <c r="D5381" i="4"/>
  <c r="D5382" i="4" a="1"/>
  <c r="D5382" i="4"/>
  <c r="D5383" i="4" a="1"/>
  <c r="D5383" i="4"/>
  <c r="D5384" i="4" a="1"/>
  <c r="D5384" i="4"/>
  <c r="D5385" i="4" a="1"/>
  <c r="D5385" i="4"/>
  <c r="D5386" i="4" a="1"/>
  <c r="D5386" i="4"/>
  <c r="D5387" i="4" a="1"/>
  <c r="D5387" i="4"/>
  <c r="D5388" i="4" a="1"/>
  <c r="D5388" i="4"/>
  <c r="D5389" i="4" a="1"/>
  <c r="D5389" i="4"/>
  <c r="D5390" i="4" a="1"/>
  <c r="D5390" i="4"/>
  <c r="D5391" i="4" a="1"/>
  <c r="D5391" i="4"/>
  <c r="D5392" i="4" a="1"/>
  <c r="D5392" i="4"/>
  <c r="D5393" i="4" a="1"/>
  <c r="D5393" i="4"/>
  <c r="D5394" i="4" a="1"/>
  <c r="D5394" i="4"/>
  <c r="D5395" i="4" a="1"/>
  <c r="D5395" i="4"/>
  <c r="D5396" i="4" a="1"/>
  <c r="D5396" i="4"/>
  <c r="D5397" i="4" a="1"/>
  <c r="D5397" i="4"/>
  <c r="D5398" i="4" a="1"/>
  <c r="D5398" i="4"/>
  <c r="D5399" i="4" a="1"/>
  <c r="D5399" i="4"/>
  <c r="D5400" i="4" a="1"/>
  <c r="D5400" i="4"/>
  <c r="D5401" i="4" a="1"/>
  <c r="D5401" i="4"/>
  <c r="D5402" i="4" a="1"/>
  <c r="D5402" i="4"/>
  <c r="D5403" i="4" a="1"/>
  <c r="D5403" i="4"/>
  <c r="D5404" i="4" a="1"/>
  <c r="D5404" i="4"/>
  <c r="D5405" i="4" a="1"/>
  <c r="D5405" i="4"/>
  <c r="D5406" i="4" a="1"/>
  <c r="D5406" i="4"/>
  <c r="D5407" i="4" a="1"/>
  <c r="D5407" i="4"/>
  <c r="D5408" i="4" a="1"/>
  <c r="D5408" i="4"/>
  <c r="D5409" i="4" a="1"/>
  <c r="D5409" i="4"/>
  <c r="D5410" i="4" a="1"/>
  <c r="D5410" i="4"/>
  <c r="D5411" i="4" a="1"/>
  <c r="D5411" i="4"/>
  <c r="D5412" i="4" a="1"/>
  <c r="D5412" i="4"/>
  <c r="D5413" i="4" a="1"/>
  <c r="D5413" i="4"/>
  <c r="D5414" i="4" a="1"/>
  <c r="D5414" i="4"/>
  <c r="D5415" i="4" a="1"/>
  <c r="D5415" i="4"/>
  <c r="D5416" i="4" a="1"/>
  <c r="D5416" i="4"/>
  <c r="D5417" i="4" a="1"/>
  <c r="D5417" i="4"/>
  <c r="D5418" i="4" a="1"/>
  <c r="D5418" i="4"/>
  <c r="D5419" i="4" a="1"/>
  <c r="D5419" i="4"/>
  <c r="D5420" i="4" a="1"/>
  <c r="D5420" i="4"/>
  <c r="D5421" i="4" a="1"/>
  <c r="D5421" i="4"/>
  <c r="D5422" i="4" a="1"/>
  <c r="D5422" i="4"/>
  <c r="D5423" i="4" a="1"/>
  <c r="D5423" i="4"/>
  <c r="D5424" i="4" a="1"/>
  <c r="D5424" i="4"/>
  <c r="D5425" i="4" a="1"/>
  <c r="D5425" i="4"/>
  <c r="D5426" i="4" a="1"/>
  <c r="D5426" i="4"/>
  <c r="D5427" i="4" a="1"/>
  <c r="D5427" i="4"/>
  <c r="D5428" i="4" a="1"/>
  <c r="D5428" i="4"/>
  <c r="D5429" i="4" a="1"/>
  <c r="D5429" i="4"/>
  <c r="D5430" i="4" a="1"/>
  <c r="D5430" i="4"/>
  <c r="D5431" i="4" a="1"/>
  <c r="D5431" i="4"/>
  <c r="D5432" i="4" a="1"/>
  <c r="D5432" i="4"/>
  <c r="D5433" i="4" a="1"/>
  <c r="D5433" i="4"/>
  <c r="D5434" i="4" a="1"/>
  <c r="D5434" i="4"/>
  <c r="D5435" i="4" a="1"/>
  <c r="D5435" i="4"/>
  <c r="D5436" i="4" a="1"/>
  <c r="D5436" i="4"/>
  <c r="D5437" i="4" a="1"/>
  <c r="D5437" i="4"/>
  <c r="D5438" i="4" a="1"/>
  <c r="D5438" i="4"/>
  <c r="D5439" i="4" a="1"/>
  <c r="D5439" i="4"/>
  <c r="D5440" i="4" a="1"/>
  <c r="D5440" i="4"/>
  <c r="D5441" i="4" a="1"/>
  <c r="D5441" i="4"/>
  <c r="D5442" i="4" a="1"/>
  <c r="D5442" i="4"/>
  <c r="D5443" i="4" a="1"/>
  <c r="D5443" i="4"/>
  <c r="D5444" i="4" a="1"/>
  <c r="D5444" i="4"/>
  <c r="D5445" i="4" a="1"/>
  <c r="D5445" i="4"/>
  <c r="D5446" i="4" a="1"/>
  <c r="D5446" i="4"/>
  <c r="D5447" i="4" a="1"/>
  <c r="D5447" i="4"/>
  <c r="D5448" i="4" a="1"/>
  <c r="D5448" i="4"/>
  <c r="D5449" i="4" a="1"/>
  <c r="D5449" i="4"/>
  <c r="D5450" i="4" a="1"/>
  <c r="D5450" i="4"/>
  <c r="D5451" i="4" a="1"/>
  <c r="D5451" i="4"/>
  <c r="D5452" i="4" a="1"/>
  <c r="D5452" i="4"/>
  <c r="D5453" i="4" a="1"/>
  <c r="D5453" i="4"/>
  <c r="D5454" i="4" a="1"/>
  <c r="D5454" i="4"/>
  <c r="D5455" i="4" a="1"/>
  <c r="D5455" i="4"/>
  <c r="D5456" i="4" a="1"/>
  <c r="D5456" i="4"/>
  <c r="D5457" i="4" a="1"/>
  <c r="D5457" i="4"/>
  <c r="D5458" i="4" a="1"/>
  <c r="D5458" i="4"/>
  <c r="D5459" i="4" a="1"/>
  <c r="D5459" i="4"/>
  <c r="D5460" i="4" a="1"/>
  <c r="D5460" i="4"/>
  <c r="D5461" i="4" a="1"/>
  <c r="D5461" i="4"/>
  <c r="D5462" i="4" a="1"/>
  <c r="D5462" i="4"/>
  <c r="D5463" i="4" a="1"/>
  <c r="D5463" i="4"/>
  <c r="D5464" i="4" a="1"/>
  <c r="D5464" i="4"/>
  <c r="D5465" i="4" a="1"/>
  <c r="D5465" i="4"/>
  <c r="D5466" i="4" a="1"/>
  <c r="D5466" i="4"/>
  <c r="D5467" i="4" a="1"/>
  <c r="D5467" i="4"/>
  <c r="D5468" i="4" a="1"/>
  <c r="D5468" i="4"/>
  <c r="D5469" i="4" a="1"/>
  <c r="D5469" i="4"/>
  <c r="D5470" i="4" a="1"/>
  <c r="D5470" i="4"/>
  <c r="D5471" i="4" a="1"/>
  <c r="D5471" i="4"/>
  <c r="D5472" i="4" a="1"/>
  <c r="D5472" i="4"/>
  <c r="D5473" i="4" a="1"/>
  <c r="D5473" i="4"/>
  <c r="D5474" i="4" a="1"/>
  <c r="D5474" i="4"/>
  <c r="D5475" i="4" a="1"/>
  <c r="D5475" i="4"/>
  <c r="D5476" i="4" a="1"/>
  <c r="D5476" i="4"/>
  <c r="D5477" i="4" a="1"/>
  <c r="D5477" i="4"/>
  <c r="D5478" i="4" a="1"/>
  <c r="D5478" i="4"/>
  <c r="D5479" i="4" a="1"/>
  <c r="D5479" i="4"/>
  <c r="D5480" i="4" a="1"/>
  <c r="D5480" i="4"/>
  <c r="D5481" i="4" a="1"/>
  <c r="D5481" i="4"/>
  <c r="D5482" i="4" a="1"/>
  <c r="D5482" i="4"/>
  <c r="D5483" i="4" a="1"/>
  <c r="D5483" i="4"/>
  <c r="D5484" i="4" a="1"/>
  <c r="D5484" i="4"/>
  <c r="D5485" i="4" a="1"/>
  <c r="D5485" i="4"/>
  <c r="D5486" i="4" a="1"/>
  <c r="D5486" i="4"/>
  <c r="D5487" i="4" a="1"/>
  <c r="D5487" i="4"/>
  <c r="D5488" i="4" a="1"/>
  <c r="D5488" i="4"/>
  <c r="D5489" i="4" a="1"/>
  <c r="D5489" i="4"/>
  <c r="D5490" i="4" a="1"/>
  <c r="D5490" i="4"/>
  <c r="D5491" i="4" a="1"/>
  <c r="D5491" i="4"/>
  <c r="D5492" i="4" a="1"/>
  <c r="D5492" i="4"/>
  <c r="D5493" i="4" a="1"/>
  <c r="D5493" i="4"/>
  <c r="D5494" i="4" a="1"/>
  <c r="D5494" i="4"/>
  <c r="D5495" i="4" a="1"/>
  <c r="D5495" i="4"/>
  <c r="D5496" i="4" a="1"/>
  <c r="D5496" i="4"/>
  <c r="D5497" i="4" a="1"/>
  <c r="D5497" i="4"/>
  <c r="D5498" i="4" a="1"/>
  <c r="D5498" i="4"/>
  <c r="D5499" i="4" a="1"/>
  <c r="D5499" i="4"/>
  <c r="D5500" i="4" a="1"/>
  <c r="D5500" i="4"/>
  <c r="D5501" i="4" a="1"/>
  <c r="D5501" i="4"/>
  <c r="D5502" i="4" a="1"/>
  <c r="D5502" i="4"/>
  <c r="D5503" i="4" a="1"/>
  <c r="D5503" i="4"/>
  <c r="D5504" i="4" a="1"/>
  <c r="D5504" i="4"/>
  <c r="D5505" i="4" a="1"/>
  <c r="D5505" i="4"/>
  <c r="D5506" i="4" a="1"/>
  <c r="D5506" i="4"/>
  <c r="D5507" i="4" a="1"/>
  <c r="D5507" i="4"/>
  <c r="D5508" i="4" a="1"/>
  <c r="D5508" i="4"/>
  <c r="D5509" i="4" a="1"/>
  <c r="D5509" i="4"/>
  <c r="D5510" i="4" a="1"/>
  <c r="D5510" i="4"/>
  <c r="D5511" i="4" a="1"/>
  <c r="D5511" i="4"/>
  <c r="D5512" i="4" a="1"/>
  <c r="D5512" i="4"/>
  <c r="D5513" i="4" a="1"/>
  <c r="D5513" i="4"/>
  <c r="D5514" i="4" a="1"/>
  <c r="D5514" i="4"/>
  <c r="D5515" i="4" a="1"/>
  <c r="D5515" i="4"/>
  <c r="D5516" i="4" a="1"/>
  <c r="D5516" i="4"/>
  <c r="D5517" i="4" a="1"/>
  <c r="D5517" i="4"/>
  <c r="D5518" i="4" a="1"/>
  <c r="D5518" i="4"/>
  <c r="D5519" i="4" a="1"/>
  <c r="D5519" i="4"/>
  <c r="D5520" i="4" a="1"/>
  <c r="D5520" i="4"/>
  <c r="D5521" i="4" a="1"/>
  <c r="D5521" i="4"/>
  <c r="D5522" i="4" a="1"/>
  <c r="D5522" i="4"/>
  <c r="D5523" i="4" a="1"/>
  <c r="D5523" i="4"/>
  <c r="D5524" i="4" a="1"/>
  <c r="D5524" i="4"/>
  <c r="D5525" i="4" a="1"/>
  <c r="D5525" i="4"/>
  <c r="D5526" i="4" a="1"/>
  <c r="D5526" i="4"/>
  <c r="D5527" i="4" a="1"/>
  <c r="D5527" i="4"/>
  <c r="D5528" i="4" a="1"/>
  <c r="D5528" i="4"/>
  <c r="D5529" i="4" a="1"/>
  <c r="D5529" i="4"/>
  <c r="D5530" i="4" a="1"/>
  <c r="D5530" i="4"/>
  <c r="D5531" i="4" a="1"/>
  <c r="D5531" i="4"/>
  <c r="D5532" i="4" a="1"/>
  <c r="D5532" i="4"/>
  <c r="D5533" i="4" a="1"/>
  <c r="D5533" i="4"/>
  <c r="D5534" i="4" a="1"/>
  <c r="D5534" i="4"/>
  <c r="D5535" i="4" a="1"/>
  <c r="D5535" i="4"/>
  <c r="D5536" i="4" a="1"/>
  <c r="D5536" i="4"/>
  <c r="D5537" i="4" a="1"/>
  <c r="D5537" i="4"/>
  <c r="D5538" i="4" a="1"/>
  <c r="D5538" i="4"/>
  <c r="D5539" i="4" a="1"/>
  <c r="D5539" i="4"/>
  <c r="D5540" i="4" a="1"/>
  <c r="D5540" i="4"/>
  <c r="D5541" i="4" a="1"/>
  <c r="D5541" i="4"/>
  <c r="D5542" i="4" a="1"/>
  <c r="D5542" i="4"/>
  <c r="D5543" i="4" a="1"/>
  <c r="D5543" i="4"/>
  <c r="D5544" i="4" a="1"/>
  <c r="D5544" i="4"/>
  <c r="D5545" i="4" a="1"/>
  <c r="D5545" i="4"/>
  <c r="D5546" i="4" a="1"/>
  <c r="D5546" i="4"/>
  <c r="D5547" i="4" a="1"/>
  <c r="D5547" i="4"/>
  <c r="D5548" i="4" a="1"/>
  <c r="D5548" i="4"/>
  <c r="D5549" i="4" a="1"/>
  <c r="D5549" i="4"/>
  <c r="D5550" i="4" a="1"/>
  <c r="D5550" i="4"/>
  <c r="D5551" i="4" a="1"/>
  <c r="D5551" i="4"/>
  <c r="D5552" i="4" a="1"/>
  <c r="D5552" i="4"/>
  <c r="D5553" i="4" a="1"/>
  <c r="D5553" i="4"/>
  <c r="D5554" i="4" a="1"/>
  <c r="D5554" i="4"/>
  <c r="D5555" i="4" a="1"/>
  <c r="D5555" i="4"/>
  <c r="D5556" i="4" a="1"/>
  <c r="D5556" i="4"/>
  <c r="D5557" i="4" a="1"/>
  <c r="D5557" i="4"/>
  <c r="D5558" i="4" a="1"/>
  <c r="D5558" i="4"/>
  <c r="D5559" i="4" a="1"/>
  <c r="D5559" i="4"/>
  <c r="D5560" i="4" a="1"/>
  <c r="D5560" i="4"/>
  <c r="D5561" i="4" a="1"/>
  <c r="D5561" i="4"/>
  <c r="D5562" i="4" a="1"/>
  <c r="D5562" i="4"/>
  <c r="D5563" i="4" a="1"/>
  <c r="D5563" i="4"/>
  <c r="D5564" i="4" a="1"/>
  <c r="D5564" i="4"/>
  <c r="D5565" i="4" a="1"/>
  <c r="D5565" i="4"/>
  <c r="D5566" i="4" a="1"/>
  <c r="D5566" i="4"/>
  <c r="D5567" i="4" a="1"/>
  <c r="D5567" i="4"/>
  <c r="D5568" i="4" a="1"/>
  <c r="D5568" i="4"/>
  <c r="D5569" i="4" a="1"/>
  <c r="D5569" i="4"/>
  <c r="D5570" i="4" a="1"/>
  <c r="D5570" i="4"/>
  <c r="D5571" i="4" a="1"/>
  <c r="D5571" i="4"/>
  <c r="D5572" i="4" a="1"/>
  <c r="D5572" i="4"/>
  <c r="D5573" i="4" a="1"/>
  <c r="D5573" i="4"/>
  <c r="D5574" i="4" a="1"/>
  <c r="D5574" i="4"/>
  <c r="D5575" i="4" a="1"/>
  <c r="D5575" i="4"/>
  <c r="D5576" i="4" a="1"/>
  <c r="D5576" i="4"/>
  <c r="D5577" i="4" a="1"/>
  <c r="D5577" i="4"/>
  <c r="D5578" i="4" a="1"/>
  <c r="D5578" i="4"/>
  <c r="D5579" i="4" a="1"/>
  <c r="D5579" i="4"/>
  <c r="D5580" i="4" a="1"/>
  <c r="D5580" i="4"/>
  <c r="D5581" i="4" a="1"/>
  <c r="D5581" i="4"/>
  <c r="D5582" i="4" a="1"/>
  <c r="D5582" i="4"/>
  <c r="D5583" i="4" a="1"/>
  <c r="D5583" i="4"/>
  <c r="D5584" i="4" a="1"/>
  <c r="D5584" i="4"/>
  <c r="D5585" i="4" a="1"/>
  <c r="D5585" i="4"/>
  <c r="D5586" i="4" a="1"/>
  <c r="D5586" i="4"/>
  <c r="D5587" i="4" a="1"/>
  <c r="D5587" i="4"/>
  <c r="D5588" i="4" a="1"/>
  <c r="D5588" i="4"/>
  <c r="D5589" i="4" a="1"/>
  <c r="D5589" i="4"/>
  <c r="D5590" i="4" a="1"/>
  <c r="D5590" i="4"/>
  <c r="D5591" i="4" a="1"/>
  <c r="D5591" i="4"/>
  <c r="D5592" i="4" a="1"/>
  <c r="D5592" i="4"/>
  <c r="D5593" i="4" a="1"/>
  <c r="D5593" i="4"/>
  <c r="D5594" i="4" a="1"/>
  <c r="D5594" i="4"/>
  <c r="D5595" i="4" a="1"/>
  <c r="D5595" i="4"/>
  <c r="D5596" i="4" a="1"/>
  <c r="D5596" i="4"/>
  <c r="D5597" i="4" a="1"/>
  <c r="D5597" i="4"/>
  <c r="D5598" i="4" a="1"/>
  <c r="D5598" i="4"/>
  <c r="D5599" i="4" a="1"/>
  <c r="D5599" i="4"/>
  <c r="D5600" i="4" a="1"/>
  <c r="D5600" i="4"/>
  <c r="D5601" i="4" a="1"/>
  <c r="D5601" i="4"/>
  <c r="D5602" i="4" a="1"/>
  <c r="D5602" i="4"/>
  <c r="D5603" i="4" a="1"/>
  <c r="D5603" i="4"/>
  <c r="D5604" i="4" a="1"/>
  <c r="D5604" i="4"/>
  <c r="D5605" i="4" a="1"/>
  <c r="D5605" i="4"/>
  <c r="D5606" i="4" a="1"/>
  <c r="D5606" i="4"/>
  <c r="D5607" i="4" a="1"/>
  <c r="D5607" i="4"/>
  <c r="D5608" i="4" a="1"/>
  <c r="D5608" i="4"/>
  <c r="D5609" i="4" a="1"/>
  <c r="D5609" i="4"/>
  <c r="D5610" i="4" a="1"/>
  <c r="D5610" i="4"/>
  <c r="D5611" i="4" a="1"/>
  <c r="D5611" i="4"/>
  <c r="D5612" i="4" a="1"/>
  <c r="D5612" i="4"/>
  <c r="D5613" i="4" a="1"/>
  <c r="D5613" i="4"/>
  <c r="D5614" i="4" a="1"/>
  <c r="D5614" i="4"/>
  <c r="D5615" i="4" a="1"/>
  <c r="D5615" i="4"/>
  <c r="D5616" i="4" a="1"/>
  <c r="D5616" i="4"/>
  <c r="D5617" i="4" a="1"/>
  <c r="D5617" i="4"/>
  <c r="D5618" i="4" a="1"/>
  <c r="D5618" i="4"/>
  <c r="D5619" i="4" a="1"/>
  <c r="D5619" i="4"/>
  <c r="D5620" i="4" a="1"/>
  <c r="D5620" i="4"/>
  <c r="D5621" i="4" a="1"/>
  <c r="D5621" i="4"/>
  <c r="D5622" i="4" a="1"/>
  <c r="D5622" i="4"/>
  <c r="D5623" i="4" a="1"/>
  <c r="D5623" i="4"/>
  <c r="D5624" i="4" a="1"/>
  <c r="D5624" i="4"/>
  <c r="D5625" i="4" a="1"/>
  <c r="D5625" i="4"/>
  <c r="D5626" i="4" a="1"/>
  <c r="D5626" i="4"/>
  <c r="D5627" i="4" a="1"/>
  <c r="D5627" i="4"/>
  <c r="D5628" i="4" a="1"/>
  <c r="D5628" i="4"/>
  <c r="D5629" i="4" a="1"/>
  <c r="D5629" i="4"/>
  <c r="D5630" i="4" a="1"/>
  <c r="D5630" i="4"/>
  <c r="D5631" i="4" a="1"/>
  <c r="D5631" i="4"/>
  <c r="D5632" i="4" a="1"/>
  <c r="D5632" i="4"/>
  <c r="D5633" i="4" a="1"/>
  <c r="D5633" i="4"/>
  <c r="D5634" i="4" a="1"/>
  <c r="D5634" i="4"/>
  <c r="D5635" i="4" a="1"/>
  <c r="D5635" i="4"/>
  <c r="D5636" i="4" a="1"/>
  <c r="D5636" i="4"/>
  <c r="D5637" i="4" a="1"/>
  <c r="D5637" i="4"/>
  <c r="D5638" i="4" a="1"/>
  <c r="D5638" i="4"/>
  <c r="D5639" i="4" a="1"/>
  <c r="D5639" i="4"/>
  <c r="D5640" i="4" a="1"/>
  <c r="D5640" i="4"/>
  <c r="D5641" i="4" a="1"/>
  <c r="D5641" i="4"/>
  <c r="D5642" i="4" a="1"/>
  <c r="D5642" i="4"/>
  <c r="D5643" i="4" a="1"/>
  <c r="D5643" i="4"/>
  <c r="D5644" i="4" a="1"/>
  <c r="D5644" i="4"/>
  <c r="D5645" i="4" a="1"/>
  <c r="D5645" i="4"/>
  <c r="D5646" i="4" a="1"/>
  <c r="D5646" i="4"/>
  <c r="D5647" i="4" a="1"/>
  <c r="D5647" i="4"/>
  <c r="D5648" i="4" a="1"/>
  <c r="D5648" i="4"/>
  <c r="D5649" i="4" a="1"/>
  <c r="D5649" i="4"/>
  <c r="D5650" i="4" a="1"/>
  <c r="D5650" i="4"/>
  <c r="D5651" i="4" a="1"/>
  <c r="D5651" i="4"/>
  <c r="D5652" i="4" a="1"/>
  <c r="D5652" i="4"/>
  <c r="D5653" i="4" a="1"/>
  <c r="D5653" i="4"/>
  <c r="D5654" i="4" a="1"/>
  <c r="D5654" i="4"/>
  <c r="D5655" i="4" a="1"/>
  <c r="D5655" i="4"/>
  <c r="D5656" i="4" a="1"/>
  <c r="D5656" i="4"/>
  <c r="D5657" i="4" a="1"/>
  <c r="D5657" i="4"/>
  <c r="D5658" i="4" a="1"/>
  <c r="D5658" i="4"/>
  <c r="D5659" i="4" a="1"/>
  <c r="D5659" i="4"/>
  <c r="D5660" i="4" a="1"/>
  <c r="D5660" i="4"/>
  <c r="D5661" i="4" a="1"/>
  <c r="D5661" i="4"/>
  <c r="D5662" i="4" a="1"/>
  <c r="D5662" i="4"/>
  <c r="D5663" i="4" a="1"/>
  <c r="D5663" i="4"/>
  <c r="D5664" i="4" a="1"/>
  <c r="D5664" i="4"/>
  <c r="D5665" i="4" a="1"/>
  <c r="D5665" i="4"/>
  <c r="D5666" i="4" a="1"/>
  <c r="D5666" i="4"/>
  <c r="D5667" i="4" a="1"/>
  <c r="D5667" i="4"/>
  <c r="D5668" i="4" a="1"/>
  <c r="D5668" i="4"/>
  <c r="D5669" i="4" a="1"/>
  <c r="D5669" i="4"/>
  <c r="D5670" i="4" a="1"/>
  <c r="D5670" i="4"/>
  <c r="D5671" i="4" a="1"/>
  <c r="D5671" i="4"/>
  <c r="D5672" i="4" a="1"/>
  <c r="D5672" i="4"/>
  <c r="D5673" i="4" a="1"/>
  <c r="D5673" i="4"/>
  <c r="D5674" i="4" a="1"/>
  <c r="D5674" i="4"/>
  <c r="D5675" i="4" a="1"/>
  <c r="D5675" i="4"/>
  <c r="D5676" i="4" a="1"/>
  <c r="D5676" i="4"/>
  <c r="D5677" i="4" a="1"/>
  <c r="D5677" i="4"/>
  <c r="D5678" i="4" a="1"/>
  <c r="D5678" i="4"/>
  <c r="D5679" i="4" a="1"/>
  <c r="D5679" i="4"/>
  <c r="D5680" i="4" a="1"/>
  <c r="D5680" i="4"/>
  <c r="D5681" i="4" a="1"/>
  <c r="D5681" i="4"/>
  <c r="D5682" i="4" a="1"/>
  <c r="D5682" i="4"/>
  <c r="D5683" i="4" a="1"/>
  <c r="D5683" i="4"/>
  <c r="D5684" i="4" a="1"/>
  <c r="D5684" i="4"/>
  <c r="D5685" i="4" a="1"/>
  <c r="D5685" i="4"/>
  <c r="D5686" i="4" a="1"/>
  <c r="D5686" i="4"/>
  <c r="D5687" i="4" a="1"/>
  <c r="D5687" i="4"/>
  <c r="D5688" i="4" a="1"/>
  <c r="D5688" i="4"/>
  <c r="D5689" i="4" a="1"/>
  <c r="D5689" i="4"/>
  <c r="D5690" i="4" a="1"/>
  <c r="D5690" i="4"/>
  <c r="D5691" i="4" a="1"/>
  <c r="D5691" i="4"/>
  <c r="D5692" i="4" a="1"/>
  <c r="D5692" i="4"/>
  <c r="D5693" i="4" a="1"/>
  <c r="D5693" i="4"/>
  <c r="D5694" i="4" a="1"/>
  <c r="D5694" i="4"/>
  <c r="D5695" i="4" a="1"/>
  <c r="D5695" i="4"/>
  <c r="D5696" i="4" a="1"/>
  <c r="D5696" i="4"/>
  <c r="D5697" i="4" a="1"/>
  <c r="D5697" i="4"/>
  <c r="D5698" i="4" a="1"/>
  <c r="D5698" i="4"/>
  <c r="D5699" i="4" a="1"/>
  <c r="D5699" i="4"/>
  <c r="D5700" i="4" a="1"/>
  <c r="D5700" i="4"/>
  <c r="D5701" i="4" a="1"/>
  <c r="D5701" i="4"/>
  <c r="D5702" i="4" a="1"/>
  <c r="D5702" i="4"/>
  <c r="D5703" i="4" a="1"/>
  <c r="D5703" i="4"/>
  <c r="D5704" i="4" a="1"/>
  <c r="D5704" i="4"/>
  <c r="D5705" i="4" a="1"/>
  <c r="D5705" i="4"/>
  <c r="D5706" i="4" a="1"/>
  <c r="D5706" i="4"/>
  <c r="D5707" i="4" a="1"/>
  <c r="D5707" i="4"/>
  <c r="D5708" i="4" a="1"/>
  <c r="D5708" i="4"/>
  <c r="D5709" i="4" a="1"/>
  <c r="D5709" i="4"/>
  <c r="D5710" i="4" a="1"/>
  <c r="D5710" i="4"/>
  <c r="D5711" i="4" a="1"/>
  <c r="D5711" i="4"/>
  <c r="D5712" i="4" a="1"/>
  <c r="D5712" i="4"/>
  <c r="D5713" i="4" a="1"/>
  <c r="D5713" i="4"/>
  <c r="D5714" i="4" a="1"/>
  <c r="D5714" i="4"/>
  <c r="D5715" i="4" a="1"/>
  <c r="D5715" i="4"/>
  <c r="D5716" i="4" a="1"/>
  <c r="D5716" i="4"/>
  <c r="D5717" i="4" a="1"/>
  <c r="D5717" i="4"/>
  <c r="D5718" i="4" a="1"/>
  <c r="D5718" i="4"/>
  <c r="D5719" i="4" a="1"/>
  <c r="D5719" i="4"/>
  <c r="D5720" i="4" a="1"/>
  <c r="D5720" i="4"/>
  <c r="D5721" i="4" a="1"/>
  <c r="D5721" i="4"/>
  <c r="D5722" i="4" a="1"/>
  <c r="D5722" i="4"/>
  <c r="D5723" i="4" a="1"/>
  <c r="D5723" i="4"/>
  <c r="D5724" i="4" a="1"/>
  <c r="D5724" i="4"/>
  <c r="D5725" i="4" a="1"/>
  <c r="D5725" i="4"/>
  <c r="D5726" i="4" a="1"/>
  <c r="D5726" i="4"/>
  <c r="D5727" i="4" a="1"/>
  <c r="D5727" i="4"/>
  <c r="D5728" i="4" a="1"/>
  <c r="D5728" i="4"/>
  <c r="D5729" i="4" a="1"/>
  <c r="D5729" i="4"/>
  <c r="D5730" i="4" a="1"/>
  <c r="D5730" i="4"/>
  <c r="D5731" i="4" a="1"/>
  <c r="D5731" i="4"/>
  <c r="D5732" i="4" a="1"/>
  <c r="D5732" i="4"/>
  <c r="D5733" i="4" a="1"/>
  <c r="D5733" i="4"/>
  <c r="D5734" i="4" a="1"/>
  <c r="D5734" i="4"/>
  <c r="D5735" i="4" a="1"/>
  <c r="D5735" i="4"/>
  <c r="D5736" i="4" a="1"/>
  <c r="D5736" i="4"/>
  <c r="D5737" i="4" a="1"/>
  <c r="D5737" i="4"/>
  <c r="D5738" i="4" a="1"/>
  <c r="D5738" i="4"/>
  <c r="D5739" i="4" a="1"/>
  <c r="D5739" i="4"/>
  <c r="D5740" i="4" a="1"/>
  <c r="D5740" i="4"/>
  <c r="D5741" i="4" a="1"/>
  <c r="D5741" i="4"/>
  <c r="D5742" i="4" a="1"/>
  <c r="D5742" i="4"/>
  <c r="D5743" i="4" a="1"/>
  <c r="D5743" i="4"/>
  <c r="D5744" i="4" a="1"/>
  <c r="D5744" i="4"/>
  <c r="D5745" i="4" a="1"/>
  <c r="D5745" i="4"/>
  <c r="D5746" i="4" a="1"/>
  <c r="D5746" i="4"/>
  <c r="D5747" i="4" a="1"/>
  <c r="D5747" i="4"/>
  <c r="D5748" i="4" a="1"/>
  <c r="D5748" i="4"/>
  <c r="D5749" i="4" a="1"/>
  <c r="D5749" i="4"/>
  <c r="D5750" i="4" a="1"/>
  <c r="D5750" i="4"/>
  <c r="D5751" i="4" a="1"/>
  <c r="D5751" i="4"/>
  <c r="D5752" i="4" a="1"/>
  <c r="D5752" i="4"/>
  <c r="D5753" i="4" a="1"/>
  <c r="D5753" i="4"/>
  <c r="D5754" i="4" a="1"/>
  <c r="D5754" i="4"/>
  <c r="D5755" i="4" a="1"/>
  <c r="D5755" i="4"/>
  <c r="D5756" i="4" a="1"/>
  <c r="D5756" i="4"/>
  <c r="D5757" i="4" a="1"/>
  <c r="D5757" i="4"/>
  <c r="D5758" i="4" a="1"/>
  <c r="D5758" i="4"/>
  <c r="D5759" i="4" a="1"/>
  <c r="D5759" i="4"/>
  <c r="D5760" i="4" a="1"/>
  <c r="D5760" i="4"/>
  <c r="D5761" i="4" a="1"/>
  <c r="D5761" i="4"/>
  <c r="D5762" i="4" a="1"/>
  <c r="D5762" i="4"/>
  <c r="D5763" i="4" a="1"/>
  <c r="D5763" i="4"/>
  <c r="D5764" i="4" a="1"/>
  <c r="D5764" i="4"/>
  <c r="D5765" i="4" a="1"/>
  <c r="D5765" i="4"/>
  <c r="D5766" i="4" a="1"/>
  <c r="D5766" i="4"/>
  <c r="D5767" i="4" a="1"/>
  <c r="D5767" i="4"/>
  <c r="D5768" i="4" a="1"/>
  <c r="D5768" i="4"/>
  <c r="D5769" i="4" a="1"/>
  <c r="D5769" i="4"/>
  <c r="D5770" i="4" a="1"/>
  <c r="D5770" i="4"/>
  <c r="D5771" i="4" a="1"/>
  <c r="D5771" i="4"/>
  <c r="D5772" i="4" a="1"/>
  <c r="D5772" i="4"/>
  <c r="D5773" i="4" a="1"/>
  <c r="D5773" i="4"/>
  <c r="D5774" i="4" a="1"/>
  <c r="D5774" i="4"/>
  <c r="D5775" i="4" a="1"/>
  <c r="D5775" i="4"/>
  <c r="D5776" i="4" a="1"/>
  <c r="D5776" i="4"/>
  <c r="D5777" i="4" a="1"/>
  <c r="D5777" i="4"/>
  <c r="D5778" i="4" a="1"/>
  <c r="D5778" i="4"/>
  <c r="D5779" i="4" a="1"/>
  <c r="D5779" i="4"/>
  <c r="D5780" i="4" a="1"/>
  <c r="D5780" i="4"/>
  <c r="D5781" i="4" a="1"/>
  <c r="D5781" i="4"/>
  <c r="D5782" i="4" a="1"/>
  <c r="D5782" i="4"/>
  <c r="D5783" i="4" a="1"/>
  <c r="D5783" i="4"/>
  <c r="D5784" i="4" a="1"/>
  <c r="D5784" i="4"/>
  <c r="D5785" i="4" a="1"/>
  <c r="D5785" i="4"/>
  <c r="D5786" i="4" a="1"/>
  <c r="D5786" i="4"/>
  <c r="D5787" i="4" a="1"/>
  <c r="D5787" i="4"/>
  <c r="D5788" i="4" a="1"/>
  <c r="D5788" i="4"/>
  <c r="D5789" i="4" a="1"/>
  <c r="D5789" i="4"/>
  <c r="D5790" i="4" a="1"/>
  <c r="D5790" i="4"/>
  <c r="D5791" i="4" a="1"/>
  <c r="D5791" i="4"/>
  <c r="D5792" i="4" a="1"/>
  <c r="D5792" i="4"/>
  <c r="D5793" i="4" a="1"/>
  <c r="D5793" i="4"/>
  <c r="D5794" i="4" a="1"/>
  <c r="D5794" i="4"/>
  <c r="D5795" i="4" a="1"/>
  <c r="D5795" i="4"/>
  <c r="D5796" i="4" a="1"/>
  <c r="D5796" i="4"/>
  <c r="D5797" i="4" a="1"/>
  <c r="D5797" i="4"/>
  <c r="D5798" i="4" a="1"/>
  <c r="D5798" i="4"/>
  <c r="D5799" i="4" a="1"/>
  <c r="D5799" i="4"/>
  <c r="D5800" i="4" a="1"/>
  <c r="D5800" i="4"/>
  <c r="D5801" i="4" a="1"/>
  <c r="D5801" i="4"/>
  <c r="D5802" i="4" a="1"/>
  <c r="D5802" i="4"/>
  <c r="D5803" i="4" a="1"/>
  <c r="D5803" i="4"/>
  <c r="D5804" i="4" a="1"/>
  <c r="D5804" i="4"/>
  <c r="D5805" i="4" a="1"/>
  <c r="D5805" i="4"/>
  <c r="D5806" i="4" a="1"/>
  <c r="D5806" i="4"/>
  <c r="D5807" i="4" a="1"/>
  <c r="D5807" i="4"/>
  <c r="D5808" i="4" a="1"/>
  <c r="D5808" i="4"/>
  <c r="D5809" i="4" a="1"/>
  <c r="D5809" i="4"/>
  <c r="D5810" i="4" a="1"/>
  <c r="D5810" i="4"/>
  <c r="D5811" i="4" a="1"/>
  <c r="D5811" i="4"/>
  <c r="D5812" i="4" a="1"/>
  <c r="D5812" i="4"/>
  <c r="D5813" i="4" a="1"/>
  <c r="D5813" i="4"/>
  <c r="D5814" i="4" a="1"/>
  <c r="D5814" i="4"/>
  <c r="D5815" i="4" a="1"/>
  <c r="D5815" i="4"/>
  <c r="D5816" i="4" a="1"/>
  <c r="D5816" i="4"/>
  <c r="D5817" i="4" a="1"/>
  <c r="D5817" i="4"/>
  <c r="D5818" i="4" a="1"/>
  <c r="D5818" i="4"/>
  <c r="D5819" i="4" a="1"/>
  <c r="D5819" i="4"/>
  <c r="D5820" i="4" a="1"/>
  <c r="D5820" i="4"/>
  <c r="D5821" i="4" a="1"/>
  <c r="D5821" i="4"/>
  <c r="D5822" i="4" a="1"/>
  <c r="D5822" i="4"/>
  <c r="D5823" i="4" a="1"/>
  <c r="D5823" i="4"/>
  <c r="D5824" i="4" a="1"/>
  <c r="D5824" i="4"/>
  <c r="D5825" i="4" a="1"/>
  <c r="D5825" i="4"/>
  <c r="D5826" i="4" a="1"/>
  <c r="D5826" i="4"/>
  <c r="D5827" i="4" a="1"/>
  <c r="D5827" i="4"/>
  <c r="D5828" i="4" a="1"/>
  <c r="D5828" i="4"/>
  <c r="D5829" i="4" a="1"/>
  <c r="D5829" i="4"/>
  <c r="D5830" i="4" a="1"/>
  <c r="D5830" i="4"/>
  <c r="D5831" i="4" a="1"/>
  <c r="D5831" i="4"/>
  <c r="D5832" i="4" a="1"/>
  <c r="D5832" i="4"/>
  <c r="D5833" i="4" a="1"/>
  <c r="D5833" i="4"/>
  <c r="D5834" i="4" a="1"/>
  <c r="D5834" i="4"/>
  <c r="D5835" i="4" a="1"/>
  <c r="D5835" i="4"/>
  <c r="D5836" i="4" a="1"/>
  <c r="D5836" i="4"/>
  <c r="D5837" i="4" a="1"/>
  <c r="D5837" i="4"/>
  <c r="D5838" i="4" a="1"/>
  <c r="D5838" i="4"/>
  <c r="D5839" i="4" a="1"/>
  <c r="D5839" i="4"/>
  <c r="D5840" i="4" a="1"/>
  <c r="D5840" i="4"/>
  <c r="D5841" i="4" a="1"/>
  <c r="D5841" i="4"/>
  <c r="D5842" i="4" a="1"/>
  <c r="D5842" i="4"/>
  <c r="D5843" i="4" a="1"/>
  <c r="D5843" i="4"/>
  <c r="D5844" i="4" a="1"/>
  <c r="D5844" i="4"/>
  <c r="D5845" i="4" a="1"/>
  <c r="D5845" i="4"/>
  <c r="D5846" i="4" a="1"/>
  <c r="D5846" i="4"/>
  <c r="D5847" i="4" a="1"/>
  <c r="D5847" i="4"/>
  <c r="D5848" i="4" a="1"/>
  <c r="D5848" i="4"/>
  <c r="D5849" i="4" a="1"/>
  <c r="D5849" i="4"/>
  <c r="D5850" i="4" a="1"/>
  <c r="D5850" i="4"/>
  <c r="D5851" i="4" a="1"/>
  <c r="D5851" i="4"/>
  <c r="D5852" i="4" a="1"/>
  <c r="D5852" i="4"/>
  <c r="D5853" i="4" a="1"/>
  <c r="D5853" i="4"/>
  <c r="D5854" i="4" a="1"/>
  <c r="D5854" i="4"/>
  <c r="D5855" i="4" a="1"/>
  <c r="D5855" i="4"/>
  <c r="D5856" i="4" a="1"/>
  <c r="D5856" i="4"/>
  <c r="D5857" i="4" a="1"/>
  <c r="D5857" i="4"/>
  <c r="D5858" i="4" a="1"/>
  <c r="D5858" i="4"/>
  <c r="D5859" i="4" a="1"/>
  <c r="D5859" i="4"/>
  <c r="D5860" i="4" a="1"/>
  <c r="D5860" i="4"/>
  <c r="D5861" i="4" a="1"/>
  <c r="D5861" i="4"/>
  <c r="D5862" i="4" a="1"/>
  <c r="D5862" i="4"/>
  <c r="D5863" i="4" a="1"/>
  <c r="D5863" i="4"/>
  <c r="D5864" i="4" a="1"/>
  <c r="D5864" i="4"/>
  <c r="D5865" i="4" a="1"/>
  <c r="D5865" i="4"/>
  <c r="D5866" i="4" a="1"/>
  <c r="D5866" i="4"/>
  <c r="D5867" i="4" a="1"/>
  <c r="D5867" i="4"/>
  <c r="D5868" i="4" a="1"/>
  <c r="D5868" i="4"/>
  <c r="D5869" i="4" a="1"/>
  <c r="D5869" i="4"/>
  <c r="D5870" i="4" a="1"/>
  <c r="D5870" i="4"/>
  <c r="D5871" i="4" a="1"/>
  <c r="D5871" i="4"/>
  <c r="D5872" i="4" a="1"/>
  <c r="D5872" i="4"/>
  <c r="D5873" i="4" a="1"/>
  <c r="D5873" i="4"/>
  <c r="D5874" i="4" a="1"/>
  <c r="D5874" i="4"/>
  <c r="D5875" i="4" a="1"/>
  <c r="D5875" i="4"/>
  <c r="D5876" i="4" a="1"/>
  <c r="D5876" i="4"/>
  <c r="D5877" i="4" a="1"/>
  <c r="D5877" i="4"/>
  <c r="D5878" i="4" a="1"/>
  <c r="D5878" i="4"/>
  <c r="D5879" i="4" a="1"/>
  <c r="D5879" i="4"/>
  <c r="D5880" i="4" a="1"/>
  <c r="D5880" i="4"/>
  <c r="D5881" i="4" a="1"/>
  <c r="D5881" i="4"/>
  <c r="D5882" i="4" a="1"/>
  <c r="D5882" i="4"/>
  <c r="D5883" i="4" a="1"/>
  <c r="D5883" i="4"/>
  <c r="D5884" i="4" a="1"/>
  <c r="D5884" i="4"/>
  <c r="D5885" i="4" a="1"/>
  <c r="D5885" i="4"/>
  <c r="D5886" i="4" a="1"/>
  <c r="D5886" i="4"/>
  <c r="D5887" i="4" a="1"/>
  <c r="D5887" i="4"/>
  <c r="D5888" i="4" a="1"/>
  <c r="D5888" i="4"/>
  <c r="D5889" i="4" a="1"/>
  <c r="D5889" i="4"/>
  <c r="D5890" i="4" a="1"/>
  <c r="D5890" i="4"/>
  <c r="D5891" i="4" a="1"/>
  <c r="D5891" i="4"/>
  <c r="D5892" i="4" a="1"/>
  <c r="D5892" i="4"/>
  <c r="D5893" i="4" a="1"/>
  <c r="D5893" i="4"/>
  <c r="D5894" i="4" a="1"/>
  <c r="D5894" i="4"/>
  <c r="D5895" i="4" a="1"/>
  <c r="D5895" i="4"/>
  <c r="D5896" i="4" a="1"/>
  <c r="D5896" i="4"/>
  <c r="D5897" i="4" a="1"/>
  <c r="D5897" i="4"/>
  <c r="D5898" i="4" a="1"/>
  <c r="D5898" i="4"/>
  <c r="D5899" i="4" a="1"/>
  <c r="D5899" i="4"/>
  <c r="D5900" i="4" a="1"/>
  <c r="D5900" i="4"/>
  <c r="D5901" i="4" a="1"/>
  <c r="D5901" i="4"/>
  <c r="D5902" i="4" a="1"/>
  <c r="D5902" i="4"/>
  <c r="D5903" i="4" a="1"/>
  <c r="D5903" i="4"/>
  <c r="D5904" i="4" a="1"/>
  <c r="D5904" i="4"/>
  <c r="D5905" i="4" a="1"/>
  <c r="D5905" i="4"/>
  <c r="D5906" i="4" a="1"/>
  <c r="D5906" i="4"/>
  <c r="D5907" i="4" a="1"/>
  <c r="D5907" i="4"/>
  <c r="D5908" i="4" a="1"/>
  <c r="D5908" i="4"/>
  <c r="D5909" i="4" a="1"/>
  <c r="D5909" i="4"/>
  <c r="D5910" i="4" a="1"/>
  <c r="D5910" i="4"/>
  <c r="D5911" i="4" a="1"/>
  <c r="D5911" i="4"/>
  <c r="D5912" i="4" a="1"/>
  <c r="D5912" i="4"/>
  <c r="D5913" i="4" a="1"/>
  <c r="D5913" i="4"/>
  <c r="D5914" i="4" a="1"/>
  <c r="D5914" i="4"/>
  <c r="D5915" i="4" a="1"/>
  <c r="D5915" i="4"/>
  <c r="D5916" i="4" a="1"/>
  <c r="D5916" i="4"/>
  <c r="D5917" i="4" a="1"/>
  <c r="D5917" i="4"/>
  <c r="D5918" i="4" a="1"/>
  <c r="D5918" i="4"/>
  <c r="D5919" i="4" a="1"/>
  <c r="D5919" i="4"/>
  <c r="D5920" i="4" a="1"/>
  <c r="D5920" i="4"/>
  <c r="D5921" i="4" a="1"/>
  <c r="D5921" i="4"/>
  <c r="D5922" i="4" a="1"/>
  <c r="D5922" i="4"/>
  <c r="D5923" i="4" a="1"/>
  <c r="D5923" i="4"/>
  <c r="D5924" i="4" a="1"/>
  <c r="D5924" i="4"/>
  <c r="D5925" i="4" a="1"/>
  <c r="D5925" i="4"/>
  <c r="D5926" i="4" a="1"/>
  <c r="D5926" i="4"/>
  <c r="D5927" i="4" a="1"/>
  <c r="D5927" i="4"/>
  <c r="D5928" i="4" a="1"/>
  <c r="D5928" i="4"/>
  <c r="D5929" i="4" a="1"/>
  <c r="D5929" i="4"/>
  <c r="D5930" i="4" a="1"/>
  <c r="D5930" i="4"/>
  <c r="D5931" i="4" a="1"/>
  <c r="D5931" i="4"/>
  <c r="D5932" i="4" a="1"/>
  <c r="D5932" i="4"/>
  <c r="D5933" i="4" a="1"/>
  <c r="D5933" i="4"/>
  <c r="D5934" i="4" a="1"/>
  <c r="D5934" i="4"/>
  <c r="D5935" i="4" a="1"/>
  <c r="D5935" i="4"/>
  <c r="D5936" i="4" a="1"/>
  <c r="D5936" i="4"/>
  <c r="D5937" i="4" a="1"/>
  <c r="D5937" i="4"/>
  <c r="D5938" i="4" a="1"/>
  <c r="D5938" i="4"/>
  <c r="D5939" i="4" a="1"/>
  <c r="D5939" i="4"/>
  <c r="D5940" i="4" a="1"/>
  <c r="D5940" i="4"/>
  <c r="D5941" i="4" a="1"/>
  <c r="D5941" i="4"/>
  <c r="D5942" i="4" a="1"/>
  <c r="D5942" i="4"/>
  <c r="D5943" i="4" a="1"/>
  <c r="D5943" i="4"/>
  <c r="D5944" i="4" a="1"/>
  <c r="D5944" i="4"/>
  <c r="D5945" i="4" a="1"/>
  <c r="D5945" i="4"/>
  <c r="D5946" i="4" a="1"/>
  <c r="D5946" i="4"/>
  <c r="D5947" i="4" a="1"/>
  <c r="D5947" i="4"/>
  <c r="D5948" i="4" a="1"/>
  <c r="D5948" i="4"/>
  <c r="D5949" i="4" a="1"/>
  <c r="D5949" i="4"/>
  <c r="D5950" i="4" a="1"/>
  <c r="D5950" i="4"/>
  <c r="D5951" i="4" a="1"/>
  <c r="D5951" i="4"/>
  <c r="D5952" i="4" a="1"/>
  <c r="D5952" i="4"/>
  <c r="D5953" i="4" a="1"/>
  <c r="D5953" i="4"/>
  <c r="D5954" i="4" a="1"/>
  <c r="D5954" i="4"/>
  <c r="D5955" i="4" a="1"/>
  <c r="D5955" i="4"/>
  <c r="D5956" i="4" a="1"/>
  <c r="D5956" i="4"/>
  <c r="D5957" i="4" a="1"/>
  <c r="D5957" i="4"/>
  <c r="D5958" i="4" a="1"/>
  <c r="D5958" i="4"/>
  <c r="D5959" i="4" a="1"/>
  <c r="D5959" i="4"/>
  <c r="D5960" i="4" a="1"/>
  <c r="D5960" i="4"/>
  <c r="D5961" i="4" a="1"/>
  <c r="D5961" i="4"/>
  <c r="D5962" i="4" a="1"/>
  <c r="D5962" i="4"/>
  <c r="D5963" i="4" a="1"/>
  <c r="D5963" i="4"/>
  <c r="D5964" i="4" a="1"/>
  <c r="D5964" i="4"/>
  <c r="D5965" i="4" a="1"/>
  <c r="D5965" i="4"/>
  <c r="D5966" i="4" a="1"/>
  <c r="D5966" i="4"/>
  <c r="D5967" i="4" a="1"/>
  <c r="D5967" i="4"/>
  <c r="D5968" i="4" a="1"/>
  <c r="D5968" i="4"/>
  <c r="D5969" i="4" a="1"/>
  <c r="D5969" i="4"/>
  <c r="D5970" i="4" a="1"/>
  <c r="D5970" i="4"/>
  <c r="D5971" i="4" a="1"/>
  <c r="D5971" i="4"/>
  <c r="D5972" i="4" a="1"/>
  <c r="D5972" i="4"/>
  <c r="D5973" i="4" a="1"/>
  <c r="D5973" i="4"/>
  <c r="D5974" i="4" a="1"/>
  <c r="D5974" i="4"/>
  <c r="D5975" i="4" a="1"/>
  <c r="D5975" i="4"/>
  <c r="D5976" i="4" a="1"/>
  <c r="D5976" i="4"/>
  <c r="D5977" i="4" a="1"/>
  <c r="D5977" i="4"/>
  <c r="D5978" i="4" a="1"/>
  <c r="D5978" i="4"/>
  <c r="D5979" i="4" a="1"/>
  <c r="D5979" i="4"/>
  <c r="D5980" i="4" a="1"/>
  <c r="D5980" i="4"/>
  <c r="D5981" i="4" a="1"/>
  <c r="D5981" i="4"/>
  <c r="D5982" i="4" a="1"/>
  <c r="D5982" i="4"/>
  <c r="D5983" i="4" a="1"/>
  <c r="D5983" i="4"/>
  <c r="D5984" i="4" a="1"/>
  <c r="D5984" i="4"/>
  <c r="D5985" i="4" a="1"/>
  <c r="D5985" i="4"/>
  <c r="D5986" i="4" a="1"/>
  <c r="D5986" i="4"/>
  <c r="D5987" i="4" a="1"/>
  <c r="D5987" i="4"/>
  <c r="D5988" i="4" a="1"/>
  <c r="D5988" i="4"/>
  <c r="D5989" i="4" a="1"/>
  <c r="D5989" i="4"/>
  <c r="D5990" i="4" a="1"/>
  <c r="D5990" i="4"/>
  <c r="D5991" i="4" a="1"/>
  <c r="D5991" i="4"/>
  <c r="D5992" i="4" a="1"/>
  <c r="D5992" i="4"/>
  <c r="D5993" i="4" a="1"/>
  <c r="D5993" i="4"/>
  <c r="D5994" i="4" a="1"/>
  <c r="D5994" i="4"/>
  <c r="D5995" i="4" a="1"/>
  <c r="D5995" i="4"/>
  <c r="D5996" i="4" a="1"/>
  <c r="D5996" i="4"/>
  <c r="D5997" i="4" a="1"/>
  <c r="D5997" i="4"/>
  <c r="D5998" i="4" a="1"/>
  <c r="D5998" i="4"/>
  <c r="D5999" i="4" a="1"/>
  <c r="D5999" i="4"/>
  <c r="D6000" i="4" a="1"/>
  <c r="D6000" i="4"/>
  <c r="D6001" i="4" a="1"/>
  <c r="D6001" i="4"/>
  <c r="D6002" i="4" a="1"/>
  <c r="D6002" i="4"/>
  <c r="D6003" i="4" a="1"/>
  <c r="D6003" i="4"/>
  <c r="D6004" i="4" a="1"/>
  <c r="D6004" i="4"/>
  <c r="D6005" i="4" a="1"/>
  <c r="D6005" i="4"/>
  <c r="D6006" i="4" a="1"/>
  <c r="D6006" i="4"/>
  <c r="D6007" i="4" a="1"/>
  <c r="D6007" i="4"/>
  <c r="D6008" i="4" a="1"/>
  <c r="D6008" i="4"/>
  <c r="D6009" i="4" a="1"/>
  <c r="D6009" i="4"/>
  <c r="D6010" i="4" a="1"/>
  <c r="D6010" i="4"/>
  <c r="D6011" i="4" a="1"/>
  <c r="D6011" i="4"/>
  <c r="D6012" i="4" a="1"/>
  <c r="D6012" i="4"/>
  <c r="D6013" i="4" a="1"/>
  <c r="D6013" i="4"/>
  <c r="D6014" i="4" a="1"/>
  <c r="D6014" i="4"/>
  <c r="D6015" i="4" a="1"/>
  <c r="D6015" i="4"/>
  <c r="D6016" i="4" a="1"/>
  <c r="D6016" i="4"/>
  <c r="D6017" i="4" a="1"/>
  <c r="D6017" i="4"/>
  <c r="D6018" i="4" a="1"/>
  <c r="D6018" i="4"/>
  <c r="D6019" i="4" a="1"/>
  <c r="D6019" i="4"/>
  <c r="D6020" i="4" a="1"/>
  <c r="D6020" i="4"/>
  <c r="D6021" i="4" a="1"/>
  <c r="D6021" i="4"/>
  <c r="D6022" i="4" a="1"/>
  <c r="D6022" i="4"/>
  <c r="D6023" i="4" a="1"/>
  <c r="D6023" i="4"/>
  <c r="D6024" i="4" a="1"/>
  <c r="D6024" i="4"/>
  <c r="D6025" i="4" a="1"/>
  <c r="D6025" i="4"/>
  <c r="D6026" i="4" a="1"/>
  <c r="D6026" i="4"/>
  <c r="D6027" i="4" a="1"/>
  <c r="D6027" i="4"/>
  <c r="D6028" i="4" a="1"/>
  <c r="D6028" i="4"/>
  <c r="D6029" i="4" a="1"/>
  <c r="D6029" i="4"/>
  <c r="D6030" i="4" a="1"/>
  <c r="D6030" i="4"/>
  <c r="D6031" i="4" a="1"/>
  <c r="D6031" i="4"/>
  <c r="D6032" i="4" a="1"/>
  <c r="D6032" i="4"/>
  <c r="D6033" i="4" a="1"/>
  <c r="D6033" i="4"/>
  <c r="D6034" i="4" a="1"/>
  <c r="D6034" i="4"/>
  <c r="D6035" i="4" a="1"/>
  <c r="D6035" i="4"/>
  <c r="D6036" i="4" a="1"/>
  <c r="D6036" i="4"/>
  <c r="D6037" i="4" a="1"/>
  <c r="D6037" i="4"/>
  <c r="D6038" i="4" a="1"/>
  <c r="D6038" i="4"/>
  <c r="D6039" i="4" a="1"/>
  <c r="D6039" i="4"/>
  <c r="D6040" i="4" a="1"/>
  <c r="D6040" i="4"/>
  <c r="D6041" i="4" a="1"/>
  <c r="D6041" i="4"/>
  <c r="D6042" i="4" a="1"/>
  <c r="D6042" i="4"/>
  <c r="D6043" i="4" a="1"/>
  <c r="D6043" i="4"/>
  <c r="D6044" i="4" a="1"/>
  <c r="D6044" i="4"/>
  <c r="D6045" i="4" a="1"/>
  <c r="D6045" i="4"/>
  <c r="D6046" i="4" a="1"/>
  <c r="D6046" i="4"/>
  <c r="D6047" i="4" a="1"/>
  <c r="D6047" i="4"/>
  <c r="D6048" i="4" a="1"/>
  <c r="D6048" i="4"/>
  <c r="D6049" i="4" a="1"/>
  <c r="D6049" i="4"/>
  <c r="D6050" i="4" a="1"/>
  <c r="D6050" i="4"/>
  <c r="D6051" i="4" a="1"/>
  <c r="D6051" i="4"/>
  <c r="D6052" i="4" a="1"/>
  <c r="D6052" i="4"/>
  <c r="D6053" i="4" a="1"/>
  <c r="D6053" i="4"/>
  <c r="D6054" i="4" a="1"/>
  <c r="D6054" i="4"/>
  <c r="D6055" i="4" a="1"/>
  <c r="D6055" i="4"/>
  <c r="D6056" i="4" a="1"/>
  <c r="D6056" i="4"/>
  <c r="D6057" i="4" a="1"/>
  <c r="D6057" i="4"/>
  <c r="D6058" i="4" a="1"/>
  <c r="D6058" i="4"/>
  <c r="D6059" i="4" a="1"/>
  <c r="D6059" i="4"/>
  <c r="D6060" i="4" a="1"/>
  <c r="D6060" i="4"/>
  <c r="D6061" i="4" a="1"/>
  <c r="D6061" i="4"/>
  <c r="D6062" i="4" a="1"/>
  <c r="D6062" i="4"/>
  <c r="D6063" i="4" a="1"/>
  <c r="D6063" i="4"/>
  <c r="D6064" i="4" a="1"/>
  <c r="D6064" i="4"/>
  <c r="D6065" i="4" a="1"/>
  <c r="D6065" i="4"/>
  <c r="D6066" i="4" a="1"/>
  <c r="D6066" i="4"/>
  <c r="D6067" i="4" a="1"/>
  <c r="D6067" i="4"/>
  <c r="D6068" i="4" a="1"/>
  <c r="D6068" i="4"/>
  <c r="D6069" i="4" a="1"/>
  <c r="D6069" i="4"/>
  <c r="D6070" i="4" a="1"/>
  <c r="D6070" i="4"/>
  <c r="D6071" i="4" a="1"/>
  <c r="D6071" i="4"/>
  <c r="D6072" i="4" a="1"/>
  <c r="D6072" i="4"/>
  <c r="D6073" i="4" a="1"/>
  <c r="D6073" i="4"/>
  <c r="D6074" i="4" a="1"/>
  <c r="D6074" i="4"/>
  <c r="D6075" i="4" a="1"/>
  <c r="D6075" i="4"/>
  <c r="D6076" i="4" a="1"/>
  <c r="D6076" i="4"/>
  <c r="D6077" i="4" a="1"/>
  <c r="D6077" i="4"/>
  <c r="D6078" i="4" a="1"/>
  <c r="D6078" i="4"/>
  <c r="D6079" i="4" a="1"/>
  <c r="D6079" i="4"/>
  <c r="D6080" i="4" a="1"/>
  <c r="D6080" i="4"/>
  <c r="D6081" i="4" a="1"/>
  <c r="D6081" i="4"/>
  <c r="D6082" i="4" a="1"/>
  <c r="D6082" i="4"/>
  <c r="D6083" i="4" a="1"/>
  <c r="D6083" i="4"/>
  <c r="D6084" i="4" a="1"/>
  <c r="D6084" i="4"/>
  <c r="D6085" i="4" a="1"/>
  <c r="D6085" i="4"/>
  <c r="D6086" i="4" a="1"/>
  <c r="D6086" i="4"/>
  <c r="D6087" i="4" a="1"/>
  <c r="D6087" i="4"/>
  <c r="D6088" i="4" a="1"/>
  <c r="D6088" i="4"/>
  <c r="D6089" i="4" a="1"/>
  <c r="D6089" i="4"/>
  <c r="D6090" i="4" a="1"/>
  <c r="D6090" i="4"/>
  <c r="D6091" i="4" a="1"/>
  <c r="D6091" i="4"/>
  <c r="D6092" i="4" a="1"/>
  <c r="D6092" i="4"/>
  <c r="D6093" i="4" a="1"/>
  <c r="D6093" i="4"/>
  <c r="D6094" i="4" a="1"/>
  <c r="D6094" i="4"/>
  <c r="D6095" i="4" a="1"/>
  <c r="D6095" i="4"/>
  <c r="D6096" i="4" a="1"/>
  <c r="D6096" i="4"/>
  <c r="D6097" i="4" a="1"/>
  <c r="D6097" i="4"/>
  <c r="D6098" i="4" a="1"/>
  <c r="D6098" i="4"/>
  <c r="D6099" i="4" a="1"/>
  <c r="D6099" i="4"/>
  <c r="D6100" i="4" a="1"/>
  <c r="D6100" i="4"/>
  <c r="D6101" i="4" a="1"/>
  <c r="D6101" i="4"/>
  <c r="D6102" i="4" a="1"/>
  <c r="D6102" i="4"/>
  <c r="D6103" i="4" a="1"/>
  <c r="D6103" i="4"/>
  <c r="D6104" i="4" a="1"/>
  <c r="D6104" i="4"/>
  <c r="D6105" i="4" a="1"/>
  <c r="D6105" i="4"/>
  <c r="D6106" i="4" a="1"/>
  <c r="D6106" i="4"/>
  <c r="D6107" i="4" a="1"/>
  <c r="D6107" i="4"/>
  <c r="D6108" i="4" a="1"/>
  <c r="D6108" i="4"/>
  <c r="D6109" i="4" a="1"/>
  <c r="D6109" i="4"/>
  <c r="D6110" i="4" a="1"/>
  <c r="D6110" i="4"/>
  <c r="D6111" i="4" a="1"/>
  <c r="D6111" i="4"/>
  <c r="D6112" i="4" a="1"/>
  <c r="D6112" i="4"/>
  <c r="D6113" i="4" a="1"/>
  <c r="D6113" i="4"/>
  <c r="D6114" i="4" a="1"/>
  <c r="D6114" i="4"/>
  <c r="D6115" i="4" a="1"/>
  <c r="D6115" i="4"/>
  <c r="D6116" i="4" a="1"/>
  <c r="D6116" i="4"/>
  <c r="D6117" i="4" a="1"/>
  <c r="D6117" i="4"/>
  <c r="D6118" i="4" a="1"/>
  <c r="D6118" i="4"/>
  <c r="D6119" i="4" a="1"/>
  <c r="D6119" i="4"/>
  <c r="D6120" i="4" a="1"/>
  <c r="D6120" i="4"/>
  <c r="D6121" i="4" a="1"/>
  <c r="D6121" i="4"/>
  <c r="D6122" i="4" a="1"/>
  <c r="D6122" i="4"/>
  <c r="D6123" i="4" a="1"/>
  <c r="D6123" i="4"/>
  <c r="D6124" i="4" a="1"/>
  <c r="D6124" i="4"/>
  <c r="D6125" i="4" a="1"/>
  <c r="D6125" i="4"/>
  <c r="D6126" i="4" a="1"/>
  <c r="D6126" i="4"/>
  <c r="D6127" i="4" a="1"/>
  <c r="D6127" i="4"/>
  <c r="D6128" i="4" a="1"/>
  <c r="D6128" i="4"/>
  <c r="D6129" i="4" a="1"/>
  <c r="D6129" i="4"/>
  <c r="D6130" i="4" a="1"/>
  <c r="D6130" i="4"/>
  <c r="D6131" i="4" a="1"/>
  <c r="D6131" i="4"/>
  <c r="D6132" i="4" a="1"/>
  <c r="D6132" i="4"/>
  <c r="D6133" i="4" a="1"/>
  <c r="D6133" i="4"/>
  <c r="D6134" i="4" a="1"/>
  <c r="D6134" i="4"/>
  <c r="D6135" i="4" a="1"/>
  <c r="D6135" i="4"/>
  <c r="D6136" i="4" a="1"/>
  <c r="D6136" i="4"/>
  <c r="D6137" i="4" a="1"/>
  <c r="D6137" i="4"/>
  <c r="D6138" i="4" a="1"/>
  <c r="D6138" i="4"/>
  <c r="D6139" i="4" a="1"/>
  <c r="D6139" i="4"/>
  <c r="D6140" i="4" a="1"/>
  <c r="D6140" i="4"/>
  <c r="D6141" i="4" a="1"/>
  <c r="D6141" i="4"/>
  <c r="D6142" i="4" a="1"/>
  <c r="D6142" i="4"/>
  <c r="D6143" i="4" a="1"/>
  <c r="D6143" i="4"/>
  <c r="D6144" i="4" a="1"/>
  <c r="D6144" i="4"/>
  <c r="D6145" i="4" a="1"/>
  <c r="D6145" i="4"/>
  <c r="D6146" i="4" a="1"/>
  <c r="D6146" i="4"/>
  <c r="D6147" i="4" a="1"/>
  <c r="D6147" i="4"/>
  <c r="D6148" i="4" a="1"/>
  <c r="D6148" i="4"/>
  <c r="D6149" i="4" a="1"/>
  <c r="D6149" i="4"/>
  <c r="D6150" i="4" a="1"/>
  <c r="D6150" i="4"/>
  <c r="D6151" i="4" a="1"/>
  <c r="D6151" i="4"/>
  <c r="D6152" i="4" a="1"/>
  <c r="D6152" i="4"/>
  <c r="D6153" i="4" a="1"/>
  <c r="D6153" i="4"/>
  <c r="D6154" i="4" a="1"/>
  <c r="D6154" i="4"/>
  <c r="D6155" i="4" a="1"/>
  <c r="D6155" i="4"/>
  <c r="D6156" i="4" a="1"/>
  <c r="D6156" i="4"/>
  <c r="D6157" i="4" a="1"/>
  <c r="D6157" i="4"/>
  <c r="D6158" i="4" a="1"/>
  <c r="D6158" i="4"/>
  <c r="D6159" i="4" a="1"/>
  <c r="D6159" i="4"/>
  <c r="D6160" i="4" a="1"/>
  <c r="D6160" i="4"/>
  <c r="D6161" i="4" a="1"/>
  <c r="D6161" i="4"/>
  <c r="D6162" i="4" a="1"/>
  <c r="D6162" i="4"/>
  <c r="D6163" i="4" a="1"/>
  <c r="D6163" i="4"/>
  <c r="D6164" i="4" a="1"/>
  <c r="D6164" i="4"/>
  <c r="D6165" i="4" a="1"/>
  <c r="D6165" i="4"/>
  <c r="D6166" i="4" a="1"/>
  <c r="D6166" i="4"/>
  <c r="D6167" i="4" a="1"/>
  <c r="D6167" i="4"/>
  <c r="D6168" i="4" a="1"/>
  <c r="D6168" i="4"/>
  <c r="D6169" i="4" a="1"/>
  <c r="D6169" i="4"/>
  <c r="D6170" i="4" a="1"/>
  <c r="D6170" i="4"/>
  <c r="D6171" i="4" a="1"/>
  <c r="D6171" i="4"/>
  <c r="D6172" i="4" a="1"/>
  <c r="D6172" i="4"/>
  <c r="D6173" i="4" a="1"/>
  <c r="D6173" i="4"/>
  <c r="D6174" i="4" a="1"/>
  <c r="D6174" i="4"/>
  <c r="D6175" i="4" a="1"/>
  <c r="D6175" i="4"/>
  <c r="D6176" i="4" a="1"/>
  <c r="D6176" i="4"/>
  <c r="D6177" i="4" a="1"/>
  <c r="D6177" i="4"/>
  <c r="D6178" i="4" a="1"/>
  <c r="D6178" i="4"/>
  <c r="D6179" i="4" a="1"/>
  <c r="D6179" i="4"/>
  <c r="D6180" i="4" a="1"/>
  <c r="D6180" i="4"/>
  <c r="D6181" i="4" a="1"/>
  <c r="D6181" i="4"/>
  <c r="D6182" i="4" a="1"/>
  <c r="D6182" i="4"/>
  <c r="D6183" i="4" a="1"/>
  <c r="D6183" i="4"/>
  <c r="D6184" i="4" a="1"/>
  <c r="D6184" i="4"/>
  <c r="D6185" i="4" a="1"/>
  <c r="D6185" i="4"/>
  <c r="D6186" i="4" a="1"/>
  <c r="D6186" i="4"/>
  <c r="D6187" i="4" a="1"/>
  <c r="D6187" i="4"/>
  <c r="D6188" i="4" a="1"/>
  <c r="D6188" i="4"/>
  <c r="D6189" i="4" a="1"/>
  <c r="D6189" i="4"/>
  <c r="D6190" i="4" a="1"/>
  <c r="D6190" i="4"/>
  <c r="D6191" i="4" a="1"/>
  <c r="D6191" i="4"/>
  <c r="D6192" i="4" a="1"/>
  <c r="D6192" i="4"/>
  <c r="D6193" i="4" a="1"/>
  <c r="D6193" i="4"/>
  <c r="D6194" i="4" a="1"/>
  <c r="D6194" i="4"/>
  <c r="D6195" i="4" a="1"/>
  <c r="D6195" i="4"/>
  <c r="D6196" i="4" a="1"/>
  <c r="D6196" i="4"/>
  <c r="D6197" i="4" a="1"/>
  <c r="D6197" i="4"/>
  <c r="D6198" i="4" a="1"/>
  <c r="D6198" i="4"/>
  <c r="D6199" i="4" a="1"/>
  <c r="D6199" i="4"/>
  <c r="D6200" i="4" a="1"/>
  <c r="D6200" i="4"/>
  <c r="D6201" i="4" a="1"/>
  <c r="D6201" i="4"/>
  <c r="D6202" i="4" a="1"/>
  <c r="D6202" i="4"/>
  <c r="D6203" i="4" a="1"/>
  <c r="D6203" i="4"/>
  <c r="D6204" i="4" a="1"/>
  <c r="D6204" i="4"/>
  <c r="D6205" i="4" a="1"/>
  <c r="D6205" i="4"/>
  <c r="D6206" i="4" a="1"/>
  <c r="D6206" i="4"/>
  <c r="D6207" i="4" a="1"/>
  <c r="D6207" i="4"/>
  <c r="D6208" i="4" a="1"/>
  <c r="D6208" i="4"/>
  <c r="D6209" i="4" a="1"/>
  <c r="D6209" i="4"/>
  <c r="D6210" i="4" a="1"/>
  <c r="D6210" i="4"/>
  <c r="D6211" i="4" a="1"/>
  <c r="D6211" i="4"/>
  <c r="D6212" i="4" a="1"/>
  <c r="D6212" i="4"/>
  <c r="D6213" i="4" a="1"/>
  <c r="D6213" i="4"/>
  <c r="D6214" i="4" a="1"/>
  <c r="D6214" i="4"/>
  <c r="D6215" i="4" a="1"/>
  <c r="D6215" i="4"/>
  <c r="D6216" i="4" a="1"/>
  <c r="D6216" i="4"/>
  <c r="D6217" i="4" a="1"/>
  <c r="D6217" i="4"/>
  <c r="D6218" i="4" a="1"/>
  <c r="D6218" i="4"/>
  <c r="D6219" i="4" a="1"/>
  <c r="D6219" i="4"/>
  <c r="D6220" i="4" a="1"/>
  <c r="D6220" i="4"/>
  <c r="D6221" i="4" a="1"/>
  <c r="D6221" i="4"/>
  <c r="D6222" i="4" a="1"/>
  <c r="D6222" i="4"/>
  <c r="D6223" i="4" a="1"/>
  <c r="D6223" i="4"/>
  <c r="D6224" i="4" a="1"/>
  <c r="D6224" i="4"/>
  <c r="D6225" i="4" a="1"/>
  <c r="D6225" i="4"/>
  <c r="D6226" i="4" a="1"/>
  <c r="D6226" i="4"/>
  <c r="D6227" i="4" a="1"/>
  <c r="D6227" i="4"/>
  <c r="D6228" i="4" a="1"/>
  <c r="D6228" i="4"/>
  <c r="D6229" i="4" a="1"/>
  <c r="D6229" i="4"/>
  <c r="D6230" i="4" a="1"/>
  <c r="D6230" i="4"/>
  <c r="D6231" i="4" a="1"/>
  <c r="D6231" i="4"/>
  <c r="D6232" i="4" a="1"/>
  <c r="D6232" i="4"/>
  <c r="D6233" i="4" a="1"/>
  <c r="D6233" i="4"/>
  <c r="D6234" i="4" a="1"/>
  <c r="D6234" i="4"/>
  <c r="D6235" i="4" a="1"/>
  <c r="D6235" i="4"/>
  <c r="D6236" i="4" a="1"/>
  <c r="D6236" i="4"/>
  <c r="D6237" i="4" a="1"/>
  <c r="D6237" i="4"/>
  <c r="D6238" i="4" a="1"/>
  <c r="D6238" i="4"/>
  <c r="D6239" i="4" a="1"/>
  <c r="D6239" i="4"/>
  <c r="D6240" i="4" a="1"/>
  <c r="D6240" i="4"/>
  <c r="D6241" i="4" a="1"/>
  <c r="D6241" i="4"/>
  <c r="D6242" i="4" a="1"/>
  <c r="D6242" i="4"/>
  <c r="D6243" i="4" a="1"/>
  <c r="D6243" i="4"/>
  <c r="D6244" i="4" a="1"/>
  <c r="D6244" i="4"/>
  <c r="D6245" i="4" a="1"/>
  <c r="D6245" i="4"/>
  <c r="D6246" i="4" a="1"/>
  <c r="D6246" i="4"/>
  <c r="D6247" i="4" a="1"/>
  <c r="D6247" i="4"/>
  <c r="D6248" i="4" a="1"/>
  <c r="D6248" i="4"/>
  <c r="D6249" i="4" a="1"/>
  <c r="D6249" i="4"/>
  <c r="D6250" i="4" a="1"/>
  <c r="D6250" i="4"/>
  <c r="D6251" i="4" a="1"/>
  <c r="D6251" i="4"/>
  <c r="D6252" i="4" a="1"/>
  <c r="D6252" i="4"/>
  <c r="D6253" i="4" a="1"/>
  <c r="D6253" i="4"/>
  <c r="D6254" i="4" a="1"/>
  <c r="D6254" i="4"/>
  <c r="D6255" i="4" a="1"/>
  <c r="D6255" i="4"/>
  <c r="D6256" i="4" a="1"/>
  <c r="D6256" i="4"/>
  <c r="D6257" i="4" a="1"/>
  <c r="D6257" i="4"/>
  <c r="D6258" i="4" a="1"/>
  <c r="D6258" i="4"/>
  <c r="D6259" i="4" a="1"/>
  <c r="D6259" i="4"/>
  <c r="D6260" i="4" a="1"/>
  <c r="D6260" i="4"/>
  <c r="D6261" i="4" a="1"/>
  <c r="D6261" i="4"/>
  <c r="D6262" i="4" a="1"/>
  <c r="D6262" i="4"/>
  <c r="D6263" i="4" a="1"/>
  <c r="D6263" i="4"/>
  <c r="D6264" i="4" a="1"/>
  <c r="D6264" i="4"/>
  <c r="D6265" i="4" a="1"/>
  <c r="D6265" i="4"/>
  <c r="D6266" i="4" a="1"/>
  <c r="D6266" i="4"/>
  <c r="D6267" i="4" a="1"/>
  <c r="D6267" i="4"/>
  <c r="D6268" i="4" a="1"/>
  <c r="D6268" i="4"/>
  <c r="D6269" i="4" a="1"/>
  <c r="D6269" i="4"/>
  <c r="D6270" i="4" a="1"/>
  <c r="D6270" i="4"/>
  <c r="D6271" i="4" a="1"/>
  <c r="D6271" i="4"/>
  <c r="D6272" i="4" a="1"/>
  <c r="D6272" i="4"/>
  <c r="D6273" i="4" a="1"/>
  <c r="D6273" i="4"/>
  <c r="D6274" i="4" a="1"/>
  <c r="D6274" i="4"/>
  <c r="D6275" i="4" a="1"/>
  <c r="D6275" i="4"/>
  <c r="D6276" i="4" a="1"/>
  <c r="D6276" i="4"/>
  <c r="D6277" i="4" a="1"/>
  <c r="D6277" i="4"/>
  <c r="D6278" i="4" a="1"/>
  <c r="D6278" i="4"/>
  <c r="D6279" i="4" a="1"/>
  <c r="D6279" i="4"/>
  <c r="D6280" i="4" a="1"/>
  <c r="D6280" i="4"/>
  <c r="D6281" i="4" a="1"/>
  <c r="D6281" i="4"/>
  <c r="D6282" i="4" a="1"/>
  <c r="D6282" i="4"/>
  <c r="D6283" i="4" a="1"/>
  <c r="D6283" i="4"/>
  <c r="D6284" i="4" a="1"/>
  <c r="D6284" i="4"/>
  <c r="D6285" i="4" a="1"/>
  <c r="D6285" i="4"/>
  <c r="D6286" i="4" a="1"/>
  <c r="D6286" i="4"/>
  <c r="D6287" i="4" a="1"/>
  <c r="D6287" i="4"/>
  <c r="D6288" i="4" a="1"/>
  <c r="D6288" i="4"/>
  <c r="D6289" i="4" a="1"/>
  <c r="D6289" i="4"/>
  <c r="D6290" i="4" a="1"/>
  <c r="D6290" i="4"/>
  <c r="D6291" i="4" a="1"/>
  <c r="D6291" i="4"/>
  <c r="D6292" i="4" a="1"/>
  <c r="D6292" i="4"/>
  <c r="D6293" i="4" a="1"/>
  <c r="D6293" i="4"/>
  <c r="D6294" i="4" a="1"/>
  <c r="D6294" i="4"/>
  <c r="D6295" i="4" a="1"/>
  <c r="D6295" i="4"/>
  <c r="D6296" i="4" a="1"/>
  <c r="D6296" i="4"/>
  <c r="D6297" i="4" a="1"/>
  <c r="D6297" i="4"/>
  <c r="D6298" i="4" a="1"/>
  <c r="D6298" i="4"/>
  <c r="D6299" i="4" a="1"/>
  <c r="D6299" i="4"/>
  <c r="D6300" i="4" a="1"/>
  <c r="D6300" i="4"/>
  <c r="D6301" i="4" a="1"/>
  <c r="D6301" i="4"/>
  <c r="D6302" i="4" a="1"/>
  <c r="D6302" i="4"/>
  <c r="D6303" i="4" a="1"/>
  <c r="D6303" i="4"/>
  <c r="D6304" i="4" a="1"/>
  <c r="D6304" i="4"/>
  <c r="D6305" i="4" a="1"/>
  <c r="D6305" i="4"/>
  <c r="D6306" i="4" a="1"/>
  <c r="D6306" i="4"/>
  <c r="D6307" i="4" a="1"/>
  <c r="D6307" i="4"/>
  <c r="D6308" i="4" a="1"/>
  <c r="D6308" i="4"/>
  <c r="D6309" i="4" a="1"/>
  <c r="D6309" i="4"/>
  <c r="D6310" i="4" a="1"/>
  <c r="D6310" i="4"/>
  <c r="D6311" i="4" a="1"/>
  <c r="D6311" i="4"/>
  <c r="D6312" i="4" a="1"/>
  <c r="D6312" i="4"/>
  <c r="D6313" i="4" a="1"/>
  <c r="D6313" i="4"/>
  <c r="D6314" i="4" a="1"/>
  <c r="D6314" i="4"/>
  <c r="D6315" i="4" a="1"/>
  <c r="D6315" i="4"/>
  <c r="D6316" i="4" a="1"/>
  <c r="D6316" i="4"/>
  <c r="D6317" i="4" a="1"/>
  <c r="D6317" i="4"/>
  <c r="D6318" i="4" a="1"/>
  <c r="D6318" i="4"/>
  <c r="D6319" i="4" a="1"/>
  <c r="D6319" i="4"/>
  <c r="D6320" i="4" a="1"/>
  <c r="D6320" i="4"/>
  <c r="D6321" i="4" a="1"/>
  <c r="D6321" i="4"/>
  <c r="D6322" i="4" a="1"/>
  <c r="D6322" i="4"/>
  <c r="D6323" i="4" a="1"/>
  <c r="D6323" i="4"/>
  <c r="D6324" i="4" a="1"/>
  <c r="D6324" i="4"/>
  <c r="D6325" i="4" a="1"/>
  <c r="D6325" i="4"/>
  <c r="D6326" i="4" a="1"/>
  <c r="D6326" i="4"/>
  <c r="D6327" i="4" a="1"/>
  <c r="D6327" i="4"/>
  <c r="D6328" i="4" a="1"/>
  <c r="D6328" i="4"/>
  <c r="D6329" i="4" a="1"/>
  <c r="D6329" i="4"/>
  <c r="D6330" i="4" a="1"/>
  <c r="D6330" i="4"/>
  <c r="D6331" i="4" a="1"/>
  <c r="D6331" i="4"/>
  <c r="D6332" i="4" a="1"/>
  <c r="D6332" i="4"/>
  <c r="D6333" i="4" a="1"/>
  <c r="D6333" i="4"/>
  <c r="D6334" i="4" a="1"/>
  <c r="D6334" i="4"/>
  <c r="D6335" i="4" a="1"/>
  <c r="D6335" i="4"/>
  <c r="D6336" i="4" a="1"/>
  <c r="D6336" i="4"/>
  <c r="D6337" i="4" a="1"/>
  <c r="D6337" i="4"/>
  <c r="D6338" i="4" a="1"/>
  <c r="D6338" i="4"/>
  <c r="D6339" i="4" a="1"/>
  <c r="D6339" i="4"/>
  <c r="D6340" i="4" a="1"/>
  <c r="D6340" i="4"/>
  <c r="D6341" i="4" a="1"/>
  <c r="D6341" i="4"/>
  <c r="D6342" i="4" a="1"/>
  <c r="D6342" i="4"/>
  <c r="D6343" i="4" a="1"/>
  <c r="D6343" i="4"/>
  <c r="D6344" i="4" a="1"/>
  <c r="D6344" i="4"/>
  <c r="D6345" i="4" a="1"/>
  <c r="D6345" i="4"/>
  <c r="D6346" i="4" a="1"/>
  <c r="D6346" i="4"/>
  <c r="D6347" i="4" a="1"/>
  <c r="D6347" i="4"/>
  <c r="D6348" i="4" a="1"/>
  <c r="D6348" i="4"/>
  <c r="D6349" i="4" a="1"/>
  <c r="D6349" i="4"/>
  <c r="D6350" i="4" a="1"/>
  <c r="D6350" i="4"/>
  <c r="D6351" i="4" a="1"/>
  <c r="D6351" i="4"/>
  <c r="D6352" i="4" a="1"/>
  <c r="D6352" i="4"/>
  <c r="D6353" i="4" a="1"/>
  <c r="D6353" i="4"/>
  <c r="D6354" i="4" a="1"/>
  <c r="D6354" i="4"/>
  <c r="D6355" i="4" a="1"/>
  <c r="D6355" i="4"/>
  <c r="D6356" i="4" a="1"/>
  <c r="D6356" i="4"/>
  <c r="D6357" i="4" a="1"/>
  <c r="D6357" i="4"/>
  <c r="D6358" i="4" a="1"/>
  <c r="D6358" i="4"/>
  <c r="D6359" i="4" a="1"/>
  <c r="D6359" i="4"/>
  <c r="D6360" i="4" a="1"/>
  <c r="D6360" i="4"/>
  <c r="D6361" i="4" a="1"/>
  <c r="D6361" i="4"/>
  <c r="D6362" i="4" a="1"/>
  <c r="D6362" i="4"/>
  <c r="D6363" i="4" a="1"/>
  <c r="D6363" i="4"/>
  <c r="D6364" i="4" a="1"/>
  <c r="D6364" i="4"/>
  <c r="D6365" i="4" a="1"/>
  <c r="D6365" i="4"/>
  <c r="D6366" i="4" a="1"/>
  <c r="D6366" i="4"/>
  <c r="D6367" i="4" a="1"/>
  <c r="D6367" i="4"/>
  <c r="D6368" i="4" a="1"/>
  <c r="D6368" i="4"/>
  <c r="D6369" i="4" a="1"/>
  <c r="D6369" i="4"/>
  <c r="D6370" i="4" a="1"/>
  <c r="D6370" i="4"/>
  <c r="D6371" i="4" a="1"/>
  <c r="D6371" i="4"/>
  <c r="D6372" i="4" a="1"/>
  <c r="D6372" i="4"/>
  <c r="D6373" i="4" a="1"/>
  <c r="D6373" i="4"/>
  <c r="D6374" i="4" a="1"/>
  <c r="D6374" i="4"/>
  <c r="D6375" i="4" a="1"/>
  <c r="D6375" i="4"/>
  <c r="D6376" i="4" a="1"/>
  <c r="D6376" i="4"/>
  <c r="D6377" i="4" a="1"/>
  <c r="D6377" i="4"/>
  <c r="D6378" i="4" a="1"/>
  <c r="D6378" i="4"/>
  <c r="D6379" i="4" a="1"/>
  <c r="D6379" i="4"/>
  <c r="D6380" i="4" a="1"/>
  <c r="D6380" i="4"/>
  <c r="D6381" i="4" a="1"/>
  <c r="D6381" i="4"/>
  <c r="D6382" i="4" a="1"/>
  <c r="D6382" i="4"/>
  <c r="D6383" i="4" a="1"/>
  <c r="D6383" i="4"/>
  <c r="D6384" i="4" a="1"/>
  <c r="D6384" i="4"/>
  <c r="D6385" i="4" a="1"/>
  <c r="D6385" i="4"/>
  <c r="D6386" i="4" a="1"/>
  <c r="D6386" i="4"/>
  <c r="D6387" i="4" a="1"/>
  <c r="D6387" i="4"/>
  <c r="D6388" i="4" a="1"/>
  <c r="D6388" i="4"/>
  <c r="D6389" i="4" a="1"/>
  <c r="D6389" i="4"/>
  <c r="D6390" i="4" a="1"/>
  <c r="D6390" i="4"/>
  <c r="D6391" i="4" a="1"/>
  <c r="D6391" i="4"/>
  <c r="D6392" i="4" a="1"/>
  <c r="D6392" i="4"/>
  <c r="D6393" i="4" a="1"/>
  <c r="D6393" i="4"/>
  <c r="D6394" i="4" a="1"/>
  <c r="D6394" i="4"/>
  <c r="D6395" i="4" a="1"/>
  <c r="D6395" i="4"/>
  <c r="D6396" i="4" a="1"/>
  <c r="D6396" i="4"/>
  <c r="D6397" i="4" a="1"/>
  <c r="D6397" i="4"/>
  <c r="D6398" i="4" a="1"/>
  <c r="D6398" i="4"/>
  <c r="D6399" i="4" a="1"/>
  <c r="D6399" i="4"/>
  <c r="D6400" i="4" a="1"/>
  <c r="D6400" i="4"/>
  <c r="D6401" i="4" a="1"/>
  <c r="D6401" i="4"/>
  <c r="D6402" i="4" a="1"/>
  <c r="D6402" i="4"/>
  <c r="D6403" i="4" a="1"/>
  <c r="D6403" i="4"/>
  <c r="D6404" i="4" a="1"/>
  <c r="D6404" i="4"/>
  <c r="D6405" i="4" a="1"/>
  <c r="D6405" i="4"/>
  <c r="D6406" i="4" a="1"/>
  <c r="D6406" i="4"/>
  <c r="D6407" i="4" a="1"/>
  <c r="D6407" i="4"/>
  <c r="D6408" i="4" a="1"/>
  <c r="D6408" i="4"/>
  <c r="D6409" i="4" a="1"/>
  <c r="D6409" i="4"/>
  <c r="D6410" i="4" a="1"/>
  <c r="D6410" i="4"/>
  <c r="D6411" i="4" a="1"/>
  <c r="D6411" i="4"/>
  <c r="D6412" i="4" a="1"/>
  <c r="D6412" i="4"/>
  <c r="D6413" i="4" a="1"/>
  <c r="D6413" i="4"/>
  <c r="D6414" i="4" a="1"/>
  <c r="D6414" i="4"/>
  <c r="D6415" i="4" a="1"/>
  <c r="D6415" i="4"/>
  <c r="D6416" i="4" a="1"/>
  <c r="D6416" i="4"/>
  <c r="D6417" i="4" a="1"/>
  <c r="D6417" i="4"/>
  <c r="D6418" i="4" a="1"/>
  <c r="D6418" i="4"/>
  <c r="D6419" i="4" a="1"/>
  <c r="D6419" i="4"/>
  <c r="D6420" i="4" a="1"/>
  <c r="D6420" i="4"/>
  <c r="D6421" i="4" a="1"/>
  <c r="D6421" i="4"/>
  <c r="D6422" i="4" a="1"/>
  <c r="D6422" i="4"/>
  <c r="D6423" i="4" a="1"/>
  <c r="D6423" i="4"/>
  <c r="D6424" i="4" a="1"/>
  <c r="D6424" i="4"/>
  <c r="D6425" i="4" a="1"/>
  <c r="D6425" i="4"/>
  <c r="D6426" i="4" a="1"/>
  <c r="D6426" i="4"/>
  <c r="D6427" i="4" a="1"/>
  <c r="D6427" i="4"/>
  <c r="D6428" i="4" a="1"/>
  <c r="D6428" i="4"/>
  <c r="D6429" i="4" a="1"/>
  <c r="D6429" i="4"/>
  <c r="D6430" i="4" a="1"/>
  <c r="D6430" i="4"/>
  <c r="D6431" i="4" a="1"/>
  <c r="D6431" i="4"/>
  <c r="D6432" i="4" a="1"/>
  <c r="D6432" i="4"/>
  <c r="D6433" i="4" a="1"/>
  <c r="D6433" i="4"/>
  <c r="D6434" i="4" a="1"/>
  <c r="D6434" i="4"/>
  <c r="D6435" i="4" a="1"/>
  <c r="D6435" i="4"/>
  <c r="D6436" i="4" a="1"/>
  <c r="D6436" i="4"/>
  <c r="D6437" i="4" a="1"/>
  <c r="D6437" i="4"/>
  <c r="D6438" i="4" a="1"/>
  <c r="D6438" i="4"/>
  <c r="D6439" i="4" a="1"/>
  <c r="D6439" i="4"/>
  <c r="D6440" i="4" a="1"/>
  <c r="D6440" i="4"/>
  <c r="D6441" i="4" a="1"/>
  <c r="D6441" i="4"/>
  <c r="D6442" i="4" a="1"/>
  <c r="D6442" i="4"/>
  <c r="D6443" i="4" a="1"/>
  <c r="D6443" i="4"/>
  <c r="D6444" i="4" a="1"/>
  <c r="D6444" i="4"/>
  <c r="D6445" i="4" a="1"/>
  <c r="D6445" i="4"/>
  <c r="D6446" i="4" a="1"/>
  <c r="D6446" i="4"/>
  <c r="D6447" i="4" a="1"/>
  <c r="D6447" i="4"/>
  <c r="D6448" i="4" a="1"/>
  <c r="D6448" i="4"/>
  <c r="D6449" i="4" a="1"/>
  <c r="D6449" i="4"/>
  <c r="D6450" i="4" a="1"/>
  <c r="D6450" i="4"/>
  <c r="D6451" i="4" a="1"/>
  <c r="D6451" i="4"/>
  <c r="D6452" i="4" a="1"/>
  <c r="D6452" i="4"/>
  <c r="D6453" i="4" a="1"/>
  <c r="D6453" i="4"/>
  <c r="D6454" i="4" a="1"/>
  <c r="D6454" i="4"/>
  <c r="D6455" i="4" a="1"/>
  <c r="D6455" i="4"/>
  <c r="D6456" i="4" a="1"/>
  <c r="D6456" i="4"/>
  <c r="D6457" i="4" a="1"/>
  <c r="D6457" i="4"/>
  <c r="D6458" i="4" a="1"/>
  <c r="D6458" i="4"/>
  <c r="D6459" i="4" a="1"/>
  <c r="D6459" i="4"/>
  <c r="D6460" i="4" a="1"/>
  <c r="D6460" i="4"/>
  <c r="D6461" i="4" a="1"/>
  <c r="D6461" i="4"/>
  <c r="D6462" i="4" a="1"/>
  <c r="D6462" i="4"/>
  <c r="D6463" i="4" a="1"/>
  <c r="D6463" i="4"/>
  <c r="D6464" i="4" a="1"/>
  <c r="D6464" i="4"/>
  <c r="D6465" i="4" a="1"/>
  <c r="D6465" i="4"/>
  <c r="D6466" i="4" a="1"/>
  <c r="D6466" i="4"/>
  <c r="D6467" i="4" a="1"/>
  <c r="D6467" i="4"/>
  <c r="D6468" i="4" a="1"/>
  <c r="D6468" i="4"/>
  <c r="D6469" i="4" a="1"/>
  <c r="D6469" i="4"/>
  <c r="D6470" i="4" a="1"/>
  <c r="D6470" i="4"/>
  <c r="D6471" i="4" a="1"/>
  <c r="D6471" i="4"/>
  <c r="D6472" i="4" a="1"/>
  <c r="D6472" i="4"/>
  <c r="D6473" i="4" a="1"/>
  <c r="D6473" i="4"/>
  <c r="D6474" i="4" a="1"/>
  <c r="D6474" i="4"/>
  <c r="D6475" i="4" a="1"/>
  <c r="D6475" i="4"/>
  <c r="D6476" i="4" a="1"/>
  <c r="D6476" i="4"/>
  <c r="D6477" i="4" a="1"/>
  <c r="D6477" i="4"/>
  <c r="D6478" i="4" a="1"/>
  <c r="D6478" i="4"/>
  <c r="D6479" i="4" a="1"/>
  <c r="D6479" i="4"/>
  <c r="D6480" i="4" a="1"/>
  <c r="D6480" i="4"/>
  <c r="D6481" i="4" a="1"/>
  <c r="D6481" i="4"/>
  <c r="D6482" i="4" a="1"/>
  <c r="D6482" i="4"/>
  <c r="D6483" i="4" a="1"/>
  <c r="D6483" i="4"/>
  <c r="D6484" i="4" a="1"/>
  <c r="D6484" i="4"/>
  <c r="D6485" i="4" a="1"/>
  <c r="D6485" i="4"/>
  <c r="D6486" i="4" a="1"/>
  <c r="D6486" i="4"/>
  <c r="D6487" i="4" a="1"/>
  <c r="D6487" i="4"/>
  <c r="D6488" i="4" a="1"/>
  <c r="D6488" i="4"/>
  <c r="D6489" i="4" a="1"/>
  <c r="D6489" i="4"/>
  <c r="D6490" i="4" a="1"/>
  <c r="D6490" i="4"/>
  <c r="D6491" i="4" a="1"/>
  <c r="D6491" i="4"/>
  <c r="D6492" i="4" a="1"/>
  <c r="D6492" i="4"/>
  <c r="D6493" i="4" a="1"/>
  <c r="D6493" i="4"/>
  <c r="D6494" i="4" a="1"/>
  <c r="D6494" i="4"/>
  <c r="D6495" i="4" a="1"/>
  <c r="D6495" i="4"/>
  <c r="D6496" i="4" a="1"/>
  <c r="D6496" i="4"/>
  <c r="D6497" i="4" a="1"/>
  <c r="D6497" i="4"/>
  <c r="D6498" i="4" a="1"/>
  <c r="D6498" i="4"/>
  <c r="D6499" i="4" a="1"/>
  <c r="D6499" i="4"/>
  <c r="D6500" i="4" a="1"/>
  <c r="D6500" i="4"/>
  <c r="D6501" i="4" a="1"/>
  <c r="D6501" i="4"/>
  <c r="D6502" i="4" a="1"/>
  <c r="D6502" i="4"/>
  <c r="D6503" i="4" a="1"/>
  <c r="D6503" i="4"/>
  <c r="D6504" i="4" a="1"/>
  <c r="D6504" i="4"/>
  <c r="D6505" i="4" a="1"/>
  <c r="D6505" i="4"/>
  <c r="D6506" i="4" a="1"/>
  <c r="D6506" i="4"/>
  <c r="D6507" i="4" a="1"/>
  <c r="D6507" i="4"/>
  <c r="D6508" i="4" a="1"/>
  <c r="D6508" i="4"/>
  <c r="D6509" i="4" a="1"/>
  <c r="D6509" i="4"/>
  <c r="D6510" i="4" a="1"/>
  <c r="D6510" i="4"/>
  <c r="D6511" i="4" a="1"/>
  <c r="D6511" i="4"/>
  <c r="D6512" i="4" a="1"/>
  <c r="D6512" i="4"/>
  <c r="D6513" i="4" a="1"/>
  <c r="D6513" i="4"/>
  <c r="D6514" i="4" a="1"/>
  <c r="D6514" i="4"/>
  <c r="D6515" i="4" a="1"/>
  <c r="D6515" i="4"/>
  <c r="D6516" i="4" a="1"/>
  <c r="D6516" i="4"/>
  <c r="D6517" i="4" a="1"/>
  <c r="D6517" i="4"/>
  <c r="D6518" i="4" a="1"/>
  <c r="D6518" i="4"/>
  <c r="D6519" i="4" a="1"/>
  <c r="D6519" i="4"/>
  <c r="D6520" i="4" a="1"/>
  <c r="D6520" i="4"/>
  <c r="D6521" i="4" a="1"/>
  <c r="D6521" i="4"/>
  <c r="D6522" i="4" a="1"/>
  <c r="D6522" i="4"/>
  <c r="D6523" i="4" a="1"/>
  <c r="D6523" i="4"/>
  <c r="D6524" i="4" a="1"/>
  <c r="D6524" i="4"/>
  <c r="D6525" i="4" a="1"/>
  <c r="D6525" i="4"/>
  <c r="D6526" i="4" a="1"/>
  <c r="D6526" i="4"/>
  <c r="D6527" i="4" a="1"/>
  <c r="D6527" i="4"/>
  <c r="D6528" i="4" a="1"/>
  <c r="D6528" i="4"/>
  <c r="D6529" i="4" a="1"/>
  <c r="D6529" i="4"/>
  <c r="D6530" i="4" a="1"/>
  <c r="D6530" i="4"/>
  <c r="D6531" i="4" a="1"/>
  <c r="D6531" i="4"/>
  <c r="D6532" i="4" a="1"/>
  <c r="D6532" i="4"/>
  <c r="D6533" i="4" a="1"/>
  <c r="D6533" i="4"/>
  <c r="D6534" i="4" a="1"/>
  <c r="D6534" i="4"/>
  <c r="D6535" i="4" a="1"/>
  <c r="D6535" i="4"/>
  <c r="D6536" i="4" a="1"/>
  <c r="D6536" i="4"/>
  <c r="D6537" i="4" a="1"/>
  <c r="D6537" i="4"/>
  <c r="D6538" i="4" a="1"/>
  <c r="D6538" i="4"/>
  <c r="D6539" i="4" a="1"/>
  <c r="D6539" i="4"/>
  <c r="D6540" i="4" a="1"/>
  <c r="D6540" i="4"/>
  <c r="D6541" i="4" a="1"/>
  <c r="D6541" i="4"/>
  <c r="D6542" i="4" a="1"/>
  <c r="D6542" i="4"/>
  <c r="D6543" i="4" a="1"/>
  <c r="D6543" i="4"/>
  <c r="D6544" i="4" a="1"/>
  <c r="D6544" i="4"/>
  <c r="D6545" i="4" a="1"/>
  <c r="D6545" i="4"/>
  <c r="D6546" i="4" a="1"/>
  <c r="D6546" i="4"/>
  <c r="D6547" i="4" a="1"/>
  <c r="D6547" i="4"/>
  <c r="D6548" i="4" a="1"/>
  <c r="D6548" i="4"/>
  <c r="D6549" i="4" a="1"/>
  <c r="D6549" i="4"/>
  <c r="D6550" i="4" a="1"/>
  <c r="D6550" i="4"/>
  <c r="D6551" i="4" a="1"/>
  <c r="D6551" i="4"/>
  <c r="D6552" i="4" a="1"/>
  <c r="D6552" i="4"/>
  <c r="D6553" i="4" a="1"/>
  <c r="D6553" i="4"/>
  <c r="D6554" i="4" a="1"/>
  <c r="D6554" i="4"/>
  <c r="D6555" i="4" a="1"/>
  <c r="D6555" i="4"/>
  <c r="D6556" i="4" a="1"/>
  <c r="D6556" i="4"/>
  <c r="D6557" i="4" a="1"/>
  <c r="D6557" i="4"/>
  <c r="D6558" i="4" a="1"/>
  <c r="D6558" i="4"/>
  <c r="D6559" i="4" a="1"/>
  <c r="D6559" i="4"/>
  <c r="D6560" i="4" a="1"/>
  <c r="D6560" i="4"/>
  <c r="D6561" i="4" a="1"/>
  <c r="D6561" i="4"/>
  <c r="D6562" i="4" a="1"/>
  <c r="D6562" i="4"/>
  <c r="D6563" i="4" a="1"/>
  <c r="D6563" i="4"/>
  <c r="D6564" i="4" a="1"/>
  <c r="D6564" i="4"/>
  <c r="D6565" i="4" a="1"/>
  <c r="D6565" i="4"/>
  <c r="D6566" i="4" a="1"/>
  <c r="D6566" i="4"/>
  <c r="D6567" i="4" a="1"/>
  <c r="D6567" i="4"/>
  <c r="D6568" i="4" a="1"/>
  <c r="D6568" i="4"/>
  <c r="D6569" i="4" a="1"/>
  <c r="D6569" i="4"/>
  <c r="D6570" i="4" a="1"/>
  <c r="D6570" i="4"/>
  <c r="D6571" i="4" a="1"/>
  <c r="D6571" i="4"/>
  <c r="D6572" i="4" a="1"/>
  <c r="D6572" i="4"/>
  <c r="D6573" i="4" a="1"/>
  <c r="D6573" i="4"/>
  <c r="D6574" i="4" a="1"/>
  <c r="D6574" i="4"/>
  <c r="D6575" i="4" a="1"/>
  <c r="D6575" i="4"/>
  <c r="D6576" i="4" a="1"/>
  <c r="D6576" i="4"/>
  <c r="D6577" i="4" a="1"/>
  <c r="D6577" i="4"/>
  <c r="D6578" i="4" a="1"/>
  <c r="D6578" i="4"/>
  <c r="D6579" i="4" a="1"/>
  <c r="D6579" i="4"/>
  <c r="D6580" i="4" a="1"/>
  <c r="D6580" i="4"/>
  <c r="D6581" i="4" a="1"/>
  <c r="D6581" i="4"/>
  <c r="D6582" i="4" a="1"/>
  <c r="D6582" i="4"/>
  <c r="D6583" i="4" a="1"/>
  <c r="D6583" i="4"/>
  <c r="D6584" i="4" a="1"/>
  <c r="D6584" i="4"/>
  <c r="D6585" i="4" a="1"/>
  <c r="D6585" i="4"/>
  <c r="D6586" i="4" a="1"/>
  <c r="D6586" i="4"/>
  <c r="D6587" i="4" a="1"/>
  <c r="D6587" i="4"/>
  <c r="D6588" i="4" a="1"/>
  <c r="D6588" i="4"/>
  <c r="D6589" i="4" a="1"/>
  <c r="D6589" i="4"/>
  <c r="D6590" i="4" a="1"/>
  <c r="D6590" i="4"/>
  <c r="D6591" i="4" a="1"/>
  <c r="D6591" i="4"/>
  <c r="D6592" i="4" a="1"/>
  <c r="D6592" i="4"/>
  <c r="D6593" i="4" a="1"/>
  <c r="D6593" i="4"/>
  <c r="D6594" i="4" a="1"/>
  <c r="D6594" i="4"/>
  <c r="D6595" i="4" a="1"/>
  <c r="D6595" i="4"/>
  <c r="D6596" i="4" a="1"/>
  <c r="D6596" i="4"/>
  <c r="D6597" i="4" a="1"/>
  <c r="D6597" i="4"/>
  <c r="D6598" i="4" a="1"/>
  <c r="D6598" i="4"/>
  <c r="D6599" i="4" a="1"/>
  <c r="D6599" i="4"/>
  <c r="D6600" i="4" a="1"/>
  <c r="D6600" i="4"/>
  <c r="D6601" i="4" a="1"/>
  <c r="D6601" i="4"/>
  <c r="D6602" i="4" a="1"/>
  <c r="D6602" i="4"/>
  <c r="D6603" i="4" a="1"/>
  <c r="D6603" i="4"/>
  <c r="D6604" i="4" a="1"/>
  <c r="D6604" i="4"/>
  <c r="D6605" i="4" a="1"/>
  <c r="D6605" i="4"/>
  <c r="D6606" i="4" a="1"/>
  <c r="D6606" i="4"/>
  <c r="D6607" i="4" a="1"/>
  <c r="D6607" i="4"/>
  <c r="D6608" i="4" a="1"/>
  <c r="D6608" i="4"/>
  <c r="D6609" i="4" a="1"/>
  <c r="D6609" i="4"/>
  <c r="D6610" i="4" a="1"/>
  <c r="D6610" i="4"/>
  <c r="D6611" i="4" a="1"/>
  <c r="D6611" i="4"/>
  <c r="D6612" i="4" a="1"/>
  <c r="D6612" i="4"/>
  <c r="D6613" i="4" a="1"/>
  <c r="D6613" i="4"/>
  <c r="D6614" i="4" a="1"/>
  <c r="D6614" i="4"/>
  <c r="D6615" i="4" a="1"/>
  <c r="D6615" i="4"/>
  <c r="D6616" i="4" a="1"/>
  <c r="D6616" i="4"/>
  <c r="D6617" i="4" a="1"/>
  <c r="D6617" i="4"/>
  <c r="D6618" i="4" a="1"/>
  <c r="D6618" i="4"/>
  <c r="D6619" i="4" a="1"/>
  <c r="D6619" i="4"/>
  <c r="D6620" i="4" a="1"/>
  <c r="D6620" i="4"/>
  <c r="D6621" i="4" a="1"/>
  <c r="D6621" i="4"/>
  <c r="D6622" i="4" a="1"/>
  <c r="D6622" i="4"/>
  <c r="D6623" i="4" a="1"/>
  <c r="D6623" i="4"/>
  <c r="D6624" i="4" a="1"/>
  <c r="D6624" i="4"/>
  <c r="D6625" i="4" a="1"/>
  <c r="D6625" i="4"/>
  <c r="D6626" i="4" a="1"/>
  <c r="D6626" i="4"/>
  <c r="D6627" i="4" a="1"/>
  <c r="D6627" i="4"/>
  <c r="D6628" i="4" a="1"/>
  <c r="D6628" i="4"/>
  <c r="D6629" i="4" a="1"/>
  <c r="D6629" i="4"/>
  <c r="D6630" i="4" a="1"/>
  <c r="D6630" i="4"/>
  <c r="D6631" i="4" a="1"/>
  <c r="D6631" i="4"/>
  <c r="D6632" i="4" a="1"/>
  <c r="D6632" i="4"/>
  <c r="D6633" i="4" a="1"/>
  <c r="D6633" i="4"/>
  <c r="D6634" i="4" a="1"/>
  <c r="D6634" i="4"/>
  <c r="D6635" i="4" a="1"/>
  <c r="D6635" i="4"/>
  <c r="D6636" i="4" a="1"/>
  <c r="D6636" i="4"/>
  <c r="D6637" i="4" a="1"/>
  <c r="D6637" i="4"/>
  <c r="D6638" i="4" a="1"/>
  <c r="D6638" i="4"/>
  <c r="D6639" i="4" a="1"/>
  <c r="D6639" i="4"/>
  <c r="D6640" i="4" a="1"/>
  <c r="D6640" i="4"/>
  <c r="D6641" i="4" a="1"/>
  <c r="D6641" i="4"/>
  <c r="D6642" i="4" a="1"/>
  <c r="D6642" i="4"/>
  <c r="D6643" i="4" a="1"/>
  <c r="D6643" i="4"/>
  <c r="D6644" i="4" a="1"/>
  <c r="D6644" i="4"/>
  <c r="D6645" i="4" a="1"/>
  <c r="D6645" i="4"/>
  <c r="D6646" i="4" a="1"/>
  <c r="D6646" i="4"/>
  <c r="D6647" i="4" a="1"/>
  <c r="D6647" i="4"/>
  <c r="D6648" i="4" a="1"/>
  <c r="D6648" i="4"/>
  <c r="D6649" i="4" a="1"/>
  <c r="D6649" i="4"/>
  <c r="D6650" i="4" a="1"/>
  <c r="D6650" i="4"/>
  <c r="D6651" i="4" a="1"/>
  <c r="D6651" i="4"/>
  <c r="D6652" i="4" a="1"/>
  <c r="D6652" i="4"/>
  <c r="D6653" i="4" a="1"/>
  <c r="D6653" i="4"/>
  <c r="D6654" i="4" a="1"/>
  <c r="D6654" i="4"/>
  <c r="D6655" i="4" a="1"/>
  <c r="D6655" i="4"/>
  <c r="D6656" i="4" a="1"/>
  <c r="D6656" i="4"/>
  <c r="D6657" i="4" a="1"/>
  <c r="D6657" i="4"/>
  <c r="D6658" i="4" a="1"/>
  <c r="D6658" i="4"/>
  <c r="D6659" i="4" a="1"/>
  <c r="D6659" i="4"/>
  <c r="D6660" i="4" a="1"/>
  <c r="D6660" i="4"/>
  <c r="D6661" i="4" a="1"/>
  <c r="D6661" i="4"/>
  <c r="D6662" i="4" a="1"/>
  <c r="D6662" i="4"/>
  <c r="D6663" i="4" a="1"/>
  <c r="D6663" i="4"/>
  <c r="D6664" i="4" a="1"/>
  <c r="D6664" i="4"/>
  <c r="D6665" i="4" a="1"/>
  <c r="D6665" i="4"/>
  <c r="D6666" i="4" a="1"/>
  <c r="D6666" i="4"/>
  <c r="D6667" i="4" a="1"/>
  <c r="D6667" i="4"/>
  <c r="D6668" i="4" a="1"/>
  <c r="D6668" i="4"/>
  <c r="D6669" i="4" a="1"/>
  <c r="D6669" i="4"/>
  <c r="D6670" i="4" a="1"/>
  <c r="D6670" i="4"/>
  <c r="D6671" i="4" a="1"/>
  <c r="D6671" i="4"/>
  <c r="D6672" i="4" a="1"/>
  <c r="D6672" i="4"/>
  <c r="D6673" i="4" a="1"/>
  <c r="D6673" i="4"/>
  <c r="D6674" i="4" a="1"/>
  <c r="D6674" i="4"/>
  <c r="D6675" i="4" a="1"/>
  <c r="D6675" i="4"/>
  <c r="D6676" i="4" a="1"/>
  <c r="D6676" i="4"/>
  <c r="D6677" i="4" a="1"/>
  <c r="D6677" i="4"/>
  <c r="D6678" i="4" a="1"/>
  <c r="D6678" i="4"/>
  <c r="D6679" i="4" a="1"/>
  <c r="D6679" i="4"/>
  <c r="D6680" i="4" a="1"/>
  <c r="D6680" i="4"/>
  <c r="D6681" i="4" a="1"/>
  <c r="D6681" i="4"/>
  <c r="D6682" i="4" a="1"/>
  <c r="D6682" i="4"/>
  <c r="D6683" i="4" a="1"/>
  <c r="D6683" i="4"/>
  <c r="D6684" i="4" a="1"/>
  <c r="D6684" i="4"/>
  <c r="D6685" i="4" a="1"/>
  <c r="D6685" i="4"/>
  <c r="D6686" i="4" a="1"/>
  <c r="D6686" i="4"/>
  <c r="D6687" i="4" a="1"/>
  <c r="D6687" i="4"/>
  <c r="D6688" i="4" a="1"/>
  <c r="D6688" i="4"/>
  <c r="D6689" i="4" a="1"/>
  <c r="D6689" i="4"/>
  <c r="D6690" i="4" a="1"/>
  <c r="D6690" i="4"/>
  <c r="D6691" i="4" a="1"/>
  <c r="D6691" i="4"/>
  <c r="D6692" i="4" a="1"/>
  <c r="D6692" i="4"/>
  <c r="D6693" i="4" a="1"/>
  <c r="D6693" i="4"/>
  <c r="D6694" i="4" a="1"/>
  <c r="D6694" i="4"/>
  <c r="D6695" i="4" a="1"/>
  <c r="D6695" i="4"/>
  <c r="D6696" i="4" a="1"/>
  <c r="D6696" i="4"/>
  <c r="D6697" i="4" a="1"/>
  <c r="D6697" i="4"/>
  <c r="D6698" i="4" a="1"/>
  <c r="D6698" i="4"/>
  <c r="D6699" i="4" a="1"/>
  <c r="D6699" i="4"/>
  <c r="D6700" i="4" a="1"/>
  <c r="D6700" i="4"/>
  <c r="D6701" i="4" a="1"/>
  <c r="D6701" i="4"/>
  <c r="D6702" i="4" a="1"/>
  <c r="D6702" i="4"/>
  <c r="D6703" i="4" a="1"/>
  <c r="D6703" i="4"/>
  <c r="D6704" i="4" a="1"/>
  <c r="D6704" i="4"/>
  <c r="D6705" i="4" a="1"/>
  <c r="D6705" i="4"/>
  <c r="D6706" i="4" a="1"/>
  <c r="D6706" i="4"/>
  <c r="D6707" i="4" a="1"/>
  <c r="D6707" i="4"/>
  <c r="D6708" i="4" a="1"/>
  <c r="D6708" i="4"/>
  <c r="D6709" i="4" a="1"/>
  <c r="D6709" i="4"/>
  <c r="D6710" i="4" a="1"/>
  <c r="D6710" i="4"/>
  <c r="D6711" i="4" a="1"/>
  <c r="D6711" i="4"/>
  <c r="D6712" i="4" a="1"/>
  <c r="D6712" i="4"/>
  <c r="D6713" i="4" a="1"/>
  <c r="D6713" i="4"/>
  <c r="D6714" i="4" a="1"/>
  <c r="D6714" i="4"/>
  <c r="D6715" i="4" a="1"/>
  <c r="D6715" i="4"/>
  <c r="D6716" i="4" a="1"/>
  <c r="D6716" i="4"/>
  <c r="D6717" i="4" a="1"/>
  <c r="D6717" i="4"/>
  <c r="D6718" i="4" a="1"/>
  <c r="D6718" i="4"/>
  <c r="D6719" i="4" a="1"/>
  <c r="D6719" i="4"/>
  <c r="D6720" i="4" a="1"/>
  <c r="D6720" i="4"/>
  <c r="D6721" i="4" a="1"/>
  <c r="D6721" i="4"/>
  <c r="D6722" i="4" a="1"/>
  <c r="D6722" i="4"/>
  <c r="D6723" i="4" a="1"/>
  <c r="D6723" i="4"/>
  <c r="D6724" i="4" a="1"/>
  <c r="D6724" i="4"/>
  <c r="D6725" i="4" a="1"/>
  <c r="D6725" i="4"/>
  <c r="D6726" i="4" a="1"/>
  <c r="D6726" i="4"/>
  <c r="D6727" i="4" a="1"/>
  <c r="D6727" i="4"/>
  <c r="D6728" i="4" a="1"/>
  <c r="D6728" i="4"/>
  <c r="D6729" i="4" a="1"/>
  <c r="D6729" i="4"/>
  <c r="D6730" i="4" a="1"/>
  <c r="D6730" i="4"/>
  <c r="D6731" i="4" a="1"/>
  <c r="D6731" i="4"/>
  <c r="D6732" i="4" a="1"/>
  <c r="D6732" i="4"/>
  <c r="D6733" i="4" a="1"/>
  <c r="D6733" i="4"/>
  <c r="D6734" i="4" a="1"/>
  <c r="D6734" i="4"/>
  <c r="D6735" i="4" a="1"/>
  <c r="D6735" i="4"/>
  <c r="D6736" i="4" a="1"/>
  <c r="D6736" i="4"/>
  <c r="D6737" i="4" a="1"/>
  <c r="D6737" i="4"/>
  <c r="D6738" i="4" a="1"/>
  <c r="D6738" i="4"/>
  <c r="D6739" i="4" a="1"/>
  <c r="D6739" i="4"/>
  <c r="D6740" i="4" a="1"/>
  <c r="D6740" i="4"/>
  <c r="D6741" i="4" a="1"/>
  <c r="D6741" i="4"/>
  <c r="D6742" i="4" a="1"/>
  <c r="D6742" i="4"/>
  <c r="D6743" i="4" a="1"/>
  <c r="D6743" i="4"/>
  <c r="D6744" i="4" a="1"/>
  <c r="D6744" i="4"/>
  <c r="D6745" i="4" a="1"/>
  <c r="D6745" i="4"/>
  <c r="D6746" i="4" a="1"/>
  <c r="D6746" i="4"/>
  <c r="D6747" i="4" a="1"/>
  <c r="D6747" i="4"/>
  <c r="D6748" i="4" a="1"/>
  <c r="D6748" i="4"/>
  <c r="D6749" i="4" a="1"/>
  <c r="D6749" i="4"/>
  <c r="D6750" i="4" a="1"/>
  <c r="D6750" i="4"/>
  <c r="D6751" i="4" a="1"/>
  <c r="D6751" i="4"/>
  <c r="D6752" i="4" a="1"/>
  <c r="D6752" i="4"/>
  <c r="D6753" i="4" a="1"/>
  <c r="D6753" i="4"/>
  <c r="D6754" i="4" a="1"/>
  <c r="D6754" i="4"/>
  <c r="D6755" i="4" a="1"/>
  <c r="D6755" i="4"/>
  <c r="D6756" i="4" a="1"/>
  <c r="D6756" i="4"/>
  <c r="D6757" i="4" a="1"/>
  <c r="D6757" i="4"/>
  <c r="D6758" i="4" a="1"/>
  <c r="D6758" i="4"/>
  <c r="D6759" i="4" a="1"/>
  <c r="D6759" i="4"/>
  <c r="D6760" i="4" a="1"/>
  <c r="D6760" i="4"/>
  <c r="D6761" i="4" a="1"/>
  <c r="D6761" i="4"/>
  <c r="D6762" i="4" a="1"/>
  <c r="D6762" i="4"/>
  <c r="D6763" i="4" a="1"/>
  <c r="D6763" i="4"/>
  <c r="D6764" i="4" a="1"/>
  <c r="D6764" i="4"/>
  <c r="D6765" i="4" a="1"/>
  <c r="D6765" i="4"/>
  <c r="D6766" i="4" a="1"/>
  <c r="D6766" i="4"/>
  <c r="D6767" i="4" a="1"/>
  <c r="D6767" i="4"/>
  <c r="D6768" i="4" a="1"/>
  <c r="D6768" i="4"/>
  <c r="D6769" i="4" a="1"/>
  <c r="D6769" i="4"/>
  <c r="D6770" i="4" a="1"/>
  <c r="D6770" i="4"/>
  <c r="D6771" i="4" a="1"/>
  <c r="D6771" i="4"/>
  <c r="D6772" i="4" a="1"/>
  <c r="D6772" i="4"/>
  <c r="D6773" i="4" a="1"/>
  <c r="D6773" i="4"/>
  <c r="D6774" i="4" a="1"/>
  <c r="D6774" i="4"/>
  <c r="D6775" i="4" a="1"/>
  <c r="D6775" i="4"/>
  <c r="D6776" i="4" a="1"/>
  <c r="D6776" i="4"/>
  <c r="D6777" i="4" a="1"/>
  <c r="D6777" i="4"/>
  <c r="D6778" i="4" a="1"/>
  <c r="D6778" i="4"/>
  <c r="D6779" i="4" a="1"/>
  <c r="D6779" i="4"/>
  <c r="D6780" i="4" a="1"/>
  <c r="D6780" i="4"/>
  <c r="D6781" i="4" a="1"/>
  <c r="D6781" i="4"/>
  <c r="D6782" i="4" a="1"/>
  <c r="D6782" i="4"/>
  <c r="D6783" i="4" a="1"/>
  <c r="D6783" i="4"/>
  <c r="D6784" i="4" a="1"/>
  <c r="D6784" i="4"/>
  <c r="D6785" i="4" a="1"/>
  <c r="D6785" i="4"/>
  <c r="D6786" i="4" a="1"/>
  <c r="D6786" i="4"/>
  <c r="D6787" i="4" a="1"/>
  <c r="D6787" i="4"/>
  <c r="D6788" i="4" a="1"/>
  <c r="D6788" i="4"/>
  <c r="D6789" i="4" a="1"/>
  <c r="D6789" i="4"/>
  <c r="D6790" i="4" a="1"/>
  <c r="D6790" i="4"/>
  <c r="D6791" i="4" a="1"/>
  <c r="D6791" i="4"/>
  <c r="D6792" i="4" a="1"/>
  <c r="D6792" i="4"/>
  <c r="D6793" i="4" a="1"/>
  <c r="D6793" i="4"/>
  <c r="D6794" i="4" a="1"/>
  <c r="D6794" i="4"/>
  <c r="D6795" i="4" a="1"/>
  <c r="D6795" i="4"/>
  <c r="D6796" i="4" a="1"/>
  <c r="D6796" i="4"/>
  <c r="D6797" i="4" a="1"/>
  <c r="D6797" i="4"/>
  <c r="D6798" i="4" a="1"/>
  <c r="D6798" i="4"/>
  <c r="D6799" i="4" a="1"/>
  <c r="D6799" i="4"/>
  <c r="D6800" i="4" a="1"/>
  <c r="D6800" i="4"/>
  <c r="D6801" i="4" a="1"/>
  <c r="D6801" i="4"/>
  <c r="D6802" i="4" a="1"/>
  <c r="D6802" i="4"/>
  <c r="D6803" i="4" a="1"/>
  <c r="D6803" i="4"/>
  <c r="D6804" i="4" a="1"/>
  <c r="D6804" i="4"/>
  <c r="D6805" i="4" a="1"/>
  <c r="D6805" i="4"/>
  <c r="D6806" i="4" a="1"/>
  <c r="D6806" i="4"/>
  <c r="D6807" i="4" a="1"/>
  <c r="D6807" i="4"/>
  <c r="D6808" i="4" a="1"/>
  <c r="D6808" i="4"/>
  <c r="D6809" i="4" a="1"/>
  <c r="D6809" i="4"/>
  <c r="D6810" i="4" a="1"/>
  <c r="D6810" i="4"/>
  <c r="D6811" i="4" a="1"/>
  <c r="D6811" i="4"/>
  <c r="D6812" i="4" a="1"/>
  <c r="D6812" i="4"/>
  <c r="D6813" i="4" a="1"/>
  <c r="D6813" i="4"/>
  <c r="D6814" i="4" a="1"/>
  <c r="D6814" i="4"/>
  <c r="D6815" i="4" a="1"/>
  <c r="D6815" i="4"/>
  <c r="D6816" i="4" a="1"/>
  <c r="D6816" i="4"/>
  <c r="D6817" i="4" a="1"/>
  <c r="D6817" i="4"/>
  <c r="D6818" i="4" a="1"/>
  <c r="D6818" i="4"/>
  <c r="D6819" i="4" a="1"/>
  <c r="D6819" i="4"/>
  <c r="D6820" i="4" a="1"/>
  <c r="D6820" i="4"/>
  <c r="D6821" i="4" a="1"/>
  <c r="D6821" i="4"/>
  <c r="D6822" i="4" a="1"/>
  <c r="D6822" i="4"/>
  <c r="D6823" i="4" a="1"/>
  <c r="D6823" i="4"/>
  <c r="D6824" i="4" a="1"/>
  <c r="D6824" i="4"/>
  <c r="D6825" i="4" a="1"/>
  <c r="D6825" i="4"/>
  <c r="D6826" i="4" a="1"/>
  <c r="D6826" i="4"/>
  <c r="D6827" i="4" a="1"/>
  <c r="D6827" i="4"/>
  <c r="D6828" i="4" a="1"/>
  <c r="D6828" i="4"/>
  <c r="D6829" i="4" a="1"/>
  <c r="D6829" i="4"/>
  <c r="D6830" i="4" a="1"/>
  <c r="D6830" i="4"/>
  <c r="D6831" i="4" a="1"/>
  <c r="D6831" i="4"/>
  <c r="D6832" i="4" a="1"/>
  <c r="D6832" i="4"/>
  <c r="D6833" i="4" a="1"/>
  <c r="D6833" i="4"/>
  <c r="D6834" i="4" a="1"/>
  <c r="D6834" i="4"/>
  <c r="D6835" i="4" a="1"/>
  <c r="D6835" i="4"/>
  <c r="D6836" i="4" a="1"/>
  <c r="D6836" i="4"/>
  <c r="D6837" i="4" a="1"/>
  <c r="D6837" i="4"/>
  <c r="D6838" i="4" a="1"/>
  <c r="D6838" i="4"/>
  <c r="D6839" i="4" a="1"/>
  <c r="D6839" i="4"/>
  <c r="D6840" i="4" a="1"/>
  <c r="D6840" i="4"/>
  <c r="D6841" i="4" a="1"/>
  <c r="D6841" i="4"/>
  <c r="D6842" i="4" a="1"/>
  <c r="D6842" i="4"/>
  <c r="D6843" i="4" a="1"/>
  <c r="D6843" i="4"/>
  <c r="D6844" i="4" a="1"/>
  <c r="D6844" i="4"/>
  <c r="D6845" i="4" a="1"/>
  <c r="D6845" i="4"/>
  <c r="D6846" i="4" a="1"/>
  <c r="D6846" i="4"/>
  <c r="D6847" i="4" a="1"/>
  <c r="D6847" i="4"/>
  <c r="D6848" i="4" a="1"/>
  <c r="D6848" i="4"/>
  <c r="D6849" i="4" a="1"/>
  <c r="D6849" i="4"/>
  <c r="D6850" i="4" a="1"/>
  <c r="D6850" i="4"/>
  <c r="D6851" i="4" a="1"/>
  <c r="D6851" i="4"/>
  <c r="D6852" i="4" a="1"/>
  <c r="D6852" i="4"/>
  <c r="D6853" i="4" a="1"/>
  <c r="D6853" i="4"/>
  <c r="D6854" i="4" a="1"/>
  <c r="D6854" i="4"/>
  <c r="D6855" i="4" a="1"/>
  <c r="D6855" i="4"/>
  <c r="D6856" i="4" a="1"/>
  <c r="D6856" i="4"/>
  <c r="D6857" i="4" a="1"/>
  <c r="D6857" i="4"/>
  <c r="D6858" i="4" a="1"/>
  <c r="D6858" i="4"/>
  <c r="D6859" i="4" a="1"/>
  <c r="D6859" i="4"/>
  <c r="D6860" i="4" a="1"/>
  <c r="D6860" i="4"/>
  <c r="D6861" i="4" a="1"/>
  <c r="D6861" i="4"/>
  <c r="D6862" i="4" a="1"/>
  <c r="D6862" i="4"/>
  <c r="D6863" i="4" a="1"/>
  <c r="D6863" i="4"/>
  <c r="D6864" i="4" a="1"/>
  <c r="D6864" i="4"/>
  <c r="D6865" i="4" a="1"/>
  <c r="D6865" i="4"/>
  <c r="D6866" i="4" a="1"/>
  <c r="D6866" i="4"/>
  <c r="D6867" i="4" a="1"/>
  <c r="D6867" i="4"/>
  <c r="D6868" i="4" a="1"/>
  <c r="D6868" i="4"/>
  <c r="D6869" i="4" a="1"/>
  <c r="D6869" i="4"/>
  <c r="D6870" i="4" a="1"/>
  <c r="D6870" i="4"/>
  <c r="D6871" i="4" a="1"/>
  <c r="D6871" i="4"/>
  <c r="D6872" i="4" a="1"/>
  <c r="D6872" i="4"/>
  <c r="D6873" i="4" a="1"/>
  <c r="D6873" i="4"/>
  <c r="D6874" i="4" a="1"/>
  <c r="D6874" i="4"/>
  <c r="D6875" i="4" a="1"/>
  <c r="D6875" i="4"/>
  <c r="D6876" i="4" a="1"/>
  <c r="D6876" i="4"/>
  <c r="D6877" i="4" a="1"/>
  <c r="D6877" i="4"/>
  <c r="D6878" i="4" a="1"/>
  <c r="D6878" i="4"/>
  <c r="D6879" i="4" a="1"/>
  <c r="D6879" i="4"/>
  <c r="D6880" i="4" a="1"/>
  <c r="D6880" i="4"/>
  <c r="D6881" i="4" a="1"/>
  <c r="D6881" i="4"/>
  <c r="D6882" i="4" a="1"/>
  <c r="D6882" i="4"/>
  <c r="D6883" i="4" a="1"/>
  <c r="D6883" i="4"/>
  <c r="D6884" i="4" a="1"/>
  <c r="D6884" i="4"/>
  <c r="D6885" i="4" a="1"/>
  <c r="D6885" i="4"/>
  <c r="D6886" i="4" a="1"/>
  <c r="D6886" i="4"/>
  <c r="D6887" i="4" a="1"/>
  <c r="D6887" i="4"/>
  <c r="D6888" i="4" a="1"/>
  <c r="D6888" i="4"/>
  <c r="D6889" i="4" a="1"/>
  <c r="D6889" i="4"/>
  <c r="D6890" i="4" a="1"/>
  <c r="D6890" i="4"/>
  <c r="D6891" i="4" a="1"/>
  <c r="D6891" i="4"/>
  <c r="D6892" i="4" a="1"/>
  <c r="D6892" i="4"/>
  <c r="D6893" i="4" a="1"/>
  <c r="D6893" i="4"/>
  <c r="D6894" i="4" a="1"/>
  <c r="D6894" i="4"/>
  <c r="D6895" i="4" a="1"/>
  <c r="D6895" i="4"/>
  <c r="D6896" i="4" a="1"/>
  <c r="D6896" i="4"/>
  <c r="D6897" i="4" a="1"/>
  <c r="D6897" i="4"/>
  <c r="D6898" i="4" a="1"/>
  <c r="D6898" i="4"/>
  <c r="D6899" i="4" a="1"/>
  <c r="D6899" i="4"/>
  <c r="D6900" i="4" a="1"/>
  <c r="D6900" i="4"/>
  <c r="D6901" i="4" a="1"/>
  <c r="D6901" i="4"/>
  <c r="D6902" i="4" a="1"/>
  <c r="D6902" i="4"/>
  <c r="D6903" i="4" a="1"/>
  <c r="D6903" i="4"/>
  <c r="D6904" i="4" a="1"/>
  <c r="D6904" i="4"/>
  <c r="D6905" i="4" a="1"/>
  <c r="D6905" i="4"/>
  <c r="D6906" i="4" a="1"/>
  <c r="D6906" i="4"/>
  <c r="D6907" i="4" a="1"/>
  <c r="D6907" i="4"/>
  <c r="D6908" i="4" a="1"/>
  <c r="D6908" i="4"/>
  <c r="D6909" i="4" a="1"/>
  <c r="D6909" i="4"/>
  <c r="D6910" i="4" a="1"/>
  <c r="D6910" i="4"/>
  <c r="D6911" i="4" a="1"/>
  <c r="D6911" i="4"/>
  <c r="D6912" i="4" a="1"/>
  <c r="D6912" i="4"/>
  <c r="D6913" i="4" a="1"/>
  <c r="D6913" i="4"/>
  <c r="D6914" i="4" a="1"/>
  <c r="D6914" i="4"/>
  <c r="D6915" i="4" a="1"/>
  <c r="D6915" i="4"/>
  <c r="D6916" i="4" a="1"/>
  <c r="D6916" i="4"/>
  <c r="D6917" i="4" a="1"/>
  <c r="D6917" i="4"/>
  <c r="D6918" i="4" a="1"/>
  <c r="D6918" i="4"/>
  <c r="D6919" i="4" a="1"/>
  <c r="D6919" i="4"/>
  <c r="D6920" i="4" a="1"/>
  <c r="D6920" i="4"/>
  <c r="D6921" i="4" a="1"/>
  <c r="D6921" i="4"/>
  <c r="D6922" i="4" a="1"/>
  <c r="D6922" i="4"/>
  <c r="D6923" i="4" a="1"/>
  <c r="D6923" i="4"/>
  <c r="D6924" i="4" a="1"/>
  <c r="D6924" i="4"/>
  <c r="D6925" i="4" a="1"/>
  <c r="D6925" i="4"/>
  <c r="D6926" i="4" a="1"/>
  <c r="D6926" i="4"/>
  <c r="D6927" i="4" a="1"/>
  <c r="D6927" i="4"/>
  <c r="D6928" i="4" a="1"/>
  <c r="D6928" i="4"/>
  <c r="D6929" i="4" a="1"/>
  <c r="D6929" i="4"/>
  <c r="D6930" i="4" a="1"/>
  <c r="D6930" i="4"/>
  <c r="D6931" i="4" a="1"/>
  <c r="D6931" i="4"/>
  <c r="D6932" i="4" a="1"/>
  <c r="D6932" i="4"/>
  <c r="D6933" i="4" a="1"/>
  <c r="D6933" i="4"/>
  <c r="D6934" i="4" a="1"/>
  <c r="D6934" i="4"/>
  <c r="D6935" i="4" a="1"/>
  <c r="D6935" i="4"/>
  <c r="D6936" i="4" a="1"/>
  <c r="D6936" i="4"/>
  <c r="D6937" i="4" a="1"/>
  <c r="D6937" i="4"/>
  <c r="D6938" i="4" a="1"/>
  <c r="D6938" i="4"/>
  <c r="D6939" i="4" a="1"/>
  <c r="D6939" i="4"/>
  <c r="D6940" i="4" a="1"/>
  <c r="D6940" i="4"/>
  <c r="D6941" i="4" a="1"/>
  <c r="D6941" i="4"/>
  <c r="D6942" i="4" a="1"/>
  <c r="D6942" i="4"/>
  <c r="D6943" i="4" a="1"/>
  <c r="D6943" i="4"/>
  <c r="D6944" i="4" a="1"/>
  <c r="D6944" i="4"/>
  <c r="D6945" i="4" a="1"/>
  <c r="D6945" i="4"/>
  <c r="D6946" i="4" a="1"/>
  <c r="D6946" i="4"/>
  <c r="D6947" i="4" a="1"/>
  <c r="D6947" i="4"/>
  <c r="D6948" i="4" a="1"/>
  <c r="D6948" i="4"/>
  <c r="D6949" i="4" a="1"/>
  <c r="D6949" i="4"/>
  <c r="D6950" i="4" a="1"/>
  <c r="D6950" i="4"/>
  <c r="D6951" i="4" a="1"/>
  <c r="D6951" i="4"/>
  <c r="D6952" i="4" a="1"/>
  <c r="D6952" i="4"/>
  <c r="D6953" i="4" a="1"/>
  <c r="D6953" i="4"/>
  <c r="D6954" i="4" a="1"/>
  <c r="D6954" i="4"/>
  <c r="D6955" i="4" a="1"/>
  <c r="D6955" i="4"/>
  <c r="D6956" i="4" a="1"/>
  <c r="D6956" i="4"/>
  <c r="D6957" i="4" a="1"/>
  <c r="D6957" i="4"/>
  <c r="D6958" i="4" a="1"/>
  <c r="D6958" i="4"/>
  <c r="D6959" i="4" a="1"/>
  <c r="D6959" i="4"/>
  <c r="D6960" i="4" a="1"/>
  <c r="D6960" i="4"/>
  <c r="D6961" i="4" a="1"/>
  <c r="D6961" i="4"/>
  <c r="D6962" i="4" a="1"/>
  <c r="D6962" i="4"/>
  <c r="D6963" i="4" a="1"/>
  <c r="D6963" i="4"/>
  <c r="D6964" i="4" a="1"/>
  <c r="D6964" i="4"/>
  <c r="D6965" i="4" a="1"/>
  <c r="D6965" i="4"/>
  <c r="D6966" i="4" a="1"/>
  <c r="D6966" i="4"/>
  <c r="D6967" i="4" a="1"/>
  <c r="D6967" i="4"/>
  <c r="D6968" i="4" a="1"/>
  <c r="D6968" i="4"/>
  <c r="D6969" i="4" a="1"/>
  <c r="D6969" i="4"/>
  <c r="D6970" i="4" a="1"/>
  <c r="D6970" i="4"/>
  <c r="D6971" i="4" a="1"/>
  <c r="D6971" i="4"/>
  <c r="D6972" i="4" a="1"/>
  <c r="D6972" i="4"/>
  <c r="D6973" i="4" a="1"/>
  <c r="D6973" i="4"/>
  <c r="D6974" i="4" a="1"/>
  <c r="D6974" i="4"/>
  <c r="D6975" i="4" a="1"/>
  <c r="D6975" i="4"/>
  <c r="D6976" i="4" a="1"/>
  <c r="D6976" i="4"/>
  <c r="D6977" i="4" a="1"/>
  <c r="D6977" i="4"/>
  <c r="D6978" i="4" a="1"/>
  <c r="D6978" i="4"/>
  <c r="D6979" i="4" a="1"/>
  <c r="D6979" i="4"/>
  <c r="D6980" i="4" a="1"/>
  <c r="D6980" i="4"/>
  <c r="D6981" i="4" a="1"/>
  <c r="D6981" i="4"/>
  <c r="D6982" i="4" a="1"/>
  <c r="D6982" i="4"/>
  <c r="D6983" i="4" a="1"/>
  <c r="D6983" i="4"/>
  <c r="D6984" i="4" a="1"/>
  <c r="D6984" i="4"/>
  <c r="D6985" i="4" a="1"/>
  <c r="D6985" i="4"/>
  <c r="D6986" i="4" a="1"/>
  <c r="D6986" i="4"/>
  <c r="D6987" i="4" a="1"/>
  <c r="D6987" i="4"/>
  <c r="D6988" i="4" a="1"/>
  <c r="D6988" i="4"/>
  <c r="D6989" i="4" a="1"/>
  <c r="D6989" i="4"/>
  <c r="D6990" i="4" a="1"/>
  <c r="D6990" i="4"/>
  <c r="D6991" i="4" a="1"/>
  <c r="D6991" i="4"/>
  <c r="D6992" i="4" a="1"/>
  <c r="D6992" i="4"/>
  <c r="D6993" i="4" a="1"/>
  <c r="D6993" i="4"/>
  <c r="D6994" i="4" a="1"/>
  <c r="D6994" i="4"/>
  <c r="D6995" i="4" a="1"/>
  <c r="D6995" i="4"/>
  <c r="D6996" i="4" a="1"/>
  <c r="D6996" i="4"/>
  <c r="D6997" i="4" a="1"/>
  <c r="D6997" i="4"/>
  <c r="D6998" i="4" a="1"/>
  <c r="D6998" i="4"/>
  <c r="D6999" i="4" a="1"/>
  <c r="D6999" i="4"/>
  <c r="D7000" i="4" a="1"/>
  <c r="D7000" i="4"/>
  <c r="D7001" i="4" a="1"/>
  <c r="D7001" i="4"/>
  <c r="D7002" i="4" a="1"/>
  <c r="D7002" i="4"/>
  <c r="D7003" i="4" a="1"/>
  <c r="D7003" i="4"/>
  <c r="D7004" i="4" a="1"/>
  <c r="D7004" i="4"/>
  <c r="D7005" i="4" a="1"/>
  <c r="D7005" i="4"/>
  <c r="D7006" i="4" a="1"/>
  <c r="D7006" i="4"/>
  <c r="D7007" i="4" a="1"/>
  <c r="D7007" i="4"/>
  <c r="D7008" i="4" a="1"/>
  <c r="D7008" i="4"/>
  <c r="D7009" i="4" a="1"/>
  <c r="D7009" i="4"/>
  <c r="D7010" i="4" a="1"/>
  <c r="D7010" i="4"/>
  <c r="D7011" i="4" a="1"/>
  <c r="D7011" i="4"/>
  <c r="D7012" i="4" a="1"/>
  <c r="D7012" i="4"/>
  <c r="D7013" i="4" a="1"/>
  <c r="D7013" i="4"/>
  <c r="D7014" i="4" a="1"/>
  <c r="D7014" i="4"/>
  <c r="D7015" i="4" a="1"/>
  <c r="D7015" i="4"/>
  <c r="D7016" i="4" a="1"/>
  <c r="D7016" i="4"/>
  <c r="D7017" i="4" a="1"/>
  <c r="D7017" i="4"/>
  <c r="D7018" i="4" a="1"/>
  <c r="D7018" i="4"/>
  <c r="D7019" i="4" a="1"/>
  <c r="D7019" i="4"/>
  <c r="D7020" i="4" a="1"/>
  <c r="D7020" i="4"/>
  <c r="D7021" i="4" a="1"/>
  <c r="D7021" i="4"/>
  <c r="D7022" i="4" a="1"/>
  <c r="D7022" i="4"/>
  <c r="D7023" i="4" a="1"/>
  <c r="D7023" i="4"/>
  <c r="D7024" i="4" a="1"/>
  <c r="D7024" i="4"/>
  <c r="D7025" i="4" a="1"/>
  <c r="D7025" i="4"/>
  <c r="D7026" i="4" a="1"/>
  <c r="D7026" i="4"/>
  <c r="D7027" i="4" a="1"/>
  <c r="D7027" i="4"/>
  <c r="D7028" i="4" a="1"/>
  <c r="D7028" i="4"/>
  <c r="D7029" i="4" a="1"/>
  <c r="D7029" i="4"/>
  <c r="D7030" i="4" a="1"/>
  <c r="D7030" i="4"/>
  <c r="D7031" i="4" a="1"/>
  <c r="D7031" i="4"/>
  <c r="D7032" i="4" a="1"/>
  <c r="D7032" i="4"/>
  <c r="D7033" i="4" a="1"/>
  <c r="D7033" i="4"/>
  <c r="D7034" i="4" a="1"/>
  <c r="D7034" i="4"/>
  <c r="D7035" i="4" a="1"/>
  <c r="D7035" i="4"/>
  <c r="D7036" i="4" a="1"/>
  <c r="D7036" i="4"/>
  <c r="D7037" i="4" a="1"/>
  <c r="D7037" i="4"/>
  <c r="D7038" i="4" a="1"/>
  <c r="D7038" i="4"/>
  <c r="D7039" i="4" a="1"/>
  <c r="D7039" i="4"/>
  <c r="D7040" i="4" a="1"/>
  <c r="D7040" i="4"/>
  <c r="D7041" i="4" a="1"/>
  <c r="D7041" i="4"/>
  <c r="D7042" i="4" a="1"/>
  <c r="D7042" i="4"/>
  <c r="D7043" i="4" a="1"/>
  <c r="D7043" i="4"/>
  <c r="D7044" i="4" a="1"/>
  <c r="D7044" i="4"/>
  <c r="D7045" i="4" a="1"/>
  <c r="D7045" i="4"/>
  <c r="D7046" i="4" a="1"/>
  <c r="D7046" i="4"/>
  <c r="D7047" i="4" a="1"/>
  <c r="D7047" i="4"/>
  <c r="D7048" i="4" a="1"/>
  <c r="D7048" i="4"/>
  <c r="D7049" i="4" a="1"/>
  <c r="D7049" i="4"/>
  <c r="D7050" i="4" a="1"/>
  <c r="D7050" i="4"/>
  <c r="D7051" i="4" a="1"/>
  <c r="D7051" i="4"/>
  <c r="D7052" i="4" a="1"/>
  <c r="D7052" i="4"/>
  <c r="D7053" i="4" a="1"/>
  <c r="D7053" i="4"/>
  <c r="D7054" i="4" a="1"/>
  <c r="D7054" i="4"/>
  <c r="D7055" i="4" a="1"/>
  <c r="D7055" i="4"/>
  <c r="D7056" i="4" a="1"/>
  <c r="D7056" i="4"/>
  <c r="D7057" i="4" a="1"/>
  <c r="D7057" i="4"/>
  <c r="D7058" i="4" a="1"/>
  <c r="D7058" i="4"/>
  <c r="D7059" i="4" a="1"/>
  <c r="D7059" i="4"/>
  <c r="D7060" i="4" a="1"/>
  <c r="D7060" i="4"/>
  <c r="D7061" i="4" a="1"/>
  <c r="D7061" i="4"/>
  <c r="D7062" i="4" a="1"/>
  <c r="D7062" i="4"/>
  <c r="D7063" i="4" a="1"/>
  <c r="D7063" i="4"/>
  <c r="D7064" i="4" a="1"/>
  <c r="D7064" i="4"/>
  <c r="D7065" i="4" a="1"/>
  <c r="D7065" i="4"/>
  <c r="D7066" i="4" a="1"/>
  <c r="D7066" i="4"/>
  <c r="D7067" i="4" a="1"/>
  <c r="D7067" i="4"/>
  <c r="D7068" i="4" a="1"/>
  <c r="D7068" i="4"/>
  <c r="D7069" i="4" a="1"/>
  <c r="D7069" i="4"/>
  <c r="D7070" i="4" a="1"/>
  <c r="D7070" i="4"/>
  <c r="D7071" i="4" a="1"/>
  <c r="D7071" i="4"/>
  <c r="D7072" i="4" a="1"/>
  <c r="D7072" i="4"/>
  <c r="D7073" i="4" a="1"/>
  <c r="D7073" i="4"/>
  <c r="D7074" i="4" a="1"/>
  <c r="D7074" i="4"/>
  <c r="D7075" i="4" a="1"/>
  <c r="D7075" i="4"/>
  <c r="D7076" i="4" a="1"/>
  <c r="D7076" i="4"/>
  <c r="D7077" i="4" a="1"/>
  <c r="D7077" i="4"/>
  <c r="D7078" i="4" a="1"/>
  <c r="D7078" i="4"/>
  <c r="D7079" i="4" a="1"/>
  <c r="D7079" i="4"/>
  <c r="D7080" i="4" a="1"/>
  <c r="D7080" i="4"/>
  <c r="D7081" i="4" a="1"/>
  <c r="D7081" i="4"/>
  <c r="D7082" i="4" a="1"/>
  <c r="D7082" i="4"/>
  <c r="D7083" i="4" a="1"/>
  <c r="D7083" i="4"/>
  <c r="D7084" i="4" a="1"/>
  <c r="D7084" i="4"/>
  <c r="D7085" i="4" a="1"/>
  <c r="D7085" i="4"/>
  <c r="D7086" i="4" a="1"/>
  <c r="D7086" i="4"/>
  <c r="D7087" i="4" a="1"/>
  <c r="D7087" i="4"/>
  <c r="D7088" i="4" a="1"/>
  <c r="D7088" i="4"/>
  <c r="D7089" i="4" a="1"/>
  <c r="D7089" i="4"/>
  <c r="D7090" i="4" a="1"/>
  <c r="D7090" i="4"/>
  <c r="D7091" i="4" a="1"/>
  <c r="D7091" i="4"/>
  <c r="D7092" i="4" a="1"/>
  <c r="D7092" i="4"/>
  <c r="D7093" i="4" a="1"/>
  <c r="D7093" i="4"/>
  <c r="D7094" i="4" a="1"/>
  <c r="D7094" i="4"/>
  <c r="D7095" i="4" a="1"/>
  <c r="D7095" i="4"/>
  <c r="D7096" i="4" a="1"/>
  <c r="D7096" i="4"/>
  <c r="D7097" i="4" a="1"/>
  <c r="D7097" i="4"/>
  <c r="D7098" i="4" a="1"/>
  <c r="D7098" i="4"/>
  <c r="D7099" i="4" a="1"/>
  <c r="D7099" i="4"/>
  <c r="D7100" i="4" a="1"/>
  <c r="D7100" i="4"/>
  <c r="D7101" i="4" a="1"/>
  <c r="D7101" i="4"/>
  <c r="D7102" i="4" a="1"/>
  <c r="D7102" i="4"/>
  <c r="D7103" i="4" a="1"/>
  <c r="D7103" i="4"/>
  <c r="D7104" i="4" a="1"/>
  <c r="D7104" i="4"/>
  <c r="D7105" i="4" a="1"/>
  <c r="D7105" i="4"/>
  <c r="D7106" i="4" a="1"/>
  <c r="D7106" i="4"/>
  <c r="D7107" i="4" a="1"/>
  <c r="D7107" i="4"/>
  <c r="D7108" i="4" a="1"/>
  <c r="D7108" i="4"/>
  <c r="D7109" i="4" a="1"/>
  <c r="D7109" i="4"/>
  <c r="D7110" i="4" a="1"/>
  <c r="D7110" i="4"/>
  <c r="D7111" i="4" a="1"/>
  <c r="D7111" i="4"/>
  <c r="D7112" i="4" a="1"/>
  <c r="D7112" i="4"/>
  <c r="D7113" i="4" a="1"/>
  <c r="D7113" i="4"/>
  <c r="D7114" i="4" a="1"/>
  <c r="D7114" i="4"/>
  <c r="D7115" i="4" a="1"/>
  <c r="D7115" i="4"/>
  <c r="D7116" i="4" a="1"/>
  <c r="D7116" i="4"/>
  <c r="D7117" i="4" a="1"/>
  <c r="D7117" i="4"/>
  <c r="D7118" i="4" a="1"/>
  <c r="D7118" i="4"/>
  <c r="D7119" i="4" a="1"/>
  <c r="D7119" i="4"/>
  <c r="D7120" i="4" a="1"/>
  <c r="D7120" i="4"/>
  <c r="D7121" i="4" a="1"/>
  <c r="D7121" i="4"/>
  <c r="D7122" i="4" a="1"/>
  <c r="D7122" i="4"/>
  <c r="D7123" i="4" a="1"/>
  <c r="D7123" i="4"/>
  <c r="D7124" i="4" a="1"/>
  <c r="D7124" i="4"/>
  <c r="D7125" i="4" a="1"/>
  <c r="D7125" i="4"/>
  <c r="D7126" i="4" a="1"/>
  <c r="D7126" i="4"/>
  <c r="D7127" i="4" a="1"/>
  <c r="D7127" i="4"/>
  <c r="D7128" i="4" a="1"/>
  <c r="D7128" i="4"/>
  <c r="D7129" i="4" a="1"/>
  <c r="D7129" i="4"/>
  <c r="D7130" i="4" a="1"/>
  <c r="D7130" i="4"/>
  <c r="D7131" i="4" a="1"/>
  <c r="D7131" i="4"/>
  <c r="D7132" i="4" a="1"/>
  <c r="D7132" i="4"/>
  <c r="D7133" i="4" a="1"/>
  <c r="D7133" i="4"/>
  <c r="D7134" i="4" a="1"/>
  <c r="D7134" i="4"/>
  <c r="D7135" i="4" a="1"/>
  <c r="D7135" i="4"/>
  <c r="D7136" i="4" a="1"/>
  <c r="D7136" i="4"/>
  <c r="D7137" i="4" a="1"/>
  <c r="D7137" i="4"/>
  <c r="D7138" i="4" a="1"/>
  <c r="D7138" i="4"/>
  <c r="D7139" i="4" a="1"/>
  <c r="D7139" i="4"/>
  <c r="D7140" i="4" a="1"/>
  <c r="D7140" i="4"/>
  <c r="D7141" i="4" a="1"/>
  <c r="D7141" i="4"/>
  <c r="D7142" i="4" a="1"/>
  <c r="D7142" i="4"/>
  <c r="D7143" i="4" a="1"/>
  <c r="D7143" i="4"/>
  <c r="D7144" i="4" a="1"/>
  <c r="D7144" i="4"/>
  <c r="D7145" i="4" a="1"/>
  <c r="D7145" i="4"/>
  <c r="D7146" i="4" a="1"/>
  <c r="D7146" i="4"/>
  <c r="D7147" i="4" a="1"/>
  <c r="D7147" i="4"/>
  <c r="D7148" i="4" a="1"/>
  <c r="D7148" i="4"/>
  <c r="D7149" i="4" a="1"/>
  <c r="D7149" i="4"/>
  <c r="D7150" i="4" a="1"/>
  <c r="D7150" i="4"/>
  <c r="D7151" i="4" a="1"/>
  <c r="D7151" i="4"/>
  <c r="D7152" i="4" a="1"/>
  <c r="D7152" i="4"/>
  <c r="D7153" i="4" a="1"/>
  <c r="D7153" i="4"/>
  <c r="D7154" i="4" a="1"/>
  <c r="D7154" i="4"/>
  <c r="D7155" i="4" a="1"/>
  <c r="D7155" i="4"/>
  <c r="D7156" i="4" a="1"/>
  <c r="D7156" i="4"/>
  <c r="D7157" i="4" a="1"/>
  <c r="D7157" i="4"/>
  <c r="D7158" i="4" a="1"/>
  <c r="D7158" i="4"/>
  <c r="D7159" i="4" a="1"/>
  <c r="D7159" i="4"/>
  <c r="D7160" i="4" a="1"/>
  <c r="D7160" i="4"/>
  <c r="D7161" i="4" a="1"/>
  <c r="D7161" i="4"/>
  <c r="D7162" i="4" a="1"/>
  <c r="D7162" i="4"/>
  <c r="D7163" i="4" a="1"/>
  <c r="D7163" i="4"/>
  <c r="D7164" i="4" a="1"/>
  <c r="D7164" i="4"/>
  <c r="D7165" i="4" a="1"/>
  <c r="D7165" i="4"/>
  <c r="D7166" i="4" a="1"/>
  <c r="D7166" i="4"/>
  <c r="D7167" i="4" a="1"/>
  <c r="D7167" i="4"/>
  <c r="D7168" i="4" a="1"/>
  <c r="D7168" i="4"/>
  <c r="D7169" i="4" a="1"/>
  <c r="D7169" i="4"/>
  <c r="D7170" i="4" a="1"/>
  <c r="D7170" i="4"/>
  <c r="D7171" i="4" a="1"/>
  <c r="D7171" i="4"/>
  <c r="D7172" i="4" a="1"/>
  <c r="D7172" i="4"/>
  <c r="D7173" i="4" a="1"/>
  <c r="D7173" i="4"/>
  <c r="D7174" i="4" a="1"/>
  <c r="D7174" i="4"/>
  <c r="D7175" i="4" a="1"/>
  <c r="D7175" i="4"/>
  <c r="D7176" i="4" a="1"/>
  <c r="D7176" i="4"/>
  <c r="D7177" i="4" a="1"/>
  <c r="D7177" i="4"/>
  <c r="D7178" i="4" a="1"/>
  <c r="D7178" i="4"/>
  <c r="D7179" i="4" a="1"/>
  <c r="D7179" i="4"/>
  <c r="D7180" i="4" a="1"/>
  <c r="D7180" i="4"/>
  <c r="D7181" i="4" a="1"/>
  <c r="D7181" i="4"/>
  <c r="D7182" i="4" a="1"/>
  <c r="D7182" i="4"/>
  <c r="D7183" i="4" a="1"/>
  <c r="D7183" i="4"/>
  <c r="D7184" i="4" a="1"/>
  <c r="D7184" i="4"/>
  <c r="D7185" i="4" a="1"/>
  <c r="D7185" i="4"/>
  <c r="D7186" i="4" a="1"/>
  <c r="D7186" i="4"/>
  <c r="D7187" i="4" a="1"/>
  <c r="D7187" i="4"/>
  <c r="D7188" i="4" a="1"/>
  <c r="D7188" i="4"/>
  <c r="D7189" i="4" a="1"/>
  <c r="D7189" i="4"/>
  <c r="D7190" i="4" a="1"/>
  <c r="D7190" i="4"/>
  <c r="D7191" i="4" a="1"/>
  <c r="D7191" i="4"/>
  <c r="D7192" i="4" a="1"/>
  <c r="D7192" i="4"/>
  <c r="D7193" i="4" a="1"/>
  <c r="D7193" i="4"/>
  <c r="D7194" i="4" a="1"/>
  <c r="D7194" i="4"/>
  <c r="D7195" i="4" a="1"/>
  <c r="D7195" i="4"/>
  <c r="D7196" i="4" a="1"/>
  <c r="D7196" i="4"/>
  <c r="D7197" i="4" a="1"/>
  <c r="D7197" i="4"/>
  <c r="D7198" i="4" a="1"/>
  <c r="D7198" i="4"/>
  <c r="D7199" i="4" a="1"/>
  <c r="D7199" i="4"/>
  <c r="D7200" i="4" a="1"/>
  <c r="D7200" i="4"/>
  <c r="D7201" i="4" a="1"/>
  <c r="D7201" i="4"/>
  <c r="D7202" i="4" a="1"/>
  <c r="D7202" i="4"/>
  <c r="D7203" i="4" a="1"/>
  <c r="D7203" i="4"/>
  <c r="D7204" i="4" a="1"/>
  <c r="D7204" i="4"/>
  <c r="D7205" i="4" a="1"/>
  <c r="D7205" i="4"/>
  <c r="D7206" i="4" a="1"/>
  <c r="D7206" i="4"/>
  <c r="D7207" i="4" a="1"/>
  <c r="D7207" i="4"/>
  <c r="D7208" i="4" a="1"/>
  <c r="D7208" i="4"/>
  <c r="D7209" i="4" a="1"/>
  <c r="D7209" i="4"/>
  <c r="D7210" i="4" a="1"/>
  <c r="D7210" i="4"/>
  <c r="D7211" i="4" a="1"/>
  <c r="D7211" i="4"/>
  <c r="D7212" i="4" a="1"/>
  <c r="D7212" i="4"/>
  <c r="D7213" i="4" a="1"/>
  <c r="D7213" i="4"/>
  <c r="D7214" i="4" a="1"/>
  <c r="D7214" i="4"/>
  <c r="D7215" i="4" a="1"/>
  <c r="D7215" i="4"/>
  <c r="D7216" i="4" a="1"/>
  <c r="D7216" i="4"/>
  <c r="D7217" i="4" a="1"/>
  <c r="D7217" i="4"/>
  <c r="D7218" i="4" a="1"/>
  <c r="D7218" i="4"/>
  <c r="D7219" i="4" a="1"/>
  <c r="D7219" i="4"/>
  <c r="D7220" i="4" a="1"/>
  <c r="D7220" i="4"/>
  <c r="D7221" i="4" a="1"/>
  <c r="D7221" i="4"/>
  <c r="D7222" i="4" a="1"/>
  <c r="D7222" i="4"/>
  <c r="D7223" i="4" a="1"/>
  <c r="D7223" i="4"/>
  <c r="D7224" i="4" a="1"/>
  <c r="D7224" i="4"/>
  <c r="D7225" i="4" a="1"/>
  <c r="D7225" i="4"/>
  <c r="D7226" i="4" a="1"/>
  <c r="D7226" i="4"/>
  <c r="D7227" i="4" a="1"/>
  <c r="D7227" i="4"/>
  <c r="D7228" i="4" a="1"/>
  <c r="D7228" i="4"/>
  <c r="D7229" i="4" a="1"/>
  <c r="D7229" i="4"/>
  <c r="D7230" i="4" a="1"/>
  <c r="D7230" i="4"/>
  <c r="D7231" i="4" a="1"/>
  <c r="D7231" i="4"/>
  <c r="D7232" i="4" a="1"/>
  <c r="D7232" i="4"/>
  <c r="D7233" i="4" a="1"/>
  <c r="D7233" i="4"/>
  <c r="D7234" i="4" a="1"/>
  <c r="D7234" i="4"/>
  <c r="D7235" i="4" a="1"/>
  <c r="D7235" i="4"/>
  <c r="D7236" i="4" a="1"/>
  <c r="D7236" i="4"/>
  <c r="D7237" i="4" a="1"/>
  <c r="D7237" i="4"/>
  <c r="D7238" i="4" a="1"/>
  <c r="D7238" i="4"/>
  <c r="D7239" i="4" a="1"/>
  <c r="D7239" i="4"/>
  <c r="D7240" i="4" a="1"/>
  <c r="D7240" i="4"/>
  <c r="D7241" i="4" a="1"/>
  <c r="D7241" i="4"/>
  <c r="D7242" i="4" a="1"/>
  <c r="D7242" i="4"/>
  <c r="D7243" i="4" a="1"/>
  <c r="D7243" i="4"/>
  <c r="D7244" i="4" a="1"/>
  <c r="D7244" i="4"/>
  <c r="D7245" i="4" a="1"/>
  <c r="D7245" i="4"/>
  <c r="D7246" i="4" a="1"/>
  <c r="D7246" i="4"/>
  <c r="D7247" i="4" a="1"/>
  <c r="D7247" i="4"/>
  <c r="D7248" i="4" a="1"/>
  <c r="D7248" i="4"/>
  <c r="D7249" i="4" a="1"/>
  <c r="D7249" i="4"/>
  <c r="D7250" i="4" a="1"/>
  <c r="D7250" i="4"/>
  <c r="D7251" i="4" a="1"/>
  <c r="D7251" i="4"/>
  <c r="D7252" i="4" a="1"/>
  <c r="D7252" i="4"/>
  <c r="D7253" i="4" a="1"/>
  <c r="D7253" i="4"/>
  <c r="D7254" i="4" a="1"/>
  <c r="D7254" i="4"/>
  <c r="D7255" i="4" a="1"/>
  <c r="D7255" i="4"/>
  <c r="D7256" i="4" a="1"/>
  <c r="D7256" i="4"/>
  <c r="D7257" i="4" a="1"/>
  <c r="D7257" i="4"/>
  <c r="D7258" i="4" a="1"/>
  <c r="D7258" i="4"/>
  <c r="D7259" i="4" a="1"/>
  <c r="D7259" i="4"/>
  <c r="D7260" i="4" a="1"/>
  <c r="D7260" i="4"/>
  <c r="D7261" i="4" a="1"/>
  <c r="D7261" i="4"/>
  <c r="D7262" i="4" a="1"/>
  <c r="D7262" i="4"/>
  <c r="D7263" i="4" a="1"/>
  <c r="D7263" i="4"/>
  <c r="D7264" i="4" a="1"/>
  <c r="D7264" i="4"/>
  <c r="D7265" i="4" a="1"/>
  <c r="D7265" i="4"/>
  <c r="D7266" i="4" a="1"/>
  <c r="D7266" i="4"/>
  <c r="D7267" i="4" a="1"/>
  <c r="D7267" i="4"/>
  <c r="D7268" i="4" a="1"/>
  <c r="D7268" i="4"/>
  <c r="D7269" i="4" a="1"/>
  <c r="D7269" i="4"/>
  <c r="D7270" i="4" a="1"/>
  <c r="D7270" i="4"/>
  <c r="D7271" i="4" a="1"/>
  <c r="D7271" i="4"/>
  <c r="D7272" i="4" a="1"/>
  <c r="D7272" i="4"/>
  <c r="D7273" i="4" a="1"/>
  <c r="D7273" i="4"/>
  <c r="D7274" i="4" a="1"/>
  <c r="D7274" i="4"/>
  <c r="D7275" i="4" a="1"/>
  <c r="D7275" i="4"/>
  <c r="D7276" i="4" a="1"/>
  <c r="D7276" i="4"/>
  <c r="D7277" i="4" a="1"/>
  <c r="D7277" i="4"/>
  <c r="D7278" i="4" a="1"/>
  <c r="D7278" i="4"/>
  <c r="D7279" i="4" a="1"/>
  <c r="D7279" i="4"/>
  <c r="D7280" i="4" a="1"/>
  <c r="D7280" i="4"/>
  <c r="D7281" i="4" a="1"/>
  <c r="D7281" i="4"/>
  <c r="D7282" i="4" a="1"/>
  <c r="D7282" i="4"/>
  <c r="D7283" i="4" a="1"/>
  <c r="D7283" i="4"/>
  <c r="D7284" i="4" a="1"/>
  <c r="D7284" i="4"/>
  <c r="D7285" i="4" a="1"/>
  <c r="D7285" i="4"/>
  <c r="D7286" i="4" a="1"/>
  <c r="D7286" i="4"/>
  <c r="D7287" i="4" a="1"/>
  <c r="D7287" i="4"/>
  <c r="D7288" i="4" a="1"/>
  <c r="D7288" i="4"/>
  <c r="D7289" i="4" a="1"/>
  <c r="D7289" i="4"/>
  <c r="D7290" i="4" a="1"/>
  <c r="D7290" i="4"/>
  <c r="D7291" i="4" a="1"/>
  <c r="D7291" i="4"/>
  <c r="D7292" i="4" a="1"/>
  <c r="D7292" i="4"/>
  <c r="D7293" i="4" a="1"/>
  <c r="D7293" i="4"/>
  <c r="D7294" i="4" a="1"/>
  <c r="D7294" i="4"/>
  <c r="D7295" i="4" a="1"/>
  <c r="D7295" i="4"/>
  <c r="D7296" i="4" a="1"/>
  <c r="D7296" i="4"/>
  <c r="D7297" i="4" a="1"/>
  <c r="D7297" i="4"/>
  <c r="D7298" i="4" a="1"/>
  <c r="D7298" i="4"/>
  <c r="D7299" i="4" a="1"/>
  <c r="D7299" i="4"/>
  <c r="D7300" i="4" a="1"/>
  <c r="D7300" i="4"/>
  <c r="D7301" i="4" a="1"/>
  <c r="D7301" i="4"/>
  <c r="D7302" i="4" a="1"/>
  <c r="D7302" i="4"/>
  <c r="D7303" i="4" a="1"/>
  <c r="D7303" i="4"/>
  <c r="D7304" i="4" a="1"/>
  <c r="D7304" i="4"/>
  <c r="D7305" i="4" a="1"/>
  <c r="D7305" i="4"/>
  <c r="D7306" i="4" a="1"/>
  <c r="D7306" i="4"/>
  <c r="D7307" i="4" a="1"/>
  <c r="D7307" i="4"/>
  <c r="D7308" i="4" a="1"/>
  <c r="D7308" i="4"/>
  <c r="D7309" i="4" a="1"/>
  <c r="D7309" i="4"/>
  <c r="D7310" i="4" a="1"/>
  <c r="D7310" i="4"/>
  <c r="D7311" i="4" a="1"/>
  <c r="D7311" i="4"/>
  <c r="D7312" i="4" a="1"/>
  <c r="D7312" i="4"/>
  <c r="D7313" i="4" a="1"/>
  <c r="D7313" i="4"/>
  <c r="D7314" i="4" a="1"/>
  <c r="D7314" i="4"/>
  <c r="D7315" i="4" a="1"/>
  <c r="D7315" i="4"/>
  <c r="D7316" i="4" a="1"/>
  <c r="D7316" i="4"/>
  <c r="D7317" i="4" a="1"/>
  <c r="D7317" i="4"/>
  <c r="D7318" i="4" a="1"/>
  <c r="D7318" i="4"/>
  <c r="D7319" i="4" a="1"/>
  <c r="D7319" i="4"/>
  <c r="D7320" i="4" a="1"/>
  <c r="D7320" i="4"/>
  <c r="D7321" i="4" a="1"/>
  <c r="D7321" i="4"/>
  <c r="D7322" i="4" a="1"/>
  <c r="D7322" i="4"/>
  <c r="D7323" i="4" a="1"/>
  <c r="D7323" i="4"/>
  <c r="D7324" i="4" a="1"/>
  <c r="D7324" i="4"/>
  <c r="D7325" i="4" a="1"/>
  <c r="D7325" i="4"/>
  <c r="D7326" i="4" a="1"/>
  <c r="D7326" i="4"/>
  <c r="D7327" i="4" a="1"/>
  <c r="D7327" i="4"/>
  <c r="D7328" i="4" a="1"/>
  <c r="D7328" i="4" s="1"/>
  <c r="D7329" i="4" a="1"/>
  <c r="D7329" i="4"/>
  <c r="D7330" i="4" a="1"/>
  <c r="D7330" i="4" s="1"/>
  <c r="D7331" i="4" a="1"/>
  <c r="D7331" i="4" s="1"/>
  <c r="D7332" i="4" a="1"/>
  <c r="D7332" i="4"/>
  <c r="D7333" i="4" a="1"/>
  <c r="D7333" i="4" s="1"/>
  <c r="D7334" i="4" a="1"/>
  <c r="D7334" i="4" s="1"/>
  <c r="D7335" i="4" a="1"/>
  <c r="D7335" i="4"/>
  <c r="D7336" i="4" a="1"/>
  <c r="D7336" i="4"/>
  <c r="D3" i="4" a="1"/>
  <c r="D3" i="4" s="1"/>
  <c r="H6" i="1"/>
  <c r="I6" i="1" s="1"/>
  <c r="H7" i="1"/>
  <c r="I7" i="1" s="1"/>
  <c r="H8" i="1"/>
  <c r="I8" i="1" s="1"/>
  <c r="H9" i="1"/>
  <c r="I9" i="1" s="1"/>
  <c r="H10" i="1"/>
  <c r="I10" i="1" s="1"/>
  <c r="H11" i="1"/>
  <c r="I11" i="1" s="1"/>
  <c r="H12" i="1"/>
  <c r="I12" i="1" s="1"/>
  <c r="H13" i="1"/>
  <c r="I13" i="1" s="1"/>
  <c r="H14" i="1"/>
  <c r="I14" i="1" s="1"/>
  <c r="H15" i="1"/>
  <c r="I15" i="1" s="1"/>
  <c r="H16" i="1"/>
  <c r="I16" i="1" s="1"/>
  <c r="H17" i="1"/>
  <c r="I17" i="1" s="1"/>
  <c r="H18" i="1"/>
  <c r="I18" i="1" s="1"/>
  <c r="H19" i="1"/>
  <c r="I19" i="1" s="1"/>
  <c r="H20" i="1"/>
  <c r="I20" i="1" s="1"/>
  <c r="H21" i="1"/>
  <c r="I21" i="1" s="1"/>
  <c r="H23" i="1"/>
  <c r="I23" i="1" s="1"/>
  <c r="H5" i="1"/>
  <c r="I5" i="1" s="1"/>
  <c r="C6" i="1" a="1"/>
  <c r="C6" i="1"/>
  <c r="C7" i="1" a="1"/>
  <c r="C7" i="1"/>
  <c r="C8" i="1" a="1"/>
  <c r="C8" i="1" s="1"/>
  <c r="C9" i="1" a="1"/>
  <c r="C9" i="1"/>
  <c r="C10" i="1" a="1"/>
  <c r="C10" i="1" s="1"/>
  <c r="C11" i="1" a="1"/>
  <c r="C11" i="1" s="1"/>
  <c r="C12" i="1" a="1"/>
  <c r="C12" i="1"/>
  <c r="C13" i="1" a="1"/>
  <c r="C13" i="1" s="1"/>
  <c r="C14" i="1" a="1"/>
  <c r="C14" i="1" s="1"/>
  <c r="C15" i="1" a="1"/>
  <c r="C15" i="1"/>
  <c r="C16" i="1" a="1"/>
  <c r="C16" i="1"/>
  <c r="C17" i="1" a="1"/>
  <c r="C17" i="1" s="1"/>
  <c r="C18" i="1" a="1"/>
  <c r="C18" i="1"/>
  <c r="C19" i="1" a="1"/>
  <c r="C19" i="1" s="1"/>
  <c r="C20" i="1" a="1"/>
  <c r="C20" i="1" s="1"/>
  <c r="C21" i="1" a="1"/>
  <c r="C21" i="1" s="1"/>
  <c r="C23" i="1" a="1"/>
  <c r="C23" i="1"/>
  <c r="C5" i="1" a="1"/>
  <c r="C5" i="1" s="1"/>
  <c r="E6" i="1" a="1"/>
  <c r="E6" i="1" s="1"/>
  <c r="E7" i="1" a="1"/>
  <c r="E7" i="1"/>
  <c r="E8" i="1" a="1"/>
  <c r="E8" i="1" s="1"/>
  <c r="E9" i="1" a="1"/>
  <c r="E9" i="1" s="1"/>
  <c r="E10" i="1" a="1"/>
  <c r="E10" i="1"/>
  <c r="E11" i="1" a="1"/>
  <c r="E11" i="1" s="1"/>
  <c r="E12" i="1" a="1"/>
  <c r="E12" i="1" s="1"/>
  <c r="E13" i="1" a="1"/>
  <c r="E13" i="1"/>
  <c r="E14" i="1" a="1"/>
  <c r="E14" i="1" s="1"/>
  <c r="E15" i="1" a="1"/>
  <c r="E15" i="1" s="1"/>
  <c r="E17" i="1" a="1"/>
  <c r="E17" i="1"/>
  <c r="E18" i="1" a="1"/>
  <c r="E18" i="1" s="1"/>
  <c r="E19" i="1" a="1"/>
  <c r="E19" i="1" s="1"/>
  <c r="E20" i="1" a="1"/>
  <c r="E20" i="1"/>
  <c r="E21" i="1" a="1"/>
  <c r="E21" i="1" s="1"/>
  <c r="E23" i="1" a="1"/>
  <c r="E23" i="1" s="1"/>
  <c r="E5" i="1" a="1"/>
  <c r="E5" i="1"/>
  <c r="G6" i="1" a="1"/>
  <c r="G6" i="1" s="1"/>
  <c r="G7" i="1" a="1"/>
  <c r="G7" i="1" s="1"/>
  <c r="G8" i="1" a="1"/>
  <c r="G8" i="1"/>
  <c r="G9" i="1" a="1"/>
  <c r="G9" i="1" s="1"/>
  <c r="G10" i="1" a="1"/>
  <c r="G10" i="1" s="1"/>
  <c r="G11" i="1" a="1"/>
  <c r="G11" i="1"/>
  <c r="G12" i="1" a="1"/>
  <c r="G12" i="1" s="1"/>
  <c r="G13" i="1" a="1"/>
  <c r="G13" i="1" s="1"/>
  <c r="G14" i="1" a="1"/>
  <c r="G14" i="1"/>
  <c r="G15" i="1" a="1"/>
  <c r="G15" i="1" s="1"/>
  <c r="G16" i="1" a="1"/>
  <c r="G16" i="1" s="1"/>
  <c r="G17" i="1" a="1"/>
  <c r="G17" i="1"/>
  <c r="G18" i="1" a="1"/>
  <c r="G18" i="1" s="1"/>
  <c r="G19" i="1" a="1"/>
  <c r="G19" i="1" s="1"/>
  <c r="G20" i="1" a="1"/>
  <c r="G20" i="1"/>
  <c r="G21" i="1" a="1"/>
  <c r="G21" i="1" s="1"/>
  <c r="G23" i="1" a="1"/>
  <c r="G23" i="1" s="1"/>
  <c r="G5" i="1" a="1"/>
  <c r="G5" i="1"/>
  <c r="F5" i="1" a="1"/>
  <c r="F5" i="1" s="1"/>
  <c r="F6" i="1" a="1"/>
  <c r="F6" i="1" s="1"/>
  <c r="F7" i="1" a="1"/>
  <c r="F7" i="1"/>
  <c r="F8" i="1" a="1"/>
  <c r="F8" i="1" s="1"/>
  <c r="F9" i="1" a="1"/>
  <c r="F9" i="1" s="1"/>
  <c r="F10" i="1" a="1"/>
  <c r="F10" i="1"/>
  <c r="F11" i="1" a="1"/>
  <c r="F11" i="1" s="1"/>
  <c r="F12" i="1" a="1"/>
  <c r="F12" i="1" s="1"/>
  <c r="F13" i="1" a="1"/>
  <c r="F13" i="1"/>
  <c r="F14" i="1" a="1"/>
  <c r="F14" i="1" s="1"/>
  <c r="F15" i="1" a="1"/>
  <c r="F15" i="1" s="1"/>
  <c r="F16" i="1" a="1"/>
  <c r="F16" i="1"/>
  <c r="F17" i="1" a="1"/>
  <c r="F17" i="1" s="1"/>
  <c r="F18" i="1" a="1"/>
  <c r="F18" i="1" s="1"/>
  <c r="F19" i="1" a="1"/>
  <c r="F19" i="1"/>
  <c r="F20" i="1" a="1"/>
  <c r="F20" i="1" s="1"/>
  <c r="F21" i="1" a="1"/>
  <c r="F21" i="1" s="1"/>
  <c r="F23" i="1" a="1"/>
  <c r="F23" i="1"/>
  <c r="D9" i="1" a="1"/>
  <c r="D9" i="1" s="1"/>
  <c r="D14" i="1" a="1"/>
  <c r="D14" i="1" s="1"/>
  <c r="D15" i="1" a="1"/>
  <c r="D15" i="1"/>
  <c r="K15" i="1" s="1"/>
  <c r="L15" i="1" s="1"/>
  <c r="D16" i="1" a="1"/>
  <c r="D16" i="1" s="1"/>
  <c r="K16" i="1" s="1"/>
  <c r="L16" i="1" s="1"/>
  <c r="D19" i="1" a="1"/>
  <c r="D19" i="1" s="1"/>
  <c r="D20" i="1" a="1"/>
  <c r="D20" i="1"/>
  <c r="D21" i="1" a="1"/>
  <c r="D21" i="1" s="1"/>
  <c r="D23" i="1" a="1"/>
  <c r="D23" i="1" s="1"/>
  <c r="K5" i="1" l="1"/>
  <c r="K22" i="1"/>
  <c r="L22" i="1" s="1"/>
  <c r="K23" i="1"/>
  <c r="L23" i="1" s="1"/>
  <c r="K21" i="1"/>
  <c r="L21" i="1" s="1"/>
  <c r="K20" i="1"/>
  <c r="L20" i="1" s="1"/>
  <c r="K19" i="1"/>
  <c r="L19" i="1" s="1"/>
  <c r="K18" i="1"/>
  <c r="L18" i="1" s="1"/>
  <c r="K17" i="1"/>
  <c r="L17" i="1" s="1"/>
  <c r="K14" i="1"/>
  <c r="L14" i="1" s="1"/>
  <c r="K13" i="1"/>
  <c r="L13" i="1" s="1"/>
  <c r="K12" i="1"/>
  <c r="L12" i="1" s="1"/>
  <c r="K11" i="1"/>
  <c r="L11" i="1" s="1"/>
  <c r="K10" i="1"/>
  <c r="L10" i="1" s="1"/>
  <c r="K9" i="1"/>
  <c r="L9" i="1" s="1"/>
  <c r="K8" i="1"/>
  <c r="L8" i="1" s="1"/>
  <c r="K7" i="1"/>
  <c r="L7" i="1" s="1"/>
  <c r="K6" i="1"/>
  <c r="L6" i="1" s="1"/>
  <c r="L5" i="1" l="1"/>
  <c r="K25" i="1"/>
  <c r="K26"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989">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7"/>
        </ext>
      </extLst>
    </bk>
    <bk>
      <extLst>
        <ext uri="{3e2802c4-a4d2-4d8b-9148-e3be6c30e623}">
          <xlrd:rvb i="20"/>
        </ext>
      </extLst>
    </bk>
    <bk>
      <extLst>
        <ext uri="{3e2802c4-a4d2-4d8b-9148-e3be6c30e623}">
          <xlrd:rvb i="23"/>
        </ext>
      </extLst>
    </bk>
    <bk>
      <extLst>
        <ext uri="{3e2802c4-a4d2-4d8b-9148-e3be6c30e623}">
          <xlrd:rvb i="26"/>
        </ext>
      </extLst>
    </bk>
    <bk>
      <extLst>
        <ext uri="{3e2802c4-a4d2-4d8b-9148-e3be6c30e623}">
          <xlrd:rvb i="29"/>
        </ext>
      </extLst>
    </bk>
    <bk>
      <extLst>
        <ext uri="{3e2802c4-a4d2-4d8b-9148-e3be6c30e623}">
          <xlrd:rvb i="32"/>
        </ext>
      </extLst>
    </bk>
    <bk>
      <extLst>
        <ext uri="{3e2802c4-a4d2-4d8b-9148-e3be6c30e623}">
          <xlrd:rvb i="35"/>
        </ext>
      </extLst>
    </bk>
    <bk>
      <extLst>
        <ext uri="{3e2802c4-a4d2-4d8b-9148-e3be6c30e623}">
          <xlrd:rvb i="37"/>
        </ext>
      </extLst>
    </bk>
    <bk>
      <extLst>
        <ext uri="{3e2802c4-a4d2-4d8b-9148-e3be6c30e623}">
          <xlrd:rvb i="40"/>
        </ext>
      </extLst>
    </bk>
    <bk>
      <extLst>
        <ext uri="{3e2802c4-a4d2-4d8b-9148-e3be6c30e623}">
          <xlrd:rvb i="43"/>
        </ext>
      </extLst>
    </bk>
    <bk>
      <extLst>
        <ext uri="{3e2802c4-a4d2-4d8b-9148-e3be6c30e623}">
          <xlrd:rvb i="46"/>
        </ext>
      </extLst>
    </bk>
    <bk>
      <extLst>
        <ext uri="{3e2802c4-a4d2-4d8b-9148-e3be6c30e623}">
          <xlrd:rvb i="49"/>
        </ext>
      </extLst>
    </bk>
    <bk>
      <extLst>
        <ext uri="{3e2802c4-a4d2-4d8b-9148-e3be6c30e623}">
          <xlrd:rvb i="52"/>
        </ext>
      </extLst>
    </bk>
    <bk>
      <extLst>
        <ext uri="{3e2802c4-a4d2-4d8b-9148-e3be6c30e623}">
          <xlrd:rvb i="55"/>
        </ext>
      </extLst>
    </bk>
    <bk>
      <extLst>
        <ext uri="{3e2802c4-a4d2-4d8b-9148-e3be6c30e623}">
          <xlrd:rvb i="58"/>
        </ext>
      </extLst>
    </bk>
    <bk>
      <extLst>
        <ext uri="{3e2802c4-a4d2-4d8b-9148-e3be6c30e623}">
          <xlrd:rvb i="61"/>
        </ext>
      </extLst>
    </bk>
    <bk>
      <extLst>
        <ext uri="{3e2802c4-a4d2-4d8b-9148-e3be6c30e623}">
          <xlrd:rvb i="64"/>
        </ext>
      </extLst>
    </bk>
    <bk>
      <extLst>
        <ext uri="{3e2802c4-a4d2-4d8b-9148-e3be6c30e623}">
          <xlrd:rvb i="67"/>
        </ext>
      </extLst>
    </bk>
    <bk>
      <extLst>
        <ext uri="{3e2802c4-a4d2-4d8b-9148-e3be6c30e623}">
          <xlrd:rvb i="70"/>
        </ext>
      </extLst>
    </bk>
    <bk>
      <extLst>
        <ext uri="{3e2802c4-a4d2-4d8b-9148-e3be6c30e623}">
          <xlrd:rvb i="72"/>
        </ext>
      </extLst>
    </bk>
    <bk>
      <extLst>
        <ext uri="{3e2802c4-a4d2-4d8b-9148-e3be6c30e623}">
          <xlrd:rvb i="75"/>
        </ext>
      </extLst>
    </bk>
    <bk>
      <extLst>
        <ext uri="{3e2802c4-a4d2-4d8b-9148-e3be6c30e623}">
          <xlrd:rvb i="78"/>
        </ext>
      </extLst>
    </bk>
    <bk>
      <extLst>
        <ext uri="{3e2802c4-a4d2-4d8b-9148-e3be6c30e623}">
          <xlrd:rvb i="81"/>
        </ext>
      </extLst>
    </bk>
    <bk>
      <extLst>
        <ext uri="{3e2802c4-a4d2-4d8b-9148-e3be6c30e623}">
          <xlrd:rvb i="84"/>
        </ext>
      </extLst>
    </bk>
    <bk>
      <extLst>
        <ext uri="{3e2802c4-a4d2-4d8b-9148-e3be6c30e623}">
          <xlrd:rvb i="87"/>
        </ext>
      </extLst>
    </bk>
    <bk>
      <extLst>
        <ext uri="{3e2802c4-a4d2-4d8b-9148-e3be6c30e623}">
          <xlrd:rvb i="90"/>
        </ext>
      </extLst>
    </bk>
    <bk>
      <extLst>
        <ext uri="{3e2802c4-a4d2-4d8b-9148-e3be6c30e623}">
          <xlrd:rvb i="93"/>
        </ext>
      </extLst>
    </bk>
    <bk>
      <extLst>
        <ext uri="{3e2802c4-a4d2-4d8b-9148-e3be6c30e623}">
          <xlrd:rvb i="96"/>
        </ext>
      </extLst>
    </bk>
    <bk>
      <extLst>
        <ext uri="{3e2802c4-a4d2-4d8b-9148-e3be6c30e623}">
          <xlrd:rvb i="99"/>
        </ext>
      </extLst>
    </bk>
    <bk>
      <extLst>
        <ext uri="{3e2802c4-a4d2-4d8b-9148-e3be6c30e623}">
          <xlrd:rvb i="102"/>
        </ext>
      </extLst>
    </bk>
    <bk>
      <extLst>
        <ext uri="{3e2802c4-a4d2-4d8b-9148-e3be6c30e623}">
          <xlrd:rvb i="105"/>
        </ext>
      </extLst>
    </bk>
    <bk>
      <extLst>
        <ext uri="{3e2802c4-a4d2-4d8b-9148-e3be6c30e623}">
          <xlrd:rvb i="108"/>
        </ext>
      </extLst>
    </bk>
    <bk>
      <extLst>
        <ext uri="{3e2802c4-a4d2-4d8b-9148-e3be6c30e623}">
          <xlrd:rvb i="111"/>
        </ext>
      </extLst>
    </bk>
    <bk>
      <extLst>
        <ext uri="{3e2802c4-a4d2-4d8b-9148-e3be6c30e623}">
          <xlrd:rvb i="114"/>
        </ext>
      </extLst>
    </bk>
    <bk>
      <extLst>
        <ext uri="{3e2802c4-a4d2-4d8b-9148-e3be6c30e623}">
          <xlrd:rvb i="117"/>
        </ext>
      </extLst>
    </bk>
    <bk>
      <extLst>
        <ext uri="{3e2802c4-a4d2-4d8b-9148-e3be6c30e623}">
          <xlrd:rvb i="120"/>
        </ext>
      </extLst>
    </bk>
    <bk>
      <extLst>
        <ext uri="{3e2802c4-a4d2-4d8b-9148-e3be6c30e623}">
          <xlrd:rvb i="123"/>
        </ext>
      </extLst>
    </bk>
    <bk>
      <extLst>
        <ext uri="{3e2802c4-a4d2-4d8b-9148-e3be6c30e623}">
          <xlrd:rvb i="126"/>
        </ext>
      </extLst>
    </bk>
    <bk>
      <extLst>
        <ext uri="{3e2802c4-a4d2-4d8b-9148-e3be6c30e623}">
          <xlrd:rvb i="129"/>
        </ext>
      </extLst>
    </bk>
    <bk>
      <extLst>
        <ext uri="{3e2802c4-a4d2-4d8b-9148-e3be6c30e623}">
          <xlrd:rvb i="132"/>
        </ext>
      </extLst>
    </bk>
    <bk>
      <extLst>
        <ext uri="{3e2802c4-a4d2-4d8b-9148-e3be6c30e623}">
          <xlrd:rvb i="135"/>
        </ext>
      </extLst>
    </bk>
    <bk>
      <extLst>
        <ext uri="{3e2802c4-a4d2-4d8b-9148-e3be6c30e623}">
          <xlrd:rvb i="138"/>
        </ext>
      </extLst>
    </bk>
    <bk>
      <extLst>
        <ext uri="{3e2802c4-a4d2-4d8b-9148-e3be6c30e623}">
          <xlrd:rvb i="140"/>
        </ext>
      </extLst>
    </bk>
    <bk>
      <extLst>
        <ext uri="{3e2802c4-a4d2-4d8b-9148-e3be6c30e623}">
          <xlrd:rvb i="142"/>
        </ext>
      </extLst>
    </bk>
    <bk>
      <extLst>
        <ext uri="{3e2802c4-a4d2-4d8b-9148-e3be6c30e623}">
          <xlrd:rvb i="145"/>
        </ext>
      </extLst>
    </bk>
    <bk>
      <extLst>
        <ext uri="{3e2802c4-a4d2-4d8b-9148-e3be6c30e623}">
          <xlrd:rvb i="148"/>
        </ext>
      </extLst>
    </bk>
    <bk>
      <extLst>
        <ext uri="{3e2802c4-a4d2-4d8b-9148-e3be6c30e623}">
          <xlrd:rvb i="151"/>
        </ext>
      </extLst>
    </bk>
    <bk>
      <extLst>
        <ext uri="{3e2802c4-a4d2-4d8b-9148-e3be6c30e623}">
          <xlrd:rvb i="154"/>
        </ext>
      </extLst>
    </bk>
    <bk>
      <extLst>
        <ext uri="{3e2802c4-a4d2-4d8b-9148-e3be6c30e623}">
          <xlrd:rvb i="157"/>
        </ext>
      </extLst>
    </bk>
    <bk>
      <extLst>
        <ext uri="{3e2802c4-a4d2-4d8b-9148-e3be6c30e623}">
          <xlrd:rvb i="160"/>
        </ext>
      </extLst>
    </bk>
    <bk>
      <extLst>
        <ext uri="{3e2802c4-a4d2-4d8b-9148-e3be6c30e623}">
          <xlrd:rvb i="163"/>
        </ext>
      </extLst>
    </bk>
    <bk>
      <extLst>
        <ext uri="{3e2802c4-a4d2-4d8b-9148-e3be6c30e623}">
          <xlrd:rvb i="166"/>
        </ext>
      </extLst>
    </bk>
    <bk>
      <extLst>
        <ext uri="{3e2802c4-a4d2-4d8b-9148-e3be6c30e623}">
          <xlrd:rvb i="169"/>
        </ext>
      </extLst>
    </bk>
    <bk>
      <extLst>
        <ext uri="{3e2802c4-a4d2-4d8b-9148-e3be6c30e623}">
          <xlrd:rvb i="171"/>
        </ext>
      </extLst>
    </bk>
    <bk>
      <extLst>
        <ext uri="{3e2802c4-a4d2-4d8b-9148-e3be6c30e623}">
          <xlrd:rvb i="172"/>
        </ext>
      </extLst>
    </bk>
    <bk>
      <extLst>
        <ext uri="{3e2802c4-a4d2-4d8b-9148-e3be6c30e623}">
          <xlrd:rvb i="175"/>
        </ext>
      </extLst>
    </bk>
    <bk>
      <extLst>
        <ext uri="{3e2802c4-a4d2-4d8b-9148-e3be6c30e623}">
          <xlrd:rvb i="178"/>
        </ext>
      </extLst>
    </bk>
    <bk>
      <extLst>
        <ext uri="{3e2802c4-a4d2-4d8b-9148-e3be6c30e623}">
          <xlrd:rvb i="180"/>
        </ext>
      </extLst>
    </bk>
    <bk>
      <extLst>
        <ext uri="{3e2802c4-a4d2-4d8b-9148-e3be6c30e623}">
          <xlrd:rvb i="183"/>
        </ext>
      </extLst>
    </bk>
    <bk>
      <extLst>
        <ext uri="{3e2802c4-a4d2-4d8b-9148-e3be6c30e623}">
          <xlrd:rvb i="186"/>
        </ext>
      </extLst>
    </bk>
    <bk>
      <extLst>
        <ext uri="{3e2802c4-a4d2-4d8b-9148-e3be6c30e623}">
          <xlrd:rvb i="189"/>
        </ext>
      </extLst>
    </bk>
    <bk>
      <extLst>
        <ext uri="{3e2802c4-a4d2-4d8b-9148-e3be6c30e623}">
          <xlrd:rvb i="192"/>
        </ext>
      </extLst>
    </bk>
    <bk>
      <extLst>
        <ext uri="{3e2802c4-a4d2-4d8b-9148-e3be6c30e623}">
          <xlrd:rvb i="195"/>
        </ext>
      </extLst>
    </bk>
    <bk>
      <extLst>
        <ext uri="{3e2802c4-a4d2-4d8b-9148-e3be6c30e623}">
          <xlrd:rvb i="198"/>
        </ext>
      </extLst>
    </bk>
    <bk>
      <extLst>
        <ext uri="{3e2802c4-a4d2-4d8b-9148-e3be6c30e623}">
          <xlrd:rvb i="201"/>
        </ext>
      </extLst>
    </bk>
    <bk>
      <extLst>
        <ext uri="{3e2802c4-a4d2-4d8b-9148-e3be6c30e623}">
          <xlrd:rvb i="204"/>
        </ext>
      </extLst>
    </bk>
    <bk>
      <extLst>
        <ext uri="{3e2802c4-a4d2-4d8b-9148-e3be6c30e623}">
          <xlrd:rvb i="207"/>
        </ext>
      </extLst>
    </bk>
    <bk>
      <extLst>
        <ext uri="{3e2802c4-a4d2-4d8b-9148-e3be6c30e623}">
          <xlrd:rvb i="210"/>
        </ext>
      </extLst>
    </bk>
    <bk>
      <extLst>
        <ext uri="{3e2802c4-a4d2-4d8b-9148-e3be6c30e623}">
          <xlrd:rvb i="213"/>
        </ext>
      </extLst>
    </bk>
    <bk>
      <extLst>
        <ext uri="{3e2802c4-a4d2-4d8b-9148-e3be6c30e623}">
          <xlrd:rvb i="216"/>
        </ext>
      </extLst>
    </bk>
    <bk>
      <extLst>
        <ext uri="{3e2802c4-a4d2-4d8b-9148-e3be6c30e623}">
          <xlrd:rvb i="219"/>
        </ext>
      </extLst>
    </bk>
    <bk>
      <extLst>
        <ext uri="{3e2802c4-a4d2-4d8b-9148-e3be6c30e623}">
          <xlrd:rvb i="222"/>
        </ext>
      </extLst>
    </bk>
    <bk>
      <extLst>
        <ext uri="{3e2802c4-a4d2-4d8b-9148-e3be6c30e623}">
          <xlrd:rvb i="225"/>
        </ext>
      </extLst>
    </bk>
    <bk>
      <extLst>
        <ext uri="{3e2802c4-a4d2-4d8b-9148-e3be6c30e623}">
          <xlrd:rvb i="228"/>
        </ext>
      </extLst>
    </bk>
    <bk>
      <extLst>
        <ext uri="{3e2802c4-a4d2-4d8b-9148-e3be6c30e623}">
          <xlrd:rvb i="231"/>
        </ext>
      </extLst>
    </bk>
    <bk>
      <extLst>
        <ext uri="{3e2802c4-a4d2-4d8b-9148-e3be6c30e623}">
          <xlrd:rvb i="234"/>
        </ext>
      </extLst>
    </bk>
    <bk>
      <extLst>
        <ext uri="{3e2802c4-a4d2-4d8b-9148-e3be6c30e623}">
          <xlrd:rvb i="237"/>
        </ext>
      </extLst>
    </bk>
    <bk>
      <extLst>
        <ext uri="{3e2802c4-a4d2-4d8b-9148-e3be6c30e623}">
          <xlrd:rvb i="240"/>
        </ext>
      </extLst>
    </bk>
    <bk>
      <extLst>
        <ext uri="{3e2802c4-a4d2-4d8b-9148-e3be6c30e623}">
          <xlrd:rvb i="243"/>
        </ext>
      </extLst>
    </bk>
    <bk>
      <extLst>
        <ext uri="{3e2802c4-a4d2-4d8b-9148-e3be6c30e623}">
          <xlrd:rvb i="246"/>
        </ext>
      </extLst>
    </bk>
    <bk>
      <extLst>
        <ext uri="{3e2802c4-a4d2-4d8b-9148-e3be6c30e623}">
          <xlrd:rvb i="249"/>
        </ext>
      </extLst>
    </bk>
    <bk>
      <extLst>
        <ext uri="{3e2802c4-a4d2-4d8b-9148-e3be6c30e623}">
          <xlrd:rvb i="252"/>
        </ext>
      </extLst>
    </bk>
    <bk>
      <extLst>
        <ext uri="{3e2802c4-a4d2-4d8b-9148-e3be6c30e623}">
          <xlrd:rvb i="255"/>
        </ext>
      </extLst>
    </bk>
    <bk>
      <extLst>
        <ext uri="{3e2802c4-a4d2-4d8b-9148-e3be6c30e623}">
          <xlrd:rvb i="258"/>
        </ext>
      </extLst>
    </bk>
    <bk>
      <extLst>
        <ext uri="{3e2802c4-a4d2-4d8b-9148-e3be6c30e623}">
          <xlrd:rvb i="261"/>
        </ext>
      </extLst>
    </bk>
    <bk>
      <extLst>
        <ext uri="{3e2802c4-a4d2-4d8b-9148-e3be6c30e623}">
          <xlrd:rvb i="264"/>
        </ext>
      </extLst>
    </bk>
    <bk>
      <extLst>
        <ext uri="{3e2802c4-a4d2-4d8b-9148-e3be6c30e623}">
          <xlrd:rvb i="266"/>
        </ext>
      </extLst>
    </bk>
    <bk>
      <extLst>
        <ext uri="{3e2802c4-a4d2-4d8b-9148-e3be6c30e623}">
          <xlrd:rvb i="269"/>
        </ext>
      </extLst>
    </bk>
    <bk>
      <extLst>
        <ext uri="{3e2802c4-a4d2-4d8b-9148-e3be6c30e623}">
          <xlrd:rvb i="272"/>
        </ext>
      </extLst>
    </bk>
    <bk>
      <extLst>
        <ext uri="{3e2802c4-a4d2-4d8b-9148-e3be6c30e623}">
          <xlrd:rvb i="275"/>
        </ext>
      </extLst>
    </bk>
    <bk>
      <extLst>
        <ext uri="{3e2802c4-a4d2-4d8b-9148-e3be6c30e623}">
          <xlrd:rvb i="278"/>
        </ext>
      </extLst>
    </bk>
    <bk>
      <extLst>
        <ext uri="{3e2802c4-a4d2-4d8b-9148-e3be6c30e623}">
          <xlrd:rvb i="281"/>
        </ext>
      </extLst>
    </bk>
    <bk>
      <extLst>
        <ext uri="{3e2802c4-a4d2-4d8b-9148-e3be6c30e623}">
          <xlrd:rvb i="284"/>
        </ext>
      </extLst>
    </bk>
    <bk>
      <extLst>
        <ext uri="{3e2802c4-a4d2-4d8b-9148-e3be6c30e623}">
          <xlrd:rvb i="287"/>
        </ext>
      </extLst>
    </bk>
    <bk>
      <extLst>
        <ext uri="{3e2802c4-a4d2-4d8b-9148-e3be6c30e623}">
          <xlrd:rvb i="290"/>
        </ext>
      </extLst>
    </bk>
    <bk>
      <extLst>
        <ext uri="{3e2802c4-a4d2-4d8b-9148-e3be6c30e623}">
          <xlrd:rvb i="293"/>
        </ext>
      </extLst>
    </bk>
    <bk>
      <extLst>
        <ext uri="{3e2802c4-a4d2-4d8b-9148-e3be6c30e623}">
          <xlrd:rvb i="296"/>
        </ext>
      </extLst>
    </bk>
    <bk>
      <extLst>
        <ext uri="{3e2802c4-a4d2-4d8b-9148-e3be6c30e623}">
          <xlrd:rvb i="299"/>
        </ext>
      </extLst>
    </bk>
    <bk>
      <extLst>
        <ext uri="{3e2802c4-a4d2-4d8b-9148-e3be6c30e623}">
          <xlrd:rvb i="302"/>
        </ext>
      </extLst>
    </bk>
    <bk>
      <extLst>
        <ext uri="{3e2802c4-a4d2-4d8b-9148-e3be6c30e623}">
          <xlrd:rvb i="305"/>
        </ext>
      </extLst>
    </bk>
    <bk>
      <extLst>
        <ext uri="{3e2802c4-a4d2-4d8b-9148-e3be6c30e623}">
          <xlrd:rvb i="308"/>
        </ext>
      </extLst>
    </bk>
    <bk>
      <extLst>
        <ext uri="{3e2802c4-a4d2-4d8b-9148-e3be6c30e623}">
          <xlrd:rvb i="311"/>
        </ext>
      </extLst>
    </bk>
    <bk>
      <extLst>
        <ext uri="{3e2802c4-a4d2-4d8b-9148-e3be6c30e623}">
          <xlrd:rvb i="314"/>
        </ext>
      </extLst>
    </bk>
    <bk>
      <extLst>
        <ext uri="{3e2802c4-a4d2-4d8b-9148-e3be6c30e623}">
          <xlrd:rvb i="317"/>
        </ext>
      </extLst>
    </bk>
    <bk>
      <extLst>
        <ext uri="{3e2802c4-a4d2-4d8b-9148-e3be6c30e623}">
          <xlrd:rvb i="320"/>
        </ext>
      </extLst>
    </bk>
    <bk>
      <extLst>
        <ext uri="{3e2802c4-a4d2-4d8b-9148-e3be6c30e623}">
          <xlrd:rvb i="323"/>
        </ext>
      </extLst>
    </bk>
    <bk>
      <extLst>
        <ext uri="{3e2802c4-a4d2-4d8b-9148-e3be6c30e623}">
          <xlrd:rvb i="326"/>
        </ext>
      </extLst>
    </bk>
    <bk>
      <extLst>
        <ext uri="{3e2802c4-a4d2-4d8b-9148-e3be6c30e623}">
          <xlrd:rvb i="329"/>
        </ext>
      </extLst>
    </bk>
    <bk>
      <extLst>
        <ext uri="{3e2802c4-a4d2-4d8b-9148-e3be6c30e623}">
          <xlrd:rvb i="332"/>
        </ext>
      </extLst>
    </bk>
    <bk>
      <extLst>
        <ext uri="{3e2802c4-a4d2-4d8b-9148-e3be6c30e623}">
          <xlrd:rvb i="335"/>
        </ext>
      </extLst>
    </bk>
    <bk>
      <extLst>
        <ext uri="{3e2802c4-a4d2-4d8b-9148-e3be6c30e623}">
          <xlrd:rvb i="338"/>
        </ext>
      </extLst>
    </bk>
    <bk>
      <extLst>
        <ext uri="{3e2802c4-a4d2-4d8b-9148-e3be6c30e623}">
          <xlrd:rvb i="341"/>
        </ext>
      </extLst>
    </bk>
    <bk>
      <extLst>
        <ext uri="{3e2802c4-a4d2-4d8b-9148-e3be6c30e623}">
          <xlrd:rvb i="344"/>
        </ext>
      </extLst>
    </bk>
    <bk>
      <extLst>
        <ext uri="{3e2802c4-a4d2-4d8b-9148-e3be6c30e623}">
          <xlrd:rvb i="347"/>
        </ext>
      </extLst>
    </bk>
    <bk>
      <extLst>
        <ext uri="{3e2802c4-a4d2-4d8b-9148-e3be6c30e623}">
          <xlrd:rvb i="350"/>
        </ext>
      </extLst>
    </bk>
    <bk>
      <extLst>
        <ext uri="{3e2802c4-a4d2-4d8b-9148-e3be6c30e623}">
          <xlrd:rvb i="353"/>
        </ext>
      </extLst>
    </bk>
    <bk>
      <extLst>
        <ext uri="{3e2802c4-a4d2-4d8b-9148-e3be6c30e623}">
          <xlrd:rvb i="356"/>
        </ext>
      </extLst>
    </bk>
    <bk>
      <extLst>
        <ext uri="{3e2802c4-a4d2-4d8b-9148-e3be6c30e623}">
          <xlrd:rvb i="359"/>
        </ext>
      </extLst>
    </bk>
    <bk>
      <extLst>
        <ext uri="{3e2802c4-a4d2-4d8b-9148-e3be6c30e623}">
          <xlrd:rvb i="362"/>
        </ext>
      </extLst>
    </bk>
    <bk>
      <extLst>
        <ext uri="{3e2802c4-a4d2-4d8b-9148-e3be6c30e623}">
          <xlrd:rvb i="365"/>
        </ext>
      </extLst>
    </bk>
    <bk>
      <extLst>
        <ext uri="{3e2802c4-a4d2-4d8b-9148-e3be6c30e623}">
          <xlrd:rvb i="368"/>
        </ext>
      </extLst>
    </bk>
    <bk>
      <extLst>
        <ext uri="{3e2802c4-a4d2-4d8b-9148-e3be6c30e623}">
          <xlrd:rvb i="371"/>
        </ext>
      </extLst>
    </bk>
    <bk>
      <extLst>
        <ext uri="{3e2802c4-a4d2-4d8b-9148-e3be6c30e623}">
          <xlrd:rvb i="374"/>
        </ext>
      </extLst>
    </bk>
    <bk>
      <extLst>
        <ext uri="{3e2802c4-a4d2-4d8b-9148-e3be6c30e623}">
          <xlrd:rvb i="377"/>
        </ext>
      </extLst>
    </bk>
    <bk>
      <extLst>
        <ext uri="{3e2802c4-a4d2-4d8b-9148-e3be6c30e623}">
          <xlrd:rvb i="380"/>
        </ext>
      </extLst>
    </bk>
    <bk>
      <extLst>
        <ext uri="{3e2802c4-a4d2-4d8b-9148-e3be6c30e623}">
          <xlrd:rvb i="383"/>
        </ext>
      </extLst>
    </bk>
    <bk>
      <extLst>
        <ext uri="{3e2802c4-a4d2-4d8b-9148-e3be6c30e623}">
          <xlrd:rvb i="386"/>
        </ext>
      </extLst>
    </bk>
    <bk>
      <extLst>
        <ext uri="{3e2802c4-a4d2-4d8b-9148-e3be6c30e623}">
          <xlrd:rvb i="389"/>
        </ext>
      </extLst>
    </bk>
    <bk>
      <extLst>
        <ext uri="{3e2802c4-a4d2-4d8b-9148-e3be6c30e623}">
          <xlrd:rvb i="392"/>
        </ext>
      </extLst>
    </bk>
    <bk>
      <extLst>
        <ext uri="{3e2802c4-a4d2-4d8b-9148-e3be6c30e623}">
          <xlrd:rvb i="395"/>
        </ext>
      </extLst>
    </bk>
    <bk>
      <extLst>
        <ext uri="{3e2802c4-a4d2-4d8b-9148-e3be6c30e623}">
          <xlrd:rvb i="398"/>
        </ext>
      </extLst>
    </bk>
    <bk>
      <extLst>
        <ext uri="{3e2802c4-a4d2-4d8b-9148-e3be6c30e623}">
          <xlrd:rvb i="401"/>
        </ext>
      </extLst>
    </bk>
    <bk>
      <extLst>
        <ext uri="{3e2802c4-a4d2-4d8b-9148-e3be6c30e623}">
          <xlrd:rvb i="404"/>
        </ext>
      </extLst>
    </bk>
    <bk>
      <extLst>
        <ext uri="{3e2802c4-a4d2-4d8b-9148-e3be6c30e623}">
          <xlrd:rvb i="407"/>
        </ext>
      </extLst>
    </bk>
    <bk>
      <extLst>
        <ext uri="{3e2802c4-a4d2-4d8b-9148-e3be6c30e623}">
          <xlrd:rvb i="410"/>
        </ext>
      </extLst>
    </bk>
    <bk>
      <extLst>
        <ext uri="{3e2802c4-a4d2-4d8b-9148-e3be6c30e623}">
          <xlrd:rvb i="413"/>
        </ext>
      </extLst>
    </bk>
    <bk>
      <extLst>
        <ext uri="{3e2802c4-a4d2-4d8b-9148-e3be6c30e623}">
          <xlrd:rvb i="416"/>
        </ext>
      </extLst>
    </bk>
    <bk>
      <extLst>
        <ext uri="{3e2802c4-a4d2-4d8b-9148-e3be6c30e623}">
          <xlrd:rvb i="419"/>
        </ext>
      </extLst>
    </bk>
    <bk>
      <extLst>
        <ext uri="{3e2802c4-a4d2-4d8b-9148-e3be6c30e623}">
          <xlrd:rvb i="422"/>
        </ext>
      </extLst>
    </bk>
    <bk>
      <extLst>
        <ext uri="{3e2802c4-a4d2-4d8b-9148-e3be6c30e623}">
          <xlrd:rvb i="425"/>
        </ext>
      </extLst>
    </bk>
    <bk>
      <extLst>
        <ext uri="{3e2802c4-a4d2-4d8b-9148-e3be6c30e623}">
          <xlrd:rvb i="428"/>
        </ext>
      </extLst>
    </bk>
    <bk>
      <extLst>
        <ext uri="{3e2802c4-a4d2-4d8b-9148-e3be6c30e623}">
          <xlrd:rvb i="431"/>
        </ext>
      </extLst>
    </bk>
    <bk>
      <extLst>
        <ext uri="{3e2802c4-a4d2-4d8b-9148-e3be6c30e623}">
          <xlrd:rvb i="434"/>
        </ext>
      </extLst>
    </bk>
    <bk>
      <extLst>
        <ext uri="{3e2802c4-a4d2-4d8b-9148-e3be6c30e623}">
          <xlrd:rvb i="437"/>
        </ext>
      </extLst>
    </bk>
    <bk>
      <extLst>
        <ext uri="{3e2802c4-a4d2-4d8b-9148-e3be6c30e623}">
          <xlrd:rvb i="440"/>
        </ext>
      </extLst>
    </bk>
    <bk>
      <extLst>
        <ext uri="{3e2802c4-a4d2-4d8b-9148-e3be6c30e623}">
          <xlrd:rvb i="443"/>
        </ext>
      </extLst>
    </bk>
    <bk>
      <extLst>
        <ext uri="{3e2802c4-a4d2-4d8b-9148-e3be6c30e623}">
          <xlrd:rvb i="446"/>
        </ext>
      </extLst>
    </bk>
    <bk>
      <extLst>
        <ext uri="{3e2802c4-a4d2-4d8b-9148-e3be6c30e623}">
          <xlrd:rvb i="449"/>
        </ext>
      </extLst>
    </bk>
    <bk>
      <extLst>
        <ext uri="{3e2802c4-a4d2-4d8b-9148-e3be6c30e623}">
          <xlrd:rvb i="452"/>
        </ext>
      </extLst>
    </bk>
    <bk>
      <extLst>
        <ext uri="{3e2802c4-a4d2-4d8b-9148-e3be6c30e623}">
          <xlrd:rvb i="455"/>
        </ext>
      </extLst>
    </bk>
    <bk>
      <extLst>
        <ext uri="{3e2802c4-a4d2-4d8b-9148-e3be6c30e623}">
          <xlrd:rvb i="458"/>
        </ext>
      </extLst>
    </bk>
    <bk>
      <extLst>
        <ext uri="{3e2802c4-a4d2-4d8b-9148-e3be6c30e623}">
          <xlrd:rvb i="461"/>
        </ext>
      </extLst>
    </bk>
    <bk>
      <extLst>
        <ext uri="{3e2802c4-a4d2-4d8b-9148-e3be6c30e623}">
          <xlrd:rvb i="463"/>
        </ext>
      </extLst>
    </bk>
    <bk>
      <extLst>
        <ext uri="{3e2802c4-a4d2-4d8b-9148-e3be6c30e623}">
          <xlrd:rvb i="466"/>
        </ext>
      </extLst>
    </bk>
    <bk>
      <extLst>
        <ext uri="{3e2802c4-a4d2-4d8b-9148-e3be6c30e623}">
          <xlrd:rvb i="469"/>
        </ext>
      </extLst>
    </bk>
    <bk>
      <extLst>
        <ext uri="{3e2802c4-a4d2-4d8b-9148-e3be6c30e623}">
          <xlrd:rvb i="472"/>
        </ext>
      </extLst>
    </bk>
    <bk>
      <extLst>
        <ext uri="{3e2802c4-a4d2-4d8b-9148-e3be6c30e623}">
          <xlrd:rvb i="475"/>
        </ext>
      </extLst>
    </bk>
    <bk>
      <extLst>
        <ext uri="{3e2802c4-a4d2-4d8b-9148-e3be6c30e623}">
          <xlrd:rvb i="478"/>
        </ext>
      </extLst>
    </bk>
    <bk>
      <extLst>
        <ext uri="{3e2802c4-a4d2-4d8b-9148-e3be6c30e623}">
          <xlrd:rvb i="481"/>
        </ext>
      </extLst>
    </bk>
    <bk>
      <extLst>
        <ext uri="{3e2802c4-a4d2-4d8b-9148-e3be6c30e623}">
          <xlrd:rvb i="484"/>
        </ext>
      </extLst>
    </bk>
    <bk>
      <extLst>
        <ext uri="{3e2802c4-a4d2-4d8b-9148-e3be6c30e623}">
          <xlrd:rvb i="487"/>
        </ext>
      </extLst>
    </bk>
    <bk>
      <extLst>
        <ext uri="{3e2802c4-a4d2-4d8b-9148-e3be6c30e623}">
          <xlrd:rvb i="490"/>
        </ext>
      </extLst>
    </bk>
    <bk>
      <extLst>
        <ext uri="{3e2802c4-a4d2-4d8b-9148-e3be6c30e623}">
          <xlrd:rvb i="493"/>
        </ext>
      </extLst>
    </bk>
    <bk>
      <extLst>
        <ext uri="{3e2802c4-a4d2-4d8b-9148-e3be6c30e623}">
          <xlrd:rvb i="496"/>
        </ext>
      </extLst>
    </bk>
    <bk>
      <extLst>
        <ext uri="{3e2802c4-a4d2-4d8b-9148-e3be6c30e623}">
          <xlrd:rvb i="499"/>
        </ext>
      </extLst>
    </bk>
    <bk>
      <extLst>
        <ext uri="{3e2802c4-a4d2-4d8b-9148-e3be6c30e623}">
          <xlrd:rvb i="502"/>
        </ext>
      </extLst>
    </bk>
    <bk>
      <extLst>
        <ext uri="{3e2802c4-a4d2-4d8b-9148-e3be6c30e623}">
          <xlrd:rvb i="505"/>
        </ext>
      </extLst>
    </bk>
    <bk>
      <extLst>
        <ext uri="{3e2802c4-a4d2-4d8b-9148-e3be6c30e623}">
          <xlrd:rvb i="508"/>
        </ext>
      </extLst>
    </bk>
    <bk>
      <extLst>
        <ext uri="{3e2802c4-a4d2-4d8b-9148-e3be6c30e623}">
          <xlrd:rvb i="511"/>
        </ext>
      </extLst>
    </bk>
    <bk>
      <extLst>
        <ext uri="{3e2802c4-a4d2-4d8b-9148-e3be6c30e623}">
          <xlrd:rvb i="514"/>
        </ext>
      </extLst>
    </bk>
    <bk>
      <extLst>
        <ext uri="{3e2802c4-a4d2-4d8b-9148-e3be6c30e623}">
          <xlrd:rvb i="517"/>
        </ext>
      </extLst>
    </bk>
    <bk>
      <extLst>
        <ext uri="{3e2802c4-a4d2-4d8b-9148-e3be6c30e623}">
          <xlrd:rvb i="520"/>
        </ext>
      </extLst>
    </bk>
    <bk>
      <extLst>
        <ext uri="{3e2802c4-a4d2-4d8b-9148-e3be6c30e623}">
          <xlrd:rvb i="523"/>
        </ext>
      </extLst>
    </bk>
    <bk>
      <extLst>
        <ext uri="{3e2802c4-a4d2-4d8b-9148-e3be6c30e623}">
          <xlrd:rvb i="526"/>
        </ext>
      </extLst>
    </bk>
    <bk>
      <extLst>
        <ext uri="{3e2802c4-a4d2-4d8b-9148-e3be6c30e623}">
          <xlrd:rvb i="529"/>
        </ext>
      </extLst>
    </bk>
    <bk>
      <extLst>
        <ext uri="{3e2802c4-a4d2-4d8b-9148-e3be6c30e623}">
          <xlrd:rvb i="532"/>
        </ext>
      </extLst>
    </bk>
    <bk>
      <extLst>
        <ext uri="{3e2802c4-a4d2-4d8b-9148-e3be6c30e623}">
          <xlrd:rvb i="535"/>
        </ext>
      </extLst>
    </bk>
    <bk>
      <extLst>
        <ext uri="{3e2802c4-a4d2-4d8b-9148-e3be6c30e623}">
          <xlrd:rvb i="538"/>
        </ext>
      </extLst>
    </bk>
    <bk>
      <extLst>
        <ext uri="{3e2802c4-a4d2-4d8b-9148-e3be6c30e623}">
          <xlrd:rvb i="541"/>
        </ext>
      </extLst>
    </bk>
    <bk>
      <extLst>
        <ext uri="{3e2802c4-a4d2-4d8b-9148-e3be6c30e623}">
          <xlrd:rvb i="544"/>
        </ext>
      </extLst>
    </bk>
    <bk>
      <extLst>
        <ext uri="{3e2802c4-a4d2-4d8b-9148-e3be6c30e623}">
          <xlrd:rvb i="547"/>
        </ext>
      </extLst>
    </bk>
    <bk>
      <extLst>
        <ext uri="{3e2802c4-a4d2-4d8b-9148-e3be6c30e623}">
          <xlrd:rvb i="550"/>
        </ext>
      </extLst>
    </bk>
    <bk>
      <extLst>
        <ext uri="{3e2802c4-a4d2-4d8b-9148-e3be6c30e623}">
          <xlrd:rvb i="553"/>
        </ext>
      </extLst>
    </bk>
    <bk>
      <extLst>
        <ext uri="{3e2802c4-a4d2-4d8b-9148-e3be6c30e623}">
          <xlrd:rvb i="556"/>
        </ext>
      </extLst>
    </bk>
    <bk>
      <extLst>
        <ext uri="{3e2802c4-a4d2-4d8b-9148-e3be6c30e623}">
          <xlrd:rvb i="559"/>
        </ext>
      </extLst>
    </bk>
    <bk>
      <extLst>
        <ext uri="{3e2802c4-a4d2-4d8b-9148-e3be6c30e623}">
          <xlrd:rvb i="562"/>
        </ext>
      </extLst>
    </bk>
    <bk>
      <extLst>
        <ext uri="{3e2802c4-a4d2-4d8b-9148-e3be6c30e623}">
          <xlrd:rvb i="565"/>
        </ext>
      </extLst>
    </bk>
    <bk>
      <extLst>
        <ext uri="{3e2802c4-a4d2-4d8b-9148-e3be6c30e623}">
          <xlrd:rvb i="568"/>
        </ext>
      </extLst>
    </bk>
    <bk>
      <extLst>
        <ext uri="{3e2802c4-a4d2-4d8b-9148-e3be6c30e623}">
          <xlrd:rvb i="571"/>
        </ext>
      </extLst>
    </bk>
    <bk>
      <extLst>
        <ext uri="{3e2802c4-a4d2-4d8b-9148-e3be6c30e623}">
          <xlrd:rvb i="574"/>
        </ext>
      </extLst>
    </bk>
    <bk>
      <extLst>
        <ext uri="{3e2802c4-a4d2-4d8b-9148-e3be6c30e623}">
          <xlrd:rvb i="577"/>
        </ext>
      </extLst>
    </bk>
    <bk>
      <extLst>
        <ext uri="{3e2802c4-a4d2-4d8b-9148-e3be6c30e623}">
          <xlrd:rvb i="580"/>
        </ext>
      </extLst>
    </bk>
    <bk>
      <extLst>
        <ext uri="{3e2802c4-a4d2-4d8b-9148-e3be6c30e623}">
          <xlrd:rvb i="583"/>
        </ext>
      </extLst>
    </bk>
    <bk>
      <extLst>
        <ext uri="{3e2802c4-a4d2-4d8b-9148-e3be6c30e623}">
          <xlrd:rvb i="586"/>
        </ext>
      </extLst>
    </bk>
    <bk>
      <extLst>
        <ext uri="{3e2802c4-a4d2-4d8b-9148-e3be6c30e623}">
          <xlrd:rvb i="589"/>
        </ext>
      </extLst>
    </bk>
    <bk>
      <extLst>
        <ext uri="{3e2802c4-a4d2-4d8b-9148-e3be6c30e623}">
          <xlrd:rvb i="592"/>
        </ext>
      </extLst>
    </bk>
    <bk>
      <extLst>
        <ext uri="{3e2802c4-a4d2-4d8b-9148-e3be6c30e623}">
          <xlrd:rvb i="595"/>
        </ext>
      </extLst>
    </bk>
    <bk>
      <extLst>
        <ext uri="{3e2802c4-a4d2-4d8b-9148-e3be6c30e623}">
          <xlrd:rvb i="602"/>
        </ext>
      </extLst>
    </bk>
    <bk>
      <extLst>
        <ext uri="{3e2802c4-a4d2-4d8b-9148-e3be6c30e623}">
          <xlrd:rvb i="605"/>
        </ext>
      </extLst>
    </bk>
    <bk>
      <extLst>
        <ext uri="{3e2802c4-a4d2-4d8b-9148-e3be6c30e623}">
          <xlrd:rvb i="607"/>
        </ext>
      </extLst>
    </bk>
    <bk>
      <extLst>
        <ext uri="{3e2802c4-a4d2-4d8b-9148-e3be6c30e623}">
          <xlrd:rvb i="610"/>
        </ext>
      </extLst>
    </bk>
    <bk>
      <extLst>
        <ext uri="{3e2802c4-a4d2-4d8b-9148-e3be6c30e623}">
          <xlrd:rvb i="613"/>
        </ext>
      </extLst>
    </bk>
    <bk>
      <extLst>
        <ext uri="{3e2802c4-a4d2-4d8b-9148-e3be6c30e623}">
          <xlrd:rvb i="616"/>
        </ext>
      </extLst>
    </bk>
    <bk>
      <extLst>
        <ext uri="{3e2802c4-a4d2-4d8b-9148-e3be6c30e623}">
          <xlrd:rvb i="619"/>
        </ext>
      </extLst>
    </bk>
    <bk>
      <extLst>
        <ext uri="{3e2802c4-a4d2-4d8b-9148-e3be6c30e623}">
          <xlrd:rvb i="622"/>
        </ext>
      </extLst>
    </bk>
    <bk>
      <extLst>
        <ext uri="{3e2802c4-a4d2-4d8b-9148-e3be6c30e623}">
          <xlrd:rvb i="625"/>
        </ext>
      </extLst>
    </bk>
    <bk>
      <extLst>
        <ext uri="{3e2802c4-a4d2-4d8b-9148-e3be6c30e623}">
          <xlrd:rvb i="627"/>
        </ext>
      </extLst>
    </bk>
    <bk>
      <extLst>
        <ext uri="{3e2802c4-a4d2-4d8b-9148-e3be6c30e623}">
          <xlrd:rvb i="630"/>
        </ext>
      </extLst>
    </bk>
    <bk>
      <extLst>
        <ext uri="{3e2802c4-a4d2-4d8b-9148-e3be6c30e623}">
          <xlrd:rvb i="633"/>
        </ext>
      </extLst>
    </bk>
    <bk>
      <extLst>
        <ext uri="{3e2802c4-a4d2-4d8b-9148-e3be6c30e623}">
          <xlrd:rvb i="635"/>
        </ext>
      </extLst>
    </bk>
    <bk>
      <extLst>
        <ext uri="{3e2802c4-a4d2-4d8b-9148-e3be6c30e623}">
          <xlrd:rvb i="638"/>
        </ext>
      </extLst>
    </bk>
    <bk>
      <extLst>
        <ext uri="{3e2802c4-a4d2-4d8b-9148-e3be6c30e623}">
          <xlrd:rvb i="641"/>
        </ext>
      </extLst>
    </bk>
    <bk>
      <extLst>
        <ext uri="{3e2802c4-a4d2-4d8b-9148-e3be6c30e623}">
          <xlrd:rvb i="644"/>
        </ext>
      </extLst>
    </bk>
    <bk>
      <extLst>
        <ext uri="{3e2802c4-a4d2-4d8b-9148-e3be6c30e623}">
          <xlrd:rvb i="647"/>
        </ext>
      </extLst>
    </bk>
    <bk>
      <extLst>
        <ext uri="{3e2802c4-a4d2-4d8b-9148-e3be6c30e623}">
          <xlrd:rvb i="650"/>
        </ext>
      </extLst>
    </bk>
    <bk>
      <extLst>
        <ext uri="{3e2802c4-a4d2-4d8b-9148-e3be6c30e623}">
          <xlrd:rvb i="653"/>
        </ext>
      </extLst>
    </bk>
    <bk>
      <extLst>
        <ext uri="{3e2802c4-a4d2-4d8b-9148-e3be6c30e623}">
          <xlrd:rvb i="656"/>
        </ext>
      </extLst>
    </bk>
    <bk>
      <extLst>
        <ext uri="{3e2802c4-a4d2-4d8b-9148-e3be6c30e623}">
          <xlrd:rvb i="659"/>
        </ext>
      </extLst>
    </bk>
    <bk>
      <extLst>
        <ext uri="{3e2802c4-a4d2-4d8b-9148-e3be6c30e623}">
          <xlrd:rvb i="662"/>
        </ext>
      </extLst>
    </bk>
    <bk>
      <extLst>
        <ext uri="{3e2802c4-a4d2-4d8b-9148-e3be6c30e623}">
          <xlrd:rvb i="665"/>
        </ext>
      </extLst>
    </bk>
    <bk>
      <extLst>
        <ext uri="{3e2802c4-a4d2-4d8b-9148-e3be6c30e623}">
          <xlrd:rvb i="668"/>
        </ext>
      </extLst>
    </bk>
    <bk>
      <extLst>
        <ext uri="{3e2802c4-a4d2-4d8b-9148-e3be6c30e623}">
          <xlrd:rvb i="671"/>
        </ext>
      </extLst>
    </bk>
    <bk>
      <extLst>
        <ext uri="{3e2802c4-a4d2-4d8b-9148-e3be6c30e623}">
          <xlrd:rvb i="674"/>
        </ext>
      </extLst>
    </bk>
    <bk>
      <extLst>
        <ext uri="{3e2802c4-a4d2-4d8b-9148-e3be6c30e623}">
          <xlrd:rvb i="680"/>
        </ext>
      </extLst>
    </bk>
    <bk>
      <extLst>
        <ext uri="{3e2802c4-a4d2-4d8b-9148-e3be6c30e623}">
          <xlrd:rvb i="683"/>
        </ext>
      </extLst>
    </bk>
    <bk>
      <extLst>
        <ext uri="{3e2802c4-a4d2-4d8b-9148-e3be6c30e623}">
          <xlrd:rvb i="686"/>
        </ext>
      </extLst>
    </bk>
    <bk>
      <extLst>
        <ext uri="{3e2802c4-a4d2-4d8b-9148-e3be6c30e623}">
          <xlrd:rvb i="689"/>
        </ext>
      </extLst>
    </bk>
    <bk>
      <extLst>
        <ext uri="{3e2802c4-a4d2-4d8b-9148-e3be6c30e623}">
          <xlrd:rvb i="695"/>
        </ext>
      </extLst>
    </bk>
    <bk>
      <extLst>
        <ext uri="{3e2802c4-a4d2-4d8b-9148-e3be6c30e623}">
          <xlrd:rvb i="698"/>
        </ext>
      </extLst>
    </bk>
    <bk>
      <extLst>
        <ext uri="{3e2802c4-a4d2-4d8b-9148-e3be6c30e623}">
          <xlrd:rvb i="701"/>
        </ext>
      </extLst>
    </bk>
    <bk>
      <extLst>
        <ext uri="{3e2802c4-a4d2-4d8b-9148-e3be6c30e623}">
          <xlrd:rvb i="703"/>
        </ext>
      </extLst>
    </bk>
    <bk>
      <extLst>
        <ext uri="{3e2802c4-a4d2-4d8b-9148-e3be6c30e623}">
          <xlrd:rvb i="705"/>
        </ext>
      </extLst>
    </bk>
    <bk>
      <extLst>
        <ext uri="{3e2802c4-a4d2-4d8b-9148-e3be6c30e623}">
          <xlrd:rvb i="708"/>
        </ext>
      </extLst>
    </bk>
    <bk>
      <extLst>
        <ext uri="{3e2802c4-a4d2-4d8b-9148-e3be6c30e623}">
          <xlrd:rvb i="711"/>
        </ext>
      </extLst>
    </bk>
    <bk>
      <extLst>
        <ext uri="{3e2802c4-a4d2-4d8b-9148-e3be6c30e623}">
          <xlrd:rvb i="714"/>
        </ext>
      </extLst>
    </bk>
    <bk>
      <extLst>
        <ext uri="{3e2802c4-a4d2-4d8b-9148-e3be6c30e623}">
          <xlrd:rvb i="717"/>
        </ext>
      </extLst>
    </bk>
    <bk>
      <extLst>
        <ext uri="{3e2802c4-a4d2-4d8b-9148-e3be6c30e623}">
          <xlrd:rvb i="720"/>
        </ext>
      </extLst>
    </bk>
    <bk>
      <extLst>
        <ext uri="{3e2802c4-a4d2-4d8b-9148-e3be6c30e623}">
          <xlrd:rvb i="723"/>
        </ext>
      </extLst>
    </bk>
    <bk>
      <extLst>
        <ext uri="{3e2802c4-a4d2-4d8b-9148-e3be6c30e623}">
          <xlrd:rvb i="726"/>
        </ext>
      </extLst>
    </bk>
    <bk>
      <extLst>
        <ext uri="{3e2802c4-a4d2-4d8b-9148-e3be6c30e623}">
          <xlrd:rvb i="729"/>
        </ext>
      </extLst>
    </bk>
    <bk>
      <extLst>
        <ext uri="{3e2802c4-a4d2-4d8b-9148-e3be6c30e623}">
          <xlrd:rvb i="732"/>
        </ext>
      </extLst>
    </bk>
    <bk>
      <extLst>
        <ext uri="{3e2802c4-a4d2-4d8b-9148-e3be6c30e623}">
          <xlrd:rvb i="735"/>
        </ext>
      </extLst>
    </bk>
    <bk>
      <extLst>
        <ext uri="{3e2802c4-a4d2-4d8b-9148-e3be6c30e623}">
          <xlrd:rvb i="738"/>
        </ext>
      </extLst>
    </bk>
    <bk>
      <extLst>
        <ext uri="{3e2802c4-a4d2-4d8b-9148-e3be6c30e623}">
          <xlrd:rvb i="741"/>
        </ext>
      </extLst>
    </bk>
    <bk>
      <extLst>
        <ext uri="{3e2802c4-a4d2-4d8b-9148-e3be6c30e623}">
          <xlrd:rvb i="744"/>
        </ext>
      </extLst>
    </bk>
    <bk>
      <extLst>
        <ext uri="{3e2802c4-a4d2-4d8b-9148-e3be6c30e623}">
          <xlrd:rvb i="747"/>
        </ext>
      </extLst>
    </bk>
    <bk>
      <extLst>
        <ext uri="{3e2802c4-a4d2-4d8b-9148-e3be6c30e623}">
          <xlrd:rvb i="750"/>
        </ext>
      </extLst>
    </bk>
    <bk>
      <extLst>
        <ext uri="{3e2802c4-a4d2-4d8b-9148-e3be6c30e623}">
          <xlrd:rvb i="753"/>
        </ext>
      </extLst>
    </bk>
    <bk>
      <extLst>
        <ext uri="{3e2802c4-a4d2-4d8b-9148-e3be6c30e623}">
          <xlrd:rvb i="756"/>
        </ext>
      </extLst>
    </bk>
    <bk>
      <extLst>
        <ext uri="{3e2802c4-a4d2-4d8b-9148-e3be6c30e623}">
          <xlrd:rvb i="759"/>
        </ext>
      </extLst>
    </bk>
    <bk>
      <extLst>
        <ext uri="{3e2802c4-a4d2-4d8b-9148-e3be6c30e623}">
          <xlrd:rvb i="762"/>
        </ext>
      </extLst>
    </bk>
    <bk>
      <extLst>
        <ext uri="{3e2802c4-a4d2-4d8b-9148-e3be6c30e623}">
          <xlrd:rvb i="765"/>
        </ext>
      </extLst>
    </bk>
    <bk>
      <extLst>
        <ext uri="{3e2802c4-a4d2-4d8b-9148-e3be6c30e623}">
          <xlrd:rvb i="768"/>
        </ext>
      </extLst>
    </bk>
    <bk>
      <extLst>
        <ext uri="{3e2802c4-a4d2-4d8b-9148-e3be6c30e623}">
          <xlrd:rvb i="771"/>
        </ext>
      </extLst>
    </bk>
    <bk>
      <extLst>
        <ext uri="{3e2802c4-a4d2-4d8b-9148-e3be6c30e623}">
          <xlrd:rvb i="774"/>
        </ext>
      </extLst>
    </bk>
    <bk>
      <extLst>
        <ext uri="{3e2802c4-a4d2-4d8b-9148-e3be6c30e623}">
          <xlrd:rvb i="777"/>
        </ext>
      </extLst>
    </bk>
    <bk>
      <extLst>
        <ext uri="{3e2802c4-a4d2-4d8b-9148-e3be6c30e623}">
          <xlrd:rvb i="780"/>
        </ext>
      </extLst>
    </bk>
    <bk>
      <extLst>
        <ext uri="{3e2802c4-a4d2-4d8b-9148-e3be6c30e623}">
          <xlrd:rvb i="783"/>
        </ext>
      </extLst>
    </bk>
    <bk>
      <extLst>
        <ext uri="{3e2802c4-a4d2-4d8b-9148-e3be6c30e623}">
          <xlrd:rvb i="786"/>
        </ext>
      </extLst>
    </bk>
    <bk>
      <extLst>
        <ext uri="{3e2802c4-a4d2-4d8b-9148-e3be6c30e623}">
          <xlrd:rvb i="789"/>
        </ext>
      </extLst>
    </bk>
    <bk>
      <extLst>
        <ext uri="{3e2802c4-a4d2-4d8b-9148-e3be6c30e623}">
          <xlrd:rvb i="792"/>
        </ext>
      </extLst>
    </bk>
    <bk>
      <extLst>
        <ext uri="{3e2802c4-a4d2-4d8b-9148-e3be6c30e623}">
          <xlrd:rvb i="795"/>
        </ext>
      </extLst>
    </bk>
    <bk>
      <extLst>
        <ext uri="{3e2802c4-a4d2-4d8b-9148-e3be6c30e623}">
          <xlrd:rvb i="798"/>
        </ext>
      </extLst>
    </bk>
    <bk>
      <extLst>
        <ext uri="{3e2802c4-a4d2-4d8b-9148-e3be6c30e623}">
          <xlrd:rvb i="801"/>
        </ext>
      </extLst>
    </bk>
    <bk>
      <extLst>
        <ext uri="{3e2802c4-a4d2-4d8b-9148-e3be6c30e623}">
          <xlrd:rvb i="804"/>
        </ext>
      </extLst>
    </bk>
    <bk>
      <extLst>
        <ext uri="{3e2802c4-a4d2-4d8b-9148-e3be6c30e623}">
          <xlrd:rvb i="807"/>
        </ext>
      </extLst>
    </bk>
    <bk>
      <extLst>
        <ext uri="{3e2802c4-a4d2-4d8b-9148-e3be6c30e623}">
          <xlrd:rvb i="810"/>
        </ext>
      </extLst>
    </bk>
    <bk>
      <extLst>
        <ext uri="{3e2802c4-a4d2-4d8b-9148-e3be6c30e623}">
          <xlrd:rvb i="813"/>
        </ext>
      </extLst>
    </bk>
    <bk>
      <extLst>
        <ext uri="{3e2802c4-a4d2-4d8b-9148-e3be6c30e623}">
          <xlrd:rvb i="816"/>
        </ext>
      </extLst>
    </bk>
    <bk>
      <extLst>
        <ext uri="{3e2802c4-a4d2-4d8b-9148-e3be6c30e623}">
          <xlrd:rvb i="819"/>
        </ext>
      </extLst>
    </bk>
    <bk>
      <extLst>
        <ext uri="{3e2802c4-a4d2-4d8b-9148-e3be6c30e623}">
          <xlrd:rvb i="822"/>
        </ext>
      </extLst>
    </bk>
    <bk>
      <extLst>
        <ext uri="{3e2802c4-a4d2-4d8b-9148-e3be6c30e623}">
          <xlrd:rvb i="825"/>
        </ext>
      </extLst>
    </bk>
    <bk>
      <extLst>
        <ext uri="{3e2802c4-a4d2-4d8b-9148-e3be6c30e623}">
          <xlrd:rvb i="828"/>
        </ext>
      </extLst>
    </bk>
    <bk>
      <extLst>
        <ext uri="{3e2802c4-a4d2-4d8b-9148-e3be6c30e623}">
          <xlrd:rvb i="831"/>
        </ext>
      </extLst>
    </bk>
    <bk>
      <extLst>
        <ext uri="{3e2802c4-a4d2-4d8b-9148-e3be6c30e623}">
          <xlrd:rvb i="834"/>
        </ext>
      </extLst>
    </bk>
    <bk>
      <extLst>
        <ext uri="{3e2802c4-a4d2-4d8b-9148-e3be6c30e623}">
          <xlrd:rvb i="837"/>
        </ext>
      </extLst>
    </bk>
    <bk>
      <extLst>
        <ext uri="{3e2802c4-a4d2-4d8b-9148-e3be6c30e623}">
          <xlrd:rvb i="840"/>
        </ext>
      </extLst>
    </bk>
    <bk>
      <extLst>
        <ext uri="{3e2802c4-a4d2-4d8b-9148-e3be6c30e623}">
          <xlrd:rvb i="843"/>
        </ext>
      </extLst>
    </bk>
    <bk>
      <extLst>
        <ext uri="{3e2802c4-a4d2-4d8b-9148-e3be6c30e623}">
          <xlrd:rvb i="846"/>
        </ext>
      </extLst>
    </bk>
    <bk>
      <extLst>
        <ext uri="{3e2802c4-a4d2-4d8b-9148-e3be6c30e623}">
          <xlrd:rvb i="849"/>
        </ext>
      </extLst>
    </bk>
    <bk>
      <extLst>
        <ext uri="{3e2802c4-a4d2-4d8b-9148-e3be6c30e623}">
          <xlrd:rvb i="852"/>
        </ext>
      </extLst>
    </bk>
    <bk>
      <extLst>
        <ext uri="{3e2802c4-a4d2-4d8b-9148-e3be6c30e623}">
          <xlrd:rvb i="855"/>
        </ext>
      </extLst>
    </bk>
    <bk>
      <extLst>
        <ext uri="{3e2802c4-a4d2-4d8b-9148-e3be6c30e623}">
          <xlrd:rvb i="858"/>
        </ext>
      </extLst>
    </bk>
    <bk>
      <extLst>
        <ext uri="{3e2802c4-a4d2-4d8b-9148-e3be6c30e623}">
          <xlrd:rvb i="861"/>
        </ext>
      </extLst>
    </bk>
    <bk>
      <extLst>
        <ext uri="{3e2802c4-a4d2-4d8b-9148-e3be6c30e623}">
          <xlrd:rvb i="864"/>
        </ext>
      </extLst>
    </bk>
    <bk>
      <extLst>
        <ext uri="{3e2802c4-a4d2-4d8b-9148-e3be6c30e623}">
          <xlrd:rvb i="867"/>
        </ext>
      </extLst>
    </bk>
    <bk>
      <extLst>
        <ext uri="{3e2802c4-a4d2-4d8b-9148-e3be6c30e623}">
          <xlrd:rvb i="870"/>
        </ext>
      </extLst>
    </bk>
    <bk>
      <extLst>
        <ext uri="{3e2802c4-a4d2-4d8b-9148-e3be6c30e623}">
          <xlrd:rvb i="873"/>
        </ext>
      </extLst>
    </bk>
    <bk>
      <extLst>
        <ext uri="{3e2802c4-a4d2-4d8b-9148-e3be6c30e623}">
          <xlrd:rvb i="876"/>
        </ext>
      </extLst>
    </bk>
    <bk>
      <extLst>
        <ext uri="{3e2802c4-a4d2-4d8b-9148-e3be6c30e623}">
          <xlrd:rvb i="879"/>
        </ext>
      </extLst>
    </bk>
    <bk>
      <extLst>
        <ext uri="{3e2802c4-a4d2-4d8b-9148-e3be6c30e623}">
          <xlrd:rvb i="882"/>
        </ext>
      </extLst>
    </bk>
    <bk>
      <extLst>
        <ext uri="{3e2802c4-a4d2-4d8b-9148-e3be6c30e623}">
          <xlrd:rvb i="885"/>
        </ext>
      </extLst>
    </bk>
    <bk>
      <extLst>
        <ext uri="{3e2802c4-a4d2-4d8b-9148-e3be6c30e623}">
          <xlrd:rvb i="888"/>
        </ext>
      </extLst>
    </bk>
    <bk>
      <extLst>
        <ext uri="{3e2802c4-a4d2-4d8b-9148-e3be6c30e623}">
          <xlrd:rvb i="891"/>
        </ext>
      </extLst>
    </bk>
    <bk>
      <extLst>
        <ext uri="{3e2802c4-a4d2-4d8b-9148-e3be6c30e623}">
          <xlrd:rvb i="894"/>
        </ext>
      </extLst>
    </bk>
    <bk>
      <extLst>
        <ext uri="{3e2802c4-a4d2-4d8b-9148-e3be6c30e623}">
          <xlrd:rvb i="896"/>
        </ext>
      </extLst>
    </bk>
    <bk>
      <extLst>
        <ext uri="{3e2802c4-a4d2-4d8b-9148-e3be6c30e623}">
          <xlrd:rvb i="899"/>
        </ext>
      </extLst>
    </bk>
    <bk>
      <extLst>
        <ext uri="{3e2802c4-a4d2-4d8b-9148-e3be6c30e623}">
          <xlrd:rvb i="902"/>
        </ext>
      </extLst>
    </bk>
    <bk>
      <extLst>
        <ext uri="{3e2802c4-a4d2-4d8b-9148-e3be6c30e623}">
          <xlrd:rvb i="905"/>
        </ext>
      </extLst>
    </bk>
    <bk>
      <extLst>
        <ext uri="{3e2802c4-a4d2-4d8b-9148-e3be6c30e623}">
          <xlrd:rvb i="908"/>
        </ext>
      </extLst>
    </bk>
    <bk>
      <extLst>
        <ext uri="{3e2802c4-a4d2-4d8b-9148-e3be6c30e623}">
          <xlrd:rvb i="911"/>
        </ext>
      </extLst>
    </bk>
    <bk>
      <extLst>
        <ext uri="{3e2802c4-a4d2-4d8b-9148-e3be6c30e623}">
          <xlrd:rvb i="914"/>
        </ext>
      </extLst>
    </bk>
    <bk>
      <extLst>
        <ext uri="{3e2802c4-a4d2-4d8b-9148-e3be6c30e623}">
          <xlrd:rvb i="917"/>
        </ext>
      </extLst>
    </bk>
    <bk>
      <extLst>
        <ext uri="{3e2802c4-a4d2-4d8b-9148-e3be6c30e623}">
          <xlrd:rvb i="920"/>
        </ext>
      </extLst>
    </bk>
    <bk>
      <extLst>
        <ext uri="{3e2802c4-a4d2-4d8b-9148-e3be6c30e623}">
          <xlrd:rvb i="923"/>
        </ext>
      </extLst>
    </bk>
    <bk>
      <extLst>
        <ext uri="{3e2802c4-a4d2-4d8b-9148-e3be6c30e623}">
          <xlrd:rvb i="926"/>
        </ext>
      </extLst>
    </bk>
    <bk>
      <extLst>
        <ext uri="{3e2802c4-a4d2-4d8b-9148-e3be6c30e623}">
          <xlrd:rvb i="929"/>
        </ext>
      </extLst>
    </bk>
    <bk>
      <extLst>
        <ext uri="{3e2802c4-a4d2-4d8b-9148-e3be6c30e623}">
          <xlrd:rvb i="932"/>
        </ext>
      </extLst>
    </bk>
    <bk>
      <extLst>
        <ext uri="{3e2802c4-a4d2-4d8b-9148-e3be6c30e623}">
          <xlrd:rvb i="935"/>
        </ext>
      </extLst>
    </bk>
    <bk>
      <extLst>
        <ext uri="{3e2802c4-a4d2-4d8b-9148-e3be6c30e623}">
          <xlrd:rvb i="938"/>
        </ext>
      </extLst>
    </bk>
    <bk>
      <extLst>
        <ext uri="{3e2802c4-a4d2-4d8b-9148-e3be6c30e623}">
          <xlrd:rvb i="941"/>
        </ext>
      </extLst>
    </bk>
    <bk>
      <extLst>
        <ext uri="{3e2802c4-a4d2-4d8b-9148-e3be6c30e623}">
          <xlrd:rvb i="944"/>
        </ext>
      </extLst>
    </bk>
    <bk>
      <extLst>
        <ext uri="{3e2802c4-a4d2-4d8b-9148-e3be6c30e623}">
          <xlrd:rvb i="947"/>
        </ext>
      </extLst>
    </bk>
    <bk>
      <extLst>
        <ext uri="{3e2802c4-a4d2-4d8b-9148-e3be6c30e623}">
          <xlrd:rvb i="950"/>
        </ext>
      </extLst>
    </bk>
    <bk>
      <extLst>
        <ext uri="{3e2802c4-a4d2-4d8b-9148-e3be6c30e623}">
          <xlrd:rvb i="953"/>
        </ext>
      </extLst>
    </bk>
    <bk>
      <extLst>
        <ext uri="{3e2802c4-a4d2-4d8b-9148-e3be6c30e623}">
          <xlrd:rvb i="956"/>
        </ext>
      </extLst>
    </bk>
    <bk>
      <extLst>
        <ext uri="{3e2802c4-a4d2-4d8b-9148-e3be6c30e623}">
          <xlrd:rvb i="959"/>
        </ext>
      </extLst>
    </bk>
    <bk>
      <extLst>
        <ext uri="{3e2802c4-a4d2-4d8b-9148-e3be6c30e623}">
          <xlrd:rvb i="962"/>
        </ext>
      </extLst>
    </bk>
    <bk>
      <extLst>
        <ext uri="{3e2802c4-a4d2-4d8b-9148-e3be6c30e623}">
          <xlrd:rvb i="965"/>
        </ext>
      </extLst>
    </bk>
    <bk>
      <extLst>
        <ext uri="{3e2802c4-a4d2-4d8b-9148-e3be6c30e623}">
          <xlrd:rvb i="968"/>
        </ext>
      </extLst>
    </bk>
    <bk>
      <extLst>
        <ext uri="{3e2802c4-a4d2-4d8b-9148-e3be6c30e623}">
          <xlrd:rvb i="971"/>
        </ext>
      </extLst>
    </bk>
    <bk>
      <extLst>
        <ext uri="{3e2802c4-a4d2-4d8b-9148-e3be6c30e623}">
          <xlrd:rvb i="973"/>
        </ext>
      </extLst>
    </bk>
    <bk>
      <extLst>
        <ext uri="{3e2802c4-a4d2-4d8b-9148-e3be6c30e623}">
          <xlrd:rvb i="976"/>
        </ext>
      </extLst>
    </bk>
    <bk>
      <extLst>
        <ext uri="{3e2802c4-a4d2-4d8b-9148-e3be6c30e623}">
          <xlrd:rvb i="978"/>
        </ext>
      </extLst>
    </bk>
    <bk>
      <extLst>
        <ext uri="{3e2802c4-a4d2-4d8b-9148-e3be6c30e623}">
          <xlrd:rvb i="981"/>
        </ext>
      </extLst>
    </bk>
    <bk>
      <extLst>
        <ext uri="{3e2802c4-a4d2-4d8b-9148-e3be6c30e623}">
          <xlrd:rvb i="984"/>
        </ext>
      </extLst>
    </bk>
    <bk>
      <extLst>
        <ext uri="{3e2802c4-a4d2-4d8b-9148-e3be6c30e623}">
          <xlrd:rvb i="987"/>
        </ext>
      </extLst>
    </bk>
    <bk>
      <extLst>
        <ext uri="{3e2802c4-a4d2-4d8b-9148-e3be6c30e623}">
          <xlrd:rvb i="990"/>
        </ext>
      </extLst>
    </bk>
    <bk>
      <extLst>
        <ext uri="{3e2802c4-a4d2-4d8b-9148-e3be6c30e623}">
          <xlrd:rvb i="993"/>
        </ext>
      </extLst>
    </bk>
    <bk>
      <extLst>
        <ext uri="{3e2802c4-a4d2-4d8b-9148-e3be6c30e623}">
          <xlrd:rvb i="996"/>
        </ext>
      </extLst>
    </bk>
    <bk>
      <extLst>
        <ext uri="{3e2802c4-a4d2-4d8b-9148-e3be6c30e623}">
          <xlrd:rvb i="999"/>
        </ext>
      </extLst>
    </bk>
    <bk>
      <extLst>
        <ext uri="{3e2802c4-a4d2-4d8b-9148-e3be6c30e623}">
          <xlrd:rvb i="1006"/>
        </ext>
      </extLst>
    </bk>
    <bk>
      <extLst>
        <ext uri="{3e2802c4-a4d2-4d8b-9148-e3be6c30e623}">
          <xlrd:rvb i="1009"/>
        </ext>
      </extLst>
    </bk>
    <bk>
      <extLst>
        <ext uri="{3e2802c4-a4d2-4d8b-9148-e3be6c30e623}">
          <xlrd:rvb i="1012"/>
        </ext>
      </extLst>
    </bk>
    <bk>
      <extLst>
        <ext uri="{3e2802c4-a4d2-4d8b-9148-e3be6c30e623}">
          <xlrd:rvb i="1015"/>
        </ext>
      </extLst>
    </bk>
    <bk>
      <extLst>
        <ext uri="{3e2802c4-a4d2-4d8b-9148-e3be6c30e623}">
          <xlrd:rvb i="1018"/>
        </ext>
      </extLst>
    </bk>
    <bk>
      <extLst>
        <ext uri="{3e2802c4-a4d2-4d8b-9148-e3be6c30e623}">
          <xlrd:rvb i="1021"/>
        </ext>
      </extLst>
    </bk>
    <bk>
      <extLst>
        <ext uri="{3e2802c4-a4d2-4d8b-9148-e3be6c30e623}">
          <xlrd:rvb i="1024"/>
        </ext>
      </extLst>
    </bk>
    <bk>
      <extLst>
        <ext uri="{3e2802c4-a4d2-4d8b-9148-e3be6c30e623}">
          <xlrd:rvb i="1027"/>
        </ext>
      </extLst>
    </bk>
    <bk>
      <extLst>
        <ext uri="{3e2802c4-a4d2-4d8b-9148-e3be6c30e623}">
          <xlrd:rvb i="1030"/>
        </ext>
      </extLst>
    </bk>
    <bk>
      <extLst>
        <ext uri="{3e2802c4-a4d2-4d8b-9148-e3be6c30e623}">
          <xlrd:rvb i="1033"/>
        </ext>
      </extLst>
    </bk>
    <bk>
      <extLst>
        <ext uri="{3e2802c4-a4d2-4d8b-9148-e3be6c30e623}">
          <xlrd:rvb i="1036"/>
        </ext>
      </extLst>
    </bk>
    <bk>
      <extLst>
        <ext uri="{3e2802c4-a4d2-4d8b-9148-e3be6c30e623}">
          <xlrd:rvb i="1039"/>
        </ext>
      </extLst>
    </bk>
    <bk>
      <extLst>
        <ext uri="{3e2802c4-a4d2-4d8b-9148-e3be6c30e623}">
          <xlrd:rvb i="1042"/>
        </ext>
      </extLst>
    </bk>
    <bk>
      <extLst>
        <ext uri="{3e2802c4-a4d2-4d8b-9148-e3be6c30e623}">
          <xlrd:rvb i="1045"/>
        </ext>
      </extLst>
    </bk>
    <bk>
      <extLst>
        <ext uri="{3e2802c4-a4d2-4d8b-9148-e3be6c30e623}">
          <xlrd:rvb i="1048"/>
        </ext>
      </extLst>
    </bk>
    <bk>
      <extLst>
        <ext uri="{3e2802c4-a4d2-4d8b-9148-e3be6c30e623}">
          <xlrd:rvb i="1050"/>
        </ext>
      </extLst>
    </bk>
    <bk>
      <extLst>
        <ext uri="{3e2802c4-a4d2-4d8b-9148-e3be6c30e623}">
          <xlrd:rvb i="1053"/>
        </ext>
      </extLst>
    </bk>
    <bk>
      <extLst>
        <ext uri="{3e2802c4-a4d2-4d8b-9148-e3be6c30e623}">
          <xlrd:rvb i="1056"/>
        </ext>
      </extLst>
    </bk>
    <bk>
      <extLst>
        <ext uri="{3e2802c4-a4d2-4d8b-9148-e3be6c30e623}">
          <xlrd:rvb i="1059"/>
        </ext>
      </extLst>
    </bk>
    <bk>
      <extLst>
        <ext uri="{3e2802c4-a4d2-4d8b-9148-e3be6c30e623}">
          <xlrd:rvb i="1062"/>
        </ext>
      </extLst>
    </bk>
    <bk>
      <extLst>
        <ext uri="{3e2802c4-a4d2-4d8b-9148-e3be6c30e623}">
          <xlrd:rvb i="1065"/>
        </ext>
      </extLst>
    </bk>
    <bk>
      <extLst>
        <ext uri="{3e2802c4-a4d2-4d8b-9148-e3be6c30e623}">
          <xlrd:rvb i="1068"/>
        </ext>
      </extLst>
    </bk>
    <bk>
      <extLst>
        <ext uri="{3e2802c4-a4d2-4d8b-9148-e3be6c30e623}">
          <xlrd:rvb i="1071"/>
        </ext>
      </extLst>
    </bk>
    <bk>
      <extLst>
        <ext uri="{3e2802c4-a4d2-4d8b-9148-e3be6c30e623}">
          <xlrd:rvb i="1074"/>
        </ext>
      </extLst>
    </bk>
    <bk>
      <extLst>
        <ext uri="{3e2802c4-a4d2-4d8b-9148-e3be6c30e623}">
          <xlrd:rvb i="1077"/>
        </ext>
      </extLst>
    </bk>
    <bk>
      <extLst>
        <ext uri="{3e2802c4-a4d2-4d8b-9148-e3be6c30e623}">
          <xlrd:rvb i="1080"/>
        </ext>
      </extLst>
    </bk>
    <bk>
      <extLst>
        <ext uri="{3e2802c4-a4d2-4d8b-9148-e3be6c30e623}">
          <xlrd:rvb i="1083"/>
        </ext>
      </extLst>
    </bk>
    <bk>
      <extLst>
        <ext uri="{3e2802c4-a4d2-4d8b-9148-e3be6c30e623}">
          <xlrd:rvb i="1086"/>
        </ext>
      </extLst>
    </bk>
    <bk>
      <extLst>
        <ext uri="{3e2802c4-a4d2-4d8b-9148-e3be6c30e623}">
          <xlrd:rvb i="1089"/>
        </ext>
      </extLst>
    </bk>
    <bk>
      <extLst>
        <ext uri="{3e2802c4-a4d2-4d8b-9148-e3be6c30e623}">
          <xlrd:rvb i="1092"/>
        </ext>
      </extLst>
    </bk>
    <bk>
      <extLst>
        <ext uri="{3e2802c4-a4d2-4d8b-9148-e3be6c30e623}">
          <xlrd:rvb i="1095"/>
        </ext>
      </extLst>
    </bk>
    <bk>
      <extLst>
        <ext uri="{3e2802c4-a4d2-4d8b-9148-e3be6c30e623}">
          <xlrd:rvb i="1098"/>
        </ext>
      </extLst>
    </bk>
    <bk>
      <extLst>
        <ext uri="{3e2802c4-a4d2-4d8b-9148-e3be6c30e623}">
          <xlrd:rvb i="1101"/>
        </ext>
      </extLst>
    </bk>
    <bk>
      <extLst>
        <ext uri="{3e2802c4-a4d2-4d8b-9148-e3be6c30e623}">
          <xlrd:rvb i="1104"/>
        </ext>
      </extLst>
    </bk>
    <bk>
      <extLst>
        <ext uri="{3e2802c4-a4d2-4d8b-9148-e3be6c30e623}">
          <xlrd:rvb i="1107"/>
        </ext>
      </extLst>
    </bk>
    <bk>
      <extLst>
        <ext uri="{3e2802c4-a4d2-4d8b-9148-e3be6c30e623}">
          <xlrd:rvb i="1110"/>
        </ext>
      </extLst>
    </bk>
    <bk>
      <extLst>
        <ext uri="{3e2802c4-a4d2-4d8b-9148-e3be6c30e623}">
          <xlrd:rvb i="1113"/>
        </ext>
      </extLst>
    </bk>
    <bk>
      <extLst>
        <ext uri="{3e2802c4-a4d2-4d8b-9148-e3be6c30e623}">
          <xlrd:rvb i="1116"/>
        </ext>
      </extLst>
    </bk>
    <bk>
      <extLst>
        <ext uri="{3e2802c4-a4d2-4d8b-9148-e3be6c30e623}">
          <xlrd:rvb i="1119"/>
        </ext>
      </extLst>
    </bk>
    <bk>
      <extLst>
        <ext uri="{3e2802c4-a4d2-4d8b-9148-e3be6c30e623}">
          <xlrd:rvb i="1122"/>
        </ext>
      </extLst>
    </bk>
    <bk>
      <extLst>
        <ext uri="{3e2802c4-a4d2-4d8b-9148-e3be6c30e623}">
          <xlrd:rvb i="1125"/>
        </ext>
      </extLst>
    </bk>
    <bk>
      <extLst>
        <ext uri="{3e2802c4-a4d2-4d8b-9148-e3be6c30e623}">
          <xlrd:rvb i="1127"/>
        </ext>
      </extLst>
    </bk>
    <bk>
      <extLst>
        <ext uri="{3e2802c4-a4d2-4d8b-9148-e3be6c30e623}">
          <xlrd:rvb i="1130"/>
        </ext>
      </extLst>
    </bk>
    <bk>
      <extLst>
        <ext uri="{3e2802c4-a4d2-4d8b-9148-e3be6c30e623}">
          <xlrd:rvb i="1133"/>
        </ext>
      </extLst>
    </bk>
    <bk>
      <extLst>
        <ext uri="{3e2802c4-a4d2-4d8b-9148-e3be6c30e623}">
          <xlrd:rvb i="1136"/>
        </ext>
      </extLst>
    </bk>
    <bk>
      <extLst>
        <ext uri="{3e2802c4-a4d2-4d8b-9148-e3be6c30e623}">
          <xlrd:rvb i="1138"/>
        </ext>
      </extLst>
    </bk>
    <bk>
      <extLst>
        <ext uri="{3e2802c4-a4d2-4d8b-9148-e3be6c30e623}">
          <xlrd:rvb i="1141"/>
        </ext>
      </extLst>
    </bk>
    <bk>
      <extLst>
        <ext uri="{3e2802c4-a4d2-4d8b-9148-e3be6c30e623}">
          <xlrd:rvb i="1144"/>
        </ext>
      </extLst>
    </bk>
    <bk>
      <extLst>
        <ext uri="{3e2802c4-a4d2-4d8b-9148-e3be6c30e623}">
          <xlrd:rvb i="1147"/>
        </ext>
      </extLst>
    </bk>
    <bk>
      <extLst>
        <ext uri="{3e2802c4-a4d2-4d8b-9148-e3be6c30e623}">
          <xlrd:rvb i="1150"/>
        </ext>
      </extLst>
    </bk>
    <bk>
      <extLst>
        <ext uri="{3e2802c4-a4d2-4d8b-9148-e3be6c30e623}">
          <xlrd:rvb i="1153"/>
        </ext>
      </extLst>
    </bk>
    <bk>
      <extLst>
        <ext uri="{3e2802c4-a4d2-4d8b-9148-e3be6c30e623}">
          <xlrd:rvb i="1156"/>
        </ext>
      </extLst>
    </bk>
    <bk>
      <extLst>
        <ext uri="{3e2802c4-a4d2-4d8b-9148-e3be6c30e623}">
          <xlrd:rvb i="1159"/>
        </ext>
      </extLst>
    </bk>
    <bk>
      <extLst>
        <ext uri="{3e2802c4-a4d2-4d8b-9148-e3be6c30e623}">
          <xlrd:rvb i="1162"/>
        </ext>
      </extLst>
    </bk>
    <bk>
      <extLst>
        <ext uri="{3e2802c4-a4d2-4d8b-9148-e3be6c30e623}">
          <xlrd:rvb i="1165"/>
        </ext>
      </extLst>
    </bk>
    <bk>
      <extLst>
        <ext uri="{3e2802c4-a4d2-4d8b-9148-e3be6c30e623}">
          <xlrd:rvb i="1168"/>
        </ext>
      </extLst>
    </bk>
    <bk>
      <extLst>
        <ext uri="{3e2802c4-a4d2-4d8b-9148-e3be6c30e623}">
          <xlrd:rvb i="1171"/>
        </ext>
      </extLst>
    </bk>
    <bk>
      <extLst>
        <ext uri="{3e2802c4-a4d2-4d8b-9148-e3be6c30e623}">
          <xlrd:rvb i="1174"/>
        </ext>
      </extLst>
    </bk>
    <bk>
      <extLst>
        <ext uri="{3e2802c4-a4d2-4d8b-9148-e3be6c30e623}">
          <xlrd:rvb i="1177"/>
        </ext>
      </extLst>
    </bk>
    <bk>
      <extLst>
        <ext uri="{3e2802c4-a4d2-4d8b-9148-e3be6c30e623}">
          <xlrd:rvb i="1180"/>
        </ext>
      </extLst>
    </bk>
    <bk>
      <extLst>
        <ext uri="{3e2802c4-a4d2-4d8b-9148-e3be6c30e623}">
          <xlrd:rvb i="1183"/>
        </ext>
      </extLst>
    </bk>
    <bk>
      <extLst>
        <ext uri="{3e2802c4-a4d2-4d8b-9148-e3be6c30e623}">
          <xlrd:rvb i="1186"/>
        </ext>
      </extLst>
    </bk>
    <bk>
      <extLst>
        <ext uri="{3e2802c4-a4d2-4d8b-9148-e3be6c30e623}">
          <xlrd:rvb i="1189"/>
        </ext>
      </extLst>
    </bk>
    <bk>
      <extLst>
        <ext uri="{3e2802c4-a4d2-4d8b-9148-e3be6c30e623}">
          <xlrd:rvb i="1192"/>
        </ext>
      </extLst>
    </bk>
    <bk>
      <extLst>
        <ext uri="{3e2802c4-a4d2-4d8b-9148-e3be6c30e623}">
          <xlrd:rvb i="1195"/>
        </ext>
      </extLst>
    </bk>
    <bk>
      <extLst>
        <ext uri="{3e2802c4-a4d2-4d8b-9148-e3be6c30e623}">
          <xlrd:rvb i="1198"/>
        </ext>
      </extLst>
    </bk>
    <bk>
      <extLst>
        <ext uri="{3e2802c4-a4d2-4d8b-9148-e3be6c30e623}">
          <xlrd:rvb i="1201"/>
        </ext>
      </extLst>
    </bk>
    <bk>
      <extLst>
        <ext uri="{3e2802c4-a4d2-4d8b-9148-e3be6c30e623}">
          <xlrd:rvb i="1204"/>
        </ext>
      </extLst>
    </bk>
    <bk>
      <extLst>
        <ext uri="{3e2802c4-a4d2-4d8b-9148-e3be6c30e623}">
          <xlrd:rvb i="1207"/>
        </ext>
      </extLst>
    </bk>
    <bk>
      <extLst>
        <ext uri="{3e2802c4-a4d2-4d8b-9148-e3be6c30e623}">
          <xlrd:rvb i="1210"/>
        </ext>
      </extLst>
    </bk>
    <bk>
      <extLst>
        <ext uri="{3e2802c4-a4d2-4d8b-9148-e3be6c30e623}">
          <xlrd:rvb i="1213"/>
        </ext>
      </extLst>
    </bk>
    <bk>
      <extLst>
        <ext uri="{3e2802c4-a4d2-4d8b-9148-e3be6c30e623}">
          <xlrd:rvb i="1215"/>
        </ext>
      </extLst>
    </bk>
    <bk>
      <extLst>
        <ext uri="{3e2802c4-a4d2-4d8b-9148-e3be6c30e623}">
          <xlrd:rvb i="1218"/>
        </ext>
      </extLst>
    </bk>
    <bk>
      <extLst>
        <ext uri="{3e2802c4-a4d2-4d8b-9148-e3be6c30e623}">
          <xlrd:rvb i="1221"/>
        </ext>
      </extLst>
    </bk>
    <bk>
      <extLst>
        <ext uri="{3e2802c4-a4d2-4d8b-9148-e3be6c30e623}">
          <xlrd:rvb i="1224"/>
        </ext>
      </extLst>
    </bk>
    <bk>
      <extLst>
        <ext uri="{3e2802c4-a4d2-4d8b-9148-e3be6c30e623}">
          <xlrd:rvb i="1227"/>
        </ext>
      </extLst>
    </bk>
    <bk>
      <extLst>
        <ext uri="{3e2802c4-a4d2-4d8b-9148-e3be6c30e623}">
          <xlrd:rvb i="1230"/>
        </ext>
      </extLst>
    </bk>
    <bk>
      <extLst>
        <ext uri="{3e2802c4-a4d2-4d8b-9148-e3be6c30e623}">
          <xlrd:rvb i="1233"/>
        </ext>
      </extLst>
    </bk>
    <bk>
      <extLst>
        <ext uri="{3e2802c4-a4d2-4d8b-9148-e3be6c30e623}">
          <xlrd:rvb i="1236"/>
        </ext>
      </extLst>
    </bk>
    <bk>
      <extLst>
        <ext uri="{3e2802c4-a4d2-4d8b-9148-e3be6c30e623}">
          <xlrd:rvb i="1239"/>
        </ext>
      </extLst>
    </bk>
    <bk>
      <extLst>
        <ext uri="{3e2802c4-a4d2-4d8b-9148-e3be6c30e623}">
          <xlrd:rvb i="1242"/>
        </ext>
      </extLst>
    </bk>
    <bk>
      <extLst>
        <ext uri="{3e2802c4-a4d2-4d8b-9148-e3be6c30e623}">
          <xlrd:rvb i="1245"/>
        </ext>
      </extLst>
    </bk>
    <bk>
      <extLst>
        <ext uri="{3e2802c4-a4d2-4d8b-9148-e3be6c30e623}">
          <xlrd:rvb i="1248"/>
        </ext>
      </extLst>
    </bk>
    <bk>
      <extLst>
        <ext uri="{3e2802c4-a4d2-4d8b-9148-e3be6c30e623}">
          <xlrd:rvb i="1251"/>
        </ext>
      </extLst>
    </bk>
    <bk>
      <extLst>
        <ext uri="{3e2802c4-a4d2-4d8b-9148-e3be6c30e623}">
          <xlrd:rvb i="1254"/>
        </ext>
      </extLst>
    </bk>
    <bk>
      <extLst>
        <ext uri="{3e2802c4-a4d2-4d8b-9148-e3be6c30e623}">
          <xlrd:rvb i="1257"/>
        </ext>
      </extLst>
    </bk>
    <bk>
      <extLst>
        <ext uri="{3e2802c4-a4d2-4d8b-9148-e3be6c30e623}">
          <xlrd:rvb i="1260"/>
        </ext>
      </extLst>
    </bk>
    <bk>
      <extLst>
        <ext uri="{3e2802c4-a4d2-4d8b-9148-e3be6c30e623}">
          <xlrd:rvb i="1263"/>
        </ext>
      </extLst>
    </bk>
    <bk>
      <extLst>
        <ext uri="{3e2802c4-a4d2-4d8b-9148-e3be6c30e623}">
          <xlrd:rvb i="1266"/>
        </ext>
      </extLst>
    </bk>
    <bk>
      <extLst>
        <ext uri="{3e2802c4-a4d2-4d8b-9148-e3be6c30e623}">
          <xlrd:rvb i="1269"/>
        </ext>
      </extLst>
    </bk>
    <bk>
      <extLst>
        <ext uri="{3e2802c4-a4d2-4d8b-9148-e3be6c30e623}">
          <xlrd:rvb i="1272"/>
        </ext>
      </extLst>
    </bk>
    <bk>
      <extLst>
        <ext uri="{3e2802c4-a4d2-4d8b-9148-e3be6c30e623}">
          <xlrd:rvb i="1274"/>
        </ext>
      </extLst>
    </bk>
    <bk>
      <extLst>
        <ext uri="{3e2802c4-a4d2-4d8b-9148-e3be6c30e623}">
          <xlrd:rvb i="1277"/>
        </ext>
      </extLst>
    </bk>
    <bk>
      <extLst>
        <ext uri="{3e2802c4-a4d2-4d8b-9148-e3be6c30e623}">
          <xlrd:rvb i="1280"/>
        </ext>
      </extLst>
    </bk>
    <bk>
      <extLst>
        <ext uri="{3e2802c4-a4d2-4d8b-9148-e3be6c30e623}">
          <xlrd:rvb i="1283"/>
        </ext>
      </extLst>
    </bk>
    <bk>
      <extLst>
        <ext uri="{3e2802c4-a4d2-4d8b-9148-e3be6c30e623}">
          <xlrd:rvb i="1286"/>
        </ext>
      </extLst>
    </bk>
    <bk>
      <extLst>
        <ext uri="{3e2802c4-a4d2-4d8b-9148-e3be6c30e623}">
          <xlrd:rvb i="1289"/>
        </ext>
      </extLst>
    </bk>
    <bk>
      <extLst>
        <ext uri="{3e2802c4-a4d2-4d8b-9148-e3be6c30e623}">
          <xlrd:rvb i="1292"/>
        </ext>
      </extLst>
    </bk>
    <bk>
      <extLst>
        <ext uri="{3e2802c4-a4d2-4d8b-9148-e3be6c30e623}">
          <xlrd:rvb i="1295"/>
        </ext>
      </extLst>
    </bk>
    <bk>
      <extLst>
        <ext uri="{3e2802c4-a4d2-4d8b-9148-e3be6c30e623}">
          <xlrd:rvb i="1298"/>
        </ext>
      </extLst>
    </bk>
    <bk>
      <extLst>
        <ext uri="{3e2802c4-a4d2-4d8b-9148-e3be6c30e623}">
          <xlrd:rvb i="1301"/>
        </ext>
      </extLst>
    </bk>
    <bk>
      <extLst>
        <ext uri="{3e2802c4-a4d2-4d8b-9148-e3be6c30e623}">
          <xlrd:rvb i="1304"/>
        </ext>
      </extLst>
    </bk>
    <bk>
      <extLst>
        <ext uri="{3e2802c4-a4d2-4d8b-9148-e3be6c30e623}">
          <xlrd:rvb i="1307"/>
        </ext>
      </extLst>
    </bk>
    <bk>
      <extLst>
        <ext uri="{3e2802c4-a4d2-4d8b-9148-e3be6c30e623}">
          <xlrd:rvb i="1310"/>
        </ext>
      </extLst>
    </bk>
    <bk>
      <extLst>
        <ext uri="{3e2802c4-a4d2-4d8b-9148-e3be6c30e623}">
          <xlrd:rvb i="1313"/>
        </ext>
      </extLst>
    </bk>
    <bk>
      <extLst>
        <ext uri="{3e2802c4-a4d2-4d8b-9148-e3be6c30e623}">
          <xlrd:rvb i="1315"/>
        </ext>
      </extLst>
    </bk>
    <bk>
      <extLst>
        <ext uri="{3e2802c4-a4d2-4d8b-9148-e3be6c30e623}">
          <xlrd:rvb i="1318"/>
        </ext>
      </extLst>
    </bk>
    <bk>
      <extLst>
        <ext uri="{3e2802c4-a4d2-4d8b-9148-e3be6c30e623}">
          <xlrd:rvb i="1321"/>
        </ext>
      </extLst>
    </bk>
    <bk>
      <extLst>
        <ext uri="{3e2802c4-a4d2-4d8b-9148-e3be6c30e623}">
          <xlrd:rvb i="1324"/>
        </ext>
      </extLst>
    </bk>
    <bk>
      <extLst>
        <ext uri="{3e2802c4-a4d2-4d8b-9148-e3be6c30e623}">
          <xlrd:rvb i="1327"/>
        </ext>
      </extLst>
    </bk>
    <bk>
      <extLst>
        <ext uri="{3e2802c4-a4d2-4d8b-9148-e3be6c30e623}">
          <xlrd:rvb i="1329"/>
        </ext>
      </extLst>
    </bk>
    <bk>
      <extLst>
        <ext uri="{3e2802c4-a4d2-4d8b-9148-e3be6c30e623}">
          <xlrd:rvb i="1332"/>
        </ext>
      </extLst>
    </bk>
    <bk>
      <extLst>
        <ext uri="{3e2802c4-a4d2-4d8b-9148-e3be6c30e623}">
          <xlrd:rvb i="1335"/>
        </ext>
      </extLst>
    </bk>
    <bk>
      <extLst>
        <ext uri="{3e2802c4-a4d2-4d8b-9148-e3be6c30e623}">
          <xlrd:rvb i="1338"/>
        </ext>
      </extLst>
    </bk>
    <bk>
      <extLst>
        <ext uri="{3e2802c4-a4d2-4d8b-9148-e3be6c30e623}">
          <xlrd:rvb i="1341"/>
        </ext>
      </extLst>
    </bk>
    <bk>
      <extLst>
        <ext uri="{3e2802c4-a4d2-4d8b-9148-e3be6c30e623}">
          <xlrd:rvb i="1344"/>
        </ext>
      </extLst>
    </bk>
    <bk>
      <extLst>
        <ext uri="{3e2802c4-a4d2-4d8b-9148-e3be6c30e623}">
          <xlrd:rvb i="1347"/>
        </ext>
      </extLst>
    </bk>
    <bk>
      <extLst>
        <ext uri="{3e2802c4-a4d2-4d8b-9148-e3be6c30e623}">
          <xlrd:rvb i="1350"/>
        </ext>
      </extLst>
    </bk>
    <bk>
      <extLst>
        <ext uri="{3e2802c4-a4d2-4d8b-9148-e3be6c30e623}">
          <xlrd:rvb i="1353"/>
        </ext>
      </extLst>
    </bk>
    <bk>
      <extLst>
        <ext uri="{3e2802c4-a4d2-4d8b-9148-e3be6c30e623}">
          <xlrd:rvb i="1356"/>
        </ext>
      </extLst>
    </bk>
    <bk>
      <extLst>
        <ext uri="{3e2802c4-a4d2-4d8b-9148-e3be6c30e623}">
          <xlrd:rvb i="1359"/>
        </ext>
      </extLst>
    </bk>
    <bk>
      <extLst>
        <ext uri="{3e2802c4-a4d2-4d8b-9148-e3be6c30e623}">
          <xlrd:rvb i="1362"/>
        </ext>
      </extLst>
    </bk>
    <bk>
      <extLst>
        <ext uri="{3e2802c4-a4d2-4d8b-9148-e3be6c30e623}">
          <xlrd:rvb i="1365"/>
        </ext>
      </extLst>
    </bk>
    <bk>
      <extLst>
        <ext uri="{3e2802c4-a4d2-4d8b-9148-e3be6c30e623}">
          <xlrd:rvb i="1368"/>
        </ext>
      </extLst>
    </bk>
    <bk>
      <extLst>
        <ext uri="{3e2802c4-a4d2-4d8b-9148-e3be6c30e623}">
          <xlrd:rvb i="1370"/>
        </ext>
      </extLst>
    </bk>
    <bk>
      <extLst>
        <ext uri="{3e2802c4-a4d2-4d8b-9148-e3be6c30e623}">
          <xlrd:rvb i="1373"/>
        </ext>
      </extLst>
    </bk>
    <bk>
      <extLst>
        <ext uri="{3e2802c4-a4d2-4d8b-9148-e3be6c30e623}">
          <xlrd:rvb i="1376"/>
        </ext>
      </extLst>
    </bk>
    <bk>
      <extLst>
        <ext uri="{3e2802c4-a4d2-4d8b-9148-e3be6c30e623}">
          <xlrd:rvb i="1379"/>
        </ext>
      </extLst>
    </bk>
    <bk>
      <extLst>
        <ext uri="{3e2802c4-a4d2-4d8b-9148-e3be6c30e623}">
          <xlrd:rvb i="1382"/>
        </ext>
      </extLst>
    </bk>
    <bk>
      <extLst>
        <ext uri="{3e2802c4-a4d2-4d8b-9148-e3be6c30e623}">
          <xlrd:rvb i="1385"/>
        </ext>
      </extLst>
    </bk>
    <bk>
      <extLst>
        <ext uri="{3e2802c4-a4d2-4d8b-9148-e3be6c30e623}">
          <xlrd:rvb i="1388"/>
        </ext>
      </extLst>
    </bk>
    <bk>
      <extLst>
        <ext uri="{3e2802c4-a4d2-4d8b-9148-e3be6c30e623}">
          <xlrd:rvb i="1390"/>
        </ext>
      </extLst>
    </bk>
    <bk>
      <extLst>
        <ext uri="{3e2802c4-a4d2-4d8b-9148-e3be6c30e623}">
          <xlrd:rvb i="1393"/>
        </ext>
      </extLst>
    </bk>
    <bk>
      <extLst>
        <ext uri="{3e2802c4-a4d2-4d8b-9148-e3be6c30e623}">
          <xlrd:rvb i="1396"/>
        </ext>
      </extLst>
    </bk>
    <bk>
      <extLst>
        <ext uri="{3e2802c4-a4d2-4d8b-9148-e3be6c30e623}">
          <xlrd:rvb i="1399"/>
        </ext>
      </extLst>
    </bk>
    <bk>
      <extLst>
        <ext uri="{3e2802c4-a4d2-4d8b-9148-e3be6c30e623}">
          <xlrd:rvb i="1402"/>
        </ext>
      </extLst>
    </bk>
    <bk>
      <extLst>
        <ext uri="{3e2802c4-a4d2-4d8b-9148-e3be6c30e623}">
          <xlrd:rvb i="1405"/>
        </ext>
      </extLst>
    </bk>
    <bk>
      <extLst>
        <ext uri="{3e2802c4-a4d2-4d8b-9148-e3be6c30e623}">
          <xlrd:rvb i="1408"/>
        </ext>
      </extLst>
    </bk>
    <bk>
      <extLst>
        <ext uri="{3e2802c4-a4d2-4d8b-9148-e3be6c30e623}">
          <xlrd:rvb i="1411"/>
        </ext>
      </extLst>
    </bk>
    <bk>
      <extLst>
        <ext uri="{3e2802c4-a4d2-4d8b-9148-e3be6c30e623}">
          <xlrd:rvb i="1414"/>
        </ext>
      </extLst>
    </bk>
    <bk>
      <extLst>
        <ext uri="{3e2802c4-a4d2-4d8b-9148-e3be6c30e623}">
          <xlrd:rvb i="1417"/>
        </ext>
      </extLst>
    </bk>
    <bk>
      <extLst>
        <ext uri="{3e2802c4-a4d2-4d8b-9148-e3be6c30e623}">
          <xlrd:rvb i="1420"/>
        </ext>
      </extLst>
    </bk>
    <bk>
      <extLst>
        <ext uri="{3e2802c4-a4d2-4d8b-9148-e3be6c30e623}">
          <xlrd:rvb i="1423"/>
        </ext>
      </extLst>
    </bk>
    <bk>
      <extLst>
        <ext uri="{3e2802c4-a4d2-4d8b-9148-e3be6c30e623}">
          <xlrd:rvb i="1425"/>
        </ext>
      </extLst>
    </bk>
    <bk>
      <extLst>
        <ext uri="{3e2802c4-a4d2-4d8b-9148-e3be6c30e623}">
          <xlrd:rvb i="1427"/>
        </ext>
      </extLst>
    </bk>
    <bk>
      <extLst>
        <ext uri="{3e2802c4-a4d2-4d8b-9148-e3be6c30e623}">
          <xlrd:rvb i="1429"/>
        </ext>
      </extLst>
    </bk>
    <bk>
      <extLst>
        <ext uri="{3e2802c4-a4d2-4d8b-9148-e3be6c30e623}">
          <xlrd:rvb i="1432"/>
        </ext>
      </extLst>
    </bk>
    <bk>
      <extLst>
        <ext uri="{3e2802c4-a4d2-4d8b-9148-e3be6c30e623}">
          <xlrd:rvb i="1435"/>
        </ext>
      </extLst>
    </bk>
    <bk>
      <extLst>
        <ext uri="{3e2802c4-a4d2-4d8b-9148-e3be6c30e623}">
          <xlrd:rvb i="1438"/>
        </ext>
      </extLst>
    </bk>
    <bk>
      <extLst>
        <ext uri="{3e2802c4-a4d2-4d8b-9148-e3be6c30e623}">
          <xlrd:rvb i="1441"/>
        </ext>
      </extLst>
    </bk>
    <bk>
      <extLst>
        <ext uri="{3e2802c4-a4d2-4d8b-9148-e3be6c30e623}">
          <xlrd:rvb i="1444"/>
        </ext>
      </extLst>
    </bk>
    <bk>
      <extLst>
        <ext uri="{3e2802c4-a4d2-4d8b-9148-e3be6c30e623}">
          <xlrd:rvb i="1447"/>
        </ext>
      </extLst>
    </bk>
    <bk>
      <extLst>
        <ext uri="{3e2802c4-a4d2-4d8b-9148-e3be6c30e623}">
          <xlrd:rvb i="1450"/>
        </ext>
      </extLst>
    </bk>
    <bk>
      <extLst>
        <ext uri="{3e2802c4-a4d2-4d8b-9148-e3be6c30e623}">
          <xlrd:rvb i="1453"/>
        </ext>
      </extLst>
    </bk>
    <bk>
      <extLst>
        <ext uri="{3e2802c4-a4d2-4d8b-9148-e3be6c30e623}">
          <xlrd:rvb i="1456"/>
        </ext>
      </extLst>
    </bk>
    <bk>
      <extLst>
        <ext uri="{3e2802c4-a4d2-4d8b-9148-e3be6c30e623}">
          <xlrd:rvb i="1459"/>
        </ext>
      </extLst>
    </bk>
    <bk>
      <extLst>
        <ext uri="{3e2802c4-a4d2-4d8b-9148-e3be6c30e623}">
          <xlrd:rvb i="1462"/>
        </ext>
      </extLst>
    </bk>
    <bk>
      <extLst>
        <ext uri="{3e2802c4-a4d2-4d8b-9148-e3be6c30e623}">
          <xlrd:rvb i="1465"/>
        </ext>
      </extLst>
    </bk>
    <bk>
      <extLst>
        <ext uri="{3e2802c4-a4d2-4d8b-9148-e3be6c30e623}">
          <xlrd:rvb i="1468"/>
        </ext>
      </extLst>
    </bk>
    <bk>
      <extLst>
        <ext uri="{3e2802c4-a4d2-4d8b-9148-e3be6c30e623}">
          <xlrd:rvb i="1471"/>
        </ext>
      </extLst>
    </bk>
    <bk>
      <extLst>
        <ext uri="{3e2802c4-a4d2-4d8b-9148-e3be6c30e623}">
          <xlrd:rvb i="1474"/>
        </ext>
      </extLst>
    </bk>
    <bk>
      <extLst>
        <ext uri="{3e2802c4-a4d2-4d8b-9148-e3be6c30e623}">
          <xlrd:rvb i="1477"/>
        </ext>
      </extLst>
    </bk>
    <bk>
      <extLst>
        <ext uri="{3e2802c4-a4d2-4d8b-9148-e3be6c30e623}">
          <xlrd:rvb i="1480"/>
        </ext>
      </extLst>
    </bk>
    <bk>
      <extLst>
        <ext uri="{3e2802c4-a4d2-4d8b-9148-e3be6c30e623}">
          <xlrd:rvb i="1483"/>
        </ext>
      </extLst>
    </bk>
    <bk>
      <extLst>
        <ext uri="{3e2802c4-a4d2-4d8b-9148-e3be6c30e623}">
          <xlrd:rvb i="1486"/>
        </ext>
      </extLst>
    </bk>
    <bk>
      <extLst>
        <ext uri="{3e2802c4-a4d2-4d8b-9148-e3be6c30e623}">
          <xlrd:rvb i="1489"/>
        </ext>
      </extLst>
    </bk>
    <bk>
      <extLst>
        <ext uri="{3e2802c4-a4d2-4d8b-9148-e3be6c30e623}">
          <xlrd:rvb i="1492"/>
        </ext>
      </extLst>
    </bk>
    <bk>
      <extLst>
        <ext uri="{3e2802c4-a4d2-4d8b-9148-e3be6c30e623}">
          <xlrd:rvb i="1495"/>
        </ext>
      </extLst>
    </bk>
    <bk>
      <extLst>
        <ext uri="{3e2802c4-a4d2-4d8b-9148-e3be6c30e623}">
          <xlrd:rvb i="1498"/>
        </ext>
      </extLst>
    </bk>
    <bk>
      <extLst>
        <ext uri="{3e2802c4-a4d2-4d8b-9148-e3be6c30e623}">
          <xlrd:rvb i="1501"/>
        </ext>
      </extLst>
    </bk>
    <bk>
      <extLst>
        <ext uri="{3e2802c4-a4d2-4d8b-9148-e3be6c30e623}">
          <xlrd:rvb i="1504"/>
        </ext>
      </extLst>
    </bk>
    <bk>
      <extLst>
        <ext uri="{3e2802c4-a4d2-4d8b-9148-e3be6c30e623}">
          <xlrd:rvb i="1507"/>
        </ext>
      </extLst>
    </bk>
    <bk>
      <extLst>
        <ext uri="{3e2802c4-a4d2-4d8b-9148-e3be6c30e623}">
          <xlrd:rvb i="1510"/>
        </ext>
      </extLst>
    </bk>
    <bk>
      <extLst>
        <ext uri="{3e2802c4-a4d2-4d8b-9148-e3be6c30e623}">
          <xlrd:rvb i="1513"/>
        </ext>
      </extLst>
    </bk>
    <bk>
      <extLst>
        <ext uri="{3e2802c4-a4d2-4d8b-9148-e3be6c30e623}">
          <xlrd:rvb i="1516"/>
        </ext>
      </extLst>
    </bk>
    <bk>
      <extLst>
        <ext uri="{3e2802c4-a4d2-4d8b-9148-e3be6c30e623}">
          <xlrd:rvb i="1519"/>
        </ext>
      </extLst>
    </bk>
    <bk>
      <extLst>
        <ext uri="{3e2802c4-a4d2-4d8b-9148-e3be6c30e623}">
          <xlrd:rvb i="1522"/>
        </ext>
      </extLst>
    </bk>
    <bk>
      <extLst>
        <ext uri="{3e2802c4-a4d2-4d8b-9148-e3be6c30e623}">
          <xlrd:rvb i="1525"/>
        </ext>
      </extLst>
    </bk>
    <bk>
      <extLst>
        <ext uri="{3e2802c4-a4d2-4d8b-9148-e3be6c30e623}">
          <xlrd:rvb i="1528"/>
        </ext>
      </extLst>
    </bk>
    <bk>
      <extLst>
        <ext uri="{3e2802c4-a4d2-4d8b-9148-e3be6c30e623}">
          <xlrd:rvb i="1531"/>
        </ext>
      </extLst>
    </bk>
    <bk>
      <extLst>
        <ext uri="{3e2802c4-a4d2-4d8b-9148-e3be6c30e623}">
          <xlrd:rvb i="1534"/>
        </ext>
      </extLst>
    </bk>
    <bk>
      <extLst>
        <ext uri="{3e2802c4-a4d2-4d8b-9148-e3be6c30e623}">
          <xlrd:rvb i="1537"/>
        </ext>
      </extLst>
    </bk>
    <bk>
      <extLst>
        <ext uri="{3e2802c4-a4d2-4d8b-9148-e3be6c30e623}">
          <xlrd:rvb i="1540"/>
        </ext>
      </extLst>
    </bk>
    <bk>
      <extLst>
        <ext uri="{3e2802c4-a4d2-4d8b-9148-e3be6c30e623}">
          <xlrd:rvb i="1543"/>
        </ext>
      </extLst>
    </bk>
    <bk>
      <extLst>
        <ext uri="{3e2802c4-a4d2-4d8b-9148-e3be6c30e623}">
          <xlrd:rvb i="1546"/>
        </ext>
      </extLst>
    </bk>
    <bk>
      <extLst>
        <ext uri="{3e2802c4-a4d2-4d8b-9148-e3be6c30e623}">
          <xlrd:rvb i="1549"/>
        </ext>
      </extLst>
    </bk>
    <bk>
      <extLst>
        <ext uri="{3e2802c4-a4d2-4d8b-9148-e3be6c30e623}">
          <xlrd:rvb i="1552"/>
        </ext>
      </extLst>
    </bk>
    <bk>
      <extLst>
        <ext uri="{3e2802c4-a4d2-4d8b-9148-e3be6c30e623}">
          <xlrd:rvb i="1555"/>
        </ext>
      </extLst>
    </bk>
    <bk>
      <extLst>
        <ext uri="{3e2802c4-a4d2-4d8b-9148-e3be6c30e623}">
          <xlrd:rvb i="1558"/>
        </ext>
      </extLst>
    </bk>
    <bk>
      <extLst>
        <ext uri="{3e2802c4-a4d2-4d8b-9148-e3be6c30e623}">
          <xlrd:rvb i="1561"/>
        </ext>
      </extLst>
    </bk>
    <bk>
      <extLst>
        <ext uri="{3e2802c4-a4d2-4d8b-9148-e3be6c30e623}">
          <xlrd:rvb i="1564"/>
        </ext>
      </extLst>
    </bk>
    <bk>
      <extLst>
        <ext uri="{3e2802c4-a4d2-4d8b-9148-e3be6c30e623}">
          <xlrd:rvb i="1567"/>
        </ext>
      </extLst>
    </bk>
    <bk>
      <extLst>
        <ext uri="{3e2802c4-a4d2-4d8b-9148-e3be6c30e623}">
          <xlrd:rvb i="1570"/>
        </ext>
      </extLst>
    </bk>
    <bk>
      <extLst>
        <ext uri="{3e2802c4-a4d2-4d8b-9148-e3be6c30e623}">
          <xlrd:rvb i="1573"/>
        </ext>
      </extLst>
    </bk>
    <bk>
      <extLst>
        <ext uri="{3e2802c4-a4d2-4d8b-9148-e3be6c30e623}">
          <xlrd:rvb i="1576"/>
        </ext>
      </extLst>
    </bk>
    <bk>
      <extLst>
        <ext uri="{3e2802c4-a4d2-4d8b-9148-e3be6c30e623}">
          <xlrd:rvb i="1579"/>
        </ext>
      </extLst>
    </bk>
    <bk>
      <extLst>
        <ext uri="{3e2802c4-a4d2-4d8b-9148-e3be6c30e623}">
          <xlrd:rvb i="1582"/>
        </ext>
      </extLst>
    </bk>
    <bk>
      <extLst>
        <ext uri="{3e2802c4-a4d2-4d8b-9148-e3be6c30e623}">
          <xlrd:rvb i="1585"/>
        </ext>
      </extLst>
    </bk>
    <bk>
      <extLst>
        <ext uri="{3e2802c4-a4d2-4d8b-9148-e3be6c30e623}">
          <xlrd:rvb i="1588"/>
        </ext>
      </extLst>
    </bk>
    <bk>
      <extLst>
        <ext uri="{3e2802c4-a4d2-4d8b-9148-e3be6c30e623}">
          <xlrd:rvb i="1591"/>
        </ext>
      </extLst>
    </bk>
    <bk>
      <extLst>
        <ext uri="{3e2802c4-a4d2-4d8b-9148-e3be6c30e623}">
          <xlrd:rvb i="1594"/>
        </ext>
      </extLst>
    </bk>
    <bk>
      <extLst>
        <ext uri="{3e2802c4-a4d2-4d8b-9148-e3be6c30e623}">
          <xlrd:rvb i="1597"/>
        </ext>
      </extLst>
    </bk>
    <bk>
      <extLst>
        <ext uri="{3e2802c4-a4d2-4d8b-9148-e3be6c30e623}">
          <xlrd:rvb i="1600"/>
        </ext>
      </extLst>
    </bk>
    <bk>
      <extLst>
        <ext uri="{3e2802c4-a4d2-4d8b-9148-e3be6c30e623}">
          <xlrd:rvb i="1603"/>
        </ext>
      </extLst>
    </bk>
    <bk>
      <extLst>
        <ext uri="{3e2802c4-a4d2-4d8b-9148-e3be6c30e623}">
          <xlrd:rvb i="1606"/>
        </ext>
      </extLst>
    </bk>
    <bk>
      <extLst>
        <ext uri="{3e2802c4-a4d2-4d8b-9148-e3be6c30e623}">
          <xlrd:rvb i="1609"/>
        </ext>
      </extLst>
    </bk>
    <bk>
      <extLst>
        <ext uri="{3e2802c4-a4d2-4d8b-9148-e3be6c30e623}">
          <xlrd:rvb i="1612"/>
        </ext>
      </extLst>
    </bk>
    <bk>
      <extLst>
        <ext uri="{3e2802c4-a4d2-4d8b-9148-e3be6c30e623}">
          <xlrd:rvb i="1615"/>
        </ext>
      </extLst>
    </bk>
    <bk>
      <extLst>
        <ext uri="{3e2802c4-a4d2-4d8b-9148-e3be6c30e623}">
          <xlrd:rvb i="1618"/>
        </ext>
      </extLst>
    </bk>
    <bk>
      <extLst>
        <ext uri="{3e2802c4-a4d2-4d8b-9148-e3be6c30e623}">
          <xlrd:rvb i="1621"/>
        </ext>
      </extLst>
    </bk>
    <bk>
      <extLst>
        <ext uri="{3e2802c4-a4d2-4d8b-9148-e3be6c30e623}">
          <xlrd:rvb i="1624"/>
        </ext>
      </extLst>
    </bk>
    <bk>
      <extLst>
        <ext uri="{3e2802c4-a4d2-4d8b-9148-e3be6c30e623}">
          <xlrd:rvb i="1627"/>
        </ext>
      </extLst>
    </bk>
    <bk>
      <extLst>
        <ext uri="{3e2802c4-a4d2-4d8b-9148-e3be6c30e623}">
          <xlrd:rvb i="1630"/>
        </ext>
      </extLst>
    </bk>
    <bk>
      <extLst>
        <ext uri="{3e2802c4-a4d2-4d8b-9148-e3be6c30e623}">
          <xlrd:rvb i="1633"/>
        </ext>
      </extLst>
    </bk>
    <bk>
      <extLst>
        <ext uri="{3e2802c4-a4d2-4d8b-9148-e3be6c30e623}">
          <xlrd:rvb i="1636"/>
        </ext>
      </extLst>
    </bk>
    <bk>
      <extLst>
        <ext uri="{3e2802c4-a4d2-4d8b-9148-e3be6c30e623}">
          <xlrd:rvb i="1639"/>
        </ext>
      </extLst>
    </bk>
    <bk>
      <extLst>
        <ext uri="{3e2802c4-a4d2-4d8b-9148-e3be6c30e623}">
          <xlrd:rvb i="1642"/>
        </ext>
      </extLst>
    </bk>
    <bk>
      <extLst>
        <ext uri="{3e2802c4-a4d2-4d8b-9148-e3be6c30e623}">
          <xlrd:rvb i="1645"/>
        </ext>
      </extLst>
    </bk>
    <bk>
      <extLst>
        <ext uri="{3e2802c4-a4d2-4d8b-9148-e3be6c30e623}">
          <xlrd:rvb i="1648"/>
        </ext>
      </extLst>
    </bk>
    <bk>
      <extLst>
        <ext uri="{3e2802c4-a4d2-4d8b-9148-e3be6c30e623}">
          <xlrd:rvb i="1651"/>
        </ext>
      </extLst>
    </bk>
    <bk>
      <extLst>
        <ext uri="{3e2802c4-a4d2-4d8b-9148-e3be6c30e623}">
          <xlrd:rvb i="1653"/>
        </ext>
      </extLst>
    </bk>
    <bk>
      <extLst>
        <ext uri="{3e2802c4-a4d2-4d8b-9148-e3be6c30e623}">
          <xlrd:rvb i="1656"/>
        </ext>
      </extLst>
    </bk>
    <bk>
      <extLst>
        <ext uri="{3e2802c4-a4d2-4d8b-9148-e3be6c30e623}">
          <xlrd:rvb i="1659"/>
        </ext>
      </extLst>
    </bk>
    <bk>
      <extLst>
        <ext uri="{3e2802c4-a4d2-4d8b-9148-e3be6c30e623}">
          <xlrd:rvb i="1662"/>
        </ext>
      </extLst>
    </bk>
    <bk>
      <extLst>
        <ext uri="{3e2802c4-a4d2-4d8b-9148-e3be6c30e623}">
          <xlrd:rvb i="1665"/>
        </ext>
      </extLst>
    </bk>
    <bk>
      <extLst>
        <ext uri="{3e2802c4-a4d2-4d8b-9148-e3be6c30e623}">
          <xlrd:rvb i="1667"/>
        </ext>
      </extLst>
    </bk>
    <bk>
      <extLst>
        <ext uri="{3e2802c4-a4d2-4d8b-9148-e3be6c30e623}">
          <xlrd:rvb i="1670"/>
        </ext>
      </extLst>
    </bk>
    <bk>
      <extLst>
        <ext uri="{3e2802c4-a4d2-4d8b-9148-e3be6c30e623}">
          <xlrd:rvb i="1673"/>
        </ext>
      </extLst>
    </bk>
    <bk>
      <extLst>
        <ext uri="{3e2802c4-a4d2-4d8b-9148-e3be6c30e623}">
          <xlrd:rvb i="1676"/>
        </ext>
      </extLst>
    </bk>
    <bk>
      <extLst>
        <ext uri="{3e2802c4-a4d2-4d8b-9148-e3be6c30e623}">
          <xlrd:rvb i="1679"/>
        </ext>
      </extLst>
    </bk>
    <bk>
      <extLst>
        <ext uri="{3e2802c4-a4d2-4d8b-9148-e3be6c30e623}">
          <xlrd:rvb i="1682"/>
        </ext>
      </extLst>
    </bk>
    <bk>
      <extLst>
        <ext uri="{3e2802c4-a4d2-4d8b-9148-e3be6c30e623}">
          <xlrd:rvb i="1688"/>
        </ext>
      </extLst>
    </bk>
    <bk>
      <extLst>
        <ext uri="{3e2802c4-a4d2-4d8b-9148-e3be6c30e623}">
          <xlrd:rvb i="1691"/>
        </ext>
      </extLst>
    </bk>
    <bk>
      <extLst>
        <ext uri="{3e2802c4-a4d2-4d8b-9148-e3be6c30e623}">
          <xlrd:rvb i="1694"/>
        </ext>
      </extLst>
    </bk>
    <bk>
      <extLst>
        <ext uri="{3e2802c4-a4d2-4d8b-9148-e3be6c30e623}">
          <xlrd:rvb i="1697"/>
        </ext>
      </extLst>
    </bk>
    <bk>
      <extLst>
        <ext uri="{3e2802c4-a4d2-4d8b-9148-e3be6c30e623}">
          <xlrd:rvb i="1699"/>
        </ext>
      </extLst>
    </bk>
    <bk>
      <extLst>
        <ext uri="{3e2802c4-a4d2-4d8b-9148-e3be6c30e623}">
          <xlrd:rvb i="1702"/>
        </ext>
      </extLst>
    </bk>
    <bk>
      <extLst>
        <ext uri="{3e2802c4-a4d2-4d8b-9148-e3be6c30e623}">
          <xlrd:rvb i="1705"/>
        </ext>
      </extLst>
    </bk>
    <bk>
      <extLst>
        <ext uri="{3e2802c4-a4d2-4d8b-9148-e3be6c30e623}">
          <xlrd:rvb i="1708"/>
        </ext>
      </extLst>
    </bk>
    <bk>
      <extLst>
        <ext uri="{3e2802c4-a4d2-4d8b-9148-e3be6c30e623}">
          <xlrd:rvb i="1711"/>
        </ext>
      </extLst>
    </bk>
    <bk>
      <extLst>
        <ext uri="{3e2802c4-a4d2-4d8b-9148-e3be6c30e623}">
          <xlrd:rvb i="1713"/>
        </ext>
      </extLst>
    </bk>
    <bk>
      <extLst>
        <ext uri="{3e2802c4-a4d2-4d8b-9148-e3be6c30e623}">
          <xlrd:rvb i="1716"/>
        </ext>
      </extLst>
    </bk>
    <bk>
      <extLst>
        <ext uri="{3e2802c4-a4d2-4d8b-9148-e3be6c30e623}">
          <xlrd:rvb i="1719"/>
        </ext>
      </extLst>
    </bk>
    <bk>
      <extLst>
        <ext uri="{3e2802c4-a4d2-4d8b-9148-e3be6c30e623}">
          <xlrd:rvb i="1722"/>
        </ext>
      </extLst>
    </bk>
    <bk>
      <extLst>
        <ext uri="{3e2802c4-a4d2-4d8b-9148-e3be6c30e623}">
          <xlrd:rvb i="1725"/>
        </ext>
      </extLst>
    </bk>
    <bk>
      <extLst>
        <ext uri="{3e2802c4-a4d2-4d8b-9148-e3be6c30e623}">
          <xlrd:rvb i="1728"/>
        </ext>
      </extLst>
    </bk>
    <bk>
      <extLst>
        <ext uri="{3e2802c4-a4d2-4d8b-9148-e3be6c30e623}">
          <xlrd:rvb i="1731"/>
        </ext>
      </extLst>
    </bk>
    <bk>
      <extLst>
        <ext uri="{3e2802c4-a4d2-4d8b-9148-e3be6c30e623}">
          <xlrd:rvb i="1734"/>
        </ext>
      </extLst>
    </bk>
    <bk>
      <extLst>
        <ext uri="{3e2802c4-a4d2-4d8b-9148-e3be6c30e623}">
          <xlrd:rvb i="1736"/>
        </ext>
      </extLst>
    </bk>
    <bk>
      <extLst>
        <ext uri="{3e2802c4-a4d2-4d8b-9148-e3be6c30e623}">
          <xlrd:rvb i="1739"/>
        </ext>
      </extLst>
    </bk>
    <bk>
      <extLst>
        <ext uri="{3e2802c4-a4d2-4d8b-9148-e3be6c30e623}">
          <xlrd:rvb i="1742"/>
        </ext>
      </extLst>
    </bk>
    <bk>
      <extLst>
        <ext uri="{3e2802c4-a4d2-4d8b-9148-e3be6c30e623}">
          <xlrd:rvb i="1745"/>
        </ext>
      </extLst>
    </bk>
    <bk>
      <extLst>
        <ext uri="{3e2802c4-a4d2-4d8b-9148-e3be6c30e623}">
          <xlrd:rvb i="1748"/>
        </ext>
      </extLst>
    </bk>
    <bk>
      <extLst>
        <ext uri="{3e2802c4-a4d2-4d8b-9148-e3be6c30e623}">
          <xlrd:rvb i="1751"/>
        </ext>
      </extLst>
    </bk>
    <bk>
      <extLst>
        <ext uri="{3e2802c4-a4d2-4d8b-9148-e3be6c30e623}">
          <xlrd:rvb i="1754"/>
        </ext>
      </extLst>
    </bk>
    <bk>
      <extLst>
        <ext uri="{3e2802c4-a4d2-4d8b-9148-e3be6c30e623}">
          <xlrd:rvb i="1757"/>
        </ext>
      </extLst>
    </bk>
    <bk>
      <extLst>
        <ext uri="{3e2802c4-a4d2-4d8b-9148-e3be6c30e623}">
          <xlrd:rvb i="1760"/>
        </ext>
      </extLst>
    </bk>
    <bk>
      <extLst>
        <ext uri="{3e2802c4-a4d2-4d8b-9148-e3be6c30e623}">
          <xlrd:rvb i="1763"/>
        </ext>
      </extLst>
    </bk>
    <bk>
      <extLst>
        <ext uri="{3e2802c4-a4d2-4d8b-9148-e3be6c30e623}">
          <xlrd:rvb i="1766"/>
        </ext>
      </extLst>
    </bk>
    <bk>
      <extLst>
        <ext uri="{3e2802c4-a4d2-4d8b-9148-e3be6c30e623}">
          <xlrd:rvb i="1769"/>
        </ext>
      </extLst>
    </bk>
    <bk>
      <extLst>
        <ext uri="{3e2802c4-a4d2-4d8b-9148-e3be6c30e623}">
          <xlrd:rvb i="1772"/>
        </ext>
      </extLst>
    </bk>
    <bk>
      <extLst>
        <ext uri="{3e2802c4-a4d2-4d8b-9148-e3be6c30e623}">
          <xlrd:rvb i="1775"/>
        </ext>
      </extLst>
    </bk>
    <bk>
      <extLst>
        <ext uri="{3e2802c4-a4d2-4d8b-9148-e3be6c30e623}">
          <xlrd:rvb i="1778"/>
        </ext>
      </extLst>
    </bk>
    <bk>
      <extLst>
        <ext uri="{3e2802c4-a4d2-4d8b-9148-e3be6c30e623}">
          <xlrd:rvb i="1781"/>
        </ext>
      </extLst>
    </bk>
    <bk>
      <extLst>
        <ext uri="{3e2802c4-a4d2-4d8b-9148-e3be6c30e623}">
          <xlrd:rvb i="1784"/>
        </ext>
      </extLst>
    </bk>
    <bk>
      <extLst>
        <ext uri="{3e2802c4-a4d2-4d8b-9148-e3be6c30e623}">
          <xlrd:rvb i="1787"/>
        </ext>
      </extLst>
    </bk>
    <bk>
      <extLst>
        <ext uri="{3e2802c4-a4d2-4d8b-9148-e3be6c30e623}">
          <xlrd:rvb i="1790"/>
        </ext>
      </extLst>
    </bk>
    <bk>
      <extLst>
        <ext uri="{3e2802c4-a4d2-4d8b-9148-e3be6c30e623}">
          <xlrd:rvb i="1793"/>
        </ext>
      </extLst>
    </bk>
    <bk>
      <extLst>
        <ext uri="{3e2802c4-a4d2-4d8b-9148-e3be6c30e623}">
          <xlrd:rvb i="1796"/>
        </ext>
      </extLst>
    </bk>
    <bk>
      <extLst>
        <ext uri="{3e2802c4-a4d2-4d8b-9148-e3be6c30e623}">
          <xlrd:rvb i="1799"/>
        </ext>
      </extLst>
    </bk>
    <bk>
      <extLst>
        <ext uri="{3e2802c4-a4d2-4d8b-9148-e3be6c30e623}">
          <xlrd:rvb i="1802"/>
        </ext>
      </extLst>
    </bk>
    <bk>
      <extLst>
        <ext uri="{3e2802c4-a4d2-4d8b-9148-e3be6c30e623}">
          <xlrd:rvb i="1808"/>
        </ext>
      </extLst>
    </bk>
    <bk>
      <extLst>
        <ext uri="{3e2802c4-a4d2-4d8b-9148-e3be6c30e623}">
          <xlrd:rvb i="1811"/>
        </ext>
      </extLst>
    </bk>
    <bk>
      <extLst>
        <ext uri="{3e2802c4-a4d2-4d8b-9148-e3be6c30e623}">
          <xlrd:rvb i="1814"/>
        </ext>
      </extLst>
    </bk>
    <bk>
      <extLst>
        <ext uri="{3e2802c4-a4d2-4d8b-9148-e3be6c30e623}">
          <xlrd:rvb i="1817"/>
        </ext>
      </extLst>
    </bk>
    <bk>
      <extLst>
        <ext uri="{3e2802c4-a4d2-4d8b-9148-e3be6c30e623}">
          <xlrd:rvb i="1820"/>
        </ext>
      </extLst>
    </bk>
    <bk>
      <extLst>
        <ext uri="{3e2802c4-a4d2-4d8b-9148-e3be6c30e623}">
          <xlrd:rvb i="1823"/>
        </ext>
      </extLst>
    </bk>
    <bk>
      <extLst>
        <ext uri="{3e2802c4-a4d2-4d8b-9148-e3be6c30e623}">
          <xlrd:rvb i="1826"/>
        </ext>
      </extLst>
    </bk>
    <bk>
      <extLst>
        <ext uri="{3e2802c4-a4d2-4d8b-9148-e3be6c30e623}">
          <xlrd:rvb i="1829"/>
        </ext>
      </extLst>
    </bk>
    <bk>
      <extLst>
        <ext uri="{3e2802c4-a4d2-4d8b-9148-e3be6c30e623}">
          <xlrd:rvb i="1832"/>
        </ext>
      </extLst>
    </bk>
    <bk>
      <extLst>
        <ext uri="{3e2802c4-a4d2-4d8b-9148-e3be6c30e623}">
          <xlrd:rvb i="1835"/>
        </ext>
      </extLst>
    </bk>
    <bk>
      <extLst>
        <ext uri="{3e2802c4-a4d2-4d8b-9148-e3be6c30e623}">
          <xlrd:rvb i="1838"/>
        </ext>
      </extLst>
    </bk>
    <bk>
      <extLst>
        <ext uri="{3e2802c4-a4d2-4d8b-9148-e3be6c30e623}">
          <xlrd:rvb i="1841"/>
        </ext>
      </extLst>
    </bk>
    <bk>
      <extLst>
        <ext uri="{3e2802c4-a4d2-4d8b-9148-e3be6c30e623}">
          <xlrd:rvb i="1844"/>
        </ext>
      </extLst>
    </bk>
    <bk>
      <extLst>
        <ext uri="{3e2802c4-a4d2-4d8b-9148-e3be6c30e623}">
          <xlrd:rvb i="1847"/>
        </ext>
      </extLst>
    </bk>
    <bk>
      <extLst>
        <ext uri="{3e2802c4-a4d2-4d8b-9148-e3be6c30e623}">
          <xlrd:rvb i="1850"/>
        </ext>
      </extLst>
    </bk>
    <bk>
      <extLst>
        <ext uri="{3e2802c4-a4d2-4d8b-9148-e3be6c30e623}">
          <xlrd:rvb i="1853"/>
        </ext>
      </extLst>
    </bk>
    <bk>
      <extLst>
        <ext uri="{3e2802c4-a4d2-4d8b-9148-e3be6c30e623}">
          <xlrd:rvb i="1856"/>
        </ext>
      </extLst>
    </bk>
    <bk>
      <extLst>
        <ext uri="{3e2802c4-a4d2-4d8b-9148-e3be6c30e623}">
          <xlrd:rvb i="1859"/>
        </ext>
      </extLst>
    </bk>
    <bk>
      <extLst>
        <ext uri="{3e2802c4-a4d2-4d8b-9148-e3be6c30e623}">
          <xlrd:rvb i="1862"/>
        </ext>
      </extLst>
    </bk>
    <bk>
      <extLst>
        <ext uri="{3e2802c4-a4d2-4d8b-9148-e3be6c30e623}">
          <xlrd:rvb i="1865"/>
        </ext>
      </extLst>
    </bk>
    <bk>
      <extLst>
        <ext uri="{3e2802c4-a4d2-4d8b-9148-e3be6c30e623}">
          <xlrd:rvb i="1868"/>
        </ext>
      </extLst>
    </bk>
    <bk>
      <extLst>
        <ext uri="{3e2802c4-a4d2-4d8b-9148-e3be6c30e623}">
          <xlrd:rvb i="1871"/>
        </ext>
      </extLst>
    </bk>
    <bk>
      <extLst>
        <ext uri="{3e2802c4-a4d2-4d8b-9148-e3be6c30e623}">
          <xlrd:rvb i="1874"/>
        </ext>
      </extLst>
    </bk>
    <bk>
      <extLst>
        <ext uri="{3e2802c4-a4d2-4d8b-9148-e3be6c30e623}">
          <xlrd:rvb i="1877"/>
        </ext>
      </extLst>
    </bk>
    <bk>
      <extLst>
        <ext uri="{3e2802c4-a4d2-4d8b-9148-e3be6c30e623}">
          <xlrd:rvb i="1880"/>
        </ext>
      </extLst>
    </bk>
    <bk>
      <extLst>
        <ext uri="{3e2802c4-a4d2-4d8b-9148-e3be6c30e623}">
          <xlrd:rvb i="1883"/>
        </ext>
      </extLst>
    </bk>
    <bk>
      <extLst>
        <ext uri="{3e2802c4-a4d2-4d8b-9148-e3be6c30e623}">
          <xlrd:rvb i="1886"/>
        </ext>
      </extLst>
    </bk>
    <bk>
      <extLst>
        <ext uri="{3e2802c4-a4d2-4d8b-9148-e3be6c30e623}">
          <xlrd:rvb i="1889"/>
        </ext>
      </extLst>
    </bk>
    <bk>
      <extLst>
        <ext uri="{3e2802c4-a4d2-4d8b-9148-e3be6c30e623}">
          <xlrd:rvb i="1892"/>
        </ext>
      </extLst>
    </bk>
    <bk>
      <extLst>
        <ext uri="{3e2802c4-a4d2-4d8b-9148-e3be6c30e623}">
          <xlrd:rvb i="1895"/>
        </ext>
      </extLst>
    </bk>
    <bk>
      <extLst>
        <ext uri="{3e2802c4-a4d2-4d8b-9148-e3be6c30e623}">
          <xlrd:rvb i="1898"/>
        </ext>
      </extLst>
    </bk>
    <bk>
      <extLst>
        <ext uri="{3e2802c4-a4d2-4d8b-9148-e3be6c30e623}">
          <xlrd:rvb i="1901"/>
        </ext>
      </extLst>
    </bk>
    <bk>
      <extLst>
        <ext uri="{3e2802c4-a4d2-4d8b-9148-e3be6c30e623}">
          <xlrd:rvb i="1904"/>
        </ext>
      </extLst>
    </bk>
    <bk>
      <extLst>
        <ext uri="{3e2802c4-a4d2-4d8b-9148-e3be6c30e623}">
          <xlrd:rvb i="1907"/>
        </ext>
      </extLst>
    </bk>
    <bk>
      <extLst>
        <ext uri="{3e2802c4-a4d2-4d8b-9148-e3be6c30e623}">
          <xlrd:rvb i="1910"/>
        </ext>
      </extLst>
    </bk>
    <bk>
      <extLst>
        <ext uri="{3e2802c4-a4d2-4d8b-9148-e3be6c30e623}">
          <xlrd:rvb i="1913"/>
        </ext>
      </extLst>
    </bk>
    <bk>
      <extLst>
        <ext uri="{3e2802c4-a4d2-4d8b-9148-e3be6c30e623}">
          <xlrd:rvb i="1916"/>
        </ext>
      </extLst>
    </bk>
    <bk>
      <extLst>
        <ext uri="{3e2802c4-a4d2-4d8b-9148-e3be6c30e623}">
          <xlrd:rvb i="1919"/>
        </ext>
      </extLst>
    </bk>
    <bk>
      <extLst>
        <ext uri="{3e2802c4-a4d2-4d8b-9148-e3be6c30e623}">
          <xlrd:rvb i="1922"/>
        </ext>
      </extLst>
    </bk>
    <bk>
      <extLst>
        <ext uri="{3e2802c4-a4d2-4d8b-9148-e3be6c30e623}">
          <xlrd:rvb i="1925"/>
        </ext>
      </extLst>
    </bk>
    <bk>
      <extLst>
        <ext uri="{3e2802c4-a4d2-4d8b-9148-e3be6c30e623}">
          <xlrd:rvb i="1928"/>
        </ext>
      </extLst>
    </bk>
    <bk>
      <extLst>
        <ext uri="{3e2802c4-a4d2-4d8b-9148-e3be6c30e623}">
          <xlrd:rvb i="1931"/>
        </ext>
      </extLst>
    </bk>
    <bk>
      <extLst>
        <ext uri="{3e2802c4-a4d2-4d8b-9148-e3be6c30e623}">
          <xlrd:rvb i="1934"/>
        </ext>
      </extLst>
    </bk>
    <bk>
      <extLst>
        <ext uri="{3e2802c4-a4d2-4d8b-9148-e3be6c30e623}">
          <xlrd:rvb i="1936"/>
        </ext>
      </extLst>
    </bk>
    <bk>
      <extLst>
        <ext uri="{3e2802c4-a4d2-4d8b-9148-e3be6c30e623}">
          <xlrd:rvb i="1939"/>
        </ext>
      </extLst>
    </bk>
    <bk>
      <extLst>
        <ext uri="{3e2802c4-a4d2-4d8b-9148-e3be6c30e623}">
          <xlrd:rvb i="1942"/>
        </ext>
      </extLst>
    </bk>
    <bk>
      <extLst>
        <ext uri="{3e2802c4-a4d2-4d8b-9148-e3be6c30e623}">
          <xlrd:rvb i="1945"/>
        </ext>
      </extLst>
    </bk>
    <bk>
      <extLst>
        <ext uri="{3e2802c4-a4d2-4d8b-9148-e3be6c30e623}">
          <xlrd:rvb i="1948"/>
        </ext>
      </extLst>
    </bk>
    <bk>
      <extLst>
        <ext uri="{3e2802c4-a4d2-4d8b-9148-e3be6c30e623}">
          <xlrd:rvb i="1951"/>
        </ext>
      </extLst>
    </bk>
    <bk>
      <extLst>
        <ext uri="{3e2802c4-a4d2-4d8b-9148-e3be6c30e623}">
          <xlrd:rvb i="1954"/>
        </ext>
      </extLst>
    </bk>
    <bk>
      <extLst>
        <ext uri="{3e2802c4-a4d2-4d8b-9148-e3be6c30e623}">
          <xlrd:rvb i="1957"/>
        </ext>
      </extLst>
    </bk>
    <bk>
      <extLst>
        <ext uri="{3e2802c4-a4d2-4d8b-9148-e3be6c30e623}">
          <xlrd:rvb i="1960"/>
        </ext>
      </extLst>
    </bk>
    <bk>
      <extLst>
        <ext uri="{3e2802c4-a4d2-4d8b-9148-e3be6c30e623}">
          <xlrd:rvb i="1963"/>
        </ext>
      </extLst>
    </bk>
    <bk>
      <extLst>
        <ext uri="{3e2802c4-a4d2-4d8b-9148-e3be6c30e623}">
          <xlrd:rvb i="1966"/>
        </ext>
      </extLst>
    </bk>
    <bk>
      <extLst>
        <ext uri="{3e2802c4-a4d2-4d8b-9148-e3be6c30e623}">
          <xlrd:rvb i="1969"/>
        </ext>
      </extLst>
    </bk>
    <bk>
      <extLst>
        <ext uri="{3e2802c4-a4d2-4d8b-9148-e3be6c30e623}">
          <xlrd:rvb i="1972"/>
        </ext>
      </extLst>
    </bk>
    <bk>
      <extLst>
        <ext uri="{3e2802c4-a4d2-4d8b-9148-e3be6c30e623}">
          <xlrd:rvb i="1975"/>
        </ext>
      </extLst>
    </bk>
    <bk>
      <extLst>
        <ext uri="{3e2802c4-a4d2-4d8b-9148-e3be6c30e623}">
          <xlrd:rvb i="1978"/>
        </ext>
      </extLst>
    </bk>
    <bk>
      <extLst>
        <ext uri="{3e2802c4-a4d2-4d8b-9148-e3be6c30e623}">
          <xlrd:rvb i="1981"/>
        </ext>
      </extLst>
    </bk>
    <bk>
      <extLst>
        <ext uri="{3e2802c4-a4d2-4d8b-9148-e3be6c30e623}">
          <xlrd:rvb i="1984"/>
        </ext>
      </extLst>
    </bk>
    <bk>
      <extLst>
        <ext uri="{3e2802c4-a4d2-4d8b-9148-e3be6c30e623}">
          <xlrd:rvb i="1987"/>
        </ext>
      </extLst>
    </bk>
    <bk>
      <extLst>
        <ext uri="{3e2802c4-a4d2-4d8b-9148-e3be6c30e623}">
          <xlrd:rvb i="1990"/>
        </ext>
      </extLst>
    </bk>
    <bk>
      <extLst>
        <ext uri="{3e2802c4-a4d2-4d8b-9148-e3be6c30e623}">
          <xlrd:rvb i="1993"/>
        </ext>
      </extLst>
    </bk>
    <bk>
      <extLst>
        <ext uri="{3e2802c4-a4d2-4d8b-9148-e3be6c30e623}">
          <xlrd:rvb i="1996"/>
        </ext>
      </extLst>
    </bk>
    <bk>
      <extLst>
        <ext uri="{3e2802c4-a4d2-4d8b-9148-e3be6c30e623}">
          <xlrd:rvb i="1999"/>
        </ext>
      </extLst>
    </bk>
    <bk>
      <extLst>
        <ext uri="{3e2802c4-a4d2-4d8b-9148-e3be6c30e623}">
          <xlrd:rvb i="2002"/>
        </ext>
      </extLst>
    </bk>
    <bk>
      <extLst>
        <ext uri="{3e2802c4-a4d2-4d8b-9148-e3be6c30e623}">
          <xlrd:rvb i="2005"/>
        </ext>
      </extLst>
    </bk>
    <bk>
      <extLst>
        <ext uri="{3e2802c4-a4d2-4d8b-9148-e3be6c30e623}">
          <xlrd:rvb i="2008"/>
        </ext>
      </extLst>
    </bk>
    <bk>
      <extLst>
        <ext uri="{3e2802c4-a4d2-4d8b-9148-e3be6c30e623}">
          <xlrd:rvb i="2011"/>
        </ext>
      </extLst>
    </bk>
    <bk>
      <extLst>
        <ext uri="{3e2802c4-a4d2-4d8b-9148-e3be6c30e623}">
          <xlrd:rvb i="2014"/>
        </ext>
      </extLst>
    </bk>
    <bk>
      <extLst>
        <ext uri="{3e2802c4-a4d2-4d8b-9148-e3be6c30e623}">
          <xlrd:rvb i="2016"/>
        </ext>
      </extLst>
    </bk>
    <bk>
      <extLst>
        <ext uri="{3e2802c4-a4d2-4d8b-9148-e3be6c30e623}">
          <xlrd:rvb i="2019"/>
        </ext>
      </extLst>
    </bk>
    <bk>
      <extLst>
        <ext uri="{3e2802c4-a4d2-4d8b-9148-e3be6c30e623}">
          <xlrd:rvb i="2022"/>
        </ext>
      </extLst>
    </bk>
    <bk>
      <extLst>
        <ext uri="{3e2802c4-a4d2-4d8b-9148-e3be6c30e623}">
          <xlrd:rvb i="2025"/>
        </ext>
      </extLst>
    </bk>
    <bk>
      <extLst>
        <ext uri="{3e2802c4-a4d2-4d8b-9148-e3be6c30e623}">
          <xlrd:rvb i="2028"/>
        </ext>
      </extLst>
    </bk>
    <bk>
      <extLst>
        <ext uri="{3e2802c4-a4d2-4d8b-9148-e3be6c30e623}">
          <xlrd:rvb i="2030"/>
        </ext>
      </extLst>
    </bk>
    <bk>
      <extLst>
        <ext uri="{3e2802c4-a4d2-4d8b-9148-e3be6c30e623}">
          <xlrd:rvb i="2033"/>
        </ext>
      </extLst>
    </bk>
    <bk>
      <extLst>
        <ext uri="{3e2802c4-a4d2-4d8b-9148-e3be6c30e623}">
          <xlrd:rvb i="2036"/>
        </ext>
      </extLst>
    </bk>
    <bk>
      <extLst>
        <ext uri="{3e2802c4-a4d2-4d8b-9148-e3be6c30e623}">
          <xlrd:rvb i="2039"/>
        </ext>
      </extLst>
    </bk>
    <bk>
      <extLst>
        <ext uri="{3e2802c4-a4d2-4d8b-9148-e3be6c30e623}">
          <xlrd:rvb i="2042"/>
        </ext>
      </extLst>
    </bk>
    <bk>
      <extLst>
        <ext uri="{3e2802c4-a4d2-4d8b-9148-e3be6c30e623}">
          <xlrd:rvb i="2045"/>
        </ext>
      </extLst>
    </bk>
    <bk>
      <extLst>
        <ext uri="{3e2802c4-a4d2-4d8b-9148-e3be6c30e623}">
          <xlrd:rvb i="2048"/>
        </ext>
      </extLst>
    </bk>
    <bk>
      <extLst>
        <ext uri="{3e2802c4-a4d2-4d8b-9148-e3be6c30e623}">
          <xlrd:rvb i="2051"/>
        </ext>
      </extLst>
    </bk>
    <bk>
      <extLst>
        <ext uri="{3e2802c4-a4d2-4d8b-9148-e3be6c30e623}">
          <xlrd:rvb i="2054"/>
        </ext>
      </extLst>
    </bk>
    <bk>
      <extLst>
        <ext uri="{3e2802c4-a4d2-4d8b-9148-e3be6c30e623}">
          <xlrd:rvb i="2057"/>
        </ext>
      </extLst>
    </bk>
    <bk>
      <extLst>
        <ext uri="{3e2802c4-a4d2-4d8b-9148-e3be6c30e623}">
          <xlrd:rvb i="2060"/>
        </ext>
      </extLst>
    </bk>
    <bk>
      <extLst>
        <ext uri="{3e2802c4-a4d2-4d8b-9148-e3be6c30e623}">
          <xlrd:rvb i="2063"/>
        </ext>
      </extLst>
    </bk>
    <bk>
      <extLst>
        <ext uri="{3e2802c4-a4d2-4d8b-9148-e3be6c30e623}">
          <xlrd:rvb i="2065"/>
        </ext>
      </extLst>
    </bk>
    <bk>
      <extLst>
        <ext uri="{3e2802c4-a4d2-4d8b-9148-e3be6c30e623}">
          <xlrd:rvb i="2068"/>
        </ext>
      </extLst>
    </bk>
    <bk>
      <extLst>
        <ext uri="{3e2802c4-a4d2-4d8b-9148-e3be6c30e623}">
          <xlrd:rvb i="2071"/>
        </ext>
      </extLst>
    </bk>
    <bk>
      <extLst>
        <ext uri="{3e2802c4-a4d2-4d8b-9148-e3be6c30e623}">
          <xlrd:rvb i="2074"/>
        </ext>
      </extLst>
    </bk>
    <bk>
      <extLst>
        <ext uri="{3e2802c4-a4d2-4d8b-9148-e3be6c30e623}">
          <xlrd:rvb i="2077"/>
        </ext>
      </extLst>
    </bk>
    <bk>
      <extLst>
        <ext uri="{3e2802c4-a4d2-4d8b-9148-e3be6c30e623}">
          <xlrd:rvb i="2080"/>
        </ext>
      </extLst>
    </bk>
    <bk>
      <extLst>
        <ext uri="{3e2802c4-a4d2-4d8b-9148-e3be6c30e623}">
          <xlrd:rvb i="2083"/>
        </ext>
      </extLst>
    </bk>
    <bk>
      <extLst>
        <ext uri="{3e2802c4-a4d2-4d8b-9148-e3be6c30e623}">
          <xlrd:rvb i="2086"/>
        </ext>
      </extLst>
    </bk>
    <bk>
      <extLst>
        <ext uri="{3e2802c4-a4d2-4d8b-9148-e3be6c30e623}">
          <xlrd:rvb i="2089"/>
        </ext>
      </extLst>
    </bk>
    <bk>
      <extLst>
        <ext uri="{3e2802c4-a4d2-4d8b-9148-e3be6c30e623}">
          <xlrd:rvb i="2091"/>
        </ext>
      </extLst>
    </bk>
    <bk>
      <extLst>
        <ext uri="{3e2802c4-a4d2-4d8b-9148-e3be6c30e623}">
          <xlrd:rvb i="2094"/>
        </ext>
      </extLst>
    </bk>
    <bk>
      <extLst>
        <ext uri="{3e2802c4-a4d2-4d8b-9148-e3be6c30e623}">
          <xlrd:rvb i="2097"/>
        </ext>
      </extLst>
    </bk>
    <bk>
      <extLst>
        <ext uri="{3e2802c4-a4d2-4d8b-9148-e3be6c30e623}">
          <xlrd:rvb i="2100"/>
        </ext>
      </extLst>
    </bk>
    <bk>
      <extLst>
        <ext uri="{3e2802c4-a4d2-4d8b-9148-e3be6c30e623}">
          <xlrd:rvb i="2103"/>
        </ext>
      </extLst>
    </bk>
    <bk>
      <extLst>
        <ext uri="{3e2802c4-a4d2-4d8b-9148-e3be6c30e623}">
          <xlrd:rvb i="2106"/>
        </ext>
      </extLst>
    </bk>
    <bk>
      <extLst>
        <ext uri="{3e2802c4-a4d2-4d8b-9148-e3be6c30e623}">
          <xlrd:rvb i="2109"/>
        </ext>
      </extLst>
    </bk>
    <bk>
      <extLst>
        <ext uri="{3e2802c4-a4d2-4d8b-9148-e3be6c30e623}">
          <xlrd:rvb i="2112"/>
        </ext>
      </extLst>
    </bk>
    <bk>
      <extLst>
        <ext uri="{3e2802c4-a4d2-4d8b-9148-e3be6c30e623}">
          <xlrd:rvb i="2115"/>
        </ext>
      </extLst>
    </bk>
    <bk>
      <extLst>
        <ext uri="{3e2802c4-a4d2-4d8b-9148-e3be6c30e623}">
          <xlrd:rvb i="2118"/>
        </ext>
      </extLst>
    </bk>
    <bk>
      <extLst>
        <ext uri="{3e2802c4-a4d2-4d8b-9148-e3be6c30e623}">
          <xlrd:rvb i="2120"/>
        </ext>
      </extLst>
    </bk>
    <bk>
      <extLst>
        <ext uri="{3e2802c4-a4d2-4d8b-9148-e3be6c30e623}">
          <xlrd:rvb i="2123"/>
        </ext>
      </extLst>
    </bk>
    <bk>
      <extLst>
        <ext uri="{3e2802c4-a4d2-4d8b-9148-e3be6c30e623}">
          <xlrd:rvb i="2126"/>
        </ext>
      </extLst>
    </bk>
    <bk>
      <extLst>
        <ext uri="{3e2802c4-a4d2-4d8b-9148-e3be6c30e623}">
          <xlrd:rvb i="2129"/>
        </ext>
      </extLst>
    </bk>
    <bk>
      <extLst>
        <ext uri="{3e2802c4-a4d2-4d8b-9148-e3be6c30e623}">
          <xlrd:rvb i="2132"/>
        </ext>
      </extLst>
    </bk>
    <bk>
      <extLst>
        <ext uri="{3e2802c4-a4d2-4d8b-9148-e3be6c30e623}">
          <xlrd:rvb i="2135"/>
        </ext>
      </extLst>
    </bk>
    <bk>
      <extLst>
        <ext uri="{3e2802c4-a4d2-4d8b-9148-e3be6c30e623}">
          <xlrd:rvb i="2138"/>
        </ext>
      </extLst>
    </bk>
    <bk>
      <extLst>
        <ext uri="{3e2802c4-a4d2-4d8b-9148-e3be6c30e623}">
          <xlrd:rvb i="2141"/>
        </ext>
      </extLst>
    </bk>
    <bk>
      <extLst>
        <ext uri="{3e2802c4-a4d2-4d8b-9148-e3be6c30e623}">
          <xlrd:rvb i="2144"/>
        </ext>
      </extLst>
    </bk>
    <bk>
      <extLst>
        <ext uri="{3e2802c4-a4d2-4d8b-9148-e3be6c30e623}">
          <xlrd:rvb i="2147"/>
        </ext>
      </extLst>
    </bk>
    <bk>
      <extLst>
        <ext uri="{3e2802c4-a4d2-4d8b-9148-e3be6c30e623}">
          <xlrd:rvb i="2150"/>
        </ext>
      </extLst>
    </bk>
    <bk>
      <extLst>
        <ext uri="{3e2802c4-a4d2-4d8b-9148-e3be6c30e623}">
          <xlrd:rvb i="2153"/>
        </ext>
      </extLst>
    </bk>
    <bk>
      <extLst>
        <ext uri="{3e2802c4-a4d2-4d8b-9148-e3be6c30e623}">
          <xlrd:rvb i="2156"/>
        </ext>
      </extLst>
    </bk>
    <bk>
      <extLst>
        <ext uri="{3e2802c4-a4d2-4d8b-9148-e3be6c30e623}">
          <xlrd:rvb i="2159"/>
        </ext>
      </extLst>
    </bk>
    <bk>
      <extLst>
        <ext uri="{3e2802c4-a4d2-4d8b-9148-e3be6c30e623}">
          <xlrd:rvb i="2162"/>
        </ext>
      </extLst>
    </bk>
    <bk>
      <extLst>
        <ext uri="{3e2802c4-a4d2-4d8b-9148-e3be6c30e623}">
          <xlrd:rvb i="2165"/>
        </ext>
      </extLst>
    </bk>
    <bk>
      <extLst>
        <ext uri="{3e2802c4-a4d2-4d8b-9148-e3be6c30e623}">
          <xlrd:rvb i="2168"/>
        </ext>
      </extLst>
    </bk>
    <bk>
      <extLst>
        <ext uri="{3e2802c4-a4d2-4d8b-9148-e3be6c30e623}">
          <xlrd:rvb i="2171"/>
        </ext>
      </extLst>
    </bk>
    <bk>
      <extLst>
        <ext uri="{3e2802c4-a4d2-4d8b-9148-e3be6c30e623}">
          <xlrd:rvb i="2174"/>
        </ext>
      </extLst>
    </bk>
    <bk>
      <extLst>
        <ext uri="{3e2802c4-a4d2-4d8b-9148-e3be6c30e623}">
          <xlrd:rvb i="2177"/>
        </ext>
      </extLst>
    </bk>
    <bk>
      <extLst>
        <ext uri="{3e2802c4-a4d2-4d8b-9148-e3be6c30e623}">
          <xlrd:rvb i="2180"/>
        </ext>
      </extLst>
    </bk>
    <bk>
      <extLst>
        <ext uri="{3e2802c4-a4d2-4d8b-9148-e3be6c30e623}">
          <xlrd:rvb i="2183"/>
        </ext>
      </extLst>
    </bk>
    <bk>
      <extLst>
        <ext uri="{3e2802c4-a4d2-4d8b-9148-e3be6c30e623}">
          <xlrd:rvb i="2186"/>
        </ext>
      </extLst>
    </bk>
    <bk>
      <extLst>
        <ext uri="{3e2802c4-a4d2-4d8b-9148-e3be6c30e623}">
          <xlrd:rvb i="2188"/>
        </ext>
      </extLst>
    </bk>
    <bk>
      <extLst>
        <ext uri="{3e2802c4-a4d2-4d8b-9148-e3be6c30e623}">
          <xlrd:rvb i="2191"/>
        </ext>
      </extLst>
    </bk>
    <bk>
      <extLst>
        <ext uri="{3e2802c4-a4d2-4d8b-9148-e3be6c30e623}">
          <xlrd:rvb i="2194"/>
        </ext>
      </extLst>
    </bk>
    <bk>
      <extLst>
        <ext uri="{3e2802c4-a4d2-4d8b-9148-e3be6c30e623}">
          <xlrd:rvb i="2197"/>
        </ext>
      </extLst>
    </bk>
    <bk>
      <extLst>
        <ext uri="{3e2802c4-a4d2-4d8b-9148-e3be6c30e623}">
          <xlrd:rvb i="2200"/>
        </ext>
      </extLst>
    </bk>
    <bk>
      <extLst>
        <ext uri="{3e2802c4-a4d2-4d8b-9148-e3be6c30e623}">
          <xlrd:rvb i="2203"/>
        </ext>
      </extLst>
    </bk>
    <bk>
      <extLst>
        <ext uri="{3e2802c4-a4d2-4d8b-9148-e3be6c30e623}">
          <xlrd:rvb i="2206"/>
        </ext>
      </extLst>
    </bk>
    <bk>
      <extLst>
        <ext uri="{3e2802c4-a4d2-4d8b-9148-e3be6c30e623}">
          <xlrd:rvb i="2209"/>
        </ext>
      </extLst>
    </bk>
    <bk>
      <extLst>
        <ext uri="{3e2802c4-a4d2-4d8b-9148-e3be6c30e623}">
          <xlrd:rvb i="2212"/>
        </ext>
      </extLst>
    </bk>
    <bk>
      <extLst>
        <ext uri="{3e2802c4-a4d2-4d8b-9148-e3be6c30e623}">
          <xlrd:rvb i="2215"/>
        </ext>
      </extLst>
    </bk>
    <bk>
      <extLst>
        <ext uri="{3e2802c4-a4d2-4d8b-9148-e3be6c30e623}">
          <xlrd:rvb i="2218"/>
        </ext>
      </extLst>
    </bk>
    <bk>
      <extLst>
        <ext uri="{3e2802c4-a4d2-4d8b-9148-e3be6c30e623}">
          <xlrd:rvb i="2221"/>
        </ext>
      </extLst>
    </bk>
    <bk>
      <extLst>
        <ext uri="{3e2802c4-a4d2-4d8b-9148-e3be6c30e623}">
          <xlrd:rvb i="2224"/>
        </ext>
      </extLst>
    </bk>
    <bk>
      <extLst>
        <ext uri="{3e2802c4-a4d2-4d8b-9148-e3be6c30e623}">
          <xlrd:rvb i="2227"/>
        </ext>
      </extLst>
    </bk>
    <bk>
      <extLst>
        <ext uri="{3e2802c4-a4d2-4d8b-9148-e3be6c30e623}">
          <xlrd:rvb i="2230"/>
        </ext>
      </extLst>
    </bk>
    <bk>
      <extLst>
        <ext uri="{3e2802c4-a4d2-4d8b-9148-e3be6c30e623}">
          <xlrd:rvb i="2233"/>
        </ext>
      </extLst>
    </bk>
    <bk>
      <extLst>
        <ext uri="{3e2802c4-a4d2-4d8b-9148-e3be6c30e623}">
          <xlrd:rvb i="2236"/>
        </ext>
      </extLst>
    </bk>
    <bk>
      <extLst>
        <ext uri="{3e2802c4-a4d2-4d8b-9148-e3be6c30e623}">
          <xlrd:rvb i="2239"/>
        </ext>
      </extLst>
    </bk>
    <bk>
      <extLst>
        <ext uri="{3e2802c4-a4d2-4d8b-9148-e3be6c30e623}">
          <xlrd:rvb i="2242"/>
        </ext>
      </extLst>
    </bk>
    <bk>
      <extLst>
        <ext uri="{3e2802c4-a4d2-4d8b-9148-e3be6c30e623}">
          <xlrd:rvb i="2245"/>
        </ext>
      </extLst>
    </bk>
    <bk>
      <extLst>
        <ext uri="{3e2802c4-a4d2-4d8b-9148-e3be6c30e623}">
          <xlrd:rvb i="2248"/>
        </ext>
      </extLst>
    </bk>
    <bk>
      <extLst>
        <ext uri="{3e2802c4-a4d2-4d8b-9148-e3be6c30e623}">
          <xlrd:rvb i="2251"/>
        </ext>
      </extLst>
    </bk>
    <bk>
      <extLst>
        <ext uri="{3e2802c4-a4d2-4d8b-9148-e3be6c30e623}">
          <xlrd:rvb i="2253"/>
        </ext>
      </extLst>
    </bk>
    <bk>
      <extLst>
        <ext uri="{3e2802c4-a4d2-4d8b-9148-e3be6c30e623}">
          <xlrd:rvb i="2256"/>
        </ext>
      </extLst>
    </bk>
    <bk>
      <extLst>
        <ext uri="{3e2802c4-a4d2-4d8b-9148-e3be6c30e623}">
          <xlrd:rvb i="2259"/>
        </ext>
      </extLst>
    </bk>
    <bk>
      <extLst>
        <ext uri="{3e2802c4-a4d2-4d8b-9148-e3be6c30e623}">
          <xlrd:rvb i="2262"/>
        </ext>
      </extLst>
    </bk>
    <bk>
      <extLst>
        <ext uri="{3e2802c4-a4d2-4d8b-9148-e3be6c30e623}">
          <xlrd:rvb i="2265"/>
        </ext>
      </extLst>
    </bk>
    <bk>
      <extLst>
        <ext uri="{3e2802c4-a4d2-4d8b-9148-e3be6c30e623}">
          <xlrd:rvb i="2268"/>
        </ext>
      </extLst>
    </bk>
    <bk>
      <extLst>
        <ext uri="{3e2802c4-a4d2-4d8b-9148-e3be6c30e623}">
          <xlrd:rvb i="2271"/>
        </ext>
      </extLst>
    </bk>
    <bk>
      <extLst>
        <ext uri="{3e2802c4-a4d2-4d8b-9148-e3be6c30e623}">
          <xlrd:rvb i="2274"/>
        </ext>
      </extLst>
    </bk>
    <bk>
      <extLst>
        <ext uri="{3e2802c4-a4d2-4d8b-9148-e3be6c30e623}">
          <xlrd:rvb i="2277"/>
        </ext>
      </extLst>
    </bk>
    <bk>
      <extLst>
        <ext uri="{3e2802c4-a4d2-4d8b-9148-e3be6c30e623}">
          <xlrd:rvb i="2280"/>
        </ext>
      </extLst>
    </bk>
    <bk>
      <extLst>
        <ext uri="{3e2802c4-a4d2-4d8b-9148-e3be6c30e623}">
          <xlrd:rvb i="2282"/>
        </ext>
      </extLst>
    </bk>
    <bk>
      <extLst>
        <ext uri="{3e2802c4-a4d2-4d8b-9148-e3be6c30e623}">
          <xlrd:rvb i="2285"/>
        </ext>
      </extLst>
    </bk>
    <bk>
      <extLst>
        <ext uri="{3e2802c4-a4d2-4d8b-9148-e3be6c30e623}">
          <xlrd:rvb i="2288"/>
        </ext>
      </extLst>
    </bk>
    <bk>
      <extLst>
        <ext uri="{3e2802c4-a4d2-4d8b-9148-e3be6c30e623}">
          <xlrd:rvb i="2291"/>
        </ext>
      </extLst>
    </bk>
    <bk>
      <extLst>
        <ext uri="{3e2802c4-a4d2-4d8b-9148-e3be6c30e623}">
          <xlrd:rvb i="2294"/>
        </ext>
      </extLst>
    </bk>
    <bk>
      <extLst>
        <ext uri="{3e2802c4-a4d2-4d8b-9148-e3be6c30e623}">
          <xlrd:rvb i="2297"/>
        </ext>
      </extLst>
    </bk>
    <bk>
      <extLst>
        <ext uri="{3e2802c4-a4d2-4d8b-9148-e3be6c30e623}">
          <xlrd:rvb i="2300"/>
        </ext>
      </extLst>
    </bk>
    <bk>
      <extLst>
        <ext uri="{3e2802c4-a4d2-4d8b-9148-e3be6c30e623}">
          <xlrd:rvb i="2303"/>
        </ext>
      </extLst>
    </bk>
    <bk>
      <extLst>
        <ext uri="{3e2802c4-a4d2-4d8b-9148-e3be6c30e623}">
          <xlrd:rvb i="2306"/>
        </ext>
      </extLst>
    </bk>
    <bk>
      <extLst>
        <ext uri="{3e2802c4-a4d2-4d8b-9148-e3be6c30e623}">
          <xlrd:rvb i="2309"/>
        </ext>
      </extLst>
    </bk>
    <bk>
      <extLst>
        <ext uri="{3e2802c4-a4d2-4d8b-9148-e3be6c30e623}">
          <xlrd:rvb i="2312"/>
        </ext>
      </extLst>
    </bk>
    <bk>
      <extLst>
        <ext uri="{3e2802c4-a4d2-4d8b-9148-e3be6c30e623}">
          <xlrd:rvb i="2315"/>
        </ext>
      </extLst>
    </bk>
    <bk>
      <extLst>
        <ext uri="{3e2802c4-a4d2-4d8b-9148-e3be6c30e623}">
          <xlrd:rvb i="2318"/>
        </ext>
      </extLst>
    </bk>
    <bk>
      <extLst>
        <ext uri="{3e2802c4-a4d2-4d8b-9148-e3be6c30e623}">
          <xlrd:rvb i="2321"/>
        </ext>
      </extLst>
    </bk>
    <bk>
      <extLst>
        <ext uri="{3e2802c4-a4d2-4d8b-9148-e3be6c30e623}">
          <xlrd:rvb i="2324"/>
        </ext>
      </extLst>
    </bk>
    <bk>
      <extLst>
        <ext uri="{3e2802c4-a4d2-4d8b-9148-e3be6c30e623}">
          <xlrd:rvb i="2327"/>
        </ext>
      </extLst>
    </bk>
    <bk>
      <extLst>
        <ext uri="{3e2802c4-a4d2-4d8b-9148-e3be6c30e623}">
          <xlrd:rvb i="2330"/>
        </ext>
      </extLst>
    </bk>
    <bk>
      <extLst>
        <ext uri="{3e2802c4-a4d2-4d8b-9148-e3be6c30e623}">
          <xlrd:rvb i="2333"/>
        </ext>
      </extLst>
    </bk>
    <bk>
      <extLst>
        <ext uri="{3e2802c4-a4d2-4d8b-9148-e3be6c30e623}">
          <xlrd:rvb i="2336"/>
        </ext>
      </extLst>
    </bk>
    <bk>
      <extLst>
        <ext uri="{3e2802c4-a4d2-4d8b-9148-e3be6c30e623}">
          <xlrd:rvb i="2339"/>
        </ext>
      </extLst>
    </bk>
    <bk>
      <extLst>
        <ext uri="{3e2802c4-a4d2-4d8b-9148-e3be6c30e623}">
          <xlrd:rvb i="2342"/>
        </ext>
      </extLst>
    </bk>
    <bk>
      <extLst>
        <ext uri="{3e2802c4-a4d2-4d8b-9148-e3be6c30e623}">
          <xlrd:rvb i="2344"/>
        </ext>
      </extLst>
    </bk>
    <bk>
      <extLst>
        <ext uri="{3e2802c4-a4d2-4d8b-9148-e3be6c30e623}">
          <xlrd:rvb i="2347"/>
        </ext>
      </extLst>
    </bk>
    <bk>
      <extLst>
        <ext uri="{3e2802c4-a4d2-4d8b-9148-e3be6c30e623}">
          <xlrd:rvb i="2350"/>
        </ext>
      </extLst>
    </bk>
    <bk>
      <extLst>
        <ext uri="{3e2802c4-a4d2-4d8b-9148-e3be6c30e623}">
          <xlrd:rvb i="2353"/>
        </ext>
      </extLst>
    </bk>
    <bk>
      <extLst>
        <ext uri="{3e2802c4-a4d2-4d8b-9148-e3be6c30e623}">
          <xlrd:rvb i="2356"/>
        </ext>
      </extLst>
    </bk>
    <bk>
      <extLst>
        <ext uri="{3e2802c4-a4d2-4d8b-9148-e3be6c30e623}">
          <xlrd:rvb i="2359"/>
        </ext>
      </extLst>
    </bk>
    <bk>
      <extLst>
        <ext uri="{3e2802c4-a4d2-4d8b-9148-e3be6c30e623}">
          <xlrd:rvb i="2362"/>
        </ext>
      </extLst>
    </bk>
    <bk>
      <extLst>
        <ext uri="{3e2802c4-a4d2-4d8b-9148-e3be6c30e623}">
          <xlrd:rvb i="2365"/>
        </ext>
      </extLst>
    </bk>
    <bk>
      <extLst>
        <ext uri="{3e2802c4-a4d2-4d8b-9148-e3be6c30e623}">
          <xlrd:rvb i="2368"/>
        </ext>
      </extLst>
    </bk>
    <bk>
      <extLst>
        <ext uri="{3e2802c4-a4d2-4d8b-9148-e3be6c30e623}">
          <xlrd:rvb i="2371"/>
        </ext>
      </extLst>
    </bk>
    <bk>
      <extLst>
        <ext uri="{3e2802c4-a4d2-4d8b-9148-e3be6c30e623}">
          <xlrd:rvb i="2374"/>
        </ext>
      </extLst>
    </bk>
    <bk>
      <extLst>
        <ext uri="{3e2802c4-a4d2-4d8b-9148-e3be6c30e623}">
          <xlrd:rvb i="2377"/>
        </ext>
      </extLst>
    </bk>
    <bk>
      <extLst>
        <ext uri="{3e2802c4-a4d2-4d8b-9148-e3be6c30e623}">
          <xlrd:rvb i="2380"/>
        </ext>
      </extLst>
    </bk>
    <bk>
      <extLst>
        <ext uri="{3e2802c4-a4d2-4d8b-9148-e3be6c30e623}">
          <xlrd:rvb i="2383"/>
        </ext>
      </extLst>
    </bk>
    <bk>
      <extLst>
        <ext uri="{3e2802c4-a4d2-4d8b-9148-e3be6c30e623}">
          <xlrd:rvb i="2386"/>
        </ext>
      </extLst>
    </bk>
    <bk>
      <extLst>
        <ext uri="{3e2802c4-a4d2-4d8b-9148-e3be6c30e623}">
          <xlrd:rvb i="2389"/>
        </ext>
      </extLst>
    </bk>
    <bk>
      <extLst>
        <ext uri="{3e2802c4-a4d2-4d8b-9148-e3be6c30e623}">
          <xlrd:rvb i="2392"/>
        </ext>
      </extLst>
    </bk>
    <bk>
      <extLst>
        <ext uri="{3e2802c4-a4d2-4d8b-9148-e3be6c30e623}">
          <xlrd:rvb i="2395"/>
        </ext>
      </extLst>
    </bk>
    <bk>
      <extLst>
        <ext uri="{3e2802c4-a4d2-4d8b-9148-e3be6c30e623}">
          <xlrd:rvb i="2398"/>
        </ext>
      </extLst>
    </bk>
    <bk>
      <extLst>
        <ext uri="{3e2802c4-a4d2-4d8b-9148-e3be6c30e623}">
          <xlrd:rvb i="2401"/>
        </ext>
      </extLst>
    </bk>
    <bk>
      <extLst>
        <ext uri="{3e2802c4-a4d2-4d8b-9148-e3be6c30e623}">
          <xlrd:rvb i="2404"/>
        </ext>
      </extLst>
    </bk>
    <bk>
      <extLst>
        <ext uri="{3e2802c4-a4d2-4d8b-9148-e3be6c30e623}">
          <xlrd:rvb i="2410"/>
        </ext>
      </extLst>
    </bk>
    <bk>
      <extLst>
        <ext uri="{3e2802c4-a4d2-4d8b-9148-e3be6c30e623}">
          <xlrd:rvb i="2413"/>
        </ext>
      </extLst>
    </bk>
    <bk>
      <extLst>
        <ext uri="{3e2802c4-a4d2-4d8b-9148-e3be6c30e623}">
          <xlrd:rvb i="2419"/>
        </ext>
      </extLst>
    </bk>
    <bk>
      <extLst>
        <ext uri="{3e2802c4-a4d2-4d8b-9148-e3be6c30e623}">
          <xlrd:rvb i="2422"/>
        </ext>
      </extLst>
    </bk>
    <bk>
      <extLst>
        <ext uri="{3e2802c4-a4d2-4d8b-9148-e3be6c30e623}">
          <xlrd:rvb i="2425"/>
        </ext>
      </extLst>
    </bk>
    <bk>
      <extLst>
        <ext uri="{3e2802c4-a4d2-4d8b-9148-e3be6c30e623}">
          <xlrd:rvb i="2428"/>
        </ext>
      </extLst>
    </bk>
    <bk>
      <extLst>
        <ext uri="{3e2802c4-a4d2-4d8b-9148-e3be6c30e623}">
          <xlrd:rvb i="2431"/>
        </ext>
      </extLst>
    </bk>
    <bk>
      <extLst>
        <ext uri="{3e2802c4-a4d2-4d8b-9148-e3be6c30e623}">
          <xlrd:rvb i="2434"/>
        </ext>
      </extLst>
    </bk>
    <bk>
      <extLst>
        <ext uri="{3e2802c4-a4d2-4d8b-9148-e3be6c30e623}">
          <xlrd:rvb i="2437"/>
        </ext>
      </extLst>
    </bk>
    <bk>
      <extLst>
        <ext uri="{3e2802c4-a4d2-4d8b-9148-e3be6c30e623}">
          <xlrd:rvb i="2440"/>
        </ext>
      </extLst>
    </bk>
    <bk>
      <extLst>
        <ext uri="{3e2802c4-a4d2-4d8b-9148-e3be6c30e623}">
          <xlrd:rvb i="2443"/>
        </ext>
      </extLst>
    </bk>
    <bk>
      <extLst>
        <ext uri="{3e2802c4-a4d2-4d8b-9148-e3be6c30e623}">
          <xlrd:rvb i="2446"/>
        </ext>
      </extLst>
    </bk>
    <bk>
      <extLst>
        <ext uri="{3e2802c4-a4d2-4d8b-9148-e3be6c30e623}">
          <xlrd:rvb i="2449"/>
        </ext>
      </extLst>
    </bk>
    <bk>
      <extLst>
        <ext uri="{3e2802c4-a4d2-4d8b-9148-e3be6c30e623}">
          <xlrd:rvb i="2452"/>
        </ext>
      </extLst>
    </bk>
    <bk>
      <extLst>
        <ext uri="{3e2802c4-a4d2-4d8b-9148-e3be6c30e623}">
          <xlrd:rvb i="2455"/>
        </ext>
      </extLst>
    </bk>
    <bk>
      <extLst>
        <ext uri="{3e2802c4-a4d2-4d8b-9148-e3be6c30e623}">
          <xlrd:rvb i="2458"/>
        </ext>
      </extLst>
    </bk>
    <bk>
      <extLst>
        <ext uri="{3e2802c4-a4d2-4d8b-9148-e3be6c30e623}">
          <xlrd:rvb i="2461"/>
        </ext>
      </extLst>
    </bk>
    <bk>
      <extLst>
        <ext uri="{3e2802c4-a4d2-4d8b-9148-e3be6c30e623}">
          <xlrd:rvb i="2464"/>
        </ext>
      </extLst>
    </bk>
    <bk>
      <extLst>
        <ext uri="{3e2802c4-a4d2-4d8b-9148-e3be6c30e623}">
          <xlrd:rvb i="2467"/>
        </ext>
      </extLst>
    </bk>
    <bk>
      <extLst>
        <ext uri="{3e2802c4-a4d2-4d8b-9148-e3be6c30e623}">
          <xlrd:rvb i="2470"/>
        </ext>
      </extLst>
    </bk>
    <bk>
      <extLst>
        <ext uri="{3e2802c4-a4d2-4d8b-9148-e3be6c30e623}">
          <xlrd:rvb i="2473"/>
        </ext>
      </extLst>
    </bk>
    <bk>
      <extLst>
        <ext uri="{3e2802c4-a4d2-4d8b-9148-e3be6c30e623}">
          <xlrd:rvb i="2476"/>
        </ext>
      </extLst>
    </bk>
    <bk>
      <extLst>
        <ext uri="{3e2802c4-a4d2-4d8b-9148-e3be6c30e623}">
          <xlrd:rvb i="2479"/>
        </ext>
      </extLst>
    </bk>
    <bk>
      <extLst>
        <ext uri="{3e2802c4-a4d2-4d8b-9148-e3be6c30e623}">
          <xlrd:rvb i="2482"/>
        </ext>
      </extLst>
    </bk>
    <bk>
      <extLst>
        <ext uri="{3e2802c4-a4d2-4d8b-9148-e3be6c30e623}">
          <xlrd:rvb i="2485"/>
        </ext>
      </extLst>
    </bk>
    <bk>
      <extLst>
        <ext uri="{3e2802c4-a4d2-4d8b-9148-e3be6c30e623}">
          <xlrd:rvb i="2488"/>
        </ext>
      </extLst>
    </bk>
    <bk>
      <extLst>
        <ext uri="{3e2802c4-a4d2-4d8b-9148-e3be6c30e623}">
          <xlrd:rvb i="2491"/>
        </ext>
      </extLst>
    </bk>
    <bk>
      <extLst>
        <ext uri="{3e2802c4-a4d2-4d8b-9148-e3be6c30e623}">
          <xlrd:rvb i="2494"/>
        </ext>
      </extLst>
    </bk>
    <bk>
      <extLst>
        <ext uri="{3e2802c4-a4d2-4d8b-9148-e3be6c30e623}">
          <xlrd:rvb i="2497"/>
        </ext>
      </extLst>
    </bk>
    <bk>
      <extLst>
        <ext uri="{3e2802c4-a4d2-4d8b-9148-e3be6c30e623}">
          <xlrd:rvb i="2500"/>
        </ext>
      </extLst>
    </bk>
    <bk>
      <extLst>
        <ext uri="{3e2802c4-a4d2-4d8b-9148-e3be6c30e623}">
          <xlrd:rvb i="2503"/>
        </ext>
      </extLst>
    </bk>
    <bk>
      <extLst>
        <ext uri="{3e2802c4-a4d2-4d8b-9148-e3be6c30e623}">
          <xlrd:rvb i="2506"/>
        </ext>
      </extLst>
    </bk>
    <bk>
      <extLst>
        <ext uri="{3e2802c4-a4d2-4d8b-9148-e3be6c30e623}">
          <xlrd:rvb i="2509"/>
        </ext>
      </extLst>
    </bk>
    <bk>
      <extLst>
        <ext uri="{3e2802c4-a4d2-4d8b-9148-e3be6c30e623}">
          <xlrd:rvb i="2512"/>
        </ext>
      </extLst>
    </bk>
    <bk>
      <extLst>
        <ext uri="{3e2802c4-a4d2-4d8b-9148-e3be6c30e623}">
          <xlrd:rvb i="2515"/>
        </ext>
      </extLst>
    </bk>
    <bk>
      <extLst>
        <ext uri="{3e2802c4-a4d2-4d8b-9148-e3be6c30e623}">
          <xlrd:rvb i="2517"/>
        </ext>
      </extLst>
    </bk>
    <bk>
      <extLst>
        <ext uri="{3e2802c4-a4d2-4d8b-9148-e3be6c30e623}">
          <xlrd:rvb i="2520"/>
        </ext>
      </extLst>
    </bk>
    <bk>
      <extLst>
        <ext uri="{3e2802c4-a4d2-4d8b-9148-e3be6c30e623}">
          <xlrd:rvb i="2523"/>
        </ext>
      </extLst>
    </bk>
    <bk>
      <extLst>
        <ext uri="{3e2802c4-a4d2-4d8b-9148-e3be6c30e623}">
          <xlrd:rvb i="2526"/>
        </ext>
      </extLst>
    </bk>
    <bk>
      <extLst>
        <ext uri="{3e2802c4-a4d2-4d8b-9148-e3be6c30e623}">
          <xlrd:rvb i="2529"/>
        </ext>
      </extLst>
    </bk>
    <bk>
      <extLst>
        <ext uri="{3e2802c4-a4d2-4d8b-9148-e3be6c30e623}">
          <xlrd:rvb i="2532"/>
        </ext>
      </extLst>
    </bk>
    <bk>
      <extLst>
        <ext uri="{3e2802c4-a4d2-4d8b-9148-e3be6c30e623}">
          <xlrd:rvb i="2535"/>
        </ext>
      </extLst>
    </bk>
    <bk>
      <extLst>
        <ext uri="{3e2802c4-a4d2-4d8b-9148-e3be6c30e623}">
          <xlrd:rvb i="2538"/>
        </ext>
      </extLst>
    </bk>
    <bk>
      <extLst>
        <ext uri="{3e2802c4-a4d2-4d8b-9148-e3be6c30e623}">
          <xlrd:rvb i="2541"/>
        </ext>
      </extLst>
    </bk>
    <bk>
      <extLst>
        <ext uri="{3e2802c4-a4d2-4d8b-9148-e3be6c30e623}">
          <xlrd:rvb i="2544"/>
        </ext>
      </extLst>
    </bk>
    <bk>
      <extLst>
        <ext uri="{3e2802c4-a4d2-4d8b-9148-e3be6c30e623}">
          <xlrd:rvb i="2547"/>
        </ext>
      </extLst>
    </bk>
    <bk>
      <extLst>
        <ext uri="{3e2802c4-a4d2-4d8b-9148-e3be6c30e623}">
          <xlrd:rvb i="2550"/>
        </ext>
      </extLst>
    </bk>
    <bk>
      <extLst>
        <ext uri="{3e2802c4-a4d2-4d8b-9148-e3be6c30e623}">
          <xlrd:rvb i="2553"/>
        </ext>
      </extLst>
    </bk>
    <bk>
      <extLst>
        <ext uri="{3e2802c4-a4d2-4d8b-9148-e3be6c30e623}">
          <xlrd:rvb i="2556"/>
        </ext>
      </extLst>
    </bk>
    <bk>
      <extLst>
        <ext uri="{3e2802c4-a4d2-4d8b-9148-e3be6c30e623}">
          <xlrd:rvb i="2559"/>
        </ext>
      </extLst>
    </bk>
    <bk>
      <extLst>
        <ext uri="{3e2802c4-a4d2-4d8b-9148-e3be6c30e623}">
          <xlrd:rvb i="2562"/>
        </ext>
      </extLst>
    </bk>
    <bk>
      <extLst>
        <ext uri="{3e2802c4-a4d2-4d8b-9148-e3be6c30e623}">
          <xlrd:rvb i="2565"/>
        </ext>
      </extLst>
    </bk>
    <bk>
      <extLst>
        <ext uri="{3e2802c4-a4d2-4d8b-9148-e3be6c30e623}">
          <xlrd:rvb i="2568"/>
        </ext>
      </extLst>
    </bk>
    <bk>
      <extLst>
        <ext uri="{3e2802c4-a4d2-4d8b-9148-e3be6c30e623}">
          <xlrd:rvb i="2571"/>
        </ext>
      </extLst>
    </bk>
    <bk>
      <extLst>
        <ext uri="{3e2802c4-a4d2-4d8b-9148-e3be6c30e623}">
          <xlrd:rvb i="2574"/>
        </ext>
      </extLst>
    </bk>
    <bk>
      <extLst>
        <ext uri="{3e2802c4-a4d2-4d8b-9148-e3be6c30e623}">
          <xlrd:rvb i="2577"/>
        </ext>
      </extLst>
    </bk>
    <bk>
      <extLst>
        <ext uri="{3e2802c4-a4d2-4d8b-9148-e3be6c30e623}">
          <xlrd:rvb i="2580"/>
        </ext>
      </extLst>
    </bk>
    <bk>
      <extLst>
        <ext uri="{3e2802c4-a4d2-4d8b-9148-e3be6c30e623}">
          <xlrd:rvb i="2583"/>
        </ext>
      </extLst>
    </bk>
    <bk>
      <extLst>
        <ext uri="{3e2802c4-a4d2-4d8b-9148-e3be6c30e623}">
          <xlrd:rvb i="2586"/>
        </ext>
      </extLst>
    </bk>
    <bk>
      <extLst>
        <ext uri="{3e2802c4-a4d2-4d8b-9148-e3be6c30e623}">
          <xlrd:rvb i="2589"/>
        </ext>
      </extLst>
    </bk>
    <bk>
      <extLst>
        <ext uri="{3e2802c4-a4d2-4d8b-9148-e3be6c30e623}">
          <xlrd:rvb i="2592"/>
        </ext>
      </extLst>
    </bk>
    <bk>
      <extLst>
        <ext uri="{3e2802c4-a4d2-4d8b-9148-e3be6c30e623}">
          <xlrd:rvb i="2595"/>
        </ext>
      </extLst>
    </bk>
    <bk>
      <extLst>
        <ext uri="{3e2802c4-a4d2-4d8b-9148-e3be6c30e623}">
          <xlrd:rvb i="2598"/>
        </ext>
      </extLst>
    </bk>
    <bk>
      <extLst>
        <ext uri="{3e2802c4-a4d2-4d8b-9148-e3be6c30e623}">
          <xlrd:rvb i="2601"/>
        </ext>
      </extLst>
    </bk>
    <bk>
      <extLst>
        <ext uri="{3e2802c4-a4d2-4d8b-9148-e3be6c30e623}">
          <xlrd:rvb i="2604"/>
        </ext>
      </extLst>
    </bk>
    <bk>
      <extLst>
        <ext uri="{3e2802c4-a4d2-4d8b-9148-e3be6c30e623}">
          <xlrd:rvb i="2607"/>
        </ext>
      </extLst>
    </bk>
    <bk>
      <extLst>
        <ext uri="{3e2802c4-a4d2-4d8b-9148-e3be6c30e623}">
          <xlrd:rvb i="2610"/>
        </ext>
      </extLst>
    </bk>
    <bk>
      <extLst>
        <ext uri="{3e2802c4-a4d2-4d8b-9148-e3be6c30e623}">
          <xlrd:rvb i="2613"/>
        </ext>
      </extLst>
    </bk>
    <bk>
      <extLst>
        <ext uri="{3e2802c4-a4d2-4d8b-9148-e3be6c30e623}">
          <xlrd:rvb i="2616"/>
        </ext>
      </extLst>
    </bk>
    <bk>
      <extLst>
        <ext uri="{3e2802c4-a4d2-4d8b-9148-e3be6c30e623}">
          <xlrd:rvb i="2619"/>
        </ext>
      </extLst>
    </bk>
    <bk>
      <extLst>
        <ext uri="{3e2802c4-a4d2-4d8b-9148-e3be6c30e623}">
          <xlrd:rvb i="2622"/>
        </ext>
      </extLst>
    </bk>
    <bk>
      <extLst>
        <ext uri="{3e2802c4-a4d2-4d8b-9148-e3be6c30e623}">
          <xlrd:rvb i="2625"/>
        </ext>
      </extLst>
    </bk>
    <bk>
      <extLst>
        <ext uri="{3e2802c4-a4d2-4d8b-9148-e3be6c30e623}">
          <xlrd:rvb i="2628"/>
        </ext>
      </extLst>
    </bk>
    <bk>
      <extLst>
        <ext uri="{3e2802c4-a4d2-4d8b-9148-e3be6c30e623}">
          <xlrd:rvb i="2631"/>
        </ext>
      </extLst>
    </bk>
    <bk>
      <extLst>
        <ext uri="{3e2802c4-a4d2-4d8b-9148-e3be6c30e623}">
          <xlrd:rvb i="2634"/>
        </ext>
      </extLst>
    </bk>
    <bk>
      <extLst>
        <ext uri="{3e2802c4-a4d2-4d8b-9148-e3be6c30e623}">
          <xlrd:rvb i="2637"/>
        </ext>
      </extLst>
    </bk>
    <bk>
      <extLst>
        <ext uri="{3e2802c4-a4d2-4d8b-9148-e3be6c30e623}">
          <xlrd:rvb i="2640"/>
        </ext>
      </extLst>
    </bk>
    <bk>
      <extLst>
        <ext uri="{3e2802c4-a4d2-4d8b-9148-e3be6c30e623}">
          <xlrd:rvb i="2643"/>
        </ext>
      </extLst>
    </bk>
    <bk>
      <extLst>
        <ext uri="{3e2802c4-a4d2-4d8b-9148-e3be6c30e623}">
          <xlrd:rvb i="2646"/>
        </ext>
      </extLst>
    </bk>
    <bk>
      <extLst>
        <ext uri="{3e2802c4-a4d2-4d8b-9148-e3be6c30e623}">
          <xlrd:rvb i="2649"/>
        </ext>
      </extLst>
    </bk>
    <bk>
      <extLst>
        <ext uri="{3e2802c4-a4d2-4d8b-9148-e3be6c30e623}">
          <xlrd:rvb i="2652"/>
        </ext>
      </extLst>
    </bk>
    <bk>
      <extLst>
        <ext uri="{3e2802c4-a4d2-4d8b-9148-e3be6c30e623}">
          <xlrd:rvb i="2655"/>
        </ext>
      </extLst>
    </bk>
    <bk>
      <extLst>
        <ext uri="{3e2802c4-a4d2-4d8b-9148-e3be6c30e623}">
          <xlrd:rvb i="2658"/>
        </ext>
      </extLst>
    </bk>
    <bk>
      <extLst>
        <ext uri="{3e2802c4-a4d2-4d8b-9148-e3be6c30e623}">
          <xlrd:rvb i="2661"/>
        </ext>
      </extLst>
    </bk>
    <bk>
      <extLst>
        <ext uri="{3e2802c4-a4d2-4d8b-9148-e3be6c30e623}">
          <xlrd:rvb i="2664"/>
        </ext>
      </extLst>
    </bk>
    <bk>
      <extLst>
        <ext uri="{3e2802c4-a4d2-4d8b-9148-e3be6c30e623}">
          <xlrd:rvb i="2667"/>
        </ext>
      </extLst>
    </bk>
    <bk>
      <extLst>
        <ext uri="{3e2802c4-a4d2-4d8b-9148-e3be6c30e623}">
          <xlrd:rvb i="2670"/>
        </ext>
      </extLst>
    </bk>
    <bk>
      <extLst>
        <ext uri="{3e2802c4-a4d2-4d8b-9148-e3be6c30e623}">
          <xlrd:rvb i="2673"/>
        </ext>
      </extLst>
    </bk>
    <bk>
      <extLst>
        <ext uri="{3e2802c4-a4d2-4d8b-9148-e3be6c30e623}">
          <xlrd:rvb i="2676"/>
        </ext>
      </extLst>
    </bk>
    <bk>
      <extLst>
        <ext uri="{3e2802c4-a4d2-4d8b-9148-e3be6c30e623}">
          <xlrd:rvb i="2679"/>
        </ext>
      </extLst>
    </bk>
    <bk>
      <extLst>
        <ext uri="{3e2802c4-a4d2-4d8b-9148-e3be6c30e623}">
          <xlrd:rvb i="2682"/>
        </ext>
      </extLst>
    </bk>
    <bk>
      <extLst>
        <ext uri="{3e2802c4-a4d2-4d8b-9148-e3be6c30e623}">
          <xlrd:rvb i="2685"/>
        </ext>
      </extLst>
    </bk>
    <bk>
      <extLst>
        <ext uri="{3e2802c4-a4d2-4d8b-9148-e3be6c30e623}">
          <xlrd:rvb i="2688"/>
        </ext>
      </extLst>
    </bk>
    <bk>
      <extLst>
        <ext uri="{3e2802c4-a4d2-4d8b-9148-e3be6c30e623}">
          <xlrd:rvb i="2691"/>
        </ext>
      </extLst>
    </bk>
    <bk>
      <extLst>
        <ext uri="{3e2802c4-a4d2-4d8b-9148-e3be6c30e623}">
          <xlrd:rvb i="2694"/>
        </ext>
      </extLst>
    </bk>
    <bk>
      <extLst>
        <ext uri="{3e2802c4-a4d2-4d8b-9148-e3be6c30e623}">
          <xlrd:rvb i="2697"/>
        </ext>
      </extLst>
    </bk>
    <bk>
      <extLst>
        <ext uri="{3e2802c4-a4d2-4d8b-9148-e3be6c30e623}">
          <xlrd:rvb i="2699"/>
        </ext>
      </extLst>
    </bk>
    <bk>
      <extLst>
        <ext uri="{3e2802c4-a4d2-4d8b-9148-e3be6c30e623}">
          <xlrd:rvb i="2702"/>
        </ext>
      </extLst>
    </bk>
    <bk>
      <extLst>
        <ext uri="{3e2802c4-a4d2-4d8b-9148-e3be6c30e623}">
          <xlrd:rvb i="2705"/>
        </ext>
      </extLst>
    </bk>
    <bk>
      <extLst>
        <ext uri="{3e2802c4-a4d2-4d8b-9148-e3be6c30e623}">
          <xlrd:rvb i="2708"/>
        </ext>
      </extLst>
    </bk>
    <bk>
      <extLst>
        <ext uri="{3e2802c4-a4d2-4d8b-9148-e3be6c30e623}">
          <xlrd:rvb i="2711"/>
        </ext>
      </extLst>
    </bk>
    <bk>
      <extLst>
        <ext uri="{3e2802c4-a4d2-4d8b-9148-e3be6c30e623}">
          <xlrd:rvb i="2714"/>
        </ext>
      </extLst>
    </bk>
    <bk>
      <extLst>
        <ext uri="{3e2802c4-a4d2-4d8b-9148-e3be6c30e623}">
          <xlrd:rvb i="2717"/>
        </ext>
      </extLst>
    </bk>
    <bk>
      <extLst>
        <ext uri="{3e2802c4-a4d2-4d8b-9148-e3be6c30e623}">
          <xlrd:rvb i="2720"/>
        </ext>
      </extLst>
    </bk>
    <bk>
      <extLst>
        <ext uri="{3e2802c4-a4d2-4d8b-9148-e3be6c30e623}">
          <xlrd:rvb i="2723"/>
        </ext>
      </extLst>
    </bk>
    <bk>
      <extLst>
        <ext uri="{3e2802c4-a4d2-4d8b-9148-e3be6c30e623}">
          <xlrd:rvb i="2726"/>
        </ext>
      </extLst>
    </bk>
    <bk>
      <extLst>
        <ext uri="{3e2802c4-a4d2-4d8b-9148-e3be6c30e623}">
          <xlrd:rvb i="2729"/>
        </ext>
      </extLst>
    </bk>
    <bk>
      <extLst>
        <ext uri="{3e2802c4-a4d2-4d8b-9148-e3be6c30e623}">
          <xlrd:rvb i="2732"/>
        </ext>
      </extLst>
    </bk>
    <bk>
      <extLst>
        <ext uri="{3e2802c4-a4d2-4d8b-9148-e3be6c30e623}">
          <xlrd:rvb i="2734"/>
        </ext>
      </extLst>
    </bk>
    <bk>
      <extLst>
        <ext uri="{3e2802c4-a4d2-4d8b-9148-e3be6c30e623}">
          <xlrd:rvb i="2737"/>
        </ext>
      </extLst>
    </bk>
    <bk>
      <extLst>
        <ext uri="{3e2802c4-a4d2-4d8b-9148-e3be6c30e623}">
          <xlrd:rvb i="2740"/>
        </ext>
      </extLst>
    </bk>
    <bk>
      <extLst>
        <ext uri="{3e2802c4-a4d2-4d8b-9148-e3be6c30e623}">
          <xlrd:rvb i="2743"/>
        </ext>
      </extLst>
    </bk>
    <bk>
      <extLst>
        <ext uri="{3e2802c4-a4d2-4d8b-9148-e3be6c30e623}">
          <xlrd:rvb i="2746"/>
        </ext>
      </extLst>
    </bk>
    <bk>
      <extLst>
        <ext uri="{3e2802c4-a4d2-4d8b-9148-e3be6c30e623}">
          <xlrd:rvb i="2749"/>
        </ext>
      </extLst>
    </bk>
    <bk>
      <extLst>
        <ext uri="{3e2802c4-a4d2-4d8b-9148-e3be6c30e623}">
          <xlrd:rvb i="2752"/>
        </ext>
      </extLst>
    </bk>
    <bk>
      <extLst>
        <ext uri="{3e2802c4-a4d2-4d8b-9148-e3be6c30e623}">
          <xlrd:rvb i="2755"/>
        </ext>
      </extLst>
    </bk>
    <bk>
      <extLst>
        <ext uri="{3e2802c4-a4d2-4d8b-9148-e3be6c30e623}">
          <xlrd:rvb i="2758"/>
        </ext>
      </extLst>
    </bk>
    <bk>
      <extLst>
        <ext uri="{3e2802c4-a4d2-4d8b-9148-e3be6c30e623}">
          <xlrd:rvb i="2761"/>
        </ext>
      </extLst>
    </bk>
    <bk>
      <extLst>
        <ext uri="{3e2802c4-a4d2-4d8b-9148-e3be6c30e623}">
          <xlrd:rvb i="2764"/>
        </ext>
      </extLst>
    </bk>
    <bk>
      <extLst>
        <ext uri="{3e2802c4-a4d2-4d8b-9148-e3be6c30e623}">
          <xlrd:rvb i="2767"/>
        </ext>
      </extLst>
    </bk>
    <bk>
      <extLst>
        <ext uri="{3e2802c4-a4d2-4d8b-9148-e3be6c30e623}">
          <xlrd:rvb i="2770"/>
        </ext>
      </extLst>
    </bk>
    <bk>
      <extLst>
        <ext uri="{3e2802c4-a4d2-4d8b-9148-e3be6c30e623}">
          <xlrd:rvb i="2773"/>
        </ext>
      </extLst>
    </bk>
    <bk>
      <extLst>
        <ext uri="{3e2802c4-a4d2-4d8b-9148-e3be6c30e623}">
          <xlrd:rvb i="2776"/>
        </ext>
      </extLst>
    </bk>
    <bk>
      <extLst>
        <ext uri="{3e2802c4-a4d2-4d8b-9148-e3be6c30e623}">
          <xlrd:rvb i="2779"/>
        </ext>
      </extLst>
    </bk>
    <bk>
      <extLst>
        <ext uri="{3e2802c4-a4d2-4d8b-9148-e3be6c30e623}">
          <xlrd:rvb i="2782"/>
        </ext>
      </extLst>
    </bk>
    <bk>
      <extLst>
        <ext uri="{3e2802c4-a4d2-4d8b-9148-e3be6c30e623}">
          <xlrd:rvb i="2785"/>
        </ext>
      </extLst>
    </bk>
    <bk>
      <extLst>
        <ext uri="{3e2802c4-a4d2-4d8b-9148-e3be6c30e623}">
          <xlrd:rvb i="2788"/>
        </ext>
      </extLst>
    </bk>
    <bk>
      <extLst>
        <ext uri="{3e2802c4-a4d2-4d8b-9148-e3be6c30e623}">
          <xlrd:rvb i="2791"/>
        </ext>
      </extLst>
    </bk>
    <bk>
      <extLst>
        <ext uri="{3e2802c4-a4d2-4d8b-9148-e3be6c30e623}">
          <xlrd:rvb i="2794"/>
        </ext>
      </extLst>
    </bk>
    <bk>
      <extLst>
        <ext uri="{3e2802c4-a4d2-4d8b-9148-e3be6c30e623}">
          <xlrd:rvb i="2797"/>
        </ext>
      </extLst>
    </bk>
    <bk>
      <extLst>
        <ext uri="{3e2802c4-a4d2-4d8b-9148-e3be6c30e623}">
          <xlrd:rvb i="2800"/>
        </ext>
      </extLst>
    </bk>
    <bk>
      <extLst>
        <ext uri="{3e2802c4-a4d2-4d8b-9148-e3be6c30e623}">
          <xlrd:rvb i="2803"/>
        </ext>
      </extLst>
    </bk>
    <bk>
      <extLst>
        <ext uri="{3e2802c4-a4d2-4d8b-9148-e3be6c30e623}">
          <xlrd:rvb i="2806"/>
        </ext>
      </extLst>
    </bk>
    <bk>
      <extLst>
        <ext uri="{3e2802c4-a4d2-4d8b-9148-e3be6c30e623}">
          <xlrd:rvb i="2809"/>
        </ext>
      </extLst>
    </bk>
    <bk>
      <extLst>
        <ext uri="{3e2802c4-a4d2-4d8b-9148-e3be6c30e623}">
          <xlrd:rvb i="2811"/>
        </ext>
      </extLst>
    </bk>
    <bk>
      <extLst>
        <ext uri="{3e2802c4-a4d2-4d8b-9148-e3be6c30e623}">
          <xlrd:rvb i="2814"/>
        </ext>
      </extLst>
    </bk>
    <bk>
      <extLst>
        <ext uri="{3e2802c4-a4d2-4d8b-9148-e3be6c30e623}">
          <xlrd:rvb i="2817"/>
        </ext>
      </extLst>
    </bk>
    <bk>
      <extLst>
        <ext uri="{3e2802c4-a4d2-4d8b-9148-e3be6c30e623}">
          <xlrd:rvb i="2820"/>
        </ext>
      </extLst>
    </bk>
    <bk>
      <extLst>
        <ext uri="{3e2802c4-a4d2-4d8b-9148-e3be6c30e623}">
          <xlrd:rvb i="2823"/>
        </ext>
      </extLst>
    </bk>
    <bk>
      <extLst>
        <ext uri="{3e2802c4-a4d2-4d8b-9148-e3be6c30e623}">
          <xlrd:rvb i="2826"/>
        </ext>
      </extLst>
    </bk>
    <bk>
      <extLst>
        <ext uri="{3e2802c4-a4d2-4d8b-9148-e3be6c30e623}">
          <xlrd:rvb i="2829"/>
        </ext>
      </extLst>
    </bk>
    <bk>
      <extLst>
        <ext uri="{3e2802c4-a4d2-4d8b-9148-e3be6c30e623}">
          <xlrd:rvb i="2832"/>
        </ext>
      </extLst>
    </bk>
    <bk>
      <extLst>
        <ext uri="{3e2802c4-a4d2-4d8b-9148-e3be6c30e623}">
          <xlrd:rvb i="2835"/>
        </ext>
      </extLst>
    </bk>
    <bk>
      <extLst>
        <ext uri="{3e2802c4-a4d2-4d8b-9148-e3be6c30e623}">
          <xlrd:rvb i="2838"/>
        </ext>
      </extLst>
    </bk>
    <bk>
      <extLst>
        <ext uri="{3e2802c4-a4d2-4d8b-9148-e3be6c30e623}">
          <xlrd:rvb i="2841"/>
        </ext>
      </extLst>
    </bk>
    <bk>
      <extLst>
        <ext uri="{3e2802c4-a4d2-4d8b-9148-e3be6c30e623}">
          <xlrd:rvb i="2844"/>
        </ext>
      </extLst>
    </bk>
    <bk>
      <extLst>
        <ext uri="{3e2802c4-a4d2-4d8b-9148-e3be6c30e623}">
          <xlrd:rvb i="2847"/>
        </ext>
      </extLst>
    </bk>
    <bk>
      <extLst>
        <ext uri="{3e2802c4-a4d2-4d8b-9148-e3be6c30e623}">
          <xlrd:rvb i="2850"/>
        </ext>
      </extLst>
    </bk>
    <bk>
      <extLst>
        <ext uri="{3e2802c4-a4d2-4d8b-9148-e3be6c30e623}">
          <xlrd:rvb i="2853"/>
        </ext>
      </extLst>
    </bk>
    <bk>
      <extLst>
        <ext uri="{3e2802c4-a4d2-4d8b-9148-e3be6c30e623}">
          <xlrd:rvb i="2856"/>
        </ext>
      </extLst>
    </bk>
    <bk>
      <extLst>
        <ext uri="{3e2802c4-a4d2-4d8b-9148-e3be6c30e623}">
          <xlrd:rvb i="2859"/>
        </ext>
      </extLst>
    </bk>
    <bk>
      <extLst>
        <ext uri="{3e2802c4-a4d2-4d8b-9148-e3be6c30e623}">
          <xlrd:rvb i="2862"/>
        </ext>
      </extLst>
    </bk>
    <bk>
      <extLst>
        <ext uri="{3e2802c4-a4d2-4d8b-9148-e3be6c30e623}">
          <xlrd:rvb i="2865"/>
        </ext>
      </extLst>
    </bk>
    <bk>
      <extLst>
        <ext uri="{3e2802c4-a4d2-4d8b-9148-e3be6c30e623}">
          <xlrd:rvb i="2868"/>
        </ext>
      </extLst>
    </bk>
    <bk>
      <extLst>
        <ext uri="{3e2802c4-a4d2-4d8b-9148-e3be6c30e623}">
          <xlrd:rvb i="2871"/>
        </ext>
      </extLst>
    </bk>
    <bk>
      <extLst>
        <ext uri="{3e2802c4-a4d2-4d8b-9148-e3be6c30e623}">
          <xlrd:rvb i="2874"/>
        </ext>
      </extLst>
    </bk>
    <bk>
      <extLst>
        <ext uri="{3e2802c4-a4d2-4d8b-9148-e3be6c30e623}">
          <xlrd:rvb i="2877"/>
        </ext>
      </extLst>
    </bk>
    <bk>
      <extLst>
        <ext uri="{3e2802c4-a4d2-4d8b-9148-e3be6c30e623}">
          <xlrd:rvb i="2880"/>
        </ext>
      </extLst>
    </bk>
    <bk>
      <extLst>
        <ext uri="{3e2802c4-a4d2-4d8b-9148-e3be6c30e623}">
          <xlrd:rvb i="2883"/>
        </ext>
      </extLst>
    </bk>
    <bk>
      <extLst>
        <ext uri="{3e2802c4-a4d2-4d8b-9148-e3be6c30e623}">
          <xlrd:rvb i="2886"/>
        </ext>
      </extLst>
    </bk>
    <bk>
      <extLst>
        <ext uri="{3e2802c4-a4d2-4d8b-9148-e3be6c30e623}">
          <xlrd:rvb i="2889"/>
        </ext>
      </extLst>
    </bk>
    <bk>
      <extLst>
        <ext uri="{3e2802c4-a4d2-4d8b-9148-e3be6c30e623}">
          <xlrd:rvb i="2892"/>
        </ext>
      </extLst>
    </bk>
    <bk>
      <extLst>
        <ext uri="{3e2802c4-a4d2-4d8b-9148-e3be6c30e623}">
          <xlrd:rvb i="2895"/>
        </ext>
      </extLst>
    </bk>
    <bk>
      <extLst>
        <ext uri="{3e2802c4-a4d2-4d8b-9148-e3be6c30e623}">
          <xlrd:rvb i="2898"/>
        </ext>
      </extLst>
    </bk>
    <bk>
      <extLst>
        <ext uri="{3e2802c4-a4d2-4d8b-9148-e3be6c30e623}">
          <xlrd:rvb i="2901"/>
        </ext>
      </extLst>
    </bk>
    <bk>
      <extLst>
        <ext uri="{3e2802c4-a4d2-4d8b-9148-e3be6c30e623}">
          <xlrd:rvb i="2904"/>
        </ext>
      </extLst>
    </bk>
    <bk>
      <extLst>
        <ext uri="{3e2802c4-a4d2-4d8b-9148-e3be6c30e623}">
          <xlrd:rvb i="2907"/>
        </ext>
      </extLst>
    </bk>
    <bk>
      <extLst>
        <ext uri="{3e2802c4-a4d2-4d8b-9148-e3be6c30e623}">
          <xlrd:rvb i="2910"/>
        </ext>
      </extLst>
    </bk>
    <bk>
      <extLst>
        <ext uri="{3e2802c4-a4d2-4d8b-9148-e3be6c30e623}">
          <xlrd:rvb i="2913"/>
        </ext>
      </extLst>
    </bk>
    <bk>
      <extLst>
        <ext uri="{3e2802c4-a4d2-4d8b-9148-e3be6c30e623}">
          <xlrd:rvb i="2916"/>
        </ext>
      </extLst>
    </bk>
    <bk>
      <extLst>
        <ext uri="{3e2802c4-a4d2-4d8b-9148-e3be6c30e623}">
          <xlrd:rvb i="2919"/>
        </ext>
      </extLst>
    </bk>
    <bk>
      <extLst>
        <ext uri="{3e2802c4-a4d2-4d8b-9148-e3be6c30e623}">
          <xlrd:rvb i="2922"/>
        </ext>
      </extLst>
    </bk>
    <bk>
      <extLst>
        <ext uri="{3e2802c4-a4d2-4d8b-9148-e3be6c30e623}">
          <xlrd:rvb i="2925"/>
        </ext>
      </extLst>
    </bk>
    <bk>
      <extLst>
        <ext uri="{3e2802c4-a4d2-4d8b-9148-e3be6c30e623}">
          <xlrd:rvb i="2928"/>
        </ext>
      </extLst>
    </bk>
    <bk>
      <extLst>
        <ext uri="{3e2802c4-a4d2-4d8b-9148-e3be6c30e623}">
          <xlrd:rvb i="2931"/>
        </ext>
      </extLst>
    </bk>
    <bk>
      <extLst>
        <ext uri="{3e2802c4-a4d2-4d8b-9148-e3be6c30e623}">
          <xlrd:rvb i="2934"/>
        </ext>
      </extLst>
    </bk>
    <bk>
      <extLst>
        <ext uri="{3e2802c4-a4d2-4d8b-9148-e3be6c30e623}">
          <xlrd:rvb i="2937"/>
        </ext>
      </extLst>
    </bk>
    <bk>
      <extLst>
        <ext uri="{3e2802c4-a4d2-4d8b-9148-e3be6c30e623}">
          <xlrd:rvb i="2940"/>
        </ext>
      </extLst>
    </bk>
    <bk>
      <extLst>
        <ext uri="{3e2802c4-a4d2-4d8b-9148-e3be6c30e623}">
          <xlrd:rvb i="2943"/>
        </ext>
      </extLst>
    </bk>
    <bk>
      <extLst>
        <ext uri="{3e2802c4-a4d2-4d8b-9148-e3be6c30e623}">
          <xlrd:rvb i="2946"/>
        </ext>
      </extLst>
    </bk>
    <bk>
      <extLst>
        <ext uri="{3e2802c4-a4d2-4d8b-9148-e3be6c30e623}">
          <xlrd:rvb i="2949"/>
        </ext>
      </extLst>
    </bk>
    <bk>
      <extLst>
        <ext uri="{3e2802c4-a4d2-4d8b-9148-e3be6c30e623}">
          <xlrd:rvb i="2951"/>
        </ext>
      </extLst>
    </bk>
    <bk>
      <extLst>
        <ext uri="{3e2802c4-a4d2-4d8b-9148-e3be6c30e623}">
          <xlrd:rvb i="2954"/>
        </ext>
      </extLst>
    </bk>
    <bk>
      <extLst>
        <ext uri="{3e2802c4-a4d2-4d8b-9148-e3be6c30e623}">
          <xlrd:rvb i="2957"/>
        </ext>
      </extLst>
    </bk>
    <bk>
      <extLst>
        <ext uri="{3e2802c4-a4d2-4d8b-9148-e3be6c30e623}">
          <xlrd:rvb i="2960"/>
        </ext>
      </extLst>
    </bk>
    <bk>
      <extLst>
        <ext uri="{3e2802c4-a4d2-4d8b-9148-e3be6c30e623}">
          <xlrd:rvb i="2963"/>
        </ext>
      </extLst>
    </bk>
    <bk>
      <extLst>
        <ext uri="{3e2802c4-a4d2-4d8b-9148-e3be6c30e623}">
          <xlrd:rvb i="2966"/>
        </ext>
      </extLst>
    </bk>
    <bk>
      <extLst>
        <ext uri="{3e2802c4-a4d2-4d8b-9148-e3be6c30e623}">
          <xlrd:rvb i="2969"/>
        </ext>
      </extLst>
    </bk>
    <bk>
      <extLst>
        <ext uri="{3e2802c4-a4d2-4d8b-9148-e3be6c30e623}">
          <xlrd:rvb i="2972"/>
        </ext>
      </extLst>
    </bk>
    <bk>
      <extLst>
        <ext uri="{3e2802c4-a4d2-4d8b-9148-e3be6c30e623}">
          <xlrd:rvb i="2975"/>
        </ext>
      </extLst>
    </bk>
    <bk>
      <extLst>
        <ext uri="{3e2802c4-a4d2-4d8b-9148-e3be6c30e623}">
          <xlrd:rvb i="2978"/>
        </ext>
      </extLst>
    </bk>
    <bk>
      <extLst>
        <ext uri="{3e2802c4-a4d2-4d8b-9148-e3be6c30e623}">
          <xlrd:rvb i="2981"/>
        </ext>
      </extLst>
    </bk>
    <bk>
      <extLst>
        <ext uri="{3e2802c4-a4d2-4d8b-9148-e3be6c30e623}">
          <xlrd:rvb i="2984"/>
        </ext>
      </extLst>
    </bk>
    <bk>
      <extLst>
        <ext uri="{3e2802c4-a4d2-4d8b-9148-e3be6c30e623}">
          <xlrd:rvb i="2987"/>
        </ext>
      </extLst>
    </bk>
    <bk>
      <extLst>
        <ext uri="{3e2802c4-a4d2-4d8b-9148-e3be6c30e623}">
          <xlrd:rvb i="2989"/>
        </ext>
      </extLst>
    </bk>
    <bk>
      <extLst>
        <ext uri="{3e2802c4-a4d2-4d8b-9148-e3be6c30e623}">
          <xlrd:rvb i="2992"/>
        </ext>
      </extLst>
    </bk>
    <bk>
      <extLst>
        <ext uri="{3e2802c4-a4d2-4d8b-9148-e3be6c30e623}">
          <xlrd:rvb i="2995"/>
        </ext>
      </extLst>
    </bk>
    <bk>
      <extLst>
        <ext uri="{3e2802c4-a4d2-4d8b-9148-e3be6c30e623}">
          <xlrd:rvb i="2998"/>
        </ext>
      </extLst>
    </bk>
    <bk>
      <extLst>
        <ext uri="{3e2802c4-a4d2-4d8b-9148-e3be6c30e623}">
          <xlrd:rvb i="3001"/>
        </ext>
      </extLst>
    </bk>
    <bk>
      <extLst>
        <ext uri="{3e2802c4-a4d2-4d8b-9148-e3be6c30e623}">
          <xlrd:rvb i="3004"/>
        </ext>
      </extLst>
    </bk>
    <bk>
      <extLst>
        <ext uri="{3e2802c4-a4d2-4d8b-9148-e3be6c30e623}">
          <xlrd:rvb i="3007"/>
        </ext>
      </extLst>
    </bk>
    <bk>
      <extLst>
        <ext uri="{3e2802c4-a4d2-4d8b-9148-e3be6c30e623}">
          <xlrd:rvb i="3010"/>
        </ext>
      </extLst>
    </bk>
    <bk>
      <extLst>
        <ext uri="{3e2802c4-a4d2-4d8b-9148-e3be6c30e623}">
          <xlrd:rvb i="3013"/>
        </ext>
      </extLst>
    </bk>
    <bk>
      <extLst>
        <ext uri="{3e2802c4-a4d2-4d8b-9148-e3be6c30e623}">
          <xlrd:rvb i="3016"/>
        </ext>
      </extLst>
    </bk>
    <bk>
      <extLst>
        <ext uri="{3e2802c4-a4d2-4d8b-9148-e3be6c30e623}">
          <xlrd:rvb i="3019"/>
        </ext>
      </extLst>
    </bk>
    <bk>
      <extLst>
        <ext uri="{3e2802c4-a4d2-4d8b-9148-e3be6c30e623}">
          <xlrd:rvb i="3022"/>
        </ext>
      </extLst>
    </bk>
    <bk>
      <extLst>
        <ext uri="{3e2802c4-a4d2-4d8b-9148-e3be6c30e623}">
          <xlrd:rvb i="3025"/>
        </ext>
      </extLst>
    </bk>
    <bk>
      <extLst>
        <ext uri="{3e2802c4-a4d2-4d8b-9148-e3be6c30e623}">
          <xlrd:rvb i="3028"/>
        </ext>
      </extLst>
    </bk>
    <bk>
      <extLst>
        <ext uri="{3e2802c4-a4d2-4d8b-9148-e3be6c30e623}">
          <xlrd:rvb i="3031"/>
        </ext>
      </extLst>
    </bk>
    <bk>
      <extLst>
        <ext uri="{3e2802c4-a4d2-4d8b-9148-e3be6c30e623}">
          <xlrd:rvb i="3034"/>
        </ext>
      </extLst>
    </bk>
    <bk>
      <extLst>
        <ext uri="{3e2802c4-a4d2-4d8b-9148-e3be6c30e623}">
          <xlrd:rvb i="3037"/>
        </ext>
      </extLst>
    </bk>
    <bk>
      <extLst>
        <ext uri="{3e2802c4-a4d2-4d8b-9148-e3be6c30e623}">
          <xlrd:rvb i="3040"/>
        </ext>
      </extLst>
    </bk>
    <bk>
      <extLst>
        <ext uri="{3e2802c4-a4d2-4d8b-9148-e3be6c30e623}">
          <xlrd:rvb i="3043"/>
        </ext>
      </extLst>
    </bk>
    <bk>
      <extLst>
        <ext uri="{3e2802c4-a4d2-4d8b-9148-e3be6c30e623}">
          <xlrd:rvb i="3046"/>
        </ext>
      </extLst>
    </bk>
    <bk>
      <extLst>
        <ext uri="{3e2802c4-a4d2-4d8b-9148-e3be6c30e623}">
          <xlrd:rvb i="3049"/>
        </ext>
      </extLst>
    </bk>
    <bk>
      <extLst>
        <ext uri="{3e2802c4-a4d2-4d8b-9148-e3be6c30e623}">
          <xlrd:rvb i="3052"/>
        </ext>
      </extLst>
    </bk>
    <bk>
      <extLst>
        <ext uri="{3e2802c4-a4d2-4d8b-9148-e3be6c30e623}">
          <xlrd:rvb i="3055"/>
        </ext>
      </extLst>
    </bk>
    <bk>
      <extLst>
        <ext uri="{3e2802c4-a4d2-4d8b-9148-e3be6c30e623}">
          <xlrd:rvb i="3058"/>
        </ext>
      </extLst>
    </bk>
    <bk>
      <extLst>
        <ext uri="{3e2802c4-a4d2-4d8b-9148-e3be6c30e623}">
          <xlrd:rvb i="3061"/>
        </ext>
      </extLst>
    </bk>
    <bk>
      <extLst>
        <ext uri="{3e2802c4-a4d2-4d8b-9148-e3be6c30e623}">
          <xlrd:rvb i="3064"/>
        </ext>
      </extLst>
    </bk>
    <bk>
      <extLst>
        <ext uri="{3e2802c4-a4d2-4d8b-9148-e3be6c30e623}">
          <xlrd:rvb i="3067"/>
        </ext>
      </extLst>
    </bk>
    <bk>
      <extLst>
        <ext uri="{3e2802c4-a4d2-4d8b-9148-e3be6c30e623}">
          <xlrd:rvb i="3070"/>
        </ext>
      </extLst>
    </bk>
    <bk>
      <extLst>
        <ext uri="{3e2802c4-a4d2-4d8b-9148-e3be6c30e623}">
          <xlrd:rvb i="3073"/>
        </ext>
      </extLst>
    </bk>
    <bk>
      <extLst>
        <ext uri="{3e2802c4-a4d2-4d8b-9148-e3be6c30e623}">
          <xlrd:rvb i="3076"/>
        </ext>
      </extLst>
    </bk>
    <bk>
      <extLst>
        <ext uri="{3e2802c4-a4d2-4d8b-9148-e3be6c30e623}">
          <xlrd:rvb i="3079"/>
        </ext>
      </extLst>
    </bk>
    <bk>
      <extLst>
        <ext uri="{3e2802c4-a4d2-4d8b-9148-e3be6c30e623}">
          <xlrd:rvb i="3082"/>
        </ext>
      </extLst>
    </bk>
    <bk>
      <extLst>
        <ext uri="{3e2802c4-a4d2-4d8b-9148-e3be6c30e623}">
          <xlrd:rvb i="3085"/>
        </ext>
      </extLst>
    </bk>
    <bk>
      <extLst>
        <ext uri="{3e2802c4-a4d2-4d8b-9148-e3be6c30e623}">
          <xlrd:rvb i="3088"/>
        </ext>
      </extLst>
    </bk>
    <bk>
      <extLst>
        <ext uri="{3e2802c4-a4d2-4d8b-9148-e3be6c30e623}">
          <xlrd:rvb i="3091"/>
        </ext>
      </extLst>
    </bk>
    <bk>
      <extLst>
        <ext uri="{3e2802c4-a4d2-4d8b-9148-e3be6c30e623}">
          <xlrd:rvb i="3094"/>
        </ext>
      </extLst>
    </bk>
    <bk>
      <extLst>
        <ext uri="{3e2802c4-a4d2-4d8b-9148-e3be6c30e623}">
          <xlrd:rvb i="3097"/>
        </ext>
      </extLst>
    </bk>
    <bk>
      <extLst>
        <ext uri="{3e2802c4-a4d2-4d8b-9148-e3be6c30e623}">
          <xlrd:rvb i="3100"/>
        </ext>
      </extLst>
    </bk>
    <bk>
      <extLst>
        <ext uri="{3e2802c4-a4d2-4d8b-9148-e3be6c30e623}">
          <xlrd:rvb i="3103"/>
        </ext>
      </extLst>
    </bk>
    <bk>
      <extLst>
        <ext uri="{3e2802c4-a4d2-4d8b-9148-e3be6c30e623}">
          <xlrd:rvb i="3106"/>
        </ext>
      </extLst>
    </bk>
    <bk>
      <extLst>
        <ext uri="{3e2802c4-a4d2-4d8b-9148-e3be6c30e623}">
          <xlrd:rvb i="3109"/>
        </ext>
      </extLst>
    </bk>
    <bk>
      <extLst>
        <ext uri="{3e2802c4-a4d2-4d8b-9148-e3be6c30e623}">
          <xlrd:rvb i="3112"/>
        </ext>
      </extLst>
    </bk>
    <bk>
      <extLst>
        <ext uri="{3e2802c4-a4d2-4d8b-9148-e3be6c30e623}">
          <xlrd:rvb i="3115"/>
        </ext>
      </extLst>
    </bk>
    <bk>
      <extLst>
        <ext uri="{3e2802c4-a4d2-4d8b-9148-e3be6c30e623}">
          <xlrd:rvb i="3118"/>
        </ext>
      </extLst>
    </bk>
    <bk>
      <extLst>
        <ext uri="{3e2802c4-a4d2-4d8b-9148-e3be6c30e623}">
          <xlrd:rvb i="3121"/>
        </ext>
      </extLst>
    </bk>
    <bk>
      <extLst>
        <ext uri="{3e2802c4-a4d2-4d8b-9148-e3be6c30e623}">
          <xlrd:rvb i="3124"/>
        </ext>
      </extLst>
    </bk>
    <bk>
      <extLst>
        <ext uri="{3e2802c4-a4d2-4d8b-9148-e3be6c30e623}">
          <xlrd:rvb i="3127"/>
        </ext>
      </extLst>
    </bk>
    <bk>
      <extLst>
        <ext uri="{3e2802c4-a4d2-4d8b-9148-e3be6c30e623}">
          <xlrd:rvb i="3130"/>
        </ext>
      </extLst>
    </bk>
    <bk>
      <extLst>
        <ext uri="{3e2802c4-a4d2-4d8b-9148-e3be6c30e623}">
          <xlrd:rvb i="3133"/>
        </ext>
      </extLst>
    </bk>
    <bk>
      <extLst>
        <ext uri="{3e2802c4-a4d2-4d8b-9148-e3be6c30e623}">
          <xlrd:rvb i="3136"/>
        </ext>
      </extLst>
    </bk>
    <bk>
      <extLst>
        <ext uri="{3e2802c4-a4d2-4d8b-9148-e3be6c30e623}">
          <xlrd:rvb i="3139"/>
        </ext>
      </extLst>
    </bk>
    <bk>
      <extLst>
        <ext uri="{3e2802c4-a4d2-4d8b-9148-e3be6c30e623}">
          <xlrd:rvb i="3142"/>
        </ext>
      </extLst>
    </bk>
    <bk>
      <extLst>
        <ext uri="{3e2802c4-a4d2-4d8b-9148-e3be6c30e623}">
          <xlrd:rvb i="3144"/>
        </ext>
      </extLst>
    </bk>
    <bk>
      <extLst>
        <ext uri="{3e2802c4-a4d2-4d8b-9148-e3be6c30e623}">
          <xlrd:rvb i="3147"/>
        </ext>
      </extLst>
    </bk>
    <bk>
      <extLst>
        <ext uri="{3e2802c4-a4d2-4d8b-9148-e3be6c30e623}">
          <xlrd:rvb i="3150"/>
        </ext>
      </extLst>
    </bk>
    <bk>
      <extLst>
        <ext uri="{3e2802c4-a4d2-4d8b-9148-e3be6c30e623}">
          <xlrd:rvb i="3153"/>
        </ext>
      </extLst>
    </bk>
    <bk>
      <extLst>
        <ext uri="{3e2802c4-a4d2-4d8b-9148-e3be6c30e623}">
          <xlrd:rvb i="3156"/>
        </ext>
      </extLst>
    </bk>
    <bk>
      <extLst>
        <ext uri="{3e2802c4-a4d2-4d8b-9148-e3be6c30e623}">
          <xlrd:rvb i="3159"/>
        </ext>
      </extLst>
    </bk>
    <bk>
      <extLst>
        <ext uri="{3e2802c4-a4d2-4d8b-9148-e3be6c30e623}">
          <xlrd:rvb i="3162"/>
        </ext>
      </extLst>
    </bk>
    <bk>
      <extLst>
        <ext uri="{3e2802c4-a4d2-4d8b-9148-e3be6c30e623}">
          <xlrd:rvb i="3165"/>
        </ext>
      </extLst>
    </bk>
    <bk>
      <extLst>
        <ext uri="{3e2802c4-a4d2-4d8b-9148-e3be6c30e623}">
          <xlrd:rvb i="3168"/>
        </ext>
      </extLst>
    </bk>
    <bk>
      <extLst>
        <ext uri="{3e2802c4-a4d2-4d8b-9148-e3be6c30e623}">
          <xlrd:rvb i="3171"/>
        </ext>
      </extLst>
    </bk>
    <bk>
      <extLst>
        <ext uri="{3e2802c4-a4d2-4d8b-9148-e3be6c30e623}">
          <xlrd:rvb i="3174"/>
        </ext>
      </extLst>
    </bk>
    <bk>
      <extLst>
        <ext uri="{3e2802c4-a4d2-4d8b-9148-e3be6c30e623}">
          <xlrd:rvb i="3177"/>
        </ext>
      </extLst>
    </bk>
    <bk>
      <extLst>
        <ext uri="{3e2802c4-a4d2-4d8b-9148-e3be6c30e623}">
          <xlrd:rvb i="3180"/>
        </ext>
      </extLst>
    </bk>
    <bk>
      <extLst>
        <ext uri="{3e2802c4-a4d2-4d8b-9148-e3be6c30e623}">
          <xlrd:rvb i="3183"/>
        </ext>
      </extLst>
    </bk>
    <bk>
      <extLst>
        <ext uri="{3e2802c4-a4d2-4d8b-9148-e3be6c30e623}">
          <xlrd:rvb i="3185"/>
        </ext>
      </extLst>
    </bk>
    <bk>
      <extLst>
        <ext uri="{3e2802c4-a4d2-4d8b-9148-e3be6c30e623}">
          <xlrd:rvb i="3188"/>
        </ext>
      </extLst>
    </bk>
    <bk>
      <extLst>
        <ext uri="{3e2802c4-a4d2-4d8b-9148-e3be6c30e623}">
          <xlrd:rvb i="3191"/>
        </ext>
      </extLst>
    </bk>
    <bk>
      <extLst>
        <ext uri="{3e2802c4-a4d2-4d8b-9148-e3be6c30e623}">
          <xlrd:rvb i="3194"/>
        </ext>
      </extLst>
    </bk>
    <bk>
      <extLst>
        <ext uri="{3e2802c4-a4d2-4d8b-9148-e3be6c30e623}">
          <xlrd:rvb i="3197"/>
        </ext>
      </extLst>
    </bk>
    <bk>
      <extLst>
        <ext uri="{3e2802c4-a4d2-4d8b-9148-e3be6c30e623}">
          <xlrd:rvb i="3200"/>
        </ext>
      </extLst>
    </bk>
    <bk>
      <extLst>
        <ext uri="{3e2802c4-a4d2-4d8b-9148-e3be6c30e623}">
          <xlrd:rvb i="3203"/>
        </ext>
      </extLst>
    </bk>
    <bk>
      <extLst>
        <ext uri="{3e2802c4-a4d2-4d8b-9148-e3be6c30e623}">
          <xlrd:rvb i="3206"/>
        </ext>
      </extLst>
    </bk>
    <bk>
      <extLst>
        <ext uri="{3e2802c4-a4d2-4d8b-9148-e3be6c30e623}">
          <xlrd:rvb i="3209"/>
        </ext>
      </extLst>
    </bk>
    <bk>
      <extLst>
        <ext uri="{3e2802c4-a4d2-4d8b-9148-e3be6c30e623}">
          <xlrd:rvb i="3212"/>
        </ext>
      </extLst>
    </bk>
    <bk>
      <extLst>
        <ext uri="{3e2802c4-a4d2-4d8b-9148-e3be6c30e623}">
          <xlrd:rvb i="3215"/>
        </ext>
      </extLst>
    </bk>
    <bk>
      <extLst>
        <ext uri="{3e2802c4-a4d2-4d8b-9148-e3be6c30e623}">
          <xlrd:rvb i="3218"/>
        </ext>
      </extLst>
    </bk>
    <bk>
      <extLst>
        <ext uri="{3e2802c4-a4d2-4d8b-9148-e3be6c30e623}">
          <xlrd:rvb i="3221"/>
        </ext>
      </extLst>
    </bk>
    <bk>
      <extLst>
        <ext uri="{3e2802c4-a4d2-4d8b-9148-e3be6c30e623}">
          <xlrd:rvb i="3224"/>
        </ext>
      </extLst>
    </bk>
    <bk>
      <extLst>
        <ext uri="{3e2802c4-a4d2-4d8b-9148-e3be6c30e623}">
          <xlrd:rvb i="3227"/>
        </ext>
      </extLst>
    </bk>
    <bk>
      <extLst>
        <ext uri="{3e2802c4-a4d2-4d8b-9148-e3be6c30e623}">
          <xlrd:rvb i="3230"/>
        </ext>
      </extLst>
    </bk>
    <bk>
      <extLst>
        <ext uri="{3e2802c4-a4d2-4d8b-9148-e3be6c30e623}">
          <xlrd:rvb i="3233"/>
        </ext>
      </extLst>
    </bk>
    <bk>
      <extLst>
        <ext uri="{3e2802c4-a4d2-4d8b-9148-e3be6c30e623}">
          <xlrd:rvb i="3236"/>
        </ext>
      </extLst>
    </bk>
    <bk>
      <extLst>
        <ext uri="{3e2802c4-a4d2-4d8b-9148-e3be6c30e623}">
          <xlrd:rvb i="3239"/>
        </ext>
      </extLst>
    </bk>
    <bk>
      <extLst>
        <ext uri="{3e2802c4-a4d2-4d8b-9148-e3be6c30e623}">
          <xlrd:rvb i="3242"/>
        </ext>
      </extLst>
    </bk>
    <bk>
      <extLst>
        <ext uri="{3e2802c4-a4d2-4d8b-9148-e3be6c30e623}">
          <xlrd:rvb i="3245"/>
        </ext>
      </extLst>
    </bk>
    <bk>
      <extLst>
        <ext uri="{3e2802c4-a4d2-4d8b-9148-e3be6c30e623}">
          <xlrd:rvb i="3248"/>
        </ext>
      </extLst>
    </bk>
    <bk>
      <extLst>
        <ext uri="{3e2802c4-a4d2-4d8b-9148-e3be6c30e623}">
          <xlrd:rvb i="3251"/>
        </ext>
      </extLst>
    </bk>
    <bk>
      <extLst>
        <ext uri="{3e2802c4-a4d2-4d8b-9148-e3be6c30e623}">
          <xlrd:rvb i="3254"/>
        </ext>
      </extLst>
    </bk>
    <bk>
      <extLst>
        <ext uri="{3e2802c4-a4d2-4d8b-9148-e3be6c30e623}">
          <xlrd:rvb i="3257"/>
        </ext>
      </extLst>
    </bk>
    <bk>
      <extLst>
        <ext uri="{3e2802c4-a4d2-4d8b-9148-e3be6c30e623}">
          <xlrd:rvb i="3260"/>
        </ext>
      </extLst>
    </bk>
    <bk>
      <extLst>
        <ext uri="{3e2802c4-a4d2-4d8b-9148-e3be6c30e623}">
          <xlrd:rvb i="3263"/>
        </ext>
      </extLst>
    </bk>
    <bk>
      <extLst>
        <ext uri="{3e2802c4-a4d2-4d8b-9148-e3be6c30e623}">
          <xlrd:rvb i="3266"/>
        </ext>
      </extLst>
    </bk>
    <bk>
      <extLst>
        <ext uri="{3e2802c4-a4d2-4d8b-9148-e3be6c30e623}">
          <xlrd:rvb i="3269"/>
        </ext>
      </extLst>
    </bk>
    <bk>
      <extLst>
        <ext uri="{3e2802c4-a4d2-4d8b-9148-e3be6c30e623}">
          <xlrd:rvb i="3272"/>
        </ext>
      </extLst>
    </bk>
    <bk>
      <extLst>
        <ext uri="{3e2802c4-a4d2-4d8b-9148-e3be6c30e623}">
          <xlrd:rvb i="3275"/>
        </ext>
      </extLst>
    </bk>
    <bk>
      <extLst>
        <ext uri="{3e2802c4-a4d2-4d8b-9148-e3be6c30e623}">
          <xlrd:rvb i="3278"/>
        </ext>
      </extLst>
    </bk>
    <bk>
      <extLst>
        <ext uri="{3e2802c4-a4d2-4d8b-9148-e3be6c30e623}">
          <xlrd:rvb i="3281"/>
        </ext>
      </extLst>
    </bk>
    <bk>
      <extLst>
        <ext uri="{3e2802c4-a4d2-4d8b-9148-e3be6c30e623}">
          <xlrd:rvb i="3284"/>
        </ext>
      </extLst>
    </bk>
    <bk>
      <extLst>
        <ext uri="{3e2802c4-a4d2-4d8b-9148-e3be6c30e623}">
          <xlrd:rvb i="3287"/>
        </ext>
      </extLst>
    </bk>
    <bk>
      <extLst>
        <ext uri="{3e2802c4-a4d2-4d8b-9148-e3be6c30e623}">
          <xlrd:rvb i="3290"/>
        </ext>
      </extLst>
    </bk>
    <bk>
      <extLst>
        <ext uri="{3e2802c4-a4d2-4d8b-9148-e3be6c30e623}">
          <xlrd:rvb i="3293"/>
        </ext>
      </extLst>
    </bk>
    <bk>
      <extLst>
        <ext uri="{3e2802c4-a4d2-4d8b-9148-e3be6c30e623}">
          <xlrd:rvb i="3296"/>
        </ext>
      </extLst>
    </bk>
    <bk>
      <extLst>
        <ext uri="{3e2802c4-a4d2-4d8b-9148-e3be6c30e623}">
          <xlrd:rvb i="3299"/>
        </ext>
      </extLst>
    </bk>
    <bk>
      <extLst>
        <ext uri="{3e2802c4-a4d2-4d8b-9148-e3be6c30e623}">
          <xlrd:rvb i="3302"/>
        </ext>
      </extLst>
    </bk>
    <bk>
      <extLst>
        <ext uri="{3e2802c4-a4d2-4d8b-9148-e3be6c30e623}">
          <xlrd:rvb i="3305"/>
        </ext>
      </extLst>
    </bk>
    <bk>
      <extLst>
        <ext uri="{3e2802c4-a4d2-4d8b-9148-e3be6c30e623}">
          <xlrd:rvb i="3308"/>
        </ext>
      </extLst>
    </bk>
    <bk>
      <extLst>
        <ext uri="{3e2802c4-a4d2-4d8b-9148-e3be6c30e623}">
          <xlrd:rvb i="3311"/>
        </ext>
      </extLst>
    </bk>
    <bk>
      <extLst>
        <ext uri="{3e2802c4-a4d2-4d8b-9148-e3be6c30e623}">
          <xlrd:rvb i="3314"/>
        </ext>
      </extLst>
    </bk>
    <bk>
      <extLst>
        <ext uri="{3e2802c4-a4d2-4d8b-9148-e3be6c30e623}">
          <xlrd:rvb i="3317"/>
        </ext>
      </extLst>
    </bk>
    <bk>
      <extLst>
        <ext uri="{3e2802c4-a4d2-4d8b-9148-e3be6c30e623}">
          <xlrd:rvb i="3320"/>
        </ext>
      </extLst>
    </bk>
    <bk>
      <extLst>
        <ext uri="{3e2802c4-a4d2-4d8b-9148-e3be6c30e623}">
          <xlrd:rvb i="3323"/>
        </ext>
      </extLst>
    </bk>
    <bk>
      <extLst>
        <ext uri="{3e2802c4-a4d2-4d8b-9148-e3be6c30e623}">
          <xlrd:rvb i="3326"/>
        </ext>
      </extLst>
    </bk>
    <bk>
      <extLst>
        <ext uri="{3e2802c4-a4d2-4d8b-9148-e3be6c30e623}">
          <xlrd:rvb i="3329"/>
        </ext>
      </extLst>
    </bk>
    <bk>
      <extLst>
        <ext uri="{3e2802c4-a4d2-4d8b-9148-e3be6c30e623}">
          <xlrd:rvb i="3332"/>
        </ext>
      </extLst>
    </bk>
    <bk>
      <extLst>
        <ext uri="{3e2802c4-a4d2-4d8b-9148-e3be6c30e623}">
          <xlrd:rvb i="3335"/>
        </ext>
      </extLst>
    </bk>
    <bk>
      <extLst>
        <ext uri="{3e2802c4-a4d2-4d8b-9148-e3be6c30e623}">
          <xlrd:rvb i="3338"/>
        </ext>
      </extLst>
    </bk>
    <bk>
      <extLst>
        <ext uri="{3e2802c4-a4d2-4d8b-9148-e3be6c30e623}">
          <xlrd:rvb i="3341"/>
        </ext>
      </extLst>
    </bk>
    <bk>
      <extLst>
        <ext uri="{3e2802c4-a4d2-4d8b-9148-e3be6c30e623}">
          <xlrd:rvb i="3344"/>
        </ext>
      </extLst>
    </bk>
    <bk>
      <extLst>
        <ext uri="{3e2802c4-a4d2-4d8b-9148-e3be6c30e623}">
          <xlrd:rvb i="3347"/>
        </ext>
      </extLst>
    </bk>
    <bk>
      <extLst>
        <ext uri="{3e2802c4-a4d2-4d8b-9148-e3be6c30e623}">
          <xlrd:rvb i="3350"/>
        </ext>
      </extLst>
    </bk>
    <bk>
      <extLst>
        <ext uri="{3e2802c4-a4d2-4d8b-9148-e3be6c30e623}">
          <xlrd:rvb i="3353"/>
        </ext>
      </extLst>
    </bk>
    <bk>
      <extLst>
        <ext uri="{3e2802c4-a4d2-4d8b-9148-e3be6c30e623}">
          <xlrd:rvb i="3356"/>
        </ext>
      </extLst>
    </bk>
    <bk>
      <extLst>
        <ext uri="{3e2802c4-a4d2-4d8b-9148-e3be6c30e623}">
          <xlrd:rvb i="3359"/>
        </ext>
      </extLst>
    </bk>
    <bk>
      <extLst>
        <ext uri="{3e2802c4-a4d2-4d8b-9148-e3be6c30e623}">
          <xlrd:rvb i="3362"/>
        </ext>
      </extLst>
    </bk>
    <bk>
      <extLst>
        <ext uri="{3e2802c4-a4d2-4d8b-9148-e3be6c30e623}">
          <xlrd:rvb i="3365"/>
        </ext>
      </extLst>
    </bk>
    <bk>
      <extLst>
        <ext uri="{3e2802c4-a4d2-4d8b-9148-e3be6c30e623}">
          <xlrd:rvb i="3368"/>
        </ext>
      </extLst>
    </bk>
    <bk>
      <extLst>
        <ext uri="{3e2802c4-a4d2-4d8b-9148-e3be6c30e623}">
          <xlrd:rvb i="3371"/>
        </ext>
      </extLst>
    </bk>
    <bk>
      <extLst>
        <ext uri="{3e2802c4-a4d2-4d8b-9148-e3be6c30e623}">
          <xlrd:rvb i="3374"/>
        </ext>
      </extLst>
    </bk>
    <bk>
      <extLst>
        <ext uri="{3e2802c4-a4d2-4d8b-9148-e3be6c30e623}">
          <xlrd:rvb i="3377"/>
        </ext>
      </extLst>
    </bk>
    <bk>
      <extLst>
        <ext uri="{3e2802c4-a4d2-4d8b-9148-e3be6c30e623}">
          <xlrd:rvb i="3380"/>
        </ext>
      </extLst>
    </bk>
    <bk>
      <extLst>
        <ext uri="{3e2802c4-a4d2-4d8b-9148-e3be6c30e623}">
          <xlrd:rvb i="3383"/>
        </ext>
      </extLst>
    </bk>
    <bk>
      <extLst>
        <ext uri="{3e2802c4-a4d2-4d8b-9148-e3be6c30e623}">
          <xlrd:rvb i="3386"/>
        </ext>
      </extLst>
    </bk>
    <bk>
      <extLst>
        <ext uri="{3e2802c4-a4d2-4d8b-9148-e3be6c30e623}">
          <xlrd:rvb i="3389"/>
        </ext>
      </extLst>
    </bk>
    <bk>
      <extLst>
        <ext uri="{3e2802c4-a4d2-4d8b-9148-e3be6c30e623}">
          <xlrd:rvb i="3391"/>
        </ext>
      </extLst>
    </bk>
    <bk>
      <extLst>
        <ext uri="{3e2802c4-a4d2-4d8b-9148-e3be6c30e623}">
          <xlrd:rvb i="3394"/>
        </ext>
      </extLst>
    </bk>
    <bk>
      <extLst>
        <ext uri="{3e2802c4-a4d2-4d8b-9148-e3be6c30e623}">
          <xlrd:rvb i="3397"/>
        </ext>
      </extLst>
    </bk>
    <bk>
      <extLst>
        <ext uri="{3e2802c4-a4d2-4d8b-9148-e3be6c30e623}">
          <xlrd:rvb i="3400"/>
        </ext>
      </extLst>
    </bk>
    <bk>
      <extLst>
        <ext uri="{3e2802c4-a4d2-4d8b-9148-e3be6c30e623}">
          <xlrd:rvb i="3403"/>
        </ext>
      </extLst>
    </bk>
    <bk>
      <extLst>
        <ext uri="{3e2802c4-a4d2-4d8b-9148-e3be6c30e623}">
          <xlrd:rvb i="3406"/>
        </ext>
      </extLst>
    </bk>
    <bk>
      <extLst>
        <ext uri="{3e2802c4-a4d2-4d8b-9148-e3be6c30e623}">
          <xlrd:rvb i="3409"/>
        </ext>
      </extLst>
    </bk>
    <bk>
      <extLst>
        <ext uri="{3e2802c4-a4d2-4d8b-9148-e3be6c30e623}">
          <xlrd:rvb i="3412"/>
        </ext>
      </extLst>
    </bk>
    <bk>
      <extLst>
        <ext uri="{3e2802c4-a4d2-4d8b-9148-e3be6c30e623}">
          <xlrd:rvb i="3415"/>
        </ext>
      </extLst>
    </bk>
    <bk>
      <extLst>
        <ext uri="{3e2802c4-a4d2-4d8b-9148-e3be6c30e623}">
          <xlrd:rvb i="3418"/>
        </ext>
      </extLst>
    </bk>
    <bk>
      <extLst>
        <ext uri="{3e2802c4-a4d2-4d8b-9148-e3be6c30e623}">
          <xlrd:rvb i="3421"/>
        </ext>
      </extLst>
    </bk>
    <bk>
      <extLst>
        <ext uri="{3e2802c4-a4d2-4d8b-9148-e3be6c30e623}">
          <xlrd:rvb i="3424"/>
        </ext>
      </extLst>
    </bk>
    <bk>
      <extLst>
        <ext uri="{3e2802c4-a4d2-4d8b-9148-e3be6c30e623}">
          <xlrd:rvb i="3427"/>
        </ext>
      </extLst>
    </bk>
    <bk>
      <extLst>
        <ext uri="{3e2802c4-a4d2-4d8b-9148-e3be6c30e623}">
          <xlrd:rvb i="3430"/>
        </ext>
      </extLst>
    </bk>
    <bk>
      <extLst>
        <ext uri="{3e2802c4-a4d2-4d8b-9148-e3be6c30e623}">
          <xlrd:rvb i="3433"/>
        </ext>
      </extLst>
    </bk>
    <bk>
      <extLst>
        <ext uri="{3e2802c4-a4d2-4d8b-9148-e3be6c30e623}">
          <xlrd:rvb i="3436"/>
        </ext>
      </extLst>
    </bk>
    <bk>
      <extLst>
        <ext uri="{3e2802c4-a4d2-4d8b-9148-e3be6c30e623}">
          <xlrd:rvb i="3439"/>
        </ext>
      </extLst>
    </bk>
    <bk>
      <extLst>
        <ext uri="{3e2802c4-a4d2-4d8b-9148-e3be6c30e623}">
          <xlrd:rvb i="3442"/>
        </ext>
      </extLst>
    </bk>
    <bk>
      <extLst>
        <ext uri="{3e2802c4-a4d2-4d8b-9148-e3be6c30e623}">
          <xlrd:rvb i="3445"/>
        </ext>
      </extLst>
    </bk>
    <bk>
      <extLst>
        <ext uri="{3e2802c4-a4d2-4d8b-9148-e3be6c30e623}">
          <xlrd:rvb i="3448"/>
        </ext>
      </extLst>
    </bk>
    <bk>
      <extLst>
        <ext uri="{3e2802c4-a4d2-4d8b-9148-e3be6c30e623}">
          <xlrd:rvb i="3451"/>
        </ext>
      </extLst>
    </bk>
    <bk>
      <extLst>
        <ext uri="{3e2802c4-a4d2-4d8b-9148-e3be6c30e623}">
          <xlrd:rvb i="3454"/>
        </ext>
      </extLst>
    </bk>
    <bk>
      <extLst>
        <ext uri="{3e2802c4-a4d2-4d8b-9148-e3be6c30e623}">
          <xlrd:rvb i="3457"/>
        </ext>
      </extLst>
    </bk>
    <bk>
      <extLst>
        <ext uri="{3e2802c4-a4d2-4d8b-9148-e3be6c30e623}">
          <xlrd:rvb i="3460"/>
        </ext>
      </extLst>
    </bk>
    <bk>
      <extLst>
        <ext uri="{3e2802c4-a4d2-4d8b-9148-e3be6c30e623}">
          <xlrd:rvb i="3463"/>
        </ext>
      </extLst>
    </bk>
    <bk>
      <extLst>
        <ext uri="{3e2802c4-a4d2-4d8b-9148-e3be6c30e623}">
          <xlrd:rvb i="3466"/>
        </ext>
      </extLst>
    </bk>
    <bk>
      <extLst>
        <ext uri="{3e2802c4-a4d2-4d8b-9148-e3be6c30e623}">
          <xlrd:rvb i="3469"/>
        </ext>
      </extLst>
    </bk>
    <bk>
      <extLst>
        <ext uri="{3e2802c4-a4d2-4d8b-9148-e3be6c30e623}">
          <xlrd:rvb i="3472"/>
        </ext>
      </extLst>
    </bk>
    <bk>
      <extLst>
        <ext uri="{3e2802c4-a4d2-4d8b-9148-e3be6c30e623}">
          <xlrd:rvb i="3475"/>
        </ext>
      </extLst>
    </bk>
    <bk>
      <extLst>
        <ext uri="{3e2802c4-a4d2-4d8b-9148-e3be6c30e623}">
          <xlrd:rvb i="3478"/>
        </ext>
      </extLst>
    </bk>
    <bk>
      <extLst>
        <ext uri="{3e2802c4-a4d2-4d8b-9148-e3be6c30e623}">
          <xlrd:rvb i="3481"/>
        </ext>
      </extLst>
    </bk>
    <bk>
      <extLst>
        <ext uri="{3e2802c4-a4d2-4d8b-9148-e3be6c30e623}">
          <xlrd:rvb i="3484"/>
        </ext>
      </extLst>
    </bk>
    <bk>
      <extLst>
        <ext uri="{3e2802c4-a4d2-4d8b-9148-e3be6c30e623}">
          <xlrd:rvb i="3487"/>
        </ext>
      </extLst>
    </bk>
    <bk>
      <extLst>
        <ext uri="{3e2802c4-a4d2-4d8b-9148-e3be6c30e623}">
          <xlrd:rvb i="3490"/>
        </ext>
      </extLst>
    </bk>
    <bk>
      <extLst>
        <ext uri="{3e2802c4-a4d2-4d8b-9148-e3be6c30e623}">
          <xlrd:rvb i="3493"/>
        </ext>
      </extLst>
    </bk>
    <bk>
      <extLst>
        <ext uri="{3e2802c4-a4d2-4d8b-9148-e3be6c30e623}">
          <xlrd:rvb i="3496"/>
        </ext>
      </extLst>
    </bk>
    <bk>
      <extLst>
        <ext uri="{3e2802c4-a4d2-4d8b-9148-e3be6c30e623}">
          <xlrd:rvb i="3499"/>
        </ext>
      </extLst>
    </bk>
    <bk>
      <extLst>
        <ext uri="{3e2802c4-a4d2-4d8b-9148-e3be6c30e623}">
          <xlrd:rvb i="3502"/>
        </ext>
      </extLst>
    </bk>
    <bk>
      <extLst>
        <ext uri="{3e2802c4-a4d2-4d8b-9148-e3be6c30e623}">
          <xlrd:rvb i="3505"/>
        </ext>
      </extLst>
    </bk>
    <bk>
      <extLst>
        <ext uri="{3e2802c4-a4d2-4d8b-9148-e3be6c30e623}">
          <xlrd:rvb i="3508"/>
        </ext>
      </extLst>
    </bk>
    <bk>
      <extLst>
        <ext uri="{3e2802c4-a4d2-4d8b-9148-e3be6c30e623}">
          <xlrd:rvb i="3511"/>
        </ext>
      </extLst>
    </bk>
    <bk>
      <extLst>
        <ext uri="{3e2802c4-a4d2-4d8b-9148-e3be6c30e623}">
          <xlrd:rvb i="3514"/>
        </ext>
      </extLst>
    </bk>
    <bk>
      <extLst>
        <ext uri="{3e2802c4-a4d2-4d8b-9148-e3be6c30e623}">
          <xlrd:rvb i="3517"/>
        </ext>
      </extLst>
    </bk>
    <bk>
      <extLst>
        <ext uri="{3e2802c4-a4d2-4d8b-9148-e3be6c30e623}">
          <xlrd:rvb i="3520"/>
        </ext>
      </extLst>
    </bk>
    <bk>
      <extLst>
        <ext uri="{3e2802c4-a4d2-4d8b-9148-e3be6c30e623}">
          <xlrd:rvb i="3523"/>
        </ext>
      </extLst>
    </bk>
    <bk>
      <extLst>
        <ext uri="{3e2802c4-a4d2-4d8b-9148-e3be6c30e623}">
          <xlrd:rvb i="3526"/>
        </ext>
      </extLst>
    </bk>
    <bk>
      <extLst>
        <ext uri="{3e2802c4-a4d2-4d8b-9148-e3be6c30e623}">
          <xlrd:rvb i="3529"/>
        </ext>
      </extLst>
    </bk>
    <bk>
      <extLst>
        <ext uri="{3e2802c4-a4d2-4d8b-9148-e3be6c30e623}">
          <xlrd:rvb i="3532"/>
        </ext>
      </extLst>
    </bk>
    <bk>
      <extLst>
        <ext uri="{3e2802c4-a4d2-4d8b-9148-e3be6c30e623}">
          <xlrd:rvb i="3535"/>
        </ext>
      </extLst>
    </bk>
    <bk>
      <extLst>
        <ext uri="{3e2802c4-a4d2-4d8b-9148-e3be6c30e623}">
          <xlrd:rvb i="3538"/>
        </ext>
      </extLst>
    </bk>
    <bk>
      <extLst>
        <ext uri="{3e2802c4-a4d2-4d8b-9148-e3be6c30e623}">
          <xlrd:rvb i="3541"/>
        </ext>
      </extLst>
    </bk>
    <bk>
      <extLst>
        <ext uri="{3e2802c4-a4d2-4d8b-9148-e3be6c30e623}">
          <xlrd:rvb i="3544"/>
        </ext>
      </extLst>
    </bk>
    <bk>
      <extLst>
        <ext uri="{3e2802c4-a4d2-4d8b-9148-e3be6c30e623}">
          <xlrd:rvb i="3547"/>
        </ext>
      </extLst>
    </bk>
    <bk>
      <extLst>
        <ext uri="{3e2802c4-a4d2-4d8b-9148-e3be6c30e623}">
          <xlrd:rvb i="3550"/>
        </ext>
      </extLst>
    </bk>
    <bk>
      <extLst>
        <ext uri="{3e2802c4-a4d2-4d8b-9148-e3be6c30e623}">
          <xlrd:rvb i="3553"/>
        </ext>
      </extLst>
    </bk>
    <bk>
      <extLst>
        <ext uri="{3e2802c4-a4d2-4d8b-9148-e3be6c30e623}">
          <xlrd:rvb i="3555"/>
        </ext>
      </extLst>
    </bk>
    <bk>
      <extLst>
        <ext uri="{3e2802c4-a4d2-4d8b-9148-e3be6c30e623}">
          <xlrd:rvb i="3558"/>
        </ext>
      </extLst>
    </bk>
    <bk>
      <extLst>
        <ext uri="{3e2802c4-a4d2-4d8b-9148-e3be6c30e623}">
          <xlrd:rvb i="3560"/>
        </ext>
      </extLst>
    </bk>
    <bk>
      <extLst>
        <ext uri="{3e2802c4-a4d2-4d8b-9148-e3be6c30e623}">
          <xlrd:rvb i="3562"/>
        </ext>
      </extLst>
    </bk>
    <bk>
      <extLst>
        <ext uri="{3e2802c4-a4d2-4d8b-9148-e3be6c30e623}">
          <xlrd:rvb i="3565"/>
        </ext>
      </extLst>
    </bk>
    <bk>
      <extLst>
        <ext uri="{3e2802c4-a4d2-4d8b-9148-e3be6c30e623}">
          <xlrd:rvb i="3568"/>
        </ext>
      </extLst>
    </bk>
    <bk>
      <extLst>
        <ext uri="{3e2802c4-a4d2-4d8b-9148-e3be6c30e623}">
          <xlrd:rvb i="3570"/>
        </ext>
      </extLst>
    </bk>
    <bk>
      <extLst>
        <ext uri="{3e2802c4-a4d2-4d8b-9148-e3be6c30e623}">
          <xlrd:rvb i="3573"/>
        </ext>
      </extLst>
    </bk>
    <bk>
      <extLst>
        <ext uri="{3e2802c4-a4d2-4d8b-9148-e3be6c30e623}">
          <xlrd:rvb i="3576"/>
        </ext>
      </extLst>
    </bk>
    <bk>
      <extLst>
        <ext uri="{3e2802c4-a4d2-4d8b-9148-e3be6c30e623}">
          <xlrd:rvb i="3579"/>
        </ext>
      </extLst>
    </bk>
    <bk>
      <extLst>
        <ext uri="{3e2802c4-a4d2-4d8b-9148-e3be6c30e623}">
          <xlrd:rvb i="3582"/>
        </ext>
      </extLst>
    </bk>
    <bk>
      <extLst>
        <ext uri="{3e2802c4-a4d2-4d8b-9148-e3be6c30e623}">
          <xlrd:rvb i="3585"/>
        </ext>
      </extLst>
    </bk>
    <bk>
      <extLst>
        <ext uri="{3e2802c4-a4d2-4d8b-9148-e3be6c30e623}">
          <xlrd:rvb i="3588"/>
        </ext>
      </extLst>
    </bk>
    <bk>
      <extLst>
        <ext uri="{3e2802c4-a4d2-4d8b-9148-e3be6c30e623}">
          <xlrd:rvb i="3591"/>
        </ext>
      </extLst>
    </bk>
    <bk>
      <extLst>
        <ext uri="{3e2802c4-a4d2-4d8b-9148-e3be6c30e623}">
          <xlrd:rvb i="3594"/>
        </ext>
      </extLst>
    </bk>
    <bk>
      <extLst>
        <ext uri="{3e2802c4-a4d2-4d8b-9148-e3be6c30e623}">
          <xlrd:rvb i="3597"/>
        </ext>
      </extLst>
    </bk>
    <bk>
      <extLst>
        <ext uri="{3e2802c4-a4d2-4d8b-9148-e3be6c30e623}">
          <xlrd:rvb i="3600"/>
        </ext>
      </extLst>
    </bk>
    <bk>
      <extLst>
        <ext uri="{3e2802c4-a4d2-4d8b-9148-e3be6c30e623}">
          <xlrd:rvb i="3603"/>
        </ext>
      </extLst>
    </bk>
    <bk>
      <extLst>
        <ext uri="{3e2802c4-a4d2-4d8b-9148-e3be6c30e623}">
          <xlrd:rvb i="3606"/>
        </ext>
      </extLst>
    </bk>
    <bk>
      <extLst>
        <ext uri="{3e2802c4-a4d2-4d8b-9148-e3be6c30e623}">
          <xlrd:rvb i="3609"/>
        </ext>
      </extLst>
    </bk>
    <bk>
      <extLst>
        <ext uri="{3e2802c4-a4d2-4d8b-9148-e3be6c30e623}">
          <xlrd:rvb i="3612"/>
        </ext>
      </extLst>
    </bk>
    <bk>
      <extLst>
        <ext uri="{3e2802c4-a4d2-4d8b-9148-e3be6c30e623}">
          <xlrd:rvb i="3615"/>
        </ext>
      </extLst>
    </bk>
    <bk>
      <extLst>
        <ext uri="{3e2802c4-a4d2-4d8b-9148-e3be6c30e623}">
          <xlrd:rvb i="3618"/>
        </ext>
      </extLst>
    </bk>
    <bk>
      <extLst>
        <ext uri="{3e2802c4-a4d2-4d8b-9148-e3be6c30e623}">
          <xlrd:rvb i="3621"/>
        </ext>
      </extLst>
    </bk>
    <bk>
      <extLst>
        <ext uri="{3e2802c4-a4d2-4d8b-9148-e3be6c30e623}">
          <xlrd:rvb i="3624"/>
        </ext>
      </extLst>
    </bk>
    <bk>
      <extLst>
        <ext uri="{3e2802c4-a4d2-4d8b-9148-e3be6c30e623}">
          <xlrd:rvb i="3627"/>
        </ext>
      </extLst>
    </bk>
    <bk>
      <extLst>
        <ext uri="{3e2802c4-a4d2-4d8b-9148-e3be6c30e623}">
          <xlrd:rvb i="3629"/>
        </ext>
      </extLst>
    </bk>
    <bk>
      <extLst>
        <ext uri="{3e2802c4-a4d2-4d8b-9148-e3be6c30e623}">
          <xlrd:rvb i="3632"/>
        </ext>
      </extLst>
    </bk>
    <bk>
      <extLst>
        <ext uri="{3e2802c4-a4d2-4d8b-9148-e3be6c30e623}">
          <xlrd:rvb i="3634"/>
        </ext>
      </extLst>
    </bk>
    <bk>
      <extLst>
        <ext uri="{3e2802c4-a4d2-4d8b-9148-e3be6c30e623}">
          <xlrd:rvb i="3637"/>
        </ext>
      </extLst>
    </bk>
    <bk>
      <extLst>
        <ext uri="{3e2802c4-a4d2-4d8b-9148-e3be6c30e623}">
          <xlrd:rvb i="3640"/>
        </ext>
      </extLst>
    </bk>
    <bk>
      <extLst>
        <ext uri="{3e2802c4-a4d2-4d8b-9148-e3be6c30e623}">
          <xlrd:rvb i="3643"/>
        </ext>
      </extLst>
    </bk>
    <bk>
      <extLst>
        <ext uri="{3e2802c4-a4d2-4d8b-9148-e3be6c30e623}">
          <xlrd:rvb i="3646"/>
        </ext>
      </extLst>
    </bk>
    <bk>
      <extLst>
        <ext uri="{3e2802c4-a4d2-4d8b-9148-e3be6c30e623}">
          <xlrd:rvb i="3649"/>
        </ext>
      </extLst>
    </bk>
    <bk>
      <extLst>
        <ext uri="{3e2802c4-a4d2-4d8b-9148-e3be6c30e623}">
          <xlrd:rvb i="3652"/>
        </ext>
      </extLst>
    </bk>
    <bk>
      <extLst>
        <ext uri="{3e2802c4-a4d2-4d8b-9148-e3be6c30e623}">
          <xlrd:rvb i="3655"/>
        </ext>
      </extLst>
    </bk>
    <bk>
      <extLst>
        <ext uri="{3e2802c4-a4d2-4d8b-9148-e3be6c30e623}">
          <xlrd:rvb i="3658"/>
        </ext>
      </extLst>
    </bk>
    <bk>
      <extLst>
        <ext uri="{3e2802c4-a4d2-4d8b-9148-e3be6c30e623}">
          <xlrd:rvb i="3661"/>
        </ext>
      </extLst>
    </bk>
    <bk>
      <extLst>
        <ext uri="{3e2802c4-a4d2-4d8b-9148-e3be6c30e623}">
          <xlrd:rvb i="3664"/>
        </ext>
      </extLst>
    </bk>
    <bk>
      <extLst>
        <ext uri="{3e2802c4-a4d2-4d8b-9148-e3be6c30e623}">
          <xlrd:rvb i="3667"/>
        </ext>
      </extLst>
    </bk>
    <bk>
      <extLst>
        <ext uri="{3e2802c4-a4d2-4d8b-9148-e3be6c30e623}">
          <xlrd:rvb i="3670"/>
        </ext>
      </extLst>
    </bk>
    <bk>
      <extLst>
        <ext uri="{3e2802c4-a4d2-4d8b-9148-e3be6c30e623}">
          <xlrd:rvb i="3673"/>
        </ext>
      </extLst>
    </bk>
    <bk>
      <extLst>
        <ext uri="{3e2802c4-a4d2-4d8b-9148-e3be6c30e623}">
          <xlrd:rvb i="3676"/>
        </ext>
      </extLst>
    </bk>
    <bk>
      <extLst>
        <ext uri="{3e2802c4-a4d2-4d8b-9148-e3be6c30e623}">
          <xlrd:rvb i="3679"/>
        </ext>
      </extLst>
    </bk>
    <bk>
      <extLst>
        <ext uri="{3e2802c4-a4d2-4d8b-9148-e3be6c30e623}">
          <xlrd:rvb i="3681"/>
        </ext>
      </extLst>
    </bk>
    <bk>
      <extLst>
        <ext uri="{3e2802c4-a4d2-4d8b-9148-e3be6c30e623}">
          <xlrd:rvb i="3684"/>
        </ext>
      </extLst>
    </bk>
    <bk>
      <extLst>
        <ext uri="{3e2802c4-a4d2-4d8b-9148-e3be6c30e623}">
          <xlrd:rvb i="3687"/>
        </ext>
      </extLst>
    </bk>
    <bk>
      <extLst>
        <ext uri="{3e2802c4-a4d2-4d8b-9148-e3be6c30e623}">
          <xlrd:rvb i="3690"/>
        </ext>
      </extLst>
    </bk>
    <bk>
      <extLst>
        <ext uri="{3e2802c4-a4d2-4d8b-9148-e3be6c30e623}">
          <xlrd:rvb i="3693"/>
        </ext>
      </extLst>
    </bk>
    <bk>
      <extLst>
        <ext uri="{3e2802c4-a4d2-4d8b-9148-e3be6c30e623}">
          <xlrd:rvb i="3696"/>
        </ext>
      </extLst>
    </bk>
    <bk>
      <extLst>
        <ext uri="{3e2802c4-a4d2-4d8b-9148-e3be6c30e623}">
          <xlrd:rvb i="3699"/>
        </ext>
      </extLst>
    </bk>
    <bk>
      <extLst>
        <ext uri="{3e2802c4-a4d2-4d8b-9148-e3be6c30e623}">
          <xlrd:rvb i="3702"/>
        </ext>
      </extLst>
    </bk>
    <bk>
      <extLst>
        <ext uri="{3e2802c4-a4d2-4d8b-9148-e3be6c30e623}">
          <xlrd:rvb i="3705"/>
        </ext>
      </extLst>
    </bk>
    <bk>
      <extLst>
        <ext uri="{3e2802c4-a4d2-4d8b-9148-e3be6c30e623}">
          <xlrd:rvb i="3708"/>
        </ext>
      </extLst>
    </bk>
    <bk>
      <extLst>
        <ext uri="{3e2802c4-a4d2-4d8b-9148-e3be6c30e623}">
          <xlrd:rvb i="3711"/>
        </ext>
      </extLst>
    </bk>
    <bk>
      <extLst>
        <ext uri="{3e2802c4-a4d2-4d8b-9148-e3be6c30e623}">
          <xlrd:rvb i="3714"/>
        </ext>
      </extLst>
    </bk>
    <bk>
      <extLst>
        <ext uri="{3e2802c4-a4d2-4d8b-9148-e3be6c30e623}">
          <xlrd:rvb i="3717"/>
        </ext>
      </extLst>
    </bk>
    <bk>
      <extLst>
        <ext uri="{3e2802c4-a4d2-4d8b-9148-e3be6c30e623}">
          <xlrd:rvb i="3720"/>
        </ext>
      </extLst>
    </bk>
    <bk>
      <extLst>
        <ext uri="{3e2802c4-a4d2-4d8b-9148-e3be6c30e623}">
          <xlrd:rvb i="3723"/>
        </ext>
      </extLst>
    </bk>
    <bk>
      <extLst>
        <ext uri="{3e2802c4-a4d2-4d8b-9148-e3be6c30e623}">
          <xlrd:rvb i="3726"/>
        </ext>
      </extLst>
    </bk>
    <bk>
      <extLst>
        <ext uri="{3e2802c4-a4d2-4d8b-9148-e3be6c30e623}">
          <xlrd:rvb i="3729"/>
        </ext>
      </extLst>
    </bk>
    <bk>
      <extLst>
        <ext uri="{3e2802c4-a4d2-4d8b-9148-e3be6c30e623}">
          <xlrd:rvb i="3732"/>
        </ext>
      </extLst>
    </bk>
    <bk>
      <extLst>
        <ext uri="{3e2802c4-a4d2-4d8b-9148-e3be6c30e623}">
          <xlrd:rvb i="3735"/>
        </ext>
      </extLst>
    </bk>
    <bk>
      <extLst>
        <ext uri="{3e2802c4-a4d2-4d8b-9148-e3be6c30e623}">
          <xlrd:rvb i="3738"/>
        </ext>
      </extLst>
    </bk>
    <bk>
      <extLst>
        <ext uri="{3e2802c4-a4d2-4d8b-9148-e3be6c30e623}">
          <xlrd:rvb i="3741"/>
        </ext>
      </extLst>
    </bk>
    <bk>
      <extLst>
        <ext uri="{3e2802c4-a4d2-4d8b-9148-e3be6c30e623}">
          <xlrd:rvb i="3744"/>
        </ext>
      </extLst>
    </bk>
    <bk>
      <extLst>
        <ext uri="{3e2802c4-a4d2-4d8b-9148-e3be6c30e623}">
          <xlrd:rvb i="3747"/>
        </ext>
      </extLst>
    </bk>
    <bk>
      <extLst>
        <ext uri="{3e2802c4-a4d2-4d8b-9148-e3be6c30e623}">
          <xlrd:rvb i="3750"/>
        </ext>
      </extLst>
    </bk>
    <bk>
      <extLst>
        <ext uri="{3e2802c4-a4d2-4d8b-9148-e3be6c30e623}">
          <xlrd:rvb i="3753"/>
        </ext>
      </extLst>
    </bk>
    <bk>
      <extLst>
        <ext uri="{3e2802c4-a4d2-4d8b-9148-e3be6c30e623}">
          <xlrd:rvb i="3756"/>
        </ext>
      </extLst>
    </bk>
    <bk>
      <extLst>
        <ext uri="{3e2802c4-a4d2-4d8b-9148-e3be6c30e623}">
          <xlrd:rvb i="3759"/>
        </ext>
      </extLst>
    </bk>
    <bk>
      <extLst>
        <ext uri="{3e2802c4-a4d2-4d8b-9148-e3be6c30e623}">
          <xlrd:rvb i="3762"/>
        </ext>
      </extLst>
    </bk>
    <bk>
      <extLst>
        <ext uri="{3e2802c4-a4d2-4d8b-9148-e3be6c30e623}">
          <xlrd:rvb i="3765"/>
        </ext>
      </extLst>
    </bk>
    <bk>
      <extLst>
        <ext uri="{3e2802c4-a4d2-4d8b-9148-e3be6c30e623}">
          <xlrd:rvb i="3768"/>
        </ext>
      </extLst>
    </bk>
    <bk>
      <extLst>
        <ext uri="{3e2802c4-a4d2-4d8b-9148-e3be6c30e623}">
          <xlrd:rvb i="3771"/>
        </ext>
      </extLst>
    </bk>
    <bk>
      <extLst>
        <ext uri="{3e2802c4-a4d2-4d8b-9148-e3be6c30e623}">
          <xlrd:rvb i="3774"/>
        </ext>
      </extLst>
    </bk>
    <bk>
      <extLst>
        <ext uri="{3e2802c4-a4d2-4d8b-9148-e3be6c30e623}">
          <xlrd:rvb i="3777"/>
        </ext>
      </extLst>
    </bk>
    <bk>
      <extLst>
        <ext uri="{3e2802c4-a4d2-4d8b-9148-e3be6c30e623}">
          <xlrd:rvb i="3780"/>
        </ext>
      </extLst>
    </bk>
    <bk>
      <extLst>
        <ext uri="{3e2802c4-a4d2-4d8b-9148-e3be6c30e623}">
          <xlrd:rvb i="3783"/>
        </ext>
      </extLst>
    </bk>
    <bk>
      <extLst>
        <ext uri="{3e2802c4-a4d2-4d8b-9148-e3be6c30e623}">
          <xlrd:rvb i="3786"/>
        </ext>
      </extLst>
    </bk>
    <bk>
      <extLst>
        <ext uri="{3e2802c4-a4d2-4d8b-9148-e3be6c30e623}">
          <xlrd:rvb i="3789"/>
        </ext>
      </extLst>
    </bk>
    <bk>
      <extLst>
        <ext uri="{3e2802c4-a4d2-4d8b-9148-e3be6c30e623}">
          <xlrd:rvb i="3792"/>
        </ext>
      </extLst>
    </bk>
    <bk>
      <extLst>
        <ext uri="{3e2802c4-a4d2-4d8b-9148-e3be6c30e623}">
          <xlrd:rvb i="3795"/>
        </ext>
      </extLst>
    </bk>
    <bk>
      <extLst>
        <ext uri="{3e2802c4-a4d2-4d8b-9148-e3be6c30e623}">
          <xlrd:rvb i="3798"/>
        </ext>
      </extLst>
    </bk>
    <bk>
      <extLst>
        <ext uri="{3e2802c4-a4d2-4d8b-9148-e3be6c30e623}">
          <xlrd:rvb i="3801"/>
        </ext>
      </extLst>
    </bk>
    <bk>
      <extLst>
        <ext uri="{3e2802c4-a4d2-4d8b-9148-e3be6c30e623}">
          <xlrd:rvb i="3804"/>
        </ext>
      </extLst>
    </bk>
    <bk>
      <extLst>
        <ext uri="{3e2802c4-a4d2-4d8b-9148-e3be6c30e623}">
          <xlrd:rvb i="3807"/>
        </ext>
      </extLst>
    </bk>
    <bk>
      <extLst>
        <ext uri="{3e2802c4-a4d2-4d8b-9148-e3be6c30e623}">
          <xlrd:rvb i="3810"/>
        </ext>
      </extLst>
    </bk>
    <bk>
      <extLst>
        <ext uri="{3e2802c4-a4d2-4d8b-9148-e3be6c30e623}">
          <xlrd:rvb i="3813"/>
        </ext>
      </extLst>
    </bk>
    <bk>
      <extLst>
        <ext uri="{3e2802c4-a4d2-4d8b-9148-e3be6c30e623}">
          <xlrd:rvb i="3816"/>
        </ext>
      </extLst>
    </bk>
    <bk>
      <extLst>
        <ext uri="{3e2802c4-a4d2-4d8b-9148-e3be6c30e623}">
          <xlrd:rvb i="3819"/>
        </ext>
      </extLst>
    </bk>
    <bk>
      <extLst>
        <ext uri="{3e2802c4-a4d2-4d8b-9148-e3be6c30e623}">
          <xlrd:rvb i="3822"/>
        </ext>
      </extLst>
    </bk>
    <bk>
      <extLst>
        <ext uri="{3e2802c4-a4d2-4d8b-9148-e3be6c30e623}">
          <xlrd:rvb i="3825"/>
        </ext>
      </extLst>
    </bk>
    <bk>
      <extLst>
        <ext uri="{3e2802c4-a4d2-4d8b-9148-e3be6c30e623}">
          <xlrd:rvb i="3828"/>
        </ext>
      </extLst>
    </bk>
    <bk>
      <extLst>
        <ext uri="{3e2802c4-a4d2-4d8b-9148-e3be6c30e623}">
          <xlrd:rvb i="3830"/>
        </ext>
      </extLst>
    </bk>
    <bk>
      <extLst>
        <ext uri="{3e2802c4-a4d2-4d8b-9148-e3be6c30e623}">
          <xlrd:rvb i="3833"/>
        </ext>
      </extLst>
    </bk>
    <bk>
      <extLst>
        <ext uri="{3e2802c4-a4d2-4d8b-9148-e3be6c30e623}">
          <xlrd:rvb i="3836"/>
        </ext>
      </extLst>
    </bk>
    <bk>
      <extLst>
        <ext uri="{3e2802c4-a4d2-4d8b-9148-e3be6c30e623}">
          <xlrd:rvb i="3839"/>
        </ext>
      </extLst>
    </bk>
    <bk>
      <extLst>
        <ext uri="{3e2802c4-a4d2-4d8b-9148-e3be6c30e623}">
          <xlrd:rvb i="3842"/>
        </ext>
      </extLst>
    </bk>
    <bk>
      <extLst>
        <ext uri="{3e2802c4-a4d2-4d8b-9148-e3be6c30e623}">
          <xlrd:rvb i="3845"/>
        </ext>
      </extLst>
    </bk>
    <bk>
      <extLst>
        <ext uri="{3e2802c4-a4d2-4d8b-9148-e3be6c30e623}">
          <xlrd:rvb i="3848"/>
        </ext>
      </extLst>
    </bk>
    <bk>
      <extLst>
        <ext uri="{3e2802c4-a4d2-4d8b-9148-e3be6c30e623}">
          <xlrd:rvb i="3851"/>
        </ext>
      </extLst>
    </bk>
    <bk>
      <extLst>
        <ext uri="{3e2802c4-a4d2-4d8b-9148-e3be6c30e623}">
          <xlrd:rvb i="3854"/>
        </ext>
      </extLst>
    </bk>
    <bk>
      <extLst>
        <ext uri="{3e2802c4-a4d2-4d8b-9148-e3be6c30e623}">
          <xlrd:rvb i="3857"/>
        </ext>
      </extLst>
    </bk>
    <bk>
      <extLst>
        <ext uri="{3e2802c4-a4d2-4d8b-9148-e3be6c30e623}">
          <xlrd:rvb i="3860"/>
        </ext>
      </extLst>
    </bk>
    <bk>
      <extLst>
        <ext uri="{3e2802c4-a4d2-4d8b-9148-e3be6c30e623}">
          <xlrd:rvb i="3863"/>
        </ext>
      </extLst>
    </bk>
    <bk>
      <extLst>
        <ext uri="{3e2802c4-a4d2-4d8b-9148-e3be6c30e623}">
          <xlrd:rvb i="3866"/>
        </ext>
      </extLst>
    </bk>
    <bk>
      <extLst>
        <ext uri="{3e2802c4-a4d2-4d8b-9148-e3be6c30e623}">
          <xlrd:rvb i="3869"/>
        </ext>
      </extLst>
    </bk>
    <bk>
      <extLst>
        <ext uri="{3e2802c4-a4d2-4d8b-9148-e3be6c30e623}">
          <xlrd:rvb i="3872"/>
        </ext>
      </extLst>
    </bk>
    <bk>
      <extLst>
        <ext uri="{3e2802c4-a4d2-4d8b-9148-e3be6c30e623}">
          <xlrd:rvb i="3875"/>
        </ext>
      </extLst>
    </bk>
    <bk>
      <extLst>
        <ext uri="{3e2802c4-a4d2-4d8b-9148-e3be6c30e623}">
          <xlrd:rvb i="3878"/>
        </ext>
      </extLst>
    </bk>
    <bk>
      <extLst>
        <ext uri="{3e2802c4-a4d2-4d8b-9148-e3be6c30e623}">
          <xlrd:rvb i="3881"/>
        </ext>
      </extLst>
    </bk>
    <bk>
      <extLst>
        <ext uri="{3e2802c4-a4d2-4d8b-9148-e3be6c30e623}">
          <xlrd:rvb i="3884"/>
        </ext>
      </extLst>
    </bk>
    <bk>
      <extLst>
        <ext uri="{3e2802c4-a4d2-4d8b-9148-e3be6c30e623}">
          <xlrd:rvb i="3887"/>
        </ext>
      </extLst>
    </bk>
    <bk>
      <extLst>
        <ext uri="{3e2802c4-a4d2-4d8b-9148-e3be6c30e623}">
          <xlrd:rvb i="3890"/>
        </ext>
      </extLst>
    </bk>
    <bk>
      <extLst>
        <ext uri="{3e2802c4-a4d2-4d8b-9148-e3be6c30e623}">
          <xlrd:rvb i="3893"/>
        </ext>
      </extLst>
    </bk>
    <bk>
      <extLst>
        <ext uri="{3e2802c4-a4d2-4d8b-9148-e3be6c30e623}">
          <xlrd:rvb i="3896"/>
        </ext>
      </extLst>
    </bk>
    <bk>
      <extLst>
        <ext uri="{3e2802c4-a4d2-4d8b-9148-e3be6c30e623}">
          <xlrd:rvb i="3899"/>
        </ext>
      </extLst>
    </bk>
    <bk>
      <extLst>
        <ext uri="{3e2802c4-a4d2-4d8b-9148-e3be6c30e623}">
          <xlrd:rvb i="3902"/>
        </ext>
      </extLst>
    </bk>
    <bk>
      <extLst>
        <ext uri="{3e2802c4-a4d2-4d8b-9148-e3be6c30e623}">
          <xlrd:rvb i="3905"/>
        </ext>
      </extLst>
    </bk>
    <bk>
      <extLst>
        <ext uri="{3e2802c4-a4d2-4d8b-9148-e3be6c30e623}">
          <xlrd:rvb i="3908"/>
        </ext>
      </extLst>
    </bk>
    <bk>
      <extLst>
        <ext uri="{3e2802c4-a4d2-4d8b-9148-e3be6c30e623}">
          <xlrd:rvb i="3911"/>
        </ext>
      </extLst>
    </bk>
    <bk>
      <extLst>
        <ext uri="{3e2802c4-a4d2-4d8b-9148-e3be6c30e623}">
          <xlrd:rvb i="3914"/>
        </ext>
      </extLst>
    </bk>
    <bk>
      <extLst>
        <ext uri="{3e2802c4-a4d2-4d8b-9148-e3be6c30e623}">
          <xlrd:rvb i="3917"/>
        </ext>
      </extLst>
    </bk>
    <bk>
      <extLst>
        <ext uri="{3e2802c4-a4d2-4d8b-9148-e3be6c30e623}">
          <xlrd:rvb i="3920"/>
        </ext>
      </extLst>
    </bk>
    <bk>
      <extLst>
        <ext uri="{3e2802c4-a4d2-4d8b-9148-e3be6c30e623}">
          <xlrd:rvb i="3923"/>
        </ext>
      </extLst>
    </bk>
    <bk>
      <extLst>
        <ext uri="{3e2802c4-a4d2-4d8b-9148-e3be6c30e623}">
          <xlrd:rvb i="3925"/>
        </ext>
      </extLst>
    </bk>
    <bk>
      <extLst>
        <ext uri="{3e2802c4-a4d2-4d8b-9148-e3be6c30e623}">
          <xlrd:rvb i="3928"/>
        </ext>
      </extLst>
    </bk>
    <bk>
      <extLst>
        <ext uri="{3e2802c4-a4d2-4d8b-9148-e3be6c30e623}">
          <xlrd:rvb i="3931"/>
        </ext>
      </extLst>
    </bk>
    <bk>
      <extLst>
        <ext uri="{3e2802c4-a4d2-4d8b-9148-e3be6c30e623}">
          <xlrd:rvb i="3934"/>
        </ext>
      </extLst>
    </bk>
    <bk>
      <extLst>
        <ext uri="{3e2802c4-a4d2-4d8b-9148-e3be6c30e623}">
          <xlrd:rvb i="3937"/>
        </ext>
      </extLst>
    </bk>
    <bk>
      <extLst>
        <ext uri="{3e2802c4-a4d2-4d8b-9148-e3be6c30e623}">
          <xlrd:rvb i="3940"/>
        </ext>
      </extLst>
    </bk>
    <bk>
      <extLst>
        <ext uri="{3e2802c4-a4d2-4d8b-9148-e3be6c30e623}">
          <xlrd:rvb i="3943"/>
        </ext>
      </extLst>
    </bk>
    <bk>
      <extLst>
        <ext uri="{3e2802c4-a4d2-4d8b-9148-e3be6c30e623}">
          <xlrd:rvb i="3946"/>
        </ext>
      </extLst>
    </bk>
    <bk>
      <extLst>
        <ext uri="{3e2802c4-a4d2-4d8b-9148-e3be6c30e623}">
          <xlrd:rvb i="3949"/>
        </ext>
      </extLst>
    </bk>
    <bk>
      <extLst>
        <ext uri="{3e2802c4-a4d2-4d8b-9148-e3be6c30e623}">
          <xlrd:rvb i="3952"/>
        </ext>
      </extLst>
    </bk>
    <bk>
      <extLst>
        <ext uri="{3e2802c4-a4d2-4d8b-9148-e3be6c30e623}">
          <xlrd:rvb i="3955"/>
        </ext>
      </extLst>
    </bk>
    <bk>
      <extLst>
        <ext uri="{3e2802c4-a4d2-4d8b-9148-e3be6c30e623}">
          <xlrd:rvb i="3958"/>
        </ext>
      </extLst>
    </bk>
    <bk>
      <extLst>
        <ext uri="{3e2802c4-a4d2-4d8b-9148-e3be6c30e623}">
          <xlrd:rvb i="3961"/>
        </ext>
      </extLst>
    </bk>
    <bk>
      <extLst>
        <ext uri="{3e2802c4-a4d2-4d8b-9148-e3be6c30e623}">
          <xlrd:rvb i="3964"/>
        </ext>
      </extLst>
    </bk>
    <bk>
      <extLst>
        <ext uri="{3e2802c4-a4d2-4d8b-9148-e3be6c30e623}">
          <xlrd:rvb i="3967"/>
        </ext>
      </extLst>
    </bk>
    <bk>
      <extLst>
        <ext uri="{3e2802c4-a4d2-4d8b-9148-e3be6c30e623}">
          <xlrd:rvb i="3969"/>
        </ext>
      </extLst>
    </bk>
    <bk>
      <extLst>
        <ext uri="{3e2802c4-a4d2-4d8b-9148-e3be6c30e623}">
          <xlrd:rvb i="3972"/>
        </ext>
      </extLst>
    </bk>
    <bk>
      <extLst>
        <ext uri="{3e2802c4-a4d2-4d8b-9148-e3be6c30e623}">
          <xlrd:rvb i="3975"/>
        </ext>
      </extLst>
    </bk>
    <bk>
      <extLst>
        <ext uri="{3e2802c4-a4d2-4d8b-9148-e3be6c30e623}">
          <xlrd:rvb i="3978"/>
        </ext>
      </extLst>
    </bk>
    <bk>
      <extLst>
        <ext uri="{3e2802c4-a4d2-4d8b-9148-e3be6c30e623}">
          <xlrd:rvb i="3981"/>
        </ext>
      </extLst>
    </bk>
    <bk>
      <extLst>
        <ext uri="{3e2802c4-a4d2-4d8b-9148-e3be6c30e623}">
          <xlrd:rvb i="3984"/>
        </ext>
      </extLst>
    </bk>
    <bk>
      <extLst>
        <ext uri="{3e2802c4-a4d2-4d8b-9148-e3be6c30e623}">
          <xlrd:rvb i="3990"/>
        </ext>
      </extLst>
    </bk>
    <bk>
      <extLst>
        <ext uri="{3e2802c4-a4d2-4d8b-9148-e3be6c30e623}">
          <xlrd:rvb i="3993"/>
        </ext>
      </extLst>
    </bk>
    <bk>
      <extLst>
        <ext uri="{3e2802c4-a4d2-4d8b-9148-e3be6c30e623}">
          <xlrd:rvb i="3996"/>
        </ext>
      </extLst>
    </bk>
    <bk>
      <extLst>
        <ext uri="{3e2802c4-a4d2-4d8b-9148-e3be6c30e623}">
          <xlrd:rvb i="3999"/>
        </ext>
      </extLst>
    </bk>
    <bk>
      <extLst>
        <ext uri="{3e2802c4-a4d2-4d8b-9148-e3be6c30e623}">
          <xlrd:rvb i="4002"/>
        </ext>
      </extLst>
    </bk>
    <bk>
      <extLst>
        <ext uri="{3e2802c4-a4d2-4d8b-9148-e3be6c30e623}">
          <xlrd:rvb i="4005"/>
        </ext>
      </extLst>
    </bk>
    <bk>
      <extLst>
        <ext uri="{3e2802c4-a4d2-4d8b-9148-e3be6c30e623}">
          <xlrd:rvb i="4008"/>
        </ext>
      </extLst>
    </bk>
    <bk>
      <extLst>
        <ext uri="{3e2802c4-a4d2-4d8b-9148-e3be6c30e623}">
          <xlrd:rvb i="4011"/>
        </ext>
      </extLst>
    </bk>
    <bk>
      <extLst>
        <ext uri="{3e2802c4-a4d2-4d8b-9148-e3be6c30e623}">
          <xlrd:rvb i="4014"/>
        </ext>
      </extLst>
    </bk>
    <bk>
      <extLst>
        <ext uri="{3e2802c4-a4d2-4d8b-9148-e3be6c30e623}">
          <xlrd:rvb i="4017"/>
        </ext>
      </extLst>
    </bk>
    <bk>
      <extLst>
        <ext uri="{3e2802c4-a4d2-4d8b-9148-e3be6c30e623}">
          <xlrd:rvb i="4020"/>
        </ext>
      </extLst>
    </bk>
    <bk>
      <extLst>
        <ext uri="{3e2802c4-a4d2-4d8b-9148-e3be6c30e623}">
          <xlrd:rvb i="4023"/>
        </ext>
      </extLst>
    </bk>
    <bk>
      <extLst>
        <ext uri="{3e2802c4-a4d2-4d8b-9148-e3be6c30e623}">
          <xlrd:rvb i="4026"/>
        </ext>
      </extLst>
    </bk>
    <bk>
      <extLst>
        <ext uri="{3e2802c4-a4d2-4d8b-9148-e3be6c30e623}">
          <xlrd:rvb i="4029"/>
        </ext>
      </extLst>
    </bk>
    <bk>
      <extLst>
        <ext uri="{3e2802c4-a4d2-4d8b-9148-e3be6c30e623}">
          <xlrd:rvb i="4032"/>
        </ext>
      </extLst>
    </bk>
    <bk>
      <extLst>
        <ext uri="{3e2802c4-a4d2-4d8b-9148-e3be6c30e623}">
          <xlrd:rvb i="4035"/>
        </ext>
      </extLst>
    </bk>
    <bk>
      <extLst>
        <ext uri="{3e2802c4-a4d2-4d8b-9148-e3be6c30e623}">
          <xlrd:rvb i="4038"/>
        </ext>
      </extLst>
    </bk>
    <bk>
      <extLst>
        <ext uri="{3e2802c4-a4d2-4d8b-9148-e3be6c30e623}">
          <xlrd:rvb i="4041"/>
        </ext>
      </extLst>
    </bk>
    <bk>
      <extLst>
        <ext uri="{3e2802c4-a4d2-4d8b-9148-e3be6c30e623}">
          <xlrd:rvb i="4044"/>
        </ext>
      </extLst>
    </bk>
    <bk>
      <extLst>
        <ext uri="{3e2802c4-a4d2-4d8b-9148-e3be6c30e623}">
          <xlrd:rvb i="4047"/>
        </ext>
      </extLst>
    </bk>
    <bk>
      <extLst>
        <ext uri="{3e2802c4-a4d2-4d8b-9148-e3be6c30e623}">
          <xlrd:rvb i="4050"/>
        </ext>
      </extLst>
    </bk>
    <bk>
      <extLst>
        <ext uri="{3e2802c4-a4d2-4d8b-9148-e3be6c30e623}">
          <xlrd:rvb i="4053"/>
        </ext>
      </extLst>
    </bk>
    <bk>
      <extLst>
        <ext uri="{3e2802c4-a4d2-4d8b-9148-e3be6c30e623}">
          <xlrd:rvb i="4056"/>
        </ext>
      </extLst>
    </bk>
    <bk>
      <extLst>
        <ext uri="{3e2802c4-a4d2-4d8b-9148-e3be6c30e623}">
          <xlrd:rvb i="4059"/>
        </ext>
      </extLst>
    </bk>
    <bk>
      <extLst>
        <ext uri="{3e2802c4-a4d2-4d8b-9148-e3be6c30e623}">
          <xlrd:rvb i="4062"/>
        </ext>
      </extLst>
    </bk>
    <bk>
      <extLst>
        <ext uri="{3e2802c4-a4d2-4d8b-9148-e3be6c30e623}">
          <xlrd:rvb i="4065"/>
        </ext>
      </extLst>
    </bk>
    <bk>
      <extLst>
        <ext uri="{3e2802c4-a4d2-4d8b-9148-e3be6c30e623}">
          <xlrd:rvb i="4068"/>
        </ext>
      </extLst>
    </bk>
    <bk>
      <extLst>
        <ext uri="{3e2802c4-a4d2-4d8b-9148-e3be6c30e623}">
          <xlrd:rvb i="4071"/>
        </ext>
      </extLst>
    </bk>
    <bk>
      <extLst>
        <ext uri="{3e2802c4-a4d2-4d8b-9148-e3be6c30e623}">
          <xlrd:rvb i="4074"/>
        </ext>
      </extLst>
    </bk>
    <bk>
      <extLst>
        <ext uri="{3e2802c4-a4d2-4d8b-9148-e3be6c30e623}">
          <xlrd:rvb i="4077"/>
        </ext>
      </extLst>
    </bk>
    <bk>
      <extLst>
        <ext uri="{3e2802c4-a4d2-4d8b-9148-e3be6c30e623}">
          <xlrd:rvb i="4080"/>
        </ext>
      </extLst>
    </bk>
    <bk>
      <extLst>
        <ext uri="{3e2802c4-a4d2-4d8b-9148-e3be6c30e623}">
          <xlrd:rvb i="4083"/>
        </ext>
      </extLst>
    </bk>
    <bk>
      <extLst>
        <ext uri="{3e2802c4-a4d2-4d8b-9148-e3be6c30e623}">
          <xlrd:rvb i="4086"/>
        </ext>
      </extLst>
    </bk>
    <bk>
      <extLst>
        <ext uri="{3e2802c4-a4d2-4d8b-9148-e3be6c30e623}">
          <xlrd:rvb i="4089"/>
        </ext>
      </extLst>
    </bk>
    <bk>
      <extLst>
        <ext uri="{3e2802c4-a4d2-4d8b-9148-e3be6c30e623}">
          <xlrd:rvb i="4092"/>
        </ext>
      </extLst>
    </bk>
    <bk>
      <extLst>
        <ext uri="{3e2802c4-a4d2-4d8b-9148-e3be6c30e623}">
          <xlrd:rvb i="4094"/>
        </ext>
      </extLst>
    </bk>
    <bk>
      <extLst>
        <ext uri="{3e2802c4-a4d2-4d8b-9148-e3be6c30e623}">
          <xlrd:rvb i="4097"/>
        </ext>
      </extLst>
    </bk>
    <bk>
      <extLst>
        <ext uri="{3e2802c4-a4d2-4d8b-9148-e3be6c30e623}">
          <xlrd:rvb i="4100"/>
        </ext>
      </extLst>
    </bk>
    <bk>
      <extLst>
        <ext uri="{3e2802c4-a4d2-4d8b-9148-e3be6c30e623}">
          <xlrd:rvb i="4103"/>
        </ext>
      </extLst>
    </bk>
    <bk>
      <extLst>
        <ext uri="{3e2802c4-a4d2-4d8b-9148-e3be6c30e623}">
          <xlrd:rvb i="4106"/>
        </ext>
      </extLst>
    </bk>
    <bk>
      <extLst>
        <ext uri="{3e2802c4-a4d2-4d8b-9148-e3be6c30e623}">
          <xlrd:rvb i="4109"/>
        </ext>
      </extLst>
    </bk>
    <bk>
      <extLst>
        <ext uri="{3e2802c4-a4d2-4d8b-9148-e3be6c30e623}">
          <xlrd:rvb i="4112"/>
        </ext>
      </extLst>
    </bk>
    <bk>
      <extLst>
        <ext uri="{3e2802c4-a4d2-4d8b-9148-e3be6c30e623}">
          <xlrd:rvb i="4115"/>
        </ext>
      </extLst>
    </bk>
    <bk>
      <extLst>
        <ext uri="{3e2802c4-a4d2-4d8b-9148-e3be6c30e623}">
          <xlrd:rvb i="4118"/>
        </ext>
      </extLst>
    </bk>
    <bk>
      <extLst>
        <ext uri="{3e2802c4-a4d2-4d8b-9148-e3be6c30e623}">
          <xlrd:rvb i="4121"/>
        </ext>
      </extLst>
    </bk>
    <bk>
      <extLst>
        <ext uri="{3e2802c4-a4d2-4d8b-9148-e3be6c30e623}">
          <xlrd:rvb i="4124"/>
        </ext>
      </extLst>
    </bk>
    <bk>
      <extLst>
        <ext uri="{3e2802c4-a4d2-4d8b-9148-e3be6c30e623}">
          <xlrd:rvb i="4127"/>
        </ext>
      </extLst>
    </bk>
    <bk>
      <extLst>
        <ext uri="{3e2802c4-a4d2-4d8b-9148-e3be6c30e623}">
          <xlrd:rvb i="4130"/>
        </ext>
      </extLst>
    </bk>
    <bk>
      <extLst>
        <ext uri="{3e2802c4-a4d2-4d8b-9148-e3be6c30e623}">
          <xlrd:rvb i="4133"/>
        </ext>
      </extLst>
    </bk>
    <bk>
      <extLst>
        <ext uri="{3e2802c4-a4d2-4d8b-9148-e3be6c30e623}">
          <xlrd:rvb i="4136"/>
        </ext>
      </extLst>
    </bk>
    <bk>
      <extLst>
        <ext uri="{3e2802c4-a4d2-4d8b-9148-e3be6c30e623}">
          <xlrd:rvb i="4139"/>
        </ext>
      </extLst>
    </bk>
    <bk>
      <extLst>
        <ext uri="{3e2802c4-a4d2-4d8b-9148-e3be6c30e623}">
          <xlrd:rvb i="4141"/>
        </ext>
      </extLst>
    </bk>
    <bk>
      <extLst>
        <ext uri="{3e2802c4-a4d2-4d8b-9148-e3be6c30e623}">
          <xlrd:rvb i="4144"/>
        </ext>
      </extLst>
    </bk>
    <bk>
      <extLst>
        <ext uri="{3e2802c4-a4d2-4d8b-9148-e3be6c30e623}">
          <xlrd:rvb i="4147"/>
        </ext>
      </extLst>
    </bk>
    <bk>
      <extLst>
        <ext uri="{3e2802c4-a4d2-4d8b-9148-e3be6c30e623}">
          <xlrd:rvb i="4150"/>
        </ext>
      </extLst>
    </bk>
    <bk>
      <extLst>
        <ext uri="{3e2802c4-a4d2-4d8b-9148-e3be6c30e623}">
          <xlrd:rvb i="4153"/>
        </ext>
      </extLst>
    </bk>
    <bk>
      <extLst>
        <ext uri="{3e2802c4-a4d2-4d8b-9148-e3be6c30e623}">
          <xlrd:rvb i="4156"/>
        </ext>
      </extLst>
    </bk>
    <bk>
      <extLst>
        <ext uri="{3e2802c4-a4d2-4d8b-9148-e3be6c30e623}">
          <xlrd:rvb i="4159"/>
        </ext>
      </extLst>
    </bk>
    <bk>
      <extLst>
        <ext uri="{3e2802c4-a4d2-4d8b-9148-e3be6c30e623}">
          <xlrd:rvb i="4162"/>
        </ext>
      </extLst>
    </bk>
    <bk>
      <extLst>
        <ext uri="{3e2802c4-a4d2-4d8b-9148-e3be6c30e623}">
          <xlrd:rvb i="4165"/>
        </ext>
      </extLst>
    </bk>
    <bk>
      <extLst>
        <ext uri="{3e2802c4-a4d2-4d8b-9148-e3be6c30e623}">
          <xlrd:rvb i="4168"/>
        </ext>
      </extLst>
    </bk>
    <bk>
      <extLst>
        <ext uri="{3e2802c4-a4d2-4d8b-9148-e3be6c30e623}">
          <xlrd:rvb i="4171"/>
        </ext>
      </extLst>
    </bk>
    <bk>
      <extLst>
        <ext uri="{3e2802c4-a4d2-4d8b-9148-e3be6c30e623}">
          <xlrd:rvb i="4174"/>
        </ext>
      </extLst>
    </bk>
    <bk>
      <extLst>
        <ext uri="{3e2802c4-a4d2-4d8b-9148-e3be6c30e623}">
          <xlrd:rvb i="4177"/>
        </ext>
      </extLst>
    </bk>
    <bk>
      <extLst>
        <ext uri="{3e2802c4-a4d2-4d8b-9148-e3be6c30e623}">
          <xlrd:rvb i="4180"/>
        </ext>
      </extLst>
    </bk>
    <bk>
      <extLst>
        <ext uri="{3e2802c4-a4d2-4d8b-9148-e3be6c30e623}">
          <xlrd:rvb i="4183"/>
        </ext>
      </extLst>
    </bk>
    <bk>
      <extLst>
        <ext uri="{3e2802c4-a4d2-4d8b-9148-e3be6c30e623}">
          <xlrd:rvb i="4186"/>
        </ext>
      </extLst>
    </bk>
    <bk>
      <extLst>
        <ext uri="{3e2802c4-a4d2-4d8b-9148-e3be6c30e623}">
          <xlrd:rvb i="4189"/>
        </ext>
      </extLst>
    </bk>
    <bk>
      <extLst>
        <ext uri="{3e2802c4-a4d2-4d8b-9148-e3be6c30e623}">
          <xlrd:rvb i="4192"/>
        </ext>
      </extLst>
    </bk>
    <bk>
      <extLst>
        <ext uri="{3e2802c4-a4d2-4d8b-9148-e3be6c30e623}">
          <xlrd:rvb i="4195"/>
        </ext>
      </extLst>
    </bk>
    <bk>
      <extLst>
        <ext uri="{3e2802c4-a4d2-4d8b-9148-e3be6c30e623}">
          <xlrd:rvb i="4198"/>
        </ext>
      </extLst>
    </bk>
    <bk>
      <extLst>
        <ext uri="{3e2802c4-a4d2-4d8b-9148-e3be6c30e623}">
          <xlrd:rvb i="4201"/>
        </ext>
      </extLst>
    </bk>
    <bk>
      <extLst>
        <ext uri="{3e2802c4-a4d2-4d8b-9148-e3be6c30e623}">
          <xlrd:rvb i="4204"/>
        </ext>
      </extLst>
    </bk>
    <bk>
      <extLst>
        <ext uri="{3e2802c4-a4d2-4d8b-9148-e3be6c30e623}">
          <xlrd:rvb i="4207"/>
        </ext>
      </extLst>
    </bk>
    <bk>
      <extLst>
        <ext uri="{3e2802c4-a4d2-4d8b-9148-e3be6c30e623}">
          <xlrd:rvb i="4210"/>
        </ext>
      </extLst>
    </bk>
    <bk>
      <extLst>
        <ext uri="{3e2802c4-a4d2-4d8b-9148-e3be6c30e623}">
          <xlrd:rvb i="4213"/>
        </ext>
      </extLst>
    </bk>
    <bk>
      <extLst>
        <ext uri="{3e2802c4-a4d2-4d8b-9148-e3be6c30e623}">
          <xlrd:rvb i="4216"/>
        </ext>
      </extLst>
    </bk>
    <bk>
      <extLst>
        <ext uri="{3e2802c4-a4d2-4d8b-9148-e3be6c30e623}">
          <xlrd:rvb i="4219"/>
        </ext>
      </extLst>
    </bk>
    <bk>
      <extLst>
        <ext uri="{3e2802c4-a4d2-4d8b-9148-e3be6c30e623}">
          <xlrd:rvb i="4222"/>
        </ext>
      </extLst>
    </bk>
    <bk>
      <extLst>
        <ext uri="{3e2802c4-a4d2-4d8b-9148-e3be6c30e623}">
          <xlrd:rvb i="4225"/>
        </ext>
      </extLst>
    </bk>
    <bk>
      <extLst>
        <ext uri="{3e2802c4-a4d2-4d8b-9148-e3be6c30e623}">
          <xlrd:rvb i="4228"/>
        </ext>
      </extLst>
    </bk>
    <bk>
      <extLst>
        <ext uri="{3e2802c4-a4d2-4d8b-9148-e3be6c30e623}">
          <xlrd:rvb i="4231"/>
        </ext>
      </extLst>
    </bk>
    <bk>
      <extLst>
        <ext uri="{3e2802c4-a4d2-4d8b-9148-e3be6c30e623}">
          <xlrd:rvb i="4234"/>
        </ext>
      </extLst>
    </bk>
    <bk>
      <extLst>
        <ext uri="{3e2802c4-a4d2-4d8b-9148-e3be6c30e623}">
          <xlrd:rvb i="4237"/>
        </ext>
      </extLst>
    </bk>
    <bk>
      <extLst>
        <ext uri="{3e2802c4-a4d2-4d8b-9148-e3be6c30e623}">
          <xlrd:rvb i="4240"/>
        </ext>
      </extLst>
    </bk>
    <bk>
      <extLst>
        <ext uri="{3e2802c4-a4d2-4d8b-9148-e3be6c30e623}">
          <xlrd:rvb i="4243"/>
        </ext>
      </extLst>
    </bk>
    <bk>
      <extLst>
        <ext uri="{3e2802c4-a4d2-4d8b-9148-e3be6c30e623}">
          <xlrd:rvb i="4246"/>
        </ext>
      </extLst>
    </bk>
    <bk>
      <extLst>
        <ext uri="{3e2802c4-a4d2-4d8b-9148-e3be6c30e623}">
          <xlrd:rvb i="4249"/>
        </ext>
      </extLst>
    </bk>
    <bk>
      <extLst>
        <ext uri="{3e2802c4-a4d2-4d8b-9148-e3be6c30e623}">
          <xlrd:rvb i="4252"/>
        </ext>
      </extLst>
    </bk>
    <bk>
      <extLst>
        <ext uri="{3e2802c4-a4d2-4d8b-9148-e3be6c30e623}">
          <xlrd:rvb i="4255"/>
        </ext>
      </extLst>
    </bk>
    <bk>
      <extLst>
        <ext uri="{3e2802c4-a4d2-4d8b-9148-e3be6c30e623}">
          <xlrd:rvb i="4258"/>
        </ext>
      </extLst>
    </bk>
    <bk>
      <extLst>
        <ext uri="{3e2802c4-a4d2-4d8b-9148-e3be6c30e623}">
          <xlrd:rvb i="4261"/>
        </ext>
      </extLst>
    </bk>
    <bk>
      <extLst>
        <ext uri="{3e2802c4-a4d2-4d8b-9148-e3be6c30e623}">
          <xlrd:rvb i="4264"/>
        </ext>
      </extLst>
    </bk>
    <bk>
      <extLst>
        <ext uri="{3e2802c4-a4d2-4d8b-9148-e3be6c30e623}">
          <xlrd:rvb i="4270"/>
        </ext>
      </extLst>
    </bk>
    <bk>
      <extLst>
        <ext uri="{3e2802c4-a4d2-4d8b-9148-e3be6c30e623}">
          <xlrd:rvb i="4273"/>
        </ext>
      </extLst>
    </bk>
    <bk>
      <extLst>
        <ext uri="{3e2802c4-a4d2-4d8b-9148-e3be6c30e623}">
          <xlrd:rvb i="4276"/>
        </ext>
      </extLst>
    </bk>
    <bk>
      <extLst>
        <ext uri="{3e2802c4-a4d2-4d8b-9148-e3be6c30e623}">
          <xlrd:rvb i="4279"/>
        </ext>
      </extLst>
    </bk>
    <bk>
      <extLst>
        <ext uri="{3e2802c4-a4d2-4d8b-9148-e3be6c30e623}">
          <xlrd:rvb i="4281"/>
        </ext>
      </extLst>
    </bk>
    <bk>
      <extLst>
        <ext uri="{3e2802c4-a4d2-4d8b-9148-e3be6c30e623}">
          <xlrd:rvb i="4284"/>
        </ext>
      </extLst>
    </bk>
    <bk>
      <extLst>
        <ext uri="{3e2802c4-a4d2-4d8b-9148-e3be6c30e623}">
          <xlrd:rvb i="4287"/>
        </ext>
      </extLst>
    </bk>
    <bk>
      <extLst>
        <ext uri="{3e2802c4-a4d2-4d8b-9148-e3be6c30e623}">
          <xlrd:rvb i="4290"/>
        </ext>
      </extLst>
    </bk>
    <bk>
      <extLst>
        <ext uri="{3e2802c4-a4d2-4d8b-9148-e3be6c30e623}">
          <xlrd:rvb i="4293"/>
        </ext>
      </extLst>
    </bk>
    <bk>
      <extLst>
        <ext uri="{3e2802c4-a4d2-4d8b-9148-e3be6c30e623}">
          <xlrd:rvb i="4296"/>
        </ext>
      </extLst>
    </bk>
    <bk>
      <extLst>
        <ext uri="{3e2802c4-a4d2-4d8b-9148-e3be6c30e623}">
          <xlrd:rvb i="4299"/>
        </ext>
      </extLst>
    </bk>
    <bk>
      <extLst>
        <ext uri="{3e2802c4-a4d2-4d8b-9148-e3be6c30e623}">
          <xlrd:rvb i="4302"/>
        </ext>
      </extLst>
    </bk>
    <bk>
      <extLst>
        <ext uri="{3e2802c4-a4d2-4d8b-9148-e3be6c30e623}">
          <xlrd:rvb i="4305"/>
        </ext>
      </extLst>
    </bk>
    <bk>
      <extLst>
        <ext uri="{3e2802c4-a4d2-4d8b-9148-e3be6c30e623}">
          <xlrd:rvb i="4308"/>
        </ext>
      </extLst>
    </bk>
    <bk>
      <extLst>
        <ext uri="{3e2802c4-a4d2-4d8b-9148-e3be6c30e623}">
          <xlrd:rvb i="4311"/>
        </ext>
      </extLst>
    </bk>
    <bk>
      <extLst>
        <ext uri="{3e2802c4-a4d2-4d8b-9148-e3be6c30e623}">
          <xlrd:rvb i="4314"/>
        </ext>
      </extLst>
    </bk>
    <bk>
      <extLst>
        <ext uri="{3e2802c4-a4d2-4d8b-9148-e3be6c30e623}">
          <xlrd:rvb i="4317"/>
        </ext>
      </extLst>
    </bk>
    <bk>
      <extLst>
        <ext uri="{3e2802c4-a4d2-4d8b-9148-e3be6c30e623}">
          <xlrd:rvb i="4320"/>
        </ext>
      </extLst>
    </bk>
    <bk>
      <extLst>
        <ext uri="{3e2802c4-a4d2-4d8b-9148-e3be6c30e623}">
          <xlrd:rvb i="4323"/>
        </ext>
      </extLst>
    </bk>
    <bk>
      <extLst>
        <ext uri="{3e2802c4-a4d2-4d8b-9148-e3be6c30e623}">
          <xlrd:rvb i="4326"/>
        </ext>
      </extLst>
    </bk>
    <bk>
      <extLst>
        <ext uri="{3e2802c4-a4d2-4d8b-9148-e3be6c30e623}">
          <xlrd:rvb i="4329"/>
        </ext>
      </extLst>
    </bk>
    <bk>
      <extLst>
        <ext uri="{3e2802c4-a4d2-4d8b-9148-e3be6c30e623}">
          <xlrd:rvb i="4332"/>
        </ext>
      </extLst>
    </bk>
    <bk>
      <extLst>
        <ext uri="{3e2802c4-a4d2-4d8b-9148-e3be6c30e623}">
          <xlrd:rvb i="4335"/>
        </ext>
      </extLst>
    </bk>
    <bk>
      <extLst>
        <ext uri="{3e2802c4-a4d2-4d8b-9148-e3be6c30e623}">
          <xlrd:rvb i="4338"/>
        </ext>
      </extLst>
    </bk>
    <bk>
      <extLst>
        <ext uri="{3e2802c4-a4d2-4d8b-9148-e3be6c30e623}">
          <xlrd:rvb i="4341"/>
        </ext>
      </extLst>
    </bk>
    <bk>
      <extLst>
        <ext uri="{3e2802c4-a4d2-4d8b-9148-e3be6c30e623}">
          <xlrd:rvb i="4344"/>
        </ext>
      </extLst>
    </bk>
    <bk>
      <extLst>
        <ext uri="{3e2802c4-a4d2-4d8b-9148-e3be6c30e623}">
          <xlrd:rvb i="4347"/>
        </ext>
      </extLst>
    </bk>
    <bk>
      <extLst>
        <ext uri="{3e2802c4-a4d2-4d8b-9148-e3be6c30e623}">
          <xlrd:rvb i="4349"/>
        </ext>
      </extLst>
    </bk>
    <bk>
      <extLst>
        <ext uri="{3e2802c4-a4d2-4d8b-9148-e3be6c30e623}">
          <xlrd:rvb i="4352"/>
        </ext>
      </extLst>
    </bk>
    <bk>
      <extLst>
        <ext uri="{3e2802c4-a4d2-4d8b-9148-e3be6c30e623}">
          <xlrd:rvb i="4355"/>
        </ext>
      </extLst>
    </bk>
    <bk>
      <extLst>
        <ext uri="{3e2802c4-a4d2-4d8b-9148-e3be6c30e623}">
          <xlrd:rvb i="4358"/>
        </ext>
      </extLst>
    </bk>
    <bk>
      <extLst>
        <ext uri="{3e2802c4-a4d2-4d8b-9148-e3be6c30e623}">
          <xlrd:rvb i="4361"/>
        </ext>
      </extLst>
    </bk>
    <bk>
      <extLst>
        <ext uri="{3e2802c4-a4d2-4d8b-9148-e3be6c30e623}">
          <xlrd:rvb i="4364"/>
        </ext>
      </extLst>
    </bk>
    <bk>
      <extLst>
        <ext uri="{3e2802c4-a4d2-4d8b-9148-e3be6c30e623}">
          <xlrd:rvb i="4367"/>
        </ext>
      </extLst>
    </bk>
    <bk>
      <extLst>
        <ext uri="{3e2802c4-a4d2-4d8b-9148-e3be6c30e623}">
          <xlrd:rvb i="4370"/>
        </ext>
      </extLst>
    </bk>
    <bk>
      <extLst>
        <ext uri="{3e2802c4-a4d2-4d8b-9148-e3be6c30e623}">
          <xlrd:rvb i="4373"/>
        </ext>
      </extLst>
    </bk>
    <bk>
      <extLst>
        <ext uri="{3e2802c4-a4d2-4d8b-9148-e3be6c30e623}">
          <xlrd:rvb i="4376"/>
        </ext>
      </extLst>
    </bk>
    <bk>
      <extLst>
        <ext uri="{3e2802c4-a4d2-4d8b-9148-e3be6c30e623}">
          <xlrd:rvb i="4379"/>
        </ext>
      </extLst>
    </bk>
    <bk>
      <extLst>
        <ext uri="{3e2802c4-a4d2-4d8b-9148-e3be6c30e623}">
          <xlrd:rvb i="4382"/>
        </ext>
      </extLst>
    </bk>
    <bk>
      <extLst>
        <ext uri="{3e2802c4-a4d2-4d8b-9148-e3be6c30e623}">
          <xlrd:rvb i="4385"/>
        </ext>
      </extLst>
    </bk>
    <bk>
      <extLst>
        <ext uri="{3e2802c4-a4d2-4d8b-9148-e3be6c30e623}">
          <xlrd:rvb i="4388"/>
        </ext>
      </extLst>
    </bk>
    <bk>
      <extLst>
        <ext uri="{3e2802c4-a4d2-4d8b-9148-e3be6c30e623}">
          <xlrd:rvb i="4391"/>
        </ext>
      </extLst>
    </bk>
    <bk>
      <extLst>
        <ext uri="{3e2802c4-a4d2-4d8b-9148-e3be6c30e623}">
          <xlrd:rvb i="4394"/>
        </ext>
      </extLst>
    </bk>
    <bk>
      <extLst>
        <ext uri="{3e2802c4-a4d2-4d8b-9148-e3be6c30e623}">
          <xlrd:rvb i="4397"/>
        </ext>
      </extLst>
    </bk>
    <bk>
      <extLst>
        <ext uri="{3e2802c4-a4d2-4d8b-9148-e3be6c30e623}">
          <xlrd:rvb i="4400"/>
        </ext>
      </extLst>
    </bk>
    <bk>
      <extLst>
        <ext uri="{3e2802c4-a4d2-4d8b-9148-e3be6c30e623}">
          <xlrd:rvb i="4403"/>
        </ext>
      </extLst>
    </bk>
    <bk>
      <extLst>
        <ext uri="{3e2802c4-a4d2-4d8b-9148-e3be6c30e623}">
          <xlrd:rvb i="4406"/>
        </ext>
      </extLst>
    </bk>
    <bk>
      <extLst>
        <ext uri="{3e2802c4-a4d2-4d8b-9148-e3be6c30e623}">
          <xlrd:rvb i="4409"/>
        </ext>
      </extLst>
    </bk>
    <bk>
      <extLst>
        <ext uri="{3e2802c4-a4d2-4d8b-9148-e3be6c30e623}">
          <xlrd:rvb i="4412"/>
        </ext>
      </extLst>
    </bk>
    <bk>
      <extLst>
        <ext uri="{3e2802c4-a4d2-4d8b-9148-e3be6c30e623}">
          <xlrd:rvb i="4415"/>
        </ext>
      </extLst>
    </bk>
    <bk>
      <extLst>
        <ext uri="{3e2802c4-a4d2-4d8b-9148-e3be6c30e623}">
          <xlrd:rvb i="4418"/>
        </ext>
      </extLst>
    </bk>
    <bk>
      <extLst>
        <ext uri="{3e2802c4-a4d2-4d8b-9148-e3be6c30e623}">
          <xlrd:rvb i="4421"/>
        </ext>
      </extLst>
    </bk>
    <bk>
      <extLst>
        <ext uri="{3e2802c4-a4d2-4d8b-9148-e3be6c30e623}">
          <xlrd:rvb i="4424"/>
        </ext>
      </extLst>
    </bk>
    <bk>
      <extLst>
        <ext uri="{3e2802c4-a4d2-4d8b-9148-e3be6c30e623}">
          <xlrd:rvb i="4427"/>
        </ext>
      </extLst>
    </bk>
    <bk>
      <extLst>
        <ext uri="{3e2802c4-a4d2-4d8b-9148-e3be6c30e623}">
          <xlrd:rvb i="4430"/>
        </ext>
      </extLst>
    </bk>
    <bk>
      <extLst>
        <ext uri="{3e2802c4-a4d2-4d8b-9148-e3be6c30e623}">
          <xlrd:rvb i="4433"/>
        </ext>
      </extLst>
    </bk>
    <bk>
      <extLst>
        <ext uri="{3e2802c4-a4d2-4d8b-9148-e3be6c30e623}">
          <xlrd:rvb i="4436"/>
        </ext>
      </extLst>
    </bk>
    <bk>
      <extLst>
        <ext uri="{3e2802c4-a4d2-4d8b-9148-e3be6c30e623}">
          <xlrd:rvb i="4439"/>
        </ext>
      </extLst>
    </bk>
    <bk>
      <extLst>
        <ext uri="{3e2802c4-a4d2-4d8b-9148-e3be6c30e623}">
          <xlrd:rvb i="4442"/>
        </ext>
      </extLst>
    </bk>
    <bk>
      <extLst>
        <ext uri="{3e2802c4-a4d2-4d8b-9148-e3be6c30e623}">
          <xlrd:rvb i="4445"/>
        </ext>
      </extLst>
    </bk>
    <bk>
      <extLst>
        <ext uri="{3e2802c4-a4d2-4d8b-9148-e3be6c30e623}">
          <xlrd:rvb i="4448"/>
        </ext>
      </extLst>
    </bk>
    <bk>
      <extLst>
        <ext uri="{3e2802c4-a4d2-4d8b-9148-e3be6c30e623}">
          <xlrd:rvb i="4451"/>
        </ext>
      </extLst>
    </bk>
    <bk>
      <extLst>
        <ext uri="{3e2802c4-a4d2-4d8b-9148-e3be6c30e623}">
          <xlrd:rvb i="4454"/>
        </ext>
      </extLst>
    </bk>
    <bk>
      <extLst>
        <ext uri="{3e2802c4-a4d2-4d8b-9148-e3be6c30e623}">
          <xlrd:rvb i="4457"/>
        </ext>
      </extLst>
    </bk>
    <bk>
      <extLst>
        <ext uri="{3e2802c4-a4d2-4d8b-9148-e3be6c30e623}">
          <xlrd:rvb i="4460"/>
        </ext>
      </extLst>
    </bk>
    <bk>
      <extLst>
        <ext uri="{3e2802c4-a4d2-4d8b-9148-e3be6c30e623}">
          <xlrd:rvb i="4463"/>
        </ext>
      </extLst>
    </bk>
    <bk>
      <extLst>
        <ext uri="{3e2802c4-a4d2-4d8b-9148-e3be6c30e623}">
          <xlrd:rvb i="4466"/>
        </ext>
      </extLst>
    </bk>
    <bk>
      <extLst>
        <ext uri="{3e2802c4-a4d2-4d8b-9148-e3be6c30e623}">
          <xlrd:rvb i="4469"/>
        </ext>
      </extLst>
    </bk>
    <bk>
      <extLst>
        <ext uri="{3e2802c4-a4d2-4d8b-9148-e3be6c30e623}">
          <xlrd:rvb i="4472"/>
        </ext>
      </extLst>
    </bk>
    <bk>
      <extLst>
        <ext uri="{3e2802c4-a4d2-4d8b-9148-e3be6c30e623}">
          <xlrd:rvb i="4475"/>
        </ext>
      </extLst>
    </bk>
    <bk>
      <extLst>
        <ext uri="{3e2802c4-a4d2-4d8b-9148-e3be6c30e623}">
          <xlrd:rvb i="4478"/>
        </ext>
      </extLst>
    </bk>
    <bk>
      <extLst>
        <ext uri="{3e2802c4-a4d2-4d8b-9148-e3be6c30e623}">
          <xlrd:rvb i="4481"/>
        </ext>
      </extLst>
    </bk>
    <bk>
      <extLst>
        <ext uri="{3e2802c4-a4d2-4d8b-9148-e3be6c30e623}">
          <xlrd:rvb i="4484"/>
        </ext>
      </extLst>
    </bk>
    <bk>
      <extLst>
        <ext uri="{3e2802c4-a4d2-4d8b-9148-e3be6c30e623}">
          <xlrd:rvb i="4487"/>
        </ext>
      </extLst>
    </bk>
    <bk>
      <extLst>
        <ext uri="{3e2802c4-a4d2-4d8b-9148-e3be6c30e623}">
          <xlrd:rvb i="4490"/>
        </ext>
      </extLst>
    </bk>
    <bk>
      <extLst>
        <ext uri="{3e2802c4-a4d2-4d8b-9148-e3be6c30e623}">
          <xlrd:rvb i="4493"/>
        </ext>
      </extLst>
    </bk>
    <bk>
      <extLst>
        <ext uri="{3e2802c4-a4d2-4d8b-9148-e3be6c30e623}">
          <xlrd:rvb i="4496"/>
        </ext>
      </extLst>
    </bk>
    <bk>
      <extLst>
        <ext uri="{3e2802c4-a4d2-4d8b-9148-e3be6c30e623}">
          <xlrd:rvb i="4498"/>
        </ext>
      </extLst>
    </bk>
    <bk>
      <extLst>
        <ext uri="{3e2802c4-a4d2-4d8b-9148-e3be6c30e623}">
          <xlrd:rvb i="4501"/>
        </ext>
      </extLst>
    </bk>
    <bk>
      <extLst>
        <ext uri="{3e2802c4-a4d2-4d8b-9148-e3be6c30e623}">
          <xlrd:rvb i="4504"/>
        </ext>
      </extLst>
    </bk>
    <bk>
      <extLst>
        <ext uri="{3e2802c4-a4d2-4d8b-9148-e3be6c30e623}">
          <xlrd:rvb i="4507"/>
        </ext>
      </extLst>
    </bk>
    <bk>
      <extLst>
        <ext uri="{3e2802c4-a4d2-4d8b-9148-e3be6c30e623}">
          <xlrd:rvb i="4510"/>
        </ext>
      </extLst>
    </bk>
    <bk>
      <extLst>
        <ext uri="{3e2802c4-a4d2-4d8b-9148-e3be6c30e623}">
          <xlrd:rvb i="4513"/>
        </ext>
      </extLst>
    </bk>
    <bk>
      <extLst>
        <ext uri="{3e2802c4-a4d2-4d8b-9148-e3be6c30e623}">
          <xlrd:rvb i="4516"/>
        </ext>
      </extLst>
    </bk>
    <bk>
      <extLst>
        <ext uri="{3e2802c4-a4d2-4d8b-9148-e3be6c30e623}">
          <xlrd:rvb i="4519"/>
        </ext>
      </extLst>
    </bk>
    <bk>
      <extLst>
        <ext uri="{3e2802c4-a4d2-4d8b-9148-e3be6c30e623}">
          <xlrd:rvb i="4522"/>
        </ext>
      </extLst>
    </bk>
    <bk>
      <extLst>
        <ext uri="{3e2802c4-a4d2-4d8b-9148-e3be6c30e623}">
          <xlrd:rvb i="4525"/>
        </ext>
      </extLst>
    </bk>
    <bk>
      <extLst>
        <ext uri="{3e2802c4-a4d2-4d8b-9148-e3be6c30e623}">
          <xlrd:rvb i="4528"/>
        </ext>
      </extLst>
    </bk>
    <bk>
      <extLst>
        <ext uri="{3e2802c4-a4d2-4d8b-9148-e3be6c30e623}">
          <xlrd:rvb i="4531"/>
        </ext>
      </extLst>
    </bk>
    <bk>
      <extLst>
        <ext uri="{3e2802c4-a4d2-4d8b-9148-e3be6c30e623}">
          <xlrd:rvb i="4534"/>
        </ext>
      </extLst>
    </bk>
    <bk>
      <extLst>
        <ext uri="{3e2802c4-a4d2-4d8b-9148-e3be6c30e623}">
          <xlrd:rvb i="4537"/>
        </ext>
      </extLst>
    </bk>
    <bk>
      <extLst>
        <ext uri="{3e2802c4-a4d2-4d8b-9148-e3be6c30e623}">
          <xlrd:rvb i="4540"/>
        </ext>
      </extLst>
    </bk>
    <bk>
      <extLst>
        <ext uri="{3e2802c4-a4d2-4d8b-9148-e3be6c30e623}">
          <xlrd:rvb i="4543"/>
        </ext>
      </extLst>
    </bk>
    <bk>
      <extLst>
        <ext uri="{3e2802c4-a4d2-4d8b-9148-e3be6c30e623}">
          <xlrd:rvb i="4546"/>
        </ext>
      </extLst>
    </bk>
    <bk>
      <extLst>
        <ext uri="{3e2802c4-a4d2-4d8b-9148-e3be6c30e623}">
          <xlrd:rvb i="4549"/>
        </ext>
      </extLst>
    </bk>
    <bk>
      <extLst>
        <ext uri="{3e2802c4-a4d2-4d8b-9148-e3be6c30e623}">
          <xlrd:rvb i="4552"/>
        </ext>
      </extLst>
    </bk>
    <bk>
      <extLst>
        <ext uri="{3e2802c4-a4d2-4d8b-9148-e3be6c30e623}">
          <xlrd:rvb i="4555"/>
        </ext>
      </extLst>
    </bk>
    <bk>
      <extLst>
        <ext uri="{3e2802c4-a4d2-4d8b-9148-e3be6c30e623}">
          <xlrd:rvb i="4558"/>
        </ext>
      </extLst>
    </bk>
    <bk>
      <extLst>
        <ext uri="{3e2802c4-a4d2-4d8b-9148-e3be6c30e623}">
          <xlrd:rvb i="4561"/>
        </ext>
      </extLst>
    </bk>
    <bk>
      <extLst>
        <ext uri="{3e2802c4-a4d2-4d8b-9148-e3be6c30e623}">
          <xlrd:rvb i="4564"/>
        </ext>
      </extLst>
    </bk>
    <bk>
      <extLst>
        <ext uri="{3e2802c4-a4d2-4d8b-9148-e3be6c30e623}">
          <xlrd:rvb i="4567"/>
        </ext>
      </extLst>
    </bk>
    <bk>
      <extLst>
        <ext uri="{3e2802c4-a4d2-4d8b-9148-e3be6c30e623}">
          <xlrd:rvb i="4570"/>
        </ext>
      </extLst>
    </bk>
    <bk>
      <extLst>
        <ext uri="{3e2802c4-a4d2-4d8b-9148-e3be6c30e623}">
          <xlrd:rvb i="4573"/>
        </ext>
      </extLst>
    </bk>
    <bk>
      <extLst>
        <ext uri="{3e2802c4-a4d2-4d8b-9148-e3be6c30e623}">
          <xlrd:rvb i="4576"/>
        </ext>
      </extLst>
    </bk>
    <bk>
      <extLst>
        <ext uri="{3e2802c4-a4d2-4d8b-9148-e3be6c30e623}">
          <xlrd:rvb i="4579"/>
        </ext>
      </extLst>
    </bk>
    <bk>
      <extLst>
        <ext uri="{3e2802c4-a4d2-4d8b-9148-e3be6c30e623}">
          <xlrd:rvb i="4582"/>
        </ext>
      </extLst>
    </bk>
    <bk>
      <extLst>
        <ext uri="{3e2802c4-a4d2-4d8b-9148-e3be6c30e623}">
          <xlrd:rvb i="4585"/>
        </ext>
      </extLst>
    </bk>
    <bk>
      <extLst>
        <ext uri="{3e2802c4-a4d2-4d8b-9148-e3be6c30e623}">
          <xlrd:rvb i="4588"/>
        </ext>
      </extLst>
    </bk>
    <bk>
      <extLst>
        <ext uri="{3e2802c4-a4d2-4d8b-9148-e3be6c30e623}">
          <xlrd:rvb i="4591"/>
        </ext>
      </extLst>
    </bk>
    <bk>
      <extLst>
        <ext uri="{3e2802c4-a4d2-4d8b-9148-e3be6c30e623}">
          <xlrd:rvb i="4594"/>
        </ext>
      </extLst>
    </bk>
    <bk>
      <extLst>
        <ext uri="{3e2802c4-a4d2-4d8b-9148-e3be6c30e623}">
          <xlrd:rvb i="4597"/>
        </ext>
      </extLst>
    </bk>
    <bk>
      <extLst>
        <ext uri="{3e2802c4-a4d2-4d8b-9148-e3be6c30e623}">
          <xlrd:rvb i="4600"/>
        </ext>
      </extLst>
    </bk>
    <bk>
      <extLst>
        <ext uri="{3e2802c4-a4d2-4d8b-9148-e3be6c30e623}">
          <xlrd:rvb i="4603"/>
        </ext>
      </extLst>
    </bk>
    <bk>
      <extLst>
        <ext uri="{3e2802c4-a4d2-4d8b-9148-e3be6c30e623}">
          <xlrd:rvb i="4606"/>
        </ext>
      </extLst>
    </bk>
    <bk>
      <extLst>
        <ext uri="{3e2802c4-a4d2-4d8b-9148-e3be6c30e623}">
          <xlrd:rvb i="4609"/>
        </ext>
      </extLst>
    </bk>
    <bk>
      <extLst>
        <ext uri="{3e2802c4-a4d2-4d8b-9148-e3be6c30e623}">
          <xlrd:rvb i="4612"/>
        </ext>
      </extLst>
    </bk>
    <bk>
      <extLst>
        <ext uri="{3e2802c4-a4d2-4d8b-9148-e3be6c30e623}">
          <xlrd:rvb i="4615"/>
        </ext>
      </extLst>
    </bk>
    <bk>
      <extLst>
        <ext uri="{3e2802c4-a4d2-4d8b-9148-e3be6c30e623}">
          <xlrd:rvb i="4618"/>
        </ext>
      </extLst>
    </bk>
    <bk>
      <extLst>
        <ext uri="{3e2802c4-a4d2-4d8b-9148-e3be6c30e623}">
          <xlrd:rvb i="4621"/>
        </ext>
      </extLst>
    </bk>
    <bk>
      <extLst>
        <ext uri="{3e2802c4-a4d2-4d8b-9148-e3be6c30e623}">
          <xlrd:rvb i="4624"/>
        </ext>
      </extLst>
    </bk>
    <bk>
      <extLst>
        <ext uri="{3e2802c4-a4d2-4d8b-9148-e3be6c30e623}">
          <xlrd:rvb i="4627"/>
        </ext>
      </extLst>
    </bk>
    <bk>
      <extLst>
        <ext uri="{3e2802c4-a4d2-4d8b-9148-e3be6c30e623}">
          <xlrd:rvb i="4630"/>
        </ext>
      </extLst>
    </bk>
    <bk>
      <extLst>
        <ext uri="{3e2802c4-a4d2-4d8b-9148-e3be6c30e623}">
          <xlrd:rvb i="4633"/>
        </ext>
      </extLst>
    </bk>
    <bk>
      <extLst>
        <ext uri="{3e2802c4-a4d2-4d8b-9148-e3be6c30e623}">
          <xlrd:rvb i="4636"/>
        </ext>
      </extLst>
    </bk>
    <bk>
      <extLst>
        <ext uri="{3e2802c4-a4d2-4d8b-9148-e3be6c30e623}">
          <xlrd:rvb i="4639"/>
        </ext>
      </extLst>
    </bk>
    <bk>
      <extLst>
        <ext uri="{3e2802c4-a4d2-4d8b-9148-e3be6c30e623}">
          <xlrd:rvb i="4642"/>
        </ext>
      </extLst>
    </bk>
    <bk>
      <extLst>
        <ext uri="{3e2802c4-a4d2-4d8b-9148-e3be6c30e623}">
          <xlrd:rvb i="4645"/>
        </ext>
      </extLst>
    </bk>
    <bk>
      <extLst>
        <ext uri="{3e2802c4-a4d2-4d8b-9148-e3be6c30e623}">
          <xlrd:rvb i="4648"/>
        </ext>
      </extLst>
    </bk>
    <bk>
      <extLst>
        <ext uri="{3e2802c4-a4d2-4d8b-9148-e3be6c30e623}">
          <xlrd:rvb i="4651"/>
        </ext>
      </extLst>
    </bk>
    <bk>
      <extLst>
        <ext uri="{3e2802c4-a4d2-4d8b-9148-e3be6c30e623}">
          <xlrd:rvb i="4658"/>
        </ext>
      </extLst>
    </bk>
    <bk>
      <extLst>
        <ext uri="{3e2802c4-a4d2-4d8b-9148-e3be6c30e623}">
          <xlrd:rvb i="4661"/>
        </ext>
      </extLst>
    </bk>
    <bk>
      <extLst>
        <ext uri="{3e2802c4-a4d2-4d8b-9148-e3be6c30e623}">
          <xlrd:rvb i="4664"/>
        </ext>
      </extLst>
    </bk>
    <bk>
      <extLst>
        <ext uri="{3e2802c4-a4d2-4d8b-9148-e3be6c30e623}">
          <xlrd:rvb i="4667"/>
        </ext>
      </extLst>
    </bk>
    <bk>
      <extLst>
        <ext uri="{3e2802c4-a4d2-4d8b-9148-e3be6c30e623}">
          <xlrd:rvb i="4670"/>
        </ext>
      </extLst>
    </bk>
    <bk>
      <extLst>
        <ext uri="{3e2802c4-a4d2-4d8b-9148-e3be6c30e623}">
          <xlrd:rvb i="4673"/>
        </ext>
      </extLst>
    </bk>
    <bk>
      <extLst>
        <ext uri="{3e2802c4-a4d2-4d8b-9148-e3be6c30e623}">
          <xlrd:rvb i="4676"/>
        </ext>
      </extLst>
    </bk>
    <bk>
      <extLst>
        <ext uri="{3e2802c4-a4d2-4d8b-9148-e3be6c30e623}">
          <xlrd:rvb i="4679"/>
        </ext>
      </extLst>
    </bk>
    <bk>
      <extLst>
        <ext uri="{3e2802c4-a4d2-4d8b-9148-e3be6c30e623}">
          <xlrd:rvb i="4682"/>
        </ext>
      </extLst>
    </bk>
    <bk>
      <extLst>
        <ext uri="{3e2802c4-a4d2-4d8b-9148-e3be6c30e623}">
          <xlrd:rvb i="4685"/>
        </ext>
      </extLst>
    </bk>
    <bk>
      <extLst>
        <ext uri="{3e2802c4-a4d2-4d8b-9148-e3be6c30e623}">
          <xlrd:rvb i="4688"/>
        </ext>
      </extLst>
    </bk>
    <bk>
      <extLst>
        <ext uri="{3e2802c4-a4d2-4d8b-9148-e3be6c30e623}">
          <xlrd:rvb i="4690"/>
        </ext>
      </extLst>
    </bk>
    <bk>
      <extLst>
        <ext uri="{3e2802c4-a4d2-4d8b-9148-e3be6c30e623}">
          <xlrd:rvb i="4693"/>
        </ext>
      </extLst>
    </bk>
    <bk>
      <extLst>
        <ext uri="{3e2802c4-a4d2-4d8b-9148-e3be6c30e623}">
          <xlrd:rvb i="4696"/>
        </ext>
      </extLst>
    </bk>
    <bk>
      <extLst>
        <ext uri="{3e2802c4-a4d2-4d8b-9148-e3be6c30e623}">
          <xlrd:rvb i="4699"/>
        </ext>
      </extLst>
    </bk>
    <bk>
      <extLst>
        <ext uri="{3e2802c4-a4d2-4d8b-9148-e3be6c30e623}">
          <xlrd:rvb i="4702"/>
        </ext>
      </extLst>
    </bk>
    <bk>
      <extLst>
        <ext uri="{3e2802c4-a4d2-4d8b-9148-e3be6c30e623}">
          <xlrd:rvb i="4705"/>
        </ext>
      </extLst>
    </bk>
    <bk>
      <extLst>
        <ext uri="{3e2802c4-a4d2-4d8b-9148-e3be6c30e623}">
          <xlrd:rvb i="4708"/>
        </ext>
      </extLst>
    </bk>
    <bk>
      <extLst>
        <ext uri="{3e2802c4-a4d2-4d8b-9148-e3be6c30e623}">
          <xlrd:rvb i="4711"/>
        </ext>
      </extLst>
    </bk>
    <bk>
      <extLst>
        <ext uri="{3e2802c4-a4d2-4d8b-9148-e3be6c30e623}">
          <xlrd:rvb i="4714"/>
        </ext>
      </extLst>
    </bk>
    <bk>
      <extLst>
        <ext uri="{3e2802c4-a4d2-4d8b-9148-e3be6c30e623}">
          <xlrd:rvb i="4717"/>
        </ext>
      </extLst>
    </bk>
    <bk>
      <extLst>
        <ext uri="{3e2802c4-a4d2-4d8b-9148-e3be6c30e623}">
          <xlrd:rvb i="4720"/>
        </ext>
      </extLst>
    </bk>
    <bk>
      <extLst>
        <ext uri="{3e2802c4-a4d2-4d8b-9148-e3be6c30e623}">
          <xlrd:rvb i="4723"/>
        </ext>
      </extLst>
    </bk>
    <bk>
      <extLst>
        <ext uri="{3e2802c4-a4d2-4d8b-9148-e3be6c30e623}">
          <xlrd:rvb i="4726"/>
        </ext>
      </extLst>
    </bk>
    <bk>
      <extLst>
        <ext uri="{3e2802c4-a4d2-4d8b-9148-e3be6c30e623}">
          <xlrd:rvb i="4729"/>
        </ext>
      </extLst>
    </bk>
    <bk>
      <extLst>
        <ext uri="{3e2802c4-a4d2-4d8b-9148-e3be6c30e623}">
          <xlrd:rvb i="4732"/>
        </ext>
      </extLst>
    </bk>
    <bk>
      <extLst>
        <ext uri="{3e2802c4-a4d2-4d8b-9148-e3be6c30e623}">
          <xlrd:rvb i="4735"/>
        </ext>
      </extLst>
    </bk>
    <bk>
      <extLst>
        <ext uri="{3e2802c4-a4d2-4d8b-9148-e3be6c30e623}">
          <xlrd:rvb i="4738"/>
        </ext>
      </extLst>
    </bk>
    <bk>
      <extLst>
        <ext uri="{3e2802c4-a4d2-4d8b-9148-e3be6c30e623}">
          <xlrd:rvb i="4741"/>
        </ext>
      </extLst>
    </bk>
    <bk>
      <extLst>
        <ext uri="{3e2802c4-a4d2-4d8b-9148-e3be6c30e623}">
          <xlrd:rvb i="4744"/>
        </ext>
      </extLst>
    </bk>
    <bk>
      <extLst>
        <ext uri="{3e2802c4-a4d2-4d8b-9148-e3be6c30e623}">
          <xlrd:rvb i="4747"/>
        </ext>
      </extLst>
    </bk>
    <bk>
      <extLst>
        <ext uri="{3e2802c4-a4d2-4d8b-9148-e3be6c30e623}">
          <xlrd:rvb i="4750"/>
        </ext>
      </extLst>
    </bk>
    <bk>
      <extLst>
        <ext uri="{3e2802c4-a4d2-4d8b-9148-e3be6c30e623}">
          <xlrd:rvb i="4753"/>
        </ext>
      </extLst>
    </bk>
    <bk>
      <extLst>
        <ext uri="{3e2802c4-a4d2-4d8b-9148-e3be6c30e623}">
          <xlrd:rvb i="4756"/>
        </ext>
      </extLst>
    </bk>
    <bk>
      <extLst>
        <ext uri="{3e2802c4-a4d2-4d8b-9148-e3be6c30e623}">
          <xlrd:rvb i="4759"/>
        </ext>
      </extLst>
    </bk>
    <bk>
      <extLst>
        <ext uri="{3e2802c4-a4d2-4d8b-9148-e3be6c30e623}">
          <xlrd:rvb i="4762"/>
        </ext>
      </extLst>
    </bk>
    <bk>
      <extLst>
        <ext uri="{3e2802c4-a4d2-4d8b-9148-e3be6c30e623}">
          <xlrd:rvb i="4765"/>
        </ext>
      </extLst>
    </bk>
    <bk>
      <extLst>
        <ext uri="{3e2802c4-a4d2-4d8b-9148-e3be6c30e623}">
          <xlrd:rvb i="4768"/>
        </ext>
      </extLst>
    </bk>
    <bk>
      <extLst>
        <ext uri="{3e2802c4-a4d2-4d8b-9148-e3be6c30e623}">
          <xlrd:rvb i="4771"/>
        </ext>
      </extLst>
    </bk>
    <bk>
      <extLst>
        <ext uri="{3e2802c4-a4d2-4d8b-9148-e3be6c30e623}">
          <xlrd:rvb i="4774"/>
        </ext>
      </extLst>
    </bk>
    <bk>
      <extLst>
        <ext uri="{3e2802c4-a4d2-4d8b-9148-e3be6c30e623}">
          <xlrd:rvb i="4777"/>
        </ext>
      </extLst>
    </bk>
    <bk>
      <extLst>
        <ext uri="{3e2802c4-a4d2-4d8b-9148-e3be6c30e623}">
          <xlrd:rvb i="4780"/>
        </ext>
      </extLst>
    </bk>
    <bk>
      <extLst>
        <ext uri="{3e2802c4-a4d2-4d8b-9148-e3be6c30e623}">
          <xlrd:rvb i="4783"/>
        </ext>
      </extLst>
    </bk>
    <bk>
      <extLst>
        <ext uri="{3e2802c4-a4d2-4d8b-9148-e3be6c30e623}">
          <xlrd:rvb i="4786"/>
        </ext>
      </extLst>
    </bk>
    <bk>
      <extLst>
        <ext uri="{3e2802c4-a4d2-4d8b-9148-e3be6c30e623}">
          <xlrd:rvb i="4789"/>
        </ext>
      </extLst>
    </bk>
    <bk>
      <extLst>
        <ext uri="{3e2802c4-a4d2-4d8b-9148-e3be6c30e623}">
          <xlrd:rvb i="4792"/>
        </ext>
      </extLst>
    </bk>
    <bk>
      <extLst>
        <ext uri="{3e2802c4-a4d2-4d8b-9148-e3be6c30e623}">
          <xlrd:rvb i="4795"/>
        </ext>
      </extLst>
    </bk>
    <bk>
      <extLst>
        <ext uri="{3e2802c4-a4d2-4d8b-9148-e3be6c30e623}">
          <xlrd:rvb i="4798"/>
        </ext>
      </extLst>
    </bk>
    <bk>
      <extLst>
        <ext uri="{3e2802c4-a4d2-4d8b-9148-e3be6c30e623}">
          <xlrd:rvb i="4801"/>
        </ext>
      </extLst>
    </bk>
    <bk>
      <extLst>
        <ext uri="{3e2802c4-a4d2-4d8b-9148-e3be6c30e623}">
          <xlrd:rvb i="4804"/>
        </ext>
      </extLst>
    </bk>
    <bk>
      <extLst>
        <ext uri="{3e2802c4-a4d2-4d8b-9148-e3be6c30e623}">
          <xlrd:rvb i="4807"/>
        </ext>
      </extLst>
    </bk>
    <bk>
      <extLst>
        <ext uri="{3e2802c4-a4d2-4d8b-9148-e3be6c30e623}">
          <xlrd:rvb i="4810"/>
        </ext>
      </extLst>
    </bk>
    <bk>
      <extLst>
        <ext uri="{3e2802c4-a4d2-4d8b-9148-e3be6c30e623}">
          <xlrd:rvb i="4813"/>
        </ext>
      </extLst>
    </bk>
    <bk>
      <extLst>
        <ext uri="{3e2802c4-a4d2-4d8b-9148-e3be6c30e623}">
          <xlrd:rvb i="4816"/>
        </ext>
      </extLst>
    </bk>
    <bk>
      <extLst>
        <ext uri="{3e2802c4-a4d2-4d8b-9148-e3be6c30e623}">
          <xlrd:rvb i="4819"/>
        </ext>
      </extLst>
    </bk>
    <bk>
      <extLst>
        <ext uri="{3e2802c4-a4d2-4d8b-9148-e3be6c30e623}">
          <xlrd:rvb i="4822"/>
        </ext>
      </extLst>
    </bk>
    <bk>
      <extLst>
        <ext uri="{3e2802c4-a4d2-4d8b-9148-e3be6c30e623}">
          <xlrd:rvb i="4825"/>
        </ext>
      </extLst>
    </bk>
    <bk>
      <extLst>
        <ext uri="{3e2802c4-a4d2-4d8b-9148-e3be6c30e623}">
          <xlrd:rvb i="4828"/>
        </ext>
      </extLst>
    </bk>
    <bk>
      <extLst>
        <ext uri="{3e2802c4-a4d2-4d8b-9148-e3be6c30e623}">
          <xlrd:rvb i="4831"/>
        </ext>
      </extLst>
    </bk>
    <bk>
      <extLst>
        <ext uri="{3e2802c4-a4d2-4d8b-9148-e3be6c30e623}">
          <xlrd:rvb i="4834"/>
        </ext>
      </extLst>
    </bk>
    <bk>
      <extLst>
        <ext uri="{3e2802c4-a4d2-4d8b-9148-e3be6c30e623}">
          <xlrd:rvb i="4837"/>
        </ext>
      </extLst>
    </bk>
    <bk>
      <extLst>
        <ext uri="{3e2802c4-a4d2-4d8b-9148-e3be6c30e623}">
          <xlrd:rvb i="4840"/>
        </ext>
      </extLst>
    </bk>
    <bk>
      <extLst>
        <ext uri="{3e2802c4-a4d2-4d8b-9148-e3be6c30e623}">
          <xlrd:rvb i="4843"/>
        </ext>
      </extLst>
    </bk>
    <bk>
      <extLst>
        <ext uri="{3e2802c4-a4d2-4d8b-9148-e3be6c30e623}">
          <xlrd:rvb i="4846"/>
        </ext>
      </extLst>
    </bk>
    <bk>
      <extLst>
        <ext uri="{3e2802c4-a4d2-4d8b-9148-e3be6c30e623}">
          <xlrd:rvb i="4849"/>
        </ext>
      </extLst>
    </bk>
    <bk>
      <extLst>
        <ext uri="{3e2802c4-a4d2-4d8b-9148-e3be6c30e623}">
          <xlrd:rvb i="4852"/>
        </ext>
      </extLst>
    </bk>
    <bk>
      <extLst>
        <ext uri="{3e2802c4-a4d2-4d8b-9148-e3be6c30e623}">
          <xlrd:rvb i="4855"/>
        </ext>
      </extLst>
    </bk>
    <bk>
      <extLst>
        <ext uri="{3e2802c4-a4d2-4d8b-9148-e3be6c30e623}">
          <xlrd:rvb i="4857"/>
        </ext>
      </extLst>
    </bk>
    <bk>
      <extLst>
        <ext uri="{3e2802c4-a4d2-4d8b-9148-e3be6c30e623}">
          <xlrd:rvb i="4860"/>
        </ext>
      </extLst>
    </bk>
    <bk>
      <extLst>
        <ext uri="{3e2802c4-a4d2-4d8b-9148-e3be6c30e623}">
          <xlrd:rvb i="4863"/>
        </ext>
      </extLst>
    </bk>
    <bk>
      <extLst>
        <ext uri="{3e2802c4-a4d2-4d8b-9148-e3be6c30e623}">
          <xlrd:rvb i="4866"/>
        </ext>
      </extLst>
    </bk>
    <bk>
      <extLst>
        <ext uri="{3e2802c4-a4d2-4d8b-9148-e3be6c30e623}">
          <xlrd:rvb i="4869"/>
        </ext>
      </extLst>
    </bk>
    <bk>
      <extLst>
        <ext uri="{3e2802c4-a4d2-4d8b-9148-e3be6c30e623}">
          <xlrd:rvb i="4872"/>
        </ext>
      </extLst>
    </bk>
    <bk>
      <extLst>
        <ext uri="{3e2802c4-a4d2-4d8b-9148-e3be6c30e623}">
          <xlrd:rvb i="4875"/>
        </ext>
      </extLst>
    </bk>
    <bk>
      <extLst>
        <ext uri="{3e2802c4-a4d2-4d8b-9148-e3be6c30e623}">
          <xlrd:rvb i="4878"/>
        </ext>
      </extLst>
    </bk>
    <bk>
      <extLst>
        <ext uri="{3e2802c4-a4d2-4d8b-9148-e3be6c30e623}">
          <xlrd:rvb i="4881"/>
        </ext>
      </extLst>
    </bk>
    <bk>
      <extLst>
        <ext uri="{3e2802c4-a4d2-4d8b-9148-e3be6c30e623}">
          <xlrd:rvb i="4883"/>
        </ext>
      </extLst>
    </bk>
    <bk>
      <extLst>
        <ext uri="{3e2802c4-a4d2-4d8b-9148-e3be6c30e623}">
          <xlrd:rvb i="4886"/>
        </ext>
      </extLst>
    </bk>
    <bk>
      <extLst>
        <ext uri="{3e2802c4-a4d2-4d8b-9148-e3be6c30e623}">
          <xlrd:rvb i="4889"/>
        </ext>
      </extLst>
    </bk>
    <bk>
      <extLst>
        <ext uri="{3e2802c4-a4d2-4d8b-9148-e3be6c30e623}">
          <xlrd:rvb i="4892"/>
        </ext>
      </extLst>
    </bk>
    <bk>
      <extLst>
        <ext uri="{3e2802c4-a4d2-4d8b-9148-e3be6c30e623}">
          <xlrd:rvb i="4895"/>
        </ext>
      </extLst>
    </bk>
    <bk>
      <extLst>
        <ext uri="{3e2802c4-a4d2-4d8b-9148-e3be6c30e623}">
          <xlrd:rvb i="4898"/>
        </ext>
      </extLst>
    </bk>
    <bk>
      <extLst>
        <ext uri="{3e2802c4-a4d2-4d8b-9148-e3be6c30e623}">
          <xlrd:rvb i="4901"/>
        </ext>
      </extLst>
    </bk>
    <bk>
      <extLst>
        <ext uri="{3e2802c4-a4d2-4d8b-9148-e3be6c30e623}">
          <xlrd:rvb i="4904"/>
        </ext>
      </extLst>
    </bk>
    <bk>
      <extLst>
        <ext uri="{3e2802c4-a4d2-4d8b-9148-e3be6c30e623}">
          <xlrd:rvb i="4907"/>
        </ext>
      </extLst>
    </bk>
    <bk>
      <extLst>
        <ext uri="{3e2802c4-a4d2-4d8b-9148-e3be6c30e623}">
          <xlrd:rvb i="4910"/>
        </ext>
      </extLst>
    </bk>
    <bk>
      <extLst>
        <ext uri="{3e2802c4-a4d2-4d8b-9148-e3be6c30e623}">
          <xlrd:rvb i="4913"/>
        </ext>
      </extLst>
    </bk>
    <bk>
      <extLst>
        <ext uri="{3e2802c4-a4d2-4d8b-9148-e3be6c30e623}">
          <xlrd:rvb i="4916"/>
        </ext>
      </extLst>
    </bk>
    <bk>
      <extLst>
        <ext uri="{3e2802c4-a4d2-4d8b-9148-e3be6c30e623}">
          <xlrd:rvb i="4919"/>
        </ext>
      </extLst>
    </bk>
    <bk>
      <extLst>
        <ext uri="{3e2802c4-a4d2-4d8b-9148-e3be6c30e623}">
          <xlrd:rvb i="4922"/>
        </ext>
      </extLst>
    </bk>
    <bk>
      <extLst>
        <ext uri="{3e2802c4-a4d2-4d8b-9148-e3be6c30e623}">
          <xlrd:rvb i="4925"/>
        </ext>
      </extLst>
    </bk>
    <bk>
      <extLst>
        <ext uri="{3e2802c4-a4d2-4d8b-9148-e3be6c30e623}">
          <xlrd:rvb i="4928"/>
        </ext>
      </extLst>
    </bk>
    <bk>
      <extLst>
        <ext uri="{3e2802c4-a4d2-4d8b-9148-e3be6c30e623}">
          <xlrd:rvb i="4931"/>
        </ext>
      </extLst>
    </bk>
    <bk>
      <extLst>
        <ext uri="{3e2802c4-a4d2-4d8b-9148-e3be6c30e623}">
          <xlrd:rvb i="4934"/>
        </ext>
      </extLst>
    </bk>
    <bk>
      <extLst>
        <ext uri="{3e2802c4-a4d2-4d8b-9148-e3be6c30e623}">
          <xlrd:rvb i="4937"/>
        </ext>
      </extLst>
    </bk>
    <bk>
      <extLst>
        <ext uri="{3e2802c4-a4d2-4d8b-9148-e3be6c30e623}">
          <xlrd:rvb i="4940"/>
        </ext>
      </extLst>
    </bk>
    <bk>
      <extLst>
        <ext uri="{3e2802c4-a4d2-4d8b-9148-e3be6c30e623}">
          <xlrd:rvb i="4942"/>
        </ext>
      </extLst>
    </bk>
    <bk>
      <extLst>
        <ext uri="{3e2802c4-a4d2-4d8b-9148-e3be6c30e623}">
          <xlrd:rvb i="4945"/>
        </ext>
      </extLst>
    </bk>
    <bk>
      <extLst>
        <ext uri="{3e2802c4-a4d2-4d8b-9148-e3be6c30e623}">
          <xlrd:rvb i="4948"/>
        </ext>
      </extLst>
    </bk>
    <bk>
      <extLst>
        <ext uri="{3e2802c4-a4d2-4d8b-9148-e3be6c30e623}">
          <xlrd:rvb i="4951"/>
        </ext>
      </extLst>
    </bk>
    <bk>
      <extLst>
        <ext uri="{3e2802c4-a4d2-4d8b-9148-e3be6c30e623}">
          <xlrd:rvb i="4953"/>
        </ext>
      </extLst>
    </bk>
    <bk>
      <extLst>
        <ext uri="{3e2802c4-a4d2-4d8b-9148-e3be6c30e623}">
          <xlrd:rvb i="4956"/>
        </ext>
      </extLst>
    </bk>
    <bk>
      <extLst>
        <ext uri="{3e2802c4-a4d2-4d8b-9148-e3be6c30e623}">
          <xlrd:rvb i="4959"/>
        </ext>
      </extLst>
    </bk>
    <bk>
      <extLst>
        <ext uri="{3e2802c4-a4d2-4d8b-9148-e3be6c30e623}">
          <xlrd:rvb i="4962"/>
        </ext>
      </extLst>
    </bk>
    <bk>
      <extLst>
        <ext uri="{3e2802c4-a4d2-4d8b-9148-e3be6c30e623}">
          <xlrd:rvb i="4965"/>
        </ext>
      </extLst>
    </bk>
    <bk>
      <extLst>
        <ext uri="{3e2802c4-a4d2-4d8b-9148-e3be6c30e623}">
          <xlrd:rvb i="4968"/>
        </ext>
      </extLst>
    </bk>
    <bk>
      <extLst>
        <ext uri="{3e2802c4-a4d2-4d8b-9148-e3be6c30e623}">
          <xlrd:rvb i="4971"/>
        </ext>
      </extLst>
    </bk>
    <bk>
      <extLst>
        <ext uri="{3e2802c4-a4d2-4d8b-9148-e3be6c30e623}">
          <xlrd:rvb i="4974"/>
        </ext>
      </extLst>
    </bk>
    <bk>
      <extLst>
        <ext uri="{3e2802c4-a4d2-4d8b-9148-e3be6c30e623}">
          <xlrd:rvb i="4977"/>
        </ext>
      </extLst>
    </bk>
    <bk>
      <extLst>
        <ext uri="{3e2802c4-a4d2-4d8b-9148-e3be6c30e623}">
          <xlrd:rvb i="4980"/>
        </ext>
      </extLst>
    </bk>
    <bk>
      <extLst>
        <ext uri="{3e2802c4-a4d2-4d8b-9148-e3be6c30e623}">
          <xlrd:rvb i="4983"/>
        </ext>
      </extLst>
    </bk>
    <bk>
      <extLst>
        <ext uri="{3e2802c4-a4d2-4d8b-9148-e3be6c30e623}">
          <xlrd:rvb i="4986"/>
        </ext>
      </extLst>
    </bk>
    <bk>
      <extLst>
        <ext uri="{3e2802c4-a4d2-4d8b-9148-e3be6c30e623}">
          <xlrd:rvb i="4992"/>
        </ext>
      </extLst>
    </bk>
    <bk>
      <extLst>
        <ext uri="{3e2802c4-a4d2-4d8b-9148-e3be6c30e623}">
          <xlrd:rvb i="4995"/>
        </ext>
      </extLst>
    </bk>
    <bk>
      <extLst>
        <ext uri="{3e2802c4-a4d2-4d8b-9148-e3be6c30e623}">
          <xlrd:rvb i="4998"/>
        </ext>
      </extLst>
    </bk>
    <bk>
      <extLst>
        <ext uri="{3e2802c4-a4d2-4d8b-9148-e3be6c30e623}">
          <xlrd:rvb i="5001"/>
        </ext>
      </extLst>
    </bk>
    <bk>
      <extLst>
        <ext uri="{3e2802c4-a4d2-4d8b-9148-e3be6c30e623}">
          <xlrd:rvb i="5004"/>
        </ext>
      </extLst>
    </bk>
    <bk>
      <extLst>
        <ext uri="{3e2802c4-a4d2-4d8b-9148-e3be6c30e623}">
          <xlrd:rvb i="5007"/>
        </ext>
      </extLst>
    </bk>
    <bk>
      <extLst>
        <ext uri="{3e2802c4-a4d2-4d8b-9148-e3be6c30e623}">
          <xlrd:rvb i="5010"/>
        </ext>
      </extLst>
    </bk>
    <bk>
      <extLst>
        <ext uri="{3e2802c4-a4d2-4d8b-9148-e3be6c30e623}">
          <xlrd:rvb i="5013"/>
        </ext>
      </extLst>
    </bk>
    <bk>
      <extLst>
        <ext uri="{3e2802c4-a4d2-4d8b-9148-e3be6c30e623}">
          <xlrd:rvb i="5016"/>
        </ext>
      </extLst>
    </bk>
    <bk>
      <extLst>
        <ext uri="{3e2802c4-a4d2-4d8b-9148-e3be6c30e623}">
          <xlrd:rvb i="5019"/>
        </ext>
      </extLst>
    </bk>
    <bk>
      <extLst>
        <ext uri="{3e2802c4-a4d2-4d8b-9148-e3be6c30e623}">
          <xlrd:rvb i="5022"/>
        </ext>
      </extLst>
    </bk>
    <bk>
      <extLst>
        <ext uri="{3e2802c4-a4d2-4d8b-9148-e3be6c30e623}">
          <xlrd:rvb i="5025"/>
        </ext>
      </extLst>
    </bk>
    <bk>
      <extLst>
        <ext uri="{3e2802c4-a4d2-4d8b-9148-e3be6c30e623}">
          <xlrd:rvb i="5028"/>
        </ext>
      </extLst>
    </bk>
    <bk>
      <extLst>
        <ext uri="{3e2802c4-a4d2-4d8b-9148-e3be6c30e623}">
          <xlrd:rvb i="5031"/>
        </ext>
      </extLst>
    </bk>
    <bk>
      <extLst>
        <ext uri="{3e2802c4-a4d2-4d8b-9148-e3be6c30e623}">
          <xlrd:rvb i="5034"/>
        </ext>
      </extLst>
    </bk>
    <bk>
      <extLst>
        <ext uri="{3e2802c4-a4d2-4d8b-9148-e3be6c30e623}">
          <xlrd:rvb i="5037"/>
        </ext>
      </extLst>
    </bk>
    <bk>
      <extLst>
        <ext uri="{3e2802c4-a4d2-4d8b-9148-e3be6c30e623}">
          <xlrd:rvb i="5040"/>
        </ext>
      </extLst>
    </bk>
    <bk>
      <extLst>
        <ext uri="{3e2802c4-a4d2-4d8b-9148-e3be6c30e623}">
          <xlrd:rvb i="5043"/>
        </ext>
      </extLst>
    </bk>
    <bk>
      <extLst>
        <ext uri="{3e2802c4-a4d2-4d8b-9148-e3be6c30e623}">
          <xlrd:rvb i="5046"/>
        </ext>
      </extLst>
    </bk>
    <bk>
      <extLst>
        <ext uri="{3e2802c4-a4d2-4d8b-9148-e3be6c30e623}">
          <xlrd:rvb i="5049"/>
        </ext>
      </extLst>
    </bk>
    <bk>
      <extLst>
        <ext uri="{3e2802c4-a4d2-4d8b-9148-e3be6c30e623}">
          <xlrd:rvb i="5052"/>
        </ext>
      </extLst>
    </bk>
    <bk>
      <extLst>
        <ext uri="{3e2802c4-a4d2-4d8b-9148-e3be6c30e623}">
          <xlrd:rvb i="5055"/>
        </ext>
      </extLst>
    </bk>
    <bk>
      <extLst>
        <ext uri="{3e2802c4-a4d2-4d8b-9148-e3be6c30e623}">
          <xlrd:rvb i="5058"/>
        </ext>
      </extLst>
    </bk>
    <bk>
      <extLst>
        <ext uri="{3e2802c4-a4d2-4d8b-9148-e3be6c30e623}">
          <xlrd:rvb i="5061"/>
        </ext>
      </extLst>
    </bk>
    <bk>
      <extLst>
        <ext uri="{3e2802c4-a4d2-4d8b-9148-e3be6c30e623}">
          <xlrd:rvb i="5064"/>
        </ext>
      </extLst>
    </bk>
    <bk>
      <extLst>
        <ext uri="{3e2802c4-a4d2-4d8b-9148-e3be6c30e623}">
          <xlrd:rvb i="5067"/>
        </ext>
      </extLst>
    </bk>
    <bk>
      <extLst>
        <ext uri="{3e2802c4-a4d2-4d8b-9148-e3be6c30e623}">
          <xlrd:rvb i="5070"/>
        </ext>
      </extLst>
    </bk>
    <bk>
      <extLst>
        <ext uri="{3e2802c4-a4d2-4d8b-9148-e3be6c30e623}">
          <xlrd:rvb i="5073"/>
        </ext>
      </extLst>
    </bk>
    <bk>
      <extLst>
        <ext uri="{3e2802c4-a4d2-4d8b-9148-e3be6c30e623}">
          <xlrd:rvb i="5076"/>
        </ext>
      </extLst>
    </bk>
    <bk>
      <extLst>
        <ext uri="{3e2802c4-a4d2-4d8b-9148-e3be6c30e623}">
          <xlrd:rvb i="5079"/>
        </ext>
      </extLst>
    </bk>
    <bk>
      <extLst>
        <ext uri="{3e2802c4-a4d2-4d8b-9148-e3be6c30e623}">
          <xlrd:rvb i="5082"/>
        </ext>
      </extLst>
    </bk>
    <bk>
      <extLst>
        <ext uri="{3e2802c4-a4d2-4d8b-9148-e3be6c30e623}">
          <xlrd:rvb i="5085"/>
        </ext>
      </extLst>
    </bk>
    <bk>
      <extLst>
        <ext uri="{3e2802c4-a4d2-4d8b-9148-e3be6c30e623}">
          <xlrd:rvb i="5088"/>
        </ext>
      </extLst>
    </bk>
    <bk>
      <extLst>
        <ext uri="{3e2802c4-a4d2-4d8b-9148-e3be6c30e623}">
          <xlrd:rvb i="5091"/>
        </ext>
      </extLst>
    </bk>
    <bk>
      <extLst>
        <ext uri="{3e2802c4-a4d2-4d8b-9148-e3be6c30e623}">
          <xlrd:rvb i="5094"/>
        </ext>
      </extLst>
    </bk>
    <bk>
      <extLst>
        <ext uri="{3e2802c4-a4d2-4d8b-9148-e3be6c30e623}">
          <xlrd:rvb i="5097"/>
        </ext>
      </extLst>
    </bk>
    <bk>
      <extLst>
        <ext uri="{3e2802c4-a4d2-4d8b-9148-e3be6c30e623}">
          <xlrd:rvb i="5100"/>
        </ext>
      </extLst>
    </bk>
    <bk>
      <extLst>
        <ext uri="{3e2802c4-a4d2-4d8b-9148-e3be6c30e623}">
          <xlrd:rvb i="5103"/>
        </ext>
      </extLst>
    </bk>
    <bk>
      <extLst>
        <ext uri="{3e2802c4-a4d2-4d8b-9148-e3be6c30e623}">
          <xlrd:rvb i="5106"/>
        </ext>
      </extLst>
    </bk>
    <bk>
      <extLst>
        <ext uri="{3e2802c4-a4d2-4d8b-9148-e3be6c30e623}">
          <xlrd:rvb i="5109"/>
        </ext>
      </extLst>
    </bk>
    <bk>
      <extLst>
        <ext uri="{3e2802c4-a4d2-4d8b-9148-e3be6c30e623}">
          <xlrd:rvb i="5112"/>
        </ext>
      </extLst>
    </bk>
    <bk>
      <extLst>
        <ext uri="{3e2802c4-a4d2-4d8b-9148-e3be6c30e623}">
          <xlrd:rvb i="5115"/>
        </ext>
      </extLst>
    </bk>
    <bk>
      <extLst>
        <ext uri="{3e2802c4-a4d2-4d8b-9148-e3be6c30e623}">
          <xlrd:rvb i="5118"/>
        </ext>
      </extLst>
    </bk>
    <bk>
      <extLst>
        <ext uri="{3e2802c4-a4d2-4d8b-9148-e3be6c30e623}">
          <xlrd:rvb i="5121"/>
        </ext>
      </extLst>
    </bk>
    <bk>
      <extLst>
        <ext uri="{3e2802c4-a4d2-4d8b-9148-e3be6c30e623}">
          <xlrd:rvb i="5124"/>
        </ext>
      </extLst>
    </bk>
    <bk>
      <extLst>
        <ext uri="{3e2802c4-a4d2-4d8b-9148-e3be6c30e623}">
          <xlrd:rvb i="5127"/>
        </ext>
      </extLst>
    </bk>
    <bk>
      <extLst>
        <ext uri="{3e2802c4-a4d2-4d8b-9148-e3be6c30e623}">
          <xlrd:rvb i="5130"/>
        </ext>
      </extLst>
    </bk>
    <bk>
      <extLst>
        <ext uri="{3e2802c4-a4d2-4d8b-9148-e3be6c30e623}">
          <xlrd:rvb i="5133"/>
        </ext>
      </extLst>
    </bk>
    <bk>
      <extLst>
        <ext uri="{3e2802c4-a4d2-4d8b-9148-e3be6c30e623}">
          <xlrd:rvb i="5136"/>
        </ext>
      </extLst>
    </bk>
    <bk>
      <extLst>
        <ext uri="{3e2802c4-a4d2-4d8b-9148-e3be6c30e623}">
          <xlrd:rvb i="5139"/>
        </ext>
      </extLst>
    </bk>
    <bk>
      <extLst>
        <ext uri="{3e2802c4-a4d2-4d8b-9148-e3be6c30e623}">
          <xlrd:rvb i="5142"/>
        </ext>
      </extLst>
    </bk>
    <bk>
      <extLst>
        <ext uri="{3e2802c4-a4d2-4d8b-9148-e3be6c30e623}">
          <xlrd:rvb i="5145"/>
        </ext>
      </extLst>
    </bk>
    <bk>
      <extLst>
        <ext uri="{3e2802c4-a4d2-4d8b-9148-e3be6c30e623}">
          <xlrd:rvb i="5148"/>
        </ext>
      </extLst>
    </bk>
    <bk>
      <extLst>
        <ext uri="{3e2802c4-a4d2-4d8b-9148-e3be6c30e623}">
          <xlrd:rvb i="5151"/>
        </ext>
      </extLst>
    </bk>
    <bk>
      <extLst>
        <ext uri="{3e2802c4-a4d2-4d8b-9148-e3be6c30e623}">
          <xlrd:rvb i="5154"/>
        </ext>
      </extLst>
    </bk>
    <bk>
      <extLst>
        <ext uri="{3e2802c4-a4d2-4d8b-9148-e3be6c30e623}">
          <xlrd:rvb i="5157"/>
        </ext>
      </extLst>
    </bk>
    <bk>
      <extLst>
        <ext uri="{3e2802c4-a4d2-4d8b-9148-e3be6c30e623}">
          <xlrd:rvb i="5160"/>
        </ext>
      </extLst>
    </bk>
    <bk>
      <extLst>
        <ext uri="{3e2802c4-a4d2-4d8b-9148-e3be6c30e623}">
          <xlrd:rvb i="5163"/>
        </ext>
      </extLst>
    </bk>
    <bk>
      <extLst>
        <ext uri="{3e2802c4-a4d2-4d8b-9148-e3be6c30e623}">
          <xlrd:rvb i="5166"/>
        </ext>
      </extLst>
    </bk>
    <bk>
      <extLst>
        <ext uri="{3e2802c4-a4d2-4d8b-9148-e3be6c30e623}">
          <xlrd:rvb i="5169"/>
        </ext>
      </extLst>
    </bk>
    <bk>
      <extLst>
        <ext uri="{3e2802c4-a4d2-4d8b-9148-e3be6c30e623}">
          <xlrd:rvb i="5172"/>
        </ext>
      </extLst>
    </bk>
    <bk>
      <extLst>
        <ext uri="{3e2802c4-a4d2-4d8b-9148-e3be6c30e623}">
          <xlrd:rvb i="5175"/>
        </ext>
      </extLst>
    </bk>
    <bk>
      <extLst>
        <ext uri="{3e2802c4-a4d2-4d8b-9148-e3be6c30e623}">
          <xlrd:rvb i="5178"/>
        </ext>
      </extLst>
    </bk>
    <bk>
      <extLst>
        <ext uri="{3e2802c4-a4d2-4d8b-9148-e3be6c30e623}">
          <xlrd:rvb i="5184"/>
        </ext>
      </extLst>
    </bk>
    <bk>
      <extLst>
        <ext uri="{3e2802c4-a4d2-4d8b-9148-e3be6c30e623}">
          <xlrd:rvb i="5187"/>
        </ext>
      </extLst>
    </bk>
    <bk>
      <extLst>
        <ext uri="{3e2802c4-a4d2-4d8b-9148-e3be6c30e623}">
          <xlrd:rvb i="5190"/>
        </ext>
      </extLst>
    </bk>
    <bk>
      <extLst>
        <ext uri="{3e2802c4-a4d2-4d8b-9148-e3be6c30e623}">
          <xlrd:rvb i="5193"/>
        </ext>
      </extLst>
    </bk>
    <bk>
      <extLst>
        <ext uri="{3e2802c4-a4d2-4d8b-9148-e3be6c30e623}">
          <xlrd:rvb i="5196"/>
        </ext>
      </extLst>
    </bk>
    <bk>
      <extLst>
        <ext uri="{3e2802c4-a4d2-4d8b-9148-e3be6c30e623}">
          <xlrd:rvb i="5199"/>
        </ext>
      </extLst>
    </bk>
    <bk>
      <extLst>
        <ext uri="{3e2802c4-a4d2-4d8b-9148-e3be6c30e623}">
          <xlrd:rvb i="5202"/>
        </ext>
      </extLst>
    </bk>
    <bk>
      <extLst>
        <ext uri="{3e2802c4-a4d2-4d8b-9148-e3be6c30e623}">
          <xlrd:rvb i="5205"/>
        </ext>
      </extLst>
    </bk>
    <bk>
      <extLst>
        <ext uri="{3e2802c4-a4d2-4d8b-9148-e3be6c30e623}">
          <xlrd:rvb i="5208"/>
        </ext>
      </extLst>
    </bk>
    <bk>
      <extLst>
        <ext uri="{3e2802c4-a4d2-4d8b-9148-e3be6c30e623}">
          <xlrd:rvb i="5211"/>
        </ext>
      </extLst>
    </bk>
    <bk>
      <extLst>
        <ext uri="{3e2802c4-a4d2-4d8b-9148-e3be6c30e623}">
          <xlrd:rvb i="5214"/>
        </ext>
      </extLst>
    </bk>
    <bk>
      <extLst>
        <ext uri="{3e2802c4-a4d2-4d8b-9148-e3be6c30e623}">
          <xlrd:rvb i="5217"/>
        </ext>
      </extLst>
    </bk>
    <bk>
      <extLst>
        <ext uri="{3e2802c4-a4d2-4d8b-9148-e3be6c30e623}">
          <xlrd:rvb i="5220"/>
        </ext>
      </extLst>
    </bk>
    <bk>
      <extLst>
        <ext uri="{3e2802c4-a4d2-4d8b-9148-e3be6c30e623}">
          <xlrd:rvb i="5222"/>
        </ext>
      </extLst>
    </bk>
    <bk>
      <extLst>
        <ext uri="{3e2802c4-a4d2-4d8b-9148-e3be6c30e623}">
          <xlrd:rvb i="5225"/>
        </ext>
      </extLst>
    </bk>
    <bk>
      <extLst>
        <ext uri="{3e2802c4-a4d2-4d8b-9148-e3be6c30e623}">
          <xlrd:rvb i="5228"/>
        </ext>
      </extLst>
    </bk>
    <bk>
      <extLst>
        <ext uri="{3e2802c4-a4d2-4d8b-9148-e3be6c30e623}">
          <xlrd:rvb i="5231"/>
        </ext>
      </extLst>
    </bk>
    <bk>
      <extLst>
        <ext uri="{3e2802c4-a4d2-4d8b-9148-e3be6c30e623}">
          <xlrd:rvb i="5234"/>
        </ext>
      </extLst>
    </bk>
    <bk>
      <extLst>
        <ext uri="{3e2802c4-a4d2-4d8b-9148-e3be6c30e623}">
          <xlrd:rvb i="5237"/>
        </ext>
      </extLst>
    </bk>
    <bk>
      <extLst>
        <ext uri="{3e2802c4-a4d2-4d8b-9148-e3be6c30e623}">
          <xlrd:rvb i="5240"/>
        </ext>
      </extLst>
    </bk>
    <bk>
      <extLst>
        <ext uri="{3e2802c4-a4d2-4d8b-9148-e3be6c30e623}">
          <xlrd:rvb i="5243"/>
        </ext>
      </extLst>
    </bk>
    <bk>
      <extLst>
        <ext uri="{3e2802c4-a4d2-4d8b-9148-e3be6c30e623}">
          <xlrd:rvb i="5246"/>
        </ext>
      </extLst>
    </bk>
    <bk>
      <extLst>
        <ext uri="{3e2802c4-a4d2-4d8b-9148-e3be6c30e623}">
          <xlrd:rvb i="5249"/>
        </ext>
      </extLst>
    </bk>
    <bk>
      <extLst>
        <ext uri="{3e2802c4-a4d2-4d8b-9148-e3be6c30e623}">
          <xlrd:rvb i="5252"/>
        </ext>
      </extLst>
    </bk>
    <bk>
      <extLst>
        <ext uri="{3e2802c4-a4d2-4d8b-9148-e3be6c30e623}">
          <xlrd:rvb i="5255"/>
        </ext>
      </extLst>
    </bk>
    <bk>
      <extLst>
        <ext uri="{3e2802c4-a4d2-4d8b-9148-e3be6c30e623}">
          <xlrd:rvb i="5258"/>
        </ext>
      </extLst>
    </bk>
    <bk>
      <extLst>
        <ext uri="{3e2802c4-a4d2-4d8b-9148-e3be6c30e623}">
          <xlrd:rvb i="5261"/>
        </ext>
      </extLst>
    </bk>
    <bk>
      <extLst>
        <ext uri="{3e2802c4-a4d2-4d8b-9148-e3be6c30e623}">
          <xlrd:rvb i="5264"/>
        </ext>
      </extLst>
    </bk>
    <bk>
      <extLst>
        <ext uri="{3e2802c4-a4d2-4d8b-9148-e3be6c30e623}">
          <xlrd:rvb i="5267"/>
        </ext>
      </extLst>
    </bk>
    <bk>
      <extLst>
        <ext uri="{3e2802c4-a4d2-4d8b-9148-e3be6c30e623}">
          <xlrd:rvb i="5270"/>
        </ext>
      </extLst>
    </bk>
    <bk>
      <extLst>
        <ext uri="{3e2802c4-a4d2-4d8b-9148-e3be6c30e623}">
          <xlrd:rvb i="5273"/>
        </ext>
      </extLst>
    </bk>
    <bk>
      <extLst>
        <ext uri="{3e2802c4-a4d2-4d8b-9148-e3be6c30e623}">
          <xlrd:rvb i="5276"/>
        </ext>
      </extLst>
    </bk>
    <bk>
      <extLst>
        <ext uri="{3e2802c4-a4d2-4d8b-9148-e3be6c30e623}">
          <xlrd:rvb i="5279"/>
        </ext>
      </extLst>
    </bk>
    <bk>
      <extLst>
        <ext uri="{3e2802c4-a4d2-4d8b-9148-e3be6c30e623}">
          <xlrd:rvb i="5282"/>
        </ext>
      </extLst>
    </bk>
    <bk>
      <extLst>
        <ext uri="{3e2802c4-a4d2-4d8b-9148-e3be6c30e623}">
          <xlrd:rvb i="5285"/>
        </ext>
      </extLst>
    </bk>
    <bk>
      <extLst>
        <ext uri="{3e2802c4-a4d2-4d8b-9148-e3be6c30e623}">
          <xlrd:rvb i="5288"/>
        </ext>
      </extLst>
    </bk>
    <bk>
      <extLst>
        <ext uri="{3e2802c4-a4d2-4d8b-9148-e3be6c30e623}">
          <xlrd:rvb i="5291"/>
        </ext>
      </extLst>
    </bk>
    <bk>
      <extLst>
        <ext uri="{3e2802c4-a4d2-4d8b-9148-e3be6c30e623}">
          <xlrd:rvb i="5294"/>
        </ext>
      </extLst>
    </bk>
    <bk>
      <extLst>
        <ext uri="{3e2802c4-a4d2-4d8b-9148-e3be6c30e623}">
          <xlrd:rvb i="5297"/>
        </ext>
      </extLst>
    </bk>
    <bk>
      <extLst>
        <ext uri="{3e2802c4-a4d2-4d8b-9148-e3be6c30e623}">
          <xlrd:rvb i="5300"/>
        </ext>
      </extLst>
    </bk>
    <bk>
      <extLst>
        <ext uri="{3e2802c4-a4d2-4d8b-9148-e3be6c30e623}">
          <xlrd:rvb i="5303"/>
        </ext>
      </extLst>
    </bk>
    <bk>
      <extLst>
        <ext uri="{3e2802c4-a4d2-4d8b-9148-e3be6c30e623}">
          <xlrd:rvb i="5306"/>
        </ext>
      </extLst>
    </bk>
    <bk>
      <extLst>
        <ext uri="{3e2802c4-a4d2-4d8b-9148-e3be6c30e623}">
          <xlrd:rvb i="5309"/>
        </ext>
      </extLst>
    </bk>
    <bk>
      <extLst>
        <ext uri="{3e2802c4-a4d2-4d8b-9148-e3be6c30e623}">
          <xlrd:rvb i="5312"/>
        </ext>
      </extLst>
    </bk>
    <bk>
      <extLst>
        <ext uri="{3e2802c4-a4d2-4d8b-9148-e3be6c30e623}">
          <xlrd:rvb i="5315"/>
        </ext>
      </extLst>
    </bk>
    <bk>
      <extLst>
        <ext uri="{3e2802c4-a4d2-4d8b-9148-e3be6c30e623}">
          <xlrd:rvb i="5318"/>
        </ext>
      </extLst>
    </bk>
    <bk>
      <extLst>
        <ext uri="{3e2802c4-a4d2-4d8b-9148-e3be6c30e623}">
          <xlrd:rvb i="5321"/>
        </ext>
      </extLst>
    </bk>
    <bk>
      <extLst>
        <ext uri="{3e2802c4-a4d2-4d8b-9148-e3be6c30e623}">
          <xlrd:rvb i="5324"/>
        </ext>
      </extLst>
    </bk>
    <bk>
      <extLst>
        <ext uri="{3e2802c4-a4d2-4d8b-9148-e3be6c30e623}">
          <xlrd:rvb i="5327"/>
        </ext>
      </extLst>
    </bk>
    <bk>
      <extLst>
        <ext uri="{3e2802c4-a4d2-4d8b-9148-e3be6c30e623}">
          <xlrd:rvb i="5330"/>
        </ext>
      </extLst>
    </bk>
    <bk>
      <extLst>
        <ext uri="{3e2802c4-a4d2-4d8b-9148-e3be6c30e623}">
          <xlrd:rvb i="5333"/>
        </ext>
      </extLst>
    </bk>
    <bk>
      <extLst>
        <ext uri="{3e2802c4-a4d2-4d8b-9148-e3be6c30e623}">
          <xlrd:rvb i="5336"/>
        </ext>
      </extLst>
    </bk>
    <bk>
      <extLst>
        <ext uri="{3e2802c4-a4d2-4d8b-9148-e3be6c30e623}">
          <xlrd:rvb i="5339"/>
        </ext>
      </extLst>
    </bk>
    <bk>
      <extLst>
        <ext uri="{3e2802c4-a4d2-4d8b-9148-e3be6c30e623}">
          <xlrd:rvb i="5342"/>
        </ext>
      </extLst>
    </bk>
    <bk>
      <extLst>
        <ext uri="{3e2802c4-a4d2-4d8b-9148-e3be6c30e623}">
          <xlrd:rvb i="5345"/>
        </ext>
      </extLst>
    </bk>
    <bk>
      <extLst>
        <ext uri="{3e2802c4-a4d2-4d8b-9148-e3be6c30e623}">
          <xlrd:rvb i="5348"/>
        </ext>
      </extLst>
    </bk>
    <bk>
      <extLst>
        <ext uri="{3e2802c4-a4d2-4d8b-9148-e3be6c30e623}">
          <xlrd:rvb i="5351"/>
        </ext>
      </extLst>
    </bk>
    <bk>
      <extLst>
        <ext uri="{3e2802c4-a4d2-4d8b-9148-e3be6c30e623}">
          <xlrd:rvb i="5354"/>
        </ext>
      </extLst>
    </bk>
    <bk>
      <extLst>
        <ext uri="{3e2802c4-a4d2-4d8b-9148-e3be6c30e623}">
          <xlrd:rvb i="5357"/>
        </ext>
      </extLst>
    </bk>
    <bk>
      <extLst>
        <ext uri="{3e2802c4-a4d2-4d8b-9148-e3be6c30e623}">
          <xlrd:rvb i="5360"/>
        </ext>
      </extLst>
    </bk>
    <bk>
      <extLst>
        <ext uri="{3e2802c4-a4d2-4d8b-9148-e3be6c30e623}">
          <xlrd:rvb i="5363"/>
        </ext>
      </extLst>
    </bk>
    <bk>
      <extLst>
        <ext uri="{3e2802c4-a4d2-4d8b-9148-e3be6c30e623}">
          <xlrd:rvb i="5366"/>
        </ext>
      </extLst>
    </bk>
    <bk>
      <extLst>
        <ext uri="{3e2802c4-a4d2-4d8b-9148-e3be6c30e623}">
          <xlrd:rvb i="5369"/>
        </ext>
      </extLst>
    </bk>
    <bk>
      <extLst>
        <ext uri="{3e2802c4-a4d2-4d8b-9148-e3be6c30e623}">
          <xlrd:rvb i="5372"/>
        </ext>
      </extLst>
    </bk>
    <bk>
      <extLst>
        <ext uri="{3e2802c4-a4d2-4d8b-9148-e3be6c30e623}">
          <xlrd:rvb i="5375"/>
        </ext>
      </extLst>
    </bk>
    <bk>
      <extLst>
        <ext uri="{3e2802c4-a4d2-4d8b-9148-e3be6c30e623}">
          <xlrd:rvb i="5378"/>
        </ext>
      </extLst>
    </bk>
    <bk>
      <extLst>
        <ext uri="{3e2802c4-a4d2-4d8b-9148-e3be6c30e623}">
          <xlrd:rvb i="5381"/>
        </ext>
      </extLst>
    </bk>
    <bk>
      <extLst>
        <ext uri="{3e2802c4-a4d2-4d8b-9148-e3be6c30e623}">
          <xlrd:rvb i="5384"/>
        </ext>
      </extLst>
    </bk>
    <bk>
      <extLst>
        <ext uri="{3e2802c4-a4d2-4d8b-9148-e3be6c30e623}">
          <xlrd:rvb i="5387"/>
        </ext>
      </extLst>
    </bk>
    <bk>
      <extLst>
        <ext uri="{3e2802c4-a4d2-4d8b-9148-e3be6c30e623}">
          <xlrd:rvb i="5390"/>
        </ext>
      </extLst>
    </bk>
    <bk>
      <extLst>
        <ext uri="{3e2802c4-a4d2-4d8b-9148-e3be6c30e623}">
          <xlrd:rvb i="5393"/>
        </ext>
      </extLst>
    </bk>
    <bk>
      <extLst>
        <ext uri="{3e2802c4-a4d2-4d8b-9148-e3be6c30e623}">
          <xlrd:rvb i="5396"/>
        </ext>
      </extLst>
    </bk>
    <bk>
      <extLst>
        <ext uri="{3e2802c4-a4d2-4d8b-9148-e3be6c30e623}">
          <xlrd:rvb i="5399"/>
        </ext>
      </extLst>
    </bk>
    <bk>
      <extLst>
        <ext uri="{3e2802c4-a4d2-4d8b-9148-e3be6c30e623}">
          <xlrd:rvb i="5402"/>
        </ext>
      </extLst>
    </bk>
    <bk>
      <extLst>
        <ext uri="{3e2802c4-a4d2-4d8b-9148-e3be6c30e623}">
          <xlrd:rvb i="5405"/>
        </ext>
      </extLst>
    </bk>
    <bk>
      <extLst>
        <ext uri="{3e2802c4-a4d2-4d8b-9148-e3be6c30e623}">
          <xlrd:rvb i="5408"/>
        </ext>
      </extLst>
    </bk>
    <bk>
      <extLst>
        <ext uri="{3e2802c4-a4d2-4d8b-9148-e3be6c30e623}">
          <xlrd:rvb i="5411"/>
        </ext>
      </extLst>
    </bk>
    <bk>
      <extLst>
        <ext uri="{3e2802c4-a4d2-4d8b-9148-e3be6c30e623}">
          <xlrd:rvb i="5414"/>
        </ext>
      </extLst>
    </bk>
    <bk>
      <extLst>
        <ext uri="{3e2802c4-a4d2-4d8b-9148-e3be6c30e623}">
          <xlrd:rvb i="5417"/>
        </ext>
      </extLst>
    </bk>
    <bk>
      <extLst>
        <ext uri="{3e2802c4-a4d2-4d8b-9148-e3be6c30e623}">
          <xlrd:rvb i="5420"/>
        </ext>
      </extLst>
    </bk>
    <bk>
      <extLst>
        <ext uri="{3e2802c4-a4d2-4d8b-9148-e3be6c30e623}">
          <xlrd:rvb i="5423"/>
        </ext>
      </extLst>
    </bk>
    <bk>
      <extLst>
        <ext uri="{3e2802c4-a4d2-4d8b-9148-e3be6c30e623}">
          <xlrd:rvb i="5426"/>
        </ext>
      </extLst>
    </bk>
    <bk>
      <extLst>
        <ext uri="{3e2802c4-a4d2-4d8b-9148-e3be6c30e623}">
          <xlrd:rvb i="5429"/>
        </ext>
      </extLst>
    </bk>
    <bk>
      <extLst>
        <ext uri="{3e2802c4-a4d2-4d8b-9148-e3be6c30e623}">
          <xlrd:rvb i="5432"/>
        </ext>
      </extLst>
    </bk>
    <bk>
      <extLst>
        <ext uri="{3e2802c4-a4d2-4d8b-9148-e3be6c30e623}">
          <xlrd:rvb i="5435"/>
        </ext>
      </extLst>
    </bk>
    <bk>
      <extLst>
        <ext uri="{3e2802c4-a4d2-4d8b-9148-e3be6c30e623}">
          <xlrd:rvb i="5438"/>
        </ext>
      </extLst>
    </bk>
    <bk>
      <extLst>
        <ext uri="{3e2802c4-a4d2-4d8b-9148-e3be6c30e623}">
          <xlrd:rvb i="5441"/>
        </ext>
      </extLst>
    </bk>
    <bk>
      <extLst>
        <ext uri="{3e2802c4-a4d2-4d8b-9148-e3be6c30e623}">
          <xlrd:rvb i="5444"/>
        </ext>
      </extLst>
    </bk>
    <bk>
      <extLst>
        <ext uri="{3e2802c4-a4d2-4d8b-9148-e3be6c30e623}">
          <xlrd:rvb i="5447"/>
        </ext>
      </extLst>
    </bk>
    <bk>
      <extLst>
        <ext uri="{3e2802c4-a4d2-4d8b-9148-e3be6c30e623}">
          <xlrd:rvb i="5449"/>
        </ext>
      </extLst>
    </bk>
    <bk>
      <extLst>
        <ext uri="{3e2802c4-a4d2-4d8b-9148-e3be6c30e623}">
          <xlrd:rvb i="5452"/>
        </ext>
      </extLst>
    </bk>
    <bk>
      <extLst>
        <ext uri="{3e2802c4-a4d2-4d8b-9148-e3be6c30e623}">
          <xlrd:rvb i="5455"/>
        </ext>
      </extLst>
    </bk>
    <bk>
      <extLst>
        <ext uri="{3e2802c4-a4d2-4d8b-9148-e3be6c30e623}">
          <xlrd:rvb i="5458"/>
        </ext>
      </extLst>
    </bk>
    <bk>
      <extLst>
        <ext uri="{3e2802c4-a4d2-4d8b-9148-e3be6c30e623}">
          <xlrd:rvb i="5461"/>
        </ext>
      </extLst>
    </bk>
    <bk>
      <extLst>
        <ext uri="{3e2802c4-a4d2-4d8b-9148-e3be6c30e623}">
          <xlrd:rvb i="5464"/>
        </ext>
      </extLst>
    </bk>
    <bk>
      <extLst>
        <ext uri="{3e2802c4-a4d2-4d8b-9148-e3be6c30e623}">
          <xlrd:rvb i="5467"/>
        </ext>
      </extLst>
    </bk>
    <bk>
      <extLst>
        <ext uri="{3e2802c4-a4d2-4d8b-9148-e3be6c30e623}">
          <xlrd:rvb i="5470"/>
        </ext>
      </extLst>
    </bk>
    <bk>
      <extLst>
        <ext uri="{3e2802c4-a4d2-4d8b-9148-e3be6c30e623}">
          <xlrd:rvb i="5476"/>
        </ext>
      </extLst>
    </bk>
    <bk>
      <extLst>
        <ext uri="{3e2802c4-a4d2-4d8b-9148-e3be6c30e623}">
          <xlrd:rvb i="5479"/>
        </ext>
      </extLst>
    </bk>
    <bk>
      <extLst>
        <ext uri="{3e2802c4-a4d2-4d8b-9148-e3be6c30e623}">
          <xlrd:rvb i="5482"/>
        </ext>
      </extLst>
    </bk>
    <bk>
      <extLst>
        <ext uri="{3e2802c4-a4d2-4d8b-9148-e3be6c30e623}">
          <xlrd:rvb i="5485"/>
        </ext>
      </extLst>
    </bk>
    <bk>
      <extLst>
        <ext uri="{3e2802c4-a4d2-4d8b-9148-e3be6c30e623}">
          <xlrd:rvb i="5488"/>
        </ext>
      </extLst>
    </bk>
    <bk>
      <extLst>
        <ext uri="{3e2802c4-a4d2-4d8b-9148-e3be6c30e623}">
          <xlrd:rvb i="5491"/>
        </ext>
      </extLst>
    </bk>
    <bk>
      <extLst>
        <ext uri="{3e2802c4-a4d2-4d8b-9148-e3be6c30e623}">
          <xlrd:rvb i="5494"/>
        </ext>
      </extLst>
    </bk>
    <bk>
      <extLst>
        <ext uri="{3e2802c4-a4d2-4d8b-9148-e3be6c30e623}">
          <xlrd:rvb i="5497"/>
        </ext>
      </extLst>
    </bk>
    <bk>
      <extLst>
        <ext uri="{3e2802c4-a4d2-4d8b-9148-e3be6c30e623}">
          <xlrd:rvb i="5500"/>
        </ext>
      </extLst>
    </bk>
    <bk>
      <extLst>
        <ext uri="{3e2802c4-a4d2-4d8b-9148-e3be6c30e623}">
          <xlrd:rvb i="5502"/>
        </ext>
      </extLst>
    </bk>
    <bk>
      <extLst>
        <ext uri="{3e2802c4-a4d2-4d8b-9148-e3be6c30e623}">
          <xlrd:rvb i="5505"/>
        </ext>
      </extLst>
    </bk>
    <bk>
      <extLst>
        <ext uri="{3e2802c4-a4d2-4d8b-9148-e3be6c30e623}">
          <xlrd:rvb i="5508"/>
        </ext>
      </extLst>
    </bk>
    <bk>
      <extLst>
        <ext uri="{3e2802c4-a4d2-4d8b-9148-e3be6c30e623}">
          <xlrd:rvb i="5511"/>
        </ext>
      </extLst>
    </bk>
    <bk>
      <extLst>
        <ext uri="{3e2802c4-a4d2-4d8b-9148-e3be6c30e623}">
          <xlrd:rvb i="5514"/>
        </ext>
      </extLst>
    </bk>
    <bk>
      <extLst>
        <ext uri="{3e2802c4-a4d2-4d8b-9148-e3be6c30e623}">
          <xlrd:rvb i="5517"/>
        </ext>
      </extLst>
    </bk>
    <bk>
      <extLst>
        <ext uri="{3e2802c4-a4d2-4d8b-9148-e3be6c30e623}">
          <xlrd:rvb i="5520"/>
        </ext>
      </extLst>
    </bk>
    <bk>
      <extLst>
        <ext uri="{3e2802c4-a4d2-4d8b-9148-e3be6c30e623}">
          <xlrd:rvb i="5523"/>
        </ext>
      </extLst>
    </bk>
    <bk>
      <extLst>
        <ext uri="{3e2802c4-a4d2-4d8b-9148-e3be6c30e623}">
          <xlrd:rvb i="5526"/>
        </ext>
      </extLst>
    </bk>
    <bk>
      <extLst>
        <ext uri="{3e2802c4-a4d2-4d8b-9148-e3be6c30e623}">
          <xlrd:rvb i="5529"/>
        </ext>
      </extLst>
    </bk>
    <bk>
      <extLst>
        <ext uri="{3e2802c4-a4d2-4d8b-9148-e3be6c30e623}">
          <xlrd:rvb i="5532"/>
        </ext>
      </extLst>
    </bk>
    <bk>
      <extLst>
        <ext uri="{3e2802c4-a4d2-4d8b-9148-e3be6c30e623}">
          <xlrd:rvb i="5535"/>
        </ext>
      </extLst>
    </bk>
    <bk>
      <extLst>
        <ext uri="{3e2802c4-a4d2-4d8b-9148-e3be6c30e623}">
          <xlrd:rvb i="5538"/>
        </ext>
      </extLst>
    </bk>
    <bk>
      <extLst>
        <ext uri="{3e2802c4-a4d2-4d8b-9148-e3be6c30e623}">
          <xlrd:rvb i="5541"/>
        </ext>
      </extLst>
    </bk>
    <bk>
      <extLst>
        <ext uri="{3e2802c4-a4d2-4d8b-9148-e3be6c30e623}">
          <xlrd:rvb i="5544"/>
        </ext>
      </extLst>
    </bk>
    <bk>
      <extLst>
        <ext uri="{3e2802c4-a4d2-4d8b-9148-e3be6c30e623}">
          <xlrd:rvb i="5547"/>
        </ext>
      </extLst>
    </bk>
    <bk>
      <extLst>
        <ext uri="{3e2802c4-a4d2-4d8b-9148-e3be6c30e623}">
          <xlrd:rvb i="5550"/>
        </ext>
      </extLst>
    </bk>
    <bk>
      <extLst>
        <ext uri="{3e2802c4-a4d2-4d8b-9148-e3be6c30e623}">
          <xlrd:rvb i="5553"/>
        </ext>
      </extLst>
    </bk>
    <bk>
      <extLst>
        <ext uri="{3e2802c4-a4d2-4d8b-9148-e3be6c30e623}">
          <xlrd:rvb i="5556"/>
        </ext>
      </extLst>
    </bk>
    <bk>
      <extLst>
        <ext uri="{3e2802c4-a4d2-4d8b-9148-e3be6c30e623}">
          <xlrd:rvb i="5559"/>
        </ext>
      </extLst>
    </bk>
    <bk>
      <extLst>
        <ext uri="{3e2802c4-a4d2-4d8b-9148-e3be6c30e623}">
          <xlrd:rvb i="5562"/>
        </ext>
      </extLst>
    </bk>
    <bk>
      <extLst>
        <ext uri="{3e2802c4-a4d2-4d8b-9148-e3be6c30e623}">
          <xlrd:rvb i="5565"/>
        </ext>
      </extLst>
    </bk>
    <bk>
      <extLst>
        <ext uri="{3e2802c4-a4d2-4d8b-9148-e3be6c30e623}">
          <xlrd:rvb i="5568"/>
        </ext>
      </extLst>
    </bk>
    <bk>
      <extLst>
        <ext uri="{3e2802c4-a4d2-4d8b-9148-e3be6c30e623}">
          <xlrd:rvb i="5571"/>
        </ext>
      </extLst>
    </bk>
    <bk>
      <extLst>
        <ext uri="{3e2802c4-a4d2-4d8b-9148-e3be6c30e623}">
          <xlrd:rvb i="5574"/>
        </ext>
      </extLst>
    </bk>
    <bk>
      <extLst>
        <ext uri="{3e2802c4-a4d2-4d8b-9148-e3be6c30e623}">
          <xlrd:rvb i="5577"/>
        </ext>
      </extLst>
    </bk>
    <bk>
      <extLst>
        <ext uri="{3e2802c4-a4d2-4d8b-9148-e3be6c30e623}">
          <xlrd:rvb i="5580"/>
        </ext>
      </extLst>
    </bk>
    <bk>
      <extLst>
        <ext uri="{3e2802c4-a4d2-4d8b-9148-e3be6c30e623}">
          <xlrd:rvb i="5583"/>
        </ext>
      </extLst>
    </bk>
    <bk>
      <extLst>
        <ext uri="{3e2802c4-a4d2-4d8b-9148-e3be6c30e623}">
          <xlrd:rvb i="5586"/>
        </ext>
      </extLst>
    </bk>
    <bk>
      <extLst>
        <ext uri="{3e2802c4-a4d2-4d8b-9148-e3be6c30e623}">
          <xlrd:rvb i="5589"/>
        </ext>
      </extLst>
    </bk>
    <bk>
      <extLst>
        <ext uri="{3e2802c4-a4d2-4d8b-9148-e3be6c30e623}">
          <xlrd:rvb i="5592"/>
        </ext>
      </extLst>
    </bk>
    <bk>
      <extLst>
        <ext uri="{3e2802c4-a4d2-4d8b-9148-e3be6c30e623}">
          <xlrd:rvb i="5595"/>
        </ext>
      </extLst>
    </bk>
    <bk>
      <extLst>
        <ext uri="{3e2802c4-a4d2-4d8b-9148-e3be6c30e623}">
          <xlrd:rvb i="5598"/>
        </ext>
      </extLst>
    </bk>
    <bk>
      <extLst>
        <ext uri="{3e2802c4-a4d2-4d8b-9148-e3be6c30e623}">
          <xlrd:rvb i="5601"/>
        </ext>
      </extLst>
    </bk>
    <bk>
      <extLst>
        <ext uri="{3e2802c4-a4d2-4d8b-9148-e3be6c30e623}">
          <xlrd:rvb i="5604"/>
        </ext>
      </extLst>
    </bk>
    <bk>
      <extLst>
        <ext uri="{3e2802c4-a4d2-4d8b-9148-e3be6c30e623}">
          <xlrd:rvb i="5607"/>
        </ext>
      </extLst>
    </bk>
    <bk>
      <extLst>
        <ext uri="{3e2802c4-a4d2-4d8b-9148-e3be6c30e623}">
          <xlrd:rvb i="5610"/>
        </ext>
      </extLst>
    </bk>
    <bk>
      <extLst>
        <ext uri="{3e2802c4-a4d2-4d8b-9148-e3be6c30e623}">
          <xlrd:rvb i="5613"/>
        </ext>
      </extLst>
    </bk>
    <bk>
      <extLst>
        <ext uri="{3e2802c4-a4d2-4d8b-9148-e3be6c30e623}">
          <xlrd:rvb i="5616"/>
        </ext>
      </extLst>
    </bk>
    <bk>
      <extLst>
        <ext uri="{3e2802c4-a4d2-4d8b-9148-e3be6c30e623}">
          <xlrd:rvb i="5619"/>
        </ext>
      </extLst>
    </bk>
    <bk>
      <extLst>
        <ext uri="{3e2802c4-a4d2-4d8b-9148-e3be6c30e623}">
          <xlrd:rvb i="5622"/>
        </ext>
      </extLst>
    </bk>
    <bk>
      <extLst>
        <ext uri="{3e2802c4-a4d2-4d8b-9148-e3be6c30e623}">
          <xlrd:rvb i="5625"/>
        </ext>
      </extLst>
    </bk>
    <bk>
      <extLst>
        <ext uri="{3e2802c4-a4d2-4d8b-9148-e3be6c30e623}">
          <xlrd:rvb i="5628"/>
        </ext>
      </extLst>
    </bk>
    <bk>
      <extLst>
        <ext uri="{3e2802c4-a4d2-4d8b-9148-e3be6c30e623}">
          <xlrd:rvb i="5631"/>
        </ext>
      </extLst>
    </bk>
    <bk>
      <extLst>
        <ext uri="{3e2802c4-a4d2-4d8b-9148-e3be6c30e623}">
          <xlrd:rvb i="5633"/>
        </ext>
      </extLst>
    </bk>
    <bk>
      <extLst>
        <ext uri="{3e2802c4-a4d2-4d8b-9148-e3be6c30e623}">
          <xlrd:rvb i="5636"/>
        </ext>
      </extLst>
    </bk>
    <bk>
      <extLst>
        <ext uri="{3e2802c4-a4d2-4d8b-9148-e3be6c30e623}">
          <xlrd:rvb i="5639"/>
        </ext>
      </extLst>
    </bk>
    <bk>
      <extLst>
        <ext uri="{3e2802c4-a4d2-4d8b-9148-e3be6c30e623}">
          <xlrd:rvb i="5642"/>
        </ext>
      </extLst>
    </bk>
    <bk>
      <extLst>
        <ext uri="{3e2802c4-a4d2-4d8b-9148-e3be6c30e623}">
          <xlrd:rvb i="5645"/>
        </ext>
      </extLst>
    </bk>
    <bk>
      <extLst>
        <ext uri="{3e2802c4-a4d2-4d8b-9148-e3be6c30e623}">
          <xlrd:rvb i="5648"/>
        </ext>
      </extLst>
    </bk>
    <bk>
      <extLst>
        <ext uri="{3e2802c4-a4d2-4d8b-9148-e3be6c30e623}">
          <xlrd:rvb i="5651"/>
        </ext>
      </extLst>
    </bk>
    <bk>
      <extLst>
        <ext uri="{3e2802c4-a4d2-4d8b-9148-e3be6c30e623}">
          <xlrd:rvb i="5654"/>
        </ext>
      </extLst>
    </bk>
    <bk>
      <extLst>
        <ext uri="{3e2802c4-a4d2-4d8b-9148-e3be6c30e623}">
          <xlrd:rvb i="5657"/>
        </ext>
      </extLst>
    </bk>
    <bk>
      <extLst>
        <ext uri="{3e2802c4-a4d2-4d8b-9148-e3be6c30e623}">
          <xlrd:rvb i="5660"/>
        </ext>
      </extLst>
    </bk>
    <bk>
      <extLst>
        <ext uri="{3e2802c4-a4d2-4d8b-9148-e3be6c30e623}">
          <xlrd:rvb i="5663"/>
        </ext>
      </extLst>
    </bk>
    <bk>
      <extLst>
        <ext uri="{3e2802c4-a4d2-4d8b-9148-e3be6c30e623}">
          <xlrd:rvb i="5666"/>
        </ext>
      </extLst>
    </bk>
    <bk>
      <extLst>
        <ext uri="{3e2802c4-a4d2-4d8b-9148-e3be6c30e623}">
          <xlrd:rvb i="5669"/>
        </ext>
      </extLst>
    </bk>
    <bk>
      <extLst>
        <ext uri="{3e2802c4-a4d2-4d8b-9148-e3be6c30e623}">
          <xlrd:rvb i="5672"/>
        </ext>
      </extLst>
    </bk>
    <bk>
      <extLst>
        <ext uri="{3e2802c4-a4d2-4d8b-9148-e3be6c30e623}">
          <xlrd:rvb i="5675"/>
        </ext>
      </extLst>
    </bk>
    <bk>
      <extLst>
        <ext uri="{3e2802c4-a4d2-4d8b-9148-e3be6c30e623}">
          <xlrd:rvb i="5678"/>
        </ext>
      </extLst>
    </bk>
    <bk>
      <extLst>
        <ext uri="{3e2802c4-a4d2-4d8b-9148-e3be6c30e623}">
          <xlrd:rvb i="5681"/>
        </ext>
      </extLst>
    </bk>
    <bk>
      <extLst>
        <ext uri="{3e2802c4-a4d2-4d8b-9148-e3be6c30e623}">
          <xlrd:rvb i="5684"/>
        </ext>
      </extLst>
    </bk>
    <bk>
      <extLst>
        <ext uri="{3e2802c4-a4d2-4d8b-9148-e3be6c30e623}">
          <xlrd:rvb i="5687"/>
        </ext>
      </extLst>
    </bk>
    <bk>
      <extLst>
        <ext uri="{3e2802c4-a4d2-4d8b-9148-e3be6c30e623}">
          <xlrd:rvb i="5690"/>
        </ext>
      </extLst>
    </bk>
    <bk>
      <extLst>
        <ext uri="{3e2802c4-a4d2-4d8b-9148-e3be6c30e623}">
          <xlrd:rvb i="5693"/>
        </ext>
      </extLst>
    </bk>
    <bk>
      <extLst>
        <ext uri="{3e2802c4-a4d2-4d8b-9148-e3be6c30e623}">
          <xlrd:rvb i="5696"/>
        </ext>
      </extLst>
    </bk>
    <bk>
      <extLst>
        <ext uri="{3e2802c4-a4d2-4d8b-9148-e3be6c30e623}">
          <xlrd:rvb i="5699"/>
        </ext>
      </extLst>
    </bk>
    <bk>
      <extLst>
        <ext uri="{3e2802c4-a4d2-4d8b-9148-e3be6c30e623}">
          <xlrd:rvb i="5702"/>
        </ext>
      </extLst>
    </bk>
    <bk>
      <extLst>
        <ext uri="{3e2802c4-a4d2-4d8b-9148-e3be6c30e623}">
          <xlrd:rvb i="5705"/>
        </ext>
      </extLst>
    </bk>
    <bk>
      <extLst>
        <ext uri="{3e2802c4-a4d2-4d8b-9148-e3be6c30e623}">
          <xlrd:rvb i="5708"/>
        </ext>
      </extLst>
    </bk>
    <bk>
      <extLst>
        <ext uri="{3e2802c4-a4d2-4d8b-9148-e3be6c30e623}">
          <xlrd:rvb i="5711"/>
        </ext>
      </extLst>
    </bk>
    <bk>
      <extLst>
        <ext uri="{3e2802c4-a4d2-4d8b-9148-e3be6c30e623}">
          <xlrd:rvb i="5714"/>
        </ext>
      </extLst>
    </bk>
    <bk>
      <extLst>
        <ext uri="{3e2802c4-a4d2-4d8b-9148-e3be6c30e623}">
          <xlrd:rvb i="5717"/>
        </ext>
      </extLst>
    </bk>
    <bk>
      <extLst>
        <ext uri="{3e2802c4-a4d2-4d8b-9148-e3be6c30e623}">
          <xlrd:rvb i="5720"/>
        </ext>
      </extLst>
    </bk>
    <bk>
      <extLst>
        <ext uri="{3e2802c4-a4d2-4d8b-9148-e3be6c30e623}">
          <xlrd:rvb i="5722"/>
        </ext>
      </extLst>
    </bk>
    <bk>
      <extLst>
        <ext uri="{3e2802c4-a4d2-4d8b-9148-e3be6c30e623}">
          <xlrd:rvb i="5725"/>
        </ext>
      </extLst>
    </bk>
    <bk>
      <extLst>
        <ext uri="{3e2802c4-a4d2-4d8b-9148-e3be6c30e623}">
          <xlrd:rvb i="5728"/>
        </ext>
      </extLst>
    </bk>
    <bk>
      <extLst>
        <ext uri="{3e2802c4-a4d2-4d8b-9148-e3be6c30e623}">
          <xlrd:rvb i="5731"/>
        </ext>
      </extLst>
    </bk>
    <bk>
      <extLst>
        <ext uri="{3e2802c4-a4d2-4d8b-9148-e3be6c30e623}">
          <xlrd:rvb i="5734"/>
        </ext>
      </extLst>
    </bk>
    <bk>
      <extLst>
        <ext uri="{3e2802c4-a4d2-4d8b-9148-e3be6c30e623}">
          <xlrd:rvb i="5737"/>
        </ext>
      </extLst>
    </bk>
    <bk>
      <extLst>
        <ext uri="{3e2802c4-a4d2-4d8b-9148-e3be6c30e623}">
          <xlrd:rvb i="5740"/>
        </ext>
      </extLst>
    </bk>
    <bk>
      <extLst>
        <ext uri="{3e2802c4-a4d2-4d8b-9148-e3be6c30e623}">
          <xlrd:rvb i="5743"/>
        </ext>
      </extLst>
    </bk>
    <bk>
      <extLst>
        <ext uri="{3e2802c4-a4d2-4d8b-9148-e3be6c30e623}">
          <xlrd:rvb i="5746"/>
        </ext>
      </extLst>
    </bk>
    <bk>
      <extLst>
        <ext uri="{3e2802c4-a4d2-4d8b-9148-e3be6c30e623}">
          <xlrd:rvb i="5749"/>
        </ext>
      </extLst>
    </bk>
    <bk>
      <extLst>
        <ext uri="{3e2802c4-a4d2-4d8b-9148-e3be6c30e623}">
          <xlrd:rvb i="5752"/>
        </ext>
      </extLst>
    </bk>
    <bk>
      <extLst>
        <ext uri="{3e2802c4-a4d2-4d8b-9148-e3be6c30e623}">
          <xlrd:rvb i="5755"/>
        </ext>
      </extLst>
    </bk>
    <bk>
      <extLst>
        <ext uri="{3e2802c4-a4d2-4d8b-9148-e3be6c30e623}">
          <xlrd:rvb i="5758"/>
        </ext>
      </extLst>
    </bk>
    <bk>
      <extLst>
        <ext uri="{3e2802c4-a4d2-4d8b-9148-e3be6c30e623}">
          <xlrd:rvb i="5761"/>
        </ext>
      </extLst>
    </bk>
    <bk>
      <extLst>
        <ext uri="{3e2802c4-a4d2-4d8b-9148-e3be6c30e623}">
          <xlrd:rvb i="5764"/>
        </ext>
      </extLst>
    </bk>
    <bk>
      <extLst>
        <ext uri="{3e2802c4-a4d2-4d8b-9148-e3be6c30e623}">
          <xlrd:rvb i="5766"/>
        </ext>
      </extLst>
    </bk>
    <bk>
      <extLst>
        <ext uri="{3e2802c4-a4d2-4d8b-9148-e3be6c30e623}">
          <xlrd:rvb i="5769"/>
        </ext>
      </extLst>
    </bk>
    <bk>
      <extLst>
        <ext uri="{3e2802c4-a4d2-4d8b-9148-e3be6c30e623}">
          <xlrd:rvb i="5772"/>
        </ext>
      </extLst>
    </bk>
    <bk>
      <extLst>
        <ext uri="{3e2802c4-a4d2-4d8b-9148-e3be6c30e623}">
          <xlrd:rvb i="5775"/>
        </ext>
      </extLst>
    </bk>
    <bk>
      <extLst>
        <ext uri="{3e2802c4-a4d2-4d8b-9148-e3be6c30e623}">
          <xlrd:rvb i="5778"/>
        </ext>
      </extLst>
    </bk>
    <bk>
      <extLst>
        <ext uri="{3e2802c4-a4d2-4d8b-9148-e3be6c30e623}">
          <xlrd:rvb i="5781"/>
        </ext>
      </extLst>
    </bk>
    <bk>
      <extLst>
        <ext uri="{3e2802c4-a4d2-4d8b-9148-e3be6c30e623}">
          <xlrd:rvb i="5784"/>
        </ext>
      </extLst>
    </bk>
    <bk>
      <extLst>
        <ext uri="{3e2802c4-a4d2-4d8b-9148-e3be6c30e623}">
          <xlrd:rvb i="5787"/>
        </ext>
      </extLst>
    </bk>
    <bk>
      <extLst>
        <ext uri="{3e2802c4-a4d2-4d8b-9148-e3be6c30e623}">
          <xlrd:rvb i="5790"/>
        </ext>
      </extLst>
    </bk>
    <bk>
      <extLst>
        <ext uri="{3e2802c4-a4d2-4d8b-9148-e3be6c30e623}">
          <xlrd:rvb i="5793"/>
        </ext>
      </extLst>
    </bk>
    <bk>
      <extLst>
        <ext uri="{3e2802c4-a4d2-4d8b-9148-e3be6c30e623}">
          <xlrd:rvb i="5796"/>
        </ext>
      </extLst>
    </bk>
    <bk>
      <extLst>
        <ext uri="{3e2802c4-a4d2-4d8b-9148-e3be6c30e623}">
          <xlrd:rvb i="5799"/>
        </ext>
      </extLst>
    </bk>
    <bk>
      <extLst>
        <ext uri="{3e2802c4-a4d2-4d8b-9148-e3be6c30e623}">
          <xlrd:rvb i="5802"/>
        </ext>
      </extLst>
    </bk>
    <bk>
      <extLst>
        <ext uri="{3e2802c4-a4d2-4d8b-9148-e3be6c30e623}">
          <xlrd:rvb i="5805"/>
        </ext>
      </extLst>
    </bk>
    <bk>
      <extLst>
        <ext uri="{3e2802c4-a4d2-4d8b-9148-e3be6c30e623}">
          <xlrd:rvb i="5808"/>
        </ext>
      </extLst>
    </bk>
    <bk>
      <extLst>
        <ext uri="{3e2802c4-a4d2-4d8b-9148-e3be6c30e623}">
          <xlrd:rvb i="5811"/>
        </ext>
      </extLst>
    </bk>
    <bk>
      <extLst>
        <ext uri="{3e2802c4-a4d2-4d8b-9148-e3be6c30e623}">
          <xlrd:rvb i="5814"/>
        </ext>
      </extLst>
    </bk>
    <bk>
      <extLst>
        <ext uri="{3e2802c4-a4d2-4d8b-9148-e3be6c30e623}">
          <xlrd:rvb i="5817"/>
        </ext>
      </extLst>
    </bk>
    <bk>
      <extLst>
        <ext uri="{3e2802c4-a4d2-4d8b-9148-e3be6c30e623}">
          <xlrd:rvb i="5820"/>
        </ext>
      </extLst>
    </bk>
    <bk>
      <extLst>
        <ext uri="{3e2802c4-a4d2-4d8b-9148-e3be6c30e623}">
          <xlrd:rvb i="5823"/>
        </ext>
      </extLst>
    </bk>
    <bk>
      <extLst>
        <ext uri="{3e2802c4-a4d2-4d8b-9148-e3be6c30e623}">
          <xlrd:rvb i="5825"/>
        </ext>
      </extLst>
    </bk>
    <bk>
      <extLst>
        <ext uri="{3e2802c4-a4d2-4d8b-9148-e3be6c30e623}">
          <xlrd:rvb i="5828"/>
        </ext>
      </extLst>
    </bk>
    <bk>
      <extLst>
        <ext uri="{3e2802c4-a4d2-4d8b-9148-e3be6c30e623}">
          <xlrd:rvb i="5831"/>
        </ext>
      </extLst>
    </bk>
    <bk>
      <extLst>
        <ext uri="{3e2802c4-a4d2-4d8b-9148-e3be6c30e623}">
          <xlrd:rvb i="5834"/>
        </ext>
      </extLst>
    </bk>
    <bk>
      <extLst>
        <ext uri="{3e2802c4-a4d2-4d8b-9148-e3be6c30e623}">
          <xlrd:rvb i="5837"/>
        </ext>
      </extLst>
    </bk>
    <bk>
      <extLst>
        <ext uri="{3e2802c4-a4d2-4d8b-9148-e3be6c30e623}">
          <xlrd:rvb i="5840"/>
        </ext>
      </extLst>
    </bk>
    <bk>
      <extLst>
        <ext uri="{3e2802c4-a4d2-4d8b-9148-e3be6c30e623}">
          <xlrd:rvb i="5843"/>
        </ext>
      </extLst>
    </bk>
    <bk>
      <extLst>
        <ext uri="{3e2802c4-a4d2-4d8b-9148-e3be6c30e623}">
          <xlrd:rvb i="5846"/>
        </ext>
      </extLst>
    </bk>
    <bk>
      <extLst>
        <ext uri="{3e2802c4-a4d2-4d8b-9148-e3be6c30e623}">
          <xlrd:rvb i="5849"/>
        </ext>
      </extLst>
    </bk>
    <bk>
      <extLst>
        <ext uri="{3e2802c4-a4d2-4d8b-9148-e3be6c30e623}">
          <xlrd:rvb i="5852"/>
        </ext>
      </extLst>
    </bk>
    <bk>
      <extLst>
        <ext uri="{3e2802c4-a4d2-4d8b-9148-e3be6c30e623}">
          <xlrd:rvb i="5855"/>
        </ext>
      </extLst>
    </bk>
    <bk>
      <extLst>
        <ext uri="{3e2802c4-a4d2-4d8b-9148-e3be6c30e623}">
          <xlrd:rvb i="5858"/>
        </ext>
      </extLst>
    </bk>
    <bk>
      <extLst>
        <ext uri="{3e2802c4-a4d2-4d8b-9148-e3be6c30e623}">
          <xlrd:rvb i="5861"/>
        </ext>
      </extLst>
    </bk>
    <bk>
      <extLst>
        <ext uri="{3e2802c4-a4d2-4d8b-9148-e3be6c30e623}">
          <xlrd:rvb i="5864"/>
        </ext>
      </extLst>
    </bk>
    <bk>
      <extLst>
        <ext uri="{3e2802c4-a4d2-4d8b-9148-e3be6c30e623}">
          <xlrd:rvb i="5871"/>
        </ext>
      </extLst>
    </bk>
    <bk>
      <extLst>
        <ext uri="{3e2802c4-a4d2-4d8b-9148-e3be6c30e623}">
          <xlrd:rvb i="5874"/>
        </ext>
      </extLst>
    </bk>
    <bk>
      <extLst>
        <ext uri="{3e2802c4-a4d2-4d8b-9148-e3be6c30e623}">
          <xlrd:rvb i="5877"/>
        </ext>
      </extLst>
    </bk>
    <bk>
      <extLst>
        <ext uri="{3e2802c4-a4d2-4d8b-9148-e3be6c30e623}">
          <xlrd:rvb i="5880"/>
        </ext>
      </extLst>
    </bk>
    <bk>
      <extLst>
        <ext uri="{3e2802c4-a4d2-4d8b-9148-e3be6c30e623}">
          <xlrd:rvb i="5883"/>
        </ext>
      </extLst>
    </bk>
    <bk>
      <extLst>
        <ext uri="{3e2802c4-a4d2-4d8b-9148-e3be6c30e623}">
          <xlrd:rvb i="5886"/>
        </ext>
      </extLst>
    </bk>
    <bk>
      <extLst>
        <ext uri="{3e2802c4-a4d2-4d8b-9148-e3be6c30e623}">
          <xlrd:rvb i="5889"/>
        </ext>
      </extLst>
    </bk>
    <bk>
      <extLst>
        <ext uri="{3e2802c4-a4d2-4d8b-9148-e3be6c30e623}">
          <xlrd:rvb i="5892"/>
        </ext>
      </extLst>
    </bk>
    <bk>
      <extLst>
        <ext uri="{3e2802c4-a4d2-4d8b-9148-e3be6c30e623}">
          <xlrd:rvb i="5895"/>
        </ext>
      </extLst>
    </bk>
    <bk>
      <extLst>
        <ext uri="{3e2802c4-a4d2-4d8b-9148-e3be6c30e623}">
          <xlrd:rvb i="5898"/>
        </ext>
      </extLst>
    </bk>
    <bk>
      <extLst>
        <ext uri="{3e2802c4-a4d2-4d8b-9148-e3be6c30e623}">
          <xlrd:rvb i="5901"/>
        </ext>
      </extLst>
    </bk>
    <bk>
      <extLst>
        <ext uri="{3e2802c4-a4d2-4d8b-9148-e3be6c30e623}">
          <xlrd:rvb i="5907"/>
        </ext>
      </extLst>
    </bk>
    <bk>
      <extLst>
        <ext uri="{3e2802c4-a4d2-4d8b-9148-e3be6c30e623}">
          <xlrd:rvb i="5910"/>
        </ext>
      </extLst>
    </bk>
    <bk>
      <extLst>
        <ext uri="{3e2802c4-a4d2-4d8b-9148-e3be6c30e623}">
          <xlrd:rvb i="5913"/>
        </ext>
      </extLst>
    </bk>
    <bk>
      <extLst>
        <ext uri="{3e2802c4-a4d2-4d8b-9148-e3be6c30e623}">
          <xlrd:rvb i="5916"/>
        </ext>
      </extLst>
    </bk>
    <bk>
      <extLst>
        <ext uri="{3e2802c4-a4d2-4d8b-9148-e3be6c30e623}">
          <xlrd:rvb i="5919"/>
        </ext>
      </extLst>
    </bk>
    <bk>
      <extLst>
        <ext uri="{3e2802c4-a4d2-4d8b-9148-e3be6c30e623}">
          <xlrd:rvb i="5922"/>
        </ext>
      </extLst>
    </bk>
    <bk>
      <extLst>
        <ext uri="{3e2802c4-a4d2-4d8b-9148-e3be6c30e623}">
          <xlrd:rvb i="5925"/>
        </ext>
      </extLst>
    </bk>
    <bk>
      <extLst>
        <ext uri="{3e2802c4-a4d2-4d8b-9148-e3be6c30e623}">
          <xlrd:rvb i="5928"/>
        </ext>
      </extLst>
    </bk>
    <bk>
      <extLst>
        <ext uri="{3e2802c4-a4d2-4d8b-9148-e3be6c30e623}">
          <xlrd:rvb i="5931"/>
        </ext>
      </extLst>
    </bk>
    <bk>
      <extLst>
        <ext uri="{3e2802c4-a4d2-4d8b-9148-e3be6c30e623}">
          <xlrd:rvb i="5934"/>
        </ext>
      </extLst>
    </bk>
    <bk>
      <extLst>
        <ext uri="{3e2802c4-a4d2-4d8b-9148-e3be6c30e623}">
          <xlrd:rvb i="5937"/>
        </ext>
      </extLst>
    </bk>
    <bk>
      <extLst>
        <ext uri="{3e2802c4-a4d2-4d8b-9148-e3be6c30e623}">
          <xlrd:rvb i="5940"/>
        </ext>
      </extLst>
    </bk>
    <bk>
      <extLst>
        <ext uri="{3e2802c4-a4d2-4d8b-9148-e3be6c30e623}">
          <xlrd:rvb i="5943"/>
        </ext>
      </extLst>
    </bk>
    <bk>
      <extLst>
        <ext uri="{3e2802c4-a4d2-4d8b-9148-e3be6c30e623}">
          <xlrd:rvb i="5946"/>
        </ext>
      </extLst>
    </bk>
    <bk>
      <extLst>
        <ext uri="{3e2802c4-a4d2-4d8b-9148-e3be6c30e623}">
          <xlrd:rvb i="5949"/>
        </ext>
      </extLst>
    </bk>
    <bk>
      <extLst>
        <ext uri="{3e2802c4-a4d2-4d8b-9148-e3be6c30e623}">
          <xlrd:rvb i="5952"/>
        </ext>
      </extLst>
    </bk>
    <bk>
      <extLst>
        <ext uri="{3e2802c4-a4d2-4d8b-9148-e3be6c30e623}">
          <xlrd:rvb i="5955"/>
        </ext>
      </extLst>
    </bk>
    <bk>
      <extLst>
        <ext uri="{3e2802c4-a4d2-4d8b-9148-e3be6c30e623}">
          <xlrd:rvb i="5958"/>
        </ext>
      </extLst>
    </bk>
    <bk>
      <extLst>
        <ext uri="{3e2802c4-a4d2-4d8b-9148-e3be6c30e623}">
          <xlrd:rvb i="5961"/>
        </ext>
      </extLst>
    </bk>
    <bk>
      <extLst>
        <ext uri="{3e2802c4-a4d2-4d8b-9148-e3be6c30e623}">
          <xlrd:rvb i="5964"/>
        </ext>
      </extLst>
    </bk>
    <bk>
      <extLst>
        <ext uri="{3e2802c4-a4d2-4d8b-9148-e3be6c30e623}">
          <xlrd:rvb i="5967"/>
        </ext>
      </extLst>
    </bk>
    <bk>
      <extLst>
        <ext uri="{3e2802c4-a4d2-4d8b-9148-e3be6c30e623}">
          <xlrd:rvb i="5970"/>
        </ext>
      </extLst>
    </bk>
    <bk>
      <extLst>
        <ext uri="{3e2802c4-a4d2-4d8b-9148-e3be6c30e623}">
          <xlrd:rvb i="5973"/>
        </ext>
      </extLst>
    </bk>
    <bk>
      <extLst>
        <ext uri="{3e2802c4-a4d2-4d8b-9148-e3be6c30e623}">
          <xlrd:rvb i="5975"/>
        </ext>
      </extLst>
    </bk>
    <bk>
      <extLst>
        <ext uri="{3e2802c4-a4d2-4d8b-9148-e3be6c30e623}">
          <xlrd:rvb i="5977"/>
        </ext>
      </extLst>
    </bk>
    <bk>
      <extLst>
        <ext uri="{3e2802c4-a4d2-4d8b-9148-e3be6c30e623}">
          <xlrd:rvb i="5980"/>
        </ext>
      </extLst>
    </bk>
    <bk>
      <extLst>
        <ext uri="{3e2802c4-a4d2-4d8b-9148-e3be6c30e623}">
          <xlrd:rvb i="5986"/>
        </ext>
      </extLst>
    </bk>
    <bk>
      <extLst>
        <ext uri="{3e2802c4-a4d2-4d8b-9148-e3be6c30e623}">
          <xlrd:rvb i="5989"/>
        </ext>
      </extLst>
    </bk>
    <bk>
      <extLst>
        <ext uri="{3e2802c4-a4d2-4d8b-9148-e3be6c30e623}">
          <xlrd:rvb i="5992"/>
        </ext>
      </extLst>
    </bk>
    <bk>
      <extLst>
        <ext uri="{3e2802c4-a4d2-4d8b-9148-e3be6c30e623}">
          <xlrd:rvb i="5995"/>
        </ext>
      </extLst>
    </bk>
    <bk>
      <extLst>
        <ext uri="{3e2802c4-a4d2-4d8b-9148-e3be6c30e623}">
          <xlrd:rvb i="5998"/>
        </ext>
      </extLst>
    </bk>
    <bk>
      <extLst>
        <ext uri="{3e2802c4-a4d2-4d8b-9148-e3be6c30e623}">
          <xlrd:rvb i="6001"/>
        </ext>
      </extLst>
    </bk>
    <bk>
      <extLst>
        <ext uri="{3e2802c4-a4d2-4d8b-9148-e3be6c30e623}">
          <xlrd:rvb i="6004"/>
        </ext>
      </extLst>
    </bk>
    <bk>
      <extLst>
        <ext uri="{3e2802c4-a4d2-4d8b-9148-e3be6c30e623}">
          <xlrd:rvb i="6007"/>
        </ext>
      </extLst>
    </bk>
    <bk>
      <extLst>
        <ext uri="{3e2802c4-a4d2-4d8b-9148-e3be6c30e623}">
          <xlrd:rvb i="6010"/>
        </ext>
      </extLst>
    </bk>
    <bk>
      <extLst>
        <ext uri="{3e2802c4-a4d2-4d8b-9148-e3be6c30e623}">
          <xlrd:rvb i="6013"/>
        </ext>
      </extLst>
    </bk>
    <bk>
      <extLst>
        <ext uri="{3e2802c4-a4d2-4d8b-9148-e3be6c30e623}">
          <xlrd:rvb i="6016"/>
        </ext>
      </extLst>
    </bk>
    <bk>
      <extLst>
        <ext uri="{3e2802c4-a4d2-4d8b-9148-e3be6c30e623}">
          <xlrd:rvb i="6019"/>
        </ext>
      </extLst>
    </bk>
    <bk>
      <extLst>
        <ext uri="{3e2802c4-a4d2-4d8b-9148-e3be6c30e623}">
          <xlrd:rvb i="6022"/>
        </ext>
      </extLst>
    </bk>
    <bk>
      <extLst>
        <ext uri="{3e2802c4-a4d2-4d8b-9148-e3be6c30e623}">
          <xlrd:rvb i="6025"/>
        </ext>
      </extLst>
    </bk>
    <bk>
      <extLst>
        <ext uri="{3e2802c4-a4d2-4d8b-9148-e3be6c30e623}">
          <xlrd:rvb i="6028"/>
        </ext>
      </extLst>
    </bk>
    <bk>
      <extLst>
        <ext uri="{3e2802c4-a4d2-4d8b-9148-e3be6c30e623}">
          <xlrd:rvb i="6031"/>
        </ext>
      </extLst>
    </bk>
    <bk>
      <extLst>
        <ext uri="{3e2802c4-a4d2-4d8b-9148-e3be6c30e623}">
          <xlrd:rvb i="6034"/>
        </ext>
      </extLst>
    </bk>
    <bk>
      <extLst>
        <ext uri="{3e2802c4-a4d2-4d8b-9148-e3be6c30e623}">
          <xlrd:rvb i="6037"/>
        </ext>
      </extLst>
    </bk>
    <bk>
      <extLst>
        <ext uri="{3e2802c4-a4d2-4d8b-9148-e3be6c30e623}">
          <xlrd:rvb i="6040"/>
        </ext>
      </extLst>
    </bk>
    <bk>
      <extLst>
        <ext uri="{3e2802c4-a4d2-4d8b-9148-e3be6c30e623}">
          <xlrd:rvb i="6043"/>
        </ext>
      </extLst>
    </bk>
    <bk>
      <extLst>
        <ext uri="{3e2802c4-a4d2-4d8b-9148-e3be6c30e623}">
          <xlrd:rvb i="6046"/>
        </ext>
      </extLst>
    </bk>
    <bk>
      <extLst>
        <ext uri="{3e2802c4-a4d2-4d8b-9148-e3be6c30e623}">
          <xlrd:rvb i="6049"/>
        </ext>
      </extLst>
    </bk>
    <bk>
      <extLst>
        <ext uri="{3e2802c4-a4d2-4d8b-9148-e3be6c30e623}">
          <xlrd:rvb i="6052"/>
        </ext>
      </extLst>
    </bk>
    <bk>
      <extLst>
        <ext uri="{3e2802c4-a4d2-4d8b-9148-e3be6c30e623}">
          <xlrd:rvb i="6055"/>
        </ext>
      </extLst>
    </bk>
    <bk>
      <extLst>
        <ext uri="{3e2802c4-a4d2-4d8b-9148-e3be6c30e623}">
          <xlrd:rvb i="6058"/>
        </ext>
      </extLst>
    </bk>
    <bk>
      <extLst>
        <ext uri="{3e2802c4-a4d2-4d8b-9148-e3be6c30e623}">
          <xlrd:rvb i="6061"/>
        </ext>
      </extLst>
    </bk>
    <bk>
      <extLst>
        <ext uri="{3e2802c4-a4d2-4d8b-9148-e3be6c30e623}">
          <xlrd:rvb i="6064"/>
        </ext>
      </extLst>
    </bk>
    <bk>
      <extLst>
        <ext uri="{3e2802c4-a4d2-4d8b-9148-e3be6c30e623}">
          <xlrd:rvb i="6067"/>
        </ext>
      </extLst>
    </bk>
    <bk>
      <extLst>
        <ext uri="{3e2802c4-a4d2-4d8b-9148-e3be6c30e623}">
          <xlrd:rvb i="6070"/>
        </ext>
      </extLst>
    </bk>
    <bk>
      <extLst>
        <ext uri="{3e2802c4-a4d2-4d8b-9148-e3be6c30e623}">
          <xlrd:rvb i="6073"/>
        </ext>
      </extLst>
    </bk>
    <bk>
      <extLst>
        <ext uri="{3e2802c4-a4d2-4d8b-9148-e3be6c30e623}">
          <xlrd:rvb i="6076"/>
        </ext>
      </extLst>
    </bk>
    <bk>
      <extLst>
        <ext uri="{3e2802c4-a4d2-4d8b-9148-e3be6c30e623}">
          <xlrd:rvb i="6079"/>
        </ext>
      </extLst>
    </bk>
    <bk>
      <extLst>
        <ext uri="{3e2802c4-a4d2-4d8b-9148-e3be6c30e623}">
          <xlrd:rvb i="6082"/>
        </ext>
      </extLst>
    </bk>
    <bk>
      <extLst>
        <ext uri="{3e2802c4-a4d2-4d8b-9148-e3be6c30e623}">
          <xlrd:rvb i="6085"/>
        </ext>
      </extLst>
    </bk>
    <bk>
      <extLst>
        <ext uri="{3e2802c4-a4d2-4d8b-9148-e3be6c30e623}">
          <xlrd:rvb i="6088"/>
        </ext>
      </extLst>
    </bk>
    <bk>
      <extLst>
        <ext uri="{3e2802c4-a4d2-4d8b-9148-e3be6c30e623}">
          <xlrd:rvb i="6091"/>
        </ext>
      </extLst>
    </bk>
    <bk>
      <extLst>
        <ext uri="{3e2802c4-a4d2-4d8b-9148-e3be6c30e623}">
          <xlrd:rvb i="6094"/>
        </ext>
      </extLst>
    </bk>
    <bk>
      <extLst>
        <ext uri="{3e2802c4-a4d2-4d8b-9148-e3be6c30e623}">
          <xlrd:rvb i="6097"/>
        </ext>
      </extLst>
    </bk>
    <bk>
      <extLst>
        <ext uri="{3e2802c4-a4d2-4d8b-9148-e3be6c30e623}">
          <xlrd:rvb i="6100"/>
        </ext>
      </extLst>
    </bk>
    <bk>
      <extLst>
        <ext uri="{3e2802c4-a4d2-4d8b-9148-e3be6c30e623}">
          <xlrd:rvb i="6103"/>
        </ext>
      </extLst>
    </bk>
    <bk>
      <extLst>
        <ext uri="{3e2802c4-a4d2-4d8b-9148-e3be6c30e623}">
          <xlrd:rvb i="6106"/>
        </ext>
      </extLst>
    </bk>
    <bk>
      <extLst>
        <ext uri="{3e2802c4-a4d2-4d8b-9148-e3be6c30e623}">
          <xlrd:rvb i="6108"/>
        </ext>
      </extLst>
    </bk>
    <bk>
      <extLst>
        <ext uri="{3e2802c4-a4d2-4d8b-9148-e3be6c30e623}">
          <xlrd:rvb i="6111"/>
        </ext>
      </extLst>
    </bk>
    <bk>
      <extLst>
        <ext uri="{3e2802c4-a4d2-4d8b-9148-e3be6c30e623}">
          <xlrd:rvb i="6114"/>
        </ext>
      </extLst>
    </bk>
    <bk>
      <extLst>
        <ext uri="{3e2802c4-a4d2-4d8b-9148-e3be6c30e623}">
          <xlrd:rvb i="6117"/>
        </ext>
      </extLst>
    </bk>
    <bk>
      <extLst>
        <ext uri="{3e2802c4-a4d2-4d8b-9148-e3be6c30e623}">
          <xlrd:rvb i="6120"/>
        </ext>
      </extLst>
    </bk>
    <bk>
      <extLst>
        <ext uri="{3e2802c4-a4d2-4d8b-9148-e3be6c30e623}">
          <xlrd:rvb i="6123"/>
        </ext>
      </extLst>
    </bk>
    <bk>
      <extLst>
        <ext uri="{3e2802c4-a4d2-4d8b-9148-e3be6c30e623}">
          <xlrd:rvb i="6126"/>
        </ext>
      </extLst>
    </bk>
    <bk>
      <extLst>
        <ext uri="{3e2802c4-a4d2-4d8b-9148-e3be6c30e623}">
          <xlrd:rvb i="6129"/>
        </ext>
      </extLst>
    </bk>
    <bk>
      <extLst>
        <ext uri="{3e2802c4-a4d2-4d8b-9148-e3be6c30e623}">
          <xlrd:rvb i="6132"/>
        </ext>
      </extLst>
    </bk>
    <bk>
      <extLst>
        <ext uri="{3e2802c4-a4d2-4d8b-9148-e3be6c30e623}">
          <xlrd:rvb i="6135"/>
        </ext>
      </extLst>
    </bk>
    <bk>
      <extLst>
        <ext uri="{3e2802c4-a4d2-4d8b-9148-e3be6c30e623}">
          <xlrd:rvb i="6138"/>
        </ext>
      </extLst>
    </bk>
    <bk>
      <extLst>
        <ext uri="{3e2802c4-a4d2-4d8b-9148-e3be6c30e623}">
          <xlrd:rvb i="6141"/>
        </ext>
      </extLst>
    </bk>
    <bk>
      <extLst>
        <ext uri="{3e2802c4-a4d2-4d8b-9148-e3be6c30e623}">
          <xlrd:rvb i="6144"/>
        </ext>
      </extLst>
    </bk>
    <bk>
      <extLst>
        <ext uri="{3e2802c4-a4d2-4d8b-9148-e3be6c30e623}">
          <xlrd:rvb i="6147"/>
        </ext>
      </extLst>
    </bk>
    <bk>
      <extLst>
        <ext uri="{3e2802c4-a4d2-4d8b-9148-e3be6c30e623}">
          <xlrd:rvb i="6150"/>
        </ext>
      </extLst>
    </bk>
    <bk>
      <extLst>
        <ext uri="{3e2802c4-a4d2-4d8b-9148-e3be6c30e623}">
          <xlrd:rvb i="6153"/>
        </ext>
      </extLst>
    </bk>
    <bk>
      <extLst>
        <ext uri="{3e2802c4-a4d2-4d8b-9148-e3be6c30e623}">
          <xlrd:rvb i="6155"/>
        </ext>
      </extLst>
    </bk>
    <bk>
      <extLst>
        <ext uri="{3e2802c4-a4d2-4d8b-9148-e3be6c30e623}">
          <xlrd:rvb i="6158"/>
        </ext>
      </extLst>
    </bk>
    <bk>
      <extLst>
        <ext uri="{3e2802c4-a4d2-4d8b-9148-e3be6c30e623}">
          <xlrd:rvb i="6161"/>
        </ext>
      </extLst>
    </bk>
    <bk>
      <extLst>
        <ext uri="{3e2802c4-a4d2-4d8b-9148-e3be6c30e623}">
          <xlrd:rvb i="6164"/>
        </ext>
      </extLst>
    </bk>
    <bk>
      <extLst>
        <ext uri="{3e2802c4-a4d2-4d8b-9148-e3be6c30e623}">
          <xlrd:rvb i="6167"/>
        </ext>
      </extLst>
    </bk>
    <bk>
      <extLst>
        <ext uri="{3e2802c4-a4d2-4d8b-9148-e3be6c30e623}">
          <xlrd:rvb i="6170"/>
        </ext>
      </extLst>
    </bk>
    <bk>
      <extLst>
        <ext uri="{3e2802c4-a4d2-4d8b-9148-e3be6c30e623}">
          <xlrd:rvb i="6173"/>
        </ext>
      </extLst>
    </bk>
    <bk>
      <extLst>
        <ext uri="{3e2802c4-a4d2-4d8b-9148-e3be6c30e623}">
          <xlrd:rvb i="6175"/>
        </ext>
      </extLst>
    </bk>
    <bk>
      <extLst>
        <ext uri="{3e2802c4-a4d2-4d8b-9148-e3be6c30e623}">
          <xlrd:rvb i="6178"/>
        </ext>
      </extLst>
    </bk>
    <bk>
      <extLst>
        <ext uri="{3e2802c4-a4d2-4d8b-9148-e3be6c30e623}">
          <xlrd:rvb i="6181"/>
        </ext>
      </extLst>
    </bk>
    <bk>
      <extLst>
        <ext uri="{3e2802c4-a4d2-4d8b-9148-e3be6c30e623}">
          <xlrd:rvb i="6184"/>
        </ext>
      </extLst>
    </bk>
    <bk>
      <extLst>
        <ext uri="{3e2802c4-a4d2-4d8b-9148-e3be6c30e623}">
          <xlrd:rvb i="6187"/>
        </ext>
      </extLst>
    </bk>
    <bk>
      <extLst>
        <ext uri="{3e2802c4-a4d2-4d8b-9148-e3be6c30e623}">
          <xlrd:rvb i="6190"/>
        </ext>
      </extLst>
    </bk>
    <bk>
      <extLst>
        <ext uri="{3e2802c4-a4d2-4d8b-9148-e3be6c30e623}">
          <xlrd:rvb i="6193"/>
        </ext>
      </extLst>
    </bk>
    <bk>
      <extLst>
        <ext uri="{3e2802c4-a4d2-4d8b-9148-e3be6c30e623}">
          <xlrd:rvb i="6196"/>
        </ext>
      </extLst>
    </bk>
    <bk>
      <extLst>
        <ext uri="{3e2802c4-a4d2-4d8b-9148-e3be6c30e623}">
          <xlrd:rvb i="6199"/>
        </ext>
      </extLst>
    </bk>
    <bk>
      <extLst>
        <ext uri="{3e2802c4-a4d2-4d8b-9148-e3be6c30e623}">
          <xlrd:rvb i="6202"/>
        </ext>
      </extLst>
    </bk>
    <bk>
      <extLst>
        <ext uri="{3e2802c4-a4d2-4d8b-9148-e3be6c30e623}">
          <xlrd:rvb i="6204"/>
        </ext>
      </extLst>
    </bk>
    <bk>
      <extLst>
        <ext uri="{3e2802c4-a4d2-4d8b-9148-e3be6c30e623}">
          <xlrd:rvb i="6207"/>
        </ext>
      </extLst>
    </bk>
    <bk>
      <extLst>
        <ext uri="{3e2802c4-a4d2-4d8b-9148-e3be6c30e623}">
          <xlrd:rvb i="6210"/>
        </ext>
      </extLst>
    </bk>
    <bk>
      <extLst>
        <ext uri="{3e2802c4-a4d2-4d8b-9148-e3be6c30e623}">
          <xlrd:rvb i="6213"/>
        </ext>
      </extLst>
    </bk>
    <bk>
      <extLst>
        <ext uri="{3e2802c4-a4d2-4d8b-9148-e3be6c30e623}">
          <xlrd:rvb i="6216"/>
        </ext>
      </extLst>
    </bk>
    <bk>
      <extLst>
        <ext uri="{3e2802c4-a4d2-4d8b-9148-e3be6c30e623}">
          <xlrd:rvb i="6219"/>
        </ext>
      </extLst>
    </bk>
    <bk>
      <extLst>
        <ext uri="{3e2802c4-a4d2-4d8b-9148-e3be6c30e623}">
          <xlrd:rvb i="6222"/>
        </ext>
      </extLst>
    </bk>
    <bk>
      <extLst>
        <ext uri="{3e2802c4-a4d2-4d8b-9148-e3be6c30e623}">
          <xlrd:rvb i="6225"/>
        </ext>
      </extLst>
    </bk>
    <bk>
      <extLst>
        <ext uri="{3e2802c4-a4d2-4d8b-9148-e3be6c30e623}">
          <xlrd:rvb i="6228"/>
        </ext>
      </extLst>
    </bk>
    <bk>
      <extLst>
        <ext uri="{3e2802c4-a4d2-4d8b-9148-e3be6c30e623}">
          <xlrd:rvb i="6231"/>
        </ext>
      </extLst>
    </bk>
    <bk>
      <extLst>
        <ext uri="{3e2802c4-a4d2-4d8b-9148-e3be6c30e623}">
          <xlrd:rvb i="6234"/>
        </ext>
      </extLst>
    </bk>
    <bk>
      <extLst>
        <ext uri="{3e2802c4-a4d2-4d8b-9148-e3be6c30e623}">
          <xlrd:rvb i="6237"/>
        </ext>
      </extLst>
    </bk>
    <bk>
      <extLst>
        <ext uri="{3e2802c4-a4d2-4d8b-9148-e3be6c30e623}">
          <xlrd:rvb i="6240"/>
        </ext>
      </extLst>
    </bk>
    <bk>
      <extLst>
        <ext uri="{3e2802c4-a4d2-4d8b-9148-e3be6c30e623}">
          <xlrd:rvb i="6243"/>
        </ext>
      </extLst>
    </bk>
    <bk>
      <extLst>
        <ext uri="{3e2802c4-a4d2-4d8b-9148-e3be6c30e623}">
          <xlrd:rvb i="6246"/>
        </ext>
      </extLst>
    </bk>
    <bk>
      <extLst>
        <ext uri="{3e2802c4-a4d2-4d8b-9148-e3be6c30e623}">
          <xlrd:rvb i="6249"/>
        </ext>
      </extLst>
    </bk>
    <bk>
      <extLst>
        <ext uri="{3e2802c4-a4d2-4d8b-9148-e3be6c30e623}">
          <xlrd:rvb i="6252"/>
        </ext>
      </extLst>
    </bk>
    <bk>
      <extLst>
        <ext uri="{3e2802c4-a4d2-4d8b-9148-e3be6c30e623}">
          <xlrd:rvb i="6255"/>
        </ext>
      </extLst>
    </bk>
    <bk>
      <extLst>
        <ext uri="{3e2802c4-a4d2-4d8b-9148-e3be6c30e623}">
          <xlrd:rvb i="6258"/>
        </ext>
      </extLst>
    </bk>
    <bk>
      <extLst>
        <ext uri="{3e2802c4-a4d2-4d8b-9148-e3be6c30e623}">
          <xlrd:rvb i="6261"/>
        </ext>
      </extLst>
    </bk>
    <bk>
      <extLst>
        <ext uri="{3e2802c4-a4d2-4d8b-9148-e3be6c30e623}">
          <xlrd:rvb i="6264"/>
        </ext>
      </extLst>
    </bk>
    <bk>
      <extLst>
        <ext uri="{3e2802c4-a4d2-4d8b-9148-e3be6c30e623}">
          <xlrd:rvb i="6267"/>
        </ext>
      </extLst>
    </bk>
    <bk>
      <extLst>
        <ext uri="{3e2802c4-a4d2-4d8b-9148-e3be6c30e623}">
          <xlrd:rvb i="6270"/>
        </ext>
      </extLst>
    </bk>
    <bk>
      <extLst>
        <ext uri="{3e2802c4-a4d2-4d8b-9148-e3be6c30e623}">
          <xlrd:rvb i="6273"/>
        </ext>
      </extLst>
    </bk>
    <bk>
      <extLst>
        <ext uri="{3e2802c4-a4d2-4d8b-9148-e3be6c30e623}">
          <xlrd:rvb i="6276"/>
        </ext>
      </extLst>
    </bk>
    <bk>
      <extLst>
        <ext uri="{3e2802c4-a4d2-4d8b-9148-e3be6c30e623}">
          <xlrd:rvb i="6279"/>
        </ext>
      </extLst>
    </bk>
    <bk>
      <extLst>
        <ext uri="{3e2802c4-a4d2-4d8b-9148-e3be6c30e623}">
          <xlrd:rvb i="6282"/>
        </ext>
      </extLst>
    </bk>
    <bk>
      <extLst>
        <ext uri="{3e2802c4-a4d2-4d8b-9148-e3be6c30e623}">
          <xlrd:rvb i="6285"/>
        </ext>
      </extLst>
    </bk>
    <bk>
      <extLst>
        <ext uri="{3e2802c4-a4d2-4d8b-9148-e3be6c30e623}">
          <xlrd:rvb i="6288"/>
        </ext>
      </extLst>
    </bk>
    <bk>
      <extLst>
        <ext uri="{3e2802c4-a4d2-4d8b-9148-e3be6c30e623}">
          <xlrd:rvb i="6291"/>
        </ext>
      </extLst>
    </bk>
    <bk>
      <extLst>
        <ext uri="{3e2802c4-a4d2-4d8b-9148-e3be6c30e623}">
          <xlrd:rvb i="6293"/>
        </ext>
      </extLst>
    </bk>
    <bk>
      <extLst>
        <ext uri="{3e2802c4-a4d2-4d8b-9148-e3be6c30e623}">
          <xlrd:rvb i="6296"/>
        </ext>
      </extLst>
    </bk>
    <bk>
      <extLst>
        <ext uri="{3e2802c4-a4d2-4d8b-9148-e3be6c30e623}">
          <xlrd:rvb i="6299"/>
        </ext>
      </extLst>
    </bk>
    <bk>
      <extLst>
        <ext uri="{3e2802c4-a4d2-4d8b-9148-e3be6c30e623}">
          <xlrd:rvb i="6302"/>
        </ext>
      </extLst>
    </bk>
    <bk>
      <extLst>
        <ext uri="{3e2802c4-a4d2-4d8b-9148-e3be6c30e623}">
          <xlrd:rvb i="6305"/>
        </ext>
      </extLst>
    </bk>
    <bk>
      <extLst>
        <ext uri="{3e2802c4-a4d2-4d8b-9148-e3be6c30e623}">
          <xlrd:rvb i="6308"/>
        </ext>
      </extLst>
    </bk>
    <bk>
      <extLst>
        <ext uri="{3e2802c4-a4d2-4d8b-9148-e3be6c30e623}">
          <xlrd:rvb i="6311"/>
        </ext>
      </extLst>
    </bk>
    <bk>
      <extLst>
        <ext uri="{3e2802c4-a4d2-4d8b-9148-e3be6c30e623}">
          <xlrd:rvb i="6314"/>
        </ext>
      </extLst>
    </bk>
    <bk>
      <extLst>
        <ext uri="{3e2802c4-a4d2-4d8b-9148-e3be6c30e623}">
          <xlrd:rvb i="6317"/>
        </ext>
      </extLst>
    </bk>
    <bk>
      <extLst>
        <ext uri="{3e2802c4-a4d2-4d8b-9148-e3be6c30e623}">
          <xlrd:rvb i="6320"/>
        </ext>
      </extLst>
    </bk>
    <bk>
      <extLst>
        <ext uri="{3e2802c4-a4d2-4d8b-9148-e3be6c30e623}">
          <xlrd:rvb i="6323"/>
        </ext>
      </extLst>
    </bk>
    <bk>
      <extLst>
        <ext uri="{3e2802c4-a4d2-4d8b-9148-e3be6c30e623}">
          <xlrd:rvb i="6326"/>
        </ext>
      </extLst>
    </bk>
    <bk>
      <extLst>
        <ext uri="{3e2802c4-a4d2-4d8b-9148-e3be6c30e623}">
          <xlrd:rvb i="6329"/>
        </ext>
      </extLst>
    </bk>
    <bk>
      <extLst>
        <ext uri="{3e2802c4-a4d2-4d8b-9148-e3be6c30e623}">
          <xlrd:rvb i="6332"/>
        </ext>
      </extLst>
    </bk>
    <bk>
      <extLst>
        <ext uri="{3e2802c4-a4d2-4d8b-9148-e3be6c30e623}">
          <xlrd:rvb i="6335"/>
        </ext>
      </extLst>
    </bk>
    <bk>
      <extLst>
        <ext uri="{3e2802c4-a4d2-4d8b-9148-e3be6c30e623}">
          <xlrd:rvb i="6338"/>
        </ext>
      </extLst>
    </bk>
    <bk>
      <extLst>
        <ext uri="{3e2802c4-a4d2-4d8b-9148-e3be6c30e623}">
          <xlrd:rvb i="6341"/>
        </ext>
      </extLst>
    </bk>
    <bk>
      <extLst>
        <ext uri="{3e2802c4-a4d2-4d8b-9148-e3be6c30e623}">
          <xlrd:rvb i="6344"/>
        </ext>
      </extLst>
    </bk>
    <bk>
      <extLst>
        <ext uri="{3e2802c4-a4d2-4d8b-9148-e3be6c30e623}">
          <xlrd:rvb i="6347"/>
        </ext>
      </extLst>
    </bk>
    <bk>
      <extLst>
        <ext uri="{3e2802c4-a4d2-4d8b-9148-e3be6c30e623}">
          <xlrd:rvb i="6350"/>
        </ext>
      </extLst>
    </bk>
    <bk>
      <extLst>
        <ext uri="{3e2802c4-a4d2-4d8b-9148-e3be6c30e623}">
          <xlrd:rvb i="6353"/>
        </ext>
      </extLst>
    </bk>
    <bk>
      <extLst>
        <ext uri="{3e2802c4-a4d2-4d8b-9148-e3be6c30e623}">
          <xlrd:rvb i="6356"/>
        </ext>
      </extLst>
    </bk>
    <bk>
      <extLst>
        <ext uri="{3e2802c4-a4d2-4d8b-9148-e3be6c30e623}">
          <xlrd:rvb i="6359"/>
        </ext>
      </extLst>
    </bk>
    <bk>
      <extLst>
        <ext uri="{3e2802c4-a4d2-4d8b-9148-e3be6c30e623}">
          <xlrd:rvb i="6362"/>
        </ext>
      </extLst>
    </bk>
    <bk>
      <extLst>
        <ext uri="{3e2802c4-a4d2-4d8b-9148-e3be6c30e623}">
          <xlrd:rvb i="6365"/>
        </ext>
      </extLst>
    </bk>
    <bk>
      <extLst>
        <ext uri="{3e2802c4-a4d2-4d8b-9148-e3be6c30e623}">
          <xlrd:rvb i="6368"/>
        </ext>
      </extLst>
    </bk>
    <bk>
      <extLst>
        <ext uri="{3e2802c4-a4d2-4d8b-9148-e3be6c30e623}">
          <xlrd:rvb i="6371"/>
        </ext>
      </extLst>
    </bk>
    <bk>
      <extLst>
        <ext uri="{3e2802c4-a4d2-4d8b-9148-e3be6c30e623}">
          <xlrd:rvb i="6374"/>
        </ext>
      </extLst>
    </bk>
    <bk>
      <extLst>
        <ext uri="{3e2802c4-a4d2-4d8b-9148-e3be6c30e623}">
          <xlrd:rvb i="6377"/>
        </ext>
      </extLst>
    </bk>
    <bk>
      <extLst>
        <ext uri="{3e2802c4-a4d2-4d8b-9148-e3be6c30e623}">
          <xlrd:rvb i="6380"/>
        </ext>
      </extLst>
    </bk>
    <bk>
      <extLst>
        <ext uri="{3e2802c4-a4d2-4d8b-9148-e3be6c30e623}">
          <xlrd:rvb i="6383"/>
        </ext>
      </extLst>
    </bk>
    <bk>
      <extLst>
        <ext uri="{3e2802c4-a4d2-4d8b-9148-e3be6c30e623}">
          <xlrd:rvb i="6386"/>
        </ext>
      </extLst>
    </bk>
    <bk>
      <extLst>
        <ext uri="{3e2802c4-a4d2-4d8b-9148-e3be6c30e623}">
          <xlrd:rvb i="6389"/>
        </ext>
      </extLst>
    </bk>
    <bk>
      <extLst>
        <ext uri="{3e2802c4-a4d2-4d8b-9148-e3be6c30e623}">
          <xlrd:rvb i="6392"/>
        </ext>
      </extLst>
    </bk>
    <bk>
      <extLst>
        <ext uri="{3e2802c4-a4d2-4d8b-9148-e3be6c30e623}">
          <xlrd:rvb i="6395"/>
        </ext>
      </extLst>
    </bk>
    <bk>
      <extLst>
        <ext uri="{3e2802c4-a4d2-4d8b-9148-e3be6c30e623}">
          <xlrd:rvb i="6398"/>
        </ext>
      </extLst>
    </bk>
    <bk>
      <extLst>
        <ext uri="{3e2802c4-a4d2-4d8b-9148-e3be6c30e623}">
          <xlrd:rvb i="6401"/>
        </ext>
      </extLst>
    </bk>
    <bk>
      <extLst>
        <ext uri="{3e2802c4-a4d2-4d8b-9148-e3be6c30e623}">
          <xlrd:rvb i="6404"/>
        </ext>
      </extLst>
    </bk>
    <bk>
      <extLst>
        <ext uri="{3e2802c4-a4d2-4d8b-9148-e3be6c30e623}">
          <xlrd:rvb i="6407"/>
        </ext>
      </extLst>
    </bk>
    <bk>
      <extLst>
        <ext uri="{3e2802c4-a4d2-4d8b-9148-e3be6c30e623}">
          <xlrd:rvb i="6409"/>
        </ext>
      </extLst>
    </bk>
    <bk>
      <extLst>
        <ext uri="{3e2802c4-a4d2-4d8b-9148-e3be6c30e623}">
          <xlrd:rvb i="6412"/>
        </ext>
      </extLst>
    </bk>
    <bk>
      <extLst>
        <ext uri="{3e2802c4-a4d2-4d8b-9148-e3be6c30e623}">
          <xlrd:rvb i="6415"/>
        </ext>
      </extLst>
    </bk>
    <bk>
      <extLst>
        <ext uri="{3e2802c4-a4d2-4d8b-9148-e3be6c30e623}">
          <xlrd:rvb i="6418"/>
        </ext>
      </extLst>
    </bk>
    <bk>
      <extLst>
        <ext uri="{3e2802c4-a4d2-4d8b-9148-e3be6c30e623}">
          <xlrd:rvb i="6421"/>
        </ext>
      </extLst>
    </bk>
    <bk>
      <extLst>
        <ext uri="{3e2802c4-a4d2-4d8b-9148-e3be6c30e623}">
          <xlrd:rvb i="6424"/>
        </ext>
      </extLst>
    </bk>
    <bk>
      <extLst>
        <ext uri="{3e2802c4-a4d2-4d8b-9148-e3be6c30e623}">
          <xlrd:rvb i="6427"/>
        </ext>
      </extLst>
    </bk>
    <bk>
      <extLst>
        <ext uri="{3e2802c4-a4d2-4d8b-9148-e3be6c30e623}">
          <xlrd:rvb i="6429"/>
        </ext>
      </extLst>
    </bk>
    <bk>
      <extLst>
        <ext uri="{3e2802c4-a4d2-4d8b-9148-e3be6c30e623}">
          <xlrd:rvb i="6432"/>
        </ext>
      </extLst>
    </bk>
    <bk>
      <extLst>
        <ext uri="{3e2802c4-a4d2-4d8b-9148-e3be6c30e623}">
          <xlrd:rvb i="6435"/>
        </ext>
      </extLst>
    </bk>
    <bk>
      <extLst>
        <ext uri="{3e2802c4-a4d2-4d8b-9148-e3be6c30e623}">
          <xlrd:rvb i="6438"/>
        </ext>
      </extLst>
    </bk>
    <bk>
      <extLst>
        <ext uri="{3e2802c4-a4d2-4d8b-9148-e3be6c30e623}">
          <xlrd:rvb i="6441"/>
        </ext>
      </extLst>
    </bk>
    <bk>
      <extLst>
        <ext uri="{3e2802c4-a4d2-4d8b-9148-e3be6c30e623}">
          <xlrd:rvb i="6444"/>
        </ext>
      </extLst>
    </bk>
    <bk>
      <extLst>
        <ext uri="{3e2802c4-a4d2-4d8b-9148-e3be6c30e623}">
          <xlrd:rvb i="6447"/>
        </ext>
      </extLst>
    </bk>
    <bk>
      <extLst>
        <ext uri="{3e2802c4-a4d2-4d8b-9148-e3be6c30e623}">
          <xlrd:rvb i="6449"/>
        </ext>
      </extLst>
    </bk>
    <bk>
      <extLst>
        <ext uri="{3e2802c4-a4d2-4d8b-9148-e3be6c30e623}">
          <xlrd:rvb i="6452"/>
        </ext>
      </extLst>
    </bk>
    <bk>
      <extLst>
        <ext uri="{3e2802c4-a4d2-4d8b-9148-e3be6c30e623}">
          <xlrd:rvb i="6455"/>
        </ext>
      </extLst>
    </bk>
    <bk>
      <extLst>
        <ext uri="{3e2802c4-a4d2-4d8b-9148-e3be6c30e623}">
          <xlrd:rvb i="6458"/>
        </ext>
      </extLst>
    </bk>
    <bk>
      <extLst>
        <ext uri="{3e2802c4-a4d2-4d8b-9148-e3be6c30e623}">
          <xlrd:rvb i="6460"/>
        </ext>
      </extLst>
    </bk>
    <bk>
      <extLst>
        <ext uri="{3e2802c4-a4d2-4d8b-9148-e3be6c30e623}">
          <xlrd:rvb i="6463"/>
        </ext>
      </extLst>
    </bk>
    <bk>
      <extLst>
        <ext uri="{3e2802c4-a4d2-4d8b-9148-e3be6c30e623}">
          <xlrd:rvb i="6466"/>
        </ext>
      </extLst>
    </bk>
    <bk>
      <extLst>
        <ext uri="{3e2802c4-a4d2-4d8b-9148-e3be6c30e623}">
          <xlrd:rvb i="6469"/>
        </ext>
      </extLst>
    </bk>
    <bk>
      <extLst>
        <ext uri="{3e2802c4-a4d2-4d8b-9148-e3be6c30e623}">
          <xlrd:rvb i="6472"/>
        </ext>
      </extLst>
    </bk>
    <bk>
      <extLst>
        <ext uri="{3e2802c4-a4d2-4d8b-9148-e3be6c30e623}">
          <xlrd:rvb i="6474"/>
        </ext>
      </extLst>
    </bk>
    <bk>
      <extLst>
        <ext uri="{3e2802c4-a4d2-4d8b-9148-e3be6c30e623}">
          <xlrd:rvb i="6477"/>
        </ext>
      </extLst>
    </bk>
    <bk>
      <extLst>
        <ext uri="{3e2802c4-a4d2-4d8b-9148-e3be6c30e623}">
          <xlrd:rvb i="6480"/>
        </ext>
      </extLst>
    </bk>
    <bk>
      <extLst>
        <ext uri="{3e2802c4-a4d2-4d8b-9148-e3be6c30e623}">
          <xlrd:rvb i="6483"/>
        </ext>
      </extLst>
    </bk>
    <bk>
      <extLst>
        <ext uri="{3e2802c4-a4d2-4d8b-9148-e3be6c30e623}">
          <xlrd:rvb i="6486"/>
        </ext>
      </extLst>
    </bk>
    <bk>
      <extLst>
        <ext uri="{3e2802c4-a4d2-4d8b-9148-e3be6c30e623}">
          <xlrd:rvb i="6489"/>
        </ext>
      </extLst>
    </bk>
    <bk>
      <extLst>
        <ext uri="{3e2802c4-a4d2-4d8b-9148-e3be6c30e623}">
          <xlrd:rvb i="6492"/>
        </ext>
      </extLst>
    </bk>
    <bk>
      <extLst>
        <ext uri="{3e2802c4-a4d2-4d8b-9148-e3be6c30e623}">
          <xlrd:rvb i="6495"/>
        </ext>
      </extLst>
    </bk>
    <bk>
      <extLst>
        <ext uri="{3e2802c4-a4d2-4d8b-9148-e3be6c30e623}">
          <xlrd:rvb i="6498"/>
        </ext>
      </extLst>
    </bk>
    <bk>
      <extLst>
        <ext uri="{3e2802c4-a4d2-4d8b-9148-e3be6c30e623}">
          <xlrd:rvb i="6501"/>
        </ext>
      </extLst>
    </bk>
    <bk>
      <extLst>
        <ext uri="{3e2802c4-a4d2-4d8b-9148-e3be6c30e623}">
          <xlrd:rvb i="6504"/>
        </ext>
      </extLst>
    </bk>
    <bk>
      <extLst>
        <ext uri="{3e2802c4-a4d2-4d8b-9148-e3be6c30e623}">
          <xlrd:rvb i="6507"/>
        </ext>
      </extLst>
    </bk>
    <bk>
      <extLst>
        <ext uri="{3e2802c4-a4d2-4d8b-9148-e3be6c30e623}">
          <xlrd:rvb i="6510"/>
        </ext>
      </extLst>
    </bk>
    <bk>
      <extLst>
        <ext uri="{3e2802c4-a4d2-4d8b-9148-e3be6c30e623}">
          <xlrd:rvb i="6513"/>
        </ext>
      </extLst>
    </bk>
    <bk>
      <extLst>
        <ext uri="{3e2802c4-a4d2-4d8b-9148-e3be6c30e623}">
          <xlrd:rvb i="6516"/>
        </ext>
      </extLst>
    </bk>
    <bk>
      <extLst>
        <ext uri="{3e2802c4-a4d2-4d8b-9148-e3be6c30e623}">
          <xlrd:rvb i="6519"/>
        </ext>
      </extLst>
    </bk>
    <bk>
      <extLst>
        <ext uri="{3e2802c4-a4d2-4d8b-9148-e3be6c30e623}">
          <xlrd:rvb i="6522"/>
        </ext>
      </extLst>
    </bk>
    <bk>
      <extLst>
        <ext uri="{3e2802c4-a4d2-4d8b-9148-e3be6c30e623}">
          <xlrd:rvb i="6525"/>
        </ext>
      </extLst>
    </bk>
    <bk>
      <extLst>
        <ext uri="{3e2802c4-a4d2-4d8b-9148-e3be6c30e623}">
          <xlrd:rvb i="6528"/>
        </ext>
      </extLst>
    </bk>
    <bk>
      <extLst>
        <ext uri="{3e2802c4-a4d2-4d8b-9148-e3be6c30e623}">
          <xlrd:rvb i="6531"/>
        </ext>
      </extLst>
    </bk>
    <bk>
      <extLst>
        <ext uri="{3e2802c4-a4d2-4d8b-9148-e3be6c30e623}">
          <xlrd:rvb i="6534"/>
        </ext>
      </extLst>
    </bk>
    <bk>
      <extLst>
        <ext uri="{3e2802c4-a4d2-4d8b-9148-e3be6c30e623}">
          <xlrd:rvb i="6537"/>
        </ext>
      </extLst>
    </bk>
    <bk>
      <extLst>
        <ext uri="{3e2802c4-a4d2-4d8b-9148-e3be6c30e623}">
          <xlrd:rvb i="6540"/>
        </ext>
      </extLst>
    </bk>
    <bk>
      <extLst>
        <ext uri="{3e2802c4-a4d2-4d8b-9148-e3be6c30e623}">
          <xlrd:rvb i="6543"/>
        </ext>
      </extLst>
    </bk>
    <bk>
      <extLst>
        <ext uri="{3e2802c4-a4d2-4d8b-9148-e3be6c30e623}">
          <xlrd:rvb i="6546"/>
        </ext>
      </extLst>
    </bk>
    <bk>
      <extLst>
        <ext uri="{3e2802c4-a4d2-4d8b-9148-e3be6c30e623}">
          <xlrd:rvb i="6549"/>
        </ext>
      </extLst>
    </bk>
    <bk>
      <extLst>
        <ext uri="{3e2802c4-a4d2-4d8b-9148-e3be6c30e623}">
          <xlrd:rvb i="6552"/>
        </ext>
      </extLst>
    </bk>
    <bk>
      <extLst>
        <ext uri="{3e2802c4-a4d2-4d8b-9148-e3be6c30e623}">
          <xlrd:rvb i="6555"/>
        </ext>
      </extLst>
    </bk>
    <bk>
      <extLst>
        <ext uri="{3e2802c4-a4d2-4d8b-9148-e3be6c30e623}">
          <xlrd:rvb i="6558"/>
        </ext>
      </extLst>
    </bk>
    <bk>
      <extLst>
        <ext uri="{3e2802c4-a4d2-4d8b-9148-e3be6c30e623}">
          <xlrd:rvb i="6561"/>
        </ext>
      </extLst>
    </bk>
    <bk>
      <extLst>
        <ext uri="{3e2802c4-a4d2-4d8b-9148-e3be6c30e623}">
          <xlrd:rvb i="6564"/>
        </ext>
      </extLst>
    </bk>
    <bk>
      <extLst>
        <ext uri="{3e2802c4-a4d2-4d8b-9148-e3be6c30e623}">
          <xlrd:rvb i="6567"/>
        </ext>
      </extLst>
    </bk>
    <bk>
      <extLst>
        <ext uri="{3e2802c4-a4d2-4d8b-9148-e3be6c30e623}">
          <xlrd:rvb i="6570"/>
        </ext>
      </extLst>
    </bk>
    <bk>
      <extLst>
        <ext uri="{3e2802c4-a4d2-4d8b-9148-e3be6c30e623}">
          <xlrd:rvb i="6573"/>
        </ext>
      </extLst>
    </bk>
    <bk>
      <extLst>
        <ext uri="{3e2802c4-a4d2-4d8b-9148-e3be6c30e623}">
          <xlrd:rvb i="6576"/>
        </ext>
      </extLst>
    </bk>
    <bk>
      <extLst>
        <ext uri="{3e2802c4-a4d2-4d8b-9148-e3be6c30e623}">
          <xlrd:rvb i="6579"/>
        </ext>
      </extLst>
    </bk>
    <bk>
      <extLst>
        <ext uri="{3e2802c4-a4d2-4d8b-9148-e3be6c30e623}">
          <xlrd:rvb i="6582"/>
        </ext>
      </extLst>
    </bk>
    <bk>
      <extLst>
        <ext uri="{3e2802c4-a4d2-4d8b-9148-e3be6c30e623}">
          <xlrd:rvb i="6585"/>
        </ext>
      </extLst>
    </bk>
    <bk>
      <extLst>
        <ext uri="{3e2802c4-a4d2-4d8b-9148-e3be6c30e623}">
          <xlrd:rvb i="6588"/>
        </ext>
      </extLst>
    </bk>
    <bk>
      <extLst>
        <ext uri="{3e2802c4-a4d2-4d8b-9148-e3be6c30e623}">
          <xlrd:rvb i="6591"/>
        </ext>
      </extLst>
    </bk>
    <bk>
      <extLst>
        <ext uri="{3e2802c4-a4d2-4d8b-9148-e3be6c30e623}">
          <xlrd:rvb i="6594"/>
        </ext>
      </extLst>
    </bk>
    <bk>
      <extLst>
        <ext uri="{3e2802c4-a4d2-4d8b-9148-e3be6c30e623}">
          <xlrd:rvb i="6597"/>
        </ext>
      </extLst>
    </bk>
    <bk>
      <extLst>
        <ext uri="{3e2802c4-a4d2-4d8b-9148-e3be6c30e623}">
          <xlrd:rvb i="6600"/>
        </ext>
      </extLst>
    </bk>
    <bk>
      <extLst>
        <ext uri="{3e2802c4-a4d2-4d8b-9148-e3be6c30e623}">
          <xlrd:rvb i="6603"/>
        </ext>
      </extLst>
    </bk>
    <bk>
      <extLst>
        <ext uri="{3e2802c4-a4d2-4d8b-9148-e3be6c30e623}">
          <xlrd:rvb i="6606"/>
        </ext>
      </extLst>
    </bk>
    <bk>
      <extLst>
        <ext uri="{3e2802c4-a4d2-4d8b-9148-e3be6c30e623}">
          <xlrd:rvb i="6609"/>
        </ext>
      </extLst>
    </bk>
    <bk>
      <extLst>
        <ext uri="{3e2802c4-a4d2-4d8b-9148-e3be6c30e623}">
          <xlrd:rvb i="6612"/>
        </ext>
      </extLst>
    </bk>
    <bk>
      <extLst>
        <ext uri="{3e2802c4-a4d2-4d8b-9148-e3be6c30e623}">
          <xlrd:rvb i="6615"/>
        </ext>
      </extLst>
    </bk>
    <bk>
      <extLst>
        <ext uri="{3e2802c4-a4d2-4d8b-9148-e3be6c30e623}">
          <xlrd:rvb i="6618"/>
        </ext>
      </extLst>
    </bk>
    <bk>
      <extLst>
        <ext uri="{3e2802c4-a4d2-4d8b-9148-e3be6c30e623}">
          <xlrd:rvb i="6621"/>
        </ext>
      </extLst>
    </bk>
    <bk>
      <extLst>
        <ext uri="{3e2802c4-a4d2-4d8b-9148-e3be6c30e623}">
          <xlrd:rvb i="6624"/>
        </ext>
      </extLst>
    </bk>
    <bk>
      <extLst>
        <ext uri="{3e2802c4-a4d2-4d8b-9148-e3be6c30e623}">
          <xlrd:rvb i="6627"/>
        </ext>
      </extLst>
    </bk>
    <bk>
      <extLst>
        <ext uri="{3e2802c4-a4d2-4d8b-9148-e3be6c30e623}">
          <xlrd:rvb i="6630"/>
        </ext>
      </extLst>
    </bk>
    <bk>
      <extLst>
        <ext uri="{3e2802c4-a4d2-4d8b-9148-e3be6c30e623}">
          <xlrd:rvb i="6633"/>
        </ext>
      </extLst>
    </bk>
    <bk>
      <extLst>
        <ext uri="{3e2802c4-a4d2-4d8b-9148-e3be6c30e623}">
          <xlrd:rvb i="6635"/>
        </ext>
      </extLst>
    </bk>
    <bk>
      <extLst>
        <ext uri="{3e2802c4-a4d2-4d8b-9148-e3be6c30e623}">
          <xlrd:rvb i="6637"/>
        </ext>
      </extLst>
    </bk>
    <bk>
      <extLst>
        <ext uri="{3e2802c4-a4d2-4d8b-9148-e3be6c30e623}">
          <xlrd:rvb i="6640"/>
        </ext>
      </extLst>
    </bk>
    <bk>
      <extLst>
        <ext uri="{3e2802c4-a4d2-4d8b-9148-e3be6c30e623}">
          <xlrd:rvb i="6642"/>
        </ext>
      </extLst>
    </bk>
    <bk>
      <extLst>
        <ext uri="{3e2802c4-a4d2-4d8b-9148-e3be6c30e623}">
          <xlrd:rvb i="6645"/>
        </ext>
      </extLst>
    </bk>
    <bk>
      <extLst>
        <ext uri="{3e2802c4-a4d2-4d8b-9148-e3be6c30e623}">
          <xlrd:rvb i="6648"/>
        </ext>
      </extLst>
    </bk>
    <bk>
      <extLst>
        <ext uri="{3e2802c4-a4d2-4d8b-9148-e3be6c30e623}">
          <xlrd:rvb i="6651"/>
        </ext>
      </extLst>
    </bk>
    <bk>
      <extLst>
        <ext uri="{3e2802c4-a4d2-4d8b-9148-e3be6c30e623}">
          <xlrd:rvb i="6654"/>
        </ext>
      </extLst>
    </bk>
    <bk>
      <extLst>
        <ext uri="{3e2802c4-a4d2-4d8b-9148-e3be6c30e623}">
          <xlrd:rvb i="6657"/>
        </ext>
      </extLst>
    </bk>
    <bk>
      <extLst>
        <ext uri="{3e2802c4-a4d2-4d8b-9148-e3be6c30e623}">
          <xlrd:rvb i="6660"/>
        </ext>
      </extLst>
    </bk>
    <bk>
      <extLst>
        <ext uri="{3e2802c4-a4d2-4d8b-9148-e3be6c30e623}">
          <xlrd:rvb i="6663"/>
        </ext>
      </extLst>
    </bk>
    <bk>
      <extLst>
        <ext uri="{3e2802c4-a4d2-4d8b-9148-e3be6c30e623}">
          <xlrd:rvb i="6666"/>
        </ext>
      </extLst>
    </bk>
    <bk>
      <extLst>
        <ext uri="{3e2802c4-a4d2-4d8b-9148-e3be6c30e623}">
          <xlrd:rvb i="6669"/>
        </ext>
      </extLst>
    </bk>
    <bk>
      <extLst>
        <ext uri="{3e2802c4-a4d2-4d8b-9148-e3be6c30e623}">
          <xlrd:rvb i="6672"/>
        </ext>
      </extLst>
    </bk>
    <bk>
      <extLst>
        <ext uri="{3e2802c4-a4d2-4d8b-9148-e3be6c30e623}">
          <xlrd:rvb i="6675"/>
        </ext>
      </extLst>
    </bk>
    <bk>
      <extLst>
        <ext uri="{3e2802c4-a4d2-4d8b-9148-e3be6c30e623}">
          <xlrd:rvb i="6678"/>
        </ext>
      </extLst>
    </bk>
    <bk>
      <extLst>
        <ext uri="{3e2802c4-a4d2-4d8b-9148-e3be6c30e623}">
          <xlrd:rvb i="6681"/>
        </ext>
      </extLst>
    </bk>
    <bk>
      <extLst>
        <ext uri="{3e2802c4-a4d2-4d8b-9148-e3be6c30e623}">
          <xlrd:rvb i="6684"/>
        </ext>
      </extLst>
    </bk>
    <bk>
      <extLst>
        <ext uri="{3e2802c4-a4d2-4d8b-9148-e3be6c30e623}">
          <xlrd:rvb i="6687"/>
        </ext>
      </extLst>
    </bk>
    <bk>
      <extLst>
        <ext uri="{3e2802c4-a4d2-4d8b-9148-e3be6c30e623}">
          <xlrd:rvb i="6689"/>
        </ext>
      </extLst>
    </bk>
    <bk>
      <extLst>
        <ext uri="{3e2802c4-a4d2-4d8b-9148-e3be6c30e623}">
          <xlrd:rvb i="6692"/>
        </ext>
      </extLst>
    </bk>
    <bk>
      <extLst>
        <ext uri="{3e2802c4-a4d2-4d8b-9148-e3be6c30e623}">
          <xlrd:rvb i="6695"/>
        </ext>
      </extLst>
    </bk>
    <bk>
      <extLst>
        <ext uri="{3e2802c4-a4d2-4d8b-9148-e3be6c30e623}">
          <xlrd:rvb i="6698"/>
        </ext>
      </extLst>
    </bk>
    <bk>
      <extLst>
        <ext uri="{3e2802c4-a4d2-4d8b-9148-e3be6c30e623}">
          <xlrd:rvb i="6701"/>
        </ext>
      </extLst>
    </bk>
    <bk>
      <extLst>
        <ext uri="{3e2802c4-a4d2-4d8b-9148-e3be6c30e623}">
          <xlrd:rvb i="6704"/>
        </ext>
      </extLst>
    </bk>
    <bk>
      <extLst>
        <ext uri="{3e2802c4-a4d2-4d8b-9148-e3be6c30e623}">
          <xlrd:rvb i="6707"/>
        </ext>
      </extLst>
    </bk>
    <bk>
      <extLst>
        <ext uri="{3e2802c4-a4d2-4d8b-9148-e3be6c30e623}">
          <xlrd:rvb i="6710"/>
        </ext>
      </extLst>
    </bk>
    <bk>
      <extLst>
        <ext uri="{3e2802c4-a4d2-4d8b-9148-e3be6c30e623}">
          <xlrd:rvb i="6712"/>
        </ext>
      </extLst>
    </bk>
    <bk>
      <extLst>
        <ext uri="{3e2802c4-a4d2-4d8b-9148-e3be6c30e623}">
          <xlrd:rvb i="6715"/>
        </ext>
      </extLst>
    </bk>
    <bk>
      <extLst>
        <ext uri="{3e2802c4-a4d2-4d8b-9148-e3be6c30e623}">
          <xlrd:rvb i="6718"/>
        </ext>
      </extLst>
    </bk>
    <bk>
      <extLst>
        <ext uri="{3e2802c4-a4d2-4d8b-9148-e3be6c30e623}">
          <xlrd:rvb i="6721"/>
        </ext>
      </extLst>
    </bk>
    <bk>
      <extLst>
        <ext uri="{3e2802c4-a4d2-4d8b-9148-e3be6c30e623}">
          <xlrd:rvb i="6724"/>
        </ext>
      </extLst>
    </bk>
    <bk>
      <extLst>
        <ext uri="{3e2802c4-a4d2-4d8b-9148-e3be6c30e623}">
          <xlrd:rvb i="6730"/>
        </ext>
      </extLst>
    </bk>
    <bk>
      <extLst>
        <ext uri="{3e2802c4-a4d2-4d8b-9148-e3be6c30e623}">
          <xlrd:rvb i="6733"/>
        </ext>
      </extLst>
    </bk>
    <bk>
      <extLst>
        <ext uri="{3e2802c4-a4d2-4d8b-9148-e3be6c30e623}">
          <xlrd:rvb i="6736"/>
        </ext>
      </extLst>
    </bk>
    <bk>
      <extLst>
        <ext uri="{3e2802c4-a4d2-4d8b-9148-e3be6c30e623}">
          <xlrd:rvb i="6739"/>
        </ext>
      </extLst>
    </bk>
    <bk>
      <extLst>
        <ext uri="{3e2802c4-a4d2-4d8b-9148-e3be6c30e623}">
          <xlrd:rvb i="6742"/>
        </ext>
      </extLst>
    </bk>
    <bk>
      <extLst>
        <ext uri="{3e2802c4-a4d2-4d8b-9148-e3be6c30e623}">
          <xlrd:rvb i="6744"/>
        </ext>
      </extLst>
    </bk>
    <bk>
      <extLst>
        <ext uri="{3e2802c4-a4d2-4d8b-9148-e3be6c30e623}">
          <xlrd:rvb i="6747"/>
        </ext>
      </extLst>
    </bk>
    <bk>
      <extLst>
        <ext uri="{3e2802c4-a4d2-4d8b-9148-e3be6c30e623}">
          <xlrd:rvb i="6750"/>
        </ext>
      </extLst>
    </bk>
    <bk>
      <extLst>
        <ext uri="{3e2802c4-a4d2-4d8b-9148-e3be6c30e623}">
          <xlrd:rvb i="6753"/>
        </ext>
      </extLst>
    </bk>
    <bk>
      <extLst>
        <ext uri="{3e2802c4-a4d2-4d8b-9148-e3be6c30e623}">
          <xlrd:rvb i="6756"/>
        </ext>
      </extLst>
    </bk>
    <bk>
      <extLst>
        <ext uri="{3e2802c4-a4d2-4d8b-9148-e3be6c30e623}">
          <xlrd:rvb i="6759"/>
        </ext>
      </extLst>
    </bk>
    <bk>
      <extLst>
        <ext uri="{3e2802c4-a4d2-4d8b-9148-e3be6c30e623}">
          <xlrd:rvb i="6762"/>
        </ext>
      </extLst>
    </bk>
    <bk>
      <extLst>
        <ext uri="{3e2802c4-a4d2-4d8b-9148-e3be6c30e623}">
          <xlrd:rvb i="6765"/>
        </ext>
      </extLst>
    </bk>
    <bk>
      <extLst>
        <ext uri="{3e2802c4-a4d2-4d8b-9148-e3be6c30e623}">
          <xlrd:rvb i="6768"/>
        </ext>
      </extLst>
    </bk>
    <bk>
      <extLst>
        <ext uri="{3e2802c4-a4d2-4d8b-9148-e3be6c30e623}">
          <xlrd:rvb i="6771"/>
        </ext>
      </extLst>
    </bk>
    <bk>
      <extLst>
        <ext uri="{3e2802c4-a4d2-4d8b-9148-e3be6c30e623}">
          <xlrd:rvb i="6774"/>
        </ext>
      </extLst>
    </bk>
    <bk>
      <extLst>
        <ext uri="{3e2802c4-a4d2-4d8b-9148-e3be6c30e623}">
          <xlrd:rvb i="6777"/>
        </ext>
      </extLst>
    </bk>
    <bk>
      <extLst>
        <ext uri="{3e2802c4-a4d2-4d8b-9148-e3be6c30e623}">
          <xlrd:rvb i="6780"/>
        </ext>
      </extLst>
    </bk>
    <bk>
      <extLst>
        <ext uri="{3e2802c4-a4d2-4d8b-9148-e3be6c30e623}">
          <xlrd:rvb i="6783"/>
        </ext>
      </extLst>
    </bk>
    <bk>
      <extLst>
        <ext uri="{3e2802c4-a4d2-4d8b-9148-e3be6c30e623}">
          <xlrd:rvb i="6786"/>
        </ext>
      </extLst>
    </bk>
    <bk>
      <extLst>
        <ext uri="{3e2802c4-a4d2-4d8b-9148-e3be6c30e623}">
          <xlrd:rvb i="6789"/>
        </ext>
      </extLst>
    </bk>
    <bk>
      <extLst>
        <ext uri="{3e2802c4-a4d2-4d8b-9148-e3be6c30e623}">
          <xlrd:rvb i="6792"/>
        </ext>
      </extLst>
    </bk>
    <bk>
      <extLst>
        <ext uri="{3e2802c4-a4d2-4d8b-9148-e3be6c30e623}">
          <xlrd:rvb i="6795"/>
        </ext>
      </extLst>
    </bk>
    <bk>
      <extLst>
        <ext uri="{3e2802c4-a4d2-4d8b-9148-e3be6c30e623}">
          <xlrd:rvb i="6798"/>
        </ext>
      </extLst>
    </bk>
    <bk>
      <extLst>
        <ext uri="{3e2802c4-a4d2-4d8b-9148-e3be6c30e623}">
          <xlrd:rvb i="6801"/>
        </ext>
      </extLst>
    </bk>
    <bk>
      <extLst>
        <ext uri="{3e2802c4-a4d2-4d8b-9148-e3be6c30e623}">
          <xlrd:rvb i="6803"/>
        </ext>
      </extLst>
    </bk>
    <bk>
      <extLst>
        <ext uri="{3e2802c4-a4d2-4d8b-9148-e3be6c30e623}">
          <xlrd:rvb i="6806"/>
        </ext>
      </extLst>
    </bk>
    <bk>
      <extLst>
        <ext uri="{3e2802c4-a4d2-4d8b-9148-e3be6c30e623}">
          <xlrd:rvb i="6809"/>
        </ext>
      </extLst>
    </bk>
    <bk>
      <extLst>
        <ext uri="{3e2802c4-a4d2-4d8b-9148-e3be6c30e623}">
          <xlrd:rvb i="6812"/>
        </ext>
      </extLst>
    </bk>
    <bk>
      <extLst>
        <ext uri="{3e2802c4-a4d2-4d8b-9148-e3be6c30e623}">
          <xlrd:rvb i="6815"/>
        </ext>
      </extLst>
    </bk>
    <bk>
      <extLst>
        <ext uri="{3e2802c4-a4d2-4d8b-9148-e3be6c30e623}">
          <xlrd:rvb i="6818"/>
        </ext>
      </extLst>
    </bk>
    <bk>
      <extLst>
        <ext uri="{3e2802c4-a4d2-4d8b-9148-e3be6c30e623}">
          <xlrd:rvb i="6821"/>
        </ext>
      </extLst>
    </bk>
    <bk>
      <extLst>
        <ext uri="{3e2802c4-a4d2-4d8b-9148-e3be6c30e623}">
          <xlrd:rvb i="6824"/>
        </ext>
      </extLst>
    </bk>
    <bk>
      <extLst>
        <ext uri="{3e2802c4-a4d2-4d8b-9148-e3be6c30e623}">
          <xlrd:rvb i="6827"/>
        </ext>
      </extLst>
    </bk>
    <bk>
      <extLst>
        <ext uri="{3e2802c4-a4d2-4d8b-9148-e3be6c30e623}">
          <xlrd:rvb i="6830"/>
        </ext>
      </extLst>
    </bk>
    <bk>
      <extLst>
        <ext uri="{3e2802c4-a4d2-4d8b-9148-e3be6c30e623}">
          <xlrd:rvb i="6833"/>
        </ext>
      </extLst>
    </bk>
    <bk>
      <extLst>
        <ext uri="{3e2802c4-a4d2-4d8b-9148-e3be6c30e623}">
          <xlrd:rvb i="6836"/>
        </ext>
      </extLst>
    </bk>
    <bk>
      <extLst>
        <ext uri="{3e2802c4-a4d2-4d8b-9148-e3be6c30e623}">
          <xlrd:rvb i="6838"/>
        </ext>
      </extLst>
    </bk>
    <bk>
      <extLst>
        <ext uri="{3e2802c4-a4d2-4d8b-9148-e3be6c30e623}">
          <xlrd:rvb i="6841"/>
        </ext>
      </extLst>
    </bk>
    <bk>
      <extLst>
        <ext uri="{3e2802c4-a4d2-4d8b-9148-e3be6c30e623}">
          <xlrd:rvb i="6844"/>
        </ext>
      </extLst>
    </bk>
    <bk>
      <extLst>
        <ext uri="{3e2802c4-a4d2-4d8b-9148-e3be6c30e623}">
          <xlrd:rvb i="6847"/>
        </ext>
      </extLst>
    </bk>
    <bk>
      <extLst>
        <ext uri="{3e2802c4-a4d2-4d8b-9148-e3be6c30e623}">
          <xlrd:rvb i="6850"/>
        </ext>
      </extLst>
    </bk>
    <bk>
      <extLst>
        <ext uri="{3e2802c4-a4d2-4d8b-9148-e3be6c30e623}">
          <xlrd:rvb i="6853"/>
        </ext>
      </extLst>
    </bk>
    <bk>
      <extLst>
        <ext uri="{3e2802c4-a4d2-4d8b-9148-e3be6c30e623}">
          <xlrd:rvb i="6856"/>
        </ext>
      </extLst>
    </bk>
    <bk>
      <extLst>
        <ext uri="{3e2802c4-a4d2-4d8b-9148-e3be6c30e623}">
          <xlrd:rvb i="6859"/>
        </ext>
      </extLst>
    </bk>
    <bk>
      <extLst>
        <ext uri="{3e2802c4-a4d2-4d8b-9148-e3be6c30e623}">
          <xlrd:rvb i="6862"/>
        </ext>
      </extLst>
    </bk>
    <bk>
      <extLst>
        <ext uri="{3e2802c4-a4d2-4d8b-9148-e3be6c30e623}">
          <xlrd:rvb i="6864"/>
        </ext>
      </extLst>
    </bk>
    <bk>
      <extLst>
        <ext uri="{3e2802c4-a4d2-4d8b-9148-e3be6c30e623}">
          <xlrd:rvb i="6867"/>
        </ext>
      </extLst>
    </bk>
    <bk>
      <extLst>
        <ext uri="{3e2802c4-a4d2-4d8b-9148-e3be6c30e623}">
          <xlrd:rvb i="6869"/>
        </ext>
      </extLst>
    </bk>
    <bk>
      <extLst>
        <ext uri="{3e2802c4-a4d2-4d8b-9148-e3be6c30e623}">
          <xlrd:rvb i="6872"/>
        </ext>
      </extLst>
    </bk>
    <bk>
      <extLst>
        <ext uri="{3e2802c4-a4d2-4d8b-9148-e3be6c30e623}">
          <xlrd:rvb i="6875"/>
        </ext>
      </extLst>
    </bk>
    <bk>
      <extLst>
        <ext uri="{3e2802c4-a4d2-4d8b-9148-e3be6c30e623}">
          <xlrd:rvb i="6878"/>
        </ext>
      </extLst>
    </bk>
    <bk>
      <extLst>
        <ext uri="{3e2802c4-a4d2-4d8b-9148-e3be6c30e623}">
          <xlrd:rvb i="6881"/>
        </ext>
      </extLst>
    </bk>
    <bk>
      <extLst>
        <ext uri="{3e2802c4-a4d2-4d8b-9148-e3be6c30e623}">
          <xlrd:rvb i="6884"/>
        </ext>
      </extLst>
    </bk>
    <bk>
      <extLst>
        <ext uri="{3e2802c4-a4d2-4d8b-9148-e3be6c30e623}">
          <xlrd:rvb i="6887"/>
        </ext>
      </extLst>
    </bk>
    <bk>
      <extLst>
        <ext uri="{3e2802c4-a4d2-4d8b-9148-e3be6c30e623}">
          <xlrd:rvb i="6890"/>
        </ext>
      </extLst>
    </bk>
    <bk>
      <extLst>
        <ext uri="{3e2802c4-a4d2-4d8b-9148-e3be6c30e623}">
          <xlrd:rvb i="6893"/>
        </ext>
      </extLst>
    </bk>
    <bk>
      <extLst>
        <ext uri="{3e2802c4-a4d2-4d8b-9148-e3be6c30e623}">
          <xlrd:rvb i="6896"/>
        </ext>
      </extLst>
    </bk>
    <bk>
      <extLst>
        <ext uri="{3e2802c4-a4d2-4d8b-9148-e3be6c30e623}">
          <xlrd:rvb i="6899"/>
        </ext>
      </extLst>
    </bk>
    <bk>
      <extLst>
        <ext uri="{3e2802c4-a4d2-4d8b-9148-e3be6c30e623}">
          <xlrd:rvb i="6902"/>
        </ext>
      </extLst>
    </bk>
    <bk>
      <extLst>
        <ext uri="{3e2802c4-a4d2-4d8b-9148-e3be6c30e623}">
          <xlrd:rvb i="6905"/>
        </ext>
      </extLst>
    </bk>
    <bk>
      <extLst>
        <ext uri="{3e2802c4-a4d2-4d8b-9148-e3be6c30e623}">
          <xlrd:rvb i="6908"/>
        </ext>
      </extLst>
    </bk>
    <bk>
      <extLst>
        <ext uri="{3e2802c4-a4d2-4d8b-9148-e3be6c30e623}">
          <xlrd:rvb i="6911"/>
        </ext>
      </extLst>
    </bk>
    <bk>
      <extLst>
        <ext uri="{3e2802c4-a4d2-4d8b-9148-e3be6c30e623}">
          <xlrd:rvb i="6914"/>
        </ext>
      </extLst>
    </bk>
    <bk>
      <extLst>
        <ext uri="{3e2802c4-a4d2-4d8b-9148-e3be6c30e623}">
          <xlrd:rvb i="6917"/>
        </ext>
      </extLst>
    </bk>
    <bk>
      <extLst>
        <ext uri="{3e2802c4-a4d2-4d8b-9148-e3be6c30e623}">
          <xlrd:rvb i="6920"/>
        </ext>
      </extLst>
    </bk>
    <bk>
      <extLst>
        <ext uri="{3e2802c4-a4d2-4d8b-9148-e3be6c30e623}">
          <xlrd:rvb i="6923"/>
        </ext>
      </extLst>
    </bk>
    <bk>
      <extLst>
        <ext uri="{3e2802c4-a4d2-4d8b-9148-e3be6c30e623}">
          <xlrd:rvb i="6926"/>
        </ext>
      </extLst>
    </bk>
    <bk>
      <extLst>
        <ext uri="{3e2802c4-a4d2-4d8b-9148-e3be6c30e623}">
          <xlrd:rvb i="6929"/>
        </ext>
      </extLst>
    </bk>
    <bk>
      <extLst>
        <ext uri="{3e2802c4-a4d2-4d8b-9148-e3be6c30e623}">
          <xlrd:rvb i="6932"/>
        </ext>
      </extLst>
    </bk>
    <bk>
      <extLst>
        <ext uri="{3e2802c4-a4d2-4d8b-9148-e3be6c30e623}">
          <xlrd:rvb i="6935"/>
        </ext>
      </extLst>
    </bk>
    <bk>
      <extLst>
        <ext uri="{3e2802c4-a4d2-4d8b-9148-e3be6c30e623}">
          <xlrd:rvb i="6938"/>
        </ext>
      </extLst>
    </bk>
    <bk>
      <extLst>
        <ext uri="{3e2802c4-a4d2-4d8b-9148-e3be6c30e623}">
          <xlrd:rvb i="6941"/>
        </ext>
      </extLst>
    </bk>
    <bk>
      <extLst>
        <ext uri="{3e2802c4-a4d2-4d8b-9148-e3be6c30e623}">
          <xlrd:rvb i="6944"/>
        </ext>
      </extLst>
    </bk>
    <bk>
      <extLst>
        <ext uri="{3e2802c4-a4d2-4d8b-9148-e3be6c30e623}">
          <xlrd:rvb i="6947"/>
        </ext>
      </extLst>
    </bk>
    <bk>
      <extLst>
        <ext uri="{3e2802c4-a4d2-4d8b-9148-e3be6c30e623}">
          <xlrd:rvb i="6950"/>
        </ext>
      </extLst>
    </bk>
    <bk>
      <extLst>
        <ext uri="{3e2802c4-a4d2-4d8b-9148-e3be6c30e623}">
          <xlrd:rvb i="6953"/>
        </ext>
      </extLst>
    </bk>
    <bk>
      <extLst>
        <ext uri="{3e2802c4-a4d2-4d8b-9148-e3be6c30e623}">
          <xlrd:rvb i="6956"/>
        </ext>
      </extLst>
    </bk>
    <bk>
      <extLst>
        <ext uri="{3e2802c4-a4d2-4d8b-9148-e3be6c30e623}">
          <xlrd:rvb i="6959"/>
        </ext>
      </extLst>
    </bk>
    <bk>
      <extLst>
        <ext uri="{3e2802c4-a4d2-4d8b-9148-e3be6c30e623}">
          <xlrd:rvb i="6962"/>
        </ext>
      </extLst>
    </bk>
    <bk>
      <extLst>
        <ext uri="{3e2802c4-a4d2-4d8b-9148-e3be6c30e623}">
          <xlrd:rvb i="6965"/>
        </ext>
      </extLst>
    </bk>
    <bk>
      <extLst>
        <ext uri="{3e2802c4-a4d2-4d8b-9148-e3be6c30e623}">
          <xlrd:rvb i="6968"/>
        </ext>
      </extLst>
    </bk>
    <bk>
      <extLst>
        <ext uri="{3e2802c4-a4d2-4d8b-9148-e3be6c30e623}">
          <xlrd:rvb i="6971"/>
        </ext>
      </extLst>
    </bk>
    <bk>
      <extLst>
        <ext uri="{3e2802c4-a4d2-4d8b-9148-e3be6c30e623}">
          <xlrd:rvb i="6974"/>
        </ext>
      </extLst>
    </bk>
    <bk>
      <extLst>
        <ext uri="{3e2802c4-a4d2-4d8b-9148-e3be6c30e623}">
          <xlrd:rvb i="6977"/>
        </ext>
      </extLst>
    </bk>
    <bk>
      <extLst>
        <ext uri="{3e2802c4-a4d2-4d8b-9148-e3be6c30e623}">
          <xlrd:rvb i="6980"/>
        </ext>
      </extLst>
    </bk>
    <bk>
      <extLst>
        <ext uri="{3e2802c4-a4d2-4d8b-9148-e3be6c30e623}">
          <xlrd:rvb i="6983"/>
        </ext>
      </extLst>
    </bk>
    <bk>
      <extLst>
        <ext uri="{3e2802c4-a4d2-4d8b-9148-e3be6c30e623}">
          <xlrd:rvb i="6986"/>
        </ext>
      </extLst>
    </bk>
    <bk>
      <extLst>
        <ext uri="{3e2802c4-a4d2-4d8b-9148-e3be6c30e623}">
          <xlrd:rvb i="6989"/>
        </ext>
      </extLst>
    </bk>
    <bk>
      <extLst>
        <ext uri="{3e2802c4-a4d2-4d8b-9148-e3be6c30e623}">
          <xlrd:rvb i="6992"/>
        </ext>
      </extLst>
    </bk>
    <bk>
      <extLst>
        <ext uri="{3e2802c4-a4d2-4d8b-9148-e3be6c30e623}">
          <xlrd:rvb i="6995"/>
        </ext>
      </extLst>
    </bk>
    <bk>
      <extLst>
        <ext uri="{3e2802c4-a4d2-4d8b-9148-e3be6c30e623}">
          <xlrd:rvb i="6998"/>
        </ext>
      </extLst>
    </bk>
    <bk>
      <extLst>
        <ext uri="{3e2802c4-a4d2-4d8b-9148-e3be6c30e623}">
          <xlrd:rvb i="7001"/>
        </ext>
      </extLst>
    </bk>
    <bk>
      <extLst>
        <ext uri="{3e2802c4-a4d2-4d8b-9148-e3be6c30e623}">
          <xlrd:rvb i="7004"/>
        </ext>
      </extLst>
    </bk>
    <bk>
      <extLst>
        <ext uri="{3e2802c4-a4d2-4d8b-9148-e3be6c30e623}">
          <xlrd:rvb i="7006"/>
        </ext>
      </extLst>
    </bk>
    <bk>
      <extLst>
        <ext uri="{3e2802c4-a4d2-4d8b-9148-e3be6c30e623}">
          <xlrd:rvb i="7009"/>
        </ext>
      </extLst>
    </bk>
    <bk>
      <extLst>
        <ext uri="{3e2802c4-a4d2-4d8b-9148-e3be6c30e623}">
          <xlrd:rvb i="7012"/>
        </ext>
      </extLst>
    </bk>
    <bk>
      <extLst>
        <ext uri="{3e2802c4-a4d2-4d8b-9148-e3be6c30e623}">
          <xlrd:rvb i="7015"/>
        </ext>
      </extLst>
    </bk>
    <bk>
      <extLst>
        <ext uri="{3e2802c4-a4d2-4d8b-9148-e3be6c30e623}">
          <xlrd:rvb i="7018"/>
        </ext>
      </extLst>
    </bk>
    <bk>
      <extLst>
        <ext uri="{3e2802c4-a4d2-4d8b-9148-e3be6c30e623}">
          <xlrd:rvb i="7021"/>
        </ext>
      </extLst>
    </bk>
    <bk>
      <extLst>
        <ext uri="{3e2802c4-a4d2-4d8b-9148-e3be6c30e623}">
          <xlrd:rvb i="7024"/>
        </ext>
      </extLst>
    </bk>
    <bk>
      <extLst>
        <ext uri="{3e2802c4-a4d2-4d8b-9148-e3be6c30e623}">
          <xlrd:rvb i="7027"/>
        </ext>
      </extLst>
    </bk>
    <bk>
      <extLst>
        <ext uri="{3e2802c4-a4d2-4d8b-9148-e3be6c30e623}">
          <xlrd:rvb i="7030"/>
        </ext>
      </extLst>
    </bk>
    <bk>
      <extLst>
        <ext uri="{3e2802c4-a4d2-4d8b-9148-e3be6c30e623}">
          <xlrd:rvb i="7033"/>
        </ext>
      </extLst>
    </bk>
    <bk>
      <extLst>
        <ext uri="{3e2802c4-a4d2-4d8b-9148-e3be6c30e623}">
          <xlrd:rvb i="7036"/>
        </ext>
      </extLst>
    </bk>
    <bk>
      <extLst>
        <ext uri="{3e2802c4-a4d2-4d8b-9148-e3be6c30e623}">
          <xlrd:rvb i="7039"/>
        </ext>
      </extLst>
    </bk>
    <bk>
      <extLst>
        <ext uri="{3e2802c4-a4d2-4d8b-9148-e3be6c30e623}">
          <xlrd:rvb i="7042"/>
        </ext>
      </extLst>
    </bk>
    <bk>
      <extLst>
        <ext uri="{3e2802c4-a4d2-4d8b-9148-e3be6c30e623}">
          <xlrd:rvb i="7045"/>
        </ext>
      </extLst>
    </bk>
    <bk>
      <extLst>
        <ext uri="{3e2802c4-a4d2-4d8b-9148-e3be6c30e623}">
          <xlrd:rvb i="7048"/>
        </ext>
      </extLst>
    </bk>
    <bk>
      <extLst>
        <ext uri="{3e2802c4-a4d2-4d8b-9148-e3be6c30e623}">
          <xlrd:rvb i="7051"/>
        </ext>
      </extLst>
    </bk>
    <bk>
      <extLst>
        <ext uri="{3e2802c4-a4d2-4d8b-9148-e3be6c30e623}">
          <xlrd:rvb i="7054"/>
        </ext>
      </extLst>
    </bk>
    <bk>
      <extLst>
        <ext uri="{3e2802c4-a4d2-4d8b-9148-e3be6c30e623}">
          <xlrd:rvb i="7057"/>
        </ext>
      </extLst>
    </bk>
    <bk>
      <extLst>
        <ext uri="{3e2802c4-a4d2-4d8b-9148-e3be6c30e623}">
          <xlrd:rvb i="7060"/>
        </ext>
      </extLst>
    </bk>
    <bk>
      <extLst>
        <ext uri="{3e2802c4-a4d2-4d8b-9148-e3be6c30e623}">
          <xlrd:rvb i="7063"/>
        </ext>
      </extLst>
    </bk>
    <bk>
      <extLst>
        <ext uri="{3e2802c4-a4d2-4d8b-9148-e3be6c30e623}">
          <xlrd:rvb i="7066"/>
        </ext>
      </extLst>
    </bk>
    <bk>
      <extLst>
        <ext uri="{3e2802c4-a4d2-4d8b-9148-e3be6c30e623}">
          <xlrd:rvb i="7069"/>
        </ext>
      </extLst>
    </bk>
    <bk>
      <extLst>
        <ext uri="{3e2802c4-a4d2-4d8b-9148-e3be6c30e623}">
          <xlrd:rvb i="7072"/>
        </ext>
      </extLst>
    </bk>
    <bk>
      <extLst>
        <ext uri="{3e2802c4-a4d2-4d8b-9148-e3be6c30e623}">
          <xlrd:rvb i="7074"/>
        </ext>
      </extLst>
    </bk>
    <bk>
      <extLst>
        <ext uri="{3e2802c4-a4d2-4d8b-9148-e3be6c30e623}">
          <xlrd:rvb i="7077"/>
        </ext>
      </extLst>
    </bk>
    <bk>
      <extLst>
        <ext uri="{3e2802c4-a4d2-4d8b-9148-e3be6c30e623}">
          <xlrd:rvb i="7080"/>
        </ext>
      </extLst>
    </bk>
    <bk>
      <extLst>
        <ext uri="{3e2802c4-a4d2-4d8b-9148-e3be6c30e623}">
          <xlrd:rvb i="7083"/>
        </ext>
      </extLst>
    </bk>
    <bk>
      <extLst>
        <ext uri="{3e2802c4-a4d2-4d8b-9148-e3be6c30e623}">
          <xlrd:rvb i="7086"/>
        </ext>
      </extLst>
    </bk>
    <bk>
      <extLst>
        <ext uri="{3e2802c4-a4d2-4d8b-9148-e3be6c30e623}">
          <xlrd:rvb i="7089"/>
        </ext>
      </extLst>
    </bk>
    <bk>
      <extLst>
        <ext uri="{3e2802c4-a4d2-4d8b-9148-e3be6c30e623}">
          <xlrd:rvb i="7092"/>
        </ext>
      </extLst>
    </bk>
    <bk>
      <extLst>
        <ext uri="{3e2802c4-a4d2-4d8b-9148-e3be6c30e623}">
          <xlrd:rvb i="7095"/>
        </ext>
      </extLst>
    </bk>
    <bk>
      <extLst>
        <ext uri="{3e2802c4-a4d2-4d8b-9148-e3be6c30e623}">
          <xlrd:rvb i="7098"/>
        </ext>
      </extLst>
    </bk>
    <bk>
      <extLst>
        <ext uri="{3e2802c4-a4d2-4d8b-9148-e3be6c30e623}">
          <xlrd:rvb i="7101"/>
        </ext>
      </extLst>
    </bk>
    <bk>
      <extLst>
        <ext uri="{3e2802c4-a4d2-4d8b-9148-e3be6c30e623}">
          <xlrd:rvb i="7104"/>
        </ext>
      </extLst>
    </bk>
    <bk>
      <extLst>
        <ext uri="{3e2802c4-a4d2-4d8b-9148-e3be6c30e623}">
          <xlrd:rvb i="7107"/>
        </ext>
      </extLst>
    </bk>
    <bk>
      <extLst>
        <ext uri="{3e2802c4-a4d2-4d8b-9148-e3be6c30e623}">
          <xlrd:rvb i="7110"/>
        </ext>
      </extLst>
    </bk>
    <bk>
      <extLst>
        <ext uri="{3e2802c4-a4d2-4d8b-9148-e3be6c30e623}">
          <xlrd:rvb i="7113"/>
        </ext>
      </extLst>
    </bk>
    <bk>
      <extLst>
        <ext uri="{3e2802c4-a4d2-4d8b-9148-e3be6c30e623}">
          <xlrd:rvb i="7116"/>
        </ext>
      </extLst>
    </bk>
    <bk>
      <extLst>
        <ext uri="{3e2802c4-a4d2-4d8b-9148-e3be6c30e623}">
          <xlrd:rvb i="7119"/>
        </ext>
      </extLst>
    </bk>
    <bk>
      <extLst>
        <ext uri="{3e2802c4-a4d2-4d8b-9148-e3be6c30e623}">
          <xlrd:rvb i="7122"/>
        </ext>
      </extLst>
    </bk>
    <bk>
      <extLst>
        <ext uri="{3e2802c4-a4d2-4d8b-9148-e3be6c30e623}">
          <xlrd:rvb i="7125"/>
        </ext>
      </extLst>
    </bk>
    <bk>
      <extLst>
        <ext uri="{3e2802c4-a4d2-4d8b-9148-e3be6c30e623}">
          <xlrd:rvb i="7128"/>
        </ext>
      </extLst>
    </bk>
    <bk>
      <extLst>
        <ext uri="{3e2802c4-a4d2-4d8b-9148-e3be6c30e623}">
          <xlrd:rvb i="7131"/>
        </ext>
      </extLst>
    </bk>
    <bk>
      <extLst>
        <ext uri="{3e2802c4-a4d2-4d8b-9148-e3be6c30e623}">
          <xlrd:rvb i="7134"/>
        </ext>
      </extLst>
    </bk>
    <bk>
      <extLst>
        <ext uri="{3e2802c4-a4d2-4d8b-9148-e3be6c30e623}">
          <xlrd:rvb i="7137"/>
        </ext>
      </extLst>
    </bk>
    <bk>
      <extLst>
        <ext uri="{3e2802c4-a4d2-4d8b-9148-e3be6c30e623}">
          <xlrd:rvb i="7140"/>
        </ext>
      </extLst>
    </bk>
    <bk>
      <extLst>
        <ext uri="{3e2802c4-a4d2-4d8b-9148-e3be6c30e623}">
          <xlrd:rvb i="7146"/>
        </ext>
      </extLst>
    </bk>
    <bk>
      <extLst>
        <ext uri="{3e2802c4-a4d2-4d8b-9148-e3be6c30e623}">
          <xlrd:rvb i="7149"/>
        </ext>
      </extLst>
    </bk>
    <bk>
      <extLst>
        <ext uri="{3e2802c4-a4d2-4d8b-9148-e3be6c30e623}">
          <xlrd:rvb i="7152"/>
        </ext>
      </extLst>
    </bk>
    <bk>
      <extLst>
        <ext uri="{3e2802c4-a4d2-4d8b-9148-e3be6c30e623}">
          <xlrd:rvb i="7154"/>
        </ext>
      </extLst>
    </bk>
    <bk>
      <extLst>
        <ext uri="{3e2802c4-a4d2-4d8b-9148-e3be6c30e623}">
          <xlrd:rvb i="7157"/>
        </ext>
      </extLst>
    </bk>
    <bk>
      <extLst>
        <ext uri="{3e2802c4-a4d2-4d8b-9148-e3be6c30e623}">
          <xlrd:rvb i="7160"/>
        </ext>
      </extLst>
    </bk>
    <bk>
      <extLst>
        <ext uri="{3e2802c4-a4d2-4d8b-9148-e3be6c30e623}">
          <xlrd:rvb i="7163"/>
        </ext>
      </extLst>
    </bk>
    <bk>
      <extLst>
        <ext uri="{3e2802c4-a4d2-4d8b-9148-e3be6c30e623}">
          <xlrd:rvb i="7166"/>
        </ext>
      </extLst>
    </bk>
    <bk>
      <extLst>
        <ext uri="{3e2802c4-a4d2-4d8b-9148-e3be6c30e623}">
          <xlrd:rvb i="7169"/>
        </ext>
      </extLst>
    </bk>
    <bk>
      <extLst>
        <ext uri="{3e2802c4-a4d2-4d8b-9148-e3be6c30e623}">
          <xlrd:rvb i="7172"/>
        </ext>
      </extLst>
    </bk>
    <bk>
      <extLst>
        <ext uri="{3e2802c4-a4d2-4d8b-9148-e3be6c30e623}">
          <xlrd:rvb i="7175"/>
        </ext>
      </extLst>
    </bk>
    <bk>
      <extLst>
        <ext uri="{3e2802c4-a4d2-4d8b-9148-e3be6c30e623}">
          <xlrd:rvb i="7178"/>
        </ext>
      </extLst>
    </bk>
    <bk>
      <extLst>
        <ext uri="{3e2802c4-a4d2-4d8b-9148-e3be6c30e623}">
          <xlrd:rvb i="7181"/>
        </ext>
      </extLst>
    </bk>
    <bk>
      <extLst>
        <ext uri="{3e2802c4-a4d2-4d8b-9148-e3be6c30e623}">
          <xlrd:rvb i="7184"/>
        </ext>
      </extLst>
    </bk>
    <bk>
      <extLst>
        <ext uri="{3e2802c4-a4d2-4d8b-9148-e3be6c30e623}">
          <xlrd:rvb i="7187"/>
        </ext>
      </extLst>
    </bk>
    <bk>
      <extLst>
        <ext uri="{3e2802c4-a4d2-4d8b-9148-e3be6c30e623}">
          <xlrd:rvb i="7190"/>
        </ext>
      </extLst>
    </bk>
    <bk>
      <extLst>
        <ext uri="{3e2802c4-a4d2-4d8b-9148-e3be6c30e623}">
          <xlrd:rvb i="7193"/>
        </ext>
      </extLst>
    </bk>
    <bk>
      <extLst>
        <ext uri="{3e2802c4-a4d2-4d8b-9148-e3be6c30e623}">
          <xlrd:rvb i="7196"/>
        </ext>
      </extLst>
    </bk>
    <bk>
      <extLst>
        <ext uri="{3e2802c4-a4d2-4d8b-9148-e3be6c30e623}">
          <xlrd:rvb i="7199"/>
        </ext>
      </extLst>
    </bk>
    <bk>
      <extLst>
        <ext uri="{3e2802c4-a4d2-4d8b-9148-e3be6c30e623}">
          <xlrd:rvb i="7202"/>
        </ext>
      </extLst>
    </bk>
    <bk>
      <extLst>
        <ext uri="{3e2802c4-a4d2-4d8b-9148-e3be6c30e623}">
          <xlrd:rvb i="7205"/>
        </ext>
      </extLst>
    </bk>
    <bk>
      <extLst>
        <ext uri="{3e2802c4-a4d2-4d8b-9148-e3be6c30e623}">
          <xlrd:rvb i="7208"/>
        </ext>
      </extLst>
    </bk>
    <bk>
      <extLst>
        <ext uri="{3e2802c4-a4d2-4d8b-9148-e3be6c30e623}">
          <xlrd:rvb i="7211"/>
        </ext>
      </extLst>
    </bk>
    <bk>
      <extLst>
        <ext uri="{3e2802c4-a4d2-4d8b-9148-e3be6c30e623}">
          <xlrd:rvb i="7214"/>
        </ext>
      </extLst>
    </bk>
    <bk>
      <extLst>
        <ext uri="{3e2802c4-a4d2-4d8b-9148-e3be6c30e623}">
          <xlrd:rvb i="7217"/>
        </ext>
      </extLst>
    </bk>
    <bk>
      <extLst>
        <ext uri="{3e2802c4-a4d2-4d8b-9148-e3be6c30e623}">
          <xlrd:rvb i="7220"/>
        </ext>
      </extLst>
    </bk>
    <bk>
      <extLst>
        <ext uri="{3e2802c4-a4d2-4d8b-9148-e3be6c30e623}">
          <xlrd:rvb i="7223"/>
        </ext>
      </extLst>
    </bk>
    <bk>
      <extLst>
        <ext uri="{3e2802c4-a4d2-4d8b-9148-e3be6c30e623}">
          <xlrd:rvb i="7226"/>
        </ext>
      </extLst>
    </bk>
    <bk>
      <extLst>
        <ext uri="{3e2802c4-a4d2-4d8b-9148-e3be6c30e623}">
          <xlrd:rvb i="7229"/>
        </ext>
      </extLst>
    </bk>
    <bk>
      <extLst>
        <ext uri="{3e2802c4-a4d2-4d8b-9148-e3be6c30e623}">
          <xlrd:rvb i="7232"/>
        </ext>
      </extLst>
    </bk>
    <bk>
      <extLst>
        <ext uri="{3e2802c4-a4d2-4d8b-9148-e3be6c30e623}">
          <xlrd:rvb i="7235"/>
        </ext>
      </extLst>
    </bk>
    <bk>
      <extLst>
        <ext uri="{3e2802c4-a4d2-4d8b-9148-e3be6c30e623}">
          <xlrd:rvb i="7238"/>
        </ext>
      </extLst>
    </bk>
    <bk>
      <extLst>
        <ext uri="{3e2802c4-a4d2-4d8b-9148-e3be6c30e623}">
          <xlrd:rvb i="7241"/>
        </ext>
      </extLst>
    </bk>
    <bk>
      <extLst>
        <ext uri="{3e2802c4-a4d2-4d8b-9148-e3be6c30e623}">
          <xlrd:rvb i="7244"/>
        </ext>
      </extLst>
    </bk>
    <bk>
      <extLst>
        <ext uri="{3e2802c4-a4d2-4d8b-9148-e3be6c30e623}">
          <xlrd:rvb i="7247"/>
        </ext>
      </extLst>
    </bk>
    <bk>
      <extLst>
        <ext uri="{3e2802c4-a4d2-4d8b-9148-e3be6c30e623}">
          <xlrd:rvb i="7250"/>
        </ext>
      </extLst>
    </bk>
    <bk>
      <extLst>
        <ext uri="{3e2802c4-a4d2-4d8b-9148-e3be6c30e623}">
          <xlrd:rvb i="7253"/>
        </ext>
      </extLst>
    </bk>
    <bk>
      <extLst>
        <ext uri="{3e2802c4-a4d2-4d8b-9148-e3be6c30e623}">
          <xlrd:rvb i="7256"/>
        </ext>
      </extLst>
    </bk>
    <bk>
      <extLst>
        <ext uri="{3e2802c4-a4d2-4d8b-9148-e3be6c30e623}">
          <xlrd:rvb i="7259"/>
        </ext>
      </extLst>
    </bk>
    <bk>
      <extLst>
        <ext uri="{3e2802c4-a4d2-4d8b-9148-e3be6c30e623}">
          <xlrd:rvb i="7262"/>
        </ext>
      </extLst>
    </bk>
    <bk>
      <extLst>
        <ext uri="{3e2802c4-a4d2-4d8b-9148-e3be6c30e623}">
          <xlrd:rvb i="7265"/>
        </ext>
      </extLst>
    </bk>
    <bk>
      <extLst>
        <ext uri="{3e2802c4-a4d2-4d8b-9148-e3be6c30e623}">
          <xlrd:rvb i="7268"/>
        </ext>
      </extLst>
    </bk>
    <bk>
      <extLst>
        <ext uri="{3e2802c4-a4d2-4d8b-9148-e3be6c30e623}">
          <xlrd:rvb i="7271"/>
        </ext>
      </extLst>
    </bk>
    <bk>
      <extLst>
        <ext uri="{3e2802c4-a4d2-4d8b-9148-e3be6c30e623}">
          <xlrd:rvb i="7274"/>
        </ext>
      </extLst>
    </bk>
    <bk>
      <extLst>
        <ext uri="{3e2802c4-a4d2-4d8b-9148-e3be6c30e623}">
          <xlrd:rvb i="7277"/>
        </ext>
      </extLst>
    </bk>
    <bk>
      <extLst>
        <ext uri="{3e2802c4-a4d2-4d8b-9148-e3be6c30e623}">
          <xlrd:rvb i="7279"/>
        </ext>
      </extLst>
    </bk>
    <bk>
      <extLst>
        <ext uri="{3e2802c4-a4d2-4d8b-9148-e3be6c30e623}">
          <xlrd:rvb i="7282"/>
        </ext>
      </extLst>
    </bk>
    <bk>
      <extLst>
        <ext uri="{3e2802c4-a4d2-4d8b-9148-e3be6c30e623}">
          <xlrd:rvb i="7285"/>
        </ext>
      </extLst>
    </bk>
    <bk>
      <extLst>
        <ext uri="{3e2802c4-a4d2-4d8b-9148-e3be6c30e623}">
          <xlrd:rvb i="7288"/>
        </ext>
      </extLst>
    </bk>
    <bk>
      <extLst>
        <ext uri="{3e2802c4-a4d2-4d8b-9148-e3be6c30e623}">
          <xlrd:rvb i="7291"/>
        </ext>
      </extLst>
    </bk>
    <bk>
      <extLst>
        <ext uri="{3e2802c4-a4d2-4d8b-9148-e3be6c30e623}">
          <xlrd:rvb i="7294"/>
        </ext>
      </extLst>
    </bk>
    <bk>
      <extLst>
        <ext uri="{3e2802c4-a4d2-4d8b-9148-e3be6c30e623}">
          <xlrd:rvb i="7297"/>
        </ext>
      </extLst>
    </bk>
    <bk>
      <extLst>
        <ext uri="{3e2802c4-a4d2-4d8b-9148-e3be6c30e623}">
          <xlrd:rvb i="7300"/>
        </ext>
      </extLst>
    </bk>
    <bk>
      <extLst>
        <ext uri="{3e2802c4-a4d2-4d8b-9148-e3be6c30e623}">
          <xlrd:rvb i="7302"/>
        </ext>
      </extLst>
    </bk>
    <bk>
      <extLst>
        <ext uri="{3e2802c4-a4d2-4d8b-9148-e3be6c30e623}">
          <xlrd:rvb i="7305"/>
        </ext>
      </extLst>
    </bk>
    <bk>
      <extLst>
        <ext uri="{3e2802c4-a4d2-4d8b-9148-e3be6c30e623}">
          <xlrd:rvb i="7308"/>
        </ext>
      </extLst>
    </bk>
    <bk>
      <extLst>
        <ext uri="{3e2802c4-a4d2-4d8b-9148-e3be6c30e623}">
          <xlrd:rvb i="7311"/>
        </ext>
      </extLst>
    </bk>
    <bk>
      <extLst>
        <ext uri="{3e2802c4-a4d2-4d8b-9148-e3be6c30e623}">
          <xlrd:rvb i="7314"/>
        </ext>
      </extLst>
    </bk>
    <bk>
      <extLst>
        <ext uri="{3e2802c4-a4d2-4d8b-9148-e3be6c30e623}">
          <xlrd:rvb i="7317"/>
        </ext>
      </extLst>
    </bk>
    <bk>
      <extLst>
        <ext uri="{3e2802c4-a4d2-4d8b-9148-e3be6c30e623}">
          <xlrd:rvb i="7320"/>
        </ext>
      </extLst>
    </bk>
    <bk>
      <extLst>
        <ext uri="{3e2802c4-a4d2-4d8b-9148-e3be6c30e623}">
          <xlrd:rvb i="7323"/>
        </ext>
      </extLst>
    </bk>
    <bk>
      <extLst>
        <ext uri="{3e2802c4-a4d2-4d8b-9148-e3be6c30e623}">
          <xlrd:rvb i="7326"/>
        </ext>
      </extLst>
    </bk>
    <bk>
      <extLst>
        <ext uri="{3e2802c4-a4d2-4d8b-9148-e3be6c30e623}">
          <xlrd:rvb i="7329"/>
        </ext>
      </extLst>
    </bk>
    <bk>
      <extLst>
        <ext uri="{3e2802c4-a4d2-4d8b-9148-e3be6c30e623}">
          <xlrd:rvb i="7332"/>
        </ext>
      </extLst>
    </bk>
    <bk>
      <extLst>
        <ext uri="{3e2802c4-a4d2-4d8b-9148-e3be6c30e623}">
          <xlrd:rvb i="7335"/>
        </ext>
      </extLst>
    </bk>
    <bk>
      <extLst>
        <ext uri="{3e2802c4-a4d2-4d8b-9148-e3be6c30e623}">
          <xlrd:rvb i="7338"/>
        </ext>
      </extLst>
    </bk>
    <bk>
      <extLst>
        <ext uri="{3e2802c4-a4d2-4d8b-9148-e3be6c30e623}">
          <xlrd:rvb i="7341"/>
        </ext>
      </extLst>
    </bk>
    <bk>
      <extLst>
        <ext uri="{3e2802c4-a4d2-4d8b-9148-e3be6c30e623}">
          <xlrd:rvb i="7344"/>
        </ext>
      </extLst>
    </bk>
    <bk>
      <extLst>
        <ext uri="{3e2802c4-a4d2-4d8b-9148-e3be6c30e623}">
          <xlrd:rvb i="7347"/>
        </ext>
      </extLst>
    </bk>
    <bk>
      <extLst>
        <ext uri="{3e2802c4-a4d2-4d8b-9148-e3be6c30e623}">
          <xlrd:rvb i="7350"/>
        </ext>
      </extLst>
    </bk>
    <bk>
      <extLst>
        <ext uri="{3e2802c4-a4d2-4d8b-9148-e3be6c30e623}">
          <xlrd:rvb i="7353"/>
        </ext>
      </extLst>
    </bk>
    <bk>
      <extLst>
        <ext uri="{3e2802c4-a4d2-4d8b-9148-e3be6c30e623}">
          <xlrd:rvb i="7355"/>
        </ext>
      </extLst>
    </bk>
    <bk>
      <extLst>
        <ext uri="{3e2802c4-a4d2-4d8b-9148-e3be6c30e623}">
          <xlrd:rvb i="7358"/>
        </ext>
      </extLst>
    </bk>
    <bk>
      <extLst>
        <ext uri="{3e2802c4-a4d2-4d8b-9148-e3be6c30e623}">
          <xlrd:rvb i="7361"/>
        </ext>
      </extLst>
    </bk>
    <bk>
      <extLst>
        <ext uri="{3e2802c4-a4d2-4d8b-9148-e3be6c30e623}">
          <xlrd:rvb i="7364"/>
        </ext>
      </extLst>
    </bk>
    <bk>
      <extLst>
        <ext uri="{3e2802c4-a4d2-4d8b-9148-e3be6c30e623}">
          <xlrd:rvb i="7367"/>
        </ext>
      </extLst>
    </bk>
    <bk>
      <extLst>
        <ext uri="{3e2802c4-a4d2-4d8b-9148-e3be6c30e623}">
          <xlrd:rvb i="7370"/>
        </ext>
      </extLst>
    </bk>
    <bk>
      <extLst>
        <ext uri="{3e2802c4-a4d2-4d8b-9148-e3be6c30e623}">
          <xlrd:rvb i="7373"/>
        </ext>
      </extLst>
    </bk>
    <bk>
      <extLst>
        <ext uri="{3e2802c4-a4d2-4d8b-9148-e3be6c30e623}">
          <xlrd:rvb i="7376"/>
        </ext>
      </extLst>
    </bk>
    <bk>
      <extLst>
        <ext uri="{3e2802c4-a4d2-4d8b-9148-e3be6c30e623}">
          <xlrd:rvb i="7379"/>
        </ext>
      </extLst>
    </bk>
    <bk>
      <extLst>
        <ext uri="{3e2802c4-a4d2-4d8b-9148-e3be6c30e623}">
          <xlrd:rvb i="7382"/>
        </ext>
      </extLst>
    </bk>
    <bk>
      <extLst>
        <ext uri="{3e2802c4-a4d2-4d8b-9148-e3be6c30e623}">
          <xlrd:rvb i="7385"/>
        </ext>
      </extLst>
    </bk>
    <bk>
      <extLst>
        <ext uri="{3e2802c4-a4d2-4d8b-9148-e3be6c30e623}">
          <xlrd:rvb i="7388"/>
        </ext>
      </extLst>
    </bk>
    <bk>
      <extLst>
        <ext uri="{3e2802c4-a4d2-4d8b-9148-e3be6c30e623}">
          <xlrd:rvb i="7391"/>
        </ext>
      </extLst>
    </bk>
    <bk>
      <extLst>
        <ext uri="{3e2802c4-a4d2-4d8b-9148-e3be6c30e623}">
          <xlrd:rvb i="7394"/>
        </ext>
      </extLst>
    </bk>
    <bk>
      <extLst>
        <ext uri="{3e2802c4-a4d2-4d8b-9148-e3be6c30e623}">
          <xlrd:rvb i="7397"/>
        </ext>
      </extLst>
    </bk>
    <bk>
      <extLst>
        <ext uri="{3e2802c4-a4d2-4d8b-9148-e3be6c30e623}">
          <xlrd:rvb i="7403"/>
        </ext>
      </extLst>
    </bk>
    <bk>
      <extLst>
        <ext uri="{3e2802c4-a4d2-4d8b-9148-e3be6c30e623}">
          <xlrd:rvb i="7406"/>
        </ext>
      </extLst>
    </bk>
    <bk>
      <extLst>
        <ext uri="{3e2802c4-a4d2-4d8b-9148-e3be6c30e623}">
          <xlrd:rvb i="7409"/>
        </ext>
      </extLst>
    </bk>
    <bk>
      <extLst>
        <ext uri="{3e2802c4-a4d2-4d8b-9148-e3be6c30e623}">
          <xlrd:rvb i="7412"/>
        </ext>
      </extLst>
    </bk>
    <bk>
      <extLst>
        <ext uri="{3e2802c4-a4d2-4d8b-9148-e3be6c30e623}">
          <xlrd:rvb i="7415"/>
        </ext>
      </extLst>
    </bk>
    <bk>
      <extLst>
        <ext uri="{3e2802c4-a4d2-4d8b-9148-e3be6c30e623}">
          <xlrd:rvb i="7418"/>
        </ext>
      </extLst>
    </bk>
    <bk>
      <extLst>
        <ext uri="{3e2802c4-a4d2-4d8b-9148-e3be6c30e623}">
          <xlrd:rvb i="7421"/>
        </ext>
      </extLst>
    </bk>
    <bk>
      <extLst>
        <ext uri="{3e2802c4-a4d2-4d8b-9148-e3be6c30e623}">
          <xlrd:rvb i="7424"/>
        </ext>
      </extLst>
    </bk>
    <bk>
      <extLst>
        <ext uri="{3e2802c4-a4d2-4d8b-9148-e3be6c30e623}">
          <xlrd:rvb i="7427"/>
        </ext>
      </extLst>
    </bk>
    <bk>
      <extLst>
        <ext uri="{3e2802c4-a4d2-4d8b-9148-e3be6c30e623}">
          <xlrd:rvb i="7430"/>
        </ext>
      </extLst>
    </bk>
    <bk>
      <extLst>
        <ext uri="{3e2802c4-a4d2-4d8b-9148-e3be6c30e623}">
          <xlrd:rvb i="7433"/>
        </ext>
      </extLst>
    </bk>
    <bk>
      <extLst>
        <ext uri="{3e2802c4-a4d2-4d8b-9148-e3be6c30e623}">
          <xlrd:rvb i="7436"/>
        </ext>
      </extLst>
    </bk>
    <bk>
      <extLst>
        <ext uri="{3e2802c4-a4d2-4d8b-9148-e3be6c30e623}">
          <xlrd:rvb i="7439"/>
        </ext>
      </extLst>
    </bk>
    <bk>
      <extLst>
        <ext uri="{3e2802c4-a4d2-4d8b-9148-e3be6c30e623}">
          <xlrd:rvb i="7442"/>
        </ext>
      </extLst>
    </bk>
    <bk>
      <extLst>
        <ext uri="{3e2802c4-a4d2-4d8b-9148-e3be6c30e623}">
          <xlrd:rvb i="7445"/>
        </ext>
      </extLst>
    </bk>
    <bk>
      <extLst>
        <ext uri="{3e2802c4-a4d2-4d8b-9148-e3be6c30e623}">
          <xlrd:rvb i="7448"/>
        </ext>
      </extLst>
    </bk>
    <bk>
      <extLst>
        <ext uri="{3e2802c4-a4d2-4d8b-9148-e3be6c30e623}">
          <xlrd:rvb i="7451"/>
        </ext>
      </extLst>
    </bk>
    <bk>
      <extLst>
        <ext uri="{3e2802c4-a4d2-4d8b-9148-e3be6c30e623}">
          <xlrd:rvb i="7454"/>
        </ext>
      </extLst>
    </bk>
    <bk>
      <extLst>
        <ext uri="{3e2802c4-a4d2-4d8b-9148-e3be6c30e623}">
          <xlrd:rvb i="7457"/>
        </ext>
      </extLst>
    </bk>
    <bk>
      <extLst>
        <ext uri="{3e2802c4-a4d2-4d8b-9148-e3be6c30e623}">
          <xlrd:rvb i="7460"/>
        </ext>
      </extLst>
    </bk>
    <bk>
      <extLst>
        <ext uri="{3e2802c4-a4d2-4d8b-9148-e3be6c30e623}">
          <xlrd:rvb i="7463"/>
        </ext>
      </extLst>
    </bk>
    <bk>
      <extLst>
        <ext uri="{3e2802c4-a4d2-4d8b-9148-e3be6c30e623}">
          <xlrd:rvb i="7466"/>
        </ext>
      </extLst>
    </bk>
    <bk>
      <extLst>
        <ext uri="{3e2802c4-a4d2-4d8b-9148-e3be6c30e623}">
          <xlrd:rvb i="7469"/>
        </ext>
      </extLst>
    </bk>
    <bk>
      <extLst>
        <ext uri="{3e2802c4-a4d2-4d8b-9148-e3be6c30e623}">
          <xlrd:rvb i="7472"/>
        </ext>
      </extLst>
    </bk>
    <bk>
      <extLst>
        <ext uri="{3e2802c4-a4d2-4d8b-9148-e3be6c30e623}">
          <xlrd:rvb i="7475"/>
        </ext>
      </extLst>
    </bk>
    <bk>
      <extLst>
        <ext uri="{3e2802c4-a4d2-4d8b-9148-e3be6c30e623}">
          <xlrd:rvb i="7478"/>
        </ext>
      </extLst>
    </bk>
    <bk>
      <extLst>
        <ext uri="{3e2802c4-a4d2-4d8b-9148-e3be6c30e623}">
          <xlrd:rvb i="7481"/>
        </ext>
      </extLst>
    </bk>
    <bk>
      <extLst>
        <ext uri="{3e2802c4-a4d2-4d8b-9148-e3be6c30e623}">
          <xlrd:rvb i="7484"/>
        </ext>
      </extLst>
    </bk>
    <bk>
      <extLst>
        <ext uri="{3e2802c4-a4d2-4d8b-9148-e3be6c30e623}">
          <xlrd:rvb i="7487"/>
        </ext>
      </extLst>
    </bk>
    <bk>
      <extLst>
        <ext uri="{3e2802c4-a4d2-4d8b-9148-e3be6c30e623}">
          <xlrd:rvb i="7490"/>
        </ext>
      </extLst>
    </bk>
    <bk>
      <extLst>
        <ext uri="{3e2802c4-a4d2-4d8b-9148-e3be6c30e623}">
          <xlrd:rvb i="7493"/>
        </ext>
      </extLst>
    </bk>
    <bk>
      <extLst>
        <ext uri="{3e2802c4-a4d2-4d8b-9148-e3be6c30e623}">
          <xlrd:rvb i="7499"/>
        </ext>
      </extLst>
    </bk>
    <bk>
      <extLst>
        <ext uri="{3e2802c4-a4d2-4d8b-9148-e3be6c30e623}">
          <xlrd:rvb i="7501"/>
        </ext>
      </extLst>
    </bk>
    <bk>
      <extLst>
        <ext uri="{3e2802c4-a4d2-4d8b-9148-e3be6c30e623}">
          <xlrd:rvb i="7504"/>
        </ext>
      </extLst>
    </bk>
    <bk>
      <extLst>
        <ext uri="{3e2802c4-a4d2-4d8b-9148-e3be6c30e623}">
          <xlrd:rvb i="7507"/>
        </ext>
      </extLst>
    </bk>
    <bk>
      <extLst>
        <ext uri="{3e2802c4-a4d2-4d8b-9148-e3be6c30e623}">
          <xlrd:rvb i="7510"/>
        </ext>
      </extLst>
    </bk>
    <bk>
      <extLst>
        <ext uri="{3e2802c4-a4d2-4d8b-9148-e3be6c30e623}">
          <xlrd:rvb i="7513"/>
        </ext>
      </extLst>
    </bk>
    <bk>
      <extLst>
        <ext uri="{3e2802c4-a4d2-4d8b-9148-e3be6c30e623}">
          <xlrd:rvb i="7516"/>
        </ext>
      </extLst>
    </bk>
    <bk>
      <extLst>
        <ext uri="{3e2802c4-a4d2-4d8b-9148-e3be6c30e623}">
          <xlrd:rvb i="7519"/>
        </ext>
      </extLst>
    </bk>
    <bk>
      <extLst>
        <ext uri="{3e2802c4-a4d2-4d8b-9148-e3be6c30e623}">
          <xlrd:rvb i="7522"/>
        </ext>
      </extLst>
    </bk>
    <bk>
      <extLst>
        <ext uri="{3e2802c4-a4d2-4d8b-9148-e3be6c30e623}">
          <xlrd:rvb i="7525"/>
        </ext>
      </extLst>
    </bk>
    <bk>
      <extLst>
        <ext uri="{3e2802c4-a4d2-4d8b-9148-e3be6c30e623}">
          <xlrd:rvb i="7528"/>
        </ext>
      </extLst>
    </bk>
    <bk>
      <extLst>
        <ext uri="{3e2802c4-a4d2-4d8b-9148-e3be6c30e623}">
          <xlrd:rvb i="7531"/>
        </ext>
      </extLst>
    </bk>
    <bk>
      <extLst>
        <ext uri="{3e2802c4-a4d2-4d8b-9148-e3be6c30e623}">
          <xlrd:rvb i="7534"/>
        </ext>
      </extLst>
    </bk>
    <bk>
      <extLst>
        <ext uri="{3e2802c4-a4d2-4d8b-9148-e3be6c30e623}">
          <xlrd:rvb i="7537"/>
        </ext>
      </extLst>
    </bk>
    <bk>
      <extLst>
        <ext uri="{3e2802c4-a4d2-4d8b-9148-e3be6c30e623}">
          <xlrd:rvb i="7540"/>
        </ext>
      </extLst>
    </bk>
    <bk>
      <extLst>
        <ext uri="{3e2802c4-a4d2-4d8b-9148-e3be6c30e623}">
          <xlrd:rvb i="7543"/>
        </ext>
      </extLst>
    </bk>
    <bk>
      <extLst>
        <ext uri="{3e2802c4-a4d2-4d8b-9148-e3be6c30e623}">
          <xlrd:rvb i="7546"/>
        </ext>
      </extLst>
    </bk>
    <bk>
      <extLst>
        <ext uri="{3e2802c4-a4d2-4d8b-9148-e3be6c30e623}">
          <xlrd:rvb i="7549"/>
        </ext>
      </extLst>
    </bk>
    <bk>
      <extLst>
        <ext uri="{3e2802c4-a4d2-4d8b-9148-e3be6c30e623}">
          <xlrd:rvb i="7552"/>
        </ext>
      </extLst>
    </bk>
    <bk>
      <extLst>
        <ext uri="{3e2802c4-a4d2-4d8b-9148-e3be6c30e623}">
          <xlrd:rvb i="7554"/>
        </ext>
      </extLst>
    </bk>
    <bk>
      <extLst>
        <ext uri="{3e2802c4-a4d2-4d8b-9148-e3be6c30e623}">
          <xlrd:rvb i="7557"/>
        </ext>
      </extLst>
    </bk>
    <bk>
      <extLst>
        <ext uri="{3e2802c4-a4d2-4d8b-9148-e3be6c30e623}">
          <xlrd:rvb i="7560"/>
        </ext>
      </extLst>
    </bk>
    <bk>
      <extLst>
        <ext uri="{3e2802c4-a4d2-4d8b-9148-e3be6c30e623}">
          <xlrd:rvb i="7563"/>
        </ext>
      </extLst>
    </bk>
    <bk>
      <extLst>
        <ext uri="{3e2802c4-a4d2-4d8b-9148-e3be6c30e623}">
          <xlrd:rvb i="7565"/>
        </ext>
      </extLst>
    </bk>
    <bk>
      <extLst>
        <ext uri="{3e2802c4-a4d2-4d8b-9148-e3be6c30e623}">
          <xlrd:rvb i="7568"/>
        </ext>
      </extLst>
    </bk>
    <bk>
      <extLst>
        <ext uri="{3e2802c4-a4d2-4d8b-9148-e3be6c30e623}">
          <xlrd:rvb i="7570"/>
        </ext>
      </extLst>
    </bk>
    <bk>
      <extLst>
        <ext uri="{3e2802c4-a4d2-4d8b-9148-e3be6c30e623}">
          <xlrd:rvb i="7573"/>
        </ext>
      </extLst>
    </bk>
    <bk>
      <extLst>
        <ext uri="{3e2802c4-a4d2-4d8b-9148-e3be6c30e623}">
          <xlrd:rvb i="7576"/>
        </ext>
      </extLst>
    </bk>
    <bk>
      <extLst>
        <ext uri="{3e2802c4-a4d2-4d8b-9148-e3be6c30e623}">
          <xlrd:rvb i="7579"/>
        </ext>
      </extLst>
    </bk>
    <bk>
      <extLst>
        <ext uri="{3e2802c4-a4d2-4d8b-9148-e3be6c30e623}">
          <xlrd:rvb i="7581"/>
        </ext>
      </extLst>
    </bk>
    <bk>
      <extLst>
        <ext uri="{3e2802c4-a4d2-4d8b-9148-e3be6c30e623}">
          <xlrd:rvb i="7584"/>
        </ext>
      </extLst>
    </bk>
    <bk>
      <extLst>
        <ext uri="{3e2802c4-a4d2-4d8b-9148-e3be6c30e623}">
          <xlrd:rvb i="7587"/>
        </ext>
      </extLst>
    </bk>
    <bk>
      <extLst>
        <ext uri="{3e2802c4-a4d2-4d8b-9148-e3be6c30e623}">
          <xlrd:rvb i="7590"/>
        </ext>
      </extLst>
    </bk>
    <bk>
      <extLst>
        <ext uri="{3e2802c4-a4d2-4d8b-9148-e3be6c30e623}">
          <xlrd:rvb i="7592"/>
        </ext>
      </extLst>
    </bk>
    <bk>
      <extLst>
        <ext uri="{3e2802c4-a4d2-4d8b-9148-e3be6c30e623}">
          <xlrd:rvb i="7595"/>
        </ext>
      </extLst>
    </bk>
    <bk>
      <extLst>
        <ext uri="{3e2802c4-a4d2-4d8b-9148-e3be6c30e623}">
          <xlrd:rvb i="7598"/>
        </ext>
      </extLst>
    </bk>
    <bk>
      <extLst>
        <ext uri="{3e2802c4-a4d2-4d8b-9148-e3be6c30e623}">
          <xlrd:rvb i="7600"/>
        </ext>
      </extLst>
    </bk>
    <bk>
      <extLst>
        <ext uri="{3e2802c4-a4d2-4d8b-9148-e3be6c30e623}">
          <xlrd:rvb i="7603"/>
        </ext>
      </extLst>
    </bk>
    <bk>
      <extLst>
        <ext uri="{3e2802c4-a4d2-4d8b-9148-e3be6c30e623}">
          <xlrd:rvb i="7606"/>
        </ext>
      </extLst>
    </bk>
    <bk>
      <extLst>
        <ext uri="{3e2802c4-a4d2-4d8b-9148-e3be6c30e623}">
          <xlrd:rvb i="7609"/>
        </ext>
      </extLst>
    </bk>
    <bk>
      <extLst>
        <ext uri="{3e2802c4-a4d2-4d8b-9148-e3be6c30e623}">
          <xlrd:rvb i="7612"/>
        </ext>
      </extLst>
    </bk>
    <bk>
      <extLst>
        <ext uri="{3e2802c4-a4d2-4d8b-9148-e3be6c30e623}">
          <xlrd:rvb i="7615"/>
        </ext>
      </extLst>
    </bk>
    <bk>
      <extLst>
        <ext uri="{3e2802c4-a4d2-4d8b-9148-e3be6c30e623}">
          <xlrd:rvb i="7618"/>
        </ext>
      </extLst>
    </bk>
    <bk>
      <extLst>
        <ext uri="{3e2802c4-a4d2-4d8b-9148-e3be6c30e623}">
          <xlrd:rvb i="7621"/>
        </ext>
      </extLst>
    </bk>
    <bk>
      <extLst>
        <ext uri="{3e2802c4-a4d2-4d8b-9148-e3be6c30e623}">
          <xlrd:rvb i="7624"/>
        </ext>
      </extLst>
    </bk>
    <bk>
      <extLst>
        <ext uri="{3e2802c4-a4d2-4d8b-9148-e3be6c30e623}">
          <xlrd:rvb i="7627"/>
        </ext>
      </extLst>
    </bk>
    <bk>
      <extLst>
        <ext uri="{3e2802c4-a4d2-4d8b-9148-e3be6c30e623}">
          <xlrd:rvb i="7630"/>
        </ext>
      </extLst>
    </bk>
    <bk>
      <extLst>
        <ext uri="{3e2802c4-a4d2-4d8b-9148-e3be6c30e623}">
          <xlrd:rvb i="7633"/>
        </ext>
      </extLst>
    </bk>
    <bk>
      <extLst>
        <ext uri="{3e2802c4-a4d2-4d8b-9148-e3be6c30e623}">
          <xlrd:rvb i="7636"/>
        </ext>
      </extLst>
    </bk>
    <bk>
      <extLst>
        <ext uri="{3e2802c4-a4d2-4d8b-9148-e3be6c30e623}">
          <xlrd:rvb i="7639"/>
        </ext>
      </extLst>
    </bk>
    <bk>
      <extLst>
        <ext uri="{3e2802c4-a4d2-4d8b-9148-e3be6c30e623}">
          <xlrd:rvb i="7642"/>
        </ext>
      </extLst>
    </bk>
    <bk>
      <extLst>
        <ext uri="{3e2802c4-a4d2-4d8b-9148-e3be6c30e623}">
          <xlrd:rvb i="7645"/>
        </ext>
      </extLst>
    </bk>
    <bk>
      <extLst>
        <ext uri="{3e2802c4-a4d2-4d8b-9148-e3be6c30e623}">
          <xlrd:rvb i="7648"/>
        </ext>
      </extLst>
    </bk>
    <bk>
      <extLst>
        <ext uri="{3e2802c4-a4d2-4d8b-9148-e3be6c30e623}">
          <xlrd:rvb i="7651"/>
        </ext>
      </extLst>
    </bk>
    <bk>
      <extLst>
        <ext uri="{3e2802c4-a4d2-4d8b-9148-e3be6c30e623}">
          <xlrd:rvb i="7654"/>
        </ext>
      </extLst>
    </bk>
    <bk>
      <extLst>
        <ext uri="{3e2802c4-a4d2-4d8b-9148-e3be6c30e623}">
          <xlrd:rvb i="7657"/>
        </ext>
      </extLst>
    </bk>
    <bk>
      <extLst>
        <ext uri="{3e2802c4-a4d2-4d8b-9148-e3be6c30e623}">
          <xlrd:rvb i="7660"/>
        </ext>
      </extLst>
    </bk>
    <bk>
      <extLst>
        <ext uri="{3e2802c4-a4d2-4d8b-9148-e3be6c30e623}">
          <xlrd:rvb i="7663"/>
        </ext>
      </extLst>
    </bk>
    <bk>
      <extLst>
        <ext uri="{3e2802c4-a4d2-4d8b-9148-e3be6c30e623}">
          <xlrd:rvb i="7665"/>
        </ext>
      </extLst>
    </bk>
    <bk>
      <extLst>
        <ext uri="{3e2802c4-a4d2-4d8b-9148-e3be6c30e623}">
          <xlrd:rvb i="7668"/>
        </ext>
      </extLst>
    </bk>
    <bk>
      <extLst>
        <ext uri="{3e2802c4-a4d2-4d8b-9148-e3be6c30e623}">
          <xlrd:rvb i="7671"/>
        </ext>
      </extLst>
    </bk>
    <bk>
      <extLst>
        <ext uri="{3e2802c4-a4d2-4d8b-9148-e3be6c30e623}">
          <xlrd:rvb i="7674"/>
        </ext>
      </extLst>
    </bk>
    <bk>
      <extLst>
        <ext uri="{3e2802c4-a4d2-4d8b-9148-e3be6c30e623}">
          <xlrd:rvb i="7677"/>
        </ext>
      </extLst>
    </bk>
    <bk>
      <extLst>
        <ext uri="{3e2802c4-a4d2-4d8b-9148-e3be6c30e623}">
          <xlrd:rvb i="7680"/>
        </ext>
      </extLst>
    </bk>
    <bk>
      <extLst>
        <ext uri="{3e2802c4-a4d2-4d8b-9148-e3be6c30e623}">
          <xlrd:rvb i="7683"/>
        </ext>
      </extLst>
    </bk>
    <bk>
      <extLst>
        <ext uri="{3e2802c4-a4d2-4d8b-9148-e3be6c30e623}">
          <xlrd:rvb i="7686"/>
        </ext>
      </extLst>
    </bk>
    <bk>
      <extLst>
        <ext uri="{3e2802c4-a4d2-4d8b-9148-e3be6c30e623}">
          <xlrd:rvb i="7689"/>
        </ext>
      </extLst>
    </bk>
    <bk>
      <extLst>
        <ext uri="{3e2802c4-a4d2-4d8b-9148-e3be6c30e623}">
          <xlrd:rvb i="7692"/>
        </ext>
      </extLst>
    </bk>
    <bk>
      <extLst>
        <ext uri="{3e2802c4-a4d2-4d8b-9148-e3be6c30e623}">
          <xlrd:rvb i="7695"/>
        </ext>
      </extLst>
    </bk>
    <bk>
      <extLst>
        <ext uri="{3e2802c4-a4d2-4d8b-9148-e3be6c30e623}">
          <xlrd:rvb i="7698"/>
        </ext>
      </extLst>
    </bk>
    <bk>
      <extLst>
        <ext uri="{3e2802c4-a4d2-4d8b-9148-e3be6c30e623}">
          <xlrd:rvb i="7701"/>
        </ext>
      </extLst>
    </bk>
    <bk>
      <extLst>
        <ext uri="{3e2802c4-a4d2-4d8b-9148-e3be6c30e623}">
          <xlrd:rvb i="7704"/>
        </ext>
      </extLst>
    </bk>
    <bk>
      <extLst>
        <ext uri="{3e2802c4-a4d2-4d8b-9148-e3be6c30e623}">
          <xlrd:rvb i="7707"/>
        </ext>
      </extLst>
    </bk>
    <bk>
      <extLst>
        <ext uri="{3e2802c4-a4d2-4d8b-9148-e3be6c30e623}">
          <xlrd:rvb i="7710"/>
        </ext>
      </extLst>
    </bk>
    <bk>
      <extLst>
        <ext uri="{3e2802c4-a4d2-4d8b-9148-e3be6c30e623}">
          <xlrd:rvb i="7713"/>
        </ext>
      </extLst>
    </bk>
    <bk>
      <extLst>
        <ext uri="{3e2802c4-a4d2-4d8b-9148-e3be6c30e623}">
          <xlrd:rvb i="7716"/>
        </ext>
      </extLst>
    </bk>
    <bk>
      <extLst>
        <ext uri="{3e2802c4-a4d2-4d8b-9148-e3be6c30e623}">
          <xlrd:rvb i="7719"/>
        </ext>
      </extLst>
    </bk>
    <bk>
      <extLst>
        <ext uri="{3e2802c4-a4d2-4d8b-9148-e3be6c30e623}">
          <xlrd:rvb i="7722"/>
        </ext>
      </extLst>
    </bk>
    <bk>
      <extLst>
        <ext uri="{3e2802c4-a4d2-4d8b-9148-e3be6c30e623}">
          <xlrd:rvb i="7725"/>
        </ext>
      </extLst>
    </bk>
    <bk>
      <extLst>
        <ext uri="{3e2802c4-a4d2-4d8b-9148-e3be6c30e623}">
          <xlrd:rvb i="7728"/>
        </ext>
      </extLst>
    </bk>
    <bk>
      <extLst>
        <ext uri="{3e2802c4-a4d2-4d8b-9148-e3be6c30e623}">
          <xlrd:rvb i="7731"/>
        </ext>
      </extLst>
    </bk>
    <bk>
      <extLst>
        <ext uri="{3e2802c4-a4d2-4d8b-9148-e3be6c30e623}">
          <xlrd:rvb i="7734"/>
        </ext>
      </extLst>
    </bk>
    <bk>
      <extLst>
        <ext uri="{3e2802c4-a4d2-4d8b-9148-e3be6c30e623}">
          <xlrd:rvb i="7737"/>
        </ext>
      </extLst>
    </bk>
    <bk>
      <extLst>
        <ext uri="{3e2802c4-a4d2-4d8b-9148-e3be6c30e623}">
          <xlrd:rvb i="7740"/>
        </ext>
      </extLst>
    </bk>
    <bk>
      <extLst>
        <ext uri="{3e2802c4-a4d2-4d8b-9148-e3be6c30e623}">
          <xlrd:rvb i="7743"/>
        </ext>
      </extLst>
    </bk>
    <bk>
      <extLst>
        <ext uri="{3e2802c4-a4d2-4d8b-9148-e3be6c30e623}">
          <xlrd:rvb i="7746"/>
        </ext>
      </extLst>
    </bk>
    <bk>
      <extLst>
        <ext uri="{3e2802c4-a4d2-4d8b-9148-e3be6c30e623}">
          <xlrd:rvb i="7749"/>
        </ext>
      </extLst>
    </bk>
    <bk>
      <extLst>
        <ext uri="{3e2802c4-a4d2-4d8b-9148-e3be6c30e623}">
          <xlrd:rvb i="7752"/>
        </ext>
      </extLst>
    </bk>
    <bk>
      <extLst>
        <ext uri="{3e2802c4-a4d2-4d8b-9148-e3be6c30e623}">
          <xlrd:rvb i="7755"/>
        </ext>
      </extLst>
    </bk>
    <bk>
      <extLst>
        <ext uri="{3e2802c4-a4d2-4d8b-9148-e3be6c30e623}">
          <xlrd:rvb i="7758"/>
        </ext>
      </extLst>
    </bk>
    <bk>
      <extLst>
        <ext uri="{3e2802c4-a4d2-4d8b-9148-e3be6c30e623}">
          <xlrd:rvb i="7761"/>
        </ext>
      </extLst>
    </bk>
    <bk>
      <extLst>
        <ext uri="{3e2802c4-a4d2-4d8b-9148-e3be6c30e623}">
          <xlrd:rvb i="7764"/>
        </ext>
      </extLst>
    </bk>
    <bk>
      <extLst>
        <ext uri="{3e2802c4-a4d2-4d8b-9148-e3be6c30e623}">
          <xlrd:rvb i="7770"/>
        </ext>
      </extLst>
    </bk>
    <bk>
      <extLst>
        <ext uri="{3e2802c4-a4d2-4d8b-9148-e3be6c30e623}">
          <xlrd:rvb i="7776"/>
        </ext>
      </extLst>
    </bk>
    <bk>
      <extLst>
        <ext uri="{3e2802c4-a4d2-4d8b-9148-e3be6c30e623}">
          <xlrd:rvb i="7779"/>
        </ext>
      </extLst>
    </bk>
    <bk>
      <extLst>
        <ext uri="{3e2802c4-a4d2-4d8b-9148-e3be6c30e623}">
          <xlrd:rvb i="7782"/>
        </ext>
      </extLst>
    </bk>
    <bk>
      <extLst>
        <ext uri="{3e2802c4-a4d2-4d8b-9148-e3be6c30e623}">
          <xlrd:rvb i="7785"/>
        </ext>
      </extLst>
    </bk>
    <bk>
      <extLst>
        <ext uri="{3e2802c4-a4d2-4d8b-9148-e3be6c30e623}">
          <xlrd:rvb i="7788"/>
        </ext>
      </extLst>
    </bk>
    <bk>
      <extLst>
        <ext uri="{3e2802c4-a4d2-4d8b-9148-e3be6c30e623}">
          <xlrd:rvb i="7791"/>
        </ext>
      </extLst>
    </bk>
    <bk>
      <extLst>
        <ext uri="{3e2802c4-a4d2-4d8b-9148-e3be6c30e623}">
          <xlrd:rvb i="7794"/>
        </ext>
      </extLst>
    </bk>
    <bk>
      <extLst>
        <ext uri="{3e2802c4-a4d2-4d8b-9148-e3be6c30e623}">
          <xlrd:rvb i="7797"/>
        </ext>
      </extLst>
    </bk>
    <bk>
      <extLst>
        <ext uri="{3e2802c4-a4d2-4d8b-9148-e3be6c30e623}">
          <xlrd:rvb i="7800"/>
        </ext>
      </extLst>
    </bk>
    <bk>
      <extLst>
        <ext uri="{3e2802c4-a4d2-4d8b-9148-e3be6c30e623}">
          <xlrd:rvb i="7803"/>
        </ext>
      </extLst>
    </bk>
    <bk>
      <extLst>
        <ext uri="{3e2802c4-a4d2-4d8b-9148-e3be6c30e623}">
          <xlrd:rvb i="7806"/>
        </ext>
      </extLst>
    </bk>
    <bk>
      <extLst>
        <ext uri="{3e2802c4-a4d2-4d8b-9148-e3be6c30e623}">
          <xlrd:rvb i="7809"/>
        </ext>
      </extLst>
    </bk>
    <bk>
      <extLst>
        <ext uri="{3e2802c4-a4d2-4d8b-9148-e3be6c30e623}">
          <xlrd:rvb i="7812"/>
        </ext>
      </extLst>
    </bk>
    <bk>
      <extLst>
        <ext uri="{3e2802c4-a4d2-4d8b-9148-e3be6c30e623}">
          <xlrd:rvb i="7815"/>
        </ext>
      </extLst>
    </bk>
    <bk>
      <extLst>
        <ext uri="{3e2802c4-a4d2-4d8b-9148-e3be6c30e623}">
          <xlrd:rvb i="7818"/>
        </ext>
      </extLst>
    </bk>
    <bk>
      <extLst>
        <ext uri="{3e2802c4-a4d2-4d8b-9148-e3be6c30e623}">
          <xlrd:rvb i="7821"/>
        </ext>
      </extLst>
    </bk>
    <bk>
      <extLst>
        <ext uri="{3e2802c4-a4d2-4d8b-9148-e3be6c30e623}">
          <xlrd:rvb i="7824"/>
        </ext>
      </extLst>
    </bk>
    <bk>
      <extLst>
        <ext uri="{3e2802c4-a4d2-4d8b-9148-e3be6c30e623}">
          <xlrd:rvb i="7827"/>
        </ext>
      </extLst>
    </bk>
    <bk>
      <extLst>
        <ext uri="{3e2802c4-a4d2-4d8b-9148-e3be6c30e623}">
          <xlrd:rvb i="7830"/>
        </ext>
      </extLst>
    </bk>
    <bk>
      <extLst>
        <ext uri="{3e2802c4-a4d2-4d8b-9148-e3be6c30e623}">
          <xlrd:rvb i="7833"/>
        </ext>
      </extLst>
    </bk>
    <bk>
      <extLst>
        <ext uri="{3e2802c4-a4d2-4d8b-9148-e3be6c30e623}">
          <xlrd:rvb i="7836"/>
        </ext>
      </extLst>
    </bk>
    <bk>
      <extLst>
        <ext uri="{3e2802c4-a4d2-4d8b-9148-e3be6c30e623}">
          <xlrd:rvb i="7839"/>
        </ext>
      </extLst>
    </bk>
    <bk>
      <extLst>
        <ext uri="{3e2802c4-a4d2-4d8b-9148-e3be6c30e623}">
          <xlrd:rvb i="7842"/>
        </ext>
      </extLst>
    </bk>
    <bk>
      <extLst>
        <ext uri="{3e2802c4-a4d2-4d8b-9148-e3be6c30e623}">
          <xlrd:rvb i="7845"/>
        </ext>
      </extLst>
    </bk>
    <bk>
      <extLst>
        <ext uri="{3e2802c4-a4d2-4d8b-9148-e3be6c30e623}">
          <xlrd:rvb i="7848"/>
        </ext>
      </extLst>
    </bk>
    <bk>
      <extLst>
        <ext uri="{3e2802c4-a4d2-4d8b-9148-e3be6c30e623}">
          <xlrd:rvb i="7851"/>
        </ext>
      </extLst>
    </bk>
    <bk>
      <extLst>
        <ext uri="{3e2802c4-a4d2-4d8b-9148-e3be6c30e623}">
          <xlrd:rvb i="7854"/>
        </ext>
      </extLst>
    </bk>
    <bk>
      <extLst>
        <ext uri="{3e2802c4-a4d2-4d8b-9148-e3be6c30e623}">
          <xlrd:rvb i="7857"/>
        </ext>
      </extLst>
    </bk>
    <bk>
      <extLst>
        <ext uri="{3e2802c4-a4d2-4d8b-9148-e3be6c30e623}">
          <xlrd:rvb i="7860"/>
        </ext>
      </extLst>
    </bk>
    <bk>
      <extLst>
        <ext uri="{3e2802c4-a4d2-4d8b-9148-e3be6c30e623}">
          <xlrd:rvb i="7863"/>
        </ext>
      </extLst>
    </bk>
    <bk>
      <extLst>
        <ext uri="{3e2802c4-a4d2-4d8b-9148-e3be6c30e623}">
          <xlrd:rvb i="7866"/>
        </ext>
      </extLst>
    </bk>
    <bk>
      <extLst>
        <ext uri="{3e2802c4-a4d2-4d8b-9148-e3be6c30e623}">
          <xlrd:rvb i="7869"/>
        </ext>
      </extLst>
    </bk>
    <bk>
      <extLst>
        <ext uri="{3e2802c4-a4d2-4d8b-9148-e3be6c30e623}">
          <xlrd:rvb i="7872"/>
        </ext>
      </extLst>
    </bk>
    <bk>
      <extLst>
        <ext uri="{3e2802c4-a4d2-4d8b-9148-e3be6c30e623}">
          <xlrd:rvb i="7875"/>
        </ext>
      </extLst>
    </bk>
    <bk>
      <extLst>
        <ext uri="{3e2802c4-a4d2-4d8b-9148-e3be6c30e623}">
          <xlrd:rvb i="7878"/>
        </ext>
      </extLst>
    </bk>
    <bk>
      <extLst>
        <ext uri="{3e2802c4-a4d2-4d8b-9148-e3be6c30e623}">
          <xlrd:rvb i="7881"/>
        </ext>
      </extLst>
    </bk>
    <bk>
      <extLst>
        <ext uri="{3e2802c4-a4d2-4d8b-9148-e3be6c30e623}">
          <xlrd:rvb i="7884"/>
        </ext>
      </extLst>
    </bk>
    <bk>
      <extLst>
        <ext uri="{3e2802c4-a4d2-4d8b-9148-e3be6c30e623}">
          <xlrd:rvb i="7887"/>
        </ext>
      </extLst>
    </bk>
    <bk>
      <extLst>
        <ext uri="{3e2802c4-a4d2-4d8b-9148-e3be6c30e623}">
          <xlrd:rvb i="7890"/>
        </ext>
      </extLst>
    </bk>
    <bk>
      <extLst>
        <ext uri="{3e2802c4-a4d2-4d8b-9148-e3be6c30e623}">
          <xlrd:rvb i="7893"/>
        </ext>
      </extLst>
    </bk>
    <bk>
      <extLst>
        <ext uri="{3e2802c4-a4d2-4d8b-9148-e3be6c30e623}">
          <xlrd:rvb i="7896"/>
        </ext>
      </extLst>
    </bk>
    <bk>
      <extLst>
        <ext uri="{3e2802c4-a4d2-4d8b-9148-e3be6c30e623}">
          <xlrd:rvb i="7899"/>
        </ext>
      </extLst>
    </bk>
    <bk>
      <extLst>
        <ext uri="{3e2802c4-a4d2-4d8b-9148-e3be6c30e623}">
          <xlrd:rvb i="7902"/>
        </ext>
      </extLst>
    </bk>
    <bk>
      <extLst>
        <ext uri="{3e2802c4-a4d2-4d8b-9148-e3be6c30e623}">
          <xlrd:rvb i="7905"/>
        </ext>
      </extLst>
    </bk>
    <bk>
      <extLst>
        <ext uri="{3e2802c4-a4d2-4d8b-9148-e3be6c30e623}">
          <xlrd:rvb i="7908"/>
        </ext>
      </extLst>
    </bk>
    <bk>
      <extLst>
        <ext uri="{3e2802c4-a4d2-4d8b-9148-e3be6c30e623}">
          <xlrd:rvb i="7911"/>
        </ext>
      </extLst>
    </bk>
    <bk>
      <extLst>
        <ext uri="{3e2802c4-a4d2-4d8b-9148-e3be6c30e623}">
          <xlrd:rvb i="7914"/>
        </ext>
      </extLst>
    </bk>
    <bk>
      <extLst>
        <ext uri="{3e2802c4-a4d2-4d8b-9148-e3be6c30e623}">
          <xlrd:rvb i="7917"/>
        </ext>
      </extLst>
    </bk>
    <bk>
      <extLst>
        <ext uri="{3e2802c4-a4d2-4d8b-9148-e3be6c30e623}">
          <xlrd:rvb i="7920"/>
        </ext>
      </extLst>
    </bk>
    <bk>
      <extLst>
        <ext uri="{3e2802c4-a4d2-4d8b-9148-e3be6c30e623}">
          <xlrd:rvb i="7923"/>
        </ext>
      </extLst>
    </bk>
    <bk>
      <extLst>
        <ext uri="{3e2802c4-a4d2-4d8b-9148-e3be6c30e623}">
          <xlrd:rvb i="7926"/>
        </ext>
      </extLst>
    </bk>
    <bk>
      <extLst>
        <ext uri="{3e2802c4-a4d2-4d8b-9148-e3be6c30e623}">
          <xlrd:rvb i="7929"/>
        </ext>
      </extLst>
    </bk>
    <bk>
      <extLst>
        <ext uri="{3e2802c4-a4d2-4d8b-9148-e3be6c30e623}">
          <xlrd:rvb i="7932"/>
        </ext>
      </extLst>
    </bk>
    <bk>
      <extLst>
        <ext uri="{3e2802c4-a4d2-4d8b-9148-e3be6c30e623}">
          <xlrd:rvb i="7935"/>
        </ext>
      </extLst>
    </bk>
    <bk>
      <extLst>
        <ext uri="{3e2802c4-a4d2-4d8b-9148-e3be6c30e623}">
          <xlrd:rvb i="7938"/>
        </ext>
      </extLst>
    </bk>
    <bk>
      <extLst>
        <ext uri="{3e2802c4-a4d2-4d8b-9148-e3be6c30e623}">
          <xlrd:rvb i="7941"/>
        </ext>
      </extLst>
    </bk>
    <bk>
      <extLst>
        <ext uri="{3e2802c4-a4d2-4d8b-9148-e3be6c30e623}">
          <xlrd:rvb i="7944"/>
        </ext>
      </extLst>
    </bk>
    <bk>
      <extLst>
        <ext uri="{3e2802c4-a4d2-4d8b-9148-e3be6c30e623}">
          <xlrd:rvb i="7947"/>
        </ext>
      </extLst>
    </bk>
    <bk>
      <extLst>
        <ext uri="{3e2802c4-a4d2-4d8b-9148-e3be6c30e623}">
          <xlrd:rvb i="7950"/>
        </ext>
      </extLst>
    </bk>
    <bk>
      <extLst>
        <ext uri="{3e2802c4-a4d2-4d8b-9148-e3be6c30e623}">
          <xlrd:rvb i="7953"/>
        </ext>
      </extLst>
    </bk>
    <bk>
      <extLst>
        <ext uri="{3e2802c4-a4d2-4d8b-9148-e3be6c30e623}">
          <xlrd:rvb i="7956"/>
        </ext>
      </extLst>
    </bk>
    <bk>
      <extLst>
        <ext uri="{3e2802c4-a4d2-4d8b-9148-e3be6c30e623}">
          <xlrd:rvb i="7959"/>
        </ext>
      </extLst>
    </bk>
    <bk>
      <extLst>
        <ext uri="{3e2802c4-a4d2-4d8b-9148-e3be6c30e623}">
          <xlrd:rvb i="7962"/>
        </ext>
      </extLst>
    </bk>
    <bk>
      <extLst>
        <ext uri="{3e2802c4-a4d2-4d8b-9148-e3be6c30e623}">
          <xlrd:rvb i="7965"/>
        </ext>
      </extLst>
    </bk>
    <bk>
      <extLst>
        <ext uri="{3e2802c4-a4d2-4d8b-9148-e3be6c30e623}">
          <xlrd:rvb i="7968"/>
        </ext>
      </extLst>
    </bk>
    <bk>
      <extLst>
        <ext uri="{3e2802c4-a4d2-4d8b-9148-e3be6c30e623}">
          <xlrd:rvb i="7971"/>
        </ext>
      </extLst>
    </bk>
    <bk>
      <extLst>
        <ext uri="{3e2802c4-a4d2-4d8b-9148-e3be6c30e623}">
          <xlrd:rvb i="7974"/>
        </ext>
      </extLst>
    </bk>
    <bk>
      <extLst>
        <ext uri="{3e2802c4-a4d2-4d8b-9148-e3be6c30e623}">
          <xlrd:rvb i="7977"/>
        </ext>
      </extLst>
    </bk>
    <bk>
      <extLst>
        <ext uri="{3e2802c4-a4d2-4d8b-9148-e3be6c30e623}">
          <xlrd:rvb i="7980"/>
        </ext>
      </extLst>
    </bk>
    <bk>
      <extLst>
        <ext uri="{3e2802c4-a4d2-4d8b-9148-e3be6c30e623}">
          <xlrd:rvb i="7983"/>
        </ext>
      </extLst>
    </bk>
    <bk>
      <extLst>
        <ext uri="{3e2802c4-a4d2-4d8b-9148-e3be6c30e623}">
          <xlrd:rvb i="7986"/>
        </ext>
      </extLst>
    </bk>
    <bk>
      <extLst>
        <ext uri="{3e2802c4-a4d2-4d8b-9148-e3be6c30e623}">
          <xlrd:rvb i="7989"/>
        </ext>
      </extLst>
    </bk>
    <bk>
      <extLst>
        <ext uri="{3e2802c4-a4d2-4d8b-9148-e3be6c30e623}">
          <xlrd:rvb i="7992"/>
        </ext>
      </extLst>
    </bk>
    <bk>
      <extLst>
        <ext uri="{3e2802c4-a4d2-4d8b-9148-e3be6c30e623}">
          <xlrd:rvb i="7995"/>
        </ext>
      </extLst>
    </bk>
    <bk>
      <extLst>
        <ext uri="{3e2802c4-a4d2-4d8b-9148-e3be6c30e623}">
          <xlrd:rvb i="7998"/>
        </ext>
      </extLst>
    </bk>
    <bk>
      <extLst>
        <ext uri="{3e2802c4-a4d2-4d8b-9148-e3be6c30e623}">
          <xlrd:rvb i="8001"/>
        </ext>
      </extLst>
    </bk>
    <bk>
      <extLst>
        <ext uri="{3e2802c4-a4d2-4d8b-9148-e3be6c30e623}">
          <xlrd:rvb i="8004"/>
        </ext>
      </extLst>
    </bk>
    <bk>
      <extLst>
        <ext uri="{3e2802c4-a4d2-4d8b-9148-e3be6c30e623}">
          <xlrd:rvb i="8007"/>
        </ext>
      </extLst>
    </bk>
    <bk>
      <extLst>
        <ext uri="{3e2802c4-a4d2-4d8b-9148-e3be6c30e623}">
          <xlrd:rvb i="8010"/>
        </ext>
      </extLst>
    </bk>
    <bk>
      <extLst>
        <ext uri="{3e2802c4-a4d2-4d8b-9148-e3be6c30e623}">
          <xlrd:rvb i="8013"/>
        </ext>
      </extLst>
    </bk>
    <bk>
      <extLst>
        <ext uri="{3e2802c4-a4d2-4d8b-9148-e3be6c30e623}">
          <xlrd:rvb i="8016"/>
        </ext>
      </extLst>
    </bk>
    <bk>
      <extLst>
        <ext uri="{3e2802c4-a4d2-4d8b-9148-e3be6c30e623}">
          <xlrd:rvb i="8019"/>
        </ext>
      </extLst>
    </bk>
    <bk>
      <extLst>
        <ext uri="{3e2802c4-a4d2-4d8b-9148-e3be6c30e623}">
          <xlrd:rvb i="8022"/>
        </ext>
      </extLst>
    </bk>
    <bk>
      <extLst>
        <ext uri="{3e2802c4-a4d2-4d8b-9148-e3be6c30e623}">
          <xlrd:rvb i="8025"/>
        </ext>
      </extLst>
    </bk>
    <bk>
      <extLst>
        <ext uri="{3e2802c4-a4d2-4d8b-9148-e3be6c30e623}">
          <xlrd:rvb i="8028"/>
        </ext>
      </extLst>
    </bk>
    <bk>
      <extLst>
        <ext uri="{3e2802c4-a4d2-4d8b-9148-e3be6c30e623}">
          <xlrd:rvb i="8031"/>
        </ext>
      </extLst>
    </bk>
    <bk>
      <extLst>
        <ext uri="{3e2802c4-a4d2-4d8b-9148-e3be6c30e623}">
          <xlrd:rvb i="8034"/>
        </ext>
      </extLst>
    </bk>
    <bk>
      <extLst>
        <ext uri="{3e2802c4-a4d2-4d8b-9148-e3be6c30e623}">
          <xlrd:rvb i="8037"/>
        </ext>
      </extLst>
    </bk>
    <bk>
      <extLst>
        <ext uri="{3e2802c4-a4d2-4d8b-9148-e3be6c30e623}">
          <xlrd:rvb i="8040"/>
        </ext>
      </extLst>
    </bk>
    <bk>
      <extLst>
        <ext uri="{3e2802c4-a4d2-4d8b-9148-e3be6c30e623}">
          <xlrd:rvb i="8043"/>
        </ext>
      </extLst>
    </bk>
    <bk>
      <extLst>
        <ext uri="{3e2802c4-a4d2-4d8b-9148-e3be6c30e623}">
          <xlrd:rvb i="8046"/>
        </ext>
      </extLst>
    </bk>
    <bk>
      <extLst>
        <ext uri="{3e2802c4-a4d2-4d8b-9148-e3be6c30e623}">
          <xlrd:rvb i="8049"/>
        </ext>
      </extLst>
    </bk>
    <bk>
      <extLst>
        <ext uri="{3e2802c4-a4d2-4d8b-9148-e3be6c30e623}">
          <xlrd:rvb i="8052"/>
        </ext>
      </extLst>
    </bk>
    <bk>
      <extLst>
        <ext uri="{3e2802c4-a4d2-4d8b-9148-e3be6c30e623}">
          <xlrd:rvb i="8055"/>
        </ext>
      </extLst>
    </bk>
    <bk>
      <extLst>
        <ext uri="{3e2802c4-a4d2-4d8b-9148-e3be6c30e623}">
          <xlrd:rvb i="8058"/>
        </ext>
      </extLst>
    </bk>
    <bk>
      <extLst>
        <ext uri="{3e2802c4-a4d2-4d8b-9148-e3be6c30e623}">
          <xlrd:rvb i="8061"/>
        </ext>
      </extLst>
    </bk>
    <bk>
      <extLst>
        <ext uri="{3e2802c4-a4d2-4d8b-9148-e3be6c30e623}">
          <xlrd:rvb i="8064"/>
        </ext>
      </extLst>
    </bk>
    <bk>
      <extLst>
        <ext uri="{3e2802c4-a4d2-4d8b-9148-e3be6c30e623}">
          <xlrd:rvb i="8067"/>
        </ext>
      </extLst>
    </bk>
    <bk>
      <extLst>
        <ext uri="{3e2802c4-a4d2-4d8b-9148-e3be6c30e623}">
          <xlrd:rvb i="8070"/>
        </ext>
      </extLst>
    </bk>
    <bk>
      <extLst>
        <ext uri="{3e2802c4-a4d2-4d8b-9148-e3be6c30e623}">
          <xlrd:rvb i="8073"/>
        </ext>
      </extLst>
    </bk>
    <bk>
      <extLst>
        <ext uri="{3e2802c4-a4d2-4d8b-9148-e3be6c30e623}">
          <xlrd:rvb i="8076"/>
        </ext>
      </extLst>
    </bk>
    <bk>
      <extLst>
        <ext uri="{3e2802c4-a4d2-4d8b-9148-e3be6c30e623}">
          <xlrd:rvb i="8079"/>
        </ext>
      </extLst>
    </bk>
    <bk>
      <extLst>
        <ext uri="{3e2802c4-a4d2-4d8b-9148-e3be6c30e623}">
          <xlrd:rvb i="8082"/>
        </ext>
      </extLst>
    </bk>
    <bk>
      <extLst>
        <ext uri="{3e2802c4-a4d2-4d8b-9148-e3be6c30e623}">
          <xlrd:rvb i="8085"/>
        </ext>
      </extLst>
    </bk>
    <bk>
      <extLst>
        <ext uri="{3e2802c4-a4d2-4d8b-9148-e3be6c30e623}">
          <xlrd:rvb i="8088"/>
        </ext>
      </extLst>
    </bk>
    <bk>
      <extLst>
        <ext uri="{3e2802c4-a4d2-4d8b-9148-e3be6c30e623}">
          <xlrd:rvb i="8091"/>
        </ext>
      </extLst>
    </bk>
    <bk>
      <extLst>
        <ext uri="{3e2802c4-a4d2-4d8b-9148-e3be6c30e623}">
          <xlrd:rvb i="8094"/>
        </ext>
      </extLst>
    </bk>
    <bk>
      <extLst>
        <ext uri="{3e2802c4-a4d2-4d8b-9148-e3be6c30e623}">
          <xlrd:rvb i="8097"/>
        </ext>
      </extLst>
    </bk>
    <bk>
      <extLst>
        <ext uri="{3e2802c4-a4d2-4d8b-9148-e3be6c30e623}">
          <xlrd:rvb i="8100"/>
        </ext>
      </extLst>
    </bk>
    <bk>
      <extLst>
        <ext uri="{3e2802c4-a4d2-4d8b-9148-e3be6c30e623}">
          <xlrd:rvb i="8103"/>
        </ext>
      </extLst>
    </bk>
    <bk>
      <extLst>
        <ext uri="{3e2802c4-a4d2-4d8b-9148-e3be6c30e623}">
          <xlrd:rvb i="8106"/>
        </ext>
      </extLst>
    </bk>
    <bk>
      <extLst>
        <ext uri="{3e2802c4-a4d2-4d8b-9148-e3be6c30e623}">
          <xlrd:rvb i="8109"/>
        </ext>
      </extLst>
    </bk>
    <bk>
      <extLst>
        <ext uri="{3e2802c4-a4d2-4d8b-9148-e3be6c30e623}">
          <xlrd:rvb i="8112"/>
        </ext>
      </extLst>
    </bk>
    <bk>
      <extLst>
        <ext uri="{3e2802c4-a4d2-4d8b-9148-e3be6c30e623}">
          <xlrd:rvb i="8115"/>
        </ext>
      </extLst>
    </bk>
    <bk>
      <extLst>
        <ext uri="{3e2802c4-a4d2-4d8b-9148-e3be6c30e623}">
          <xlrd:rvb i="8117"/>
        </ext>
      </extLst>
    </bk>
    <bk>
      <extLst>
        <ext uri="{3e2802c4-a4d2-4d8b-9148-e3be6c30e623}">
          <xlrd:rvb i="8120"/>
        </ext>
      </extLst>
    </bk>
    <bk>
      <extLst>
        <ext uri="{3e2802c4-a4d2-4d8b-9148-e3be6c30e623}">
          <xlrd:rvb i="8123"/>
        </ext>
      </extLst>
    </bk>
    <bk>
      <extLst>
        <ext uri="{3e2802c4-a4d2-4d8b-9148-e3be6c30e623}">
          <xlrd:rvb i="8126"/>
        </ext>
      </extLst>
    </bk>
    <bk>
      <extLst>
        <ext uri="{3e2802c4-a4d2-4d8b-9148-e3be6c30e623}">
          <xlrd:rvb i="8129"/>
        </ext>
      </extLst>
    </bk>
    <bk>
      <extLst>
        <ext uri="{3e2802c4-a4d2-4d8b-9148-e3be6c30e623}">
          <xlrd:rvb i="8132"/>
        </ext>
      </extLst>
    </bk>
    <bk>
      <extLst>
        <ext uri="{3e2802c4-a4d2-4d8b-9148-e3be6c30e623}">
          <xlrd:rvb i="8135"/>
        </ext>
      </extLst>
    </bk>
    <bk>
      <extLst>
        <ext uri="{3e2802c4-a4d2-4d8b-9148-e3be6c30e623}">
          <xlrd:rvb i="8138"/>
        </ext>
      </extLst>
    </bk>
    <bk>
      <extLst>
        <ext uri="{3e2802c4-a4d2-4d8b-9148-e3be6c30e623}">
          <xlrd:rvb i="8141"/>
        </ext>
      </extLst>
    </bk>
    <bk>
      <extLst>
        <ext uri="{3e2802c4-a4d2-4d8b-9148-e3be6c30e623}">
          <xlrd:rvb i="8144"/>
        </ext>
      </extLst>
    </bk>
    <bk>
      <extLst>
        <ext uri="{3e2802c4-a4d2-4d8b-9148-e3be6c30e623}">
          <xlrd:rvb i="8147"/>
        </ext>
      </extLst>
    </bk>
    <bk>
      <extLst>
        <ext uri="{3e2802c4-a4d2-4d8b-9148-e3be6c30e623}">
          <xlrd:rvb i="8150"/>
        </ext>
      </extLst>
    </bk>
    <bk>
      <extLst>
        <ext uri="{3e2802c4-a4d2-4d8b-9148-e3be6c30e623}">
          <xlrd:rvb i="8153"/>
        </ext>
      </extLst>
    </bk>
    <bk>
      <extLst>
        <ext uri="{3e2802c4-a4d2-4d8b-9148-e3be6c30e623}">
          <xlrd:rvb i="8156"/>
        </ext>
      </extLst>
    </bk>
    <bk>
      <extLst>
        <ext uri="{3e2802c4-a4d2-4d8b-9148-e3be6c30e623}">
          <xlrd:rvb i="8159"/>
        </ext>
      </extLst>
    </bk>
    <bk>
      <extLst>
        <ext uri="{3e2802c4-a4d2-4d8b-9148-e3be6c30e623}">
          <xlrd:rvb i="8162"/>
        </ext>
      </extLst>
    </bk>
    <bk>
      <extLst>
        <ext uri="{3e2802c4-a4d2-4d8b-9148-e3be6c30e623}">
          <xlrd:rvb i="8165"/>
        </ext>
      </extLst>
    </bk>
    <bk>
      <extLst>
        <ext uri="{3e2802c4-a4d2-4d8b-9148-e3be6c30e623}">
          <xlrd:rvb i="8168"/>
        </ext>
      </extLst>
    </bk>
    <bk>
      <extLst>
        <ext uri="{3e2802c4-a4d2-4d8b-9148-e3be6c30e623}">
          <xlrd:rvb i="8171"/>
        </ext>
      </extLst>
    </bk>
    <bk>
      <extLst>
        <ext uri="{3e2802c4-a4d2-4d8b-9148-e3be6c30e623}">
          <xlrd:rvb i="8174"/>
        </ext>
      </extLst>
    </bk>
    <bk>
      <extLst>
        <ext uri="{3e2802c4-a4d2-4d8b-9148-e3be6c30e623}">
          <xlrd:rvb i="8177"/>
        </ext>
      </extLst>
    </bk>
    <bk>
      <extLst>
        <ext uri="{3e2802c4-a4d2-4d8b-9148-e3be6c30e623}">
          <xlrd:rvb i="8180"/>
        </ext>
      </extLst>
    </bk>
    <bk>
      <extLst>
        <ext uri="{3e2802c4-a4d2-4d8b-9148-e3be6c30e623}">
          <xlrd:rvb i="8183"/>
        </ext>
      </extLst>
    </bk>
    <bk>
      <extLst>
        <ext uri="{3e2802c4-a4d2-4d8b-9148-e3be6c30e623}">
          <xlrd:rvb i="8185"/>
        </ext>
      </extLst>
    </bk>
    <bk>
      <extLst>
        <ext uri="{3e2802c4-a4d2-4d8b-9148-e3be6c30e623}">
          <xlrd:rvb i="8188"/>
        </ext>
      </extLst>
    </bk>
    <bk>
      <extLst>
        <ext uri="{3e2802c4-a4d2-4d8b-9148-e3be6c30e623}">
          <xlrd:rvb i="8191"/>
        </ext>
      </extLst>
    </bk>
    <bk>
      <extLst>
        <ext uri="{3e2802c4-a4d2-4d8b-9148-e3be6c30e623}">
          <xlrd:rvb i="8194"/>
        </ext>
      </extLst>
    </bk>
    <bk>
      <extLst>
        <ext uri="{3e2802c4-a4d2-4d8b-9148-e3be6c30e623}">
          <xlrd:rvb i="8197"/>
        </ext>
      </extLst>
    </bk>
    <bk>
      <extLst>
        <ext uri="{3e2802c4-a4d2-4d8b-9148-e3be6c30e623}">
          <xlrd:rvb i="8200"/>
        </ext>
      </extLst>
    </bk>
    <bk>
      <extLst>
        <ext uri="{3e2802c4-a4d2-4d8b-9148-e3be6c30e623}">
          <xlrd:rvb i="8203"/>
        </ext>
      </extLst>
    </bk>
    <bk>
      <extLst>
        <ext uri="{3e2802c4-a4d2-4d8b-9148-e3be6c30e623}">
          <xlrd:rvb i="8206"/>
        </ext>
      </extLst>
    </bk>
    <bk>
      <extLst>
        <ext uri="{3e2802c4-a4d2-4d8b-9148-e3be6c30e623}">
          <xlrd:rvb i="8209"/>
        </ext>
      </extLst>
    </bk>
    <bk>
      <extLst>
        <ext uri="{3e2802c4-a4d2-4d8b-9148-e3be6c30e623}">
          <xlrd:rvb i="8212"/>
        </ext>
      </extLst>
    </bk>
    <bk>
      <extLst>
        <ext uri="{3e2802c4-a4d2-4d8b-9148-e3be6c30e623}">
          <xlrd:rvb i="8215"/>
        </ext>
      </extLst>
    </bk>
    <bk>
      <extLst>
        <ext uri="{3e2802c4-a4d2-4d8b-9148-e3be6c30e623}">
          <xlrd:rvb i="8218"/>
        </ext>
      </extLst>
    </bk>
    <bk>
      <extLst>
        <ext uri="{3e2802c4-a4d2-4d8b-9148-e3be6c30e623}">
          <xlrd:rvb i="8221"/>
        </ext>
      </extLst>
    </bk>
    <bk>
      <extLst>
        <ext uri="{3e2802c4-a4d2-4d8b-9148-e3be6c30e623}">
          <xlrd:rvb i="8224"/>
        </ext>
      </extLst>
    </bk>
    <bk>
      <extLst>
        <ext uri="{3e2802c4-a4d2-4d8b-9148-e3be6c30e623}">
          <xlrd:rvb i="8227"/>
        </ext>
      </extLst>
    </bk>
    <bk>
      <extLst>
        <ext uri="{3e2802c4-a4d2-4d8b-9148-e3be6c30e623}">
          <xlrd:rvb i="8230"/>
        </ext>
      </extLst>
    </bk>
    <bk>
      <extLst>
        <ext uri="{3e2802c4-a4d2-4d8b-9148-e3be6c30e623}">
          <xlrd:rvb i="8233"/>
        </ext>
      </extLst>
    </bk>
    <bk>
      <extLst>
        <ext uri="{3e2802c4-a4d2-4d8b-9148-e3be6c30e623}">
          <xlrd:rvb i="8236"/>
        </ext>
      </extLst>
    </bk>
    <bk>
      <extLst>
        <ext uri="{3e2802c4-a4d2-4d8b-9148-e3be6c30e623}">
          <xlrd:rvb i="8239"/>
        </ext>
      </extLst>
    </bk>
    <bk>
      <extLst>
        <ext uri="{3e2802c4-a4d2-4d8b-9148-e3be6c30e623}">
          <xlrd:rvb i="8242"/>
        </ext>
      </extLst>
    </bk>
    <bk>
      <extLst>
        <ext uri="{3e2802c4-a4d2-4d8b-9148-e3be6c30e623}">
          <xlrd:rvb i="8245"/>
        </ext>
      </extLst>
    </bk>
    <bk>
      <extLst>
        <ext uri="{3e2802c4-a4d2-4d8b-9148-e3be6c30e623}">
          <xlrd:rvb i="8248"/>
        </ext>
      </extLst>
    </bk>
    <bk>
      <extLst>
        <ext uri="{3e2802c4-a4d2-4d8b-9148-e3be6c30e623}">
          <xlrd:rvb i="8251"/>
        </ext>
      </extLst>
    </bk>
    <bk>
      <extLst>
        <ext uri="{3e2802c4-a4d2-4d8b-9148-e3be6c30e623}">
          <xlrd:rvb i="8254"/>
        </ext>
      </extLst>
    </bk>
    <bk>
      <extLst>
        <ext uri="{3e2802c4-a4d2-4d8b-9148-e3be6c30e623}">
          <xlrd:rvb i="8257"/>
        </ext>
      </extLst>
    </bk>
    <bk>
      <extLst>
        <ext uri="{3e2802c4-a4d2-4d8b-9148-e3be6c30e623}">
          <xlrd:rvb i="8260"/>
        </ext>
      </extLst>
    </bk>
    <bk>
      <extLst>
        <ext uri="{3e2802c4-a4d2-4d8b-9148-e3be6c30e623}">
          <xlrd:rvb i="8263"/>
        </ext>
      </extLst>
    </bk>
    <bk>
      <extLst>
        <ext uri="{3e2802c4-a4d2-4d8b-9148-e3be6c30e623}">
          <xlrd:rvb i="8266"/>
        </ext>
      </extLst>
    </bk>
    <bk>
      <extLst>
        <ext uri="{3e2802c4-a4d2-4d8b-9148-e3be6c30e623}">
          <xlrd:rvb i="8269"/>
        </ext>
      </extLst>
    </bk>
    <bk>
      <extLst>
        <ext uri="{3e2802c4-a4d2-4d8b-9148-e3be6c30e623}">
          <xlrd:rvb i="8272"/>
        </ext>
      </extLst>
    </bk>
    <bk>
      <extLst>
        <ext uri="{3e2802c4-a4d2-4d8b-9148-e3be6c30e623}">
          <xlrd:rvb i="8275"/>
        </ext>
      </extLst>
    </bk>
    <bk>
      <extLst>
        <ext uri="{3e2802c4-a4d2-4d8b-9148-e3be6c30e623}">
          <xlrd:rvb i="8278"/>
        </ext>
      </extLst>
    </bk>
    <bk>
      <extLst>
        <ext uri="{3e2802c4-a4d2-4d8b-9148-e3be6c30e623}">
          <xlrd:rvb i="8281"/>
        </ext>
      </extLst>
    </bk>
    <bk>
      <extLst>
        <ext uri="{3e2802c4-a4d2-4d8b-9148-e3be6c30e623}">
          <xlrd:rvb i="8284"/>
        </ext>
      </extLst>
    </bk>
    <bk>
      <extLst>
        <ext uri="{3e2802c4-a4d2-4d8b-9148-e3be6c30e623}">
          <xlrd:rvb i="8286"/>
        </ext>
      </extLst>
    </bk>
    <bk>
      <extLst>
        <ext uri="{3e2802c4-a4d2-4d8b-9148-e3be6c30e623}">
          <xlrd:rvb i="8288"/>
        </ext>
      </extLst>
    </bk>
    <bk>
      <extLst>
        <ext uri="{3e2802c4-a4d2-4d8b-9148-e3be6c30e623}">
          <xlrd:rvb i="8291"/>
        </ext>
      </extLst>
    </bk>
    <bk>
      <extLst>
        <ext uri="{3e2802c4-a4d2-4d8b-9148-e3be6c30e623}">
          <xlrd:rvb i="8294"/>
        </ext>
      </extLst>
    </bk>
    <bk>
      <extLst>
        <ext uri="{3e2802c4-a4d2-4d8b-9148-e3be6c30e623}">
          <xlrd:rvb i="8297"/>
        </ext>
      </extLst>
    </bk>
    <bk>
      <extLst>
        <ext uri="{3e2802c4-a4d2-4d8b-9148-e3be6c30e623}">
          <xlrd:rvb i="8300"/>
        </ext>
      </extLst>
    </bk>
    <bk>
      <extLst>
        <ext uri="{3e2802c4-a4d2-4d8b-9148-e3be6c30e623}">
          <xlrd:rvb i="8303"/>
        </ext>
      </extLst>
    </bk>
    <bk>
      <extLst>
        <ext uri="{3e2802c4-a4d2-4d8b-9148-e3be6c30e623}">
          <xlrd:rvb i="8306"/>
        </ext>
      </extLst>
    </bk>
    <bk>
      <extLst>
        <ext uri="{3e2802c4-a4d2-4d8b-9148-e3be6c30e623}">
          <xlrd:rvb i="8309"/>
        </ext>
      </extLst>
    </bk>
    <bk>
      <extLst>
        <ext uri="{3e2802c4-a4d2-4d8b-9148-e3be6c30e623}">
          <xlrd:rvb i="8312"/>
        </ext>
      </extLst>
    </bk>
    <bk>
      <extLst>
        <ext uri="{3e2802c4-a4d2-4d8b-9148-e3be6c30e623}">
          <xlrd:rvb i="8315"/>
        </ext>
      </extLst>
    </bk>
    <bk>
      <extLst>
        <ext uri="{3e2802c4-a4d2-4d8b-9148-e3be6c30e623}">
          <xlrd:rvb i="8318"/>
        </ext>
      </extLst>
    </bk>
    <bk>
      <extLst>
        <ext uri="{3e2802c4-a4d2-4d8b-9148-e3be6c30e623}">
          <xlrd:rvb i="8321"/>
        </ext>
      </extLst>
    </bk>
    <bk>
      <extLst>
        <ext uri="{3e2802c4-a4d2-4d8b-9148-e3be6c30e623}">
          <xlrd:rvb i="8324"/>
        </ext>
      </extLst>
    </bk>
    <bk>
      <extLst>
        <ext uri="{3e2802c4-a4d2-4d8b-9148-e3be6c30e623}">
          <xlrd:rvb i="8327"/>
        </ext>
      </extLst>
    </bk>
    <bk>
      <extLst>
        <ext uri="{3e2802c4-a4d2-4d8b-9148-e3be6c30e623}">
          <xlrd:rvb i="8330"/>
        </ext>
      </extLst>
    </bk>
    <bk>
      <extLst>
        <ext uri="{3e2802c4-a4d2-4d8b-9148-e3be6c30e623}">
          <xlrd:rvb i="8333"/>
        </ext>
      </extLst>
    </bk>
    <bk>
      <extLst>
        <ext uri="{3e2802c4-a4d2-4d8b-9148-e3be6c30e623}">
          <xlrd:rvb i="8336"/>
        </ext>
      </extLst>
    </bk>
    <bk>
      <extLst>
        <ext uri="{3e2802c4-a4d2-4d8b-9148-e3be6c30e623}">
          <xlrd:rvb i="8339"/>
        </ext>
      </extLst>
    </bk>
    <bk>
      <extLst>
        <ext uri="{3e2802c4-a4d2-4d8b-9148-e3be6c30e623}">
          <xlrd:rvb i="8342"/>
        </ext>
      </extLst>
    </bk>
    <bk>
      <extLst>
        <ext uri="{3e2802c4-a4d2-4d8b-9148-e3be6c30e623}">
          <xlrd:rvb i="8345"/>
        </ext>
      </extLst>
    </bk>
    <bk>
      <extLst>
        <ext uri="{3e2802c4-a4d2-4d8b-9148-e3be6c30e623}">
          <xlrd:rvb i="8348"/>
        </ext>
      </extLst>
    </bk>
    <bk>
      <extLst>
        <ext uri="{3e2802c4-a4d2-4d8b-9148-e3be6c30e623}">
          <xlrd:rvb i="8351"/>
        </ext>
      </extLst>
    </bk>
    <bk>
      <extLst>
        <ext uri="{3e2802c4-a4d2-4d8b-9148-e3be6c30e623}">
          <xlrd:rvb i="8354"/>
        </ext>
      </extLst>
    </bk>
    <bk>
      <extLst>
        <ext uri="{3e2802c4-a4d2-4d8b-9148-e3be6c30e623}">
          <xlrd:rvb i="8356"/>
        </ext>
      </extLst>
    </bk>
    <bk>
      <extLst>
        <ext uri="{3e2802c4-a4d2-4d8b-9148-e3be6c30e623}">
          <xlrd:rvb i="8359"/>
        </ext>
      </extLst>
    </bk>
    <bk>
      <extLst>
        <ext uri="{3e2802c4-a4d2-4d8b-9148-e3be6c30e623}">
          <xlrd:rvb i="8361"/>
        </ext>
      </extLst>
    </bk>
    <bk>
      <extLst>
        <ext uri="{3e2802c4-a4d2-4d8b-9148-e3be6c30e623}">
          <xlrd:rvb i="8364"/>
        </ext>
      </extLst>
    </bk>
    <bk>
      <extLst>
        <ext uri="{3e2802c4-a4d2-4d8b-9148-e3be6c30e623}">
          <xlrd:rvb i="8367"/>
        </ext>
      </extLst>
    </bk>
    <bk>
      <extLst>
        <ext uri="{3e2802c4-a4d2-4d8b-9148-e3be6c30e623}">
          <xlrd:rvb i="8370"/>
        </ext>
      </extLst>
    </bk>
    <bk>
      <extLst>
        <ext uri="{3e2802c4-a4d2-4d8b-9148-e3be6c30e623}">
          <xlrd:rvb i="8373"/>
        </ext>
      </extLst>
    </bk>
    <bk>
      <extLst>
        <ext uri="{3e2802c4-a4d2-4d8b-9148-e3be6c30e623}">
          <xlrd:rvb i="8376"/>
        </ext>
      </extLst>
    </bk>
    <bk>
      <extLst>
        <ext uri="{3e2802c4-a4d2-4d8b-9148-e3be6c30e623}">
          <xlrd:rvb i="8379"/>
        </ext>
      </extLst>
    </bk>
    <bk>
      <extLst>
        <ext uri="{3e2802c4-a4d2-4d8b-9148-e3be6c30e623}">
          <xlrd:rvb i="8382"/>
        </ext>
      </extLst>
    </bk>
    <bk>
      <extLst>
        <ext uri="{3e2802c4-a4d2-4d8b-9148-e3be6c30e623}">
          <xlrd:rvb i="8385"/>
        </ext>
      </extLst>
    </bk>
    <bk>
      <extLst>
        <ext uri="{3e2802c4-a4d2-4d8b-9148-e3be6c30e623}">
          <xlrd:rvb i="8388"/>
        </ext>
      </extLst>
    </bk>
    <bk>
      <extLst>
        <ext uri="{3e2802c4-a4d2-4d8b-9148-e3be6c30e623}">
          <xlrd:rvb i="8391"/>
        </ext>
      </extLst>
    </bk>
    <bk>
      <extLst>
        <ext uri="{3e2802c4-a4d2-4d8b-9148-e3be6c30e623}">
          <xlrd:rvb i="8394"/>
        </ext>
      </extLst>
    </bk>
    <bk>
      <extLst>
        <ext uri="{3e2802c4-a4d2-4d8b-9148-e3be6c30e623}">
          <xlrd:rvb i="8397"/>
        </ext>
      </extLst>
    </bk>
    <bk>
      <extLst>
        <ext uri="{3e2802c4-a4d2-4d8b-9148-e3be6c30e623}">
          <xlrd:rvb i="8400"/>
        </ext>
      </extLst>
    </bk>
    <bk>
      <extLst>
        <ext uri="{3e2802c4-a4d2-4d8b-9148-e3be6c30e623}">
          <xlrd:rvb i="8403"/>
        </ext>
      </extLst>
    </bk>
    <bk>
      <extLst>
        <ext uri="{3e2802c4-a4d2-4d8b-9148-e3be6c30e623}">
          <xlrd:rvb i="8406"/>
        </ext>
      </extLst>
    </bk>
    <bk>
      <extLst>
        <ext uri="{3e2802c4-a4d2-4d8b-9148-e3be6c30e623}">
          <xlrd:rvb i="8409"/>
        </ext>
      </extLst>
    </bk>
    <bk>
      <extLst>
        <ext uri="{3e2802c4-a4d2-4d8b-9148-e3be6c30e623}">
          <xlrd:rvb i="8412"/>
        </ext>
      </extLst>
    </bk>
    <bk>
      <extLst>
        <ext uri="{3e2802c4-a4d2-4d8b-9148-e3be6c30e623}">
          <xlrd:rvb i="8415"/>
        </ext>
      </extLst>
    </bk>
    <bk>
      <extLst>
        <ext uri="{3e2802c4-a4d2-4d8b-9148-e3be6c30e623}">
          <xlrd:rvb i="8418"/>
        </ext>
      </extLst>
    </bk>
    <bk>
      <extLst>
        <ext uri="{3e2802c4-a4d2-4d8b-9148-e3be6c30e623}">
          <xlrd:rvb i="8421"/>
        </ext>
      </extLst>
    </bk>
    <bk>
      <extLst>
        <ext uri="{3e2802c4-a4d2-4d8b-9148-e3be6c30e623}">
          <xlrd:rvb i="8424"/>
        </ext>
      </extLst>
    </bk>
    <bk>
      <extLst>
        <ext uri="{3e2802c4-a4d2-4d8b-9148-e3be6c30e623}">
          <xlrd:rvb i="8427"/>
        </ext>
      </extLst>
    </bk>
    <bk>
      <extLst>
        <ext uri="{3e2802c4-a4d2-4d8b-9148-e3be6c30e623}">
          <xlrd:rvb i="8430"/>
        </ext>
      </extLst>
    </bk>
    <bk>
      <extLst>
        <ext uri="{3e2802c4-a4d2-4d8b-9148-e3be6c30e623}">
          <xlrd:rvb i="8433"/>
        </ext>
      </extLst>
    </bk>
    <bk>
      <extLst>
        <ext uri="{3e2802c4-a4d2-4d8b-9148-e3be6c30e623}">
          <xlrd:rvb i="8436"/>
        </ext>
      </extLst>
    </bk>
    <bk>
      <extLst>
        <ext uri="{3e2802c4-a4d2-4d8b-9148-e3be6c30e623}">
          <xlrd:rvb i="8438"/>
        </ext>
      </extLst>
    </bk>
    <bk>
      <extLst>
        <ext uri="{3e2802c4-a4d2-4d8b-9148-e3be6c30e623}">
          <xlrd:rvb i="8441"/>
        </ext>
      </extLst>
    </bk>
    <bk>
      <extLst>
        <ext uri="{3e2802c4-a4d2-4d8b-9148-e3be6c30e623}">
          <xlrd:rvb i="8444"/>
        </ext>
      </extLst>
    </bk>
    <bk>
      <extLst>
        <ext uri="{3e2802c4-a4d2-4d8b-9148-e3be6c30e623}">
          <xlrd:rvb i="8447"/>
        </ext>
      </extLst>
    </bk>
    <bk>
      <extLst>
        <ext uri="{3e2802c4-a4d2-4d8b-9148-e3be6c30e623}">
          <xlrd:rvb i="8450"/>
        </ext>
      </extLst>
    </bk>
    <bk>
      <extLst>
        <ext uri="{3e2802c4-a4d2-4d8b-9148-e3be6c30e623}">
          <xlrd:rvb i="8453"/>
        </ext>
      </extLst>
    </bk>
    <bk>
      <extLst>
        <ext uri="{3e2802c4-a4d2-4d8b-9148-e3be6c30e623}">
          <xlrd:rvb i="8456"/>
        </ext>
      </extLst>
    </bk>
    <bk>
      <extLst>
        <ext uri="{3e2802c4-a4d2-4d8b-9148-e3be6c30e623}">
          <xlrd:rvb i="8459"/>
        </ext>
      </extLst>
    </bk>
    <bk>
      <extLst>
        <ext uri="{3e2802c4-a4d2-4d8b-9148-e3be6c30e623}">
          <xlrd:rvb i="8462"/>
        </ext>
      </extLst>
    </bk>
    <bk>
      <extLst>
        <ext uri="{3e2802c4-a4d2-4d8b-9148-e3be6c30e623}">
          <xlrd:rvb i="8465"/>
        </ext>
      </extLst>
    </bk>
    <bk>
      <extLst>
        <ext uri="{3e2802c4-a4d2-4d8b-9148-e3be6c30e623}">
          <xlrd:rvb i="8468"/>
        </ext>
      </extLst>
    </bk>
    <bk>
      <extLst>
        <ext uri="{3e2802c4-a4d2-4d8b-9148-e3be6c30e623}">
          <xlrd:rvb i="8471"/>
        </ext>
      </extLst>
    </bk>
    <bk>
      <extLst>
        <ext uri="{3e2802c4-a4d2-4d8b-9148-e3be6c30e623}">
          <xlrd:rvb i="8474"/>
        </ext>
      </extLst>
    </bk>
    <bk>
      <extLst>
        <ext uri="{3e2802c4-a4d2-4d8b-9148-e3be6c30e623}">
          <xlrd:rvb i="8477"/>
        </ext>
      </extLst>
    </bk>
    <bk>
      <extLst>
        <ext uri="{3e2802c4-a4d2-4d8b-9148-e3be6c30e623}">
          <xlrd:rvb i="8480"/>
        </ext>
      </extLst>
    </bk>
    <bk>
      <extLst>
        <ext uri="{3e2802c4-a4d2-4d8b-9148-e3be6c30e623}">
          <xlrd:rvb i="8483"/>
        </ext>
      </extLst>
    </bk>
    <bk>
      <extLst>
        <ext uri="{3e2802c4-a4d2-4d8b-9148-e3be6c30e623}">
          <xlrd:rvb i="8486"/>
        </ext>
      </extLst>
    </bk>
    <bk>
      <extLst>
        <ext uri="{3e2802c4-a4d2-4d8b-9148-e3be6c30e623}">
          <xlrd:rvb i="8489"/>
        </ext>
      </extLst>
    </bk>
    <bk>
      <extLst>
        <ext uri="{3e2802c4-a4d2-4d8b-9148-e3be6c30e623}">
          <xlrd:rvb i="8492"/>
        </ext>
      </extLst>
    </bk>
    <bk>
      <extLst>
        <ext uri="{3e2802c4-a4d2-4d8b-9148-e3be6c30e623}">
          <xlrd:rvb i="8495"/>
        </ext>
      </extLst>
    </bk>
    <bk>
      <extLst>
        <ext uri="{3e2802c4-a4d2-4d8b-9148-e3be6c30e623}">
          <xlrd:rvb i="8498"/>
        </ext>
      </extLst>
    </bk>
    <bk>
      <extLst>
        <ext uri="{3e2802c4-a4d2-4d8b-9148-e3be6c30e623}">
          <xlrd:rvb i="8501"/>
        </ext>
      </extLst>
    </bk>
    <bk>
      <extLst>
        <ext uri="{3e2802c4-a4d2-4d8b-9148-e3be6c30e623}">
          <xlrd:rvb i="8504"/>
        </ext>
      </extLst>
    </bk>
    <bk>
      <extLst>
        <ext uri="{3e2802c4-a4d2-4d8b-9148-e3be6c30e623}">
          <xlrd:rvb i="8507"/>
        </ext>
      </extLst>
    </bk>
    <bk>
      <extLst>
        <ext uri="{3e2802c4-a4d2-4d8b-9148-e3be6c30e623}">
          <xlrd:rvb i="8513"/>
        </ext>
      </extLst>
    </bk>
    <bk>
      <extLst>
        <ext uri="{3e2802c4-a4d2-4d8b-9148-e3be6c30e623}">
          <xlrd:rvb i="8519"/>
        </ext>
      </extLst>
    </bk>
    <bk>
      <extLst>
        <ext uri="{3e2802c4-a4d2-4d8b-9148-e3be6c30e623}">
          <xlrd:rvb i="8522"/>
        </ext>
      </extLst>
    </bk>
    <bk>
      <extLst>
        <ext uri="{3e2802c4-a4d2-4d8b-9148-e3be6c30e623}">
          <xlrd:rvb i="8525"/>
        </ext>
      </extLst>
    </bk>
    <bk>
      <extLst>
        <ext uri="{3e2802c4-a4d2-4d8b-9148-e3be6c30e623}">
          <xlrd:rvb i="8528"/>
        </ext>
      </extLst>
    </bk>
    <bk>
      <extLst>
        <ext uri="{3e2802c4-a4d2-4d8b-9148-e3be6c30e623}">
          <xlrd:rvb i="8531"/>
        </ext>
      </extLst>
    </bk>
    <bk>
      <extLst>
        <ext uri="{3e2802c4-a4d2-4d8b-9148-e3be6c30e623}">
          <xlrd:rvb i="8534"/>
        </ext>
      </extLst>
    </bk>
    <bk>
      <extLst>
        <ext uri="{3e2802c4-a4d2-4d8b-9148-e3be6c30e623}">
          <xlrd:rvb i="8537"/>
        </ext>
      </extLst>
    </bk>
    <bk>
      <extLst>
        <ext uri="{3e2802c4-a4d2-4d8b-9148-e3be6c30e623}">
          <xlrd:rvb i="8540"/>
        </ext>
      </extLst>
    </bk>
    <bk>
      <extLst>
        <ext uri="{3e2802c4-a4d2-4d8b-9148-e3be6c30e623}">
          <xlrd:rvb i="8543"/>
        </ext>
      </extLst>
    </bk>
    <bk>
      <extLst>
        <ext uri="{3e2802c4-a4d2-4d8b-9148-e3be6c30e623}">
          <xlrd:rvb i="8546"/>
        </ext>
      </extLst>
    </bk>
    <bk>
      <extLst>
        <ext uri="{3e2802c4-a4d2-4d8b-9148-e3be6c30e623}">
          <xlrd:rvb i="8549"/>
        </ext>
      </extLst>
    </bk>
    <bk>
      <extLst>
        <ext uri="{3e2802c4-a4d2-4d8b-9148-e3be6c30e623}">
          <xlrd:rvb i="8551"/>
        </ext>
      </extLst>
    </bk>
    <bk>
      <extLst>
        <ext uri="{3e2802c4-a4d2-4d8b-9148-e3be6c30e623}">
          <xlrd:rvb i="8554"/>
        </ext>
      </extLst>
    </bk>
    <bk>
      <extLst>
        <ext uri="{3e2802c4-a4d2-4d8b-9148-e3be6c30e623}">
          <xlrd:rvb i="8557"/>
        </ext>
      </extLst>
    </bk>
    <bk>
      <extLst>
        <ext uri="{3e2802c4-a4d2-4d8b-9148-e3be6c30e623}">
          <xlrd:rvb i="8560"/>
        </ext>
      </extLst>
    </bk>
    <bk>
      <extLst>
        <ext uri="{3e2802c4-a4d2-4d8b-9148-e3be6c30e623}">
          <xlrd:rvb i="8563"/>
        </ext>
      </extLst>
    </bk>
    <bk>
      <extLst>
        <ext uri="{3e2802c4-a4d2-4d8b-9148-e3be6c30e623}">
          <xlrd:rvb i="8566"/>
        </ext>
      </extLst>
    </bk>
    <bk>
      <extLst>
        <ext uri="{3e2802c4-a4d2-4d8b-9148-e3be6c30e623}">
          <xlrd:rvb i="8569"/>
        </ext>
      </extLst>
    </bk>
    <bk>
      <extLst>
        <ext uri="{3e2802c4-a4d2-4d8b-9148-e3be6c30e623}">
          <xlrd:rvb i="8572"/>
        </ext>
      </extLst>
    </bk>
    <bk>
      <extLst>
        <ext uri="{3e2802c4-a4d2-4d8b-9148-e3be6c30e623}">
          <xlrd:rvb i="8575"/>
        </ext>
      </extLst>
    </bk>
    <bk>
      <extLst>
        <ext uri="{3e2802c4-a4d2-4d8b-9148-e3be6c30e623}">
          <xlrd:rvb i="8578"/>
        </ext>
      </extLst>
    </bk>
    <bk>
      <extLst>
        <ext uri="{3e2802c4-a4d2-4d8b-9148-e3be6c30e623}">
          <xlrd:rvb i="8581"/>
        </ext>
      </extLst>
    </bk>
    <bk>
      <extLst>
        <ext uri="{3e2802c4-a4d2-4d8b-9148-e3be6c30e623}">
          <xlrd:rvb i="8584"/>
        </ext>
      </extLst>
    </bk>
    <bk>
      <extLst>
        <ext uri="{3e2802c4-a4d2-4d8b-9148-e3be6c30e623}">
          <xlrd:rvb i="8587"/>
        </ext>
      </extLst>
    </bk>
    <bk>
      <extLst>
        <ext uri="{3e2802c4-a4d2-4d8b-9148-e3be6c30e623}">
          <xlrd:rvb i="8590"/>
        </ext>
      </extLst>
    </bk>
    <bk>
      <extLst>
        <ext uri="{3e2802c4-a4d2-4d8b-9148-e3be6c30e623}">
          <xlrd:rvb i="8593"/>
        </ext>
      </extLst>
    </bk>
    <bk>
      <extLst>
        <ext uri="{3e2802c4-a4d2-4d8b-9148-e3be6c30e623}">
          <xlrd:rvb i="8596"/>
        </ext>
      </extLst>
    </bk>
    <bk>
      <extLst>
        <ext uri="{3e2802c4-a4d2-4d8b-9148-e3be6c30e623}">
          <xlrd:rvb i="8599"/>
        </ext>
      </extLst>
    </bk>
    <bk>
      <extLst>
        <ext uri="{3e2802c4-a4d2-4d8b-9148-e3be6c30e623}">
          <xlrd:rvb i="8602"/>
        </ext>
      </extLst>
    </bk>
    <bk>
      <extLst>
        <ext uri="{3e2802c4-a4d2-4d8b-9148-e3be6c30e623}">
          <xlrd:rvb i="8605"/>
        </ext>
      </extLst>
    </bk>
    <bk>
      <extLst>
        <ext uri="{3e2802c4-a4d2-4d8b-9148-e3be6c30e623}">
          <xlrd:rvb i="8608"/>
        </ext>
      </extLst>
    </bk>
    <bk>
      <extLst>
        <ext uri="{3e2802c4-a4d2-4d8b-9148-e3be6c30e623}">
          <xlrd:rvb i="8611"/>
        </ext>
      </extLst>
    </bk>
    <bk>
      <extLst>
        <ext uri="{3e2802c4-a4d2-4d8b-9148-e3be6c30e623}">
          <xlrd:rvb i="8614"/>
        </ext>
      </extLst>
    </bk>
    <bk>
      <extLst>
        <ext uri="{3e2802c4-a4d2-4d8b-9148-e3be6c30e623}">
          <xlrd:rvb i="8616"/>
        </ext>
      </extLst>
    </bk>
    <bk>
      <extLst>
        <ext uri="{3e2802c4-a4d2-4d8b-9148-e3be6c30e623}">
          <xlrd:rvb i="8619"/>
        </ext>
      </extLst>
    </bk>
    <bk>
      <extLst>
        <ext uri="{3e2802c4-a4d2-4d8b-9148-e3be6c30e623}">
          <xlrd:rvb i="8622"/>
        </ext>
      </extLst>
    </bk>
    <bk>
      <extLst>
        <ext uri="{3e2802c4-a4d2-4d8b-9148-e3be6c30e623}">
          <xlrd:rvb i="8625"/>
        </ext>
      </extLst>
    </bk>
    <bk>
      <extLst>
        <ext uri="{3e2802c4-a4d2-4d8b-9148-e3be6c30e623}">
          <xlrd:rvb i="8628"/>
        </ext>
      </extLst>
    </bk>
    <bk>
      <extLst>
        <ext uri="{3e2802c4-a4d2-4d8b-9148-e3be6c30e623}">
          <xlrd:rvb i="8631"/>
        </ext>
      </extLst>
    </bk>
    <bk>
      <extLst>
        <ext uri="{3e2802c4-a4d2-4d8b-9148-e3be6c30e623}">
          <xlrd:rvb i="8634"/>
        </ext>
      </extLst>
    </bk>
    <bk>
      <extLst>
        <ext uri="{3e2802c4-a4d2-4d8b-9148-e3be6c30e623}">
          <xlrd:rvb i="8637"/>
        </ext>
      </extLst>
    </bk>
    <bk>
      <extLst>
        <ext uri="{3e2802c4-a4d2-4d8b-9148-e3be6c30e623}">
          <xlrd:rvb i="8640"/>
        </ext>
      </extLst>
    </bk>
    <bk>
      <extLst>
        <ext uri="{3e2802c4-a4d2-4d8b-9148-e3be6c30e623}">
          <xlrd:rvb i="8643"/>
        </ext>
      </extLst>
    </bk>
    <bk>
      <extLst>
        <ext uri="{3e2802c4-a4d2-4d8b-9148-e3be6c30e623}">
          <xlrd:rvb i="8646"/>
        </ext>
      </extLst>
    </bk>
    <bk>
      <extLst>
        <ext uri="{3e2802c4-a4d2-4d8b-9148-e3be6c30e623}">
          <xlrd:rvb i="8649"/>
        </ext>
      </extLst>
    </bk>
    <bk>
      <extLst>
        <ext uri="{3e2802c4-a4d2-4d8b-9148-e3be6c30e623}">
          <xlrd:rvb i="8652"/>
        </ext>
      </extLst>
    </bk>
    <bk>
      <extLst>
        <ext uri="{3e2802c4-a4d2-4d8b-9148-e3be6c30e623}">
          <xlrd:rvb i="8655"/>
        </ext>
      </extLst>
    </bk>
    <bk>
      <extLst>
        <ext uri="{3e2802c4-a4d2-4d8b-9148-e3be6c30e623}">
          <xlrd:rvb i="8658"/>
        </ext>
      </extLst>
    </bk>
    <bk>
      <extLst>
        <ext uri="{3e2802c4-a4d2-4d8b-9148-e3be6c30e623}">
          <xlrd:rvb i="8661"/>
        </ext>
      </extLst>
    </bk>
    <bk>
      <extLst>
        <ext uri="{3e2802c4-a4d2-4d8b-9148-e3be6c30e623}">
          <xlrd:rvb i="8664"/>
        </ext>
      </extLst>
    </bk>
    <bk>
      <extLst>
        <ext uri="{3e2802c4-a4d2-4d8b-9148-e3be6c30e623}">
          <xlrd:rvb i="8667"/>
        </ext>
      </extLst>
    </bk>
    <bk>
      <extLst>
        <ext uri="{3e2802c4-a4d2-4d8b-9148-e3be6c30e623}">
          <xlrd:rvb i="8670"/>
        </ext>
      </extLst>
    </bk>
    <bk>
      <extLst>
        <ext uri="{3e2802c4-a4d2-4d8b-9148-e3be6c30e623}">
          <xlrd:rvb i="8673"/>
        </ext>
      </extLst>
    </bk>
    <bk>
      <extLst>
        <ext uri="{3e2802c4-a4d2-4d8b-9148-e3be6c30e623}">
          <xlrd:rvb i="8676"/>
        </ext>
      </extLst>
    </bk>
    <bk>
      <extLst>
        <ext uri="{3e2802c4-a4d2-4d8b-9148-e3be6c30e623}">
          <xlrd:rvb i="8682"/>
        </ext>
      </extLst>
    </bk>
    <bk>
      <extLst>
        <ext uri="{3e2802c4-a4d2-4d8b-9148-e3be6c30e623}">
          <xlrd:rvb i="8685"/>
        </ext>
      </extLst>
    </bk>
    <bk>
      <extLst>
        <ext uri="{3e2802c4-a4d2-4d8b-9148-e3be6c30e623}">
          <xlrd:rvb i="8688"/>
        </ext>
      </extLst>
    </bk>
    <bk>
      <extLst>
        <ext uri="{3e2802c4-a4d2-4d8b-9148-e3be6c30e623}">
          <xlrd:rvb i="8691"/>
        </ext>
      </extLst>
    </bk>
    <bk>
      <extLst>
        <ext uri="{3e2802c4-a4d2-4d8b-9148-e3be6c30e623}">
          <xlrd:rvb i="8693"/>
        </ext>
      </extLst>
    </bk>
    <bk>
      <extLst>
        <ext uri="{3e2802c4-a4d2-4d8b-9148-e3be6c30e623}">
          <xlrd:rvb i="8696"/>
        </ext>
      </extLst>
    </bk>
    <bk>
      <extLst>
        <ext uri="{3e2802c4-a4d2-4d8b-9148-e3be6c30e623}">
          <xlrd:rvb i="8699"/>
        </ext>
      </extLst>
    </bk>
    <bk>
      <extLst>
        <ext uri="{3e2802c4-a4d2-4d8b-9148-e3be6c30e623}">
          <xlrd:rvb i="8702"/>
        </ext>
      </extLst>
    </bk>
    <bk>
      <extLst>
        <ext uri="{3e2802c4-a4d2-4d8b-9148-e3be6c30e623}">
          <xlrd:rvb i="8705"/>
        </ext>
      </extLst>
    </bk>
    <bk>
      <extLst>
        <ext uri="{3e2802c4-a4d2-4d8b-9148-e3be6c30e623}">
          <xlrd:rvb i="8708"/>
        </ext>
      </extLst>
    </bk>
    <bk>
      <extLst>
        <ext uri="{3e2802c4-a4d2-4d8b-9148-e3be6c30e623}">
          <xlrd:rvb i="8711"/>
        </ext>
      </extLst>
    </bk>
    <bk>
      <extLst>
        <ext uri="{3e2802c4-a4d2-4d8b-9148-e3be6c30e623}">
          <xlrd:rvb i="8714"/>
        </ext>
      </extLst>
    </bk>
    <bk>
      <extLst>
        <ext uri="{3e2802c4-a4d2-4d8b-9148-e3be6c30e623}">
          <xlrd:rvb i="8717"/>
        </ext>
      </extLst>
    </bk>
    <bk>
      <extLst>
        <ext uri="{3e2802c4-a4d2-4d8b-9148-e3be6c30e623}">
          <xlrd:rvb i="8720"/>
        </ext>
      </extLst>
    </bk>
    <bk>
      <extLst>
        <ext uri="{3e2802c4-a4d2-4d8b-9148-e3be6c30e623}">
          <xlrd:rvb i="8723"/>
        </ext>
      </extLst>
    </bk>
    <bk>
      <extLst>
        <ext uri="{3e2802c4-a4d2-4d8b-9148-e3be6c30e623}">
          <xlrd:rvb i="8726"/>
        </ext>
      </extLst>
    </bk>
    <bk>
      <extLst>
        <ext uri="{3e2802c4-a4d2-4d8b-9148-e3be6c30e623}">
          <xlrd:rvb i="8729"/>
        </ext>
      </extLst>
    </bk>
    <bk>
      <extLst>
        <ext uri="{3e2802c4-a4d2-4d8b-9148-e3be6c30e623}">
          <xlrd:rvb i="8732"/>
        </ext>
      </extLst>
    </bk>
    <bk>
      <extLst>
        <ext uri="{3e2802c4-a4d2-4d8b-9148-e3be6c30e623}">
          <xlrd:rvb i="8735"/>
        </ext>
      </extLst>
    </bk>
    <bk>
      <extLst>
        <ext uri="{3e2802c4-a4d2-4d8b-9148-e3be6c30e623}">
          <xlrd:rvb i="8738"/>
        </ext>
      </extLst>
    </bk>
    <bk>
      <extLst>
        <ext uri="{3e2802c4-a4d2-4d8b-9148-e3be6c30e623}">
          <xlrd:rvb i="8741"/>
        </ext>
      </extLst>
    </bk>
    <bk>
      <extLst>
        <ext uri="{3e2802c4-a4d2-4d8b-9148-e3be6c30e623}">
          <xlrd:rvb i="8744"/>
        </ext>
      </extLst>
    </bk>
    <bk>
      <extLst>
        <ext uri="{3e2802c4-a4d2-4d8b-9148-e3be6c30e623}">
          <xlrd:rvb i="8747"/>
        </ext>
      </extLst>
    </bk>
    <bk>
      <extLst>
        <ext uri="{3e2802c4-a4d2-4d8b-9148-e3be6c30e623}">
          <xlrd:rvb i="8750"/>
        </ext>
      </extLst>
    </bk>
    <bk>
      <extLst>
        <ext uri="{3e2802c4-a4d2-4d8b-9148-e3be6c30e623}">
          <xlrd:rvb i="8753"/>
        </ext>
      </extLst>
    </bk>
    <bk>
      <extLst>
        <ext uri="{3e2802c4-a4d2-4d8b-9148-e3be6c30e623}">
          <xlrd:rvb i="8756"/>
        </ext>
      </extLst>
    </bk>
    <bk>
      <extLst>
        <ext uri="{3e2802c4-a4d2-4d8b-9148-e3be6c30e623}">
          <xlrd:rvb i="8759"/>
        </ext>
      </extLst>
    </bk>
    <bk>
      <extLst>
        <ext uri="{3e2802c4-a4d2-4d8b-9148-e3be6c30e623}">
          <xlrd:rvb i="8762"/>
        </ext>
      </extLst>
    </bk>
    <bk>
      <extLst>
        <ext uri="{3e2802c4-a4d2-4d8b-9148-e3be6c30e623}">
          <xlrd:rvb i="8765"/>
        </ext>
      </extLst>
    </bk>
    <bk>
      <extLst>
        <ext uri="{3e2802c4-a4d2-4d8b-9148-e3be6c30e623}">
          <xlrd:rvb i="8768"/>
        </ext>
      </extLst>
    </bk>
    <bk>
      <extLst>
        <ext uri="{3e2802c4-a4d2-4d8b-9148-e3be6c30e623}">
          <xlrd:rvb i="8771"/>
        </ext>
      </extLst>
    </bk>
    <bk>
      <extLst>
        <ext uri="{3e2802c4-a4d2-4d8b-9148-e3be6c30e623}">
          <xlrd:rvb i="8774"/>
        </ext>
      </extLst>
    </bk>
    <bk>
      <extLst>
        <ext uri="{3e2802c4-a4d2-4d8b-9148-e3be6c30e623}">
          <xlrd:rvb i="8777"/>
        </ext>
      </extLst>
    </bk>
    <bk>
      <extLst>
        <ext uri="{3e2802c4-a4d2-4d8b-9148-e3be6c30e623}">
          <xlrd:rvb i="8780"/>
        </ext>
      </extLst>
    </bk>
    <bk>
      <extLst>
        <ext uri="{3e2802c4-a4d2-4d8b-9148-e3be6c30e623}">
          <xlrd:rvb i="8783"/>
        </ext>
      </extLst>
    </bk>
    <bk>
      <extLst>
        <ext uri="{3e2802c4-a4d2-4d8b-9148-e3be6c30e623}">
          <xlrd:rvb i="8786"/>
        </ext>
      </extLst>
    </bk>
    <bk>
      <extLst>
        <ext uri="{3e2802c4-a4d2-4d8b-9148-e3be6c30e623}">
          <xlrd:rvb i="8789"/>
        </ext>
      </extLst>
    </bk>
    <bk>
      <extLst>
        <ext uri="{3e2802c4-a4d2-4d8b-9148-e3be6c30e623}">
          <xlrd:rvb i="8792"/>
        </ext>
      </extLst>
    </bk>
    <bk>
      <extLst>
        <ext uri="{3e2802c4-a4d2-4d8b-9148-e3be6c30e623}">
          <xlrd:rvb i="8795"/>
        </ext>
      </extLst>
    </bk>
    <bk>
      <extLst>
        <ext uri="{3e2802c4-a4d2-4d8b-9148-e3be6c30e623}">
          <xlrd:rvb i="8798"/>
        </ext>
      </extLst>
    </bk>
    <bk>
      <extLst>
        <ext uri="{3e2802c4-a4d2-4d8b-9148-e3be6c30e623}">
          <xlrd:rvb i="8801"/>
        </ext>
      </extLst>
    </bk>
    <bk>
      <extLst>
        <ext uri="{3e2802c4-a4d2-4d8b-9148-e3be6c30e623}">
          <xlrd:rvb i="8804"/>
        </ext>
      </extLst>
    </bk>
    <bk>
      <extLst>
        <ext uri="{3e2802c4-a4d2-4d8b-9148-e3be6c30e623}">
          <xlrd:rvb i="8806"/>
        </ext>
      </extLst>
    </bk>
    <bk>
      <extLst>
        <ext uri="{3e2802c4-a4d2-4d8b-9148-e3be6c30e623}">
          <xlrd:rvb i="8809"/>
        </ext>
      </extLst>
    </bk>
    <bk>
      <extLst>
        <ext uri="{3e2802c4-a4d2-4d8b-9148-e3be6c30e623}">
          <xlrd:rvb i="8812"/>
        </ext>
      </extLst>
    </bk>
    <bk>
      <extLst>
        <ext uri="{3e2802c4-a4d2-4d8b-9148-e3be6c30e623}">
          <xlrd:rvb i="8815"/>
        </ext>
      </extLst>
    </bk>
    <bk>
      <extLst>
        <ext uri="{3e2802c4-a4d2-4d8b-9148-e3be6c30e623}">
          <xlrd:rvb i="8818"/>
        </ext>
      </extLst>
    </bk>
    <bk>
      <extLst>
        <ext uri="{3e2802c4-a4d2-4d8b-9148-e3be6c30e623}">
          <xlrd:rvb i="8821"/>
        </ext>
      </extLst>
    </bk>
    <bk>
      <extLst>
        <ext uri="{3e2802c4-a4d2-4d8b-9148-e3be6c30e623}">
          <xlrd:rvb i="8824"/>
        </ext>
      </extLst>
    </bk>
    <bk>
      <extLst>
        <ext uri="{3e2802c4-a4d2-4d8b-9148-e3be6c30e623}">
          <xlrd:rvb i="8827"/>
        </ext>
      </extLst>
    </bk>
    <bk>
      <extLst>
        <ext uri="{3e2802c4-a4d2-4d8b-9148-e3be6c30e623}">
          <xlrd:rvb i="8830"/>
        </ext>
      </extLst>
    </bk>
    <bk>
      <extLst>
        <ext uri="{3e2802c4-a4d2-4d8b-9148-e3be6c30e623}">
          <xlrd:rvb i="8833"/>
        </ext>
      </extLst>
    </bk>
    <bk>
      <extLst>
        <ext uri="{3e2802c4-a4d2-4d8b-9148-e3be6c30e623}">
          <xlrd:rvb i="8836"/>
        </ext>
      </extLst>
    </bk>
    <bk>
      <extLst>
        <ext uri="{3e2802c4-a4d2-4d8b-9148-e3be6c30e623}">
          <xlrd:rvb i="8839"/>
        </ext>
      </extLst>
    </bk>
    <bk>
      <extLst>
        <ext uri="{3e2802c4-a4d2-4d8b-9148-e3be6c30e623}">
          <xlrd:rvb i="8842"/>
        </ext>
      </extLst>
    </bk>
    <bk>
      <extLst>
        <ext uri="{3e2802c4-a4d2-4d8b-9148-e3be6c30e623}">
          <xlrd:rvb i="8844"/>
        </ext>
      </extLst>
    </bk>
    <bk>
      <extLst>
        <ext uri="{3e2802c4-a4d2-4d8b-9148-e3be6c30e623}">
          <xlrd:rvb i="8847"/>
        </ext>
      </extLst>
    </bk>
    <bk>
      <extLst>
        <ext uri="{3e2802c4-a4d2-4d8b-9148-e3be6c30e623}">
          <xlrd:rvb i="8850"/>
        </ext>
      </extLst>
    </bk>
    <bk>
      <extLst>
        <ext uri="{3e2802c4-a4d2-4d8b-9148-e3be6c30e623}">
          <xlrd:rvb i="8853"/>
        </ext>
      </extLst>
    </bk>
    <bk>
      <extLst>
        <ext uri="{3e2802c4-a4d2-4d8b-9148-e3be6c30e623}">
          <xlrd:rvb i="8856"/>
        </ext>
      </extLst>
    </bk>
    <bk>
      <extLst>
        <ext uri="{3e2802c4-a4d2-4d8b-9148-e3be6c30e623}">
          <xlrd:rvb i="8859"/>
        </ext>
      </extLst>
    </bk>
    <bk>
      <extLst>
        <ext uri="{3e2802c4-a4d2-4d8b-9148-e3be6c30e623}">
          <xlrd:rvb i="8862"/>
        </ext>
      </extLst>
    </bk>
    <bk>
      <extLst>
        <ext uri="{3e2802c4-a4d2-4d8b-9148-e3be6c30e623}">
          <xlrd:rvb i="8865"/>
        </ext>
      </extLst>
    </bk>
    <bk>
      <extLst>
        <ext uri="{3e2802c4-a4d2-4d8b-9148-e3be6c30e623}">
          <xlrd:rvb i="8868"/>
        </ext>
      </extLst>
    </bk>
    <bk>
      <extLst>
        <ext uri="{3e2802c4-a4d2-4d8b-9148-e3be6c30e623}">
          <xlrd:rvb i="8871"/>
        </ext>
      </extLst>
    </bk>
    <bk>
      <extLst>
        <ext uri="{3e2802c4-a4d2-4d8b-9148-e3be6c30e623}">
          <xlrd:rvb i="8874"/>
        </ext>
      </extLst>
    </bk>
    <bk>
      <extLst>
        <ext uri="{3e2802c4-a4d2-4d8b-9148-e3be6c30e623}">
          <xlrd:rvb i="8877"/>
        </ext>
      </extLst>
    </bk>
    <bk>
      <extLst>
        <ext uri="{3e2802c4-a4d2-4d8b-9148-e3be6c30e623}">
          <xlrd:rvb i="8880"/>
        </ext>
      </extLst>
    </bk>
    <bk>
      <extLst>
        <ext uri="{3e2802c4-a4d2-4d8b-9148-e3be6c30e623}">
          <xlrd:rvb i="8882"/>
        </ext>
      </extLst>
    </bk>
    <bk>
      <extLst>
        <ext uri="{3e2802c4-a4d2-4d8b-9148-e3be6c30e623}">
          <xlrd:rvb i="8885"/>
        </ext>
      </extLst>
    </bk>
    <bk>
      <extLst>
        <ext uri="{3e2802c4-a4d2-4d8b-9148-e3be6c30e623}">
          <xlrd:rvb i="8888"/>
        </ext>
      </extLst>
    </bk>
    <bk>
      <extLst>
        <ext uri="{3e2802c4-a4d2-4d8b-9148-e3be6c30e623}">
          <xlrd:rvb i="8891"/>
        </ext>
      </extLst>
    </bk>
    <bk>
      <extLst>
        <ext uri="{3e2802c4-a4d2-4d8b-9148-e3be6c30e623}">
          <xlrd:rvb i="8894"/>
        </ext>
      </extLst>
    </bk>
    <bk>
      <extLst>
        <ext uri="{3e2802c4-a4d2-4d8b-9148-e3be6c30e623}">
          <xlrd:rvb i="8897"/>
        </ext>
      </extLst>
    </bk>
    <bk>
      <extLst>
        <ext uri="{3e2802c4-a4d2-4d8b-9148-e3be6c30e623}">
          <xlrd:rvb i="8900"/>
        </ext>
      </extLst>
    </bk>
    <bk>
      <extLst>
        <ext uri="{3e2802c4-a4d2-4d8b-9148-e3be6c30e623}">
          <xlrd:rvb i="8903"/>
        </ext>
      </extLst>
    </bk>
    <bk>
      <extLst>
        <ext uri="{3e2802c4-a4d2-4d8b-9148-e3be6c30e623}">
          <xlrd:rvb i="8905"/>
        </ext>
      </extLst>
    </bk>
    <bk>
      <extLst>
        <ext uri="{3e2802c4-a4d2-4d8b-9148-e3be6c30e623}">
          <xlrd:rvb i="8908"/>
        </ext>
      </extLst>
    </bk>
    <bk>
      <extLst>
        <ext uri="{3e2802c4-a4d2-4d8b-9148-e3be6c30e623}">
          <xlrd:rvb i="8911"/>
        </ext>
      </extLst>
    </bk>
    <bk>
      <extLst>
        <ext uri="{3e2802c4-a4d2-4d8b-9148-e3be6c30e623}">
          <xlrd:rvb i="8917"/>
        </ext>
      </extLst>
    </bk>
    <bk>
      <extLst>
        <ext uri="{3e2802c4-a4d2-4d8b-9148-e3be6c30e623}">
          <xlrd:rvb i="8920"/>
        </ext>
      </extLst>
    </bk>
    <bk>
      <extLst>
        <ext uri="{3e2802c4-a4d2-4d8b-9148-e3be6c30e623}">
          <xlrd:rvb i="8923"/>
        </ext>
      </extLst>
    </bk>
    <bk>
      <extLst>
        <ext uri="{3e2802c4-a4d2-4d8b-9148-e3be6c30e623}">
          <xlrd:rvb i="8926"/>
        </ext>
      </extLst>
    </bk>
    <bk>
      <extLst>
        <ext uri="{3e2802c4-a4d2-4d8b-9148-e3be6c30e623}">
          <xlrd:rvb i="8929"/>
        </ext>
      </extLst>
    </bk>
    <bk>
      <extLst>
        <ext uri="{3e2802c4-a4d2-4d8b-9148-e3be6c30e623}">
          <xlrd:rvb i="8932"/>
        </ext>
      </extLst>
    </bk>
    <bk>
      <extLst>
        <ext uri="{3e2802c4-a4d2-4d8b-9148-e3be6c30e623}">
          <xlrd:rvb i="8935"/>
        </ext>
      </extLst>
    </bk>
    <bk>
      <extLst>
        <ext uri="{3e2802c4-a4d2-4d8b-9148-e3be6c30e623}">
          <xlrd:rvb i="8938"/>
        </ext>
      </extLst>
    </bk>
    <bk>
      <extLst>
        <ext uri="{3e2802c4-a4d2-4d8b-9148-e3be6c30e623}">
          <xlrd:rvb i="8941"/>
        </ext>
      </extLst>
    </bk>
    <bk>
      <extLst>
        <ext uri="{3e2802c4-a4d2-4d8b-9148-e3be6c30e623}">
          <xlrd:rvb i="8944"/>
        </ext>
      </extLst>
    </bk>
    <bk>
      <extLst>
        <ext uri="{3e2802c4-a4d2-4d8b-9148-e3be6c30e623}">
          <xlrd:rvb i="8947"/>
        </ext>
      </extLst>
    </bk>
    <bk>
      <extLst>
        <ext uri="{3e2802c4-a4d2-4d8b-9148-e3be6c30e623}">
          <xlrd:rvb i="8950"/>
        </ext>
      </extLst>
    </bk>
    <bk>
      <extLst>
        <ext uri="{3e2802c4-a4d2-4d8b-9148-e3be6c30e623}">
          <xlrd:rvb i="8953"/>
        </ext>
      </extLst>
    </bk>
    <bk>
      <extLst>
        <ext uri="{3e2802c4-a4d2-4d8b-9148-e3be6c30e623}">
          <xlrd:rvb i="8956"/>
        </ext>
      </extLst>
    </bk>
    <bk>
      <extLst>
        <ext uri="{3e2802c4-a4d2-4d8b-9148-e3be6c30e623}">
          <xlrd:rvb i="8959"/>
        </ext>
      </extLst>
    </bk>
    <bk>
      <extLst>
        <ext uri="{3e2802c4-a4d2-4d8b-9148-e3be6c30e623}">
          <xlrd:rvb i="8962"/>
        </ext>
      </extLst>
    </bk>
    <bk>
      <extLst>
        <ext uri="{3e2802c4-a4d2-4d8b-9148-e3be6c30e623}">
          <xlrd:rvb i="8965"/>
        </ext>
      </extLst>
    </bk>
    <bk>
      <extLst>
        <ext uri="{3e2802c4-a4d2-4d8b-9148-e3be6c30e623}">
          <xlrd:rvb i="8968"/>
        </ext>
      </extLst>
    </bk>
    <bk>
      <extLst>
        <ext uri="{3e2802c4-a4d2-4d8b-9148-e3be6c30e623}">
          <xlrd:rvb i="8971"/>
        </ext>
      </extLst>
    </bk>
    <bk>
      <extLst>
        <ext uri="{3e2802c4-a4d2-4d8b-9148-e3be6c30e623}">
          <xlrd:rvb i="8974"/>
        </ext>
      </extLst>
    </bk>
    <bk>
      <extLst>
        <ext uri="{3e2802c4-a4d2-4d8b-9148-e3be6c30e623}">
          <xlrd:rvb i="8977"/>
        </ext>
      </extLst>
    </bk>
    <bk>
      <extLst>
        <ext uri="{3e2802c4-a4d2-4d8b-9148-e3be6c30e623}">
          <xlrd:rvb i="8980"/>
        </ext>
      </extLst>
    </bk>
    <bk>
      <extLst>
        <ext uri="{3e2802c4-a4d2-4d8b-9148-e3be6c30e623}">
          <xlrd:rvb i="8983"/>
        </ext>
      </extLst>
    </bk>
    <bk>
      <extLst>
        <ext uri="{3e2802c4-a4d2-4d8b-9148-e3be6c30e623}">
          <xlrd:rvb i="8986"/>
        </ext>
      </extLst>
    </bk>
    <bk>
      <extLst>
        <ext uri="{3e2802c4-a4d2-4d8b-9148-e3be6c30e623}">
          <xlrd:rvb i="8989"/>
        </ext>
      </extLst>
    </bk>
    <bk>
      <extLst>
        <ext uri="{3e2802c4-a4d2-4d8b-9148-e3be6c30e623}">
          <xlrd:rvb i="8992"/>
        </ext>
      </extLst>
    </bk>
    <bk>
      <extLst>
        <ext uri="{3e2802c4-a4d2-4d8b-9148-e3be6c30e623}">
          <xlrd:rvb i="8995"/>
        </ext>
      </extLst>
    </bk>
    <bk>
      <extLst>
        <ext uri="{3e2802c4-a4d2-4d8b-9148-e3be6c30e623}">
          <xlrd:rvb i="8998"/>
        </ext>
      </extLst>
    </bk>
    <bk>
      <extLst>
        <ext uri="{3e2802c4-a4d2-4d8b-9148-e3be6c30e623}">
          <xlrd:rvb i="9001"/>
        </ext>
      </extLst>
    </bk>
    <bk>
      <extLst>
        <ext uri="{3e2802c4-a4d2-4d8b-9148-e3be6c30e623}">
          <xlrd:rvb i="9004"/>
        </ext>
      </extLst>
    </bk>
    <bk>
      <extLst>
        <ext uri="{3e2802c4-a4d2-4d8b-9148-e3be6c30e623}">
          <xlrd:rvb i="9007"/>
        </ext>
      </extLst>
    </bk>
    <bk>
      <extLst>
        <ext uri="{3e2802c4-a4d2-4d8b-9148-e3be6c30e623}">
          <xlrd:rvb i="9010"/>
        </ext>
      </extLst>
    </bk>
    <bk>
      <extLst>
        <ext uri="{3e2802c4-a4d2-4d8b-9148-e3be6c30e623}">
          <xlrd:rvb i="9013"/>
        </ext>
      </extLst>
    </bk>
    <bk>
      <extLst>
        <ext uri="{3e2802c4-a4d2-4d8b-9148-e3be6c30e623}">
          <xlrd:rvb i="9016"/>
        </ext>
      </extLst>
    </bk>
    <bk>
      <extLst>
        <ext uri="{3e2802c4-a4d2-4d8b-9148-e3be6c30e623}">
          <xlrd:rvb i="9019"/>
        </ext>
      </extLst>
    </bk>
    <bk>
      <extLst>
        <ext uri="{3e2802c4-a4d2-4d8b-9148-e3be6c30e623}">
          <xlrd:rvb i="9022"/>
        </ext>
      </extLst>
    </bk>
    <bk>
      <extLst>
        <ext uri="{3e2802c4-a4d2-4d8b-9148-e3be6c30e623}">
          <xlrd:rvb i="9025"/>
        </ext>
      </extLst>
    </bk>
    <bk>
      <extLst>
        <ext uri="{3e2802c4-a4d2-4d8b-9148-e3be6c30e623}">
          <xlrd:rvb i="9028"/>
        </ext>
      </extLst>
    </bk>
    <bk>
      <extLst>
        <ext uri="{3e2802c4-a4d2-4d8b-9148-e3be6c30e623}">
          <xlrd:rvb i="9031"/>
        </ext>
      </extLst>
    </bk>
    <bk>
      <extLst>
        <ext uri="{3e2802c4-a4d2-4d8b-9148-e3be6c30e623}">
          <xlrd:rvb i="9034"/>
        </ext>
      </extLst>
    </bk>
    <bk>
      <extLst>
        <ext uri="{3e2802c4-a4d2-4d8b-9148-e3be6c30e623}">
          <xlrd:rvb i="9037"/>
        </ext>
      </extLst>
    </bk>
    <bk>
      <extLst>
        <ext uri="{3e2802c4-a4d2-4d8b-9148-e3be6c30e623}">
          <xlrd:rvb i="9040"/>
        </ext>
      </extLst>
    </bk>
    <bk>
      <extLst>
        <ext uri="{3e2802c4-a4d2-4d8b-9148-e3be6c30e623}">
          <xlrd:rvb i="9043"/>
        </ext>
      </extLst>
    </bk>
    <bk>
      <extLst>
        <ext uri="{3e2802c4-a4d2-4d8b-9148-e3be6c30e623}">
          <xlrd:rvb i="9045"/>
        </ext>
      </extLst>
    </bk>
    <bk>
      <extLst>
        <ext uri="{3e2802c4-a4d2-4d8b-9148-e3be6c30e623}">
          <xlrd:rvb i="9047"/>
        </ext>
      </extLst>
    </bk>
    <bk>
      <extLst>
        <ext uri="{3e2802c4-a4d2-4d8b-9148-e3be6c30e623}">
          <xlrd:rvb i="9050"/>
        </ext>
      </extLst>
    </bk>
    <bk>
      <extLst>
        <ext uri="{3e2802c4-a4d2-4d8b-9148-e3be6c30e623}">
          <xlrd:rvb i="9052"/>
        </ext>
      </extLst>
    </bk>
    <bk>
      <extLst>
        <ext uri="{3e2802c4-a4d2-4d8b-9148-e3be6c30e623}">
          <xlrd:rvb i="9054"/>
        </ext>
      </extLst>
    </bk>
    <bk>
      <extLst>
        <ext uri="{3e2802c4-a4d2-4d8b-9148-e3be6c30e623}">
          <xlrd:rvb i="9057"/>
        </ext>
      </extLst>
    </bk>
    <bk>
      <extLst>
        <ext uri="{3e2802c4-a4d2-4d8b-9148-e3be6c30e623}">
          <xlrd:rvb i="9060"/>
        </ext>
      </extLst>
    </bk>
    <bk>
      <extLst>
        <ext uri="{3e2802c4-a4d2-4d8b-9148-e3be6c30e623}">
          <xlrd:rvb i="9063"/>
        </ext>
      </extLst>
    </bk>
    <bk>
      <extLst>
        <ext uri="{3e2802c4-a4d2-4d8b-9148-e3be6c30e623}">
          <xlrd:rvb i="9066"/>
        </ext>
      </extLst>
    </bk>
    <bk>
      <extLst>
        <ext uri="{3e2802c4-a4d2-4d8b-9148-e3be6c30e623}">
          <xlrd:rvb i="9069"/>
        </ext>
      </extLst>
    </bk>
    <bk>
      <extLst>
        <ext uri="{3e2802c4-a4d2-4d8b-9148-e3be6c30e623}">
          <xlrd:rvb i="9072"/>
        </ext>
      </extLst>
    </bk>
    <bk>
      <extLst>
        <ext uri="{3e2802c4-a4d2-4d8b-9148-e3be6c30e623}">
          <xlrd:rvb i="9075"/>
        </ext>
      </extLst>
    </bk>
    <bk>
      <extLst>
        <ext uri="{3e2802c4-a4d2-4d8b-9148-e3be6c30e623}">
          <xlrd:rvb i="9078"/>
        </ext>
      </extLst>
    </bk>
    <bk>
      <extLst>
        <ext uri="{3e2802c4-a4d2-4d8b-9148-e3be6c30e623}">
          <xlrd:rvb i="9081"/>
        </ext>
      </extLst>
    </bk>
    <bk>
      <extLst>
        <ext uri="{3e2802c4-a4d2-4d8b-9148-e3be6c30e623}">
          <xlrd:rvb i="9084"/>
        </ext>
      </extLst>
    </bk>
    <bk>
      <extLst>
        <ext uri="{3e2802c4-a4d2-4d8b-9148-e3be6c30e623}">
          <xlrd:rvb i="9087"/>
        </ext>
      </extLst>
    </bk>
    <bk>
      <extLst>
        <ext uri="{3e2802c4-a4d2-4d8b-9148-e3be6c30e623}">
          <xlrd:rvb i="9090"/>
        </ext>
      </extLst>
    </bk>
    <bk>
      <extLst>
        <ext uri="{3e2802c4-a4d2-4d8b-9148-e3be6c30e623}">
          <xlrd:rvb i="9093"/>
        </ext>
      </extLst>
    </bk>
    <bk>
      <extLst>
        <ext uri="{3e2802c4-a4d2-4d8b-9148-e3be6c30e623}">
          <xlrd:rvb i="9095"/>
        </ext>
      </extLst>
    </bk>
    <bk>
      <extLst>
        <ext uri="{3e2802c4-a4d2-4d8b-9148-e3be6c30e623}">
          <xlrd:rvb i="9098"/>
        </ext>
      </extLst>
    </bk>
    <bk>
      <extLst>
        <ext uri="{3e2802c4-a4d2-4d8b-9148-e3be6c30e623}">
          <xlrd:rvb i="9101"/>
        </ext>
      </extLst>
    </bk>
    <bk>
      <extLst>
        <ext uri="{3e2802c4-a4d2-4d8b-9148-e3be6c30e623}">
          <xlrd:rvb i="9103"/>
        </ext>
      </extLst>
    </bk>
    <bk>
      <extLst>
        <ext uri="{3e2802c4-a4d2-4d8b-9148-e3be6c30e623}">
          <xlrd:rvb i="9106"/>
        </ext>
      </extLst>
    </bk>
    <bk>
      <extLst>
        <ext uri="{3e2802c4-a4d2-4d8b-9148-e3be6c30e623}">
          <xlrd:rvb i="9109"/>
        </ext>
      </extLst>
    </bk>
    <bk>
      <extLst>
        <ext uri="{3e2802c4-a4d2-4d8b-9148-e3be6c30e623}">
          <xlrd:rvb i="9112"/>
        </ext>
      </extLst>
    </bk>
    <bk>
      <extLst>
        <ext uri="{3e2802c4-a4d2-4d8b-9148-e3be6c30e623}">
          <xlrd:rvb i="9115"/>
        </ext>
      </extLst>
    </bk>
    <bk>
      <extLst>
        <ext uri="{3e2802c4-a4d2-4d8b-9148-e3be6c30e623}">
          <xlrd:rvb i="9118"/>
        </ext>
      </extLst>
    </bk>
    <bk>
      <extLst>
        <ext uri="{3e2802c4-a4d2-4d8b-9148-e3be6c30e623}">
          <xlrd:rvb i="9121"/>
        </ext>
      </extLst>
    </bk>
    <bk>
      <extLst>
        <ext uri="{3e2802c4-a4d2-4d8b-9148-e3be6c30e623}">
          <xlrd:rvb i="9123"/>
        </ext>
      </extLst>
    </bk>
    <bk>
      <extLst>
        <ext uri="{3e2802c4-a4d2-4d8b-9148-e3be6c30e623}">
          <xlrd:rvb i="9126"/>
        </ext>
      </extLst>
    </bk>
    <bk>
      <extLst>
        <ext uri="{3e2802c4-a4d2-4d8b-9148-e3be6c30e623}">
          <xlrd:rvb i="9129"/>
        </ext>
      </extLst>
    </bk>
    <bk>
      <extLst>
        <ext uri="{3e2802c4-a4d2-4d8b-9148-e3be6c30e623}">
          <xlrd:rvb i="9131"/>
        </ext>
      </extLst>
    </bk>
    <bk>
      <extLst>
        <ext uri="{3e2802c4-a4d2-4d8b-9148-e3be6c30e623}">
          <xlrd:rvb i="9134"/>
        </ext>
      </extLst>
    </bk>
    <bk>
      <extLst>
        <ext uri="{3e2802c4-a4d2-4d8b-9148-e3be6c30e623}">
          <xlrd:rvb i="9137"/>
        </ext>
      </extLst>
    </bk>
    <bk>
      <extLst>
        <ext uri="{3e2802c4-a4d2-4d8b-9148-e3be6c30e623}">
          <xlrd:rvb i="9140"/>
        </ext>
      </extLst>
    </bk>
    <bk>
      <extLst>
        <ext uri="{3e2802c4-a4d2-4d8b-9148-e3be6c30e623}">
          <xlrd:rvb i="9143"/>
        </ext>
      </extLst>
    </bk>
    <bk>
      <extLst>
        <ext uri="{3e2802c4-a4d2-4d8b-9148-e3be6c30e623}">
          <xlrd:rvb i="9146"/>
        </ext>
      </extLst>
    </bk>
    <bk>
      <extLst>
        <ext uri="{3e2802c4-a4d2-4d8b-9148-e3be6c30e623}">
          <xlrd:rvb i="9149"/>
        </ext>
      </extLst>
    </bk>
    <bk>
      <extLst>
        <ext uri="{3e2802c4-a4d2-4d8b-9148-e3be6c30e623}">
          <xlrd:rvb i="9152"/>
        </ext>
      </extLst>
    </bk>
    <bk>
      <extLst>
        <ext uri="{3e2802c4-a4d2-4d8b-9148-e3be6c30e623}">
          <xlrd:rvb i="9155"/>
        </ext>
      </extLst>
    </bk>
    <bk>
      <extLst>
        <ext uri="{3e2802c4-a4d2-4d8b-9148-e3be6c30e623}">
          <xlrd:rvb i="9158"/>
        </ext>
      </extLst>
    </bk>
    <bk>
      <extLst>
        <ext uri="{3e2802c4-a4d2-4d8b-9148-e3be6c30e623}">
          <xlrd:rvb i="9161"/>
        </ext>
      </extLst>
    </bk>
    <bk>
      <extLst>
        <ext uri="{3e2802c4-a4d2-4d8b-9148-e3be6c30e623}">
          <xlrd:rvb i="9164"/>
        </ext>
      </extLst>
    </bk>
    <bk>
      <extLst>
        <ext uri="{3e2802c4-a4d2-4d8b-9148-e3be6c30e623}">
          <xlrd:rvb i="9167"/>
        </ext>
      </extLst>
    </bk>
    <bk>
      <extLst>
        <ext uri="{3e2802c4-a4d2-4d8b-9148-e3be6c30e623}">
          <xlrd:rvb i="9170"/>
        </ext>
      </extLst>
    </bk>
    <bk>
      <extLst>
        <ext uri="{3e2802c4-a4d2-4d8b-9148-e3be6c30e623}">
          <xlrd:rvb i="9173"/>
        </ext>
      </extLst>
    </bk>
    <bk>
      <extLst>
        <ext uri="{3e2802c4-a4d2-4d8b-9148-e3be6c30e623}">
          <xlrd:rvb i="9176"/>
        </ext>
      </extLst>
    </bk>
    <bk>
      <extLst>
        <ext uri="{3e2802c4-a4d2-4d8b-9148-e3be6c30e623}">
          <xlrd:rvb i="9179"/>
        </ext>
      </extLst>
    </bk>
    <bk>
      <extLst>
        <ext uri="{3e2802c4-a4d2-4d8b-9148-e3be6c30e623}">
          <xlrd:rvb i="9182"/>
        </ext>
      </extLst>
    </bk>
    <bk>
      <extLst>
        <ext uri="{3e2802c4-a4d2-4d8b-9148-e3be6c30e623}">
          <xlrd:rvb i="9185"/>
        </ext>
      </extLst>
    </bk>
    <bk>
      <extLst>
        <ext uri="{3e2802c4-a4d2-4d8b-9148-e3be6c30e623}">
          <xlrd:rvb i="9188"/>
        </ext>
      </extLst>
    </bk>
    <bk>
      <extLst>
        <ext uri="{3e2802c4-a4d2-4d8b-9148-e3be6c30e623}">
          <xlrd:rvb i="9191"/>
        </ext>
      </extLst>
    </bk>
    <bk>
      <extLst>
        <ext uri="{3e2802c4-a4d2-4d8b-9148-e3be6c30e623}">
          <xlrd:rvb i="9194"/>
        </ext>
      </extLst>
    </bk>
    <bk>
      <extLst>
        <ext uri="{3e2802c4-a4d2-4d8b-9148-e3be6c30e623}">
          <xlrd:rvb i="9197"/>
        </ext>
      </extLst>
    </bk>
    <bk>
      <extLst>
        <ext uri="{3e2802c4-a4d2-4d8b-9148-e3be6c30e623}">
          <xlrd:rvb i="9200"/>
        </ext>
      </extLst>
    </bk>
    <bk>
      <extLst>
        <ext uri="{3e2802c4-a4d2-4d8b-9148-e3be6c30e623}">
          <xlrd:rvb i="9203"/>
        </ext>
      </extLst>
    </bk>
    <bk>
      <extLst>
        <ext uri="{3e2802c4-a4d2-4d8b-9148-e3be6c30e623}">
          <xlrd:rvb i="9206"/>
        </ext>
      </extLst>
    </bk>
    <bk>
      <extLst>
        <ext uri="{3e2802c4-a4d2-4d8b-9148-e3be6c30e623}">
          <xlrd:rvb i="9209"/>
        </ext>
      </extLst>
    </bk>
    <bk>
      <extLst>
        <ext uri="{3e2802c4-a4d2-4d8b-9148-e3be6c30e623}">
          <xlrd:rvb i="9212"/>
        </ext>
      </extLst>
    </bk>
    <bk>
      <extLst>
        <ext uri="{3e2802c4-a4d2-4d8b-9148-e3be6c30e623}">
          <xlrd:rvb i="9215"/>
        </ext>
      </extLst>
    </bk>
    <bk>
      <extLst>
        <ext uri="{3e2802c4-a4d2-4d8b-9148-e3be6c30e623}">
          <xlrd:rvb i="9218"/>
        </ext>
      </extLst>
    </bk>
    <bk>
      <extLst>
        <ext uri="{3e2802c4-a4d2-4d8b-9148-e3be6c30e623}">
          <xlrd:rvb i="9221"/>
        </ext>
      </extLst>
    </bk>
    <bk>
      <extLst>
        <ext uri="{3e2802c4-a4d2-4d8b-9148-e3be6c30e623}">
          <xlrd:rvb i="9224"/>
        </ext>
      </extLst>
    </bk>
    <bk>
      <extLst>
        <ext uri="{3e2802c4-a4d2-4d8b-9148-e3be6c30e623}">
          <xlrd:rvb i="9227"/>
        </ext>
      </extLst>
    </bk>
    <bk>
      <extLst>
        <ext uri="{3e2802c4-a4d2-4d8b-9148-e3be6c30e623}">
          <xlrd:rvb i="9230"/>
        </ext>
      </extLst>
    </bk>
    <bk>
      <extLst>
        <ext uri="{3e2802c4-a4d2-4d8b-9148-e3be6c30e623}">
          <xlrd:rvb i="9233"/>
        </ext>
      </extLst>
    </bk>
    <bk>
      <extLst>
        <ext uri="{3e2802c4-a4d2-4d8b-9148-e3be6c30e623}">
          <xlrd:rvb i="9236"/>
        </ext>
      </extLst>
    </bk>
    <bk>
      <extLst>
        <ext uri="{3e2802c4-a4d2-4d8b-9148-e3be6c30e623}">
          <xlrd:rvb i="9239"/>
        </ext>
      </extLst>
    </bk>
    <bk>
      <extLst>
        <ext uri="{3e2802c4-a4d2-4d8b-9148-e3be6c30e623}">
          <xlrd:rvb i="9242"/>
        </ext>
      </extLst>
    </bk>
    <bk>
      <extLst>
        <ext uri="{3e2802c4-a4d2-4d8b-9148-e3be6c30e623}">
          <xlrd:rvb i="9245"/>
        </ext>
      </extLst>
    </bk>
    <bk>
      <extLst>
        <ext uri="{3e2802c4-a4d2-4d8b-9148-e3be6c30e623}">
          <xlrd:rvb i="9248"/>
        </ext>
      </extLst>
    </bk>
    <bk>
      <extLst>
        <ext uri="{3e2802c4-a4d2-4d8b-9148-e3be6c30e623}">
          <xlrd:rvb i="9251"/>
        </ext>
      </extLst>
    </bk>
    <bk>
      <extLst>
        <ext uri="{3e2802c4-a4d2-4d8b-9148-e3be6c30e623}">
          <xlrd:rvb i="9254"/>
        </ext>
      </extLst>
    </bk>
    <bk>
      <extLst>
        <ext uri="{3e2802c4-a4d2-4d8b-9148-e3be6c30e623}">
          <xlrd:rvb i="9257"/>
        </ext>
      </extLst>
    </bk>
    <bk>
      <extLst>
        <ext uri="{3e2802c4-a4d2-4d8b-9148-e3be6c30e623}">
          <xlrd:rvb i="9263"/>
        </ext>
      </extLst>
    </bk>
    <bk>
      <extLst>
        <ext uri="{3e2802c4-a4d2-4d8b-9148-e3be6c30e623}">
          <xlrd:rvb i="9266"/>
        </ext>
      </extLst>
    </bk>
    <bk>
      <extLst>
        <ext uri="{3e2802c4-a4d2-4d8b-9148-e3be6c30e623}">
          <xlrd:rvb i="9269"/>
        </ext>
      </extLst>
    </bk>
    <bk>
      <extLst>
        <ext uri="{3e2802c4-a4d2-4d8b-9148-e3be6c30e623}">
          <xlrd:rvb i="9272"/>
        </ext>
      </extLst>
    </bk>
    <bk>
      <extLst>
        <ext uri="{3e2802c4-a4d2-4d8b-9148-e3be6c30e623}">
          <xlrd:rvb i="9275"/>
        </ext>
      </extLst>
    </bk>
    <bk>
      <extLst>
        <ext uri="{3e2802c4-a4d2-4d8b-9148-e3be6c30e623}">
          <xlrd:rvb i="9278"/>
        </ext>
      </extLst>
    </bk>
    <bk>
      <extLst>
        <ext uri="{3e2802c4-a4d2-4d8b-9148-e3be6c30e623}">
          <xlrd:rvb i="9281"/>
        </ext>
      </extLst>
    </bk>
    <bk>
      <extLst>
        <ext uri="{3e2802c4-a4d2-4d8b-9148-e3be6c30e623}">
          <xlrd:rvb i="9284"/>
        </ext>
      </extLst>
    </bk>
    <bk>
      <extLst>
        <ext uri="{3e2802c4-a4d2-4d8b-9148-e3be6c30e623}">
          <xlrd:rvb i="9287"/>
        </ext>
      </extLst>
    </bk>
    <bk>
      <extLst>
        <ext uri="{3e2802c4-a4d2-4d8b-9148-e3be6c30e623}">
          <xlrd:rvb i="9290"/>
        </ext>
      </extLst>
    </bk>
    <bk>
      <extLst>
        <ext uri="{3e2802c4-a4d2-4d8b-9148-e3be6c30e623}">
          <xlrd:rvb i="9293"/>
        </ext>
      </extLst>
    </bk>
    <bk>
      <extLst>
        <ext uri="{3e2802c4-a4d2-4d8b-9148-e3be6c30e623}">
          <xlrd:rvb i="9296"/>
        </ext>
      </extLst>
    </bk>
    <bk>
      <extLst>
        <ext uri="{3e2802c4-a4d2-4d8b-9148-e3be6c30e623}">
          <xlrd:rvb i="9299"/>
        </ext>
      </extLst>
    </bk>
    <bk>
      <extLst>
        <ext uri="{3e2802c4-a4d2-4d8b-9148-e3be6c30e623}">
          <xlrd:rvb i="9302"/>
        </ext>
      </extLst>
    </bk>
    <bk>
      <extLst>
        <ext uri="{3e2802c4-a4d2-4d8b-9148-e3be6c30e623}">
          <xlrd:rvb i="9305"/>
        </ext>
      </extLst>
    </bk>
    <bk>
      <extLst>
        <ext uri="{3e2802c4-a4d2-4d8b-9148-e3be6c30e623}">
          <xlrd:rvb i="9308"/>
        </ext>
      </extLst>
    </bk>
    <bk>
      <extLst>
        <ext uri="{3e2802c4-a4d2-4d8b-9148-e3be6c30e623}">
          <xlrd:rvb i="9311"/>
        </ext>
      </extLst>
    </bk>
    <bk>
      <extLst>
        <ext uri="{3e2802c4-a4d2-4d8b-9148-e3be6c30e623}">
          <xlrd:rvb i="9314"/>
        </ext>
      </extLst>
    </bk>
    <bk>
      <extLst>
        <ext uri="{3e2802c4-a4d2-4d8b-9148-e3be6c30e623}">
          <xlrd:rvb i="9317"/>
        </ext>
      </extLst>
    </bk>
    <bk>
      <extLst>
        <ext uri="{3e2802c4-a4d2-4d8b-9148-e3be6c30e623}">
          <xlrd:rvb i="9320"/>
        </ext>
      </extLst>
    </bk>
    <bk>
      <extLst>
        <ext uri="{3e2802c4-a4d2-4d8b-9148-e3be6c30e623}">
          <xlrd:rvb i="9323"/>
        </ext>
      </extLst>
    </bk>
    <bk>
      <extLst>
        <ext uri="{3e2802c4-a4d2-4d8b-9148-e3be6c30e623}">
          <xlrd:rvb i="9326"/>
        </ext>
      </extLst>
    </bk>
    <bk>
      <extLst>
        <ext uri="{3e2802c4-a4d2-4d8b-9148-e3be6c30e623}">
          <xlrd:rvb i="9329"/>
        </ext>
      </extLst>
    </bk>
    <bk>
      <extLst>
        <ext uri="{3e2802c4-a4d2-4d8b-9148-e3be6c30e623}">
          <xlrd:rvb i="9332"/>
        </ext>
      </extLst>
    </bk>
    <bk>
      <extLst>
        <ext uri="{3e2802c4-a4d2-4d8b-9148-e3be6c30e623}">
          <xlrd:rvb i="9335"/>
        </ext>
      </extLst>
    </bk>
    <bk>
      <extLst>
        <ext uri="{3e2802c4-a4d2-4d8b-9148-e3be6c30e623}">
          <xlrd:rvb i="9338"/>
        </ext>
      </extLst>
    </bk>
    <bk>
      <extLst>
        <ext uri="{3e2802c4-a4d2-4d8b-9148-e3be6c30e623}">
          <xlrd:rvb i="9341"/>
        </ext>
      </extLst>
    </bk>
    <bk>
      <extLst>
        <ext uri="{3e2802c4-a4d2-4d8b-9148-e3be6c30e623}">
          <xlrd:rvb i="9344"/>
        </ext>
      </extLst>
    </bk>
    <bk>
      <extLst>
        <ext uri="{3e2802c4-a4d2-4d8b-9148-e3be6c30e623}">
          <xlrd:rvb i="9347"/>
        </ext>
      </extLst>
    </bk>
    <bk>
      <extLst>
        <ext uri="{3e2802c4-a4d2-4d8b-9148-e3be6c30e623}">
          <xlrd:rvb i="9350"/>
        </ext>
      </extLst>
    </bk>
    <bk>
      <extLst>
        <ext uri="{3e2802c4-a4d2-4d8b-9148-e3be6c30e623}">
          <xlrd:rvb i="9353"/>
        </ext>
      </extLst>
    </bk>
    <bk>
      <extLst>
        <ext uri="{3e2802c4-a4d2-4d8b-9148-e3be6c30e623}">
          <xlrd:rvb i="9355"/>
        </ext>
      </extLst>
    </bk>
    <bk>
      <extLst>
        <ext uri="{3e2802c4-a4d2-4d8b-9148-e3be6c30e623}">
          <xlrd:rvb i="9358"/>
        </ext>
      </extLst>
    </bk>
    <bk>
      <extLst>
        <ext uri="{3e2802c4-a4d2-4d8b-9148-e3be6c30e623}">
          <xlrd:rvb i="9361"/>
        </ext>
      </extLst>
    </bk>
    <bk>
      <extLst>
        <ext uri="{3e2802c4-a4d2-4d8b-9148-e3be6c30e623}">
          <xlrd:rvb i="9364"/>
        </ext>
      </extLst>
    </bk>
    <bk>
      <extLst>
        <ext uri="{3e2802c4-a4d2-4d8b-9148-e3be6c30e623}">
          <xlrd:rvb i="9367"/>
        </ext>
      </extLst>
    </bk>
    <bk>
      <extLst>
        <ext uri="{3e2802c4-a4d2-4d8b-9148-e3be6c30e623}">
          <xlrd:rvb i="9370"/>
        </ext>
      </extLst>
    </bk>
    <bk>
      <extLst>
        <ext uri="{3e2802c4-a4d2-4d8b-9148-e3be6c30e623}">
          <xlrd:rvb i="9373"/>
        </ext>
      </extLst>
    </bk>
    <bk>
      <extLst>
        <ext uri="{3e2802c4-a4d2-4d8b-9148-e3be6c30e623}">
          <xlrd:rvb i="9376"/>
        </ext>
      </extLst>
    </bk>
    <bk>
      <extLst>
        <ext uri="{3e2802c4-a4d2-4d8b-9148-e3be6c30e623}">
          <xlrd:rvb i="9379"/>
        </ext>
      </extLst>
    </bk>
    <bk>
      <extLst>
        <ext uri="{3e2802c4-a4d2-4d8b-9148-e3be6c30e623}">
          <xlrd:rvb i="9382"/>
        </ext>
      </extLst>
    </bk>
    <bk>
      <extLst>
        <ext uri="{3e2802c4-a4d2-4d8b-9148-e3be6c30e623}">
          <xlrd:rvb i="9385"/>
        </ext>
      </extLst>
    </bk>
    <bk>
      <extLst>
        <ext uri="{3e2802c4-a4d2-4d8b-9148-e3be6c30e623}">
          <xlrd:rvb i="9388"/>
        </ext>
      </extLst>
    </bk>
    <bk>
      <extLst>
        <ext uri="{3e2802c4-a4d2-4d8b-9148-e3be6c30e623}">
          <xlrd:rvb i="9391"/>
        </ext>
      </extLst>
    </bk>
    <bk>
      <extLst>
        <ext uri="{3e2802c4-a4d2-4d8b-9148-e3be6c30e623}">
          <xlrd:rvb i="9393"/>
        </ext>
      </extLst>
    </bk>
    <bk>
      <extLst>
        <ext uri="{3e2802c4-a4d2-4d8b-9148-e3be6c30e623}">
          <xlrd:rvb i="9396"/>
        </ext>
      </extLst>
    </bk>
    <bk>
      <extLst>
        <ext uri="{3e2802c4-a4d2-4d8b-9148-e3be6c30e623}">
          <xlrd:rvb i="9399"/>
        </ext>
      </extLst>
    </bk>
    <bk>
      <extLst>
        <ext uri="{3e2802c4-a4d2-4d8b-9148-e3be6c30e623}">
          <xlrd:rvb i="9402"/>
        </ext>
      </extLst>
    </bk>
    <bk>
      <extLst>
        <ext uri="{3e2802c4-a4d2-4d8b-9148-e3be6c30e623}">
          <xlrd:rvb i="9405"/>
        </ext>
      </extLst>
    </bk>
    <bk>
      <extLst>
        <ext uri="{3e2802c4-a4d2-4d8b-9148-e3be6c30e623}">
          <xlrd:rvb i="9408"/>
        </ext>
      </extLst>
    </bk>
    <bk>
      <extLst>
        <ext uri="{3e2802c4-a4d2-4d8b-9148-e3be6c30e623}">
          <xlrd:rvb i="9411"/>
        </ext>
      </extLst>
    </bk>
    <bk>
      <extLst>
        <ext uri="{3e2802c4-a4d2-4d8b-9148-e3be6c30e623}">
          <xlrd:rvb i="9414"/>
        </ext>
      </extLst>
    </bk>
    <bk>
      <extLst>
        <ext uri="{3e2802c4-a4d2-4d8b-9148-e3be6c30e623}">
          <xlrd:rvb i="9417"/>
        </ext>
      </extLst>
    </bk>
    <bk>
      <extLst>
        <ext uri="{3e2802c4-a4d2-4d8b-9148-e3be6c30e623}">
          <xlrd:rvb i="9420"/>
        </ext>
      </extLst>
    </bk>
    <bk>
      <extLst>
        <ext uri="{3e2802c4-a4d2-4d8b-9148-e3be6c30e623}">
          <xlrd:rvb i="9423"/>
        </ext>
      </extLst>
    </bk>
    <bk>
      <extLst>
        <ext uri="{3e2802c4-a4d2-4d8b-9148-e3be6c30e623}">
          <xlrd:rvb i="9426"/>
        </ext>
      </extLst>
    </bk>
    <bk>
      <extLst>
        <ext uri="{3e2802c4-a4d2-4d8b-9148-e3be6c30e623}">
          <xlrd:rvb i="9429"/>
        </ext>
      </extLst>
    </bk>
    <bk>
      <extLst>
        <ext uri="{3e2802c4-a4d2-4d8b-9148-e3be6c30e623}">
          <xlrd:rvb i="9432"/>
        </ext>
      </extLst>
    </bk>
    <bk>
      <extLst>
        <ext uri="{3e2802c4-a4d2-4d8b-9148-e3be6c30e623}">
          <xlrd:rvb i="9435"/>
        </ext>
      </extLst>
    </bk>
    <bk>
      <extLst>
        <ext uri="{3e2802c4-a4d2-4d8b-9148-e3be6c30e623}">
          <xlrd:rvb i="9437"/>
        </ext>
      </extLst>
    </bk>
    <bk>
      <extLst>
        <ext uri="{3e2802c4-a4d2-4d8b-9148-e3be6c30e623}">
          <xlrd:rvb i="9439"/>
        </ext>
      </extLst>
    </bk>
    <bk>
      <extLst>
        <ext uri="{3e2802c4-a4d2-4d8b-9148-e3be6c30e623}">
          <xlrd:rvb i="9442"/>
        </ext>
      </extLst>
    </bk>
    <bk>
      <extLst>
        <ext uri="{3e2802c4-a4d2-4d8b-9148-e3be6c30e623}">
          <xlrd:rvb i="9445"/>
        </ext>
      </extLst>
    </bk>
    <bk>
      <extLst>
        <ext uri="{3e2802c4-a4d2-4d8b-9148-e3be6c30e623}">
          <xlrd:rvb i="9448"/>
        </ext>
      </extLst>
    </bk>
    <bk>
      <extLst>
        <ext uri="{3e2802c4-a4d2-4d8b-9148-e3be6c30e623}">
          <xlrd:rvb i="9451"/>
        </ext>
      </extLst>
    </bk>
    <bk>
      <extLst>
        <ext uri="{3e2802c4-a4d2-4d8b-9148-e3be6c30e623}">
          <xlrd:rvb i="9454"/>
        </ext>
      </extLst>
    </bk>
    <bk>
      <extLst>
        <ext uri="{3e2802c4-a4d2-4d8b-9148-e3be6c30e623}">
          <xlrd:rvb i="9457"/>
        </ext>
      </extLst>
    </bk>
    <bk>
      <extLst>
        <ext uri="{3e2802c4-a4d2-4d8b-9148-e3be6c30e623}">
          <xlrd:rvb i="9460"/>
        </ext>
      </extLst>
    </bk>
    <bk>
      <extLst>
        <ext uri="{3e2802c4-a4d2-4d8b-9148-e3be6c30e623}">
          <xlrd:rvb i="9463"/>
        </ext>
      </extLst>
    </bk>
    <bk>
      <extLst>
        <ext uri="{3e2802c4-a4d2-4d8b-9148-e3be6c30e623}">
          <xlrd:rvb i="9466"/>
        </ext>
      </extLst>
    </bk>
    <bk>
      <extLst>
        <ext uri="{3e2802c4-a4d2-4d8b-9148-e3be6c30e623}">
          <xlrd:rvb i="9469"/>
        </ext>
      </extLst>
    </bk>
    <bk>
      <extLst>
        <ext uri="{3e2802c4-a4d2-4d8b-9148-e3be6c30e623}">
          <xlrd:rvb i="9472"/>
        </ext>
      </extLst>
    </bk>
    <bk>
      <extLst>
        <ext uri="{3e2802c4-a4d2-4d8b-9148-e3be6c30e623}">
          <xlrd:rvb i="9475"/>
        </ext>
      </extLst>
    </bk>
    <bk>
      <extLst>
        <ext uri="{3e2802c4-a4d2-4d8b-9148-e3be6c30e623}">
          <xlrd:rvb i="9478"/>
        </ext>
      </extLst>
    </bk>
    <bk>
      <extLst>
        <ext uri="{3e2802c4-a4d2-4d8b-9148-e3be6c30e623}">
          <xlrd:rvb i="9481"/>
        </ext>
      </extLst>
    </bk>
    <bk>
      <extLst>
        <ext uri="{3e2802c4-a4d2-4d8b-9148-e3be6c30e623}">
          <xlrd:rvb i="9484"/>
        </ext>
      </extLst>
    </bk>
    <bk>
      <extLst>
        <ext uri="{3e2802c4-a4d2-4d8b-9148-e3be6c30e623}">
          <xlrd:rvb i="9487"/>
        </ext>
      </extLst>
    </bk>
    <bk>
      <extLst>
        <ext uri="{3e2802c4-a4d2-4d8b-9148-e3be6c30e623}">
          <xlrd:rvb i="9490"/>
        </ext>
      </extLst>
    </bk>
    <bk>
      <extLst>
        <ext uri="{3e2802c4-a4d2-4d8b-9148-e3be6c30e623}">
          <xlrd:rvb i="9493"/>
        </ext>
      </extLst>
    </bk>
    <bk>
      <extLst>
        <ext uri="{3e2802c4-a4d2-4d8b-9148-e3be6c30e623}">
          <xlrd:rvb i="9496"/>
        </ext>
      </extLst>
    </bk>
    <bk>
      <extLst>
        <ext uri="{3e2802c4-a4d2-4d8b-9148-e3be6c30e623}">
          <xlrd:rvb i="9499"/>
        </ext>
      </extLst>
    </bk>
    <bk>
      <extLst>
        <ext uri="{3e2802c4-a4d2-4d8b-9148-e3be6c30e623}">
          <xlrd:rvb i="9502"/>
        </ext>
      </extLst>
    </bk>
    <bk>
      <extLst>
        <ext uri="{3e2802c4-a4d2-4d8b-9148-e3be6c30e623}">
          <xlrd:rvb i="9505"/>
        </ext>
      </extLst>
    </bk>
    <bk>
      <extLst>
        <ext uri="{3e2802c4-a4d2-4d8b-9148-e3be6c30e623}">
          <xlrd:rvb i="9508"/>
        </ext>
      </extLst>
    </bk>
    <bk>
      <extLst>
        <ext uri="{3e2802c4-a4d2-4d8b-9148-e3be6c30e623}">
          <xlrd:rvb i="9511"/>
        </ext>
      </extLst>
    </bk>
    <bk>
      <extLst>
        <ext uri="{3e2802c4-a4d2-4d8b-9148-e3be6c30e623}">
          <xlrd:rvb i="9514"/>
        </ext>
      </extLst>
    </bk>
    <bk>
      <extLst>
        <ext uri="{3e2802c4-a4d2-4d8b-9148-e3be6c30e623}">
          <xlrd:rvb i="9517"/>
        </ext>
      </extLst>
    </bk>
    <bk>
      <extLst>
        <ext uri="{3e2802c4-a4d2-4d8b-9148-e3be6c30e623}">
          <xlrd:rvb i="9520"/>
        </ext>
      </extLst>
    </bk>
    <bk>
      <extLst>
        <ext uri="{3e2802c4-a4d2-4d8b-9148-e3be6c30e623}">
          <xlrd:rvb i="9523"/>
        </ext>
      </extLst>
    </bk>
    <bk>
      <extLst>
        <ext uri="{3e2802c4-a4d2-4d8b-9148-e3be6c30e623}">
          <xlrd:rvb i="9526"/>
        </ext>
      </extLst>
    </bk>
    <bk>
      <extLst>
        <ext uri="{3e2802c4-a4d2-4d8b-9148-e3be6c30e623}">
          <xlrd:rvb i="9529"/>
        </ext>
      </extLst>
    </bk>
    <bk>
      <extLst>
        <ext uri="{3e2802c4-a4d2-4d8b-9148-e3be6c30e623}">
          <xlrd:rvb i="9532"/>
        </ext>
      </extLst>
    </bk>
    <bk>
      <extLst>
        <ext uri="{3e2802c4-a4d2-4d8b-9148-e3be6c30e623}">
          <xlrd:rvb i="9535"/>
        </ext>
      </extLst>
    </bk>
    <bk>
      <extLst>
        <ext uri="{3e2802c4-a4d2-4d8b-9148-e3be6c30e623}">
          <xlrd:rvb i="9538"/>
        </ext>
      </extLst>
    </bk>
    <bk>
      <extLst>
        <ext uri="{3e2802c4-a4d2-4d8b-9148-e3be6c30e623}">
          <xlrd:rvb i="9541"/>
        </ext>
      </extLst>
    </bk>
    <bk>
      <extLst>
        <ext uri="{3e2802c4-a4d2-4d8b-9148-e3be6c30e623}">
          <xlrd:rvb i="9544"/>
        </ext>
      </extLst>
    </bk>
    <bk>
      <extLst>
        <ext uri="{3e2802c4-a4d2-4d8b-9148-e3be6c30e623}">
          <xlrd:rvb i="9547"/>
        </ext>
      </extLst>
    </bk>
    <bk>
      <extLst>
        <ext uri="{3e2802c4-a4d2-4d8b-9148-e3be6c30e623}">
          <xlrd:rvb i="9550"/>
        </ext>
      </extLst>
    </bk>
    <bk>
      <extLst>
        <ext uri="{3e2802c4-a4d2-4d8b-9148-e3be6c30e623}">
          <xlrd:rvb i="9553"/>
        </ext>
      </extLst>
    </bk>
    <bk>
      <extLst>
        <ext uri="{3e2802c4-a4d2-4d8b-9148-e3be6c30e623}">
          <xlrd:rvb i="9556"/>
        </ext>
      </extLst>
    </bk>
    <bk>
      <extLst>
        <ext uri="{3e2802c4-a4d2-4d8b-9148-e3be6c30e623}">
          <xlrd:rvb i="9558"/>
        </ext>
      </extLst>
    </bk>
    <bk>
      <extLst>
        <ext uri="{3e2802c4-a4d2-4d8b-9148-e3be6c30e623}">
          <xlrd:rvb i="9561"/>
        </ext>
      </extLst>
    </bk>
    <bk>
      <extLst>
        <ext uri="{3e2802c4-a4d2-4d8b-9148-e3be6c30e623}">
          <xlrd:rvb i="9563"/>
        </ext>
      </extLst>
    </bk>
    <bk>
      <extLst>
        <ext uri="{3e2802c4-a4d2-4d8b-9148-e3be6c30e623}">
          <xlrd:rvb i="9566"/>
        </ext>
      </extLst>
    </bk>
    <bk>
      <extLst>
        <ext uri="{3e2802c4-a4d2-4d8b-9148-e3be6c30e623}">
          <xlrd:rvb i="9569"/>
        </ext>
      </extLst>
    </bk>
    <bk>
      <extLst>
        <ext uri="{3e2802c4-a4d2-4d8b-9148-e3be6c30e623}">
          <xlrd:rvb i="9572"/>
        </ext>
      </extLst>
    </bk>
    <bk>
      <extLst>
        <ext uri="{3e2802c4-a4d2-4d8b-9148-e3be6c30e623}">
          <xlrd:rvb i="9575"/>
        </ext>
      </extLst>
    </bk>
    <bk>
      <extLst>
        <ext uri="{3e2802c4-a4d2-4d8b-9148-e3be6c30e623}">
          <xlrd:rvb i="9578"/>
        </ext>
      </extLst>
    </bk>
    <bk>
      <extLst>
        <ext uri="{3e2802c4-a4d2-4d8b-9148-e3be6c30e623}">
          <xlrd:rvb i="9581"/>
        </ext>
      </extLst>
    </bk>
    <bk>
      <extLst>
        <ext uri="{3e2802c4-a4d2-4d8b-9148-e3be6c30e623}">
          <xlrd:rvb i="9584"/>
        </ext>
      </extLst>
    </bk>
    <bk>
      <extLst>
        <ext uri="{3e2802c4-a4d2-4d8b-9148-e3be6c30e623}">
          <xlrd:rvb i="9587"/>
        </ext>
      </extLst>
    </bk>
    <bk>
      <extLst>
        <ext uri="{3e2802c4-a4d2-4d8b-9148-e3be6c30e623}">
          <xlrd:rvb i="9590"/>
        </ext>
      </extLst>
    </bk>
    <bk>
      <extLst>
        <ext uri="{3e2802c4-a4d2-4d8b-9148-e3be6c30e623}">
          <xlrd:rvb i="9593"/>
        </ext>
      </extLst>
    </bk>
    <bk>
      <extLst>
        <ext uri="{3e2802c4-a4d2-4d8b-9148-e3be6c30e623}">
          <xlrd:rvb i="9596"/>
        </ext>
      </extLst>
    </bk>
    <bk>
      <extLst>
        <ext uri="{3e2802c4-a4d2-4d8b-9148-e3be6c30e623}">
          <xlrd:rvb i="9599"/>
        </ext>
      </extLst>
    </bk>
    <bk>
      <extLst>
        <ext uri="{3e2802c4-a4d2-4d8b-9148-e3be6c30e623}">
          <xlrd:rvb i="9602"/>
        </ext>
      </extLst>
    </bk>
    <bk>
      <extLst>
        <ext uri="{3e2802c4-a4d2-4d8b-9148-e3be6c30e623}">
          <xlrd:rvb i="9605"/>
        </ext>
      </extLst>
    </bk>
    <bk>
      <extLst>
        <ext uri="{3e2802c4-a4d2-4d8b-9148-e3be6c30e623}">
          <xlrd:rvb i="9608"/>
        </ext>
      </extLst>
    </bk>
    <bk>
      <extLst>
        <ext uri="{3e2802c4-a4d2-4d8b-9148-e3be6c30e623}">
          <xlrd:rvb i="9611"/>
        </ext>
      </extLst>
    </bk>
    <bk>
      <extLst>
        <ext uri="{3e2802c4-a4d2-4d8b-9148-e3be6c30e623}">
          <xlrd:rvb i="9614"/>
        </ext>
      </extLst>
    </bk>
    <bk>
      <extLst>
        <ext uri="{3e2802c4-a4d2-4d8b-9148-e3be6c30e623}">
          <xlrd:rvb i="9617"/>
        </ext>
      </extLst>
    </bk>
    <bk>
      <extLst>
        <ext uri="{3e2802c4-a4d2-4d8b-9148-e3be6c30e623}">
          <xlrd:rvb i="9620"/>
        </ext>
      </extLst>
    </bk>
    <bk>
      <extLst>
        <ext uri="{3e2802c4-a4d2-4d8b-9148-e3be6c30e623}">
          <xlrd:rvb i="9623"/>
        </ext>
      </extLst>
    </bk>
    <bk>
      <extLst>
        <ext uri="{3e2802c4-a4d2-4d8b-9148-e3be6c30e623}">
          <xlrd:rvb i="9626"/>
        </ext>
      </extLst>
    </bk>
    <bk>
      <extLst>
        <ext uri="{3e2802c4-a4d2-4d8b-9148-e3be6c30e623}">
          <xlrd:rvb i="9629"/>
        </ext>
      </extLst>
    </bk>
    <bk>
      <extLst>
        <ext uri="{3e2802c4-a4d2-4d8b-9148-e3be6c30e623}">
          <xlrd:rvb i="9632"/>
        </ext>
      </extLst>
    </bk>
    <bk>
      <extLst>
        <ext uri="{3e2802c4-a4d2-4d8b-9148-e3be6c30e623}">
          <xlrd:rvb i="9635"/>
        </ext>
      </extLst>
    </bk>
    <bk>
      <extLst>
        <ext uri="{3e2802c4-a4d2-4d8b-9148-e3be6c30e623}">
          <xlrd:rvb i="9637"/>
        </ext>
      </extLst>
    </bk>
    <bk>
      <extLst>
        <ext uri="{3e2802c4-a4d2-4d8b-9148-e3be6c30e623}">
          <xlrd:rvb i="9640"/>
        </ext>
      </extLst>
    </bk>
    <bk>
      <extLst>
        <ext uri="{3e2802c4-a4d2-4d8b-9148-e3be6c30e623}">
          <xlrd:rvb i="9643"/>
        </ext>
      </extLst>
    </bk>
    <bk>
      <extLst>
        <ext uri="{3e2802c4-a4d2-4d8b-9148-e3be6c30e623}">
          <xlrd:rvb i="9646"/>
        </ext>
      </extLst>
    </bk>
    <bk>
      <extLst>
        <ext uri="{3e2802c4-a4d2-4d8b-9148-e3be6c30e623}">
          <xlrd:rvb i="9649"/>
        </ext>
      </extLst>
    </bk>
    <bk>
      <extLst>
        <ext uri="{3e2802c4-a4d2-4d8b-9148-e3be6c30e623}">
          <xlrd:rvb i="9652"/>
        </ext>
      </extLst>
    </bk>
    <bk>
      <extLst>
        <ext uri="{3e2802c4-a4d2-4d8b-9148-e3be6c30e623}">
          <xlrd:rvb i="9655"/>
        </ext>
      </extLst>
    </bk>
    <bk>
      <extLst>
        <ext uri="{3e2802c4-a4d2-4d8b-9148-e3be6c30e623}">
          <xlrd:rvb i="9658"/>
        </ext>
      </extLst>
    </bk>
    <bk>
      <extLst>
        <ext uri="{3e2802c4-a4d2-4d8b-9148-e3be6c30e623}">
          <xlrd:rvb i="9660"/>
        </ext>
      </extLst>
    </bk>
    <bk>
      <extLst>
        <ext uri="{3e2802c4-a4d2-4d8b-9148-e3be6c30e623}">
          <xlrd:rvb i="9662"/>
        </ext>
      </extLst>
    </bk>
    <bk>
      <extLst>
        <ext uri="{3e2802c4-a4d2-4d8b-9148-e3be6c30e623}">
          <xlrd:rvb i="9665"/>
        </ext>
      </extLst>
    </bk>
    <bk>
      <extLst>
        <ext uri="{3e2802c4-a4d2-4d8b-9148-e3be6c30e623}">
          <xlrd:rvb i="9668"/>
        </ext>
      </extLst>
    </bk>
    <bk>
      <extLst>
        <ext uri="{3e2802c4-a4d2-4d8b-9148-e3be6c30e623}">
          <xlrd:rvb i="9671"/>
        </ext>
      </extLst>
    </bk>
    <bk>
      <extLst>
        <ext uri="{3e2802c4-a4d2-4d8b-9148-e3be6c30e623}">
          <xlrd:rvb i="9674"/>
        </ext>
      </extLst>
    </bk>
    <bk>
      <extLst>
        <ext uri="{3e2802c4-a4d2-4d8b-9148-e3be6c30e623}">
          <xlrd:rvb i="9677"/>
        </ext>
      </extLst>
    </bk>
    <bk>
      <extLst>
        <ext uri="{3e2802c4-a4d2-4d8b-9148-e3be6c30e623}">
          <xlrd:rvb i="9680"/>
        </ext>
      </extLst>
    </bk>
    <bk>
      <extLst>
        <ext uri="{3e2802c4-a4d2-4d8b-9148-e3be6c30e623}">
          <xlrd:rvb i="9683"/>
        </ext>
      </extLst>
    </bk>
    <bk>
      <extLst>
        <ext uri="{3e2802c4-a4d2-4d8b-9148-e3be6c30e623}">
          <xlrd:rvb i="9686"/>
        </ext>
      </extLst>
    </bk>
    <bk>
      <extLst>
        <ext uri="{3e2802c4-a4d2-4d8b-9148-e3be6c30e623}">
          <xlrd:rvb i="9689"/>
        </ext>
      </extLst>
    </bk>
    <bk>
      <extLst>
        <ext uri="{3e2802c4-a4d2-4d8b-9148-e3be6c30e623}">
          <xlrd:rvb i="9692"/>
        </ext>
      </extLst>
    </bk>
    <bk>
      <extLst>
        <ext uri="{3e2802c4-a4d2-4d8b-9148-e3be6c30e623}">
          <xlrd:rvb i="9695"/>
        </ext>
      </extLst>
    </bk>
    <bk>
      <extLst>
        <ext uri="{3e2802c4-a4d2-4d8b-9148-e3be6c30e623}">
          <xlrd:rvb i="9698"/>
        </ext>
      </extLst>
    </bk>
    <bk>
      <extLst>
        <ext uri="{3e2802c4-a4d2-4d8b-9148-e3be6c30e623}">
          <xlrd:rvb i="9701"/>
        </ext>
      </extLst>
    </bk>
    <bk>
      <extLst>
        <ext uri="{3e2802c4-a4d2-4d8b-9148-e3be6c30e623}">
          <xlrd:rvb i="9703"/>
        </ext>
      </extLst>
    </bk>
    <bk>
      <extLst>
        <ext uri="{3e2802c4-a4d2-4d8b-9148-e3be6c30e623}">
          <xlrd:rvb i="9706"/>
        </ext>
      </extLst>
    </bk>
    <bk>
      <extLst>
        <ext uri="{3e2802c4-a4d2-4d8b-9148-e3be6c30e623}">
          <xlrd:rvb i="9709"/>
        </ext>
      </extLst>
    </bk>
    <bk>
      <extLst>
        <ext uri="{3e2802c4-a4d2-4d8b-9148-e3be6c30e623}">
          <xlrd:rvb i="9712"/>
        </ext>
      </extLst>
    </bk>
    <bk>
      <extLst>
        <ext uri="{3e2802c4-a4d2-4d8b-9148-e3be6c30e623}">
          <xlrd:rvb i="9715"/>
        </ext>
      </extLst>
    </bk>
    <bk>
      <extLst>
        <ext uri="{3e2802c4-a4d2-4d8b-9148-e3be6c30e623}">
          <xlrd:rvb i="9718"/>
        </ext>
      </extLst>
    </bk>
    <bk>
      <extLst>
        <ext uri="{3e2802c4-a4d2-4d8b-9148-e3be6c30e623}">
          <xlrd:rvb i="9721"/>
        </ext>
      </extLst>
    </bk>
    <bk>
      <extLst>
        <ext uri="{3e2802c4-a4d2-4d8b-9148-e3be6c30e623}">
          <xlrd:rvb i="9724"/>
        </ext>
      </extLst>
    </bk>
    <bk>
      <extLst>
        <ext uri="{3e2802c4-a4d2-4d8b-9148-e3be6c30e623}">
          <xlrd:rvb i="9727"/>
        </ext>
      </extLst>
    </bk>
    <bk>
      <extLst>
        <ext uri="{3e2802c4-a4d2-4d8b-9148-e3be6c30e623}">
          <xlrd:rvb i="9730"/>
        </ext>
      </extLst>
    </bk>
    <bk>
      <extLst>
        <ext uri="{3e2802c4-a4d2-4d8b-9148-e3be6c30e623}">
          <xlrd:rvb i="9733"/>
        </ext>
      </extLst>
    </bk>
    <bk>
      <extLst>
        <ext uri="{3e2802c4-a4d2-4d8b-9148-e3be6c30e623}">
          <xlrd:rvb i="9736"/>
        </ext>
      </extLst>
    </bk>
    <bk>
      <extLst>
        <ext uri="{3e2802c4-a4d2-4d8b-9148-e3be6c30e623}">
          <xlrd:rvb i="9739"/>
        </ext>
      </extLst>
    </bk>
    <bk>
      <extLst>
        <ext uri="{3e2802c4-a4d2-4d8b-9148-e3be6c30e623}">
          <xlrd:rvb i="9742"/>
        </ext>
      </extLst>
    </bk>
    <bk>
      <extLst>
        <ext uri="{3e2802c4-a4d2-4d8b-9148-e3be6c30e623}">
          <xlrd:rvb i="9745"/>
        </ext>
      </extLst>
    </bk>
    <bk>
      <extLst>
        <ext uri="{3e2802c4-a4d2-4d8b-9148-e3be6c30e623}">
          <xlrd:rvb i="9748"/>
        </ext>
      </extLst>
    </bk>
    <bk>
      <extLst>
        <ext uri="{3e2802c4-a4d2-4d8b-9148-e3be6c30e623}">
          <xlrd:rvb i="9751"/>
        </ext>
      </extLst>
    </bk>
    <bk>
      <extLst>
        <ext uri="{3e2802c4-a4d2-4d8b-9148-e3be6c30e623}">
          <xlrd:rvb i="9754"/>
        </ext>
      </extLst>
    </bk>
    <bk>
      <extLst>
        <ext uri="{3e2802c4-a4d2-4d8b-9148-e3be6c30e623}">
          <xlrd:rvb i="9757"/>
        </ext>
      </extLst>
    </bk>
    <bk>
      <extLst>
        <ext uri="{3e2802c4-a4d2-4d8b-9148-e3be6c30e623}">
          <xlrd:rvb i="9760"/>
        </ext>
      </extLst>
    </bk>
    <bk>
      <extLst>
        <ext uri="{3e2802c4-a4d2-4d8b-9148-e3be6c30e623}">
          <xlrd:rvb i="9763"/>
        </ext>
      </extLst>
    </bk>
    <bk>
      <extLst>
        <ext uri="{3e2802c4-a4d2-4d8b-9148-e3be6c30e623}">
          <xlrd:rvb i="9766"/>
        </ext>
      </extLst>
    </bk>
    <bk>
      <extLst>
        <ext uri="{3e2802c4-a4d2-4d8b-9148-e3be6c30e623}">
          <xlrd:rvb i="9769"/>
        </ext>
      </extLst>
    </bk>
    <bk>
      <extLst>
        <ext uri="{3e2802c4-a4d2-4d8b-9148-e3be6c30e623}">
          <xlrd:rvb i="9772"/>
        </ext>
      </extLst>
    </bk>
    <bk>
      <extLst>
        <ext uri="{3e2802c4-a4d2-4d8b-9148-e3be6c30e623}">
          <xlrd:rvb i="9775"/>
        </ext>
      </extLst>
    </bk>
    <bk>
      <extLst>
        <ext uri="{3e2802c4-a4d2-4d8b-9148-e3be6c30e623}">
          <xlrd:rvb i="9778"/>
        </ext>
      </extLst>
    </bk>
    <bk>
      <extLst>
        <ext uri="{3e2802c4-a4d2-4d8b-9148-e3be6c30e623}">
          <xlrd:rvb i="9781"/>
        </ext>
      </extLst>
    </bk>
    <bk>
      <extLst>
        <ext uri="{3e2802c4-a4d2-4d8b-9148-e3be6c30e623}">
          <xlrd:rvb i="9784"/>
        </ext>
      </extLst>
    </bk>
    <bk>
      <extLst>
        <ext uri="{3e2802c4-a4d2-4d8b-9148-e3be6c30e623}">
          <xlrd:rvb i="9787"/>
        </ext>
      </extLst>
    </bk>
    <bk>
      <extLst>
        <ext uri="{3e2802c4-a4d2-4d8b-9148-e3be6c30e623}">
          <xlrd:rvb i="9790"/>
        </ext>
      </extLst>
    </bk>
    <bk>
      <extLst>
        <ext uri="{3e2802c4-a4d2-4d8b-9148-e3be6c30e623}">
          <xlrd:rvb i="9793"/>
        </ext>
      </extLst>
    </bk>
    <bk>
      <extLst>
        <ext uri="{3e2802c4-a4d2-4d8b-9148-e3be6c30e623}">
          <xlrd:rvb i="9796"/>
        </ext>
      </extLst>
    </bk>
    <bk>
      <extLst>
        <ext uri="{3e2802c4-a4d2-4d8b-9148-e3be6c30e623}">
          <xlrd:rvb i="9799"/>
        </ext>
      </extLst>
    </bk>
    <bk>
      <extLst>
        <ext uri="{3e2802c4-a4d2-4d8b-9148-e3be6c30e623}">
          <xlrd:rvb i="9802"/>
        </ext>
      </extLst>
    </bk>
    <bk>
      <extLst>
        <ext uri="{3e2802c4-a4d2-4d8b-9148-e3be6c30e623}">
          <xlrd:rvb i="9804"/>
        </ext>
      </extLst>
    </bk>
    <bk>
      <extLst>
        <ext uri="{3e2802c4-a4d2-4d8b-9148-e3be6c30e623}">
          <xlrd:rvb i="9807"/>
        </ext>
      </extLst>
    </bk>
    <bk>
      <extLst>
        <ext uri="{3e2802c4-a4d2-4d8b-9148-e3be6c30e623}">
          <xlrd:rvb i="9810"/>
        </ext>
      </extLst>
    </bk>
    <bk>
      <extLst>
        <ext uri="{3e2802c4-a4d2-4d8b-9148-e3be6c30e623}">
          <xlrd:rvb i="9813"/>
        </ext>
      </extLst>
    </bk>
    <bk>
      <extLst>
        <ext uri="{3e2802c4-a4d2-4d8b-9148-e3be6c30e623}">
          <xlrd:rvb i="9816"/>
        </ext>
      </extLst>
    </bk>
    <bk>
      <extLst>
        <ext uri="{3e2802c4-a4d2-4d8b-9148-e3be6c30e623}">
          <xlrd:rvb i="9819"/>
        </ext>
      </extLst>
    </bk>
    <bk>
      <extLst>
        <ext uri="{3e2802c4-a4d2-4d8b-9148-e3be6c30e623}">
          <xlrd:rvb i="9822"/>
        </ext>
      </extLst>
    </bk>
    <bk>
      <extLst>
        <ext uri="{3e2802c4-a4d2-4d8b-9148-e3be6c30e623}">
          <xlrd:rvb i="9825"/>
        </ext>
      </extLst>
    </bk>
    <bk>
      <extLst>
        <ext uri="{3e2802c4-a4d2-4d8b-9148-e3be6c30e623}">
          <xlrd:rvb i="9828"/>
        </ext>
      </extLst>
    </bk>
    <bk>
      <extLst>
        <ext uri="{3e2802c4-a4d2-4d8b-9148-e3be6c30e623}">
          <xlrd:rvb i="9831"/>
        </ext>
      </extLst>
    </bk>
    <bk>
      <extLst>
        <ext uri="{3e2802c4-a4d2-4d8b-9148-e3be6c30e623}">
          <xlrd:rvb i="9834"/>
        </ext>
      </extLst>
    </bk>
    <bk>
      <extLst>
        <ext uri="{3e2802c4-a4d2-4d8b-9148-e3be6c30e623}">
          <xlrd:rvb i="9837"/>
        </ext>
      </extLst>
    </bk>
    <bk>
      <extLst>
        <ext uri="{3e2802c4-a4d2-4d8b-9148-e3be6c30e623}">
          <xlrd:rvb i="9840"/>
        </ext>
      </extLst>
    </bk>
    <bk>
      <extLst>
        <ext uri="{3e2802c4-a4d2-4d8b-9148-e3be6c30e623}">
          <xlrd:rvb i="9842"/>
        </ext>
      </extLst>
    </bk>
    <bk>
      <extLst>
        <ext uri="{3e2802c4-a4d2-4d8b-9148-e3be6c30e623}">
          <xlrd:rvb i="9845"/>
        </ext>
      </extLst>
    </bk>
    <bk>
      <extLst>
        <ext uri="{3e2802c4-a4d2-4d8b-9148-e3be6c30e623}">
          <xlrd:rvb i="9848"/>
        </ext>
      </extLst>
    </bk>
    <bk>
      <extLst>
        <ext uri="{3e2802c4-a4d2-4d8b-9148-e3be6c30e623}">
          <xlrd:rvb i="9851"/>
        </ext>
      </extLst>
    </bk>
    <bk>
      <extLst>
        <ext uri="{3e2802c4-a4d2-4d8b-9148-e3be6c30e623}">
          <xlrd:rvb i="9853"/>
        </ext>
      </extLst>
    </bk>
    <bk>
      <extLst>
        <ext uri="{3e2802c4-a4d2-4d8b-9148-e3be6c30e623}">
          <xlrd:rvb i="9856"/>
        </ext>
      </extLst>
    </bk>
    <bk>
      <extLst>
        <ext uri="{3e2802c4-a4d2-4d8b-9148-e3be6c30e623}">
          <xlrd:rvb i="9859"/>
        </ext>
      </extLst>
    </bk>
    <bk>
      <extLst>
        <ext uri="{3e2802c4-a4d2-4d8b-9148-e3be6c30e623}">
          <xlrd:rvb i="9862"/>
        </ext>
      </extLst>
    </bk>
    <bk>
      <extLst>
        <ext uri="{3e2802c4-a4d2-4d8b-9148-e3be6c30e623}">
          <xlrd:rvb i="9865"/>
        </ext>
      </extLst>
    </bk>
    <bk>
      <extLst>
        <ext uri="{3e2802c4-a4d2-4d8b-9148-e3be6c30e623}">
          <xlrd:rvb i="9867"/>
        </ext>
      </extLst>
    </bk>
    <bk>
      <extLst>
        <ext uri="{3e2802c4-a4d2-4d8b-9148-e3be6c30e623}">
          <xlrd:rvb i="9870"/>
        </ext>
      </extLst>
    </bk>
    <bk>
      <extLst>
        <ext uri="{3e2802c4-a4d2-4d8b-9148-e3be6c30e623}">
          <xlrd:rvb i="9873"/>
        </ext>
      </extLst>
    </bk>
    <bk>
      <extLst>
        <ext uri="{3e2802c4-a4d2-4d8b-9148-e3be6c30e623}">
          <xlrd:rvb i="9876"/>
        </ext>
      </extLst>
    </bk>
    <bk>
      <extLst>
        <ext uri="{3e2802c4-a4d2-4d8b-9148-e3be6c30e623}">
          <xlrd:rvb i="9879"/>
        </ext>
      </extLst>
    </bk>
    <bk>
      <extLst>
        <ext uri="{3e2802c4-a4d2-4d8b-9148-e3be6c30e623}">
          <xlrd:rvb i="9882"/>
        </ext>
      </extLst>
    </bk>
    <bk>
      <extLst>
        <ext uri="{3e2802c4-a4d2-4d8b-9148-e3be6c30e623}">
          <xlrd:rvb i="9885"/>
        </ext>
      </extLst>
    </bk>
    <bk>
      <extLst>
        <ext uri="{3e2802c4-a4d2-4d8b-9148-e3be6c30e623}">
          <xlrd:rvb i="9888"/>
        </ext>
      </extLst>
    </bk>
    <bk>
      <extLst>
        <ext uri="{3e2802c4-a4d2-4d8b-9148-e3be6c30e623}">
          <xlrd:rvb i="9891"/>
        </ext>
      </extLst>
    </bk>
    <bk>
      <extLst>
        <ext uri="{3e2802c4-a4d2-4d8b-9148-e3be6c30e623}">
          <xlrd:rvb i="9894"/>
        </ext>
      </extLst>
    </bk>
    <bk>
      <extLst>
        <ext uri="{3e2802c4-a4d2-4d8b-9148-e3be6c30e623}">
          <xlrd:rvb i="9897"/>
        </ext>
      </extLst>
    </bk>
    <bk>
      <extLst>
        <ext uri="{3e2802c4-a4d2-4d8b-9148-e3be6c30e623}">
          <xlrd:rvb i="9900"/>
        </ext>
      </extLst>
    </bk>
    <bk>
      <extLst>
        <ext uri="{3e2802c4-a4d2-4d8b-9148-e3be6c30e623}">
          <xlrd:rvb i="9903"/>
        </ext>
      </extLst>
    </bk>
    <bk>
      <extLst>
        <ext uri="{3e2802c4-a4d2-4d8b-9148-e3be6c30e623}">
          <xlrd:rvb i="9906"/>
        </ext>
      </extLst>
    </bk>
    <bk>
      <extLst>
        <ext uri="{3e2802c4-a4d2-4d8b-9148-e3be6c30e623}">
          <xlrd:rvb i="9909"/>
        </ext>
      </extLst>
    </bk>
    <bk>
      <extLst>
        <ext uri="{3e2802c4-a4d2-4d8b-9148-e3be6c30e623}">
          <xlrd:rvb i="9912"/>
        </ext>
      </extLst>
    </bk>
    <bk>
      <extLst>
        <ext uri="{3e2802c4-a4d2-4d8b-9148-e3be6c30e623}">
          <xlrd:rvb i="9918"/>
        </ext>
      </extLst>
    </bk>
    <bk>
      <extLst>
        <ext uri="{3e2802c4-a4d2-4d8b-9148-e3be6c30e623}">
          <xlrd:rvb i="9921"/>
        </ext>
      </extLst>
    </bk>
    <bk>
      <extLst>
        <ext uri="{3e2802c4-a4d2-4d8b-9148-e3be6c30e623}">
          <xlrd:rvb i="9924"/>
        </ext>
      </extLst>
    </bk>
    <bk>
      <extLst>
        <ext uri="{3e2802c4-a4d2-4d8b-9148-e3be6c30e623}">
          <xlrd:rvb i="9927"/>
        </ext>
      </extLst>
    </bk>
    <bk>
      <extLst>
        <ext uri="{3e2802c4-a4d2-4d8b-9148-e3be6c30e623}">
          <xlrd:rvb i="9930"/>
        </ext>
      </extLst>
    </bk>
    <bk>
      <extLst>
        <ext uri="{3e2802c4-a4d2-4d8b-9148-e3be6c30e623}">
          <xlrd:rvb i="9933"/>
        </ext>
      </extLst>
    </bk>
    <bk>
      <extLst>
        <ext uri="{3e2802c4-a4d2-4d8b-9148-e3be6c30e623}">
          <xlrd:rvb i="9936"/>
        </ext>
      </extLst>
    </bk>
    <bk>
      <extLst>
        <ext uri="{3e2802c4-a4d2-4d8b-9148-e3be6c30e623}">
          <xlrd:rvb i="9939"/>
        </ext>
      </extLst>
    </bk>
    <bk>
      <extLst>
        <ext uri="{3e2802c4-a4d2-4d8b-9148-e3be6c30e623}">
          <xlrd:rvb i="9942"/>
        </ext>
      </extLst>
    </bk>
    <bk>
      <extLst>
        <ext uri="{3e2802c4-a4d2-4d8b-9148-e3be6c30e623}">
          <xlrd:rvb i="9945"/>
        </ext>
      </extLst>
    </bk>
    <bk>
      <extLst>
        <ext uri="{3e2802c4-a4d2-4d8b-9148-e3be6c30e623}">
          <xlrd:rvb i="9948"/>
        </ext>
      </extLst>
    </bk>
    <bk>
      <extLst>
        <ext uri="{3e2802c4-a4d2-4d8b-9148-e3be6c30e623}">
          <xlrd:rvb i="9951"/>
        </ext>
      </extLst>
    </bk>
    <bk>
      <extLst>
        <ext uri="{3e2802c4-a4d2-4d8b-9148-e3be6c30e623}">
          <xlrd:rvb i="9954"/>
        </ext>
      </extLst>
    </bk>
    <bk>
      <extLst>
        <ext uri="{3e2802c4-a4d2-4d8b-9148-e3be6c30e623}">
          <xlrd:rvb i="9957"/>
        </ext>
      </extLst>
    </bk>
    <bk>
      <extLst>
        <ext uri="{3e2802c4-a4d2-4d8b-9148-e3be6c30e623}">
          <xlrd:rvb i="9960"/>
        </ext>
      </extLst>
    </bk>
    <bk>
      <extLst>
        <ext uri="{3e2802c4-a4d2-4d8b-9148-e3be6c30e623}">
          <xlrd:rvb i="9963"/>
        </ext>
      </extLst>
    </bk>
    <bk>
      <extLst>
        <ext uri="{3e2802c4-a4d2-4d8b-9148-e3be6c30e623}">
          <xlrd:rvb i="9966"/>
        </ext>
      </extLst>
    </bk>
    <bk>
      <extLst>
        <ext uri="{3e2802c4-a4d2-4d8b-9148-e3be6c30e623}">
          <xlrd:rvb i="9969"/>
        </ext>
      </extLst>
    </bk>
    <bk>
      <extLst>
        <ext uri="{3e2802c4-a4d2-4d8b-9148-e3be6c30e623}">
          <xlrd:rvb i="9976"/>
        </ext>
      </extLst>
    </bk>
    <bk>
      <extLst>
        <ext uri="{3e2802c4-a4d2-4d8b-9148-e3be6c30e623}">
          <xlrd:rvb i="9978"/>
        </ext>
      </extLst>
    </bk>
    <bk>
      <extLst>
        <ext uri="{3e2802c4-a4d2-4d8b-9148-e3be6c30e623}">
          <xlrd:rvb i="9981"/>
        </ext>
      </extLst>
    </bk>
    <bk>
      <extLst>
        <ext uri="{3e2802c4-a4d2-4d8b-9148-e3be6c30e623}">
          <xlrd:rvb i="9984"/>
        </ext>
      </extLst>
    </bk>
    <bk>
      <extLst>
        <ext uri="{3e2802c4-a4d2-4d8b-9148-e3be6c30e623}">
          <xlrd:rvb i="9987"/>
        </ext>
      </extLst>
    </bk>
    <bk>
      <extLst>
        <ext uri="{3e2802c4-a4d2-4d8b-9148-e3be6c30e623}">
          <xlrd:rvb i="9990"/>
        </ext>
      </extLst>
    </bk>
    <bk>
      <extLst>
        <ext uri="{3e2802c4-a4d2-4d8b-9148-e3be6c30e623}">
          <xlrd:rvb i="9993"/>
        </ext>
      </extLst>
    </bk>
    <bk>
      <extLst>
        <ext uri="{3e2802c4-a4d2-4d8b-9148-e3be6c30e623}">
          <xlrd:rvb i="9996"/>
        </ext>
      </extLst>
    </bk>
    <bk>
      <extLst>
        <ext uri="{3e2802c4-a4d2-4d8b-9148-e3be6c30e623}">
          <xlrd:rvb i="9999"/>
        </ext>
      </extLst>
    </bk>
    <bk>
      <extLst>
        <ext uri="{3e2802c4-a4d2-4d8b-9148-e3be6c30e623}">
          <xlrd:rvb i="10002"/>
        </ext>
      </extLst>
    </bk>
    <bk>
      <extLst>
        <ext uri="{3e2802c4-a4d2-4d8b-9148-e3be6c30e623}">
          <xlrd:rvb i="10005"/>
        </ext>
      </extLst>
    </bk>
    <bk>
      <extLst>
        <ext uri="{3e2802c4-a4d2-4d8b-9148-e3be6c30e623}">
          <xlrd:rvb i="10008"/>
        </ext>
      </extLst>
    </bk>
    <bk>
      <extLst>
        <ext uri="{3e2802c4-a4d2-4d8b-9148-e3be6c30e623}">
          <xlrd:rvb i="10011"/>
        </ext>
      </extLst>
    </bk>
    <bk>
      <extLst>
        <ext uri="{3e2802c4-a4d2-4d8b-9148-e3be6c30e623}">
          <xlrd:rvb i="10014"/>
        </ext>
      </extLst>
    </bk>
    <bk>
      <extLst>
        <ext uri="{3e2802c4-a4d2-4d8b-9148-e3be6c30e623}">
          <xlrd:rvb i="10017"/>
        </ext>
      </extLst>
    </bk>
    <bk>
      <extLst>
        <ext uri="{3e2802c4-a4d2-4d8b-9148-e3be6c30e623}">
          <xlrd:rvb i="10020"/>
        </ext>
      </extLst>
    </bk>
    <bk>
      <extLst>
        <ext uri="{3e2802c4-a4d2-4d8b-9148-e3be6c30e623}">
          <xlrd:rvb i="10023"/>
        </ext>
      </extLst>
    </bk>
    <bk>
      <extLst>
        <ext uri="{3e2802c4-a4d2-4d8b-9148-e3be6c30e623}">
          <xlrd:rvb i="10026"/>
        </ext>
      </extLst>
    </bk>
    <bk>
      <extLst>
        <ext uri="{3e2802c4-a4d2-4d8b-9148-e3be6c30e623}">
          <xlrd:rvb i="10029"/>
        </ext>
      </extLst>
    </bk>
    <bk>
      <extLst>
        <ext uri="{3e2802c4-a4d2-4d8b-9148-e3be6c30e623}">
          <xlrd:rvb i="10032"/>
        </ext>
      </extLst>
    </bk>
    <bk>
      <extLst>
        <ext uri="{3e2802c4-a4d2-4d8b-9148-e3be6c30e623}">
          <xlrd:rvb i="10035"/>
        </ext>
      </extLst>
    </bk>
    <bk>
      <extLst>
        <ext uri="{3e2802c4-a4d2-4d8b-9148-e3be6c30e623}">
          <xlrd:rvb i="10038"/>
        </ext>
      </extLst>
    </bk>
    <bk>
      <extLst>
        <ext uri="{3e2802c4-a4d2-4d8b-9148-e3be6c30e623}">
          <xlrd:rvb i="10041"/>
        </ext>
      </extLst>
    </bk>
    <bk>
      <extLst>
        <ext uri="{3e2802c4-a4d2-4d8b-9148-e3be6c30e623}">
          <xlrd:rvb i="10044"/>
        </ext>
      </extLst>
    </bk>
    <bk>
      <extLst>
        <ext uri="{3e2802c4-a4d2-4d8b-9148-e3be6c30e623}">
          <xlrd:rvb i="10047"/>
        </ext>
      </extLst>
    </bk>
    <bk>
      <extLst>
        <ext uri="{3e2802c4-a4d2-4d8b-9148-e3be6c30e623}">
          <xlrd:rvb i="10049"/>
        </ext>
      </extLst>
    </bk>
    <bk>
      <extLst>
        <ext uri="{3e2802c4-a4d2-4d8b-9148-e3be6c30e623}">
          <xlrd:rvb i="10052"/>
        </ext>
      </extLst>
    </bk>
    <bk>
      <extLst>
        <ext uri="{3e2802c4-a4d2-4d8b-9148-e3be6c30e623}">
          <xlrd:rvb i="10055"/>
        </ext>
      </extLst>
    </bk>
    <bk>
      <extLst>
        <ext uri="{3e2802c4-a4d2-4d8b-9148-e3be6c30e623}">
          <xlrd:rvb i="10058"/>
        </ext>
      </extLst>
    </bk>
    <bk>
      <extLst>
        <ext uri="{3e2802c4-a4d2-4d8b-9148-e3be6c30e623}">
          <xlrd:rvb i="10061"/>
        </ext>
      </extLst>
    </bk>
    <bk>
      <extLst>
        <ext uri="{3e2802c4-a4d2-4d8b-9148-e3be6c30e623}">
          <xlrd:rvb i="10064"/>
        </ext>
      </extLst>
    </bk>
    <bk>
      <extLst>
        <ext uri="{3e2802c4-a4d2-4d8b-9148-e3be6c30e623}">
          <xlrd:rvb i="10067"/>
        </ext>
      </extLst>
    </bk>
    <bk>
      <extLst>
        <ext uri="{3e2802c4-a4d2-4d8b-9148-e3be6c30e623}">
          <xlrd:rvb i="10070"/>
        </ext>
      </extLst>
    </bk>
    <bk>
      <extLst>
        <ext uri="{3e2802c4-a4d2-4d8b-9148-e3be6c30e623}">
          <xlrd:rvb i="10073"/>
        </ext>
      </extLst>
    </bk>
    <bk>
      <extLst>
        <ext uri="{3e2802c4-a4d2-4d8b-9148-e3be6c30e623}">
          <xlrd:rvb i="10076"/>
        </ext>
      </extLst>
    </bk>
    <bk>
      <extLst>
        <ext uri="{3e2802c4-a4d2-4d8b-9148-e3be6c30e623}">
          <xlrd:rvb i="10078"/>
        </ext>
      </extLst>
    </bk>
    <bk>
      <extLst>
        <ext uri="{3e2802c4-a4d2-4d8b-9148-e3be6c30e623}">
          <xlrd:rvb i="10081"/>
        </ext>
      </extLst>
    </bk>
    <bk>
      <extLst>
        <ext uri="{3e2802c4-a4d2-4d8b-9148-e3be6c30e623}">
          <xlrd:rvb i="10084"/>
        </ext>
      </extLst>
    </bk>
    <bk>
      <extLst>
        <ext uri="{3e2802c4-a4d2-4d8b-9148-e3be6c30e623}">
          <xlrd:rvb i="10087"/>
        </ext>
      </extLst>
    </bk>
    <bk>
      <extLst>
        <ext uri="{3e2802c4-a4d2-4d8b-9148-e3be6c30e623}">
          <xlrd:rvb i="10090"/>
        </ext>
      </extLst>
    </bk>
    <bk>
      <extLst>
        <ext uri="{3e2802c4-a4d2-4d8b-9148-e3be6c30e623}">
          <xlrd:rvb i="10093"/>
        </ext>
      </extLst>
    </bk>
    <bk>
      <extLst>
        <ext uri="{3e2802c4-a4d2-4d8b-9148-e3be6c30e623}">
          <xlrd:rvb i="10096"/>
        </ext>
      </extLst>
    </bk>
    <bk>
      <extLst>
        <ext uri="{3e2802c4-a4d2-4d8b-9148-e3be6c30e623}">
          <xlrd:rvb i="10099"/>
        </ext>
      </extLst>
    </bk>
    <bk>
      <extLst>
        <ext uri="{3e2802c4-a4d2-4d8b-9148-e3be6c30e623}">
          <xlrd:rvb i="10102"/>
        </ext>
      </extLst>
    </bk>
    <bk>
      <extLst>
        <ext uri="{3e2802c4-a4d2-4d8b-9148-e3be6c30e623}">
          <xlrd:rvb i="10105"/>
        </ext>
      </extLst>
    </bk>
    <bk>
      <extLst>
        <ext uri="{3e2802c4-a4d2-4d8b-9148-e3be6c30e623}">
          <xlrd:rvb i="10108"/>
        </ext>
      </extLst>
    </bk>
    <bk>
      <extLst>
        <ext uri="{3e2802c4-a4d2-4d8b-9148-e3be6c30e623}">
          <xlrd:rvb i="10111"/>
        </ext>
      </extLst>
    </bk>
    <bk>
      <extLst>
        <ext uri="{3e2802c4-a4d2-4d8b-9148-e3be6c30e623}">
          <xlrd:rvb i="10114"/>
        </ext>
      </extLst>
    </bk>
    <bk>
      <extLst>
        <ext uri="{3e2802c4-a4d2-4d8b-9148-e3be6c30e623}">
          <xlrd:rvb i="10117"/>
        </ext>
      </extLst>
    </bk>
    <bk>
      <extLst>
        <ext uri="{3e2802c4-a4d2-4d8b-9148-e3be6c30e623}">
          <xlrd:rvb i="10120"/>
        </ext>
      </extLst>
    </bk>
    <bk>
      <extLst>
        <ext uri="{3e2802c4-a4d2-4d8b-9148-e3be6c30e623}">
          <xlrd:rvb i="10123"/>
        </ext>
      </extLst>
    </bk>
    <bk>
      <extLst>
        <ext uri="{3e2802c4-a4d2-4d8b-9148-e3be6c30e623}">
          <xlrd:rvb i="10126"/>
        </ext>
      </extLst>
    </bk>
    <bk>
      <extLst>
        <ext uri="{3e2802c4-a4d2-4d8b-9148-e3be6c30e623}">
          <xlrd:rvb i="10128"/>
        </ext>
      </extLst>
    </bk>
    <bk>
      <extLst>
        <ext uri="{3e2802c4-a4d2-4d8b-9148-e3be6c30e623}">
          <xlrd:rvb i="10131"/>
        </ext>
      </extLst>
    </bk>
    <bk>
      <extLst>
        <ext uri="{3e2802c4-a4d2-4d8b-9148-e3be6c30e623}">
          <xlrd:rvb i="10134"/>
        </ext>
      </extLst>
    </bk>
    <bk>
      <extLst>
        <ext uri="{3e2802c4-a4d2-4d8b-9148-e3be6c30e623}">
          <xlrd:rvb i="10137"/>
        </ext>
      </extLst>
    </bk>
    <bk>
      <extLst>
        <ext uri="{3e2802c4-a4d2-4d8b-9148-e3be6c30e623}">
          <xlrd:rvb i="10140"/>
        </ext>
      </extLst>
    </bk>
    <bk>
      <extLst>
        <ext uri="{3e2802c4-a4d2-4d8b-9148-e3be6c30e623}">
          <xlrd:rvb i="10142"/>
        </ext>
      </extLst>
    </bk>
    <bk>
      <extLst>
        <ext uri="{3e2802c4-a4d2-4d8b-9148-e3be6c30e623}">
          <xlrd:rvb i="10145"/>
        </ext>
      </extLst>
    </bk>
    <bk>
      <extLst>
        <ext uri="{3e2802c4-a4d2-4d8b-9148-e3be6c30e623}">
          <xlrd:rvb i="10148"/>
        </ext>
      </extLst>
    </bk>
    <bk>
      <extLst>
        <ext uri="{3e2802c4-a4d2-4d8b-9148-e3be6c30e623}">
          <xlrd:rvb i="10151"/>
        </ext>
      </extLst>
    </bk>
    <bk>
      <extLst>
        <ext uri="{3e2802c4-a4d2-4d8b-9148-e3be6c30e623}">
          <xlrd:rvb i="10154"/>
        </ext>
      </extLst>
    </bk>
    <bk>
      <extLst>
        <ext uri="{3e2802c4-a4d2-4d8b-9148-e3be6c30e623}">
          <xlrd:rvb i="10157"/>
        </ext>
      </extLst>
    </bk>
    <bk>
      <extLst>
        <ext uri="{3e2802c4-a4d2-4d8b-9148-e3be6c30e623}">
          <xlrd:rvb i="10159"/>
        </ext>
      </extLst>
    </bk>
    <bk>
      <extLst>
        <ext uri="{3e2802c4-a4d2-4d8b-9148-e3be6c30e623}">
          <xlrd:rvb i="10161"/>
        </ext>
      </extLst>
    </bk>
    <bk>
      <extLst>
        <ext uri="{3e2802c4-a4d2-4d8b-9148-e3be6c30e623}">
          <xlrd:rvb i="10164"/>
        </ext>
      </extLst>
    </bk>
    <bk>
      <extLst>
        <ext uri="{3e2802c4-a4d2-4d8b-9148-e3be6c30e623}">
          <xlrd:rvb i="10167"/>
        </ext>
      </extLst>
    </bk>
    <bk>
      <extLst>
        <ext uri="{3e2802c4-a4d2-4d8b-9148-e3be6c30e623}">
          <xlrd:rvb i="10170"/>
        </ext>
      </extLst>
    </bk>
    <bk>
      <extLst>
        <ext uri="{3e2802c4-a4d2-4d8b-9148-e3be6c30e623}">
          <xlrd:rvb i="10173"/>
        </ext>
      </extLst>
    </bk>
    <bk>
      <extLst>
        <ext uri="{3e2802c4-a4d2-4d8b-9148-e3be6c30e623}">
          <xlrd:rvb i="10176"/>
        </ext>
      </extLst>
    </bk>
    <bk>
      <extLst>
        <ext uri="{3e2802c4-a4d2-4d8b-9148-e3be6c30e623}">
          <xlrd:rvb i="10179"/>
        </ext>
      </extLst>
    </bk>
    <bk>
      <extLst>
        <ext uri="{3e2802c4-a4d2-4d8b-9148-e3be6c30e623}">
          <xlrd:rvb i="10182"/>
        </ext>
      </extLst>
    </bk>
    <bk>
      <extLst>
        <ext uri="{3e2802c4-a4d2-4d8b-9148-e3be6c30e623}">
          <xlrd:rvb i="10185"/>
        </ext>
      </extLst>
    </bk>
    <bk>
      <extLst>
        <ext uri="{3e2802c4-a4d2-4d8b-9148-e3be6c30e623}">
          <xlrd:rvb i="10188"/>
        </ext>
      </extLst>
    </bk>
    <bk>
      <extLst>
        <ext uri="{3e2802c4-a4d2-4d8b-9148-e3be6c30e623}">
          <xlrd:rvb i="10191"/>
        </ext>
      </extLst>
    </bk>
    <bk>
      <extLst>
        <ext uri="{3e2802c4-a4d2-4d8b-9148-e3be6c30e623}">
          <xlrd:rvb i="10194"/>
        </ext>
      </extLst>
    </bk>
    <bk>
      <extLst>
        <ext uri="{3e2802c4-a4d2-4d8b-9148-e3be6c30e623}">
          <xlrd:rvb i="10197"/>
        </ext>
      </extLst>
    </bk>
    <bk>
      <extLst>
        <ext uri="{3e2802c4-a4d2-4d8b-9148-e3be6c30e623}">
          <xlrd:rvb i="10200"/>
        </ext>
      </extLst>
    </bk>
    <bk>
      <extLst>
        <ext uri="{3e2802c4-a4d2-4d8b-9148-e3be6c30e623}">
          <xlrd:rvb i="10203"/>
        </ext>
      </extLst>
    </bk>
    <bk>
      <extLst>
        <ext uri="{3e2802c4-a4d2-4d8b-9148-e3be6c30e623}">
          <xlrd:rvb i="10206"/>
        </ext>
      </extLst>
    </bk>
    <bk>
      <extLst>
        <ext uri="{3e2802c4-a4d2-4d8b-9148-e3be6c30e623}">
          <xlrd:rvb i="10209"/>
        </ext>
      </extLst>
    </bk>
    <bk>
      <extLst>
        <ext uri="{3e2802c4-a4d2-4d8b-9148-e3be6c30e623}">
          <xlrd:rvb i="10212"/>
        </ext>
      </extLst>
    </bk>
    <bk>
      <extLst>
        <ext uri="{3e2802c4-a4d2-4d8b-9148-e3be6c30e623}">
          <xlrd:rvb i="10215"/>
        </ext>
      </extLst>
    </bk>
    <bk>
      <extLst>
        <ext uri="{3e2802c4-a4d2-4d8b-9148-e3be6c30e623}">
          <xlrd:rvb i="10218"/>
        </ext>
      </extLst>
    </bk>
    <bk>
      <extLst>
        <ext uri="{3e2802c4-a4d2-4d8b-9148-e3be6c30e623}">
          <xlrd:rvb i="10221"/>
        </ext>
      </extLst>
    </bk>
    <bk>
      <extLst>
        <ext uri="{3e2802c4-a4d2-4d8b-9148-e3be6c30e623}">
          <xlrd:rvb i="10224"/>
        </ext>
      </extLst>
    </bk>
    <bk>
      <extLst>
        <ext uri="{3e2802c4-a4d2-4d8b-9148-e3be6c30e623}">
          <xlrd:rvb i="10227"/>
        </ext>
      </extLst>
    </bk>
    <bk>
      <extLst>
        <ext uri="{3e2802c4-a4d2-4d8b-9148-e3be6c30e623}">
          <xlrd:rvb i="10230"/>
        </ext>
      </extLst>
    </bk>
    <bk>
      <extLst>
        <ext uri="{3e2802c4-a4d2-4d8b-9148-e3be6c30e623}">
          <xlrd:rvb i="10233"/>
        </ext>
      </extLst>
    </bk>
    <bk>
      <extLst>
        <ext uri="{3e2802c4-a4d2-4d8b-9148-e3be6c30e623}">
          <xlrd:rvb i="10236"/>
        </ext>
      </extLst>
    </bk>
    <bk>
      <extLst>
        <ext uri="{3e2802c4-a4d2-4d8b-9148-e3be6c30e623}">
          <xlrd:rvb i="10238"/>
        </ext>
      </extLst>
    </bk>
    <bk>
      <extLst>
        <ext uri="{3e2802c4-a4d2-4d8b-9148-e3be6c30e623}">
          <xlrd:rvb i="10241"/>
        </ext>
      </extLst>
    </bk>
    <bk>
      <extLst>
        <ext uri="{3e2802c4-a4d2-4d8b-9148-e3be6c30e623}">
          <xlrd:rvb i="10244"/>
        </ext>
      </extLst>
    </bk>
    <bk>
      <extLst>
        <ext uri="{3e2802c4-a4d2-4d8b-9148-e3be6c30e623}">
          <xlrd:rvb i="10247"/>
        </ext>
      </extLst>
    </bk>
    <bk>
      <extLst>
        <ext uri="{3e2802c4-a4d2-4d8b-9148-e3be6c30e623}">
          <xlrd:rvb i="10250"/>
        </ext>
      </extLst>
    </bk>
    <bk>
      <extLst>
        <ext uri="{3e2802c4-a4d2-4d8b-9148-e3be6c30e623}">
          <xlrd:rvb i="10253"/>
        </ext>
      </extLst>
    </bk>
    <bk>
      <extLst>
        <ext uri="{3e2802c4-a4d2-4d8b-9148-e3be6c30e623}">
          <xlrd:rvb i="10256"/>
        </ext>
      </extLst>
    </bk>
    <bk>
      <extLst>
        <ext uri="{3e2802c4-a4d2-4d8b-9148-e3be6c30e623}">
          <xlrd:rvb i="10259"/>
        </ext>
      </extLst>
    </bk>
    <bk>
      <extLst>
        <ext uri="{3e2802c4-a4d2-4d8b-9148-e3be6c30e623}">
          <xlrd:rvb i="10262"/>
        </ext>
      </extLst>
    </bk>
    <bk>
      <extLst>
        <ext uri="{3e2802c4-a4d2-4d8b-9148-e3be6c30e623}">
          <xlrd:rvb i="10268"/>
        </ext>
      </extLst>
    </bk>
    <bk>
      <extLst>
        <ext uri="{3e2802c4-a4d2-4d8b-9148-e3be6c30e623}">
          <xlrd:rvb i="10271"/>
        </ext>
      </extLst>
    </bk>
    <bk>
      <extLst>
        <ext uri="{3e2802c4-a4d2-4d8b-9148-e3be6c30e623}">
          <xlrd:rvb i="10274"/>
        </ext>
      </extLst>
    </bk>
    <bk>
      <extLst>
        <ext uri="{3e2802c4-a4d2-4d8b-9148-e3be6c30e623}">
          <xlrd:rvb i="10277"/>
        </ext>
      </extLst>
    </bk>
    <bk>
      <extLst>
        <ext uri="{3e2802c4-a4d2-4d8b-9148-e3be6c30e623}">
          <xlrd:rvb i="10280"/>
        </ext>
      </extLst>
    </bk>
    <bk>
      <extLst>
        <ext uri="{3e2802c4-a4d2-4d8b-9148-e3be6c30e623}">
          <xlrd:rvb i="10283"/>
        </ext>
      </extLst>
    </bk>
    <bk>
      <extLst>
        <ext uri="{3e2802c4-a4d2-4d8b-9148-e3be6c30e623}">
          <xlrd:rvb i="10286"/>
        </ext>
      </extLst>
    </bk>
    <bk>
      <extLst>
        <ext uri="{3e2802c4-a4d2-4d8b-9148-e3be6c30e623}">
          <xlrd:rvb i="10289"/>
        </ext>
      </extLst>
    </bk>
    <bk>
      <extLst>
        <ext uri="{3e2802c4-a4d2-4d8b-9148-e3be6c30e623}">
          <xlrd:rvb i="10292"/>
        </ext>
      </extLst>
    </bk>
    <bk>
      <extLst>
        <ext uri="{3e2802c4-a4d2-4d8b-9148-e3be6c30e623}">
          <xlrd:rvb i="10295"/>
        </ext>
      </extLst>
    </bk>
    <bk>
      <extLst>
        <ext uri="{3e2802c4-a4d2-4d8b-9148-e3be6c30e623}">
          <xlrd:rvb i="10298"/>
        </ext>
      </extLst>
    </bk>
    <bk>
      <extLst>
        <ext uri="{3e2802c4-a4d2-4d8b-9148-e3be6c30e623}">
          <xlrd:rvb i="10301"/>
        </ext>
      </extLst>
    </bk>
    <bk>
      <extLst>
        <ext uri="{3e2802c4-a4d2-4d8b-9148-e3be6c30e623}">
          <xlrd:rvb i="10304"/>
        </ext>
      </extLst>
    </bk>
    <bk>
      <extLst>
        <ext uri="{3e2802c4-a4d2-4d8b-9148-e3be6c30e623}">
          <xlrd:rvb i="10307"/>
        </ext>
      </extLst>
    </bk>
    <bk>
      <extLst>
        <ext uri="{3e2802c4-a4d2-4d8b-9148-e3be6c30e623}">
          <xlrd:rvb i="10310"/>
        </ext>
      </extLst>
    </bk>
    <bk>
      <extLst>
        <ext uri="{3e2802c4-a4d2-4d8b-9148-e3be6c30e623}">
          <xlrd:rvb i="10313"/>
        </ext>
      </extLst>
    </bk>
    <bk>
      <extLst>
        <ext uri="{3e2802c4-a4d2-4d8b-9148-e3be6c30e623}">
          <xlrd:rvb i="10316"/>
        </ext>
      </extLst>
    </bk>
    <bk>
      <extLst>
        <ext uri="{3e2802c4-a4d2-4d8b-9148-e3be6c30e623}">
          <xlrd:rvb i="10319"/>
        </ext>
      </extLst>
    </bk>
    <bk>
      <extLst>
        <ext uri="{3e2802c4-a4d2-4d8b-9148-e3be6c30e623}">
          <xlrd:rvb i="10322"/>
        </ext>
      </extLst>
    </bk>
    <bk>
      <extLst>
        <ext uri="{3e2802c4-a4d2-4d8b-9148-e3be6c30e623}">
          <xlrd:rvb i="10324"/>
        </ext>
      </extLst>
    </bk>
    <bk>
      <extLst>
        <ext uri="{3e2802c4-a4d2-4d8b-9148-e3be6c30e623}">
          <xlrd:rvb i="10327"/>
        </ext>
      </extLst>
    </bk>
    <bk>
      <extLst>
        <ext uri="{3e2802c4-a4d2-4d8b-9148-e3be6c30e623}">
          <xlrd:rvb i="10330"/>
        </ext>
      </extLst>
    </bk>
    <bk>
      <extLst>
        <ext uri="{3e2802c4-a4d2-4d8b-9148-e3be6c30e623}">
          <xlrd:rvb i="10333"/>
        </ext>
      </extLst>
    </bk>
    <bk>
      <extLst>
        <ext uri="{3e2802c4-a4d2-4d8b-9148-e3be6c30e623}">
          <xlrd:rvb i="10336"/>
        </ext>
      </extLst>
    </bk>
    <bk>
      <extLst>
        <ext uri="{3e2802c4-a4d2-4d8b-9148-e3be6c30e623}">
          <xlrd:rvb i="10339"/>
        </ext>
      </extLst>
    </bk>
    <bk>
      <extLst>
        <ext uri="{3e2802c4-a4d2-4d8b-9148-e3be6c30e623}">
          <xlrd:rvb i="10342"/>
        </ext>
      </extLst>
    </bk>
    <bk>
      <extLst>
        <ext uri="{3e2802c4-a4d2-4d8b-9148-e3be6c30e623}">
          <xlrd:rvb i="10345"/>
        </ext>
      </extLst>
    </bk>
    <bk>
      <extLst>
        <ext uri="{3e2802c4-a4d2-4d8b-9148-e3be6c30e623}">
          <xlrd:rvb i="10348"/>
        </ext>
      </extLst>
    </bk>
    <bk>
      <extLst>
        <ext uri="{3e2802c4-a4d2-4d8b-9148-e3be6c30e623}">
          <xlrd:rvb i="10351"/>
        </ext>
      </extLst>
    </bk>
    <bk>
      <extLst>
        <ext uri="{3e2802c4-a4d2-4d8b-9148-e3be6c30e623}">
          <xlrd:rvb i="10354"/>
        </ext>
      </extLst>
    </bk>
    <bk>
      <extLst>
        <ext uri="{3e2802c4-a4d2-4d8b-9148-e3be6c30e623}">
          <xlrd:rvb i="10357"/>
        </ext>
      </extLst>
    </bk>
    <bk>
      <extLst>
        <ext uri="{3e2802c4-a4d2-4d8b-9148-e3be6c30e623}">
          <xlrd:rvb i="10360"/>
        </ext>
      </extLst>
    </bk>
    <bk>
      <extLst>
        <ext uri="{3e2802c4-a4d2-4d8b-9148-e3be6c30e623}">
          <xlrd:rvb i="10363"/>
        </ext>
      </extLst>
    </bk>
    <bk>
      <extLst>
        <ext uri="{3e2802c4-a4d2-4d8b-9148-e3be6c30e623}">
          <xlrd:rvb i="10366"/>
        </ext>
      </extLst>
    </bk>
    <bk>
      <extLst>
        <ext uri="{3e2802c4-a4d2-4d8b-9148-e3be6c30e623}">
          <xlrd:rvb i="10369"/>
        </ext>
      </extLst>
    </bk>
    <bk>
      <extLst>
        <ext uri="{3e2802c4-a4d2-4d8b-9148-e3be6c30e623}">
          <xlrd:rvb i="10372"/>
        </ext>
      </extLst>
    </bk>
    <bk>
      <extLst>
        <ext uri="{3e2802c4-a4d2-4d8b-9148-e3be6c30e623}">
          <xlrd:rvb i="10375"/>
        </ext>
      </extLst>
    </bk>
    <bk>
      <extLst>
        <ext uri="{3e2802c4-a4d2-4d8b-9148-e3be6c30e623}">
          <xlrd:rvb i="10378"/>
        </ext>
      </extLst>
    </bk>
    <bk>
      <extLst>
        <ext uri="{3e2802c4-a4d2-4d8b-9148-e3be6c30e623}">
          <xlrd:rvb i="10380"/>
        </ext>
      </extLst>
    </bk>
    <bk>
      <extLst>
        <ext uri="{3e2802c4-a4d2-4d8b-9148-e3be6c30e623}">
          <xlrd:rvb i="10383"/>
        </ext>
      </extLst>
    </bk>
    <bk>
      <extLst>
        <ext uri="{3e2802c4-a4d2-4d8b-9148-e3be6c30e623}">
          <xlrd:rvb i="10386"/>
        </ext>
      </extLst>
    </bk>
    <bk>
      <extLst>
        <ext uri="{3e2802c4-a4d2-4d8b-9148-e3be6c30e623}">
          <xlrd:rvb i="10389"/>
        </ext>
      </extLst>
    </bk>
    <bk>
      <extLst>
        <ext uri="{3e2802c4-a4d2-4d8b-9148-e3be6c30e623}">
          <xlrd:rvb i="10392"/>
        </ext>
      </extLst>
    </bk>
    <bk>
      <extLst>
        <ext uri="{3e2802c4-a4d2-4d8b-9148-e3be6c30e623}">
          <xlrd:rvb i="10395"/>
        </ext>
      </extLst>
    </bk>
    <bk>
      <extLst>
        <ext uri="{3e2802c4-a4d2-4d8b-9148-e3be6c30e623}">
          <xlrd:rvb i="10398"/>
        </ext>
      </extLst>
    </bk>
    <bk>
      <extLst>
        <ext uri="{3e2802c4-a4d2-4d8b-9148-e3be6c30e623}">
          <xlrd:rvb i="10401"/>
        </ext>
      </extLst>
    </bk>
    <bk>
      <extLst>
        <ext uri="{3e2802c4-a4d2-4d8b-9148-e3be6c30e623}">
          <xlrd:rvb i="10404"/>
        </ext>
      </extLst>
    </bk>
    <bk>
      <extLst>
        <ext uri="{3e2802c4-a4d2-4d8b-9148-e3be6c30e623}">
          <xlrd:rvb i="10407"/>
        </ext>
      </extLst>
    </bk>
    <bk>
      <extLst>
        <ext uri="{3e2802c4-a4d2-4d8b-9148-e3be6c30e623}">
          <xlrd:rvb i="10410"/>
        </ext>
      </extLst>
    </bk>
    <bk>
      <extLst>
        <ext uri="{3e2802c4-a4d2-4d8b-9148-e3be6c30e623}">
          <xlrd:rvb i="10413"/>
        </ext>
      </extLst>
    </bk>
    <bk>
      <extLst>
        <ext uri="{3e2802c4-a4d2-4d8b-9148-e3be6c30e623}">
          <xlrd:rvb i="10415"/>
        </ext>
      </extLst>
    </bk>
    <bk>
      <extLst>
        <ext uri="{3e2802c4-a4d2-4d8b-9148-e3be6c30e623}">
          <xlrd:rvb i="10418"/>
        </ext>
      </extLst>
    </bk>
    <bk>
      <extLst>
        <ext uri="{3e2802c4-a4d2-4d8b-9148-e3be6c30e623}">
          <xlrd:rvb i="10421"/>
        </ext>
      </extLst>
    </bk>
    <bk>
      <extLst>
        <ext uri="{3e2802c4-a4d2-4d8b-9148-e3be6c30e623}">
          <xlrd:rvb i="10424"/>
        </ext>
      </extLst>
    </bk>
    <bk>
      <extLst>
        <ext uri="{3e2802c4-a4d2-4d8b-9148-e3be6c30e623}">
          <xlrd:rvb i="10427"/>
        </ext>
      </extLst>
    </bk>
    <bk>
      <extLst>
        <ext uri="{3e2802c4-a4d2-4d8b-9148-e3be6c30e623}">
          <xlrd:rvb i="10430"/>
        </ext>
      </extLst>
    </bk>
    <bk>
      <extLst>
        <ext uri="{3e2802c4-a4d2-4d8b-9148-e3be6c30e623}">
          <xlrd:rvb i="10433"/>
        </ext>
      </extLst>
    </bk>
    <bk>
      <extLst>
        <ext uri="{3e2802c4-a4d2-4d8b-9148-e3be6c30e623}">
          <xlrd:rvb i="10436"/>
        </ext>
      </extLst>
    </bk>
    <bk>
      <extLst>
        <ext uri="{3e2802c4-a4d2-4d8b-9148-e3be6c30e623}">
          <xlrd:rvb i="10439"/>
        </ext>
      </extLst>
    </bk>
    <bk>
      <extLst>
        <ext uri="{3e2802c4-a4d2-4d8b-9148-e3be6c30e623}">
          <xlrd:rvb i="10442"/>
        </ext>
      </extLst>
    </bk>
    <bk>
      <extLst>
        <ext uri="{3e2802c4-a4d2-4d8b-9148-e3be6c30e623}">
          <xlrd:rvb i="10445"/>
        </ext>
      </extLst>
    </bk>
    <bk>
      <extLst>
        <ext uri="{3e2802c4-a4d2-4d8b-9148-e3be6c30e623}">
          <xlrd:rvb i="10448"/>
        </ext>
      </extLst>
    </bk>
    <bk>
      <extLst>
        <ext uri="{3e2802c4-a4d2-4d8b-9148-e3be6c30e623}">
          <xlrd:rvb i="10451"/>
        </ext>
      </extLst>
    </bk>
    <bk>
      <extLst>
        <ext uri="{3e2802c4-a4d2-4d8b-9148-e3be6c30e623}">
          <xlrd:rvb i="10454"/>
        </ext>
      </extLst>
    </bk>
    <bk>
      <extLst>
        <ext uri="{3e2802c4-a4d2-4d8b-9148-e3be6c30e623}">
          <xlrd:rvb i="10457"/>
        </ext>
      </extLst>
    </bk>
    <bk>
      <extLst>
        <ext uri="{3e2802c4-a4d2-4d8b-9148-e3be6c30e623}">
          <xlrd:rvb i="10463"/>
        </ext>
      </extLst>
    </bk>
    <bk>
      <extLst>
        <ext uri="{3e2802c4-a4d2-4d8b-9148-e3be6c30e623}">
          <xlrd:rvb i="10466"/>
        </ext>
      </extLst>
    </bk>
    <bk>
      <extLst>
        <ext uri="{3e2802c4-a4d2-4d8b-9148-e3be6c30e623}">
          <xlrd:rvb i="10469"/>
        </ext>
      </extLst>
    </bk>
    <bk>
      <extLst>
        <ext uri="{3e2802c4-a4d2-4d8b-9148-e3be6c30e623}">
          <xlrd:rvb i="10475"/>
        </ext>
      </extLst>
    </bk>
    <bk>
      <extLst>
        <ext uri="{3e2802c4-a4d2-4d8b-9148-e3be6c30e623}">
          <xlrd:rvb i="10478"/>
        </ext>
      </extLst>
    </bk>
    <bk>
      <extLst>
        <ext uri="{3e2802c4-a4d2-4d8b-9148-e3be6c30e623}">
          <xlrd:rvb i="10481"/>
        </ext>
      </extLst>
    </bk>
    <bk>
      <extLst>
        <ext uri="{3e2802c4-a4d2-4d8b-9148-e3be6c30e623}">
          <xlrd:rvb i="10484"/>
        </ext>
      </extLst>
    </bk>
    <bk>
      <extLst>
        <ext uri="{3e2802c4-a4d2-4d8b-9148-e3be6c30e623}">
          <xlrd:rvb i="10487"/>
        </ext>
      </extLst>
    </bk>
    <bk>
      <extLst>
        <ext uri="{3e2802c4-a4d2-4d8b-9148-e3be6c30e623}">
          <xlrd:rvb i="10490"/>
        </ext>
      </extLst>
    </bk>
    <bk>
      <extLst>
        <ext uri="{3e2802c4-a4d2-4d8b-9148-e3be6c30e623}">
          <xlrd:rvb i="10493"/>
        </ext>
      </extLst>
    </bk>
    <bk>
      <extLst>
        <ext uri="{3e2802c4-a4d2-4d8b-9148-e3be6c30e623}">
          <xlrd:rvb i="10496"/>
        </ext>
      </extLst>
    </bk>
    <bk>
      <extLst>
        <ext uri="{3e2802c4-a4d2-4d8b-9148-e3be6c30e623}">
          <xlrd:rvb i="10499"/>
        </ext>
      </extLst>
    </bk>
    <bk>
      <extLst>
        <ext uri="{3e2802c4-a4d2-4d8b-9148-e3be6c30e623}">
          <xlrd:rvb i="10501"/>
        </ext>
      </extLst>
    </bk>
    <bk>
      <extLst>
        <ext uri="{3e2802c4-a4d2-4d8b-9148-e3be6c30e623}">
          <xlrd:rvb i="10504"/>
        </ext>
      </extLst>
    </bk>
    <bk>
      <extLst>
        <ext uri="{3e2802c4-a4d2-4d8b-9148-e3be6c30e623}">
          <xlrd:rvb i="10507"/>
        </ext>
      </extLst>
    </bk>
    <bk>
      <extLst>
        <ext uri="{3e2802c4-a4d2-4d8b-9148-e3be6c30e623}">
          <xlrd:rvb i="10510"/>
        </ext>
      </extLst>
    </bk>
    <bk>
      <extLst>
        <ext uri="{3e2802c4-a4d2-4d8b-9148-e3be6c30e623}">
          <xlrd:rvb i="10513"/>
        </ext>
      </extLst>
    </bk>
    <bk>
      <extLst>
        <ext uri="{3e2802c4-a4d2-4d8b-9148-e3be6c30e623}">
          <xlrd:rvb i="10516"/>
        </ext>
      </extLst>
    </bk>
    <bk>
      <extLst>
        <ext uri="{3e2802c4-a4d2-4d8b-9148-e3be6c30e623}">
          <xlrd:rvb i="10519"/>
        </ext>
      </extLst>
    </bk>
    <bk>
      <extLst>
        <ext uri="{3e2802c4-a4d2-4d8b-9148-e3be6c30e623}">
          <xlrd:rvb i="10522"/>
        </ext>
      </extLst>
    </bk>
    <bk>
      <extLst>
        <ext uri="{3e2802c4-a4d2-4d8b-9148-e3be6c30e623}">
          <xlrd:rvb i="10525"/>
        </ext>
      </extLst>
    </bk>
    <bk>
      <extLst>
        <ext uri="{3e2802c4-a4d2-4d8b-9148-e3be6c30e623}">
          <xlrd:rvb i="10528"/>
        </ext>
      </extLst>
    </bk>
    <bk>
      <extLst>
        <ext uri="{3e2802c4-a4d2-4d8b-9148-e3be6c30e623}">
          <xlrd:rvb i="10531"/>
        </ext>
      </extLst>
    </bk>
    <bk>
      <extLst>
        <ext uri="{3e2802c4-a4d2-4d8b-9148-e3be6c30e623}">
          <xlrd:rvb i="10534"/>
        </ext>
      </extLst>
    </bk>
    <bk>
      <extLst>
        <ext uri="{3e2802c4-a4d2-4d8b-9148-e3be6c30e623}">
          <xlrd:rvb i="10537"/>
        </ext>
      </extLst>
    </bk>
    <bk>
      <extLst>
        <ext uri="{3e2802c4-a4d2-4d8b-9148-e3be6c30e623}">
          <xlrd:rvb i="10540"/>
        </ext>
      </extLst>
    </bk>
    <bk>
      <extLst>
        <ext uri="{3e2802c4-a4d2-4d8b-9148-e3be6c30e623}">
          <xlrd:rvb i="10543"/>
        </ext>
      </extLst>
    </bk>
    <bk>
      <extLst>
        <ext uri="{3e2802c4-a4d2-4d8b-9148-e3be6c30e623}">
          <xlrd:rvb i="10546"/>
        </ext>
      </extLst>
    </bk>
    <bk>
      <extLst>
        <ext uri="{3e2802c4-a4d2-4d8b-9148-e3be6c30e623}">
          <xlrd:rvb i="10549"/>
        </ext>
      </extLst>
    </bk>
    <bk>
      <extLst>
        <ext uri="{3e2802c4-a4d2-4d8b-9148-e3be6c30e623}">
          <xlrd:rvb i="10552"/>
        </ext>
      </extLst>
    </bk>
    <bk>
      <extLst>
        <ext uri="{3e2802c4-a4d2-4d8b-9148-e3be6c30e623}">
          <xlrd:rvb i="10555"/>
        </ext>
      </extLst>
    </bk>
    <bk>
      <extLst>
        <ext uri="{3e2802c4-a4d2-4d8b-9148-e3be6c30e623}">
          <xlrd:rvb i="10558"/>
        </ext>
      </extLst>
    </bk>
    <bk>
      <extLst>
        <ext uri="{3e2802c4-a4d2-4d8b-9148-e3be6c30e623}">
          <xlrd:rvb i="10561"/>
        </ext>
      </extLst>
    </bk>
    <bk>
      <extLst>
        <ext uri="{3e2802c4-a4d2-4d8b-9148-e3be6c30e623}">
          <xlrd:rvb i="10564"/>
        </ext>
      </extLst>
    </bk>
    <bk>
      <extLst>
        <ext uri="{3e2802c4-a4d2-4d8b-9148-e3be6c30e623}">
          <xlrd:rvb i="10567"/>
        </ext>
      </extLst>
    </bk>
    <bk>
      <extLst>
        <ext uri="{3e2802c4-a4d2-4d8b-9148-e3be6c30e623}">
          <xlrd:rvb i="10573"/>
        </ext>
      </extLst>
    </bk>
    <bk>
      <extLst>
        <ext uri="{3e2802c4-a4d2-4d8b-9148-e3be6c30e623}">
          <xlrd:rvb i="10576"/>
        </ext>
      </extLst>
    </bk>
    <bk>
      <extLst>
        <ext uri="{3e2802c4-a4d2-4d8b-9148-e3be6c30e623}">
          <xlrd:rvb i="10579"/>
        </ext>
      </extLst>
    </bk>
    <bk>
      <extLst>
        <ext uri="{3e2802c4-a4d2-4d8b-9148-e3be6c30e623}">
          <xlrd:rvb i="10582"/>
        </ext>
      </extLst>
    </bk>
    <bk>
      <extLst>
        <ext uri="{3e2802c4-a4d2-4d8b-9148-e3be6c30e623}">
          <xlrd:rvb i="10585"/>
        </ext>
      </extLst>
    </bk>
    <bk>
      <extLst>
        <ext uri="{3e2802c4-a4d2-4d8b-9148-e3be6c30e623}">
          <xlrd:rvb i="10588"/>
        </ext>
      </extLst>
    </bk>
    <bk>
      <extLst>
        <ext uri="{3e2802c4-a4d2-4d8b-9148-e3be6c30e623}">
          <xlrd:rvb i="10591"/>
        </ext>
      </extLst>
    </bk>
    <bk>
      <extLst>
        <ext uri="{3e2802c4-a4d2-4d8b-9148-e3be6c30e623}">
          <xlrd:rvb i="10594"/>
        </ext>
      </extLst>
    </bk>
    <bk>
      <extLst>
        <ext uri="{3e2802c4-a4d2-4d8b-9148-e3be6c30e623}">
          <xlrd:rvb i="10597"/>
        </ext>
      </extLst>
    </bk>
    <bk>
      <extLst>
        <ext uri="{3e2802c4-a4d2-4d8b-9148-e3be6c30e623}">
          <xlrd:rvb i="10600"/>
        </ext>
      </extLst>
    </bk>
    <bk>
      <extLst>
        <ext uri="{3e2802c4-a4d2-4d8b-9148-e3be6c30e623}">
          <xlrd:rvb i="10603"/>
        </ext>
      </extLst>
    </bk>
    <bk>
      <extLst>
        <ext uri="{3e2802c4-a4d2-4d8b-9148-e3be6c30e623}">
          <xlrd:rvb i="10606"/>
        </ext>
      </extLst>
    </bk>
    <bk>
      <extLst>
        <ext uri="{3e2802c4-a4d2-4d8b-9148-e3be6c30e623}">
          <xlrd:rvb i="10608"/>
        </ext>
      </extLst>
    </bk>
    <bk>
      <extLst>
        <ext uri="{3e2802c4-a4d2-4d8b-9148-e3be6c30e623}">
          <xlrd:rvb i="10611"/>
        </ext>
      </extLst>
    </bk>
    <bk>
      <extLst>
        <ext uri="{3e2802c4-a4d2-4d8b-9148-e3be6c30e623}">
          <xlrd:rvb i="10614"/>
        </ext>
      </extLst>
    </bk>
    <bk>
      <extLst>
        <ext uri="{3e2802c4-a4d2-4d8b-9148-e3be6c30e623}">
          <xlrd:rvb i="10617"/>
        </ext>
      </extLst>
    </bk>
    <bk>
      <extLst>
        <ext uri="{3e2802c4-a4d2-4d8b-9148-e3be6c30e623}">
          <xlrd:rvb i="10620"/>
        </ext>
      </extLst>
    </bk>
    <bk>
      <extLst>
        <ext uri="{3e2802c4-a4d2-4d8b-9148-e3be6c30e623}">
          <xlrd:rvb i="10626"/>
        </ext>
      </extLst>
    </bk>
    <bk>
      <extLst>
        <ext uri="{3e2802c4-a4d2-4d8b-9148-e3be6c30e623}">
          <xlrd:rvb i="10628"/>
        </ext>
      </extLst>
    </bk>
    <bk>
      <extLst>
        <ext uri="{3e2802c4-a4d2-4d8b-9148-e3be6c30e623}">
          <xlrd:rvb i="10631"/>
        </ext>
      </extLst>
    </bk>
    <bk>
      <extLst>
        <ext uri="{3e2802c4-a4d2-4d8b-9148-e3be6c30e623}">
          <xlrd:rvb i="10634"/>
        </ext>
      </extLst>
    </bk>
    <bk>
      <extLst>
        <ext uri="{3e2802c4-a4d2-4d8b-9148-e3be6c30e623}">
          <xlrd:rvb i="10637"/>
        </ext>
      </extLst>
    </bk>
    <bk>
      <extLst>
        <ext uri="{3e2802c4-a4d2-4d8b-9148-e3be6c30e623}">
          <xlrd:rvb i="10640"/>
        </ext>
      </extLst>
    </bk>
    <bk>
      <extLst>
        <ext uri="{3e2802c4-a4d2-4d8b-9148-e3be6c30e623}">
          <xlrd:rvb i="10643"/>
        </ext>
      </extLst>
    </bk>
    <bk>
      <extLst>
        <ext uri="{3e2802c4-a4d2-4d8b-9148-e3be6c30e623}">
          <xlrd:rvb i="10645"/>
        </ext>
      </extLst>
    </bk>
    <bk>
      <extLst>
        <ext uri="{3e2802c4-a4d2-4d8b-9148-e3be6c30e623}">
          <xlrd:rvb i="10648"/>
        </ext>
      </extLst>
    </bk>
    <bk>
      <extLst>
        <ext uri="{3e2802c4-a4d2-4d8b-9148-e3be6c30e623}">
          <xlrd:rvb i="10651"/>
        </ext>
      </extLst>
    </bk>
    <bk>
      <extLst>
        <ext uri="{3e2802c4-a4d2-4d8b-9148-e3be6c30e623}">
          <xlrd:rvb i="10654"/>
        </ext>
      </extLst>
    </bk>
    <bk>
      <extLst>
        <ext uri="{3e2802c4-a4d2-4d8b-9148-e3be6c30e623}">
          <xlrd:rvb i="10657"/>
        </ext>
      </extLst>
    </bk>
    <bk>
      <extLst>
        <ext uri="{3e2802c4-a4d2-4d8b-9148-e3be6c30e623}">
          <xlrd:rvb i="10660"/>
        </ext>
      </extLst>
    </bk>
    <bk>
      <extLst>
        <ext uri="{3e2802c4-a4d2-4d8b-9148-e3be6c30e623}">
          <xlrd:rvb i="10663"/>
        </ext>
      </extLst>
    </bk>
    <bk>
      <extLst>
        <ext uri="{3e2802c4-a4d2-4d8b-9148-e3be6c30e623}">
          <xlrd:rvb i="10666"/>
        </ext>
      </extLst>
    </bk>
    <bk>
      <extLst>
        <ext uri="{3e2802c4-a4d2-4d8b-9148-e3be6c30e623}">
          <xlrd:rvb i="10669"/>
        </ext>
      </extLst>
    </bk>
    <bk>
      <extLst>
        <ext uri="{3e2802c4-a4d2-4d8b-9148-e3be6c30e623}">
          <xlrd:rvb i="10672"/>
        </ext>
      </extLst>
    </bk>
    <bk>
      <extLst>
        <ext uri="{3e2802c4-a4d2-4d8b-9148-e3be6c30e623}">
          <xlrd:rvb i="10675"/>
        </ext>
      </extLst>
    </bk>
    <bk>
      <extLst>
        <ext uri="{3e2802c4-a4d2-4d8b-9148-e3be6c30e623}">
          <xlrd:rvb i="10678"/>
        </ext>
      </extLst>
    </bk>
    <bk>
      <extLst>
        <ext uri="{3e2802c4-a4d2-4d8b-9148-e3be6c30e623}">
          <xlrd:rvb i="10681"/>
        </ext>
      </extLst>
    </bk>
    <bk>
      <extLst>
        <ext uri="{3e2802c4-a4d2-4d8b-9148-e3be6c30e623}">
          <xlrd:rvb i="10684"/>
        </ext>
      </extLst>
    </bk>
    <bk>
      <extLst>
        <ext uri="{3e2802c4-a4d2-4d8b-9148-e3be6c30e623}">
          <xlrd:rvb i="10687"/>
        </ext>
      </extLst>
    </bk>
    <bk>
      <extLst>
        <ext uri="{3e2802c4-a4d2-4d8b-9148-e3be6c30e623}">
          <xlrd:rvb i="10690"/>
        </ext>
      </extLst>
    </bk>
    <bk>
      <extLst>
        <ext uri="{3e2802c4-a4d2-4d8b-9148-e3be6c30e623}">
          <xlrd:rvb i="10693"/>
        </ext>
      </extLst>
    </bk>
    <bk>
      <extLst>
        <ext uri="{3e2802c4-a4d2-4d8b-9148-e3be6c30e623}">
          <xlrd:rvb i="10696"/>
        </ext>
      </extLst>
    </bk>
    <bk>
      <extLst>
        <ext uri="{3e2802c4-a4d2-4d8b-9148-e3be6c30e623}">
          <xlrd:rvb i="10699"/>
        </ext>
      </extLst>
    </bk>
    <bk>
      <extLst>
        <ext uri="{3e2802c4-a4d2-4d8b-9148-e3be6c30e623}">
          <xlrd:rvb i="10702"/>
        </ext>
      </extLst>
    </bk>
    <bk>
      <extLst>
        <ext uri="{3e2802c4-a4d2-4d8b-9148-e3be6c30e623}">
          <xlrd:rvb i="10705"/>
        </ext>
      </extLst>
    </bk>
    <bk>
      <extLst>
        <ext uri="{3e2802c4-a4d2-4d8b-9148-e3be6c30e623}">
          <xlrd:rvb i="10708"/>
        </ext>
      </extLst>
    </bk>
    <bk>
      <extLst>
        <ext uri="{3e2802c4-a4d2-4d8b-9148-e3be6c30e623}">
          <xlrd:rvb i="10711"/>
        </ext>
      </extLst>
    </bk>
    <bk>
      <extLst>
        <ext uri="{3e2802c4-a4d2-4d8b-9148-e3be6c30e623}">
          <xlrd:rvb i="10714"/>
        </ext>
      </extLst>
    </bk>
    <bk>
      <extLst>
        <ext uri="{3e2802c4-a4d2-4d8b-9148-e3be6c30e623}">
          <xlrd:rvb i="10717"/>
        </ext>
      </extLst>
    </bk>
    <bk>
      <extLst>
        <ext uri="{3e2802c4-a4d2-4d8b-9148-e3be6c30e623}">
          <xlrd:rvb i="10720"/>
        </ext>
      </extLst>
    </bk>
    <bk>
      <extLst>
        <ext uri="{3e2802c4-a4d2-4d8b-9148-e3be6c30e623}">
          <xlrd:rvb i="10723"/>
        </ext>
      </extLst>
    </bk>
    <bk>
      <extLst>
        <ext uri="{3e2802c4-a4d2-4d8b-9148-e3be6c30e623}">
          <xlrd:rvb i="10726"/>
        </ext>
      </extLst>
    </bk>
    <bk>
      <extLst>
        <ext uri="{3e2802c4-a4d2-4d8b-9148-e3be6c30e623}">
          <xlrd:rvb i="10729"/>
        </ext>
      </extLst>
    </bk>
    <bk>
      <extLst>
        <ext uri="{3e2802c4-a4d2-4d8b-9148-e3be6c30e623}">
          <xlrd:rvb i="10732"/>
        </ext>
      </extLst>
    </bk>
    <bk>
      <extLst>
        <ext uri="{3e2802c4-a4d2-4d8b-9148-e3be6c30e623}">
          <xlrd:rvb i="10735"/>
        </ext>
      </extLst>
    </bk>
    <bk>
      <extLst>
        <ext uri="{3e2802c4-a4d2-4d8b-9148-e3be6c30e623}">
          <xlrd:rvb i="10738"/>
        </ext>
      </extLst>
    </bk>
    <bk>
      <extLst>
        <ext uri="{3e2802c4-a4d2-4d8b-9148-e3be6c30e623}">
          <xlrd:rvb i="10741"/>
        </ext>
      </extLst>
    </bk>
    <bk>
      <extLst>
        <ext uri="{3e2802c4-a4d2-4d8b-9148-e3be6c30e623}">
          <xlrd:rvb i="10744"/>
        </ext>
      </extLst>
    </bk>
    <bk>
      <extLst>
        <ext uri="{3e2802c4-a4d2-4d8b-9148-e3be6c30e623}">
          <xlrd:rvb i="10747"/>
        </ext>
      </extLst>
    </bk>
    <bk>
      <extLst>
        <ext uri="{3e2802c4-a4d2-4d8b-9148-e3be6c30e623}">
          <xlrd:rvb i="10750"/>
        </ext>
      </extLst>
    </bk>
    <bk>
      <extLst>
        <ext uri="{3e2802c4-a4d2-4d8b-9148-e3be6c30e623}">
          <xlrd:rvb i="10753"/>
        </ext>
      </extLst>
    </bk>
    <bk>
      <extLst>
        <ext uri="{3e2802c4-a4d2-4d8b-9148-e3be6c30e623}">
          <xlrd:rvb i="10755"/>
        </ext>
      </extLst>
    </bk>
    <bk>
      <extLst>
        <ext uri="{3e2802c4-a4d2-4d8b-9148-e3be6c30e623}">
          <xlrd:rvb i="10758"/>
        </ext>
      </extLst>
    </bk>
    <bk>
      <extLst>
        <ext uri="{3e2802c4-a4d2-4d8b-9148-e3be6c30e623}">
          <xlrd:rvb i="10761"/>
        </ext>
      </extLst>
    </bk>
    <bk>
      <extLst>
        <ext uri="{3e2802c4-a4d2-4d8b-9148-e3be6c30e623}">
          <xlrd:rvb i="10764"/>
        </ext>
      </extLst>
    </bk>
    <bk>
      <extLst>
        <ext uri="{3e2802c4-a4d2-4d8b-9148-e3be6c30e623}">
          <xlrd:rvb i="10767"/>
        </ext>
      </extLst>
    </bk>
    <bk>
      <extLst>
        <ext uri="{3e2802c4-a4d2-4d8b-9148-e3be6c30e623}">
          <xlrd:rvb i="10770"/>
        </ext>
      </extLst>
    </bk>
    <bk>
      <extLst>
        <ext uri="{3e2802c4-a4d2-4d8b-9148-e3be6c30e623}">
          <xlrd:rvb i="10773"/>
        </ext>
      </extLst>
    </bk>
    <bk>
      <extLst>
        <ext uri="{3e2802c4-a4d2-4d8b-9148-e3be6c30e623}">
          <xlrd:rvb i="10776"/>
        </ext>
      </extLst>
    </bk>
    <bk>
      <extLst>
        <ext uri="{3e2802c4-a4d2-4d8b-9148-e3be6c30e623}">
          <xlrd:rvb i="10779"/>
        </ext>
      </extLst>
    </bk>
    <bk>
      <extLst>
        <ext uri="{3e2802c4-a4d2-4d8b-9148-e3be6c30e623}">
          <xlrd:rvb i="10782"/>
        </ext>
      </extLst>
    </bk>
    <bk>
      <extLst>
        <ext uri="{3e2802c4-a4d2-4d8b-9148-e3be6c30e623}">
          <xlrd:rvb i="10785"/>
        </ext>
      </extLst>
    </bk>
    <bk>
      <extLst>
        <ext uri="{3e2802c4-a4d2-4d8b-9148-e3be6c30e623}">
          <xlrd:rvb i="10787"/>
        </ext>
      </extLst>
    </bk>
    <bk>
      <extLst>
        <ext uri="{3e2802c4-a4d2-4d8b-9148-e3be6c30e623}">
          <xlrd:rvb i="10790"/>
        </ext>
      </extLst>
    </bk>
    <bk>
      <extLst>
        <ext uri="{3e2802c4-a4d2-4d8b-9148-e3be6c30e623}">
          <xlrd:rvb i="10793"/>
        </ext>
      </extLst>
    </bk>
    <bk>
      <extLst>
        <ext uri="{3e2802c4-a4d2-4d8b-9148-e3be6c30e623}">
          <xlrd:rvb i="10796"/>
        </ext>
      </extLst>
    </bk>
    <bk>
      <extLst>
        <ext uri="{3e2802c4-a4d2-4d8b-9148-e3be6c30e623}">
          <xlrd:rvb i="10799"/>
        </ext>
      </extLst>
    </bk>
    <bk>
      <extLst>
        <ext uri="{3e2802c4-a4d2-4d8b-9148-e3be6c30e623}">
          <xlrd:rvb i="10802"/>
        </ext>
      </extLst>
    </bk>
    <bk>
      <extLst>
        <ext uri="{3e2802c4-a4d2-4d8b-9148-e3be6c30e623}">
          <xlrd:rvb i="10805"/>
        </ext>
      </extLst>
    </bk>
    <bk>
      <extLst>
        <ext uri="{3e2802c4-a4d2-4d8b-9148-e3be6c30e623}">
          <xlrd:rvb i="10808"/>
        </ext>
      </extLst>
    </bk>
    <bk>
      <extLst>
        <ext uri="{3e2802c4-a4d2-4d8b-9148-e3be6c30e623}">
          <xlrd:rvb i="10811"/>
        </ext>
      </extLst>
    </bk>
    <bk>
      <extLst>
        <ext uri="{3e2802c4-a4d2-4d8b-9148-e3be6c30e623}">
          <xlrd:rvb i="10814"/>
        </ext>
      </extLst>
    </bk>
    <bk>
      <extLst>
        <ext uri="{3e2802c4-a4d2-4d8b-9148-e3be6c30e623}">
          <xlrd:rvb i="10817"/>
        </ext>
      </extLst>
    </bk>
    <bk>
      <extLst>
        <ext uri="{3e2802c4-a4d2-4d8b-9148-e3be6c30e623}">
          <xlrd:rvb i="10820"/>
        </ext>
      </extLst>
    </bk>
    <bk>
      <extLst>
        <ext uri="{3e2802c4-a4d2-4d8b-9148-e3be6c30e623}">
          <xlrd:rvb i="10823"/>
        </ext>
      </extLst>
    </bk>
    <bk>
      <extLst>
        <ext uri="{3e2802c4-a4d2-4d8b-9148-e3be6c30e623}">
          <xlrd:rvb i="10826"/>
        </ext>
      </extLst>
    </bk>
    <bk>
      <extLst>
        <ext uri="{3e2802c4-a4d2-4d8b-9148-e3be6c30e623}">
          <xlrd:rvb i="10829"/>
        </ext>
      </extLst>
    </bk>
    <bk>
      <extLst>
        <ext uri="{3e2802c4-a4d2-4d8b-9148-e3be6c30e623}">
          <xlrd:rvb i="10832"/>
        </ext>
      </extLst>
    </bk>
    <bk>
      <extLst>
        <ext uri="{3e2802c4-a4d2-4d8b-9148-e3be6c30e623}">
          <xlrd:rvb i="10835"/>
        </ext>
      </extLst>
    </bk>
    <bk>
      <extLst>
        <ext uri="{3e2802c4-a4d2-4d8b-9148-e3be6c30e623}">
          <xlrd:rvb i="10838"/>
        </ext>
      </extLst>
    </bk>
    <bk>
      <extLst>
        <ext uri="{3e2802c4-a4d2-4d8b-9148-e3be6c30e623}">
          <xlrd:rvb i="10841"/>
        </ext>
      </extLst>
    </bk>
    <bk>
      <extLst>
        <ext uri="{3e2802c4-a4d2-4d8b-9148-e3be6c30e623}">
          <xlrd:rvb i="10844"/>
        </ext>
      </extLst>
    </bk>
    <bk>
      <extLst>
        <ext uri="{3e2802c4-a4d2-4d8b-9148-e3be6c30e623}">
          <xlrd:rvb i="10847"/>
        </ext>
      </extLst>
    </bk>
    <bk>
      <extLst>
        <ext uri="{3e2802c4-a4d2-4d8b-9148-e3be6c30e623}">
          <xlrd:rvb i="10850"/>
        </ext>
      </extLst>
    </bk>
    <bk>
      <extLst>
        <ext uri="{3e2802c4-a4d2-4d8b-9148-e3be6c30e623}">
          <xlrd:rvb i="10853"/>
        </ext>
      </extLst>
    </bk>
    <bk>
      <extLst>
        <ext uri="{3e2802c4-a4d2-4d8b-9148-e3be6c30e623}">
          <xlrd:rvb i="10856"/>
        </ext>
      </extLst>
    </bk>
    <bk>
      <extLst>
        <ext uri="{3e2802c4-a4d2-4d8b-9148-e3be6c30e623}">
          <xlrd:rvb i="10859"/>
        </ext>
      </extLst>
    </bk>
    <bk>
      <extLst>
        <ext uri="{3e2802c4-a4d2-4d8b-9148-e3be6c30e623}">
          <xlrd:rvb i="10862"/>
        </ext>
      </extLst>
    </bk>
    <bk>
      <extLst>
        <ext uri="{3e2802c4-a4d2-4d8b-9148-e3be6c30e623}">
          <xlrd:rvb i="10865"/>
        </ext>
      </extLst>
    </bk>
    <bk>
      <extLst>
        <ext uri="{3e2802c4-a4d2-4d8b-9148-e3be6c30e623}">
          <xlrd:rvb i="10868"/>
        </ext>
      </extLst>
    </bk>
    <bk>
      <extLst>
        <ext uri="{3e2802c4-a4d2-4d8b-9148-e3be6c30e623}">
          <xlrd:rvb i="10871"/>
        </ext>
      </extLst>
    </bk>
    <bk>
      <extLst>
        <ext uri="{3e2802c4-a4d2-4d8b-9148-e3be6c30e623}">
          <xlrd:rvb i="10874"/>
        </ext>
      </extLst>
    </bk>
    <bk>
      <extLst>
        <ext uri="{3e2802c4-a4d2-4d8b-9148-e3be6c30e623}">
          <xlrd:rvb i="10877"/>
        </ext>
      </extLst>
    </bk>
    <bk>
      <extLst>
        <ext uri="{3e2802c4-a4d2-4d8b-9148-e3be6c30e623}">
          <xlrd:rvb i="10880"/>
        </ext>
      </extLst>
    </bk>
    <bk>
      <extLst>
        <ext uri="{3e2802c4-a4d2-4d8b-9148-e3be6c30e623}">
          <xlrd:rvb i="10883"/>
        </ext>
      </extLst>
    </bk>
    <bk>
      <extLst>
        <ext uri="{3e2802c4-a4d2-4d8b-9148-e3be6c30e623}">
          <xlrd:rvb i="10886"/>
        </ext>
      </extLst>
    </bk>
    <bk>
      <extLst>
        <ext uri="{3e2802c4-a4d2-4d8b-9148-e3be6c30e623}">
          <xlrd:rvb i="10889"/>
        </ext>
      </extLst>
    </bk>
    <bk>
      <extLst>
        <ext uri="{3e2802c4-a4d2-4d8b-9148-e3be6c30e623}">
          <xlrd:rvb i="10892"/>
        </ext>
      </extLst>
    </bk>
    <bk>
      <extLst>
        <ext uri="{3e2802c4-a4d2-4d8b-9148-e3be6c30e623}">
          <xlrd:rvb i="10894"/>
        </ext>
      </extLst>
    </bk>
    <bk>
      <extLst>
        <ext uri="{3e2802c4-a4d2-4d8b-9148-e3be6c30e623}">
          <xlrd:rvb i="10897"/>
        </ext>
      </extLst>
    </bk>
    <bk>
      <extLst>
        <ext uri="{3e2802c4-a4d2-4d8b-9148-e3be6c30e623}">
          <xlrd:rvb i="10900"/>
        </ext>
      </extLst>
    </bk>
    <bk>
      <extLst>
        <ext uri="{3e2802c4-a4d2-4d8b-9148-e3be6c30e623}">
          <xlrd:rvb i="10903"/>
        </ext>
      </extLst>
    </bk>
    <bk>
      <extLst>
        <ext uri="{3e2802c4-a4d2-4d8b-9148-e3be6c30e623}">
          <xlrd:rvb i="10906"/>
        </ext>
      </extLst>
    </bk>
    <bk>
      <extLst>
        <ext uri="{3e2802c4-a4d2-4d8b-9148-e3be6c30e623}">
          <xlrd:rvb i="10909"/>
        </ext>
      </extLst>
    </bk>
    <bk>
      <extLst>
        <ext uri="{3e2802c4-a4d2-4d8b-9148-e3be6c30e623}">
          <xlrd:rvb i="10912"/>
        </ext>
      </extLst>
    </bk>
    <bk>
      <extLst>
        <ext uri="{3e2802c4-a4d2-4d8b-9148-e3be6c30e623}">
          <xlrd:rvb i="10915"/>
        </ext>
      </extLst>
    </bk>
    <bk>
      <extLst>
        <ext uri="{3e2802c4-a4d2-4d8b-9148-e3be6c30e623}">
          <xlrd:rvb i="10918"/>
        </ext>
      </extLst>
    </bk>
    <bk>
      <extLst>
        <ext uri="{3e2802c4-a4d2-4d8b-9148-e3be6c30e623}">
          <xlrd:rvb i="10921"/>
        </ext>
      </extLst>
    </bk>
    <bk>
      <extLst>
        <ext uri="{3e2802c4-a4d2-4d8b-9148-e3be6c30e623}">
          <xlrd:rvb i="10924"/>
        </ext>
      </extLst>
    </bk>
    <bk>
      <extLst>
        <ext uri="{3e2802c4-a4d2-4d8b-9148-e3be6c30e623}">
          <xlrd:rvb i="10927"/>
        </ext>
      </extLst>
    </bk>
    <bk>
      <extLst>
        <ext uri="{3e2802c4-a4d2-4d8b-9148-e3be6c30e623}">
          <xlrd:rvb i="10930"/>
        </ext>
      </extLst>
    </bk>
    <bk>
      <extLst>
        <ext uri="{3e2802c4-a4d2-4d8b-9148-e3be6c30e623}">
          <xlrd:rvb i="10933"/>
        </ext>
      </extLst>
    </bk>
    <bk>
      <extLst>
        <ext uri="{3e2802c4-a4d2-4d8b-9148-e3be6c30e623}">
          <xlrd:rvb i="10936"/>
        </ext>
      </extLst>
    </bk>
    <bk>
      <extLst>
        <ext uri="{3e2802c4-a4d2-4d8b-9148-e3be6c30e623}">
          <xlrd:rvb i="10939"/>
        </ext>
      </extLst>
    </bk>
    <bk>
      <extLst>
        <ext uri="{3e2802c4-a4d2-4d8b-9148-e3be6c30e623}">
          <xlrd:rvb i="10942"/>
        </ext>
      </extLst>
    </bk>
    <bk>
      <extLst>
        <ext uri="{3e2802c4-a4d2-4d8b-9148-e3be6c30e623}">
          <xlrd:rvb i="10945"/>
        </ext>
      </extLst>
    </bk>
    <bk>
      <extLst>
        <ext uri="{3e2802c4-a4d2-4d8b-9148-e3be6c30e623}">
          <xlrd:rvb i="10948"/>
        </ext>
      </extLst>
    </bk>
    <bk>
      <extLst>
        <ext uri="{3e2802c4-a4d2-4d8b-9148-e3be6c30e623}">
          <xlrd:rvb i="10951"/>
        </ext>
      </extLst>
    </bk>
    <bk>
      <extLst>
        <ext uri="{3e2802c4-a4d2-4d8b-9148-e3be6c30e623}">
          <xlrd:rvb i="10954"/>
        </ext>
      </extLst>
    </bk>
    <bk>
      <extLst>
        <ext uri="{3e2802c4-a4d2-4d8b-9148-e3be6c30e623}">
          <xlrd:rvb i="10957"/>
        </ext>
      </extLst>
    </bk>
    <bk>
      <extLst>
        <ext uri="{3e2802c4-a4d2-4d8b-9148-e3be6c30e623}">
          <xlrd:rvb i="10959"/>
        </ext>
      </extLst>
    </bk>
    <bk>
      <extLst>
        <ext uri="{3e2802c4-a4d2-4d8b-9148-e3be6c30e623}">
          <xlrd:rvb i="10962"/>
        </ext>
      </extLst>
    </bk>
    <bk>
      <extLst>
        <ext uri="{3e2802c4-a4d2-4d8b-9148-e3be6c30e623}">
          <xlrd:rvb i="10965"/>
        </ext>
      </extLst>
    </bk>
    <bk>
      <extLst>
        <ext uri="{3e2802c4-a4d2-4d8b-9148-e3be6c30e623}">
          <xlrd:rvb i="10968"/>
        </ext>
      </extLst>
    </bk>
    <bk>
      <extLst>
        <ext uri="{3e2802c4-a4d2-4d8b-9148-e3be6c30e623}">
          <xlrd:rvb i="10971"/>
        </ext>
      </extLst>
    </bk>
    <bk>
      <extLst>
        <ext uri="{3e2802c4-a4d2-4d8b-9148-e3be6c30e623}">
          <xlrd:rvb i="10974"/>
        </ext>
      </extLst>
    </bk>
    <bk>
      <extLst>
        <ext uri="{3e2802c4-a4d2-4d8b-9148-e3be6c30e623}">
          <xlrd:rvb i="10977"/>
        </ext>
      </extLst>
    </bk>
    <bk>
      <extLst>
        <ext uri="{3e2802c4-a4d2-4d8b-9148-e3be6c30e623}">
          <xlrd:rvb i="10980"/>
        </ext>
      </extLst>
    </bk>
    <bk>
      <extLst>
        <ext uri="{3e2802c4-a4d2-4d8b-9148-e3be6c30e623}">
          <xlrd:rvb i="10983"/>
        </ext>
      </extLst>
    </bk>
    <bk>
      <extLst>
        <ext uri="{3e2802c4-a4d2-4d8b-9148-e3be6c30e623}">
          <xlrd:rvb i="10986"/>
        </ext>
      </extLst>
    </bk>
    <bk>
      <extLst>
        <ext uri="{3e2802c4-a4d2-4d8b-9148-e3be6c30e623}">
          <xlrd:rvb i="10989"/>
        </ext>
      </extLst>
    </bk>
    <bk>
      <extLst>
        <ext uri="{3e2802c4-a4d2-4d8b-9148-e3be6c30e623}">
          <xlrd:rvb i="10992"/>
        </ext>
      </extLst>
    </bk>
    <bk>
      <extLst>
        <ext uri="{3e2802c4-a4d2-4d8b-9148-e3be6c30e623}">
          <xlrd:rvb i="10998"/>
        </ext>
      </extLst>
    </bk>
    <bk>
      <extLst>
        <ext uri="{3e2802c4-a4d2-4d8b-9148-e3be6c30e623}">
          <xlrd:rvb i="11001"/>
        </ext>
      </extLst>
    </bk>
    <bk>
      <extLst>
        <ext uri="{3e2802c4-a4d2-4d8b-9148-e3be6c30e623}">
          <xlrd:rvb i="11004"/>
        </ext>
      </extLst>
    </bk>
    <bk>
      <extLst>
        <ext uri="{3e2802c4-a4d2-4d8b-9148-e3be6c30e623}">
          <xlrd:rvb i="11007"/>
        </ext>
      </extLst>
    </bk>
    <bk>
      <extLst>
        <ext uri="{3e2802c4-a4d2-4d8b-9148-e3be6c30e623}">
          <xlrd:rvb i="11010"/>
        </ext>
      </extLst>
    </bk>
    <bk>
      <extLst>
        <ext uri="{3e2802c4-a4d2-4d8b-9148-e3be6c30e623}">
          <xlrd:rvb i="11013"/>
        </ext>
      </extLst>
    </bk>
    <bk>
      <extLst>
        <ext uri="{3e2802c4-a4d2-4d8b-9148-e3be6c30e623}">
          <xlrd:rvb i="11016"/>
        </ext>
      </extLst>
    </bk>
    <bk>
      <extLst>
        <ext uri="{3e2802c4-a4d2-4d8b-9148-e3be6c30e623}">
          <xlrd:rvb i="11019"/>
        </ext>
      </extLst>
    </bk>
    <bk>
      <extLst>
        <ext uri="{3e2802c4-a4d2-4d8b-9148-e3be6c30e623}">
          <xlrd:rvb i="11022"/>
        </ext>
      </extLst>
    </bk>
    <bk>
      <extLst>
        <ext uri="{3e2802c4-a4d2-4d8b-9148-e3be6c30e623}">
          <xlrd:rvb i="11025"/>
        </ext>
      </extLst>
    </bk>
    <bk>
      <extLst>
        <ext uri="{3e2802c4-a4d2-4d8b-9148-e3be6c30e623}">
          <xlrd:rvb i="11028"/>
        </ext>
      </extLst>
    </bk>
    <bk>
      <extLst>
        <ext uri="{3e2802c4-a4d2-4d8b-9148-e3be6c30e623}">
          <xlrd:rvb i="11031"/>
        </ext>
      </extLst>
    </bk>
    <bk>
      <extLst>
        <ext uri="{3e2802c4-a4d2-4d8b-9148-e3be6c30e623}">
          <xlrd:rvb i="11034"/>
        </ext>
      </extLst>
    </bk>
    <bk>
      <extLst>
        <ext uri="{3e2802c4-a4d2-4d8b-9148-e3be6c30e623}">
          <xlrd:rvb i="11037"/>
        </ext>
      </extLst>
    </bk>
    <bk>
      <extLst>
        <ext uri="{3e2802c4-a4d2-4d8b-9148-e3be6c30e623}">
          <xlrd:rvb i="11040"/>
        </ext>
      </extLst>
    </bk>
    <bk>
      <extLst>
        <ext uri="{3e2802c4-a4d2-4d8b-9148-e3be6c30e623}">
          <xlrd:rvb i="11043"/>
        </ext>
      </extLst>
    </bk>
    <bk>
      <extLst>
        <ext uri="{3e2802c4-a4d2-4d8b-9148-e3be6c30e623}">
          <xlrd:rvb i="11046"/>
        </ext>
      </extLst>
    </bk>
    <bk>
      <extLst>
        <ext uri="{3e2802c4-a4d2-4d8b-9148-e3be6c30e623}">
          <xlrd:rvb i="11049"/>
        </ext>
      </extLst>
    </bk>
    <bk>
      <extLst>
        <ext uri="{3e2802c4-a4d2-4d8b-9148-e3be6c30e623}">
          <xlrd:rvb i="11052"/>
        </ext>
      </extLst>
    </bk>
    <bk>
      <extLst>
        <ext uri="{3e2802c4-a4d2-4d8b-9148-e3be6c30e623}">
          <xlrd:rvb i="11055"/>
        </ext>
      </extLst>
    </bk>
    <bk>
      <extLst>
        <ext uri="{3e2802c4-a4d2-4d8b-9148-e3be6c30e623}">
          <xlrd:rvb i="11058"/>
        </ext>
      </extLst>
    </bk>
    <bk>
      <extLst>
        <ext uri="{3e2802c4-a4d2-4d8b-9148-e3be6c30e623}">
          <xlrd:rvb i="11061"/>
        </ext>
      </extLst>
    </bk>
    <bk>
      <extLst>
        <ext uri="{3e2802c4-a4d2-4d8b-9148-e3be6c30e623}">
          <xlrd:rvb i="11064"/>
        </ext>
      </extLst>
    </bk>
    <bk>
      <extLst>
        <ext uri="{3e2802c4-a4d2-4d8b-9148-e3be6c30e623}">
          <xlrd:rvb i="11066"/>
        </ext>
      </extLst>
    </bk>
    <bk>
      <extLst>
        <ext uri="{3e2802c4-a4d2-4d8b-9148-e3be6c30e623}">
          <xlrd:rvb i="11068"/>
        </ext>
      </extLst>
    </bk>
    <bk>
      <extLst>
        <ext uri="{3e2802c4-a4d2-4d8b-9148-e3be6c30e623}">
          <xlrd:rvb i="11071"/>
        </ext>
      </extLst>
    </bk>
    <bk>
      <extLst>
        <ext uri="{3e2802c4-a4d2-4d8b-9148-e3be6c30e623}">
          <xlrd:rvb i="11074"/>
        </ext>
      </extLst>
    </bk>
    <bk>
      <extLst>
        <ext uri="{3e2802c4-a4d2-4d8b-9148-e3be6c30e623}">
          <xlrd:rvb i="11077"/>
        </ext>
      </extLst>
    </bk>
    <bk>
      <extLst>
        <ext uri="{3e2802c4-a4d2-4d8b-9148-e3be6c30e623}">
          <xlrd:rvb i="11080"/>
        </ext>
      </extLst>
    </bk>
    <bk>
      <extLst>
        <ext uri="{3e2802c4-a4d2-4d8b-9148-e3be6c30e623}">
          <xlrd:rvb i="11082"/>
        </ext>
      </extLst>
    </bk>
    <bk>
      <extLst>
        <ext uri="{3e2802c4-a4d2-4d8b-9148-e3be6c30e623}">
          <xlrd:rvb i="11085"/>
        </ext>
      </extLst>
    </bk>
    <bk>
      <extLst>
        <ext uri="{3e2802c4-a4d2-4d8b-9148-e3be6c30e623}">
          <xlrd:rvb i="11088"/>
        </ext>
      </extLst>
    </bk>
    <bk>
      <extLst>
        <ext uri="{3e2802c4-a4d2-4d8b-9148-e3be6c30e623}">
          <xlrd:rvb i="11091"/>
        </ext>
      </extLst>
    </bk>
    <bk>
      <extLst>
        <ext uri="{3e2802c4-a4d2-4d8b-9148-e3be6c30e623}">
          <xlrd:rvb i="11094"/>
        </ext>
      </extLst>
    </bk>
    <bk>
      <extLst>
        <ext uri="{3e2802c4-a4d2-4d8b-9148-e3be6c30e623}">
          <xlrd:rvb i="11097"/>
        </ext>
      </extLst>
    </bk>
    <bk>
      <extLst>
        <ext uri="{3e2802c4-a4d2-4d8b-9148-e3be6c30e623}">
          <xlrd:rvb i="11100"/>
        </ext>
      </extLst>
    </bk>
    <bk>
      <extLst>
        <ext uri="{3e2802c4-a4d2-4d8b-9148-e3be6c30e623}">
          <xlrd:rvb i="11103"/>
        </ext>
      </extLst>
    </bk>
    <bk>
      <extLst>
        <ext uri="{3e2802c4-a4d2-4d8b-9148-e3be6c30e623}">
          <xlrd:rvb i="11106"/>
        </ext>
      </extLst>
    </bk>
    <bk>
      <extLst>
        <ext uri="{3e2802c4-a4d2-4d8b-9148-e3be6c30e623}">
          <xlrd:rvb i="11109"/>
        </ext>
      </extLst>
    </bk>
    <bk>
      <extLst>
        <ext uri="{3e2802c4-a4d2-4d8b-9148-e3be6c30e623}">
          <xlrd:rvb i="11112"/>
        </ext>
      </extLst>
    </bk>
    <bk>
      <extLst>
        <ext uri="{3e2802c4-a4d2-4d8b-9148-e3be6c30e623}">
          <xlrd:rvb i="11115"/>
        </ext>
      </extLst>
    </bk>
    <bk>
      <extLst>
        <ext uri="{3e2802c4-a4d2-4d8b-9148-e3be6c30e623}">
          <xlrd:rvb i="11117"/>
        </ext>
      </extLst>
    </bk>
    <bk>
      <extLst>
        <ext uri="{3e2802c4-a4d2-4d8b-9148-e3be6c30e623}">
          <xlrd:rvb i="11120"/>
        </ext>
      </extLst>
    </bk>
    <bk>
      <extLst>
        <ext uri="{3e2802c4-a4d2-4d8b-9148-e3be6c30e623}">
          <xlrd:rvb i="11123"/>
        </ext>
      </extLst>
    </bk>
    <bk>
      <extLst>
        <ext uri="{3e2802c4-a4d2-4d8b-9148-e3be6c30e623}">
          <xlrd:rvb i="11126"/>
        </ext>
      </extLst>
    </bk>
    <bk>
      <extLst>
        <ext uri="{3e2802c4-a4d2-4d8b-9148-e3be6c30e623}">
          <xlrd:rvb i="11129"/>
        </ext>
      </extLst>
    </bk>
    <bk>
      <extLst>
        <ext uri="{3e2802c4-a4d2-4d8b-9148-e3be6c30e623}">
          <xlrd:rvb i="11132"/>
        </ext>
      </extLst>
    </bk>
    <bk>
      <extLst>
        <ext uri="{3e2802c4-a4d2-4d8b-9148-e3be6c30e623}">
          <xlrd:rvb i="11135"/>
        </ext>
      </extLst>
    </bk>
    <bk>
      <extLst>
        <ext uri="{3e2802c4-a4d2-4d8b-9148-e3be6c30e623}">
          <xlrd:rvb i="11138"/>
        </ext>
      </extLst>
    </bk>
    <bk>
      <extLst>
        <ext uri="{3e2802c4-a4d2-4d8b-9148-e3be6c30e623}">
          <xlrd:rvb i="11141"/>
        </ext>
      </extLst>
    </bk>
    <bk>
      <extLst>
        <ext uri="{3e2802c4-a4d2-4d8b-9148-e3be6c30e623}">
          <xlrd:rvb i="11144"/>
        </ext>
      </extLst>
    </bk>
    <bk>
      <extLst>
        <ext uri="{3e2802c4-a4d2-4d8b-9148-e3be6c30e623}">
          <xlrd:rvb i="11147"/>
        </ext>
      </extLst>
    </bk>
    <bk>
      <extLst>
        <ext uri="{3e2802c4-a4d2-4d8b-9148-e3be6c30e623}">
          <xlrd:rvb i="11150"/>
        </ext>
      </extLst>
    </bk>
    <bk>
      <extLst>
        <ext uri="{3e2802c4-a4d2-4d8b-9148-e3be6c30e623}">
          <xlrd:rvb i="11153"/>
        </ext>
      </extLst>
    </bk>
    <bk>
      <extLst>
        <ext uri="{3e2802c4-a4d2-4d8b-9148-e3be6c30e623}">
          <xlrd:rvb i="11156"/>
        </ext>
      </extLst>
    </bk>
    <bk>
      <extLst>
        <ext uri="{3e2802c4-a4d2-4d8b-9148-e3be6c30e623}">
          <xlrd:rvb i="11159"/>
        </ext>
      </extLst>
    </bk>
    <bk>
      <extLst>
        <ext uri="{3e2802c4-a4d2-4d8b-9148-e3be6c30e623}">
          <xlrd:rvb i="11162"/>
        </ext>
      </extLst>
    </bk>
    <bk>
      <extLst>
        <ext uri="{3e2802c4-a4d2-4d8b-9148-e3be6c30e623}">
          <xlrd:rvb i="11165"/>
        </ext>
      </extLst>
    </bk>
    <bk>
      <extLst>
        <ext uri="{3e2802c4-a4d2-4d8b-9148-e3be6c30e623}">
          <xlrd:rvb i="11168"/>
        </ext>
      </extLst>
    </bk>
    <bk>
      <extLst>
        <ext uri="{3e2802c4-a4d2-4d8b-9148-e3be6c30e623}">
          <xlrd:rvb i="11171"/>
        </ext>
      </extLst>
    </bk>
    <bk>
      <extLst>
        <ext uri="{3e2802c4-a4d2-4d8b-9148-e3be6c30e623}">
          <xlrd:rvb i="11174"/>
        </ext>
      </extLst>
    </bk>
    <bk>
      <extLst>
        <ext uri="{3e2802c4-a4d2-4d8b-9148-e3be6c30e623}">
          <xlrd:rvb i="11177"/>
        </ext>
      </extLst>
    </bk>
    <bk>
      <extLst>
        <ext uri="{3e2802c4-a4d2-4d8b-9148-e3be6c30e623}">
          <xlrd:rvb i="11180"/>
        </ext>
      </extLst>
    </bk>
    <bk>
      <extLst>
        <ext uri="{3e2802c4-a4d2-4d8b-9148-e3be6c30e623}">
          <xlrd:rvb i="11183"/>
        </ext>
      </extLst>
    </bk>
    <bk>
      <extLst>
        <ext uri="{3e2802c4-a4d2-4d8b-9148-e3be6c30e623}">
          <xlrd:rvb i="11186"/>
        </ext>
      </extLst>
    </bk>
    <bk>
      <extLst>
        <ext uri="{3e2802c4-a4d2-4d8b-9148-e3be6c30e623}">
          <xlrd:rvb i="11189"/>
        </ext>
      </extLst>
    </bk>
    <bk>
      <extLst>
        <ext uri="{3e2802c4-a4d2-4d8b-9148-e3be6c30e623}">
          <xlrd:rvb i="11192"/>
        </ext>
      </extLst>
    </bk>
    <bk>
      <extLst>
        <ext uri="{3e2802c4-a4d2-4d8b-9148-e3be6c30e623}">
          <xlrd:rvb i="11195"/>
        </ext>
      </extLst>
    </bk>
    <bk>
      <extLst>
        <ext uri="{3e2802c4-a4d2-4d8b-9148-e3be6c30e623}">
          <xlrd:rvb i="11198"/>
        </ext>
      </extLst>
    </bk>
    <bk>
      <extLst>
        <ext uri="{3e2802c4-a4d2-4d8b-9148-e3be6c30e623}">
          <xlrd:rvb i="11201"/>
        </ext>
      </extLst>
    </bk>
    <bk>
      <extLst>
        <ext uri="{3e2802c4-a4d2-4d8b-9148-e3be6c30e623}">
          <xlrd:rvb i="11204"/>
        </ext>
      </extLst>
    </bk>
    <bk>
      <extLst>
        <ext uri="{3e2802c4-a4d2-4d8b-9148-e3be6c30e623}">
          <xlrd:rvb i="11207"/>
        </ext>
      </extLst>
    </bk>
    <bk>
      <extLst>
        <ext uri="{3e2802c4-a4d2-4d8b-9148-e3be6c30e623}">
          <xlrd:rvb i="11210"/>
        </ext>
      </extLst>
    </bk>
    <bk>
      <extLst>
        <ext uri="{3e2802c4-a4d2-4d8b-9148-e3be6c30e623}">
          <xlrd:rvb i="11213"/>
        </ext>
      </extLst>
    </bk>
    <bk>
      <extLst>
        <ext uri="{3e2802c4-a4d2-4d8b-9148-e3be6c30e623}">
          <xlrd:rvb i="11215"/>
        </ext>
      </extLst>
    </bk>
    <bk>
      <extLst>
        <ext uri="{3e2802c4-a4d2-4d8b-9148-e3be6c30e623}">
          <xlrd:rvb i="11218"/>
        </ext>
      </extLst>
    </bk>
    <bk>
      <extLst>
        <ext uri="{3e2802c4-a4d2-4d8b-9148-e3be6c30e623}">
          <xlrd:rvb i="11221"/>
        </ext>
      </extLst>
    </bk>
    <bk>
      <extLst>
        <ext uri="{3e2802c4-a4d2-4d8b-9148-e3be6c30e623}">
          <xlrd:rvb i="11224"/>
        </ext>
      </extLst>
    </bk>
    <bk>
      <extLst>
        <ext uri="{3e2802c4-a4d2-4d8b-9148-e3be6c30e623}">
          <xlrd:rvb i="11227"/>
        </ext>
      </extLst>
    </bk>
    <bk>
      <extLst>
        <ext uri="{3e2802c4-a4d2-4d8b-9148-e3be6c30e623}">
          <xlrd:rvb i="11230"/>
        </ext>
      </extLst>
    </bk>
    <bk>
      <extLst>
        <ext uri="{3e2802c4-a4d2-4d8b-9148-e3be6c30e623}">
          <xlrd:rvb i="11232"/>
        </ext>
      </extLst>
    </bk>
    <bk>
      <extLst>
        <ext uri="{3e2802c4-a4d2-4d8b-9148-e3be6c30e623}">
          <xlrd:rvb i="11235"/>
        </ext>
      </extLst>
    </bk>
    <bk>
      <extLst>
        <ext uri="{3e2802c4-a4d2-4d8b-9148-e3be6c30e623}">
          <xlrd:rvb i="11238"/>
        </ext>
      </extLst>
    </bk>
    <bk>
      <extLst>
        <ext uri="{3e2802c4-a4d2-4d8b-9148-e3be6c30e623}">
          <xlrd:rvb i="11241"/>
        </ext>
      </extLst>
    </bk>
    <bk>
      <extLst>
        <ext uri="{3e2802c4-a4d2-4d8b-9148-e3be6c30e623}">
          <xlrd:rvb i="11244"/>
        </ext>
      </extLst>
    </bk>
    <bk>
      <extLst>
        <ext uri="{3e2802c4-a4d2-4d8b-9148-e3be6c30e623}">
          <xlrd:rvb i="11247"/>
        </ext>
      </extLst>
    </bk>
    <bk>
      <extLst>
        <ext uri="{3e2802c4-a4d2-4d8b-9148-e3be6c30e623}">
          <xlrd:rvb i="11249"/>
        </ext>
      </extLst>
    </bk>
    <bk>
      <extLst>
        <ext uri="{3e2802c4-a4d2-4d8b-9148-e3be6c30e623}">
          <xlrd:rvb i="11252"/>
        </ext>
      </extLst>
    </bk>
    <bk>
      <extLst>
        <ext uri="{3e2802c4-a4d2-4d8b-9148-e3be6c30e623}">
          <xlrd:rvb i="11255"/>
        </ext>
      </extLst>
    </bk>
    <bk>
      <extLst>
        <ext uri="{3e2802c4-a4d2-4d8b-9148-e3be6c30e623}">
          <xlrd:rvb i="11258"/>
        </ext>
      </extLst>
    </bk>
    <bk>
      <extLst>
        <ext uri="{3e2802c4-a4d2-4d8b-9148-e3be6c30e623}">
          <xlrd:rvb i="11261"/>
        </ext>
      </extLst>
    </bk>
    <bk>
      <extLst>
        <ext uri="{3e2802c4-a4d2-4d8b-9148-e3be6c30e623}">
          <xlrd:rvb i="11264"/>
        </ext>
      </extLst>
    </bk>
    <bk>
      <extLst>
        <ext uri="{3e2802c4-a4d2-4d8b-9148-e3be6c30e623}">
          <xlrd:rvb i="11267"/>
        </ext>
      </extLst>
    </bk>
    <bk>
      <extLst>
        <ext uri="{3e2802c4-a4d2-4d8b-9148-e3be6c30e623}">
          <xlrd:rvb i="11270"/>
        </ext>
      </extLst>
    </bk>
    <bk>
      <extLst>
        <ext uri="{3e2802c4-a4d2-4d8b-9148-e3be6c30e623}">
          <xlrd:rvb i="11272"/>
        </ext>
      </extLst>
    </bk>
    <bk>
      <extLst>
        <ext uri="{3e2802c4-a4d2-4d8b-9148-e3be6c30e623}">
          <xlrd:rvb i="11274"/>
        </ext>
      </extLst>
    </bk>
    <bk>
      <extLst>
        <ext uri="{3e2802c4-a4d2-4d8b-9148-e3be6c30e623}">
          <xlrd:rvb i="11277"/>
        </ext>
      </extLst>
    </bk>
    <bk>
      <extLst>
        <ext uri="{3e2802c4-a4d2-4d8b-9148-e3be6c30e623}">
          <xlrd:rvb i="11280"/>
        </ext>
      </extLst>
    </bk>
    <bk>
      <extLst>
        <ext uri="{3e2802c4-a4d2-4d8b-9148-e3be6c30e623}">
          <xlrd:rvb i="11283"/>
        </ext>
      </extLst>
    </bk>
    <bk>
      <extLst>
        <ext uri="{3e2802c4-a4d2-4d8b-9148-e3be6c30e623}">
          <xlrd:rvb i="11286"/>
        </ext>
      </extLst>
    </bk>
    <bk>
      <extLst>
        <ext uri="{3e2802c4-a4d2-4d8b-9148-e3be6c30e623}">
          <xlrd:rvb i="11289"/>
        </ext>
      </extLst>
    </bk>
    <bk>
      <extLst>
        <ext uri="{3e2802c4-a4d2-4d8b-9148-e3be6c30e623}">
          <xlrd:rvb i="11292"/>
        </ext>
      </extLst>
    </bk>
    <bk>
      <extLst>
        <ext uri="{3e2802c4-a4d2-4d8b-9148-e3be6c30e623}">
          <xlrd:rvb i="11295"/>
        </ext>
      </extLst>
    </bk>
    <bk>
      <extLst>
        <ext uri="{3e2802c4-a4d2-4d8b-9148-e3be6c30e623}">
          <xlrd:rvb i="11298"/>
        </ext>
      </extLst>
    </bk>
    <bk>
      <extLst>
        <ext uri="{3e2802c4-a4d2-4d8b-9148-e3be6c30e623}">
          <xlrd:rvb i="11301"/>
        </ext>
      </extLst>
    </bk>
    <bk>
      <extLst>
        <ext uri="{3e2802c4-a4d2-4d8b-9148-e3be6c30e623}">
          <xlrd:rvb i="11304"/>
        </ext>
      </extLst>
    </bk>
    <bk>
      <extLst>
        <ext uri="{3e2802c4-a4d2-4d8b-9148-e3be6c30e623}">
          <xlrd:rvb i="11307"/>
        </ext>
      </extLst>
    </bk>
    <bk>
      <extLst>
        <ext uri="{3e2802c4-a4d2-4d8b-9148-e3be6c30e623}">
          <xlrd:rvb i="11310"/>
        </ext>
      </extLst>
    </bk>
    <bk>
      <extLst>
        <ext uri="{3e2802c4-a4d2-4d8b-9148-e3be6c30e623}">
          <xlrd:rvb i="11313"/>
        </ext>
      </extLst>
    </bk>
    <bk>
      <extLst>
        <ext uri="{3e2802c4-a4d2-4d8b-9148-e3be6c30e623}">
          <xlrd:rvb i="11316"/>
        </ext>
      </extLst>
    </bk>
    <bk>
      <extLst>
        <ext uri="{3e2802c4-a4d2-4d8b-9148-e3be6c30e623}">
          <xlrd:rvb i="11319"/>
        </ext>
      </extLst>
    </bk>
    <bk>
      <extLst>
        <ext uri="{3e2802c4-a4d2-4d8b-9148-e3be6c30e623}">
          <xlrd:rvb i="11322"/>
        </ext>
      </extLst>
    </bk>
    <bk>
      <extLst>
        <ext uri="{3e2802c4-a4d2-4d8b-9148-e3be6c30e623}">
          <xlrd:rvb i="11325"/>
        </ext>
      </extLst>
    </bk>
    <bk>
      <extLst>
        <ext uri="{3e2802c4-a4d2-4d8b-9148-e3be6c30e623}">
          <xlrd:rvb i="11328"/>
        </ext>
      </extLst>
    </bk>
    <bk>
      <extLst>
        <ext uri="{3e2802c4-a4d2-4d8b-9148-e3be6c30e623}">
          <xlrd:rvb i="11331"/>
        </ext>
      </extLst>
    </bk>
    <bk>
      <extLst>
        <ext uri="{3e2802c4-a4d2-4d8b-9148-e3be6c30e623}">
          <xlrd:rvb i="11334"/>
        </ext>
      </extLst>
    </bk>
    <bk>
      <extLst>
        <ext uri="{3e2802c4-a4d2-4d8b-9148-e3be6c30e623}">
          <xlrd:rvb i="11337"/>
        </ext>
      </extLst>
    </bk>
    <bk>
      <extLst>
        <ext uri="{3e2802c4-a4d2-4d8b-9148-e3be6c30e623}">
          <xlrd:rvb i="11340"/>
        </ext>
      </extLst>
    </bk>
    <bk>
      <extLst>
        <ext uri="{3e2802c4-a4d2-4d8b-9148-e3be6c30e623}">
          <xlrd:rvb i="11343"/>
        </ext>
      </extLst>
    </bk>
    <bk>
      <extLst>
        <ext uri="{3e2802c4-a4d2-4d8b-9148-e3be6c30e623}">
          <xlrd:rvb i="11346"/>
        </ext>
      </extLst>
    </bk>
    <bk>
      <extLst>
        <ext uri="{3e2802c4-a4d2-4d8b-9148-e3be6c30e623}">
          <xlrd:rvb i="11349"/>
        </ext>
      </extLst>
    </bk>
    <bk>
      <extLst>
        <ext uri="{3e2802c4-a4d2-4d8b-9148-e3be6c30e623}">
          <xlrd:rvb i="11352"/>
        </ext>
      </extLst>
    </bk>
    <bk>
      <extLst>
        <ext uri="{3e2802c4-a4d2-4d8b-9148-e3be6c30e623}">
          <xlrd:rvb i="11355"/>
        </ext>
      </extLst>
    </bk>
    <bk>
      <extLst>
        <ext uri="{3e2802c4-a4d2-4d8b-9148-e3be6c30e623}">
          <xlrd:rvb i="11358"/>
        </ext>
      </extLst>
    </bk>
    <bk>
      <extLst>
        <ext uri="{3e2802c4-a4d2-4d8b-9148-e3be6c30e623}">
          <xlrd:rvb i="11361"/>
        </ext>
      </extLst>
    </bk>
    <bk>
      <extLst>
        <ext uri="{3e2802c4-a4d2-4d8b-9148-e3be6c30e623}">
          <xlrd:rvb i="11364"/>
        </ext>
      </extLst>
    </bk>
    <bk>
      <extLst>
        <ext uri="{3e2802c4-a4d2-4d8b-9148-e3be6c30e623}">
          <xlrd:rvb i="11367"/>
        </ext>
      </extLst>
    </bk>
    <bk>
      <extLst>
        <ext uri="{3e2802c4-a4d2-4d8b-9148-e3be6c30e623}">
          <xlrd:rvb i="11370"/>
        </ext>
      </extLst>
    </bk>
    <bk>
      <extLst>
        <ext uri="{3e2802c4-a4d2-4d8b-9148-e3be6c30e623}">
          <xlrd:rvb i="11373"/>
        </ext>
      </extLst>
    </bk>
    <bk>
      <extLst>
        <ext uri="{3e2802c4-a4d2-4d8b-9148-e3be6c30e623}">
          <xlrd:rvb i="11376"/>
        </ext>
      </extLst>
    </bk>
    <bk>
      <extLst>
        <ext uri="{3e2802c4-a4d2-4d8b-9148-e3be6c30e623}">
          <xlrd:rvb i="11379"/>
        </ext>
      </extLst>
    </bk>
    <bk>
      <extLst>
        <ext uri="{3e2802c4-a4d2-4d8b-9148-e3be6c30e623}">
          <xlrd:rvb i="11382"/>
        </ext>
      </extLst>
    </bk>
    <bk>
      <extLst>
        <ext uri="{3e2802c4-a4d2-4d8b-9148-e3be6c30e623}">
          <xlrd:rvb i="11385"/>
        </ext>
      </extLst>
    </bk>
    <bk>
      <extLst>
        <ext uri="{3e2802c4-a4d2-4d8b-9148-e3be6c30e623}">
          <xlrd:rvb i="11388"/>
        </ext>
      </extLst>
    </bk>
    <bk>
      <extLst>
        <ext uri="{3e2802c4-a4d2-4d8b-9148-e3be6c30e623}">
          <xlrd:rvb i="11391"/>
        </ext>
      </extLst>
    </bk>
    <bk>
      <extLst>
        <ext uri="{3e2802c4-a4d2-4d8b-9148-e3be6c30e623}">
          <xlrd:rvb i="11394"/>
        </ext>
      </extLst>
    </bk>
    <bk>
      <extLst>
        <ext uri="{3e2802c4-a4d2-4d8b-9148-e3be6c30e623}">
          <xlrd:rvb i="11397"/>
        </ext>
      </extLst>
    </bk>
    <bk>
      <extLst>
        <ext uri="{3e2802c4-a4d2-4d8b-9148-e3be6c30e623}">
          <xlrd:rvb i="11400"/>
        </ext>
      </extLst>
    </bk>
    <bk>
      <extLst>
        <ext uri="{3e2802c4-a4d2-4d8b-9148-e3be6c30e623}">
          <xlrd:rvb i="11403"/>
        </ext>
      </extLst>
    </bk>
    <bk>
      <extLst>
        <ext uri="{3e2802c4-a4d2-4d8b-9148-e3be6c30e623}">
          <xlrd:rvb i="11406"/>
        </ext>
      </extLst>
    </bk>
    <bk>
      <extLst>
        <ext uri="{3e2802c4-a4d2-4d8b-9148-e3be6c30e623}">
          <xlrd:rvb i="11409"/>
        </ext>
      </extLst>
    </bk>
    <bk>
      <extLst>
        <ext uri="{3e2802c4-a4d2-4d8b-9148-e3be6c30e623}">
          <xlrd:rvb i="11412"/>
        </ext>
      </extLst>
    </bk>
    <bk>
      <extLst>
        <ext uri="{3e2802c4-a4d2-4d8b-9148-e3be6c30e623}">
          <xlrd:rvb i="11415"/>
        </ext>
      </extLst>
    </bk>
    <bk>
      <extLst>
        <ext uri="{3e2802c4-a4d2-4d8b-9148-e3be6c30e623}">
          <xlrd:rvb i="11418"/>
        </ext>
      </extLst>
    </bk>
    <bk>
      <extLst>
        <ext uri="{3e2802c4-a4d2-4d8b-9148-e3be6c30e623}">
          <xlrd:rvb i="11421"/>
        </ext>
      </extLst>
    </bk>
    <bk>
      <extLst>
        <ext uri="{3e2802c4-a4d2-4d8b-9148-e3be6c30e623}">
          <xlrd:rvb i="11423"/>
        </ext>
      </extLst>
    </bk>
    <bk>
      <extLst>
        <ext uri="{3e2802c4-a4d2-4d8b-9148-e3be6c30e623}">
          <xlrd:rvb i="11426"/>
        </ext>
      </extLst>
    </bk>
    <bk>
      <extLst>
        <ext uri="{3e2802c4-a4d2-4d8b-9148-e3be6c30e623}">
          <xlrd:rvb i="11429"/>
        </ext>
      </extLst>
    </bk>
    <bk>
      <extLst>
        <ext uri="{3e2802c4-a4d2-4d8b-9148-e3be6c30e623}">
          <xlrd:rvb i="11432"/>
        </ext>
      </extLst>
    </bk>
    <bk>
      <extLst>
        <ext uri="{3e2802c4-a4d2-4d8b-9148-e3be6c30e623}">
          <xlrd:rvb i="11435"/>
        </ext>
      </extLst>
    </bk>
    <bk>
      <extLst>
        <ext uri="{3e2802c4-a4d2-4d8b-9148-e3be6c30e623}">
          <xlrd:rvb i="11438"/>
        </ext>
      </extLst>
    </bk>
    <bk>
      <extLst>
        <ext uri="{3e2802c4-a4d2-4d8b-9148-e3be6c30e623}">
          <xlrd:rvb i="11441"/>
        </ext>
      </extLst>
    </bk>
    <bk>
      <extLst>
        <ext uri="{3e2802c4-a4d2-4d8b-9148-e3be6c30e623}">
          <xlrd:rvb i="11444"/>
        </ext>
      </extLst>
    </bk>
    <bk>
      <extLst>
        <ext uri="{3e2802c4-a4d2-4d8b-9148-e3be6c30e623}">
          <xlrd:rvb i="11447"/>
        </ext>
      </extLst>
    </bk>
    <bk>
      <extLst>
        <ext uri="{3e2802c4-a4d2-4d8b-9148-e3be6c30e623}">
          <xlrd:rvb i="11450"/>
        </ext>
      </extLst>
    </bk>
    <bk>
      <extLst>
        <ext uri="{3e2802c4-a4d2-4d8b-9148-e3be6c30e623}">
          <xlrd:rvb i="11453"/>
        </ext>
      </extLst>
    </bk>
    <bk>
      <extLst>
        <ext uri="{3e2802c4-a4d2-4d8b-9148-e3be6c30e623}">
          <xlrd:rvb i="11456"/>
        </ext>
      </extLst>
    </bk>
    <bk>
      <extLst>
        <ext uri="{3e2802c4-a4d2-4d8b-9148-e3be6c30e623}">
          <xlrd:rvb i="11459"/>
        </ext>
      </extLst>
    </bk>
    <bk>
      <extLst>
        <ext uri="{3e2802c4-a4d2-4d8b-9148-e3be6c30e623}">
          <xlrd:rvb i="11462"/>
        </ext>
      </extLst>
    </bk>
    <bk>
      <extLst>
        <ext uri="{3e2802c4-a4d2-4d8b-9148-e3be6c30e623}">
          <xlrd:rvb i="11465"/>
        </ext>
      </extLst>
    </bk>
    <bk>
      <extLst>
        <ext uri="{3e2802c4-a4d2-4d8b-9148-e3be6c30e623}">
          <xlrd:rvb i="11468"/>
        </ext>
      </extLst>
    </bk>
    <bk>
      <extLst>
        <ext uri="{3e2802c4-a4d2-4d8b-9148-e3be6c30e623}">
          <xlrd:rvb i="11471"/>
        </ext>
      </extLst>
    </bk>
    <bk>
      <extLst>
        <ext uri="{3e2802c4-a4d2-4d8b-9148-e3be6c30e623}">
          <xlrd:rvb i="11474"/>
        </ext>
      </extLst>
    </bk>
    <bk>
      <extLst>
        <ext uri="{3e2802c4-a4d2-4d8b-9148-e3be6c30e623}">
          <xlrd:rvb i="11477"/>
        </ext>
      </extLst>
    </bk>
    <bk>
      <extLst>
        <ext uri="{3e2802c4-a4d2-4d8b-9148-e3be6c30e623}">
          <xlrd:rvb i="11480"/>
        </ext>
      </extLst>
    </bk>
    <bk>
      <extLst>
        <ext uri="{3e2802c4-a4d2-4d8b-9148-e3be6c30e623}">
          <xlrd:rvb i="11483"/>
        </ext>
      </extLst>
    </bk>
    <bk>
      <extLst>
        <ext uri="{3e2802c4-a4d2-4d8b-9148-e3be6c30e623}">
          <xlrd:rvb i="11486"/>
        </ext>
      </extLst>
    </bk>
    <bk>
      <extLst>
        <ext uri="{3e2802c4-a4d2-4d8b-9148-e3be6c30e623}">
          <xlrd:rvb i="11489"/>
        </ext>
      </extLst>
    </bk>
    <bk>
      <extLst>
        <ext uri="{3e2802c4-a4d2-4d8b-9148-e3be6c30e623}">
          <xlrd:rvb i="11492"/>
        </ext>
      </extLst>
    </bk>
    <bk>
      <extLst>
        <ext uri="{3e2802c4-a4d2-4d8b-9148-e3be6c30e623}">
          <xlrd:rvb i="11495"/>
        </ext>
      </extLst>
    </bk>
    <bk>
      <extLst>
        <ext uri="{3e2802c4-a4d2-4d8b-9148-e3be6c30e623}">
          <xlrd:rvb i="11498"/>
        </ext>
      </extLst>
    </bk>
    <bk>
      <extLst>
        <ext uri="{3e2802c4-a4d2-4d8b-9148-e3be6c30e623}">
          <xlrd:rvb i="11501"/>
        </ext>
      </extLst>
    </bk>
    <bk>
      <extLst>
        <ext uri="{3e2802c4-a4d2-4d8b-9148-e3be6c30e623}">
          <xlrd:rvb i="11504"/>
        </ext>
      </extLst>
    </bk>
    <bk>
      <extLst>
        <ext uri="{3e2802c4-a4d2-4d8b-9148-e3be6c30e623}">
          <xlrd:rvb i="11507"/>
        </ext>
      </extLst>
    </bk>
    <bk>
      <extLst>
        <ext uri="{3e2802c4-a4d2-4d8b-9148-e3be6c30e623}">
          <xlrd:rvb i="11510"/>
        </ext>
      </extLst>
    </bk>
    <bk>
      <extLst>
        <ext uri="{3e2802c4-a4d2-4d8b-9148-e3be6c30e623}">
          <xlrd:rvb i="11513"/>
        </ext>
      </extLst>
    </bk>
    <bk>
      <extLst>
        <ext uri="{3e2802c4-a4d2-4d8b-9148-e3be6c30e623}">
          <xlrd:rvb i="11516"/>
        </ext>
      </extLst>
    </bk>
    <bk>
      <extLst>
        <ext uri="{3e2802c4-a4d2-4d8b-9148-e3be6c30e623}">
          <xlrd:rvb i="11519"/>
        </ext>
      </extLst>
    </bk>
    <bk>
      <extLst>
        <ext uri="{3e2802c4-a4d2-4d8b-9148-e3be6c30e623}">
          <xlrd:rvb i="11522"/>
        </ext>
      </extLst>
    </bk>
    <bk>
      <extLst>
        <ext uri="{3e2802c4-a4d2-4d8b-9148-e3be6c30e623}">
          <xlrd:rvb i="11525"/>
        </ext>
      </extLst>
    </bk>
    <bk>
      <extLst>
        <ext uri="{3e2802c4-a4d2-4d8b-9148-e3be6c30e623}">
          <xlrd:rvb i="11528"/>
        </ext>
      </extLst>
    </bk>
    <bk>
      <extLst>
        <ext uri="{3e2802c4-a4d2-4d8b-9148-e3be6c30e623}">
          <xlrd:rvb i="11531"/>
        </ext>
      </extLst>
    </bk>
    <bk>
      <extLst>
        <ext uri="{3e2802c4-a4d2-4d8b-9148-e3be6c30e623}">
          <xlrd:rvb i="11534"/>
        </ext>
      </extLst>
    </bk>
    <bk>
      <extLst>
        <ext uri="{3e2802c4-a4d2-4d8b-9148-e3be6c30e623}">
          <xlrd:rvb i="11537"/>
        </ext>
      </extLst>
    </bk>
    <bk>
      <extLst>
        <ext uri="{3e2802c4-a4d2-4d8b-9148-e3be6c30e623}">
          <xlrd:rvb i="11540"/>
        </ext>
      </extLst>
    </bk>
    <bk>
      <extLst>
        <ext uri="{3e2802c4-a4d2-4d8b-9148-e3be6c30e623}">
          <xlrd:rvb i="11543"/>
        </ext>
      </extLst>
    </bk>
    <bk>
      <extLst>
        <ext uri="{3e2802c4-a4d2-4d8b-9148-e3be6c30e623}">
          <xlrd:rvb i="11546"/>
        </ext>
      </extLst>
    </bk>
    <bk>
      <extLst>
        <ext uri="{3e2802c4-a4d2-4d8b-9148-e3be6c30e623}">
          <xlrd:rvb i="11549"/>
        </ext>
      </extLst>
    </bk>
    <bk>
      <extLst>
        <ext uri="{3e2802c4-a4d2-4d8b-9148-e3be6c30e623}">
          <xlrd:rvb i="11552"/>
        </ext>
      </extLst>
    </bk>
    <bk>
      <extLst>
        <ext uri="{3e2802c4-a4d2-4d8b-9148-e3be6c30e623}">
          <xlrd:rvb i="11555"/>
        </ext>
      </extLst>
    </bk>
    <bk>
      <extLst>
        <ext uri="{3e2802c4-a4d2-4d8b-9148-e3be6c30e623}">
          <xlrd:rvb i="11558"/>
        </ext>
      </extLst>
    </bk>
    <bk>
      <extLst>
        <ext uri="{3e2802c4-a4d2-4d8b-9148-e3be6c30e623}">
          <xlrd:rvb i="11561"/>
        </ext>
      </extLst>
    </bk>
    <bk>
      <extLst>
        <ext uri="{3e2802c4-a4d2-4d8b-9148-e3be6c30e623}">
          <xlrd:rvb i="11564"/>
        </ext>
      </extLst>
    </bk>
    <bk>
      <extLst>
        <ext uri="{3e2802c4-a4d2-4d8b-9148-e3be6c30e623}">
          <xlrd:rvb i="11567"/>
        </ext>
      </extLst>
    </bk>
    <bk>
      <extLst>
        <ext uri="{3e2802c4-a4d2-4d8b-9148-e3be6c30e623}">
          <xlrd:rvb i="11570"/>
        </ext>
      </extLst>
    </bk>
    <bk>
      <extLst>
        <ext uri="{3e2802c4-a4d2-4d8b-9148-e3be6c30e623}">
          <xlrd:rvb i="11573"/>
        </ext>
      </extLst>
    </bk>
    <bk>
      <extLst>
        <ext uri="{3e2802c4-a4d2-4d8b-9148-e3be6c30e623}">
          <xlrd:rvb i="11576"/>
        </ext>
      </extLst>
    </bk>
    <bk>
      <extLst>
        <ext uri="{3e2802c4-a4d2-4d8b-9148-e3be6c30e623}">
          <xlrd:rvb i="11579"/>
        </ext>
      </extLst>
    </bk>
    <bk>
      <extLst>
        <ext uri="{3e2802c4-a4d2-4d8b-9148-e3be6c30e623}">
          <xlrd:rvb i="11582"/>
        </ext>
      </extLst>
    </bk>
    <bk>
      <extLst>
        <ext uri="{3e2802c4-a4d2-4d8b-9148-e3be6c30e623}">
          <xlrd:rvb i="11585"/>
        </ext>
      </extLst>
    </bk>
    <bk>
      <extLst>
        <ext uri="{3e2802c4-a4d2-4d8b-9148-e3be6c30e623}">
          <xlrd:rvb i="11588"/>
        </ext>
      </extLst>
    </bk>
    <bk>
      <extLst>
        <ext uri="{3e2802c4-a4d2-4d8b-9148-e3be6c30e623}">
          <xlrd:rvb i="11591"/>
        </ext>
      </extLst>
    </bk>
    <bk>
      <extLst>
        <ext uri="{3e2802c4-a4d2-4d8b-9148-e3be6c30e623}">
          <xlrd:rvb i="11594"/>
        </ext>
      </extLst>
    </bk>
    <bk>
      <extLst>
        <ext uri="{3e2802c4-a4d2-4d8b-9148-e3be6c30e623}">
          <xlrd:rvb i="11597"/>
        </ext>
      </extLst>
    </bk>
    <bk>
      <extLst>
        <ext uri="{3e2802c4-a4d2-4d8b-9148-e3be6c30e623}">
          <xlrd:rvb i="11600"/>
        </ext>
      </extLst>
    </bk>
    <bk>
      <extLst>
        <ext uri="{3e2802c4-a4d2-4d8b-9148-e3be6c30e623}">
          <xlrd:rvb i="11603"/>
        </ext>
      </extLst>
    </bk>
    <bk>
      <extLst>
        <ext uri="{3e2802c4-a4d2-4d8b-9148-e3be6c30e623}">
          <xlrd:rvb i="11606"/>
        </ext>
      </extLst>
    </bk>
    <bk>
      <extLst>
        <ext uri="{3e2802c4-a4d2-4d8b-9148-e3be6c30e623}">
          <xlrd:rvb i="11609"/>
        </ext>
      </extLst>
    </bk>
    <bk>
      <extLst>
        <ext uri="{3e2802c4-a4d2-4d8b-9148-e3be6c30e623}">
          <xlrd:rvb i="11612"/>
        </ext>
      </extLst>
    </bk>
    <bk>
      <extLst>
        <ext uri="{3e2802c4-a4d2-4d8b-9148-e3be6c30e623}">
          <xlrd:rvb i="11615"/>
        </ext>
      </extLst>
    </bk>
    <bk>
      <extLst>
        <ext uri="{3e2802c4-a4d2-4d8b-9148-e3be6c30e623}">
          <xlrd:rvb i="11621"/>
        </ext>
      </extLst>
    </bk>
    <bk>
      <extLst>
        <ext uri="{3e2802c4-a4d2-4d8b-9148-e3be6c30e623}">
          <xlrd:rvb i="11624"/>
        </ext>
      </extLst>
    </bk>
    <bk>
      <extLst>
        <ext uri="{3e2802c4-a4d2-4d8b-9148-e3be6c30e623}">
          <xlrd:rvb i="11627"/>
        </ext>
      </extLst>
    </bk>
    <bk>
      <extLst>
        <ext uri="{3e2802c4-a4d2-4d8b-9148-e3be6c30e623}">
          <xlrd:rvb i="11630"/>
        </ext>
      </extLst>
    </bk>
    <bk>
      <extLst>
        <ext uri="{3e2802c4-a4d2-4d8b-9148-e3be6c30e623}">
          <xlrd:rvb i="11633"/>
        </ext>
      </extLst>
    </bk>
    <bk>
      <extLst>
        <ext uri="{3e2802c4-a4d2-4d8b-9148-e3be6c30e623}">
          <xlrd:rvb i="11636"/>
        </ext>
      </extLst>
    </bk>
    <bk>
      <extLst>
        <ext uri="{3e2802c4-a4d2-4d8b-9148-e3be6c30e623}">
          <xlrd:rvb i="11639"/>
        </ext>
      </extLst>
    </bk>
    <bk>
      <extLst>
        <ext uri="{3e2802c4-a4d2-4d8b-9148-e3be6c30e623}">
          <xlrd:rvb i="11642"/>
        </ext>
      </extLst>
    </bk>
    <bk>
      <extLst>
        <ext uri="{3e2802c4-a4d2-4d8b-9148-e3be6c30e623}">
          <xlrd:rvb i="11645"/>
        </ext>
      </extLst>
    </bk>
    <bk>
      <extLst>
        <ext uri="{3e2802c4-a4d2-4d8b-9148-e3be6c30e623}">
          <xlrd:rvb i="11648"/>
        </ext>
      </extLst>
    </bk>
    <bk>
      <extLst>
        <ext uri="{3e2802c4-a4d2-4d8b-9148-e3be6c30e623}">
          <xlrd:rvb i="11651"/>
        </ext>
      </extLst>
    </bk>
    <bk>
      <extLst>
        <ext uri="{3e2802c4-a4d2-4d8b-9148-e3be6c30e623}">
          <xlrd:rvb i="11653"/>
        </ext>
      </extLst>
    </bk>
    <bk>
      <extLst>
        <ext uri="{3e2802c4-a4d2-4d8b-9148-e3be6c30e623}">
          <xlrd:rvb i="11656"/>
        </ext>
      </extLst>
    </bk>
    <bk>
      <extLst>
        <ext uri="{3e2802c4-a4d2-4d8b-9148-e3be6c30e623}">
          <xlrd:rvb i="11659"/>
        </ext>
      </extLst>
    </bk>
    <bk>
      <extLst>
        <ext uri="{3e2802c4-a4d2-4d8b-9148-e3be6c30e623}">
          <xlrd:rvb i="11662"/>
        </ext>
      </extLst>
    </bk>
    <bk>
      <extLst>
        <ext uri="{3e2802c4-a4d2-4d8b-9148-e3be6c30e623}">
          <xlrd:rvb i="11665"/>
        </ext>
      </extLst>
    </bk>
    <bk>
      <extLst>
        <ext uri="{3e2802c4-a4d2-4d8b-9148-e3be6c30e623}">
          <xlrd:rvb i="11668"/>
        </ext>
      </extLst>
    </bk>
    <bk>
      <extLst>
        <ext uri="{3e2802c4-a4d2-4d8b-9148-e3be6c30e623}">
          <xlrd:rvb i="11671"/>
        </ext>
      </extLst>
    </bk>
    <bk>
      <extLst>
        <ext uri="{3e2802c4-a4d2-4d8b-9148-e3be6c30e623}">
          <xlrd:rvb i="11674"/>
        </ext>
      </extLst>
    </bk>
    <bk>
      <extLst>
        <ext uri="{3e2802c4-a4d2-4d8b-9148-e3be6c30e623}">
          <xlrd:rvb i="11677"/>
        </ext>
      </extLst>
    </bk>
    <bk>
      <extLst>
        <ext uri="{3e2802c4-a4d2-4d8b-9148-e3be6c30e623}">
          <xlrd:rvb i="11680"/>
        </ext>
      </extLst>
    </bk>
    <bk>
      <extLst>
        <ext uri="{3e2802c4-a4d2-4d8b-9148-e3be6c30e623}">
          <xlrd:rvb i="11683"/>
        </ext>
      </extLst>
    </bk>
    <bk>
      <extLst>
        <ext uri="{3e2802c4-a4d2-4d8b-9148-e3be6c30e623}">
          <xlrd:rvb i="11686"/>
        </ext>
      </extLst>
    </bk>
    <bk>
      <extLst>
        <ext uri="{3e2802c4-a4d2-4d8b-9148-e3be6c30e623}">
          <xlrd:rvb i="11689"/>
        </ext>
      </extLst>
    </bk>
    <bk>
      <extLst>
        <ext uri="{3e2802c4-a4d2-4d8b-9148-e3be6c30e623}">
          <xlrd:rvb i="11692"/>
        </ext>
      </extLst>
    </bk>
    <bk>
      <extLst>
        <ext uri="{3e2802c4-a4d2-4d8b-9148-e3be6c30e623}">
          <xlrd:rvb i="11695"/>
        </ext>
      </extLst>
    </bk>
    <bk>
      <extLst>
        <ext uri="{3e2802c4-a4d2-4d8b-9148-e3be6c30e623}">
          <xlrd:rvb i="11698"/>
        </ext>
      </extLst>
    </bk>
    <bk>
      <extLst>
        <ext uri="{3e2802c4-a4d2-4d8b-9148-e3be6c30e623}">
          <xlrd:rvb i="11701"/>
        </ext>
      </extLst>
    </bk>
    <bk>
      <extLst>
        <ext uri="{3e2802c4-a4d2-4d8b-9148-e3be6c30e623}">
          <xlrd:rvb i="11704"/>
        </ext>
      </extLst>
    </bk>
    <bk>
      <extLst>
        <ext uri="{3e2802c4-a4d2-4d8b-9148-e3be6c30e623}">
          <xlrd:rvb i="11707"/>
        </ext>
      </extLst>
    </bk>
    <bk>
      <extLst>
        <ext uri="{3e2802c4-a4d2-4d8b-9148-e3be6c30e623}">
          <xlrd:rvb i="11710"/>
        </ext>
      </extLst>
    </bk>
    <bk>
      <extLst>
        <ext uri="{3e2802c4-a4d2-4d8b-9148-e3be6c30e623}">
          <xlrd:rvb i="11713"/>
        </ext>
      </extLst>
    </bk>
    <bk>
      <extLst>
        <ext uri="{3e2802c4-a4d2-4d8b-9148-e3be6c30e623}">
          <xlrd:rvb i="11716"/>
        </ext>
      </extLst>
    </bk>
    <bk>
      <extLst>
        <ext uri="{3e2802c4-a4d2-4d8b-9148-e3be6c30e623}">
          <xlrd:rvb i="11718"/>
        </ext>
      </extLst>
    </bk>
    <bk>
      <extLst>
        <ext uri="{3e2802c4-a4d2-4d8b-9148-e3be6c30e623}">
          <xlrd:rvb i="11721"/>
        </ext>
      </extLst>
    </bk>
    <bk>
      <extLst>
        <ext uri="{3e2802c4-a4d2-4d8b-9148-e3be6c30e623}">
          <xlrd:rvb i="11724"/>
        </ext>
      </extLst>
    </bk>
    <bk>
      <extLst>
        <ext uri="{3e2802c4-a4d2-4d8b-9148-e3be6c30e623}">
          <xlrd:rvb i="11726"/>
        </ext>
      </extLst>
    </bk>
    <bk>
      <extLst>
        <ext uri="{3e2802c4-a4d2-4d8b-9148-e3be6c30e623}">
          <xlrd:rvb i="11729"/>
        </ext>
      </extLst>
    </bk>
    <bk>
      <extLst>
        <ext uri="{3e2802c4-a4d2-4d8b-9148-e3be6c30e623}">
          <xlrd:rvb i="11732"/>
        </ext>
      </extLst>
    </bk>
    <bk>
      <extLst>
        <ext uri="{3e2802c4-a4d2-4d8b-9148-e3be6c30e623}">
          <xlrd:rvb i="11735"/>
        </ext>
      </extLst>
    </bk>
    <bk>
      <extLst>
        <ext uri="{3e2802c4-a4d2-4d8b-9148-e3be6c30e623}">
          <xlrd:rvb i="11738"/>
        </ext>
      </extLst>
    </bk>
    <bk>
      <extLst>
        <ext uri="{3e2802c4-a4d2-4d8b-9148-e3be6c30e623}">
          <xlrd:rvb i="11741"/>
        </ext>
      </extLst>
    </bk>
    <bk>
      <extLst>
        <ext uri="{3e2802c4-a4d2-4d8b-9148-e3be6c30e623}">
          <xlrd:rvb i="11744"/>
        </ext>
      </extLst>
    </bk>
    <bk>
      <extLst>
        <ext uri="{3e2802c4-a4d2-4d8b-9148-e3be6c30e623}">
          <xlrd:rvb i="11747"/>
        </ext>
      </extLst>
    </bk>
    <bk>
      <extLst>
        <ext uri="{3e2802c4-a4d2-4d8b-9148-e3be6c30e623}">
          <xlrd:rvb i="11750"/>
        </ext>
      </extLst>
    </bk>
    <bk>
      <extLst>
        <ext uri="{3e2802c4-a4d2-4d8b-9148-e3be6c30e623}">
          <xlrd:rvb i="11753"/>
        </ext>
      </extLst>
    </bk>
    <bk>
      <extLst>
        <ext uri="{3e2802c4-a4d2-4d8b-9148-e3be6c30e623}">
          <xlrd:rvb i="11756"/>
        </ext>
      </extLst>
    </bk>
    <bk>
      <extLst>
        <ext uri="{3e2802c4-a4d2-4d8b-9148-e3be6c30e623}">
          <xlrd:rvb i="11759"/>
        </ext>
      </extLst>
    </bk>
    <bk>
      <extLst>
        <ext uri="{3e2802c4-a4d2-4d8b-9148-e3be6c30e623}">
          <xlrd:rvb i="11762"/>
        </ext>
      </extLst>
    </bk>
    <bk>
      <extLst>
        <ext uri="{3e2802c4-a4d2-4d8b-9148-e3be6c30e623}">
          <xlrd:rvb i="11765"/>
        </ext>
      </extLst>
    </bk>
    <bk>
      <extLst>
        <ext uri="{3e2802c4-a4d2-4d8b-9148-e3be6c30e623}">
          <xlrd:rvb i="11767"/>
        </ext>
      </extLst>
    </bk>
    <bk>
      <extLst>
        <ext uri="{3e2802c4-a4d2-4d8b-9148-e3be6c30e623}">
          <xlrd:rvb i="11770"/>
        </ext>
      </extLst>
    </bk>
    <bk>
      <extLst>
        <ext uri="{3e2802c4-a4d2-4d8b-9148-e3be6c30e623}">
          <xlrd:rvb i="11773"/>
        </ext>
      </extLst>
    </bk>
    <bk>
      <extLst>
        <ext uri="{3e2802c4-a4d2-4d8b-9148-e3be6c30e623}">
          <xlrd:rvb i="11776"/>
        </ext>
      </extLst>
    </bk>
    <bk>
      <extLst>
        <ext uri="{3e2802c4-a4d2-4d8b-9148-e3be6c30e623}">
          <xlrd:rvb i="11779"/>
        </ext>
      </extLst>
    </bk>
    <bk>
      <extLst>
        <ext uri="{3e2802c4-a4d2-4d8b-9148-e3be6c30e623}">
          <xlrd:rvb i="11782"/>
        </ext>
      </extLst>
    </bk>
    <bk>
      <extLst>
        <ext uri="{3e2802c4-a4d2-4d8b-9148-e3be6c30e623}">
          <xlrd:rvb i="11785"/>
        </ext>
      </extLst>
    </bk>
    <bk>
      <extLst>
        <ext uri="{3e2802c4-a4d2-4d8b-9148-e3be6c30e623}">
          <xlrd:rvb i="11788"/>
        </ext>
      </extLst>
    </bk>
    <bk>
      <extLst>
        <ext uri="{3e2802c4-a4d2-4d8b-9148-e3be6c30e623}">
          <xlrd:rvb i="11791"/>
        </ext>
      </extLst>
    </bk>
    <bk>
      <extLst>
        <ext uri="{3e2802c4-a4d2-4d8b-9148-e3be6c30e623}">
          <xlrd:rvb i="11794"/>
        </ext>
      </extLst>
    </bk>
    <bk>
      <extLst>
        <ext uri="{3e2802c4-a4d2-4d8b-9148-e3be6c30e623}">
          <xlrd:rvb i="11797"/>
        </ext>
      </extLst>
    </bk>
    <bk>
      <extLst>
        <ext uri="{3e2802c4-a4d2-4d8b-9148-e3be6c30e623}">
          <xlrd:rvb i="11800"/>
        </ext>
      </extLst>
    </bk>
    <bk>
      <extLst>
        <ext uri="{3e2802c4-a4d2-4d8b-9148-e3be6c30e623}">
          <xlrd:rvb i="11803"/>
        </ext>
      </extLst>
    </bk>
    <bk>
      <extLst>
        <ext uri="{3e2802c4-a4d2-4d8b-9148-e3be6c30e623}">
          <xlrd:rvb i="11806"/>
        </ext>
      </extLst>
    </bk>
    <bk>
      <extLst>
        <ext uri="{3e2802c4-a4d2-4d8b-9148-e3be6c30e623}">
          <xlrd:rvb i="11809"/>
        </ext>
      </extLst>
    </bk>
    <bk>
      <extLst>
        <ext uri="{3e2802c4-a4d2-4d8b-9148-e3be6c30e623}">
          <xlrd:rvb i="11812"/>
        </ext>
      </extLst>
    </bk>
    <bk>
      <extLst>
        <ext uri="{3e2802c4-a4d2-4d8b-9148-e3be6c30e623}">
          <xlrd:rvb i="11815"/>
        </ext>
      </extLst>
    </bk>
    <bk>
      <extLst>
        <ext uri="{3e2802c4-a4d2-4d8b-9148-e3be6c30e623}">
          <xlrd:rvb i="11818"/>
        </ext>
      </extLst>
    </bk>
    <bk>
      <extLst>
        <ext uri="{3e2802c4-a4d2-4d8b-9148-e3be6c30e623}">
          <xlrd:rvb i="11821"/>
        </ext>
      </extLst>
    </bk>
    <bk>
      <extLst>
        <ext uri="{3e2802c4-a4d2-4d8b-9148-e3be6c30e623}">
          <xlrd:rvb i="11824"/>
        </ext>
      </extLst>
    </bk>
    <bk>
      <extLst>
        <ext uri="{3e2802c4-a4d2-4d8b-9148-e3be6c30e623}">
          <xlrd:rvb i="11827"/>
        </ext>
      </extLst>
    </bk>
    <bk>
      <extLst>
        <ext uri="{3e2802c4-a4d2-4d8b-9148-e3be6c30e623}">
          <xlrd:rvb i="11830"/>
        </ext>
      </extLst>
    </bk>
    <bk>
      <extLst>
        <ext uri="{3e2802c4-a4d2-4d8b-9148-e3be6c30e623}">
          <xlrd:rvb i="11833"/>
        </ext>
      </extLst>
    </bk>
    <bk>
      <extLst>
        <ext uri="{3e2802c4-a4d2-4d8b-9148-e3be6c30e623}">
          <xlrd:rvb i="11836"/>
        </ext>
      </extLst>
    </bk>
    <bk>
      <extLst>
        <ext uri="{3e2802c4-a4d2-4d8b-9148-e3be6c30e623}">
          <xlrd:rvb i="11839"/>
        </ext>
      </extLst>
    </bk>
    <bk>
      <extLst>
        <ext uri="{3e2802c4-a4d2-4d8b-9148-e3be6c30e623}">
          <xlrd:rvb i="11842"/>
        </ext>
      </extLst>
    </bk>
    <bk>
      <extLst>
        <ext uri="{3e2802c4-a4d2-4d8b-9148-e3be6c30e623}">
          <xlrd:rvb i="11845"/>
        </ext>
      </extLst>
    </bk>
    <bk>
      <extLst>
        <ext uri="{3e2802c4-a4d2-4d8b-9148-e3be6c30e623}">
          <xlrd:rvb i="11848"/>
        </ext>
      </extLst>
    </bk>
    <bk>
      <extLst>
        <ext uri="{3e2802c4-a4d2-4d8b-9148-e3be6c30e623}">
          <xlrd:rvb i="11850"/>
        </ext>
      </extLst>
    </bk>
    <bk>
      <extLst>
        <ext uri="{3e2802c4-a4d2-4d8b-9148-e3be6c30e623}">
          <xlrd:rvb i="11853"/>
        </ext>
      </extLst>
    </bk>
    <bk>
      <extLst>
        <ext uri="{3e2802c4-a4d2-4d8b-9148-e3be6c30e623}">
          <xlrd:rvb i="11856"/>
        </ext>
      </extLst>
    </bk>
    <bk>
      <extLst>
        <ext uri="{3e2802c4-a4d2-4d8b-9148-e3be6c30e623}">
          <xlrd:rvb i="11859"/>
        </ext>
      </extLst>
    </bk>
    <bk>
      <extLst>
        <ext uri="{3e2802c4-a4d2-4d8b-9148-e3be6c30e623}">
          <xlrd:rvb i="11862"/>
        </ext>
      </extLst>
    </bk>
    <bk>
      <extLst>
        <ext uri="{3e2802c4-a4d2-4d8b-9148-e3be6c30e623}">
          <xlrd:rvb i="11865"/>
        </ext>
      </extLst>
    </bk>
    <bk>
      <extLst>
        <ext uri="{3e2802c4-a4d2-4d8b-9148-e3be6c30e623}">
          <xlrd:rvb i="11868"/>
        </ext>
      </extLst>
    </bk>
    <bk>
      <extLst>
        <ext uri="{3e2802c4-a4d2-4d8b-9148-e3be6c30e623}">
          <xlrd:rvb i="11871"/>
        </ext>
      </extLst>
    </bk>
    <bk>
      <extLst>
        <ext uri="{3e2802c4-a4d2-4d8b-9148-e3be6c30e623}">
          <xlrd:rvb i="11874"/>
        </ext>
      </extLst>
    </bk>
    <bk>
      <extLst>
        <ext uri="{3e2802c4-a4d2-4d8b-9148-e3be6c30e623}">
          <xlrd:rvb i="11877"/>
        </ext>
      </extLst>
    </bk>
    <bk>
      <extLst>
        <ext uri="{3e2802c4-a4d2-4d8b-9148-e3be6c30e623}">
          <xlrd:rvb i="11880"/>
        </ext>
      </extLst>
    </bk>
    <bk>
      <extLst>
        <ext uri="{3e2802c4-a4d2-4d8b-9148-e3be6c30e623}">
          <xlrd:rvb i="11883"/>
        </ext>
      </extLst>
    </bk>
    <bk>
      <extLst>
        <ext uri="{3e2802c4-a4d2-4d8b-9148-e3be6c30e623}">
          <xlrd:rvb i="11886"/>
        </ext>
      </extLst>
    </bk>
    <bk>
      <extLst>
        <ext uri="{3e2802c4-a4d2-4d8b-9148-e3be6c30e623}">
          <xlrd:rvb i="11889"/>
        </ext>
      </extLst>
    </bk>
    <bk>
      <extLst>
        <ext uri="{3e2802c4-a4d2-4d8b-9148-e3be6c30e623}">
          <xlrd:rvb i="11892"/>
        </ext>
      </extLst>
    </bk>
    <bk>
      <extLst>
        <ext uri="{3e2802c4-a4d2-4d8b-9148-e3be6c30e623}">
          <xlrd:rvb i="11895"/>
        </ext>
      </extLst>
    </bk>
    <bk>
      <extLst>
        <ext uri="{3e2802c4-a4d2-4d8b-9148-e3be6c30e623}">
          <xlrd:rvb i="11898"/>
        </ext>
      </extLst>
    </bk>
    <bk>
      <extLst>
        <ext uri="{3e2802c4-a4d2-4d8b-9148-e3be6c30e623}">
          <xlrd:rvb i="11901"/>
        </ext>
      </extLst>
    </bk>
    <bk>
      <extLst>
        <ext uri="{3e2802c4-a4d2-4d8b-9148-e3be6c30e623}">
          <xlrd:rvb i="11904"/>
        </ext>
      </extLst>
    </bk>
    <bk>
      <extLst>
        <ext uri="{3e2802c4-a4d2-4d8b-9148-e3be6c30e623}">
          <xlrd:rvb i="11907"/>
        </ext>
      </extLst>
    </bk>
    <bk>
      <extLst>
        <ext uri="{3e2802c4-a4d2-4d8b-9148-e3be6c30e623}">
          <xlrd:rvb i="11910"/>
        </ext>
      </extLst>
    </bk>
    <bk>
      <extLst>
        <ext uri="{3e2802c4-a4d2-4d8b-9148-e3be6c30e623}">
          <xlrd:rvb i="11913"/>
        </ext>
      </extLst>
    </bk>
    <bk>
      <extLst>
        <ext uri="{3e2802c4-a4d2-4d8b-9148-e3be6c30e623}">
          <xlrd:rvb i="11916"/>
        </ext>
      </extLst>
    </bk>
    <bk>
      <extLst>
        <ext uri="{3e2802c4-a4d2-4d8b-9148-e3be6c30e623}">
          <xlrd:rvb i="11919"/>
        </ext>
      </extLst>
    </bk>
    <bk>
      <extLst>
        <ext uri="{3e2802c4-a4d2-4d8b-9148-e3be6c30e623}">
          <xlrd:rvb i="11922"/>
        </ext>
      </extLst>
    </bk>
    <bk>
      <extLst>
        <ext uri="{3e2802c4-a4d2-4d8b-9148-e3be6c30e623}">
          <xlrd:rvb i="11925"/>
        </ext>
      </extLst>
    </bk>
    <bk>
      <extLst>
        <ext uri="{3e2802c4-a4d2-4d8b-9148-e3be6c30e623}">
          <xlrd:rvb i="11928"/>
        </ext>
      </extLst>
    </bk>
    <bk>
      <extLst>
        <ext uri="{3e2802c4-a4d2-4d8b-9148-e3be6c30e623}">
          <xlrd:rvb i="11931"/>
        </ext>
      </extLst>
    </bk>
    <bk>
      <extLst>
        <ext uri="{3e2802c4-a4d2-4d8b-9148-e3be6c30e623}">
          <xlrd:rvb i="11934"/>
        </ext>
      </extLst>
    </bk>
    <bk>
      <extLst>
        <ext uri="{3e2802c4-a4d2-4d8b-9148-e3be6c30e623}">
          <xlrd:rvb i="11937"/>
        </ext>
      </extLst>
    </bk>
    <bk>
      <extLst>
        <ext uri="{3e2802c4-a4d2-4d8b-9148-e3be6c30e623}">
          <xlrd:rvb i="11940"/>
        </ext>
      </extLst>
    </bk>
    <bk>
      <extLst>
        <ext uri="{3e2802c4-a4d2-4d8b-9148-e3be6c30e623}">
          <xlrd:rvb i="11943"/>
        </ext>
      </extLst>
    </bk>
    <bk>
      <extLst>
        <ext uri="{3e2802c4-a4d2-4d8b-9148-e3be6c30e623}">
          <xlrd:rvb i="11946"/>
        </ext>
      </extLst>
    </bk>
    <bk>
      <extLst>
        <ext uri="{3e2802c4-a4d2-4d8b-9148-e3be6c30e623}">
          <xlrd:rvb i="11949"/>
        </ext>
      </extLst>
    </bk>
    <bk>
      <extLst>
        <ext uri="{3e2802c4-a4d2-4d8b-9148-e3be6c30e623}">
          <xlrd:rvb i="11952"/>
        </ext>
      </extLst>
    </bk>
    <bk>
      <extLst>
        <ext uri="{3e2802c4-a4d2-4d8b-9148-e3be6c30e623}">
          <xlrd:rvb i="11955"/>
        </ext>
      </extLst>
    </bk>
    <bk>
      <extLst>
        <ext uri="{3e2802c4-a4d2-4d8b-9148-e3be6c30e623}">
          <xlrd:rvb i="11958"/>
        </ext>
      </extLst>
    </bk>
    <bk>
      <extLst>
        <ext uri="{3e2802c4-a4d2-4d8b-9148-e3be6c30e623}">
          <xlrd:rvb i="11961"/>
        </ext>
      </extLst>
    </bk>
    <bk>
      <extLst>
        <ext uri="{3e2802c4-a4d2-4d8b-9148-e3be6c30e623}">
          <xlrd:rvb i="11964"/>
        </ext>
      </extLst>
    </bk>
    <bk>
      <extLst>
        <ext uri="{3e2802c4-a4d2-4d8b-9148-e3be6c30e623}">
          <xlrd:rvb i="11967"/>
        </ext>
      </extLst>
    </bk>
    <bk>
      <extLst>
        <ext uri="{3e2802c4-a4d2-4d8b-9148-e3be6c30e623}">
          <xlrd:rvb i="11970"/>
        </ext>
      </extLst>
    </bk>
    <bk>
      <extLst>
        <ext uri="{3e2802c4-a4d2-4d8b-9148-e3be6c30e623}">
          <xlrd:rvb i="11973"/>
        </ext>
      </extLst>
    </bk>
    <bk>
      <extLst>
        <ext uri="{3e2802c4-a4d2-4d8b-9148-e3be6c30e623}">
          <xlrd:rvb i="11975"/>
        </ext>
      </extLst>
    </bk>
    <bk>
      <extLst>
        <ext uri="{3e2802c4-a4d2-4d8b-9148-e3be6c30e623}">
          <xlrd:rvb i="11978"/>
        </ext>
      </extLst>
    </bk>
    <bk>
      <extLst>
        <ext uri="{3e2802c4-a4d2-4d8b-9148-e3be6c30e623}">
          <xlrd:rvb i="11981"/>
        </ext>
      </extLst>
    </bk>
    <bk>
      <extLst>
        <ext uri="{3e2802c4-a4d2-4d8b-9148-e3be6c30e623}">
          <xlrd:rvb i="11984"/>
        </ext>
      </extLst>
    </bk>
    <bk>
      <extLst>
        <ext uri="{3e2802c4-a4d2-4d8b-9148-e3be6c30e623}">
          <xlrd:rvb i="11987"/>
        </ext>
      </extLst>
    </bk>
    <bk>
      <extLst>
        <ext uri="{3e2802c4-a4d2-4d8b-9148-e3be6c30e623}">
          <xlrd:rvb i="11990"/>
        </ext>
      </extLst>
    </bk>
    <bk>
      <extLst>
        <ext uri="{3e2802c4-a4d2-4d8b-9148-e3be6c30e623}">
          <xlrd:rvb i="11993"/>
        </ext>
      </extLst>
    </bk>
    <bk>
      <extLst>
        <ext uri="{3e2802c4-a4d2-4d8b-9148-e3be6c30e623}">
          <xlrd:rvb i="11996"/>
        </ext>
      </extLst>
    </bk>
    <bk>
      <extLst>
        <ext uri="{3e2802c4-a4d2-4d8b-9148-e3be6c30e623}">
          <xlrd:rvb i="11999"/>
        </ext>
      </extLst>
    </bk>
    <bk>
      <extLst>
        <ext uri="{3e2802c4-a4d2-4d8b-9148-e3be6c30e623}">
          <xlrd:rvb i="12002"/>
        </ext>
      </extLst>
    </bk>
    <bk>
      <extLst>
        <ext uri="{3e2802c4-a4d2-4d8b-9148-e3be6c30e623}">
          <xlrd:rvb i="12005"/>
        </ext>
      </extLst>
    </bk>
    <bk>
      <extLst>
        <ext uri="{3e2802c4-a4d2-4d8b-9148-e3be6c30e623}">
          <xlrd:rvb i="12008"/>
        </ext>
      </extLst>
    </bk>
    <bk>
      <extLst>
        <ext uri="{3e2802c4-a4d2-4d8b-9148-e3be6c30e623}">
          <xlrd:rvb i="12010"/>
        </ext>
      </extLst>
    </bk>
    <bk>
      <extLst>
        <ext uri="{3e2802c4-a4d2-4d8b-9148-e3be6c30e623}">
          <xlrd:rvb i="12013"/>
        </ext>
      </extLst>
    </bk>
    <bk>
      <extLst>
        <ext uri="{3e2802c4-a4d2-4d8b-9148-e3be6c30e623}">
          <xlrd:rvb i="12016"/>
        </ext>
      </extLst>
    </bk>
    <bk>
      <extLst>
        <ext uri="{3e2802c4-a4d2-4d8b-9148-e3be6c30e623}">
          <xlrd:rvb i="12019"/>
        </ext>
      </extLst>
    </bk>
    <bk>
      <extLst>
        <ext uri="{3e2802c4-a4d2-4d8b-9148-e3be6c30e623}">
          <xlrd:rvb i="12022"/>
        </ext>
      </extLst>
    </bk>
    <bk>
      <extLst>
        <ext uri="{3e2802c4-a4d2-4d8b-9148-e3be6c30e623}">
          <xlrd:rvb i="12025"/>
        </ext>
      </extLst>
    </bk>
    <bk>
      <extLst>
        <ext uri="{3e2802c4-a4d2-4d8b-9148-e3be6c30e623}">
          <xlrd:rvb i="12028"/>
        </ext>
      </extLst>
    </bk>
    <bk>
      <extLst>
        <ext uri="{3e2802c4-a4d2-4d8b-9148-e3be6c30e623}">
          <xlrd:rvb i="12031"/>
        </ext>
      </extLst>
    </bk>
    <bk>
      <extLst>
        <ext uri="{3e2802c4-a4d2-4d8b-9148-e3be6c30e623}">
          <xlrd:rvb i="12034"/>
        </ext>
      </extLst>
    </bk>
    <bk>
      <extLst>
        <ext uri="{3e2802c4-a4d2-4d8b-9148-e3be6c30e623}">
          <xlrd:rvb i="12037"/>
        </ext>
      </extLst>
    </bk>
    <bk>
      <extLst>
        <ext uri="{3e2802c4-a4d2-4d8b-9148-e3be6c30e623}">
          <xlrd:rvb i="12040"/>
        </ext>
      </extLst>
    </bk>
    <bk>
      <extLst>
        <ext uri="{3e2802c4-a4d2-4d8b-9148-e3be6c30e623}">
          <xlrd:rvb i="12043"/>
        </ext>
      </extLst>
    </bk>
    <bk>
      <extLst>
        <ext uri="{3e2802c4-a4d2-4d8b-9148-e3be6c30e623}">
          <xlrd:rvb i="12046"/>
        </ext>
      </extLst>
    </bk>
    <bk>
      <extLst>
        <ext uri="{3e2802c4-a4d2-4d8b-9148-e3be6c30e623}">
          <xlrd:rvb i="12049"/>
        </ext>
      </extLst>
    </bk>
    <bk>
      <extLst>
        <ext uri="{3e2802c4-a4d2-4d8b-9148-e3be6c30e623}">
          <xlrd:rvb i="12052"/>
        </ext>
      </extLst>
    </bk>
    <bk>
      <extLst>
        <ext uri="{3e2802c4-a4d2-4d8b-9148-e3be6c30e623}">
          <xlrd:rvb i="12055"/>
        </ext>
      </extLst>
    </bk>
    <bk>
      <extLst>
        <ext uri="{3e2802c4-a4d2-4d8b-9148-e3be6c30e623}">
          <xlrd:rvb i="12058"/>
        </ext>
      </extLst>
    </bk>
    <bk>
      <extLst>
        <ext uri="{3e2802c4-a4d2-4d8b-9148-e3be6c30e623}">
          <xlrd:rvb i="12061"/>
        </ext>
      </extLst>
    </bk>
    <bk>
      <extLst>
        <ext uri="{3e2802c4-a4d2-4d8b-9148-e3be6c30e623}">
          <xlrd:rvb i="12064"/>
        </ext>
      </extLst>
    </bk>
    <bk>
      <extLst>
        <ext uri="{3e2802c4-a4d2-4d8b-9148-e3be6c30e623}">
          <xlrd:rvb i="12067"/>
        </ext>
      </extLst>
    </bk>
    <bk>
      <extLst>
        <ext uri="{3e2802c4-a4d2-4d8b-9148-e3be6c30e623}">
          <xlrd:rvb i="12070"/>
        </ext>
      </extLst>
    </bk>
    <bk>
      <extLst>
        <ext uri="{3e2802c4-a4d2-4d8b-9148-e3be6c30e623}">
          <xlrd:rvb i="12073"/>
        </ext>
      </extLst>
    </bk>
    <bk>
      <extLst>
        <ext uri="{3e2802c4-a4d2-4d8b-9148-e3be6c30e623}">
          <xlrd:rvb i="12076"/>
        </ext>
      </extLst>
    </bk>
    <bk>
      <extLst>
        <ext uri="{3e2802c4-a4d2-4d8b-9148-e3be6c30e623}">
          <xlrd:rvb i="12079"/>
        </ext>
      </extLst>
    </bk>
    <bk>
      <extLst>
        <ext uri="{3e2802c4-a4d2-4d8b-9148-e3be6c30e623}">
          <xlrd:rvb i="12082"/>
        </ext>
      </extLst>
    </bk>
    <bk>
      <extLst>
        <ext uri="{3e2802c4-a4d2-4d8b-9148-e3be6c30e623}">
          <xlrd:rvb i="12085"/>
        </ext>
      </extLst>
    </bk>
    <bk>
      <extLst>
        <ext uri="{3e2802c4-a4d2-4d8b-9148-e3be6c30e623}">
          <xlrd:rvb i="12088"/>
        </ext>
      </extLst>
    </bk>
    <bk>
      <extLst>
        <ext uri="{3e2802c4-a4d2-4d8b-9148-e3be6c30e623}">
          <xlrd:rvb i="12091"/>
        </ext>
      </extLst>
    </bk>
    <bk>
      <extLst>
        <ext uri="{3e2802c4-a4d2-4d8b-9148-e3be6c30e623}">
          <xlrd:rvb i="12094"/>
        </ext>
      </extLst>
    </bk>
    <bk>
      <extLst>
        <ext uri="{3e2802c4-a4d2-4d8b-9148-e3be6c30e623}">
          <xlrd:rvb i="12097"/>
        </ext>
      </extLst>
    </bk>
    <bk>
      <extLst>
        <ext uri="{3e2802c4-a4d2-4d8b-9148-e3be6c30e623}">
          <xlrd:rvb i="12100"/>
        </ext>
      </extLst>
    </bk>
    <bk>
      <extLst>
        <ext uri="{3e2802c4-a4d2-4d8b-9148-e3be6c30e623}">
          <xlrd:rvb i="12103"/>
        </ext>
      </extLst>
    </bk>
    <bk>
      <extLst>
        <ext uri="{3e2802c4-a4d2-4d8b-9148-e3be6c30e623}">
          <xlrd:rvb i="12106"/>
        </ext>
      </extLst>
    </bk>
    <bk>
      <extLst>
        <ext uri="{3e2802c4-a4d2-4d8b-9148-e3be6c30e623}">
          <xlrd:rvb i="12109"/>
        </ext>
      </extLst>
    </bk>
    <bk>
      <extLst>
        <ext uri="{3e2802c4-a4d2-4d8b-9148-e3be6c30e623}">
          <xlrd:rvb i="12112"/>
        </ext>
      </extLst>
    </bk>
    <bk>
      <extLst>
        <ext uri="{3e2802c4-a4d2-4d8b-9148-e3be6c30e623}">
          <xlrd:rvb i="12115"/>
        </ext>
      </extLst>
    </bk>
    <bk>
      <extLst>
        <ext uri="{3e2802c4-a4d2-4d8b-9148-e3be6c30e623}">
          <xlrd:rvb i="12118"/>
        </ext>
      </extLst>
    </bk>
    <bk>
      <extLst>
        <ext uri="{3e2802c4-a4d2-4d8b-9148-e3be6c30e623}">
          <xlrd:rvb i="12124"/>
        </ext>
      </extLst>
    </bk>
    <bk>
      <extLst>
        <ext uri="{3e2802c4-a4d2-4d8b-9148-e3be6c30e623}">
          <xlrd:rvb i="12127"/>
        </ext>
      </extLst>
    </bk>
    <bk>
      <extLst>
        <ext uri="{3e2802c4-a4d2-4d8b-9148-e3be6c30e623}">
          <xlrd:rvb i="12130"/>
        </ext>
      </extLst>
    </bk>
    <bk>
      <extLst>
        <ext uri="{3e2802c4-a4d2-4d8b-9148-e3be6c30e623}">
          <xlrd:rvb i="12133"/>
        </ext>
      </extLst>
    </bk>
    <bk>
      <extLst>
        <ext uri="{3e2802c4-a4d2-4d8b-9148-e3be6c30e623}">
          <xlrd:rvb i="12136"/>
        </ext>
      </extLst>
    </bk>
    <bk>
      <extLst>
        <ext uri="{3e2802c4-a4d2-4d8b-9148-e3be6c30e623}">
          <xlrd:rvb i="12139"/>
        </ext>
      </extLst>
    </bk>
    <bk>
      <extLst>
        <ext uri="{3e2802c4-a4d2-4d8b-9148-e3be6c30e623}">
          <xlrd:rvb i="12142"/>
        </ext>
      </extLst>
    </bk>
    <bk>
      <extLst>
        <ext uri="{3e2802c4-a4d2-4d8b-9148-e3be6c30e623}">
          <xlrd:rvb i="12145"/>
        </ext>
      </extLst>
    </bk>
    <bk>
      <extLst>
        <ext uri="{3e2802c4-a4d2-4d8b-9148-e3be6c30e623}">
          <xlrd:rvb i="12148"/>
        </ext>
      </extLst>
    </bk>
    <bk>
      <extLst>
        <ext uri="{3e2802c4-a4d2-4d8b-9148-e3be6c30e623}">
          <xlrd:rvb i="12151"/>
        </ext>
      </extLst>
    </bk>
    <bk>
      <extLst>
        <ext uri="{3e2802c4-a4d2-4d8b-9148-e3be6c30e623}">
          <xlrd:rvb i="12154"/>
        </ext>
      </extLst>
    </bk>
    <bk>
      <extLst>
        <ext uri="{3e2802c4-a4d2-4d8b-9148-e3be6c30e623}">
          <xlrd:rvb i="12157"/>
        </ext>
      </extLst>
    </bk>
    <bk>
      <extLst>
        <ext uri="{3e2802c4-a4d2-4d8b-9148-e3be6c30e623}">
          <xlrd:rvb i="12160"/>
        </ext>
      </extLst>
    </bk>
    <bk>
      <extLst>
        <ext uri="{3e2802c4-a4d2-4d8b-9148-e3be6c30e623}">
          <xlrd:rvb i="12163"/>
        </ext>
      </extLst>
    </bk>
    <bk>
      <extLst>
        <ext uri="{3e2802c4-a4d2-4d8b-9148-e3be6c30e623}">
          <xlrd:rvb i="12166"/>
        </ext>
      </extLst>
    </bk>
    <bk>
      <extLst>
        <ext uri="{3e2802c4-a4d2-4d8b-9148-e3be6c30e623}">
          <xlrd:rvb i="12169"/>
        </ext>
      </extLst>
    </bk>
    <bk>
      <extLst>
        <ext uri="{3e2802c4-a4d2-4d8b-9148-e3be6c30e623}">
          <xlrd:rvb i="12172"/>
        </ext>
      </extLst>
    </bk>
    <bk>
      <extLst>
        <ext uri="{3e2802c4-a4d2-4d8b-9148-e3be6c30e623}">
          <xlrd:rvb i="12175"/>
        </ext>
      </extLst>
    </bk>
    <bk>
      <extLst>
        <ext uri="{3e2802c4-a4d2-4d8b-9148-e3be6c30e623}">
          <xlrd:rvb i="12178"/>
        </ext>
      </extLst>
    </bk>
    <bk>
      <extLst>
        <ext uri="{3e2802c4-a4d2-4d8b-9148-e3be6c30e623}">
          <xlrd:rvb i="12181"/>
        </ext>
      </extLst>
    </bk>
    <bk>
      <extLst>
        <ext uri="{3e2802c4-a4d2-4d8b-9148-e3be6c30e623}">
          <xlrd:rvb i="12184"/>
        </ext>
      </extLst>
    </bk>
    <bk>
      <extLst>
        <ext uri="{3e2802c4-a4d2-4d8b-9148-e3be6c30e623}">
          <xlrd:rvb i="12187"/>
        </ext>
      </extLst>
    </bk>
    <bk>
      <extLst>
        <ext uri="{3e2802c4-a4d2-4d8b-9148-e3be6c30e623}">
          <xlrd:rvb i="12190"/>
        </ext>
      </extLst>
    </bk>
    <bk>
      <extLst>
        <ext uri="{3e2802c4-a4d2-4d8b-9148-e3be6c30e623}">
          <xlrd:rvb i="12193"/>
        </ext>
      </extLst>
    </bk>
    <bk>
      <extLst>
        <ext uri="{3e2802c4-a4d2-4d8b-9148-e3be6c30e623}">
          <xlrd:rvb i="12196"/>
        </ext>
      </extLst>
    </bk>
    <bk>
      <extLst>
        <ext uri="{3e2802c4-a4d2-4d8b-9148-e3be6c30e623}">
          <xlrd:rvb i="12199"/>
        </ext>
      </extLst>
    </bk>
    <bk>
      <extLst>
        <ext uri="{3e2802c4-a4d2-4d8b-9148-e3be6c30e623}">
          <xlrd:rvb i="12202"/>
        </ext>
      </extLst>
    </bk>
    <bk>
      <extLst>
        <ext uri="{3e2802c4-a4d2-4d8b-9148-e3be6c30e623}">
          <xlrd:rvb i="12205"/>
        </ext>
      </extLst>
    </bk>
    <bk>
      <extLst>
        <ext uri="{3e2802c4-a4d2-4d8b-9148-e3be6c30e623}">
          <xlrd:rvb i="12208"/>
        </ext>
      </extLst>
    </bk>
    <bk>
      <extLst>
        <ext uri="{3e2802c4-a4d2-4d8b-9148-e3be6c30e623}">
          <xlrd:rvb i="12211"/>
        </ext>
      </extLst>
    </bk>
    <bk>
      <extLst>
        <ext uri="{3e2802c4-a4d2-4d8b-9148-e3be6c30e623}">
          <xlrd:rvb i="12214"/>
        </ext>
      </extLst>
    </bk>
    <bk>
      <extLst>
        <ext uri="{3e2802c4-a4d2-4d8b-9148-e3be6c30e623}">
          <xlrd:rvb i="12217"/>
        </ext>
      </extLst>
    </bk>
    <bk>
      <extLst>
        <ext uri="{3e2802c4-a4d2-4d8b-9148-e3be6c30e623}">
          <xlrd:rvb i="12220"/>
        </ext>
      </extLst>
    </bk>
    <bk>
      <extLst>
        <ext uri="{3e2802c4-a4d2-4d8b-9148-e3be6c30e623}">
          <xlrd:rvb i="12223"/>
        </ext>
      </extLst>
    </bk>
    <bk>
      <extLst>
        <ext uri="{3e2802c4-a4d2-4d8b-9148-e3be6c30e623}">
          <xlrd:rvb i="12226"/>
        </ext>
      </extLst>
    </bk>
    <bk>
      <extLst>
        <ext uri="{3e2802c4-a4d2-4d8b-9148-e3be6c30e623}">
          <xlrd:rvb i="12229"/>
        </ext>
      </extLst>
    </bk>
    <bk>
      <extLst>
        <ext uri="{3e2802c4-a4d2-4d8b-9148-e3be6c30e623}">
          <xlrd:rvb i="12232"/>
        </ext>
      </extLst>
    </bk>
    <bk>
      <extLst>
        <ext uri="{3e2802c4-a4d2-4d8b-9148-e3be6c30e623}">
          <xlrd:rvb i="12235"/>
        </ext>
      </extLst>
    </bk>
    <bk>
      <extLst>
        <ext uri="{3e2802c4-a4d2-4d8b-9148-e3be6c30e623}">
          <xlrd:rvb i="12238"/>
        </ext>
      </extLst>
    </bk>
    <bk>
      <extLst>
        <ext uri="{3e2802c4-a4d2-4d8b-9148-e3be6c30e623}">
          <xlrd:rvb i="12241"/>
        </ext>
      </extLst>
    </bk>
    <bk>
      <extLst>
        <ext uri="{3e2802c4-a4d2-4d8b-9148-e3be6c30e623}">
          <xlrd:rvb i="12244"/>
        </ext>
      </extLst>
    </bk>
    <bk>
      <extLst>
        <ext uri="{3e2802c4-a4d2-4d8b-9148-e3be6c30e623}">
          <xlrd:rvb i="12247"/>
        </ext>
      </extLst>
    </bk>
    <bk>
      <extLst>
        <ext uri="{3e2802c4-a4d2-4d8b-9148-e3be6c30e623}">
          <xlrd:rvb i="12250"/>
        </ext>
      </extLst>
    </bk>
    <bk>
      <extLst>
        <ext uri="{3e2802c4-a4d2-4d8b-9148-e3be6c30e623}">
          <xlrd:rvb i="12253"/>
        </ext>
      </extLst>
    </bk>
    <bk>
      <extLst>
        <ext uri="{3e2802c4-a4d2-4d8b-9148-e3be6c30e623}">
          <xlrd:rvb i="12256"/>
        </ext>
      </extLst>
    </bk>
    <bk>
      <extLst>
        <ext uri="{3e2802c4-a4d2-4d8b-9148-e3be6c30e623}">
          <xlrd:rvb i="12259"/>
        </ext>
      </extLst>
    </bk>
    <bk>
      <extLst>
        <ext uri="{3e2802c4-a4d2-4d8b-9148-e3be6c30e623}">
          <xlrd:rvb i="12262"/>
        </ext>
      </extLst>
    </bk>
    <bk>
      <extLst>
        <ext uri="{3e2802c4-a4d2-4d8b-9148-e3be6c30e623}">
          <xlrd:rvb i="12265"/>
        </ext>
      </extLst>
    </bk>
    <bk>
      <extLst>
        <ext uri="{3e2802c4-a4d2-4d8b-9148-e3be6c30e623}">
          <xlrd:rvb i="12268"/>
        </ext>
      </extLst>
    </bk>
    <bk>
      <extLst>
        <ext uri="{3e2802c4-a4d2-4d8b-9148-e3be6c30e623}">
          <xlrd:rvb i="12271"/>
        </ext>
      </extLst>
    </bk>
    <bk>
      <extLst>
        <ext uri="{3e2802c4-a4d2-4d8b-9148-e3be6c30e623}">
          <xlrd:rvb i="12274"/>
        </ext>
      </extLst>
    </bk>
    <bk>
      <extLst>
        <ext uri="{3e2802c4-a4d2-4d8b-9148-e3be6c30e623}">
          <xlrd:rvb i="12276"/>
        </ext>
      </extLst>
    </bk>
    <bk>
      <extLst>
        <ext uri="{3e2802c4-a4d2-4d8b-9148-e3be6c30e623}">
          <xlrd:rvb i="12279"/>
        </ext>
      </extLst>
    </bk>
    <bk>
      <extLst>
        <ext uri="{3e2802c4-a4d2-4d8b-9148-e3be6c30e623}">
          <xlrd:rvb i="12282"/>
        </ext>
      </extLst>
    </bk>
    <bk>
      <extLst>
        <ext uri="{3e2802c4-a4d2-4d8b-9148-e3be6c30e623}">
          <xlrd:rvb i="12285"/>
        </ext>
      </extLst>
    </bk>
    <bk>
      <extLst>
        <ext uri="{3e2802c4-a4d2-4d8b-9148-e3be6c30e623}">
          <xlrd:rvb i="12288"/>
        </ext>
      </extLst>
    </bk>
    <bk>
      <extLst>
        <ext uri="{3e2802c4-a4d2-4d8b-9148-e3be6c30e623}">
          <xlrd:rvb i="12291"/>
        </ext>
      </extLst>
    </bk>
    <bk>
      <extLst>
        <ext uri="{3e2802c4-a4d2-4d8b-9148-e3be6c30e623}">
          <xlrd:rvb i="12294"/>
        </ext>
      </extLst>
    </bk>
    <bk>
      <extLst>
        <ext uri="{3e2802c4-a4d2-4d8b-9148-e3be6c30e623}">
          <xlrd:rvb i="12297"/>
        </ext>
      </extLst>
    </bk>
    <bk>
      <extLst>
        <ext uri="{3e2802c4-a4d2-4d8b-9148-e3be6c30e623}">
          <xlrd:rvb i="12300"/>
        </ext>
      </extLst>
    </bk>
    <bk>
      <extLst>
        <ext uri="{3e2802c4-a4d2-4d8b-9148-e3be6c30e623}">
          <xlrd:rvb i="12303"/>
        </ext>
      </extLst>
    </bk>
    <bk>
      <extLst>
        <ext uri="{3e2802c4-a4d2-4d8b-9148-e3be6c30e623}">
          <xlrd:rvb i="12306"/>
        </ext>
      </extLst>
    </bk>
    <bk>
      <extLst>
        <ext uri="{3e2802c4-a4d2-4d8b-9148-e3be6c30e623}">
          <xlrd:rvb i="12309"/>
        </ext>
      </extLst>
    </bk>
    <bk>
      <extLst>
        <ext uri="{3e2802c4-a4d2-4d8b-9148-e3be6c30e623}">
          <xlrd:rvb i="12312"/>
        </ext>
      </extLst>
    </bk>
    <bk>
      <extLst>
        <ext uri="{3e2802c4-a4d2-4d8b-9148-e3be6c30e623}">
          <xlrd:rvb i="12315"/>
        </ext>
      </extLst>
    </bk>
    <bk>
      <extLst>
        <ext uri="{3e2802c4-a4d2-4d8b-9148-e3be6c30e623}">
          <xlrd:rvb i="12318"/>
        </ext>
      </extLst>
    </bk>
    <bk>
      <extLst>
        <ext uri="{3e2802c4-a4d2-4d8b-9148-e3be6c30e623}">
          <xlrd:rvb i="12321"/>
        </ext>
      </extLst>
    </bk>
    <bk>
      <extLst>
        <ext uri="{3e2802c4-a4d2-4d8b-9148-e3be6c30e623}">
          <xlrd:rvb i="12324"/>
        </ext>
      </extLst>
    </bk>
    <bk>
      <extLst>
        <ext uri="{3e2802c4-a4d2-4d8b-9148-e3be6c30e623}">
          <xlrd:rvb i="12327"/>
        </ext>
      </extLst>
    </bk>
    <bk>
      <extLst>
        <ext uri="{3e2802c4-a4d2-4d8b-9148-e3be6c30e623}">
          <xlrd:rvb i="12330"/>
        </ext>
      </extLst>
    </bk>
    <bk>
      <extLst>
        <ext uri="{3e2802c4-a4d2-4d8b-9148-e3be6c30e623}">
          <xlrd:rvb i="12332"/>
        </ext>
      </extLst>
    </bk>
    <bk>
      <extLst>
        <ext uri="{3e2802c4-a4d2-4d8b-9148-e3be6c30e623}">
          <xlrd:rvb i="12335"/>
        </ext>
      </extLst>
    </bk>
    <bk>
      <extLst>
        <ext uri="{3e2802c4-a4d2-4d8b-9148-e3be6c30e623}">
          <xlrd:rvb i="12341"/>
        </ext>
      </extLst>
    </bk>
    <bk>
      <extLst>
        <ext uri="{3e2802c4-a4d2-4d8b-9148-e3be6c30e623}">
          <xlrd:rvb i="12344"/>
        </ext>
      </extLst>
    </bk>
    <bk>
      <extLst>
        <ext uri="{3e2802c4-a4d2-4d8b-9148-e3be6c30e623}">
          <xlrd:rvb i="12347"/>
        </ext>
      </extLst>
    </bk>
    <bk>
      <extLst>
        <ext uri="{3e2802c4-a4d2-4d8b-9148-e3be6c30e623}">
          <xlrd:rvb i="12350"/>
        </ext>
      </extLst>
    </bk>
    <bk>
      <extLst>
        <ext uri="{3e2802c4-a4d2-4d8b-9148-e3be6c30e623}">
          <xlrd:rvb i="12353"/>
        </ext>
      </extLst>
    </bk>
    <bk>
      <extLst>
        <ext uri="{3e2802c4-a4d2-4d8b-9148-e3be6c30e623}">
          <xlrd:rvb i="12356"/>
        </ext>
      </extLst>
    </bk>
    <bk>
      <extLst>
        <ext uri="{3e2802c4-a4d2-4d8b-9148-e3be6c30e623}">
          <xlrd:rvb i="12359"/>
        </ext>
      </extLst>
    </bk>
    <bk>
      <extLst>
        <ext uri="{3e2802c4-a4d2-4d8b-9148-e3be6c30e623}">
          <xlrd:rvb i="12362"/>
        </ext>
      </extLst>
    </bk>
    <bk>
      <extLst>
        <ext uri="{3e2802c4-a4d2-4d8b-9148-e3be6c30e623}">
          <xlrd:rvb i="12365"/>
        </ext>
      </extLst>
    </bk>
    <bk>
      <extLst>
        <ext uri="{3e2802c4-a4d2-4d8b-9148-e3be6c30e623}">
          <xlrd:rvb i="12368"/>
        </ext>
      </extLst>
    </bk>
    <bk>
      <extLst>
        <ext uri="{3e2802c4-a4d2-4d8b-9148-e3be6c30e623}">
          <xlrd:rvb i="12371"/>
        </ext>
      </extLst>
    </bk>
    <bk>
      <extLst>
        <ext uri="{3e2802c4-a4d2-4d8b-9148-e3be6c30e623}">
          <xlrd:rvb i="12374"/>
        </ext>
      </extLst>
    </bk>
    <bk>
      <extLst>
        <ext uri="{3e2802c4-a4d2-4d8b-9148-e3be6c30e623}">
          <xlrd:rvb i="12377"/>
        </ext>
      </extLst>
    </bk>
    <bk>
      <extLst>
        <ext uri="{3e2802c4-a4d2-4d8b-9148-e3be6c30e623}">
          <xlrd:rvb i="12380"/>
        </ext>
      </extLst>
    </bk>
    <bk>
      <extLst>
        <ext uri="{3e2802c4-a4d2-4d8b-9148-e3be6c30e623}">
          <xlrd:rvb i="12383"/>
        </ext>
      </extLst>
    </bk>
    <bk>
      <extLst>
        <ext uri="{3e2802c4-a4d2-4d8b-9148-e3be6c30e623}">
          <xlrd:rvb i="12386"/>
        </ext>
      </extLst>
    </bk>
    <bk>
      <extLst>
        <ext uri="{3e2802c4-a4d2-4d8b-9148-e3be6c30e623}">
          <xlrd:rvb i="12389"/>
        </ext>
      </extLst>
    </bk>
    <bk>
      <extLst>
        <ext uri="{3e2802c4-a4d2-4d8b-9148-e3be6c30e623}">
          <xlrd:rvb i="12392"/>
        </ext>
      </extLst>
    </bk>
    <bk>
      <extLst>
        <ext uri="{3e2802c4-a4d2-4d8b-9148-e3be6c30e623}">
          <xlrd:rvb i="12395"/>
        </ext>
      </extLst>
    </bk>
    <bk>
      <extLst>
        <ext uri="{3e2802c4-a4d2-4d8b-9148-e3be6c30e623}">
          <xlrd:rvb i="12398"/>
        </ext>
      </extLst>
    </bk>
    <bk>
      <extLst>
        <ext uri="{3e2802c4-a4d2-4d8b-9148-e3be6c30e623}">
          <xlrd:rvb i="12401"/>
        </ext>
      </extLst>
    </bk>
    <bk>
      <extLst>
        <ext uri="{3e2802c4-a4d2-4d8b-9148-e3be6c30e623}">
          <xlrd:rvb i="12404"/>
        </ext>
      </extLst>
    </bk>
    <bk>
      <extLst>
        <ext uri="{3e2802c4-a4d2-4d8b-9148-e3be6c30e623}">
          <xlrd:rvb i="12407"/>
        </ext>
      </extLst>
    </bk>
    <bk>
      <extLst>
        <ext uri="{3e2802c4-a4d2-4d8b-9148-e3be6c30e623}">
          <xlrd:rvb i="12410"/>
        </ext>
      </extLst>
    </bk>
    <bk>
      <extLst>
        <ext uri="{3e2802c4-a4d2-4d8b-9148-e3be6c30e623}">
          <xlrd:rvb i="12416"/>
        </ext>
      </extLst>
    </bk>
    <bk>
      <extLst>
        <ext uri="{3e2802c4-a4d2-4d8b-9148-e3be6c30e623}">
          <xlrd:rvb i="12419"/>
        </ext>
      </extLst>
    </bk>
    <bk>
      <extLst>
        <ext uri="{3e2802c4-a4d2-4d8b-9148-e3be6c30e623}">
          <xlrd:rvb i="12422"/>
        </ext>
      </extLst>
    </bk>
    <bk>
      <extLst>
        <ext uri="{3e2802c4-a4d2-4d8b-9148-e3be6c30e623}">
          <xlrd:rvb i="12425"/>
        </ext>
      </extLst>
    </bk>
    <bk>
      <extLst>
        <ext uri="{3e2802c4-a4d2-4d8b-9148-e3be6c30e623}">
          <xlrd:rvb i="12428"/>
        </ext>
      </extLst>
    </bk>
    <bk>
      <extLst>
        <ext uri="{3e2802c4-a4d2-4d8b-9148-e3be6c30e623}">
          <xlrd:rvb i="12431"/>
        </ext>
      </extLst>
    </bk>
    <bk>
      <extLst>
        <ext uri="{3e2802c4-a4d2-4d8b-9148-e3be6c30e623}">
          <xlrd:rvb i="12434"/>
        </ext>
      </extLst>
    </bk>
    <bk>
      <extLst>
        <ext uri="{3e2802c4-a4d2-4d8b-9148-e3be6c30e623}">
          <xlrd:rvb i="12437"/>
        </ext>
      </extLst>
    </bk>
    <bk>
      <extLst>
        <ext uri="{3e2802c4-a4d2-4d8b-9148-e3be6c30e623}">
          <xlrd:rvb i="12440"/>
        </ext>
      </extLst>
    </bk>
    <bk>
      <extLst>
        <ext uri="{3e2802c4-a4d2-4d8b-9148-e3be6c30e623}">
          <xlrd:rvb i="12443"/>
        </ext>
      </extLst>
    </bk>
    <bk>
      <extLst>
        <ext uri="{3e2802c4-a4d2-4d8b-9148-e3be6c30e623}">
          <xlrd:rvb i="12449"/>
        </ext>
      </extLst>
    </bk>
    <bk>
      <extLst>
        <ext uri="{3e2802c4-a4d2-4d8b-9148-e3be6c30e623}">
          <xlrd:rvb i="12452"/>
        </ext>
      </extLst>
    </bk>
    <bk>
      <extLst>
        <ext uri="{3e2802c4-a4d2-4d8b-9148-e3be6c30e623}">
          <xlrd:rvb i="12455"/>
        </ext>
      </extLst>
    </bk>
    <bk>
      <extLst>
        <ext uri="{3e2802c4-a4d2-4d8b-9148-e3be6c30e623}">
          <xlrd:rvb i="12458"/>
        </ext>
      </extLst>
    </bk>
    <bk>
      <extLst>
        <ext uri="{3e2802c4-a4d2-4d8b-9148-e3be6c30e623}">
          <xlrd:rvb i="12461"/>
        </ext>
      </extLst>
    </bk>
    <bk>
      <extLst>
        <ext uri="{3e2802c4-a4d2-4d8b-9148-e3be6c30e623}">
          <xlrd:rvb i="12464"/>
        </ext>
      </extLst>
    </bk>
    <bk>
      <extLst>
        <ext uri="{3e2802c4-a4d2-4d8b-9148-e3be6c30e623}">
          <xlrd:rvb i="12467"/>
        </ext>
      </extLst>
    </bk>
    <bk>
      <extLst>
        <ext uri="{3e2802c4-a4d2-4d8b-9148-e3be6c30e623}">
          <xlrd:rvb i="12470"/>
        </ext>
      </extLst>
    </bk>
    <bk>
      <extLst>
        <ext uri="{3e2802c4-a4d2-4d8b-9148-e3be6c30e623}">
          <xlrd:rvb i="12473"/>
        </ext>
      </extLst>
    </bk>
    <bk>
      <extLst>
        <ext uri="{3e2802c4-a4d2-4d8b-9148-e3be6c30e623}">
          <xlrd:rvb i="12476"/>
        </ext>
      </extLst>
    </bk>
    <bk>
      <extLst>
        <ext uri="{3e2802c4-a4d2-4d8b-9148-e3be6c30e623}">
          <xlrd:rvb i="12479"/>
        </ext>
      </extLst>
    </bk>
    <bk>
      <extLst>
        <ext uri="{3e2802c4-a4d2-4d8b-9148-e3be6c30e623}">
          <xlrd:rvb i="12482"/>
        </ext>
      </extLst>
    </bk>
    <bk>
      <extLst>
        <ext uri="{3e2802c4-a4d2-4d8b-9148-e3be6c30e623}">
          <xlrd:rvb i="12485"/>
        </ext>
      </extLst>
    </bk>
    <bk>
      <extLst>
        <ext uri="{3e2802c4-a4d2-4d8b-9148-e3be6c30e623}">
          <xlrd:rvb i="12488"/>
        </ext>
      </extLst>
    </bk>
    <bk>
      <extLst>
        <ext uri="{3e2802c4-a4d2-4d8b-9148-e3be6c30e623}">
          <xlrd:rvb i="12491"/>
        </ext>
      </extLst>
    </bk>
    <bk>
      <extLst>
        <ext uri="{3e2802c4-a4d2-4d8b-9148-e3be6c30e623}">
          <xlrd:rvb i="12494"/>
        </ext>
      </extLst>
    </bk>
    <bk>
      <extLst>
        <ext uri="{3e2802c4-a4d2-4d8b-9148-e3be6c30e623}">
          <xlrd:rvb i="12497"/>
        </ext>
      </extLst>
    </bk>
    <bk>
      <extLst>
        <ext uri="{3e2802c4-a4d2-4d8b-9148-e3be6c30e623}">
          <xlrd:rvb i="12500"/>
        </ext>
      </extLst>
    </bk>
    <bk>
      <extLst>
        <ext uri="{3e2802c4-a4d2-4d8b-9148-e3be6c30e623}">
          <xlrd:rvb i="12503"/>
        </ext>
      </extLst>
    </bk>
    <bk>
      <extLst>
        <ext uri="{3e2802c4-a4d2-4d8b-9148-e3be6c30e623}">
          <xlrd:rvb i="12506"/>
        </ext>
      </extLst>
    </bk>
    <bk>
      <extLst>
        <ext uri="{3e2802c4-a4d2-4d8b-9148-e3be6c30e623}">
          <xlrd:rvb i="12509"/>
        </ext>
      </extLst>
    </bk>
    <bk>
      <extLst>
        <ext uri="{3e2802c4-a4d2-4d8b-9148-e3be6c30e623}">
          <xlrd:rvb i="12512"/>
        </ext>
      </extLst>
    </bk>
    <bk>
      <extLst>
        <ext uri="{3e2802c4-a4d2-4d8b-9148-e3be6c30e623}">
          <xlrd:rvb i="12515"/>
        </ext>
      </extLst>
    </bk>
    <bk>
      <extLst>
        <ext uri="{3e2802c4-a4d2-4d8b-9148-e3be6c30e623}">
          <xlrd:rvb i="12518"/>
        </ext>
      </extLst>
    </bk>
    <bk>
      <extLst>
        <ext uri="{3e2802c4-a4d2-4d8b-9148-e3be6c30e623}">
          <xlrd:rvb i="12521"/>
        </ext>
      </extLst>
    </bk>
    <bk>
      <extLst>
        <ext uri="{3e2802c4-a4d2-4d8b-9148-e3be6c30e623}">
          <xlrd:rvb i="12524"/>
        </ext>
      </extLst>
    </bk>
    <bk>
      <extLst>
        <ext uri="{3e2802c4-a4d2-4d8b-9148-e3be6c30e623}">
          <xlrd:rvb i="12527"/>
        </ext>
      </extLst>
    </bk>
    <bk>
      <extLst>
        <ext uri="{3e2802c4-a4d2-4d8b-9148-e3be6c30e623}">
          <xlrd:rvb i="12530"/>
        </ext>
      </extLst>
    </bk>
    <bk>
      <extLst>
        <ext uri="{3e2802c4-a4d2-4d8b-9148-e3be6c30e623}">
          <xlrd:rvb i="12533"/>
        </ext>
      </extLst>
    </bk>
    <bk>
      <extLst>
        <ext uri="{3e2802c4-a4d2-4d8b-9148-e3be6c30e623}">
          <xlrd:rvb i="12536"/>
        </ext>
      </extLst>
    </bk>
    <bk>
      <extLst>
        <ext uri="{3e2802c4-a4d2-4d8b-9148-e3be6c30e623}">
          <xlrd:rvb i="12539"/>
        </ext>
      </extLst>
    </bk>
    <bk>
      <extLst>
        <ext uri="{3e2802c4-a4d2-4d8b-9148-e3be6c30e623}">
          <xlrd:rvb i="12542"/>
        </ext>
      </extLst>
    </bk>
    <bk>
      <extLst>
        <ext uri="{3e2802c4-a4d2-4d8b-9148-e3be6c30e623}">
          <xlrd:rvb i="12545"/>
        </ext>
      </extLst>
    </bk>
    <bk>
      <extLst>
        <ext uri="{3e2802c4-a4d2-4d8b-9148-e3be6c30e623}">
          <xlrd:rvb i="12548"/>
        </ext>
      </extLst>
    </bk>
    <bk>
      <extLst>
        <ext uri="{3e2802c4-a4d2-4d8b-9148-e3be6c30e623}">
          <xlrd:rvb i="12551"/>
        </ext>
      </extLst>
    </bk>
    <bk>
      <extLst>
        <ext uri="{3e2802c4-a4d2-4d8b-9148-e3be6c30e623}">
          <xlrd:rvb i="12554"/>
        </ext>
      </extLst>
    </bk>
    <bk>
      <extLst>
        <ext uri="{3e2802c4-a4d2-4d8b-9148-e3be6c30e623}">
          <xlrd:rvb i="12557"/>
        </ext>
      </extLst>
    </bk>
    <bk>
      <extLst>
        <ext uri="{3e2802c4-a4d2-4d8b-9148-e3be6c30e623}">
          <xlrd:rvb i="12560"/>
        </ext>
      </extLst>
    </bk>
    <bk>
      <extLst>
        <ext uri="{3e2802c4-a4d2-4d8b-9148-e3be6c30e623}">
          <xlrd:rvb i="12563"/>
        </ext>
      </extLst>
    </bk>
    <bk>
      <extLst>
        <ext uri="{3e2802c4-a4d2-4d8b-9148-e3be6c30e623}">
          <xlrd:rvb i="12566"/>
        </ext>
      </extLst>
    </bk>
    <bk>
      <extLst>
        <ext uri="{3e2802c4-a4d2-4d8b-9148-e3be6c30e623}">
          <xlrd:rvb i="12569"/>
        </ext>
      </extLst>
    </bk>
    <bk>
      <extLst>
        <ext uri="{3e2802c4-a4d2-4d8b-9148-e3be6c30e623}">
          <xlrd:rvb i="12572"/>
        </ext>
      </extLst>
    </bk>
    <bk>
      <extLst>
        <ext uri="{3e2802c4-a4d2-4d8b-9148-e3be6c30e623}">
          <xlrd:rvb i="12575"/>
        </ext>
      </extLst>
    </bk>
    <bk>
      <extLst>
        <ext uri="{3e2802c4-a4d2-4d8b-9148-e3be6c30e623}">
          <xlrd:rvb i="12578"/>
        </ext>
      </extLst>
    </bk>
    <bk>
      <extLst>
        <ext uri="{3e2802c4-a4d2-4d8b-9148-e3be6c30e623}">
          <xlrd:rvb i="12581"/>
        </ext>
      </extLst>
    </bk>
    <bk>
      <extLst>
        <ext uri="{3e2802c4-a4d2-4d8b-9148-e3be6c30e623}">
          <xlrd:rvb i="12584"/>
        </ext>
      </extLst>
    </bk>
    <bk>
      <extLst>
        <ext uri="{3e2802c4-a4d2-4d8b-9148-e3be6c30e623}">
          <xlrd:rvb i="12587"/>
        </ext>
      </extLst>
    </bk>
    <bk>
      <extLst>
        <ext uri="{3e2802c4-a4d2-4d8b-9148-e3be6c30e623}">
          <xlrd:rvb i="12590"/>
        </ext>
      </extLst>
    </bk>
    <bk>
      <extLst>
        <ext uri="{3e2802c4-a4d2-4d8b-9148-e3be6c30e623}">
          <xlrd:rvb i="12593"/>
        </ext>
      </extLst>
    </bk>
    <bk>
      <extLst>
        <ext uri="{3e2802c4-a4d2-4d8b-9148-e3be6c30e623}">
          <xlrd:rvb i="12596"/>
        </ext>
      </extLst>
    </bk>
    <bk>
      <extLst>
        <ext uri="{3e2802c4-a4d2-4d8b-9148-e3be6c30e623}">
          <xlrd:rvb i="12599"/>
        </ext>
      </extLst>
    </bk>
    <bk>
      <extLst>
        <ext uri="{3e2802c4-a4d2-4d8b-9148-e3be6c30e623}">
          <xlrd:rvb i="12602"/>
        </ext>
      </extLst>
    </bk>
    <bk>
      <extLst>
        <ext uri="{3e2802c4-a4d2-4d8b-9148-e3be6c30e623}">
          <xlrd:rvb i="12605"/>
        </ext>
      </extLst>
    </bk>
    <bk>
      <extLst>
        <ext uri="{3e2802c4-a4d2-4d8b-9148-e3be6c30e623}">
          <xlrd:rvb i="12608"/>
        </ext>
      </extLst>
    </bk>
    <bk>
      <extLst>
        <ext uri="{3e2802c4-a4d2-4d8b-9148-e3be6c30e623}">
          <xlrd:rvb i="12611"/>
        </ext>
      </extLst>
    </bk>
    <bk>
      <extLst>
        <ext uri="{3e2802c4-a4d2-4d8b-9148-e3be6c30e623}">
          <xlrd:rvb i="12614"/>
        </ext>
      </extLst>
    </bk>
    <bk>
      <extLst>
        <ext uri="{3e2802c4-a4d2-4d8b-9148-e3be6c30e623}">
          <xlrd:rvb i="12617"/>
        </ext>
      </extLst>
    </bk>
    <bk>
      <extLst>
        <ext uri="{3e2802c4-a4d2-4d8b-9148-e3be6c30e623}">
          <xlrd:rvb i="12620"/>
        </ext>
      </extLst>
    </bk>
    <bk>
      <extLst>
        <ext uri="{3e2802c4-a4d2-4d8b-9148-e3be6c30e623}">
          <xlrd:rvb i="12623"/>
        </ext>
      </extLst>
    </bk>
    <bk>
      <extLst>
        <ext uri="{3e2802c4-a4d2-4d8b-9148-e3be6c30e623}">
          <xlrd:rvb i="12626"/>
        </ext>
      </extLst>
    </bk>
    <bk>
      <extLst>
        <ext uri="{3e2802c4-a4d2-4d8b-9148-e3be6c30e623}">
          <xlrd:rvb i="12629"/>
        </ext>
      </extLst>
    </bk>
    <bk>
      <extLst>
        <ext uri="{3e2802c4-a4d2-4d8b-9148-e3be6c30e623}">
          <xlrd:rvb i="12632"/>
        </ext>
      </extLst>
    </bk>
    <bk>
      <extLst>
        <ext uri="{3e2802c4-a4d2-4d8b-9148-e3be6c30e623}">
          <xlrd:rvb i="12635"/>
        </ext>
      </extLst>
    </bk>
    <bk>
      <extLst>
        <ext uri="{3e2802c4-a4d2-4d8b-9148-e3be6c30e623}">
          <xlrd:rvb i="12638"/>
        </ext>
      </extLst>
    </bk>
    <bk>
      <extLst>
        <ext uri="{3e2802c4-a4d2-4d8b-9148-e3be6c30e623}">
          <xlrd:rvb i="12641"/>
        </ext>
      </extLst>
    </bk>
    <bk>
      <extLst>
        <ext uri="{3e2802c4-a4d2-4d8b-9148-e3be6c30e623}">
          <xlrd:rvb i="12644"/>
        </ext>
      </extLst>
    </bk>
    <bk>
      <extLst>
        <ext uri="{3e2802c4-a4d2-4d8b-9148-e3be6c30e623}">
          <xlrd:rvb i="12647"/>
        </ext>
      </extLst>
    </bk>
    <bk>
      <extLst>
        <ext uri="{3e2802c4-a4d2-4d8b-9148-e3be6c30e623}">
          <xlrd:rvb i="12650"/>
        </ext>
      </extLst>
    </bk>
    <bk>
      <extLst>
        <ext uri="{3e2802c4-a4d2-4d8b-9148-e3be6c30e623}">
          <xlrd:rvb i="12653"/>
        </ext>
      </extLst>
    </bk>
    <bk>
      <extLst>
        <ext uri="{3e2802c4-a4d2-4d8b-9148-e3be6c30e623}">
          <xlrd:rvb i="12656"/>
        </ext>
      </extLst>
    </bk>
    <bk>
      <extLst>
        <ext uri="{3e2802c4-a4d2-4d8b-9148-e3be6c30e623}">
          <xlrd:rvb i="12659"/>
        </ext>
      </extLst>
    </bk>
    <bk>
      <extLst>
        <ext uri="{3e2802c4-a4d2-4d8b-9148-e3be6c30e623}">
          <xlrd:rvb i="12662"/>
        </ext>
      </extLst>
    </bk>
    <bk>
      <extLst>
        <ext uri="{3e2802c4-a4d2-4d8b-9148-e3be6c30e623}">
          <xlrd:rvb i="12665"/>
        </ext>
      </extLst>
    </bk>
    <bk>
      <extLst>
        <ext uri="{3e2802c4-a4d2-4d8b-9148-e3be6c30e623}">
          <xlrd:rvb i="12668"/>
        </ext>
      </extLst>
    </bk>
    <bk>
      <extLst>
        <ext uri="{3e2802c4-a4d2-4d8b-9148-e3be6c30e623}">
          <xlrd:rvb i="12671"/>
        </ext>
      </extLst>
    </bk>
    <bk>
      <extLst>
        <ext uri="{3e2802c4-a4d2-4d8b-9148-e3be6c30e623}">
          <xlrd:rvb i="12674"/>
        </ext>
      </extLst>
    </bk>
    <bk>
      <extLst>
        <ext uri="{3e2802c4-a4d2-4d8b-9148-e3be6c30e623}">
          <xlrd:rvb i="12677"/>
        </ext>
      </extLst>
    </bk>
    <bk>
      <extLst>
        <ext uri="{3e2802c4-a4d2-4d8b-9148-e3be6c30e623}">
          <xlrd:rvb i="12680"/>
        </ext>
      </extLst>
    </bk>
    <bk>
      <extLst>
        <ext uri="{3e2802c4-a4d2-4d8b-9148-e3be6c30e623}">
          <xlrd:rvb i="12686"/>
        </ext>
      </extLst>
    </bk>
    <bk>
      <extLst>
        <ext uri="{3e2802c4-a4d2-4d8b-9148-e3be6c30e623}">
          <xlrd:rvb i="12689"/>
        </ext>
      </extLst>
    </bk>
    <bk>
      <extLst>
        <ext uri="{3e2802c4-a4d2-4d8b-9148-e3be6c30e623}">
          <xlrd:rvb i="12692"/>
        </ext>
      </extLst>
    </bk>
    <bk>
      <extLst>
        <ext uri="{3e2802c4-a4d2-4d8b-9148-e3be6c30e623}">
          <xlrd:rvb i="12695"/>
        </ext>
      </extLst>
    </bk>
    <bk>
      <extLst>
        <ext uri="{3e2802c4-a4d2-4d8b-9148-e3be6c30e623}">
          <xlrd:rvb i="12698"/>
        </ext>
      </extLst>
    </bk>
    <bk>
      <extLst>
        <ext uri="{3e2802c4-a4d2-4d8b-9148-e3be6c30e623}">
          <xlrd:rvb i="12701"/>
        </ext>
      </extLst>
    </bk>
    <bk>
      <extLst>
        <ext uri="{3e2802c4-a4d2-4d8b-9148-e3be6c30e623}">
          <xlrd:rvb i="12704"/>
        </ext>
      </extLst>
    </bk>
    <bk>
      <extLst>
        <ext uri="{3e2802c4-a4d2-4d8b-9148-e3be6c30e623}">
          <xlrd:rvb i="12707"/>
        </ext>
      </extLst>
    </bk>
    <bk>
      <extLst>
        <ext uri="{3e2802c4-a4d2-4d8b-9148-e3be6c30e623}">
          <xlrd:rvb i="12710"/>
        </ext>
      </extLst>
    </bk>
    <bk>
      <extLst>
        <ext uri="{3e2802c4-a4d2-4d8b-9148-e3be6c30e623}">
          <xlrd:rvb i="12713"/>
        </ext>
      </extLst>
    </bk>
    <bk>
      <extLst>
        <ext uri="{3e2802c4-a4d2-4d8b-9148-e3be6c30e623}">
          <xlrd:rvb i="12716"/>
        </ext>
      </extLst>
    </bk>
    <bk>
      <extLst>
        <ext uri="{3e2802c4-a4d2-4d8b-9148-e3be6c30e623}">
          <xlrd:rvb i="12719"/>
        </ext>
      </extLst>
    </bk>
    <bk>
      <extLst>
        <ext uri="{3e2802c4-a4d2-4d8b-9148-e3be6c30e623}">
          <xlrd:rvb i="12722"/>
        </ext>
      </extLst>
    </bk>
    <bk>
      <extLst>
        <ext uri="{3e2802c4-a4d2-4d8b-9148-e3be6c30e623}">
          <xlrd:rvb i="12725"/>
        </ext>
      </extLst>
    </bk>
    <bk>
      <extLst>
        <ext uri="{3e2802c4-a4d2-4d8b-9148-e3be6c30e623}">
          <xlrd:rvb i="12727"/>
        </ext>
      </extLst>
    </bk>
    <bk>
      <extLst>
        <ext uri="{3e2802c4-a4d2-4d8b-9148-e3be6c30e623}">
          <xlrd:rvb i="12730"/>
        </ext>
      </extLst>
    </bk>
    <bk>
      <extLst>
        <ext uri="{3e2802c4-a4d2-4d8b-9148-e3be6c30e623}">
          <xlrd:rvb i="12733"/>
        </ext>
      </extLst>
    </bk>
    <bk>
      <extLst>
        <ext uri="{3e2802c4-a4d2-4d8b-9148-e3be6c30e623}">
          <xlrd:rvb i="12736"/>
        </ext>
      </extLst>
    </bk>
    <bk>
      <extLst>
        <ext uri="{3e2802c4-a4d2-4d8b-9148-e3be6c30e623}">
          <xlrd:rvb i="12739"/>
        </ext>
      </extLst>
    </bk>
    <bk>
      <extLst>
        <ext uri="{3e2802c4-a4d2-4d8b-9148-e3be6c30e623}">
          <xlrd:rvb i="12742"/>
        </ext>
      </extLst>
    </bk>
    <bk>
      <extLst>
        <ext uri="{3e2802c4-a4d2-4d8b-9148-e3be6c30e623}">
          <xlrd:rvb i="12745"/>
        </ext>
      </extLst>
    </bk>
    <bk>
      <extLst>
        <ext uri="{3e2802c4-a4d2-4d8b-9148-e3be6c30e623}">
          <xlrd:rvb i="12748"/>
        </ext>
      </extLst>
    </bk>
    <bk>
      <extLst>
        <ext uri="{3e2802c4-a4d2-4d8b-9148-e3be6c30e623}">
          <xlrd:rvb i="12751"/>
        </ext>
      </extLst>
    </bk>
    <bk>
      <extLst>
        <ext uri="{3e2802c4-a4d2-4d8b-9148-e3be6c30e623}">
          <xlrd:rvb i="12754"/>
        </ext>
      </extLst>
    </bk>
    <bk>
      <extLst>
        <ext uri="{3e2802c4-a4d2-4d8b-9148-e3be6c30e623}">
          <xlrd:rvb i="12757"/>
        </ext>
      </extLst>
    </bk>
    <bk>
      <extLst>
        <ext uri="{3e2802c4-a4d2-4d8b-9148-e3be6c30e623}">
          <xlrd:rvb i="12760"/>
        </ext>
      </extLst>
    </bk>
    <bk>
      <extLst>
        <ext uri="{3e2802c4-a4d2-4d8b-9148-e3be6c30e623}">
          <xlrd:rvb i="12763"/>
        </ext>
      </extLst>
    </bk>
    <bk>
      <extLst>
        <ext uri="{3e2802c4-a4d2-4d8b-9148-e3be6c30e623}">
          <xlrd:rvb i="12766"/>
        </ext>
      </extLst>
    </bk>
    <bk>
      <extLst>
        <ext uri="{3e2802c4-a4d2-4d8b-9148-e3be6c30e623}">
          <xlrd:rvb i="12769"/>
        </ext>
      </extLst>
    </bk>
    <bk>
      <extLst>
        <ext uri="{3e2802c4-a4d2-4d8b-9148-e3be6c30e623}">
          <xlrd:rvb i="12772"/>
        </ext>
      </extLst>
    </bk>
    <bk>
      <extLst>
        <ext uri="{3e2802c4-a4d2-4d8b-9148-e3be6c30e623}">
          <xlrd:rvb i="12775"/>
        </ext>
      </extLst>
    </bk>
    <bk>
      <extLst>
        <ext uri="{3e2802c4-a4d2-4d8b-9148-e3be6c30e623}">
          <xlrd:rvb i="12778"/>
        </ext>
      </extLst>
    </bk>
    <bk>
      <extLst>
        <ext uri="{3e2802c4-a4d2-4d8b-9148-e3be6c30e623}">
          <xlrd:rvb i="12781"/>
        </ext>
      </extLst>
    </bk>
    <bk>
      <extLst>
        <ext uri="{3e2802c4-a4d2-4d8b-9148-e3be6c30e623}">
          <xlrd:rvb i="12784"/>
        </ext>
      </extLst>
    </bk>
    <bk>
      <extLst>
        <ext uri="{3e2802c4-a4d2-4d8b-9148-e3be6c30e623}">
          <xlrd:rvb i="12787"/>
        </ext>
      </extLst>
    </bk>
    <bk>
      <extLst>
        <ext uri="{3e2802c4-a4d2-4d8b-9148-e3be6c30e623}">
          <xlrd:rvb i="12790"/>
        </ext>
      </extLst>
    </bk>
    <bk>
      <extLst>
        <ext uri="{3e2802c4-a4d2-4d8b-9148-e3be6c30e623}">
          <xlrd:rvb i="12793"/>
        </ext>
      </extLst>
    </bk>
    <bk>
      <extLst>
        <ext uri="{3e2802c4-a4d2-4d8b-9148-e3be6c30e623}">
          <xlrd:rvb i="12796"/>
        </ext>
      </extLst>
    </bk>
    <bk>
      <extLst>
        <ext uri="{3e2802c4-a4d2-4d8b-9148-e3be6c30e623}">
          <xlrd:rvb i="12799"/>
        </ext>
      </extLst>
    </bk>
    <bk>
      <extLst>
        <ext uri="{3e2802c4-a4d2-4d8b-9148-e3be6c30e623}">
          <xlrd:rvb i="12802"/>
        </ext>
      </extLst>
    </bk>
    <bk>
      <extLst>
        <ext uri="{3e2802c4-a4d2-4d8b-9148-e3be6c30e623}">
          <xlrd:rvb i="12805"/>
        </ext>
      </extLst>
    </bk>
    <bk>
      <extLst>
        <ext uri="{3e2802c4-a4d2-4d8b-9148-e3be6c30e623}">
          <xlrd:rvb i="12808"/>
        </ext>
      </extLst>
    </bk>
    <bk>
      <extLst>
        <ext uri="{3e2802c4-a4d2-4d8b-9148-e3be6c30e623}">
          <xlrd:rvb i="12810"/>
        </ext>
      </extLst>
    </bk>
    <bk>
      <extLst>
        <ext uri="{3e2802c4-a4d2-4d8b-9148-e3be6c30e623}">
          <xlrd:rvb i="12813"/>
        </ext>
      </extLst>
    </bk>
    <bk>
      <extLst>
        <ext uri="{3e2802c4-a4d2-4d8b-9148-e3be6c30e623}">
          <xlrd:rvb i="12816"/>
        </ext>
      </extLst>
    </bk>
    <bk>
      <extLst>
        <ext uri="{3e2802c4-a4d2-4d8b-9148-e3be6c30e623}">
          <xlrd:rvb i="12819"/>
        </ext>
      </extLst>
    </bk>
    <bk>
      <extLst>
        <ext uri="{3e2802c4-a4d2-4d8b-9148-e3be6c30e623}">
          <xlrd:rvb i="12822"/>
        </ext>
      </extLst>
    </bk>
    <bk>
      <extLst>
        <ext uri="{3e2802c4-a4d2-4d8b-9148-e3be6c30e623}">
          <xlrd:rvb i="12825"/>
        </ext>
      </extLst>
    </bk>
    <bk>
      <extLst>
        <ext uri="{3e2802c4-a4d2-4d8b-9148-e3be6c30e623}">
          <xlrd:rvb i="12828"/>
        </ext>
      </extLst>
    </bk>
    <bk>
      <extLst>
        <ext uri="{3e2802c4-a4d2-4d8b-9148-e3be6c30e623}">
          <xlrd:rvb i="12831"/>
        </ext>
      </extLst>
    </bk>
    <bk>
      <extLst>
        <ext uri="{3e2802c4-a4d2-4d8b-9148-e3be6c30e623}">
          <xlrd:rvb i="12834"/>
        </ext>
      </extLst>
    </bk>
    <bk>
      <extLst>
        <ext uri="{3e2802c4-a4d2-4d8b-9148-e3be6c30e623}">
          <xlrd:rvb i="12837"/>
        </ext>
      </extLst>
    </bk>
    <bk>
      <extLst>
        <ext uri="{3e2802c4-a4d2-4d8b-9148-e3be6c30e623}">
          <xlrd:rvb i="12843"/>
        </ext>
      </extLst>
    </bk>
    <bk>
      <extLst>
        <ext uri="{3e2802c4-a4d2-4d8b-9148-e3be6c30e623}">
          <xlrd:rvb i="12846"/>
        </ext>
      </extLst>
    </bk>
    <bk>
      <extLst>
        <ext uri="{3e2802c4-a4d2-4d8b-9148-e3be6c30e623}">
          <xlrd:rvb i="12849"/>
        </ext>
      </extLst>
    </bk>
    <bk>
      <extLst>
        <ext uri="{3e2802c4-a4d2-4d8b-9148-e3be6c30e623}">
          <xlrd:rvb i="12852"/>
        </ext>
      </extLst>
    </bk>
    <bk>
      <extLst>
        <ext uri="{3e2802c4-a4d2-4d8b-9148-e3be6c30e623}">
          <xlrd:rvb i="12855"/>
        </ext>
      </extLst>
    </bk>
    <bk>
      <extLst>
        <ext uri="{3e2802c4-a4d2-4d8b-9148-e3be6c30e623}">
          <xlrd:rvb i="12858"/>
        </ext>
      </extLst>
    </bk>
    <bk>
      <extLst>
        <ext uri="{3e2802c4-a4d2-4d8b-9148-e3be6c30e623}">
          <xlrd:rvb i="12861"/>
        </ext>
      </extLst>
    </bk>
    <bk>
      <extLst>
        <ext uri="{3e2802c4-a4d2-4d8b-9148-e3be6c30e623}">
          <xlrd:rvb i="12864"/>
        </ext>
      </extLst>
    </bk>
    <bk>
      <extLst>
        <ext uri="{3e2802c4-a4d2-4d8b-9148-e3be6c30e623}">
          <xlrd:rvb i="12867"/>
        </ext>
      </extLst>
    </bk>
    <bk>
      <extLst>
        <ext uri="{3e2802c4-a4d2-4d8b-9148-e3be6c30e623}">
          <xlrd:rvb i="12870"/>
        </ext>
      </extLst>
    </bk>
    <bk>
      <extLst>
        <ext uri="{3e2802c4-a4d2-4d8b-9148-e3be6c30e623}">
          <xlrd:rvb i="12873"/>
        </ext>
      </extLst>
    </bk>
    <bk>
      <extLst>
        <ext uri="{3e2802c4-a4d2-4d8b-9148-e3be6c30e623}">
          <xlrd:rvb i="12876"/>
        </ext>
      </extLst>
    </bk>
    <bk>
      <extLst>
        <ext uri="{3e2802c4-a4d2-4d8b-9148-e3be6c30e623}">
          <xlrd:rvb i="12878"/>
        </ext>
      </extLst>
    </bk>
    <bk>
      <extLst>
        <ext uri="{3e2802c4-a4d2-4d8b-9148-e3be6c30e623}">
          <xlrd:rvb i="12881"/>
        </ext>
      </extLst>
    </bk>
    <bk>
      <extLst>
        <ext uri="{3e2802c4-a4d2-4d8b-9148-e3be6c30e623}">
          <xlrd:rvb i="12884"/>
        </ext>
      </extLst>
    </bk>
    <bk>
      <extLst>
        <ext uri="{3e2802c4-a4d2-4d8b-9148-e3be6c30e623}">
          <xlrd:rvb i="12887"/>
        </ext>
      </extLst>
    </bk>
    <bk>
      <extLst>
        <ext uri="{3e2802c4-a4d2-4d8b-9148-e3be6c30e623}">
          <xlrd:rvb i="12890"/>
        </ext>
      </extLst>
    </bk>
    <bk>
      <extLst>
        <ext uri="{3e2802c4-a4d2-4d8b-9148-e3be6c30e623}">
          <xlrd:rvb i="12893"/>
        </ext>
      </extLst>
    </bk>
    <bk>
      <extLst>
        <ext uri="{3e2802c4-a4d2-4d8b-9148-e3be6c30e623}">
          <xlrd:rvb i="12896"/>
        </ext>
      </extLst>
    </bk>
    <bk>
      <extLst>
        <ext uri="{3e2802c4-a4d2-4d8b-9148-e3be6c30e623}">
          <xlrd:rvb i="12899"/>
        </ext>
      </extLst>
    </bk>
    <bk>
      <extLst>
        <ext uri="{3e2802c4-a4d2-4d8b-9148-e3be6c30e623}">
          <xlrd:rvb i="12902"/>
        </ext>
      </extLst>
    </bk>
    <bk>
      <extLst>
        <ext uri="{3e2802c4-a4d2-4d8b-9148-e3be6c30e623}">
          <xlrd:rvb i="12905"/>
        </ext>
      </extLst>
    </bk>
    <bk>
      <extLst>
        <ext uri="{3e2802c4-a4d2-4d8b-9148-e3be6c30e623}">
          <xlrd:rvb i="12908"/>
        </ext>
      </extLst>
    </bk>
    <bk>
      <extLst>
        <ext uri="{3e2802c4-a4d2-4d8b-9148-e3be6c30e623}">
          <xlrd:rvb i="12911"/>
        </ext>
      </extLst>
    </bk>
    <bk>
      <extLst>
        <ext uri="{3e2802c4-a4d2-4d8b-9148-e3be6c30e623}">
          <xlrd:rvb i="12914"/>
        </ext>
      </extLst>
    </bk>
    <bk>
      <extLst>
        <ext uri="{3e2802c4-a4d2-4d8b-9148-e3be6c30e623}">
          <xlrd:rvb i="12917"/>
        </ext>
      </extLst>
    </bk>
    <bk>
      <extLst>
        <ext uri="{3e2802c4-a4d2-4d8b-9148-e3be6c30e623}">
          <xlrd:rvb i="12920"/>
        </ext>
      </extLst>
    </bk>
    <bk>
      <extLst>
        <ext uri="{3e2802c4-a4d2-4d8b-9148-e3be6c30e623}">
          <xlrd:rvb i="12923"/>
        </ext>
      </extLst>
    </bk>
    <bk>
      <extLst>
        <ext uri="{3e2802c4-a4d2-4d8b-9148-e3be6c30e623}">
          <xlrd:rvb i="12926"/>
        </ext>
      </extLst>
    </bk>
    <bk>
      <extLst>
        <ext uri="{3e2802c4-a4d2-4d8b-9148-e3be6c30e623}">
          <xlrd:rvb i="12929"/>
        </ext>
      </extLst>
    </bk>
    <bk>
      <extLst>
        <ext uri="{3e2802c4-a4d2-4d8b-9148-e3be6c30e623}">
          <xlrd:rvb i="12932"/>
        </ext>
      </extLst>
    </bk>
    <bk>
      <extLst>
        <ext uri="{3e2802c4-a4d2-4d8b-9148-e3be6c30e623}">
          <xlrd:rvb i="12935"/>
        </ext>
      </extLst>
    </bk>
    <bk>
      <extLst>
        <ext uri="{3e2802c4-a4d2-4d8b-9148-e3be6c30e623}">
          <xlrd:rvb i="12938"/>
        </ext>
      </extLst>
    </bk>
    <bk>
      <extLst>
        <ext uri="{3e2802c4-a4d2-4d8b-9148-e3be6c30e623}">
          <xlrd:rvb i="12941"/>
        </ext>
      </extLst>
    </bk>
    <bk>
      <extLst>
        <ext uri="{3e2802c4-a4d2-4d8b-9148-e3be6c30e623}">
          <xlrd:rvb i="12943"/>
        </ext>
      </extLst>
    </bk>
    <bk>
      <extLst>
        <ext uri="{3e2802c4-a4d2-4d8b-9148-e3be6c30e623}">
          <xlrd:rvb i="12946"/>
        </ext>
      </extLst>
    </bk>
    <bk>
      <extLst>
        <ext uri="{3e2802c4-a4d2-4d8b-9148-e3be6c30e623}">
          <xlrd:rvb i="12949"/>
        </ext>
      </extLst>
    </bk>
    <bk>
      <extLst>
        <ext uri="{3e2802c4-a4d2-4d8b-9148-e3be6c30e623}">
          <xlrd:rvb i="12952"/>
        </ext>
      </extLst>
    </bk>
    <bk>
      <extLst>
        <ext uri="{3e2802c4-a4d2-4d8b-9148-e3be6c30e623}">
          <xlrd:rvb i="12955"/>
        </ext>
      </extLst>
    </bk>
    <bk>
      <extLst>
        <ext uri="{3e2802c4-a4d2-4d8b-9148-e3be6c30e623}">
          <xlrd:rvb i="12958"/>
        </ext>
      </extLst>
    </bk>
    <bk>
      <extLst>
        <ext uri="{3e2802c4-a4d2-4d8b-9148-e3be6c30e623}">
          <xlrd:rvb i="12961"/>
        </ext>
      </extLst>
    </bk>
    <bk>
      <extLst>
        <ext uri="{3e2802c4-a4d2-4d8b-9148-e3be6c30e623}">
          <xlrd:rvb i="12964"/>
        </ext>
      </extLst>
    </bk>
    <bk>
      <extLst>
        <ext uri="{3e2802c4-a4d2-4d8b-9148-e3be6c30e623}">
          <xlrd:rvb i="12967"/>
        </ext>
      </extLst>
    </bk>
    <bk>
      <extLst>
        <ext uri="{3e2802c4-a4d2-4d8b-9148-e3be6c30e623}">
          <xlrd:rvb i="12970"/>
        </ext>
      </extLst>
    </bk>
    <bk>
      <extLst>
        <ext uri="{3e2802c4-a4d2-4d8b-9148-e3be6c30e623}">
          <xlrd:rvb i="12973"/>
        </ext>
      </extLst>
    </bk>
    <bk>
      <extLst>
        <ext uri="{3e2802c4-a4d2-4d8b-9148-e3be6c30e623}">
          <xlrd:rvb i="12976"/>
        </ext>
      </extLst>
    </bk>
    <bk>
      <extLst>
        <ext uri="{3e2802c4-a4d2-4d8b-9148-e3be6c30e623}">
          <xlrd:rvb i="12979"/>
        </ext>
      </extLst>
    </bk>
    <bk>
      <extLst>
        <ext uri="{3e2802c4-a4d2-4d8b-9148-e3be6c30e623}">
          <xlrd:rvb i="12982"/>
        </ext>
      </extLst>
    </bk>
    <bk>
      <extLst>
        <ext uri="{3e2802c4-a4d2-4d8b-9148-e3be6c30e623}">
          <xlrd:rvb i="12985"/>
        </ext>
      </extLst>
    </bk>
    <bk>
      <extLst>
        <ext uri="{3e2802c4-a4d2-4d8b-9148-e3be6c30e623}">
          <xlrd:rvb i="12988"/>
        </ext>
      </extLst>
    </bk>
    <bk>
      <extLst>
        <ext uri="{3e2802c4-a4d2-4d8b-9148-e3be6c30e623}">
          <xlrd:rvb i="12991"/>
        </ext>
      </extLst>
    </bk>
    <bk>
      <extLst>
        <ext uri="{3e2802c4-a4d2-4d8b-9148-e3be6c30e623}">
          <xlrd:rvb i="12994"/>
        </ext>
      </extLst>
    </bk>
    <bk>
      <extLst>
        <ext uri="{3e2802c4-a4d2-4d8b-9148-e3be6c30e623}">
          <xlrd:rvb i="12996"/>
        </ext>
      </extLst>
    </bk>
    <bk>
      <extLst>
        <ext uri="{3e2802c4-a4d2-4d8b-9148-e3be6c30e623}">
          <xlrd:rvb i="12999"/>
        </ext>
      </extLst>
    </bk>
    <bk>
      <extLst>
        <ext uri="{3e2802c4-a4d2-4d8b-9148-e3be6c30e623}">
          <xlrd:rvb i="13002"/>
        </ext>
      </extLst>
    </bk>
    <bk>
      <extLst>
        <ext uri="{3e2802c4-a4d2-4d8b-9148-e3be6c30e623}">
          <xlrd:rvb i="13005"/>
        </ext>
      </extLst>
    </bk>
    <bk>
      <extLst>
        <ext uri="{3e2802c4-a4d2-4d8b-9148-e3be6c30e623}">
          <xlrd:rvb i="13008"/>
        </ext>
      </extLst>
    </bk>
    <bk>
      <extLst>
        <ext uri="{3e2802c4-a4d2-4d8b-9148-e3be6c30e623}">
          <xlrd:rvb i="13011"/>
        </ext>
      </extLst>
    </bk>
    <bk>
      <extLst>
        <ext uri="{3e2802c4-a4d2-4d8b-9148-e3be6c30e623}">
          <xlrd:rvb i="13014"/>
        </ext>
      </extLst>
    </bk>
    <bk>
      <extLst>
        <ext uri="{3e2802c4-a4d2-4d8b-9148-e3be6c30e623}">
          <xlrd:rvb i="13017"/>
        </ext>
      </extLst>
    </bk>
    <bk>
      <extLst>
        <ext uri="{3e2802c4-a4d2-4d8b-9148-e3be6c30e623}">
          <xlrd:rvb i="13020"/>
        </ext>
      </extLst>
    </bk>
    <bk>
      <extLst>
        <ext uri="{3e2802c4-a4d2-4d8b-9148-e3be6c30e623}">
          <xlrd:rvb i="13023"/>
        </ext>
      </extLst>
    </bk>
    <bk>
      <extLst>
        <ext uri="{3e2802c4-a4d2-4d8b-9148-e3be6c30e623}">
          <xlrd:rvb i="13026"/>
        </ext>
      </extLst>
    </bk>
    <bk>
      <extLst>
        <ext uri="{3e2802c4-a4d2-4d8b-9148-e3be6c30e623}">
          <xlrd:rvb i="13029"/>
        </ext>
      </extLst>
    </bk>
    <bk>
      <extLst>
        <ext uri="{3e2802c4-a4d2-4d8b-9148-e3be6c30e623}">
          <xlrd:rvb i="13032"/>
        </ext>
      </extLst>
    </bk>
    <bk>
      <extLst>
        <ext uri="{3e2802c4-a4d2-4d8b-9148-e3be6c30e623}">
          <xlrd:rvb i="13035"/>
        </ext>
      </extLst>
    </bk>
    <bk>
      <extLst>
        <ext uri="{3e2802c4-a4d2-4d8b-9148-e3be6c30e623}">
          <xlrd:rvb i="13038"/>
        </ext>
      </extLst>
    </bk>
    <bk>
      <extLst>
        <ext uri="{3e2802c4-a4d2-4d8b-9148-e3be6c30e623}">
          <xlrd:rvb i="13041"/>
        </ext>
      </extLst>
    </bk>
    <bk>
      <extLst>
        <ext uri="{3e2802c4-a4d2-4d8b-9148-e3be6c30e623}">
          <xlrd:rvb i="13044"/>
        </ext>
      </extLst>
    </bk>
    <bk>
      <extLst>
        <ext uri="{3e2802c4-a4d2-4d8b-9148-e3be6c30e623}">
          <xlrd:rvb i="13047"/>
        </ext>
      </extLst>
    </bk>
    <bk>
      <extLst>
        <ext uri="{3e2802c4-a4d2-4d8b-9148-e3be6c30e623}">
          <xlrd:rvb i="13050"/>
        </ext>
      </extLst>
    </bk>
    <bk>
      <extLst>
        <ext uri="{3e2802c4-a4d2-4d8b-9148-e3be6c30e623}">
          <xlrd:rvb i="13053"/>
        </ext>
      </extLst>
    </bk>
    <bk>
      <extLst>
        <ext uri="{3e2802c4-a4d2-4d8b-9148-e3be6c30e623}">
          <xlrd:rvb i="13056"/>
        </ext>
      </extLst>
    </bk>
    <bk>
      <extLst>
        <ext uri="{3e2802c4-a4d2-4d8b-9148-e3be6c30e623}">
          <xlrd:rvb i="13059"/>
        </ext>
      </extLst>
    </bk>
    <bk>
      <extLst>
        <ext uri="{3e2802c4-a4d2-4d8b-9148-e3be6c30e623}">
          <xlrd:rvb i="13062"/>
        </ext>
      </extLst>
    </bk>
    <bk>
      <extLst>
        <ext uri="{3e2802c4-a4d2-4d8b-9148-e3be6c30e623}">
          <xlrd:rvb i="13065"/>
        </ext>
      </extLst>
    </bk>
    <bk>
      <extLst>
        <ext uri="{3e2802c4-a4d2-4d8b-9148-e3be6c30e623}">
          <xlrd:rvb i="13068"/>
        </ext>
      </extLst>
    </bk>
    <bk>
      <extLst>
        <ext uri="{3e2802c4-a4d2-4d8b-9148-e3be6c30e623}">
          <xlrd:rvb i="13071"/>
        </ext>
      </extLst>
    </bk>
    <bk>
      <extLst>
        <ext uri="{3e2802c4-a4d2-4d8b-9148-e3be6c30e623}">
          <xlrd:rvb i="13074"/>
        </ext>
      </extLst>
    </bk>
    <bk>
      <extLst>
        <ext uri="{3e2802c4-a4d2-4d8b-9148-e3be6c30e623}">
          <xlrd:rvb i="13077"/>
        </ext>
      </extLst>
    </bk>
    <bk>
      <extLst>
        <ext uri="{3e2802c4-a4d2-4d8b-9148-e3be6c30e623}">
          <xlrd:rvb i="13080"/>
        </ext>
      </extLst>
    </bk>
    <bk>
      <extLst>
        <ext uri="{3e2802c4-a4d2-4d8b-9148-e3be6c30e623}">
          <xlrd:rvb i="13083"/>
        </ext>
      </extLst>
    </bk>
    <bk>
      <extLst>
        <ext uri="{3e2802c4-a4d2-4d8b-9148-e3be6c30e623}">
          <xlrd:rvb i="13086"/>
        </ext>
      </extLst>
    </bk>
    <bk>
      <extLst>
        <ext uri="{3e2802c4-a4d2-4d8b-9148-e3be6c30e623}">
          <xlrd:rvb i="13089"/>
        </ext>
      </extLst>
    </bk>
    <bk>
      <extLst>
        <ext uri="{3e2802c4-a4d2-4d8b-9148-e3be6c30e623}">
          <xlrd:rvb i="13092"/>
        </ext>
      </extLst>
    </bk>
    <bk>
      <extLst>
        <ext uri="{3e2802c4-a4d2-4d8b-9148-e3be6c30e623}">
          <xlrd:rvb i="13095"/>
        </ext>
      </extLst>
    </bk>
    <bk>
      <extLst>
        <ext uri="{3e2802c4-a4d2-4d8b-9148-e3be6c30e623}">
          <xlrd:rvb i="13098"/>
        </ext>
      </extLst>
    </bk>
    <bk>
      <extLst>
        <ext uri="{3e2802c4-a4d2-4d8b-9148-e3be6c30e623}">
          <xlrd:rvb i="13101"/>
        </ext>
      </extLst>
    </bk>
    <bk>
      <extLst>
        <ext uri="{3e2802c4-a4d2-4d8b-9148-e3be6c30e623}">
          <xlrd:rvb i="13104"/>
        </ext>
      </extLst>
    </bk>
    <bk>
      <extLst>
        <ext uri="{3e2802c4-a4d2-4d8b-9148-e3be6c30e623}">
          <xlrd:rvb i="13107"/>
        </ext>
      </extLst>
    </bk>
    <bk>
      <extLst>
        <ext uri="{3e2802c4-a4d2-4d8b-9148-e3be6c30e623}">
          <xlrd:rvb i="13109"/>
        </ext>
      </extLst>
    </bk>
    <bk>
      <extLst>
        <ext uri="{3e2802c4-a4d2-4d8b-9148-e3be6c30e623}">
          <xlrd:rvb i="13112"/>
        </ext>
      </extLst>
    </bk>
    <bk>
      <extLst>
        <ext uri="{3e2802c4-a4d2-4d8b-9148-e3be6c30e623}">
          <xlrd:rvb i="13115"/>
        </ext>
      </extLst>
    </bk>
    <bk>
      <extLst>
        <ext uri="{3e2802c4-a4d2-4d8b-9148-e3be6c30e623}">
          <xlrd:rvb i="13118"/>
        </ext>
      </extLst>
    </bk>
    <bk>
      <extLst>
        <ext uri="{3e2802c4-a4d2-4d8b-9148-e3be6c30e623}">
          <xlrd:rvb i="13121"/>
        </ext>
      </extLst>
    </bk>
    <bk>
      <extLst>
        <ext uri="{3e2802c4-a4d2-4d8b-9148-e3be6c30e623}">
          <xlrd:rvb i="13124"/>
        </ext>
      </extLst>
    </bk>
    <bk>
      <extLst>
        <ext uri="{3e2802c4-a4d2-4d8b-9148-e3be6c30e623}">
          <xlrd:rvb i="13127"/>
        </ext>
      </extLst>
    </bk>
    <bk>
      <extLst>
        <ext uri="{3e2802c4-a4d2-4d8b-9148-e3be6c30e623}">
          <xlrd:rvb i="13130"/>
        </ext>
      </extLst>
    </bk>
    <bk>
      <extLst>
        <ext uri="{3e2802c4-a4d2-4d8b-9148-e3be6c30e623}">
          <xlrd:rvb i="13132"/>
        </ext>
      </extLst>
    </bk>
    <bk>
      <extLst>
        <ext uri="{3e2802c4-a4d2-4d8b-9148-e3be6c30e623}">
          <xlrd:rvb i="13135"/>
        </ext>
      </extLst>
    </bk>
    <bk>
      <extLst>
        <ext uri="{3e2802c4-a4d2-4d8b-9148-e3be6c30e623}">
          <xlrd:rvb i="13138"/>
        </ext>
      </extLst>
    </bk>
    <bk>
      <extLst>
        <ext uri="{3e2802c4-a4d2-4d8b-9148-e3be6c30e623}">
          <xlrd:rvb i="13141"/>
        </ext>
      </extLst>
    </bk>
    <bk>
      <extLst>
        <ext uri="{3e2802c4-a4d2-4d8b-9148-e3be6c30e623}">
          <xlrd:rvb i="13144"/>
        </ext>
      </extLst>
    </bk>
    <bk>
      <extLst>
        <ext uri="{3e2802c4-a4d2-4d8b-9148-e3be6c30e623}">
          <xlrd:rvb i="13147"/>
        </ext>
      </extLst>
    </bk>
    <bk>
      <extLst>
        <ext uri="{3e2802c4-a4d2-4d8b-9148-e3be6c30e623}">
          <xlrd:rvb i="13150"/>
        </ext>
      </extLst>
    </bk>
    <bk>
      <extLst>
        <ext uri="{3e2802c4-a4d2-4d8b-9148-e3be6c30e623}">
          <xlrd:rvb i="13153"/>
        </ext>
      </extLst>
    </bk>
    <bk>
      <extLst>
        <ext uri="{3e2802c4-a4d2-4d8b-9148-e3be6c30e623}">
          <xlrd:rvb i="13156"/>
        </ext>
      </extLst>
    </bk>
    <bk>
      <extLst>
        <ext uri="{3e2802c4-a4d2-4d8b-9148-e3be6c30e623}">
          <xlrd:rvb i="13159"/>
        </ext>
      </extLst>
    </bk>
    <bk>
      <extLst>
        <ext uri="{3e2802c4-a4d2-4d8b-9148-e3be6c30e623}">
          <xlrd:rvb i="13162"/>
        </ext>
      </extLst>
    </bk>
    <bk>
      <extLst>
        <ext uri="{3e2802c4-a4d2-4d8b-9148-e3be6c30e623}">
          <xlrd:rvb i="13165"/>
        </ext>
      </extLst>
    </bk>
    <bk>
      <extLst>
        <ext uri="{3e2802c4-a4d2-4d8b-9148-e3be6c30e623}">
          <xlrd:rvb i="13168"/>
        </ext>
      </extLst>
    </bk>
    <bk>
      <extLst>
        <ext uri="{3e2802c4-a4d2-4d8b-9148-e3be6c30e623}">
          <xlrd:rvb i="13171"/>
        </ext>
      </extLst>
    </bk>
    <bk>
      <extLst>
        <ext uri="{3e2802c4-a4d2-4d8b-9148-e3be6c30e623}">
          <xlrd:rvb i="13174"/>
        </ext>
      </extLst>
    </bk>
    <bk>
      <extLst>
        <ext uri="{3e2802c4-a4d2-4d8b-9148-e3be6c30e623}">
          <xlrd:rvb i="13177"/>
        </ext>
      </extLst>
    </bk>
    <bk>
      <extLst>
        <ext uri="{3e2802c4-a4d2-4d8b-9148-e3be6c30e623}">
          <xlrd:rvb i="13180"/>
        </ext>
      </extLst>
    </bk>
    <bk>
      <extLst>
        <ext uri="{3e2802c4-a4d2-4d8b-9148-e3be6c30e623}">
          <xlrd:rvb i="13183"/>
        </ext>
      </extLst>
    </bk>
    <bk>
      <extLst>
        <ext uri="{3e2802c4-a4d2-4d8b-9148-e3be6c30e623}">
          <xlrd:rvb i="13186"/>
        </ext>
      </extLst>
    </bk>
    <bk>
      <extLst>
        <ext uri="{3e2802c4-a4d2-4d8b-9148-e3be6c30e623}">
          <xlrd:rvb i="13189"/>
        </ext>
      </extLst>
    </bk>
    <bk>
      <extLst>
        <ext uri="{3e2802c4-a4d2-4d8b-9148-e3be6c30e623}">
          <xlrd:rvb i="13192"/>
        </ext>
      </extLst>
    </bk>
    <bk>
      <extLst>
        <ext uri="{3e2802c4-a4d2-4d8b-9148-e3be6c30e623}">
          <xlrd:rvb i="13195"/>
        </ext>
      </extLst>
    </bk>
    <bk>
      <extLst>
        <ext uri="{3e2802c4-a4d2-4d8b-9148-e3be6c30e623}">
          <xlrd:rvb i="13198"/>
        </ext>
      </extLst>
    </bk>
    <bk>
      <extLst>
        <ext uri="{3e2802c4-a4d2-4d8b-9148-e3be6c30e623}">
          <xlrd:rvb i="13201"/>
        </ext>
      </extLst>
    </bk>
    <bk>
      <extLst>
        <ext uri="{3e2802c4-a4d2-4d8b-9148-e3be6c30e623}">
          <xlrd:rvb i="13204"/>
        </ext>
      </extLst>
    </bk>
    <bk>
      <extLst>
        <ext uri="{3e2802c4-a4d2-4d8b-9148-e3be6c30e623}">
          <xlrd:rvb i="13207"/>
        </ext>
      </extLst>
    </bk>
    <bk>
      <extLst>
        <ext uri="{3e2802c4-a4d2-4d8b-9148-e3be6c30e623}">
          <xlrd:rvb i="13210"/>
        </ext>
      </extLst>
    </bk>
    <bk>
      <extLst>
        <ext uri="{3e2802c4-a4d2-4d8b-9148-e3be6c30e623}">
          <xlrd:rvb i="13213"/>
        </ext>
      </extLst>
    </bk>
    <bk>
      <extLst>
        <ext uri="{3e2802c4-a4d2-4d8b-9148-e3be6c30e623}">
          <xlrd:rvb i="13216"/>
        </ext>
      </extLst>
    </bk>
    <bk>
      <extLst>
        <ext uri="{3e2802c4-a4d2-4d8b-9148-e3be6c30e623}">
          <xlrd:rvb i="13219"/>
        </ext>
      </extLst>
    </bk>
    <bk>
      <extLst>
        <ext uri="{3e2802c4-a4d2-4d8b-9148-e3be6c30e623}">
          <xlrd:rvb i="13222"/>
        </ext>
      </extLst>
    </bk>
    <bk>
      <extLst>
        <ext uri="{3e2802c4-a4d2-4d8b-9148-e3be6c30e623}">
          <xlrd:rvb i="13225"/>
        </ext>
      </extLst>
    </bk>
    <bk>
      <extLst>
        <ext uri="{3e2802c4-a4d2-4d8b-9148-e3be6c30e623}">
          <xlrd:rvb i="13228"/>
        </ext>
      </extLst>
    </bk>
    <bk>
      <extLst>
        <ext uri="{3e2802c4-a4d2-4d8b-9148-e3be6c30e623}">
          <xlrd:rvb i="13230"/>
        </ext>
      </extLst>
    </bk>
    <bk>
      <extLst>
        <ext uri="{3e2802c4-a4d2-4d8b-9148-e3be6c30e623}">
          <xlrd:rvb i="13233"/>
        </ext>
      </extLst>
    </bk>
    <bk>
      <extLst>
        <ext uri="{3e2802c4-a4d2-4d8b-9148-e3be6c30e623}">
          <xlrd:rvb i="13236"/>
        </ext>
      </extLst>
    </bk>
    <bk>
      <extLst>
        <ext uri="{3e2802c4-a4d2-4d8b-9148-e3be6c30e623}">
          <xlrd:rvb i="13239"/>
        </ext>
      </extLst>
    </bk>
    <bk>
      <extLst>
        <ext uri="{3e2802c4-a4d2-4d8b-9148-e3be6c30e623}">
          <xlrd:rvb i="13242"/>
        </ext>
      </extLst>
    </bk>
    <bk>
      <extLst>
        <ext uri="{3e2802c4-a4d2-4d8b-9148-e3be6c30e623}">
          <xlrd:rvb i="13245"/>
        </ext>
      </extLst>
    </bk>
    <bk>
      <extLst>
        <ext uri="{3e2802c4-a4d2-4d8b-9148-e3be6c30e623}">
          <xlrd:rvb i="13248"/>
        </ext>
      </extLst>
    </bk>
    <bk>
      <extLst>
        <ext uri="{3e2802c4-a4d2-4d8b-9148-e3be6c30e623}">
          <xlrd:rvb i="13251"/>
        </ext>
      </extLst>
    </bk>
    <bk>
      <extLst>
        <ext uri="{3e2802c4-a4d2-4d8b-9148-e3be6c30e623}">
          <xlrd:rvb i="13254"/>
        </ext>
      </extLst>
    </bk>
    <bk>
      <extLst>
        <ext uri="{3e2802c4-a4d2-4d8b-9148-e3be6c30e623}">
          <xlrd:rvb i="13257"/>
        </ext>
      </extLst>
    </bk>
    <bk>
      <extLst>
        <ext uri="{3e2802c4-a4d2-4d8b-9148-e3be6c30e623}">
          <xlrd:rvb i="13260"/>
        </ext>
      </extLst>
    </bk>
    <bk>
      <extLst>
        <ext uri="{3e2802c4-a4d2-4d8b-9148-e3be6c30e623}">
          <xlrd:rvb i="13263"/>
        </ext>
      </extLst>
    </bk>
    <bk>
      <extLst>
        <ext uri="{3e2802c4-a4d2-4d8b-9148-e3be6c30e623}">
          <xlrd:rvb i="13266"/>
        </ext>
      </extLst>
    </bk>
    <bk>
      <extLst>
        <ext uri="{3e2802c4-a4d2-4d8b-9148-e3be6c30e623}">
          <xlrd:rvb i="13269"/>
        </ext>
      </extLst>
    </bk>
    <bk>
      <extLst>
        <ext uri="{3e2802c4-a4d2-4d8b-9148-e3be6c30e623}">
          <xlrd:rvb i="13271"/>
        </ext>
      </extLst>
    </bk>
    <bk>
      <extLst>
        <ext uri="{3e2802c4-a4d2-4d8b-9148-e3be6c30e623}">
          <xlrd:rvb i="13273"/>
        </ext>
      </extLst>
    </bk>
    <bk>
      <extLst>
        <ext uri="{3e2802c4-a4d2-4d8b-9148-e3be6c30e623}">
          <xlrd:rvb i="13276"/>
        </ext>
      </extLst>
    </bk>
    <bk>
      <extLst>
        <ext uri="{3e2802c4-a4d2-4d8b-9148-e3be6c30e623}">
          <xlrd:rvb i="13279"/>
        </ext>
      </extLst>
    </bk>
    <bk>
      <extLst>
        <ext uri="{3e2802c4-a4d2-4d8b-9148-e3be6c30e623}">
          <xlrd:rvb i="13282"/>
        </ext>
      </extLst>
    </bk>
    <bk>
      <extLst>
        <ext uri="{3e2802c4-a4d2-4d8b-9148-e3be6c30e623}">
          <xlrd:rvb i="13285"/>
        </ext>
      </extLst>
    </bk>
    <bk>
      <extLst>
        <ext uri="{3e2802c4-a4d2-4d8b-9148-e3be6c30e623}">
          <xlrd:rvb i="13288"/>
        </ext>
      </extLst>
    </bk>
    <bk>
      <extLst>
        <ext uri="{3e2802c4-a4d2-4d8b-9148-e3be6c30e623}">
          <xlrd:rvb i="13291"/>
        </ext>
      </extLst>
    </bk>
    <bk>
      <extLst>
        <ext uri="{3e2802c4-a4d2-4d8b-9148-e3be6c30e623}">
          <xlrd:rvb i="13294"/>
        </ext>
      </extLst>
    </bk>
    <bk>
      <extLst>
        <ext uri="{3e2802c4-a4d2-4d8b-9148-e3be6c30e623}">
          <xlrd:rvb i="13297"/>
        </ext>
      </extLst>
    </bk>
    <bk>
      <extLst>
        <ext uri="{3e2802c4-a4d2-4d8b-9148-e3be6c30e623}">
          <xlrd:rvb i="13299"/>
        </ext>
      </extLst>
    </bk>
    <bk>
      <extLst>
        <ext uri="{3e2802c4-a4d2-4d8b-9148-e3be6c30e623}">
          <xlrd:rvb i="13302"/>
        </ext>
      </extLst>
    </bk>
    <bk>
      <extLst>
        <ext uri="{3e2802c4-a4d2-4d8b-9148-e3be6c30e623}">
          <xlrd:rvb i="13305"/>
        </ext>
      </extLst>
    </bk>
    <bk>
      <extLst>
        <ext uri="{3e2802c4-a4d2-4d8b-9148-e3be6c30e623}">
          <xlrd:rvb i="13308"/>
        </ext>
      </extLst>
    </bk>
    <bk>
      <extLst>
        <ext uri="{3e2802c4-a4d2-4d8b-9148-e3be6c30e623}">
          <xlrd:rvb i="13311"/>
        </ext>
      </extLst>
    </bk>
    <bk>
      <extLst>
        <ext uri="{3e2802c4-a4d2-4d8b-9148-e3be6c30e623}">
          <xlrd:rvb i="13314"/>
        </ext>
      </extLst>
    </bk>
    <bk>
      <extLst>
        <ext uri="{3e2802c4-a4d2-4d8b-9148-e3be6c30e623}">
          <xlrd:rvb i="13317"/>
        </ext>
      </extLst>
    </bk>
    <bk>
      <extLst>
        <ext uri="{3e2802c4-a4d2-4d8b-9148-e3be6c30e623}">
          <xlrd:rvb i="13320"/>
        </ext>
      </extLst>
    </bk>
    <bk>
      <extLst>
        <ext uri="{3e2802c4-a4d2-4d8b-9148-e3be6c30e623}">
          <xlrd:rvb i="13323"/>
        </ext>
      </extLst>
    </bk>
    <bk>
      <extLst>
        <ext uri="{3e2802c4-a4d2-4d8b-9148-e3be6c30e623}">
          <xlrd:rvb i="13326"/>
        </ext>
      </extLst>
    </bk>
    <bk>
      <extLst>
        <ext uri="{3e2802c4-a4d2-4d8b-9148-e3be6c30e623}">
          <xlrd:rvb i="13329"/>
        </ext>
      </extLst>
    </bk>
    <bk>
      <extLst>
        <ext uri="{3e2802c4-a4d2-4d8b-9148-e3be6c30e623}">
          <xlrd:rvb i="13332"/>
        </ext>
      </extLst>
    </bk>
    <bk>
      <extLst>
        <ext uri="{3e2802c4-a4d2-4d8b-9148-e3be6c30e623}">
          <xlrd:rvb i="13335"/>
        </ext>
      </extLst>
    </bk>
    <bk>
      <extLst>
        <ext uri="{3e2802c4-a4d2-4d8b-9148-e3be6c30e623}">
          <xlrd:rvb i="13338"/>
        </ext>
      </extLst>
    </bk>
    <bk>
      <extLst>
        <ext uri="{3e2802c4-a4d2-4d8b-9148-e3be6c30e623}">
          <xlrd:rvb i="13340"/>
        </ext>
      </extLst>
    </bk>
    <bk>
      <extLst>
        <ext uri="{3e2802c4-a4d2-4d8b-9148-e3be6c30e623}">
          <xlrd:rvb i="13343"/>
        </ext>
      </extLst>
    </bk>
    <bk>
      <extLst>
        <ext uri="{3e2802c4-a4d2-4d8b-9148-e3be6c30e623}">
          <xlrd:rvb i="13346"/>
        </ext>
      </extLst>
    </bk>
    <bk>
      <extLst>
        <ext uri="{3e2802c4-a4d2-4d8b-9148-e3be6c30e623}">
          <xlrd:rvb i="13349"/>
        </ext>
      </extLst>
    </bk>
    <bk>
      <extLst>
        <ext uri="{3e2802c4-a4d2-4d8b-9148-e3be6c30e623}">
          <xlrd:rvb i="13352"/>
        </ext>
      </extLst>
    </bk>
    <bk>
      <extLst>
        <ext uri="{3e2802c4-a4d2-4d8b-9148-e3be6c30e623}">
          <xlrd:rvb i="13355"/>
        </ext>
      </extLst>
    </bk>
    <bk>
      <extLst>
        <ext uri="{3e2802c4-a4d2-4d8b-9148-e3be6c30e623}">
          <xlrd:rvb i="13358"/>
        </ext>
      </extLst>
    </bk>
    <bk>
      <extLst>
        <ext uri="{3e2802c4-a4d2-4d8b-9148-e3be6c30e623}">
          <xlrd:rvb i="13361"/>
        </ext>
      </extLst>
    </bk>
    <bk>
      <extLst>
        <ext uri="{3e2802c4-a4d2-4d8b-9148-e3be6c30e623}">
          <xlrd:rvb i="13364"/>
        </ext>
      </extLst>
    </bk>
    <bk>
      <extLst>
        <ext uri="{3e2802c4-a4d2-4d8b-9148-e3be6c30e623}">
          <xlrd:rvb i="13366"/>
        </ext>
      </extLst>
    </bk>
    <bk>
      <extLst>
        <ext uri="{3e2802c4-a4d2-4d8b-9148-e3be6c30e623}">
          <xlrd:rvb i="13369"/>
        </ext>
      </extLst>
    </bk>
    <bk>
      <extLst>
        <ext uri="{3e2802c4-a4d2-4d8b-9148-e3be6c30e623}">
          <xlrd:rvb i="13371"/>
        </ext>
      </extLst>
    </bk>
    <bk>
      <extLst>
        <ext uri="{3e2802c4-a4d2-4d8b-9148-e3be6c30e623}">
          <xlrd:rvb i="13374"/>
        </ext>
      </extLst>
    </bk>
    <bk>
      <extLst>
        <ext uri="{3e2802c4-a4d2-4d8b-9148-e3be6c30e623}">
          <xlrd:rvb i="13377"/>
        </ext>
      </extLst>
    </bk>
    <bk>
      <extLst>
        <ext uri="{3e2802c4-a4d2-4d8b-9148-e3be6c30e623}">
          <xlrd:rvb i="13380"/>
        </ext>
      </extLst>
    </bk>
    <bk>
      <extLst>
        <ext uri="{3e2802c4-a4d2-4d8b-9148-e3be6c30e623}">
          <xlrd:rvb i="13383"/>
        </ext>
      </extLst>
    </bk>
    <bk>
      <extLst>
        <ext uri="{3e2802c4-a4d2-4d8b-9148-e3be6c30e623}">
          <xlrd:rvb i="13386"/>
        </ext>
      </extLst>
    </bk>
    <bk>
      <extLst>
        <ext uri="{3e2802c4-a4d2-4d8b-9148-e3be6c30e623}">
          <xlrd:rvb i="13389"/>
        </ext>
      </extLst>
    </bk>
    <bk>
      <extLst>
        <ext uri="{3e2802c4-a4d2-4d8b-9148-e3be6c30e623}">
          <xlrd:rvb i="13392"/>
        </ext>
      </extLst>
    </bk>
    <bk>
      <extLst>
        <ext uri="{3e2802c4-a4d2-4d8b-9148-e3be6c30e623}">
          <xlrd:rvb i="13395"/>
        </ext>
      </extLst>
    </bk>
    <bk>
      <extLst>
        <ext uri="{3e2802c4-a4d2-4d8b-9148-e3be6c30e623}">
          <xlrd:rvb i="13398"/>
        </ext>
      </extLst>
    </bk>
    <bk>
      <extLst>
        <ext uri="{3e2802c4-a4d2-4d8b-9148-e3be6c30e623}">
          <xlrd:rvb i="13401"/>
        </ext>
      </extLst>
    </bk>
    <bk>
      <extLst>
        <ext uri="{3e2802c4-a4d2-4d8b-9148-e3be6c30e623}">
          <xlrd:rvb i="13404"/>
        </ext>
      </extLst>
    </bk>
    <bk>
      <extLst>
        <ext uri="{3e2802c4-a4d2-4d8b-9148-e3be6c30e623}">
          <xlrd:rvb i="13407"/>
        </ext>
      </extLst>
    </bk>
    <bk>
      <extLst>
        <ext uri="{3e2802c4-a4d2-4d8b-9148-e3be6c30e623}">
          <xlrd:rvb i="13413"/>
        </ext>
      </extLst>
    </bk>
    <bk>
      <extLst>
        <ext uri="{3e2802c4-a4d2-4d8b-9148-e3be6c30e623}">
          <xlrd:rvb i="13416"/>
        </ext>
      </extLst>
    </bk>
    <bk>
      <extLst>
        <ext uri="{3e2802c4-a4d2-4d8b-9148-e3be6c30e623}">
          <xlrd:rvb i="13419"/>
        </ext>
      </extLst>
    </bk>
    <bk>
      <extLst>
        <ext uri="{3e2802c4-a4d2-4d8b-9148-e3be6c30e623}">
          <xlrd:rvb i="13422"/>
        </ext>
      </extLst>
    </bk>
    <bk>
      <extLst>
        <ext uri="{3e2802c4-a4d2-4d8b-9148-e3be6c30e623}">
          <xlrd:rvb i="13425"/>
        </ext>
      </extLst>
    </bk>
    <bk>
      <extLst>
        <ext uri="{3e2802c4-a4d2-4d8b-9148-e3be6c30e623}">
          <xlrd:rvb i="13427"/>
        </ext>
      </extLst>
    </bk>
    <bk>
      <extLst>
        <ext uri="{3e2802c4-a4d2-4d8b-9148-e3be6c30e623}">
          <xlrd:rvb i="13429"/>
        </ext>
      </extLst>
    </bk>
    <bk>
      <extLst>
        <ext uri="{3e2802c4-a4d2-4d8b-9148-e3be6c30e623}">
          <xlrd:rvb i="13432"/>
        </ext>
      </extLst>
    </bk>
    <bk>
      <extLst>
        <ext uri="{3e2802c4-a4d2-4d8b-9148-e3be6c30e623}">
          <xlrd:rvb i="13435"/>
        </ext>
      </extLst>
    </bk>
    <bk>
      <extLst>
        <ext uri="{3e2802c4-a4d2-4d8b-9148-e3be6c30e623}">
          <xlrd:rvb i="13438"/>
        </ext>
      </extLst>
    </bk>
    <bk>
      <extLst>
        <ext uri="{3e2802c4-a4d2-4d8b-9148-e3be6c30e623}">
          <xlrd:rvb i="13441"/>
        </ext>
      </extLst>
    </bk>
    <bk>
      <extLst>
        <ext uri="{3e2802c4-a4d2-4d8b-9148-e3be6c30e623}">
          <xlrd:rvb i="13444"/>
        </ext>
      </extLst>
    </bk>
    <bk>
      <extLst>
        <ext uri="{3e2802c4-a4d2-4d8b-9148-e3be6c30e623}">
          <xlrd:rvb i="13447"/>
        </ext>
      </extLst>
    </bk>
    <bk>
      <extLst>
        <ext uri="{3e2802c4-a4d2-4d8b-9148-e3be6c30e623}">
          <xlrd:rvb i="13450"/>
        </ext>
      </extLst>
    </bk>
    <bk>
      <extLst>
        <ext uri="{3e2802c4-a4d2-4d8b-9148-e3be6c30e623}">
          <xlrd:rvb i="13453"/>
        </ext>
      </extLst>
    </bk>
    <bk>
      <extLst>
        <ext uri="{3e2802c4-a4d2-4d8b-9148-e3be6c30e623}">
          <xlrd:rvb i="13456"/>
        </ext>
      </extLst>
    </bk>
    <bk>
      <extLst>
        <ext uri="{3e2802c4-a4d2-4d8b-9148-e3be6c30e623}">
          <xlrd:rvb i="13459"/>
        </ext>
      </extLst>
    </bk>
    <bk>
      <extLst>
        <ext uri="{3e2802c4-a4d2-4d8b-9148-e3be6c30e623}">
          <xlrd:rvb i="13462"/>
        </ext>
      </extLst>
    </bk>
    <bk>
      <extLst>
        <ext uri="{3e2802c4-a4d2-4d8b-9148-e3be6c30e623}">
          <xlrd:rvb i="13465"/>
        </ext>
      </extLst>
    </bk>
    <bk>
      <extLst>
        <ext uri="{3e2802c4-a4d2-4d8b-9148-e3be6c30e623}">
          <xlrd:rvb i="13467"/>
        </ext>
      </extLst>
    </bk>
    <bk>
      <extLst>
        <ext uri="{3e2802c4-a4d2-4d8b-9148-e3be6c30e623}">
          <xlrd:rvb i="13470"/>
        </ext>
      </extLst>
    </bk>
    <bk>
      <extLst>
        <ext uri="{3e2802c4-a4d2-4d8b-9148-e3be6c30e623}">
          <xlrd:rvb i="13473"/>
        </ext>
      </extLst>
    </bk>
    <bk>
      <extLst>
        <ext uri="{3e2802c4-a4d2-4d8b-9148-e3be6c30e623}">
          <xlrd:rvb i="13476"/>
        </ext>
      </extLst>
    </bk>
    <bk>
      <extLst>
        <ext uri="{3e2802c4-a4d2-4d8b-9148-e3be6c30e623}">
          <xlrd:rvb i="13479"/>
        </ext>
      </extLst>
    </bk>
    <bk>
      <extLst>
        <ext uri="{3e2802c4-a4d2-4d8b-9148-e3be6c30e623}">
          <xlrd:rvb i="13482"/>
        </ext>
      </extLst>
    </bk>
    <bk>
      <extLst>
        <ext uri="{3e2802c4-a4d2-4d8b-9148-e3be6c30e623}">
          <xlrd:rvb i="13485"/>
        </ext>
      </extLst>
    </bk>
    <bk>
      <extLst>
        <ext uri="{3e2802c4-a4d2-4d8b-9148-e3be6c30e623}">
          <xlrd:rvb i="13488"/>
        </ext>
      </extLst>
    </bk>
    <bk>
      <extLst>
        <ext uri="{3e2802c4-a4d2-4d8b-9148-e3be6c30e623}">
          <xlrd:rvb i="13490"/>
        </ext>
      </extLst>
    </bk>
    <bk>
      <extLst>
        <ext uri="{3e2802c4-a4d2-4d8b-9148-e3be6c30e623}">
          <xlrd:rvb i="13493"/>
        </ext>
      </extLst>
    </bk>
    <bk>
      <extLst>
        <ext uri="{3e2802c4-a4d2-4d8b-9148-e3be6c30e623}">
          <xlrd:rvb i="13496"/>
        </ext>
      </extLst>
    </bk>
    <bk>
      <extLst>
        <ext uri="{3e2802c4-a4d2-4d8b-9148-e3be6c30e623}">
          <xlrd:rvb i="13499"/>
        </ext>
      </extLst>
    </bk>
    <bk>
      <extLst>
        <ext uri="{3e2802c4-a4d2-4d8b-9148-e3be6c30e623}">
          <xlrd:rvb i="13502"/>
        </ext>
      </extLst>
    </bk>
    <bk>
      <extLst>
        <ext uri="{3e2802c4-a4d2-4d8b-9148-e3be6c30e623}">
          <xlrd:rvb i="13505"/>
        </ext>
      </extLst>
    </bk>
    <bk>
      <extLst>
        <ext uri="{3e2802c4-a4d2-4d8b-9148-e3be6c30e623}">
          <xlrd:rvb i="13508"/>
        </ext>
      </extLst>
    </bk>
    <bk>
      <extLst>
        <ext uri="{3e2802c4-a4d2-4d8b-9148-e3be6c30e623}">
          <xlrd:rvb i="13511"/>
        </ext>
      </extLst>
    </bk>
    <bk>
      <extLst>
        <ext uri="{3e2802c4-a4d2-4d8b-9148-e3be6c30e623}">
          <xlrd:rvb i="13514"/>
        </ext>
      </extLst>
    </bk>
    <bk>
      <extLst>
        <ext uri="{3e2802c4-a4d2-4d8b-9148-e3be6c30e623}">
          <xlrd:rvb i="13517"/>
        </ext>
      </extLst>
    </bk>
    <bk>
      <extLst>
        <ext uri="{3e2802c4-a4d2-4d8b-9148-e3be6c30e623}">
          <xlrd:rvb i="13520"/>
        </ext>
      </extLst>
    </bk>
    <bk>
      <extLst>
        <ext uri="{3e2802c4-a4d2-4d8b-9148-e3be6c30e623}">
          <xlrd:rvb i="13523"/>
        </ext>
      </extLst>
    </bk>
    <bk>
      <extLst>
        <ext uri="{3e2802c4-a4d2-4d8b-9148-e3be6c30e623}">
          <xlrd:rvb i="13526"/>
        </ext>
      </extLst>
    </bk>
    <bk>
      <extLst>
        <ext uri="{3e2802c4-a4d2-4d8b-9148-e3be6c30e623}">
          <xlrd:rvb i="13529"/>
        </ext>
      </extLst>
    </bk>
    <bk>
      <extLst>
        <ext uri="{3e2802c4-a4d2-4d8b-9148-e3be6c30e623}">
          <xlrd:rvb i="13532"/>
        </ext>
      </extLst>
    </bk>
    <bk>
      <extLst>
        <ext uri="{3e2802c4-a4d2-4d8b-9148-e3be6c30e623}">
          <xlrd:rvb i="13535"/>
        </ext>
      </extLst>
    </bk>
    <bk>
      <extLst>
        <ext uri="{3e2802c4-a4d2-4d8b-9148-e3be6c30e623}">
          <xlrd:rvb i="13538"/>
        </ext>
      </extLst>
    </bk>
    <bk>
      <extLst>
        <ext uri="{3e2802c4-a4d2-4d8b-9148-e3be6c30e623}">
          <xlrd:rvb i="13541"/>
        </ext>
      </extLst>
    </bk>
    <bk>
      <extLst>
        <ext uri="{3e2802c4-a4d2-4d8b-9148-e3be6c30e623}">
          <xlrd:rvb i="13544"/>
        </ext>
      </extLst>
    </bk>
    <bk>
      <extLst>
        <ext uri="{3e2802c4-a4d2-4d8b-9148-e3be6c30e623}">
          <xlrd:rvb i="13547"/>
        </ext>
      </extLst>
    </bk>
    <bk>
      <extLst>
        <ext uri="{3e2802c4-a4d2-4d8b-9148-e3be6c30e623}">
          <xlrd:rvb i="13550"/>
        </ext>
      </extLst>
    </bk>
    <bk>
      <extLst>
        <ext uri="{3e2802c4-a4d2-4d8b-9148-e3be6c30e623}">
          <xlrd:rvb i="13553"/>
        </ext>
      </extLst>
    </bk>
    <bk>
      <extLst>
        <ext uri="{3e2802c4-a4d2-4d8b-9148-e3be6c30e623}">
          <xlrd:rvb i="13556"/>
        </ext>
      </extLst>
    </bk>
    <bk>
      <extLst>
        <ext uri="{3e2802c4-a4d2-4d8b-9148-e3be6c30e623}">
          <xlrd:rvb i="13559"/>
        </ext>
      </extLst>
    </bk>
    <bk>
      <extLst>
        <ext uri="{3e2802c4-a4d2-4d8b-9148-e3be6c30e623}">
          <xlrd:rvb i="13562"/>
        </ext>
      </extLst>
    </bk>
    <bk>
      <extLst>
        <ext uri="{3e2802c4-a4d2-4d8b-9148-e3be6c30e623}">
          <xlrd:rvb i="13565"/>
        </ext>
      </extLst>
    </bk>
    <bk>
      <extLst>
        <ext uri="{3e2802c4-a4d2-4d8b-9148-e3be6c30e623}">
          <xlrd:rvb i="13568"/>
        </ext>
      </extLst>
    </bk>
    <bk>
      <extLst>
        <ext uri="{3e2802c4-a4d2-4d8b-9148-e3be6c30e623}">
          <xlrd:rvb i="13571"/>
        </ext>
      </extLst>
    </bk>
    <bk>
      <extLst>
        <ext uri="{3e2802c4-a4d2-4d8b-9148-e3be6c30e623}">
          <xlrd:rvb i="13574"/>
        </ext>
      </extLst>
    </bk>
    <bk>
      <extLst>
        <ext uri="{3e2802c4-a4d2-4d8b-9148-e3be6c30e623}">
          <xlrd:rvb i="13577"/>
        </ext>
      </extLst>
    </bk>
    <bk>
      <extLst>
        <ext uri="{3e2802c4-a4d2-4d8b-9148-e3be6c30e623}">
          <xlrd:rvb i="13580"/>
        </ext>
      </extLst>
    </bk>
    <bk>
      <extLst>
        <ext uri="{3e2802c4-a4d2-4d8b-9148-e3be6c30e623}">
          <xlrd:rvb i="13583"/>
        </ext>
      </extLst>
    </bk>
    <bk>
      <extLst>
        <ext uri="{3e2802c4-a4d2-4d8b-9148-e3be6c30e623}">
          <xlrd:rvb i="13586"/>
        </ext>
      </extLst>
    </bk>
    <bk>
      <extLst>
        <ext uri="{3e2802c4-a4d2-4d8b-9148-e3be6c30e623}">
          <xlrd:rvb i="13589"/>
        </ext>
      </extLst>
    </bk>
    <bk>
      <extLst>
        <ext uri="{3e2802c4-a4d2-4d8b-9148-e3be6c30e623}">
          <xlrd:rvb i="13592"/>
        </ext>
      </extLst>
    </bk>
    <bk>
      <extLst>
        <ext uri="{3e2802c4-a4d2-4d8b-9148-e3be6c30e623}">
          <xlrd:rvb i="13595"/>
        </ext>
      </extLst>
    </bk>
    <bk>
      <extLst>
        <ext uri="{3e2802c4-a4d2-4d8b-9148-e3be6c30e623}">
          <xlrd:rvb i="13598"/>
        </ext>
      </extLst>
    </bk>
    <bk>
      <extLst>
        <ext uri="{3e2802c4-a4d2-4d8b-9148-e3be6c30e623}">
          <xlrd:rvb i="13601"/>
        </ext>
      </extLst>
    </bk>
    <bk>
      <extLst>
        <ext uri="{3e2802c4-a4d2-4d8b-9148-e3be6c30e623}">
          <xlrd:rvb i="13604"/>
        </ext>
      </extLst>
    </bk>
    <bk>
      <extLst>
        <ext uri="{3e2802c4-a4d2-4d8b-9148-e3be6c30e623}">
          <xlrd:rvb i="13607"/>
        </ext>
      </extLst>
    </bk>
    <bk>
      <extLst>
        <ext uri="{3e2802c4-a4d2-4d8b-9148-e3be6c30e623}">
          <xlrd:rvb i="13610"/>
        </ext>
      </extLst>
    </bk>
    <bk>
      <extLst>
        <ext uri="{3e2802c4-a4d2-4d8b-9148-e3be6c30e623}">
          <xlrd:rvb i="13613"/>
        </ext>
      </extLst>
    </bk>
    <bk>
      <extLst>
        <ext uri="{3e2802c4-a4d2-4d8b-9148-e3be6c30e623}">
          <xlrd:rvb i="13616"/>
        </ext>
      </extLst>
    </bk>
    <bk>
      <extLst>
        <ext uri="{3e2802c4-a4d2-4d8b-9148-e3be6c30e623}">
          <xlrd:rvb i="13619"/>
        </ext>
      </extLst>
    </bk>
    <bk>
      <extLst>
        <ext uri="{3e2802c4-a4d2-4d8b-9148-e3be6c30e623}">
          <xlrd:rvb i="13622"/>
        </ext>
      </extLst>
    </bk>
    <bk>
      <extLst>
        <ext uri="{3e2802c4-a4d2-4d8b-9148-e3be6c30e623}">
          <xlrd:rvb i="13625"/>
        </ext>
      </extLst>
    </bk>
    <bk>
      <extLst>
        <ext uri="{3e2802c4-a4d2-4d8b-9148-e3be6c30e623}">
          <xlrd:rvb i="13628"/>
        </ext>
      </extLst>
    </bk>
    <bk>
      <extLst>
        <ext uri="{3e2802c4-a4d2-4d8b-9148-e3be6c30e623}">
          <xlrd:rvb i="13631"/>
        </ext>
      </extLst>
    </bk>
    <bk>
      <extLst>
        <ext uri="{3e2802c4-a4d2-4d8b-9148-e3be6c30e623}">
          <xlrd:rvb i="13634"/>
        </ext>
      </extLst>
    </bk>
    <bk>
      <extLst>
        <ext uri="{3e2802c4-a4d2-4d8b-9148-e3be6c30e623}">
          <xlrd:rvb i="13637"/>
        </ext>
      </extLst>
    </bk>
    <bk>
      <extLst>
        <ext uri="{3e2802c4-a4d2-4d8b-9148-e3be6c30e623}">
          <xlrd:rvb i="13640"/>
        </ext>
      </extLst>
    </bk>
    <bk>
      <extLst>
        <ext uri="{3e2802c4-a4d2-4d8b-9148-e3be6c30e623}">
          <xlrd:rvb i="13643"/>
        </ext>
      </extLst>
    </bk>
    <bk>
      <extLst>
        <ext uri="{3e2802c4-a4d2-4d8b-9148-e3be6c30e623}">
          <xlrd:rvb i="13646"/>
        </ext>
      </extLst>
    </bk>
    <bk>
      <extLst>
        <ext uri="{3e2802c4-a4d2-4d8b-9148-e3be6c30e623}">
          <xlrd:rvb i="13649"/>
        </ext>
      </extLst>
    </bk>
    <bk>
      <extLst>
        <ext uri="{3e2802c4-a4d2-4d8b-9148-e3be6c30e623}">
          <xlrd:rvb i="13652"/>
        </ext>
      </extLst>
    </bk>
    <bk>
      <extLst>
        <ext uri="{3e2802c4-a4d2-4d8b-9148-e3be6c30e623}">
          <xlrd:rvb i="13655"/>
        </ext>
      </extLst>
    </bk>
    <bk>
      <extLst>
        <ext uri="{3e2802c4-a4d2-4d8b-9148-e3be6c30e623}">
          <xlrd:rvb i="13658"/>
        </ext>
      </extLst>
    </bk>
    <bk>
      <extLst>
        <ext uri="{3e2802c4-a4d2-4d8b-9148-e3be6c30e623}">
          <xlrd:rvb i="13661"/>
        </ext>
      </extLst>
    </bk>
    <bk>
      <extLst>
        <ext uri="{3e2802c4-a4d2-4d8b-9148-e3be6c30e623}">
          <xlrd:rvb i="13664"/>
        </ext>
      </extLst>
    </bk>
    <bk>
      <extLst>
        <ext uri="{3e2802c4-a4d2-4d8b-9148-e3be6c30e623}">
          <xlrd:rvb i="13667"/>
        </ext>
      </extLst>
    </bk>
    <bk>
      <extLst>
        <ext uri="{3e2802c4-a4d2-4d8b-9148-e3be6c30e623}">
          <xlrd:rvb i="13670"/>
        </ext>
      </extLst>
    </bk>
    <bk>
      <extLst>
        <ext uri="{3e2802c4-a4d2-4d8b-9148-e3be6c30e623}">
          <xlrd:rvb i="13673"/>
        </ext>
      </extLst>
    </bk>
    <bk>
      <extLst>
        <ext uri="{3e2802c4-a4d2-4d8b-9148-e3be6c30e623}">
          <xlrd:rvb i="13676"/>
        </ext>
      </extLst>
    </bk>
    <bk>
      <extLst>
        <ext uri="{3e2802c4-a4d2-4d8b-9148-e3be6c30e623}">
          <xlrd:rvb i="13679"/>
        </ext>
      </extLst>
    </bk>
    <bk>
      <extLst>
        <ext uri="{3e2802c4-a4d2-4d8b-9148-e3be6c30e623}">
          <xlrd:rvb i="13682"/>
        </ext>
      </extLst>
    </bk>
    <bk>
      <extLst>
        <ext uri="{3e2802c4-a4d2-4d8b-9148-e3be6c30e623}">
          <xlrd:rvb i="13685"/>
        </ext>
      </extLst>
    </bk>
    <bk>
      <extLst>
        <ext uri="{3e2802c4-a4d2-4d8b-9148-e3be6c30e623}">
          <xlrd:rvb i="13688"/>
        </ext>
      </extLst>
    </bk>
    <bk>
      <extLst>
        <ext uri="{3e2802c4-a4d2-4d8b-9148-e3be6c30e623}">
          <xlrd:rvb i="13691"/>
        </ext>
      </extLst>
    </bk>
    <bk>
      <extLst>
        <ext uri="{3e2802c4-a4d2-4d8b-9148-e3be6c30e623}">
          <xlrd:rvb i="13694"/>
        </ext>
      </extLst>
    </bk>
    <bk>
      <extLst>
        <ext uri="{3e2802c4-a4d2-4d8b-9148-e3be6c30e623}">
          <xlrd:rvb i="13697"/>
        </ext>
      </extLst>
    </bk>
    <bk>
      <extLst>
        <ext uri="{3e2802c4-a4d2-4d8b-9148-e3be6c30e623}">
          <xlrd:rvb i="13699"/>
        </ext>
      </extLst>
    </bk>
    <bk>
      <extLst>
        <ext uri="{3e2802c4-a4d2-4d8b-9148-e3be6c30e623}">
          <xlrd:rvb i="13701"/>
        </ext>
      </extLst>
    </bk>
    <bk>
      <extLst>
        <ext uri="{3e2802c4-a4d2-4d8b-9148-e3be6c30e623}">
          <xlrd:rvb i="13704"/>
        </ext>
      </extLst>
    </bk>
    <bk>
      <extLst>
        <ext uri="{3e2802c4-a4d2-4d8b-9148-e3be6c30e623}">
          <xlrd:rvb i="13707"/>
        </ext>
      </extLst>
    </bk>
    <bk>
      <extLst>
        <ext uri="{3e2802c4-a4d2-4d8b-9148-e3be6c30e623}">
          <xlrd:rvb i="13710"/>
        </ext>
      </extLst>
    </bk>
    <bk>
      <extLst>
        <ext uri="{3e2802c4-a4d2-4d8b-9148-e3be6c30e623}">
          <xlrd:rvb i="13713"/>
        </ext>
      </extLst>
    </bk>
    <bk>
      <extLst>
        <ext uri="{3e2802c4-a4d2-4d8b-9148-e3be6c30e623}">
          <xlrd:rvb i="13716"/>
        </ext>
      </extLst>
    </bk>
    <bk>
      <extLst>
        <ext uri="{3e2802c4-a4d2-4d8b-9148-e3be6c30e623}">
          <xlrd:rvb i="13719"/>
        </ext>
      </extLst>
    </bk>
    <bk>
      <extLst>
        <ext uri="{3e2802c4-a4d2-4d8b-9148-e3be6c30e623}">
          <xlrd:rvb i="13722"/>
        </ext>
      </extLst>
    </bk>
    <bk>
      <extLst>
        <ext uri="{3e2802c4-a4d2-4d8b-9148-e3be6c30e623}">
          <xlrd:rvb i="13725"/>
        </ext>
      </extLst>
    </bk>
    <bk>
      <extLst>
        <ext uri="{3e2802c4-a4d2-4d8b-9148-e3be6c30e623}">
          <xlrd:rvb i="13728"/>
        </ext>
      </extLst>
    </bk>
    <bk>
      <extLst>
        <ext uri="{3e2802c4-a4d2-4d8b-9148-e3be6c30e623}">
          <xlrd:rvb i="13731"/>
        </ext>
      </extLst>
    </bk>
    <bk>
      <extLst>
        <ext uri="{3e2802c4-a4d2-4d8b-9148-e3be6c30e623}">
          <xlrd:rvb i="13734"/>
        </ext>
      </extLst>
    </bk>
    <bk>
      <extLst>
        <ext uri="{3e2802c4-a4d2-4d8b-9148-e3be6c30e623}">
          <xlrd:rvb i="13737"/>
        </ext>
      </extLst>
    </bk>
    <bk>
      <extLst>
        <ext uri="{3e2802c4-a4d2-4d8b-9148-e3be6c30e623}">
          <xlrd:rvb i="13740"/>
        </ext>
      </extLst>
    </bk>
    <bk>
      <extLst>
        <ext uri="{3e2802c4-a4d2-4d8b-9148-e3be6c30e623}">
          <xlrd:rvb i="13743"/>
        </ext>
      </extLst>
    </bk>
    <bk>
      <extLst>
        <ext uri="{3e2802c4-a4d2-4d8b-9148-e3be6c30e623}">
          <xlrd:rvb i="13746"/>
        </ext>
      </extLst>
    </bk>
    <bk>
      <extLst>
        <ext uri="{3e2802c4-a4d2-4d8b-9148-e3be6c30e623}">
          <xlrd:rvb i="13749"/>
        </ext>
      </extLst>
    </bk>
    <bk>
      <extLst>
        <ext uri="{3e2802c4-a4d2-4d8b-9148-e3be6c30e623}">
          <xlrd:rvb i="13752"/>
        </ext>
      </extLst>
    </bk>
    <bk>
      <extLst>
        <ext uri="{3e2802c4-a4d2-4d8b-9148-e3be6c30e623}">
          <xlrd:rvb i="13755"/>
        </ext>
      </extLst>
    </bk>
    <bk>
      <extLst>
        <ext uri="{3e2802c4-a4d2-4d8b-9148-e3be6c30e623}">
          <xlrd:rvb i="13758"/>
        </ext>
      </extLst>
    </bk>
    <bk>
      <extLst>
        <ext uri="{3e2802c4-a4d2-4d8b-9148-e3be6c30e623}">
          <xlrd:rvb i="13761"/>
        </ext>
      </extLst>
    </bk>
    <bk>
      <extLst>
        <ext uri="{3e2802c4-a4d2-4d8b-9148-e3be6c30e623}">
          <xlrd:rvb i="13764"/>
        </ext>
      </extLst>
    </bk>
    <bk>
      <extLst>
        <ext uri="{3e2802c4-a4d2-4d8b-9148-e3be6c30e623}">
          <xlrd:rvb i="13767"/>
        </ext>
      </extLst>
    </bk>
    <bk>
      <extLst>
        <ext uri="{3e2802c4-a4d2-4d8b-9148-e3be6c30e623}">
          <xlrd:rvb i="13770"/>
        </ext>
      </extLst>
    </bk>
    <bk>
      <extLst>
        <ext uri="{3e2802c4-a4d2-4d8b-9148-e3be6c30e623}">
          <xlrd:rvb i="13773"/>
        </ext>
      </extLst>
    </bk>
    <bk>
      <extLst>
        <ext uri="{3e2802c4-a4d2-4d8b-9148-e3be6c30e623}">
          <xlrd:rvb i="13776"/>
        </ext>
      </extLst>
    </bk>
    <bk>
      <extLst>
        <ext uri="{3e2802c4-a4d2-4d8b-9148-e3be6c30e623}">
          <xlrd:rvb i="13779"/>
        </ext>
      </extLst>
    </bk>
    <bk>
      <extLst>
        <ext uri="{3e2802c4-a4d2-4d8b-9148-e3be6c30e623}">
          <xlrd:rvb i="13782"/>
        </ext>
      </extLst>
    </bk>
    <bk>
      <extLst>
        <ext uri="{3e2802c4-a4d2-4d8b-9148-e3be6c30e623}">
          <xlrd:rvb i="13785"/>
        </ext>
      </extLst>
    </bk>
    <bk>
      <extLst>
        <ext uri="{3e2802c4-a4d2-4d8b-9148-e3be6c30e623}">
          <xlrd:rvb i="13788"/>
        </ext>
      </extLst>
    </bk>
    <bk>
      <extLst>
        <ext uri="{3e2802c4-a4d2-4d8b-9148-e3be6c30e623}">
          <xlrd:rvb i="13791"/>
        </ext>
      </extLst>
    </bk>
    <bk>
      <extLst>
        <ext uri="{3e2802c4-a4d2-4d8b-9148-e3be6c30e623}">
          <xlrd:rvb i="13794"/>
        </ext>
      </extLst>
    </bk>
    <bk>
      <extLst>
        <ext uri="{3e2802c4-a4d2-4d8b-9148-e3be6c30e623}">
          <xlrd:rvb i="13797"/>
        </ext>
      </extLst>
    </bk>
    <bk>
      <extLst>
        <ext uri="{3e2802c4-a4d2-4d8b-9148-e3be6c30e623}">
          <xlrd:rvb i="13800"/>
        </ext>
      </extLst>
    </bk>
    <bk>
      <extLst>
        <ext uri="{3e2802c4-a4d2-4d8b-9148-e3be6c30e623}">
          <xlrd:rvb i="13803"/>
        </ext>
      </extLst>
    </bk>
    <bk>
      <extLst>
        <ext uri="{3e2802c4-a4d2-4d8b-9148-e3be6c30e623}">
          <xlrd:rvb i="13806"/>
        </ext>
      </extLst>
    </bk>
    <bk>
      <extLst>
        <ext uri="{3e2802c4-a4d2-4d8b-9148-e3be6c30e623}">
          <xlrd:rvb i="13809"/>
        </ext>
      </extLst>
    </bk>
    <bk>
      <extLst>
        <ext uri="{3e2802c4-a4d2-4d8b-9148-e3be6c30e623}">
          <xlrd:rvb i="13812"/>
        </ext>
      </extLst>
    </bk>
    <bk>
      <extLst>
        <ext uri="{3e2802c4-a4d2-4d8b-9148-e3be6c30e623}">
          <xlrd:rvb i="13815"/>
        </ext>
      </extLst>
    </bk>
    <bk>
      <extLst>
        <ext uri="{3e2802c4-a4d2-4d8b-9148-e3be6c30e623}">
          <xlrd:rvb i="13818"/>
        </ext>
      </extLst>
    </bk>
    <bk>
      <extLst>
        <ext uri="{3e2802c4-a4d2-4d8b-9148-e3be6c30e623}">
          <xlrd:rvb i="13821"/>
        </ext>
      </extLst>
    </bk>
    <bk>
      <extLst>
        <ext uri="{3e2802c4-a4d2-4d8b-9148-e3be6c30e623}">
          <xlrd:rvb i="13824"/>
        </ext>
      </extLst>
    </bk>
    <bk>
      <extLst>
        <ext uri="{3e2802c4-a4d2-4d8b-9148-e3be6c30e623}">
          <xlrd:rvb i="13827"/>
        </ext>
      </extLst>
    </bk>
    <bk>
      <extLst>
        <ext uri="{3e2802c4-a4d2-4d8b-9148-e3be6c30e623}">
          <xlrd:rvb i="13830"/>
        </ext>
      </extLst>
    </bk>
    <bk>
      <extLst>
        <ext uri="{3e2802c4-a4d2-4d8b-9148-e3be6c30e623}">
          <xlrd:rvb i="13833"/>
        </ext>
      </extLst>
    </bk>
    <bk>
      <extLst>
        <ext uri="{3e2802c4-a4d2-4d8b-9148-e3be6c30e623}">
          <xlrd:rvb i="13836"/>
        </ext>
      </extLst>
    </bk>
    <bk>
      <extLst>
        <ext uri="{3e2802c4-a4d2-4d8b-9148-e3be6c30e623}">
          <xlrd:rvb i="13839"/>
        </ext>
      </extLst>
    </bk>
    <bk>
      <extLst>
        <ext uri="{3e2802c4-a4d2-4d8b-9148-e3be6c30e623}">
          <xlrd:rvb i="13842"/>
        </ext>
      </extLst>
    </bk>
    <bk>
      <extLst>
        <ext uri="{3e2802c4-a4d2-4d8b-9148-e3be6c30e623}">
          <xlrd:rvb i="13845"/>
        </ext>
      </extLst>
    </bk>
    <bk>
      <extLst>
        <ext uri="{3e2802c4-a4d2-4d8b-9148-e3be6c30e623}">
          <xlrd:rvb i="13848"/>
        </ext>
      </extLst>
    </bk>
    <bk>
      <extLst>
        <ext uri="{3e2802c4-a4d2-4d8b-9148-e3be6c30e623}">
          <xlrd:rvb i="13851"/>
        </ext>
      </extLst>
    </bk>
    <bk>
      <extLst>
        <ext uri="{3e2802c4-a4d2-4d8b-9148-e3be6c30e623}">
          <xlrd:rvb i="13854"/>
        </ext>
      </extLst>
    </bk>
    <bk>
      <extLst>
        <ext uri="{3e2802c4-a4d2-4d8b-9148-e3be6c30e623}">
          <xlrd:rvb i="13857"/>
        </ext>
      </extLst>
    </bk>
    <bk>
      <extLst>
        <ext uri="{3e2802c4-a4d2-4d8b-9148-e3be6c30e623}">
          <xlrd:rvb i="13860"/>
        </ext>
      </extLst>
    </bk>
    <bk>
      <extLst>
        <ext uri="{3e2802c4-a4d2-4d8b-9148-e3be6c30e623}">
          <xlrd:rvb i="13863"/>
        </ext>
      </extLst>
    </bk>
    <bk>
      <extLst>
        <ext uri="{3e2802c4-a4d2-4d8b-9148-e3be6c30e623}">
          <xlrd:rvb i="13866"/>
        </ext>
      </extLst>
    </bk>
    <bk>
      <extLst>
        <ext uri="{3e2802c4-a4d2-4d8b-9148-e3be6c30e623}">
          <xlrd:rvb i="13869"/>
        </ext>
      </extLst>
    </bk>
    <bk>
      <extLst>
        <ext uri="{3e2802c4-a4d2-4d8b-9148-e3be6c30e623}">
          <xlrd:rvb i="13872"/>
        </ext>
      </extLst>
    </bk>
    <bk>
      <extLst>
        <ext uri="{3e2802c4-a4d2-4d8b-9148-e3be6c30e623}">
          <xlrd:rvb i="13875"/>
        </ext>
      </extLst>
    </bk>
    <bk>
      <extLst>
        <ext uri="{3e2802c4-a4d2-4d8b-9148-e3be6c30e623}">
          <xlrd:rvb i="13878"/>
        </ext>
      </extLst>
    </bk>
    <bk>
      <extLst>
        <ext uri="{3e2802c4-a4d2-4d8b-9148-e3be6c30e623}">
          <xlrd:rvb i="13881"/>
        </ext>
      </extLst>
    </bk>
    <bk>
      <extLst>
        <ext uri="{3e2802c4-a4d2-4d8b-9148-e3be6c30e623}">
          <xlrd:rvb i="13884"/>
        </ext>
      </extLst>
    </bk>
    <bk>
      <extLst>
        <ext uri="{3e2802c4-a4d2-4d8b-9148-e3be6c30e623}">
          <xlrd:rvb i="13887"/>
        </ext>
      </extLst>
    </bk>
    <bk>
      <extLst>
        <ext uri="{3e2802c4-a4d2-4d8b-9148-e3be6c30e623}">
          <xlrd:rvb i="13890"/>
        </ext>
      </extLst>
    </bk>
    <bk>
      <extLst>
        <ext uri="{3e2802c4-a4d2-4d8b-9148-e3be6c30e623}">
          <xlrd:rvb i="13893"/>
        </ext>
      </extLst>
    </bk>
    <bk>
      <extLst>
        <ext uri="{3e2802c4-a4d2-4d8b-9148-e3be6c30e623}">
          <xlrd:rvb i="13896"/>
        </ext>
      </extLst>
    </bk>
    <bk>
      <extLst>
        <ext uri="{3e2802c4-a4d2-4d8b-9148-e3be6c30e623}">
          <xlrd:rvb i="13899"/>
        </ext>
      </extLst>
    </bk>
    <bk>
      <extLst>
        <ext uri="{3e2802c4-a4d2-4d8b-9148-e3be6c30e623}">
          <xlrd:rvb i="13902"/>
        </ext>
      </extLst>
    </bk>
    <bk>
      <extLst>
        <ext uri="{3e2802c4-a4d2-4d8b-9148-e3be6c30e623}">
          <xlrd:rvb i="13905"/>
        </ext>
      </extLst>
    </bk>
    <bk>
      <extLst>
        <ext uri="{3e2802c4-a4d2-4d8b-9148-e3be6c30e623}">
          <xlrd:rvb i="13908"/>
        </ext>
      </extLst>
    </bk>
    <bk>
      <extLst>
        <ext uri="{3e2802c4-a4d2-4d8b-9148-e3be6c30e623}">
          <xlrd:rvb i="13911"/>
        </ext>
      </extLst>
    </bk>
    <bk>
      <extLst>
        <ext uri="{3e2802c4-a4d2-4d8b-9148-e3be6c30e623}">
          <xlrd:rvb i="13914"/>
        </ext>
      </extLst>
    </bk>
    <bk>
      <extLst>
        <ext uri="{3e2802c4-a4d2-4d8b-9148-e3be6c30e623}">
          <xlrd:rvb i="13917"/>
        </ext>
      </extLst>
    </bk>
    <bk>
      <extLst>
        <ext uri="{3e2802c4-a4d2-4d8b-9148-e3be6c30e623}">
          <xlrd:rvb i="13920"/>
        </ext>
      </extLst>
    </bk>
    <bk>
      <extLst>
        <ext uri="{3e2802c4-a4d2-4d8b-9148-e3be6c30e623}">
          <xlrd:rvb i="13923"/>
        </ext>
      </extLst>
    </bk>
    <bk>
      <extLst>
        <ext uri="{3e2802c4-a4d2-4d8b-9148-e3be6c30e623}">
          <xlrd:rvb i="13926"/>
        </ext>
      </extLst>
    </bk>
    <bk>
      <extLst>
        <ext uri="{3e2802c4-a4d2-4d8b-9148-e3be6c30e623}">
          <xlrd:rvb i="13929"/>
        </ext>
      </extLst>
    </bk>
    <bk>
      <extLst>
        <ext uri="{3e2802c4-a4d2-4d8b-9148-e3be6c30e623}">
          <xlrd:rvb i="13932"/>
        </ext>
      </extLst>
    </bk>
    <bk>
      <extLst>
        <ext uri="{3e2802c4-a4d2-4d8b-9148-e3be6c30e623}">
          <xlrd:rvb i="13935"/>
        </ext>
      </extLst>
    </bk>
    <bk>
      <extLst>
        <ext uri="{3e2802c4-a4d2-4d8b-9148-e3be6c30e623}">
          <xlrd:rvb i="13938"/>
        </ext>
      </extLst>
    </bk>
    <bk>
      <extLst>
        <ext uri="{3e2802c4-a4d2-4d8b-9148-e3be6c30e623}">
          <xlrd:rvb i="13941"/>
        </ext>
      </extLst>
    </bk>
    <bk>
      <extLst>
        <ext uri="{3e2802c4-a4d2-4d8b-9148-e3be6c30e623}">
          <xlrd:rvb i="13944"/>
        </ext>
      </extLst>
    </bk>
    <bk>
      <extLst>
        <ext uri="{3e2802c4-a4d2-4d8b-9148-e3be6c30e623}">
          <xlrd:rvb i="13947"/>
        </ext>
      </extLst>
    </bk>
    <bk>
      <extLst>
        <ext uri="{3e2802c4-a4d2-4d8b-9148-e3be6c30e623}">
          <xlrd:rvb i="13950"/>
        </ext>
      </extLst>
    </bk>
    <bk>
      <extLst>
        <ext uri="{3e2802c4-a4d2-4d8b-9148-e3be6c30e623}">
          <xlrd:rvb i="13953"/>
        </ext>
      </extLst>
    </bk>
    <bk>
      <extLst>
        <ext uri="{3e2802c4-a4d2-4d8b-9148-e3be6c30e623}">
          <xlrd:rvb i="13956"/>
        </ext>
      </extLst>
    </bk>
    <bk>
      <extLst>
        <ext uri="{3e2802c4-a4d2-4d8b-9148-e3be6c30e623}">
          <xlrd:rvb i="13959"/>
        </ext>
      </extLst>
    </bk>
    <bk>
      <extLst>
        <ext uri="{3e2802c4-a4d2-4d8b-9148-e3be6c30e623}">
          <xlrd:rvb i="13962"/>
        </ext>
      </extLst>
    </bk>
    <bk>
      <extLst>
        <ext uri="{3e2802c4-a4d2-4d8b-9148-e3be6c30e623}">
          <xlrd:rvb i="13965"/>
        </ext>
      </extLst>
    </bk>
    <bk>
      <extLst>
        <ext uri="{3e2802c4-a4d2-4d8b-9148-e3be6c30e623}">
          <xlrd:rvb i="13968"/>
        </ext>
      </extLst>
    </bk>
    <bk>
      <extLst>
        <ext uri="{3e2802c4-a4d2-4d8b-9148-e3be6c30e623}">
          <xlrd:rvb i="13971"/>
        </ext>
      </extLst>
    </bk>
    <bk>
      <extLst>
        <ext uri="{3e2802c4-a4d2-4d8b-9148-e3be6c30e623}">
          <xlrd:rvb i="13974"/>
        </ext>
      </extLst>
    </bk>
    <bk>
      <extLst>
        <ext uri="{3e2802c4-a4d2-4d8b-9148-e3be6c30e623}">
          <xlrd:rvb i="13977"/>
        </ext>
      </extLst>
    </bk>
    <bk>
      <extLst>
        <ext uri="{3e2802c4-a4d2-4d8b-9148-e3be6c30e623}">
          <xlrd:rvb i="13980"/>
        </ext>
      </extLst>
    </bk>
    <bk>
      <extLst>
        <ext uri="{3e2802c4-a4d2-4d8b-9148-e3be6c30e623}">
          <xlrd:rvb i="13983"/>
        </ext>
      </extLst>
    </bk>
    <bk>
      <extLst>
        <ext uri="{3e2802c4-a4d2-4d8b-9148-e3be6c30e623}">
          <xlrd:rvb i="13986"/>
        </ext>
      </extLst>
    </bk>
    <bk>
      <extLst>
        <ext uri="{3e2802c4-a4d2-4d8b-9148-e3be6c30e623}">
          <xlrd:rvb i="13989"/>
        </ext>
      </extLst>
    </bk>
    <bk>
      <extLst>
        <ext uri="{3e2802c4-a4d2-4d8b-9148-e3be6c30e623}">
          <xlrd:rvb i="13992"/>
        </ext>
      </extLst>
    </bk>
    <bk>
      <extLst>
        <ext uri="{3e2802c4-a4d2-4d8b-9148-e3be6c30e623}">
          <xlrd:rvb i="13995"/>
        </ext>
      </extLst>
    </bk>
    <bk>
      <extLst>
        <ext uri="{3e2802c4-a4d2-4d8b-9148-e3be6c30e623}">
          <xlrd:rvb i="13998"/>
        </ext>
      </extLst>
    </bk>
    <bk>
      <extLst>
        <ext uri="{3e2802c4-a4d2-4d8b-9148-e3be6c30e623}">
          <xlrd:rvb i="14001"/>
        </ext>
      </extLst>
    </bk>
    <bk>
      <extLst>
        <ext uri="{3e2802c4-a4d2-4d8b-9148-e3be6c30e623}">
          <xlrd:rvb i="14004"/>
        </ext>
      </extLst>
    </bk>
    <bk>
      <extLst>
        <ext uri="{3e2802c4-a4d2-4d8b-9148-e3be6c30e623}">
          <xlrd:rvb i="14007"/>
        </ext>
      </extLst>
    </bk>
    <bk>
      <extLst>
        <ext uri="{3e2802c4-a4d2-4d8b-9148-e3be6c30e623}">
          <xlrd:rvb i="14010"/>
        </ext>
      </extLst>
    </bk>
    <bk>
      <extLst>
        <ext uri="{3e2802c4-a4d2-4d8b-9148-e3be6c30e623}">
          <xlrd:rvb i="14013"/>
        </ext>
      </extLst>
    </bk>
    <bk>
      <extLst>
        <ext uri="{3e2802c4-a4d2-4d8b-9148-e3be6c30e623}">
          <xlrd:rvb i="14016"/>
        </ext>
      </extLst>
    </bk>
    <bk>
      <extLst>
        <ext uri="{3e2802c4-a4d2-4d8b-9148-e3be6c30e623}">
          <xlrd:rvb i="14019"/>
        </ext>
      </extLst>
    </bk>
    <bk>
      <extLst>
        <ext uri="{3e2802c4-a4d2-4d8b-9148-e3be6c30e623}">
          <xlrd:rvb i="14022"/>
        </ext>
      </extLst>
    </bk>
    <bk>
      <extLst>
        <ext uri="{3e2802c4-a4d2-4d8b-9148-e3be6c30e623}">
          <xlrd:rvb i="14025"/>
        </ext>
      </extLst>
    </bk>
    <bk>
      <extLst>
        <ext uri="{3e2802c4-a4d2-4d8b-9148-e3be6c30e623}">
          <xlrd:rvb i="14028"/>
        </ext>
      </extLst>
    </bk>
    <bk>
      <extLst>
        <ext uri="{3e2802c4-a4d2-4d8b-9148-e3be6c30e623}">
          <xlrd:rvb i="14031"/>
        </ext>
      </extLst>
    </bk>
    <bk>
      <extLst>
        <ext uri="{3e2802c4-a4d2-4d8b-9148-e3be6c30e623}">
          <xlrd:rvb i="14034"/>
        </ext>
      </extLst>
    </bk>
    <bk>
      <extLst>
        <ext uri="{3e2802c4-a4d2-4d8b-9148-e3be6c30e623}">
          <xlrd:rvb i="14037"/>
        </ext>
      </extLst>
    </bk>
    <bk>
      <extLst>
        <ext uri="{3e2802c4-a4d2-4d8b-9148-e3be6c30e623}">
          <xlrd:rvb i="14040"/>
        </ext>
      </extLst>
    </bk>
    <bk>
      <extLst>
        <ext uri="{3e2802c4-a4d2-4d8b-9148-e3be6c30e623}">
          <xlrd:rvb i="14046"/>
        </ext>
      </extLst>
    </bk>
    <bk>
      <extLst>
        <ext uri="{3e2802c4-a4d2-4d8b-9148-e3be6c30e623}">
          <xlrd:rvb i="14049"/>
        </ext>
      </extLst>
    </bk>
    <bk>
      <extLst>
        <ext uri="{3e2802c4-a4d2-4d8b-9148-e3be6c30e623}">
          <xlrd:rvb i="14052"/>
        </ext>
      </extLst>
    </bk>
    <bk>
      <extLst>
        <ext uri="{3e2802c4-a4d2-4d8b-9148-e3be6c30e623}">
          <xlrd:rvb i="14055"/>
        </ext>
      </extLst>
    </bk>
    <bk>
      <extLst>
        <ext uri="{3e2802c4-a4d2-4d8b-9148-e3be6c30e623}">
          <xlrd:rvb i="14058"/>
        </ext>
      </extLst>
    </bk>
    <bk>
      <extLst>
        <ext uri="{3e2802c4-a4d2-4d8b-9148-e3be6c30e623}">
          <xlrd:rvb i="14061"/>
        </ext>
      </extLst>
    </bk>
    <bk>
      <extLst>
        <ext uri="{3e2802c4-a4d2-4d8b-9148-e3be6c30e623}">
          <xlrd:rvb i="14064"/>
        </ext>
      </extLst>
    </bk>
    <bk>
      <extLst>
        <ext uri="{3e2802c4-a4d2-4d8b-9148-e3be6c30e623}">
          <xlrd:rvb i="14067"/>
        </ext>
      </extLst>
    </bk>
    <bk>
      <extLst>
        <ext uri="{3e2802c4-a4d2-4d8b-9148-e3be6c30e623}">
          <xlrd:rvb i="14070"/>
        </ext>
      </extLst>
    </bk>
    <bk>
      <extLst>
        <ext uri="{3e2802c4-a4d2-4d8b-9148-e3be6c30e623}">
          <xlrd:rvb i="14073"/>
        </ext>
      </extLst>
    </bk>
    <bk>
      <extLst>
        <ext uri="{3e2802c4-a4d2-4d8b-9148-e3be6c30e623}">
          <xlrd:rvb i="14076"/>
        </ext>
      </extLst>
    </bk>
    <bk>
      <extLst>
        <ext uri="{3e2802c4-a4d2-4d8b-9148-e3be6c30e623}">
          <xlrd:rvb i="14079"/>
        </ext>
      </extLst>
    </bk>
    <bk>
      <extLst>
        <ext uri="{3e2802c4-a4d2-4d8b-9148-e3be6c30e623}">
          <xlrd:rvb i="14082"/>
        </ext>
      </extLst>
    </bk>
    <bk>
      <extLst>
        <ext uri="{3e2802c4-a4d2-4d8b-9148-e3be6c30e623}">
          <xlrd:rvb i="14085"/>
        </ext>
      </extLst>
    </bk>
    <bk>
      <extLst>
        <ext uri="{3e2802c4-a4d2-4d8b-9148-e3be6c30e623}">
          <xlrd:rvb i="14088"/>
        </ext>
      </extLst>
    </bk>
    <bk>
      <extLst>
        <ext uri="{3e2802c4-a4d2-4d8b-9148-e3be6c30e623}">
          <xlrd:rvb i="14091"/>
        </ext>
      </extLst>
    </bk>
    <bk>
      <extLst>
        <ext uri="{3e2802c4-a4d2-4d8b-9148-e3be6c30e623}">
          <xlrd:rvb i="14093"/>
        </ext>
      </extLst>
    </bk>
    <bk>
      <extLst>
        <ext uri="{3e2802c4-a4d2-4d8b-9148-e3be6c30e623}">
          <xlrd:rvb i="14096"/>
        </ext>
      </extLst>
    </bk>
    <bk>
      <extLst>
        <ext uri="{3e2802c4-a4d2-4d8b-9148-e3be6c30e623}">
          <xlrd:rvb i="14099"/>
        </ext>
      </extLst>
    </bk>
    <bk>
      <extLst>
        <ext uri="{3e2802c4-a4d2-4d8b-9148-e3be6c30e623}">
          <xlrd:rvb i="14102"/>
        </ext>
      </extLst>
    </bk>
    <bk>
      <extLst>
        <ext uri="{3e2802c4-a4d2-4d8b-9148-e3be6c30e623}">
          <xlrd:rvb i="14105"/>
        </ext>
      </extLst>
    </bk>
    <bk>
      <extLst>
        <ext uri="{3e2802c4-a4d2-4d8b-9148-e3be6c30e623}">
          <xlrd:rvb i="14108"/>
        </ext>
      </extLst>
    </bk>
    <bk>
      <extLst>
        <ext uri="{3e2802c4-a4d2-4d8b-9148-e3be6c30e623}">
          <xlrd:rvb i="14111"/>
        </ext>
      </extLst>
    </bk>
    <bk>
      <extLst>
        <ext uri="{3e2802c4-a4d2-4d8b-9148-e3be6c30e623}">
          <xlrd:rvb i="14117"/>
        </ext>
      </extLst>
    </bk>
    <bk>
      <extLst>
        <ext uri="{3e2802c4-a4d2-4d8b-9148-e3be6c30e623}">
          <xlrd:rvb i="14120"/>
        </ext>
      </extLst>
    </bk>
    <bk>
      <extLst>
        <ext uri="{3e2802c4-a4d2-4d8b-9148-e3be6c30e623}">
          <xlrd:rvb i="14123"/>
        </ext>
      </extLst>
    </bk>
    <bk>
      <extLst>
        <ext uri="{3e2802c4-a4d2-4d8b-9148-e3be6c30e623}">
          <xlrd:rvb i="14126"/>
        </ext>
      </extLst>
    </bk>
    <bk>
      <extLst>
        <ext uri="{3e2802c4-a4d2-4d8b-9148-e3be6c30e623}">
          <xlrd:rvb i="14129"/>
        </ext>
      </extLst>
    </bk>
    <bk>
      <extLst>
        <ext uri="{3e2802c4-a4d2-4d8b-9148-e3be6c30e623}">
          <xlrd:rvb i="14132"/>
        </ext>
      </extLst>
    </bk>
    <bk>
      <extLst>
        <ext uri="{3e2802c4-a4d2-4d8b-9148-e3be6c30e623}">
          <xlrd:rvb i="14135"/>
        </ext>
      </extLst>
    </bk>
    <bk>
      <extLst>
        <ext uri="{3e2802c4-a4d2-4d8b-9148-e3be6c30e623}">
          <xlrd:rvb i="14138"/>
        </ext>
      </extLst>
    </bk>
    <bk>
      <extLst>
        <ext uri="{3e2802c4-a4d2-4d8b-9148-e3be6c30e623}">
          <xlrd:rvb i="14141"/>
        </ext>
      </extLst>
    </bk>
    <bk>
      <extLst>
        <ext uri="{3e2802c4-a4d2-4d8b-9148-e3be6c30e623}">
          <xlrd:rvb i="14144"/>
        </ext>
      </extLst>
    </bk>
    <bk>
      <extLst>
        <ext uri="{3e2802c4-a4d2-4d8b-9148-e3be6c30e623}">
          <xlrd:rvb i="14147"/>
        </ext>
      </extLst>
    </bk>
    <bk>
      <extLst>
        <ext uri="{3e2802c4-a4d2-4d8b-9148-e3be6c30e623}">
          <xlrd:rvb i="14150"/>
        </ext>
      </extLst>
    </bk>
    <bk>
      <extLst>
        <ext uri="{3e2802c4-a4d2-4d8b-9148-e3be6c30e623}">
          <xlrd:rvb i="14153"/>
        </ext>
      </extLst>
    </bk>
    <bk>
      <extLst>
        <ext uri="{3e2802c4-a4d2-4d8b-9148-e3be6c30e623}">
          <xlrd:rvb i="14156"/>
        </ext>
      </extLst>
    </bk>
    <bk>
      <extLst>
        <ext uri="{3e2802c4-a4d2-4d8b-9148-e3be6c30e623}">
          <xlrd:rvb i="14159"/>
        </ext>
      </extLst>
    </bk>
    <bk>
      <extLst>
        <ext uri="{3e2802c4-a4d2-4d8b-9148-e3be6c30e623}">
          <xlrd:rvb i="14162"/>
        </ext>
      </extLst>
    </bk>
    <bk>
      <extLst>
        <ext uri="{3e2802c4-a4d2-4d8b-9148-e3be6c30e623}">
          <xlrd:rvb i="14165"/>
        </ext>
      </extLst>
    </bk>
    <bk>
      <extLst>
        <ext uri="{3e2802c4-a4d2-4d8b-9148-e3be6c30e623}">
          <xlrd:rvb i="14168"/>
        </ext>
      </extLst>
    </bk>
    <bk>
      <extLst>
        <ext uri="{3e2802c4-a4d2-4d8b-9148-e3be6c30e623}">
          <xlrd:rvb i="14171"/>
        </ext>
      </extLst>
    </bk>
    <bk>
      <extLst>
        <ext uri="{3e2802c4-a4d2-4d8b-9148-e3be6c30e623}">
          <xlrd:rvb i="14174"/>
        </ext>
      </extLst>
    </bk>
    <bk>
      <extLst>
        <ext uri="{3e2802c4-a4d2-4d8b-9148-e3be6c30e623}">
          <xlrd:rvb i="14177"/>
        </ext>
      </extLst>
    </bk>
    <bk>
      <extLst>
        <ext uri="{3e2802c4-a4d2-4d8b-9148-e3be6c30e623}">
          <xlrd:rvb i="14180"/>
        </ext>
      </extLst>
    </bk>
    <bk>
      <extLst>
        <ext uri="{3e2802c4-a4d2-4d8b-9148-e3be6c30e623}">
          <xlrd:rvb i="14183"/>
        </ext>
      </extLst>
    </bk>
    <bk>
      <extLst>
        <ext uri="{3e2802c4-a4d2-4d8b-9148-e3be6c30e623}">
          <xlrd:rvb i="14186"/>
        </ext>
      </extLst>
    </bk>
    <bk>
      <extLst>
        <ext uri="{3e2802c4-a4d2-4d8b-9148-e3be6c30e623}">
          <xlrd:rvb i="14189"/>
        </ext>
      </extLst>
    </bk>
    <bk>
      <extLst>
        <ext uri="{3e2802c4-a4d2-4d8b-9148-e3be6c30e623}">
          <xlrd:rvb i="14192"/>
        </ext>
      </extLst>
    </bk>
    <bk>
      <extLst>
        <ext uri="{3e2802c4-a4d2-4d8b-9148-e3be6c30e623}">
          <xlrd:rvb i="14194"/>
        </ext>
      </extLst>
    </bk>
    <bk>
      <extLst>
        <ext uri="{3e2802c4-a4d2-4d8b-9148-e3be6c30e623}">
          <xlrd:rvb i="14196"/>
        </ext>
      </extLst>
    </bk>
    <bk>
      <extLst>
        <ext uri="{3e2802c4-a4d2-4d8b-9148-e3be6c30e623}">
          <xlrd:rvb i="14199"/>
        </ext>
      </extLst>
    </bk>
    <bk>
      <extLst>
        <ext uri="{3e2802c4-a4d2-4d8b-9148-e3be6c30e623}">
          <xlrd:rvb i="14202"/>
        </ext>
      </extLst>
    </bk>
    <bk>
      <extLst>
        <ext uri="{3e2802c4-a4d2-4d8b-9148-e3be6c30e623}">
          <xlrd:rvb i="14205"/>
        </ext>
      </extLst>
    </bk>
    <bk>
      <extLst>
        <ext uri="{3e2802c4-a4d2-4d8b-9148-e3be6c30e623}">
          <xlrd:rvb i="14207"/>
        </ext>
      </extLst>
    </bk>
    <bk>
      <extLst>
        <ext uri="{3e2802c4-a4d2-4d8b-9148-e3be6c30e623}">
          <xlrd:rvb i="14210"/>
        </ext>
      </extLst>
    </bk>
    <bk>
      <extLst>
        <ext uri="{3e2802c4-a4d2-4d8b-9148-e3be6c30e623}">
          <xlrd:rvb i="14213"/>
        </ext>
      </extLst>
    </bk>
    <bk>
      <extLst>
        <ext uri="{3e2802c4-a4d2-4d8b-9148-e3be6c30e623}">
          <xlrd:rvb i="14216"/>
        </ext>
      </extLst>
    </bk>
    <bk>
      <extLst>
        <ext uri="{3e2802c4-a4d2-4d8b-9148-e3be6c30e623}">
          <xlrd:rvb i="14219"/>
        </ext>
      </extLst>
    </bk>
    <bk>
      <extLst>
        <ext uri="{3e2802c4-a4d2-4d8b-9148-e3be6c30e623}">
          <xlrd:rvb i="14222"/>
        </ext>
      </extLst>
    </bk>
    <bk>
      <extLst>
        <ext uri="{3e2802c4-a4d2-4d8b-9148-e3be6c30e623}">
          <xlrd:rvb i="14225"/>
        </ext>
      </extLst>
    </bk>
    <bk>
      <extLst>
        <ext uri="{3e2802c4-a4d2-4d8b-9148-e3be6c30e623}">
          <xlrd:rvb i="14228"/>
        </ext>
      </extLst>
    </bk>
    <bk>
      <extLst>
        <ext uri="{3e2802c4-a4d2-4d8b-9148-e3be6c30e623}">
          <xlrd:rvb i="14231"/>
        </ext>
      </extLst>
    </bk>
    <bk>
      <extLst>
        <ext uri="{3e2802c4-a4d2-4d8b-9148-e3be6c30e623}">
          <xlrd:rvb i="14234"/>
        </ext>
      </extLst>
    </bk>
    <bk>
      <extLst>
        <ext uri="{3e2802c4-a4d2-4d8b-9148-e3be6c30e623}">
          <xlrd:rvb i="14237"/>
        </ext>
      </extLst>
    </bk>
    <bk>
      <extLst>
        <ext uri="{3e2802c4-a4d2-4d8b-9148-e3be6c30e623}">
          <xlrd:rvb i="14239"/>
        </ext>
      </extLst>
    </bk>
    <bk>
      <extLst>
        <ext uri="{3e2802c4-a4d2-4d8b-9148-e3be6c30e623}">
          <xlrd:rvb i="14242"/>
        </ext>
      </extLst>
    </bk>
    <bk>
      <extLst>
        <ext uri="{3e2802c4-a4d2-4d8b-9148-e3be6c30e623}">
          <xlrd:rvb i="14244"/>
        </ext>
      </extLst>
    </bk>
    <bk>
      <extLst>
        <ext uri="{3e2802c4-a4d2-4d8b-9148-e3be6c30e623}">
          <xlrd:rvb i="14247"/>
        </ext>
      </extLst>
    </bk>
    <bk>
      <extLst>
        <ext uri="{3e2802c4-a4d2-4d8b-9148-e3be6c30e623}">
          <xlrd:rvb i="14250"/>
        </ext>
      </extLst>
    </bk>
    <bk>
      <extLst>
        <ext uri="{3e2802c4-a4d2-4d8b-9148-e3be6c30e623}">
          <xlrd:rvb i="14253"/>
        </ext>
      </extLst>
    </bk>
    <bk>
      <extLst>
        <ext uri="{3e2802c4-a4d2-4d8b-9148-e3be6c30e623}">
          <xlrd:rvb i="14256"/>
        </ext>
      </extLst>
    </bk>
    <bk>
      <extLst>
        <ext uri="{3e2802c4-a4d2-4d8b-9148-e3be6c30e623}">
          <xlrd:rvb i="14259"/>
        </ext>
      </extLst>
    </bk>
    <bk>
      <extLst>
        <ext uri="{3e2802c4-a4d2-4d8b-9148-e3be6c30e623}">
          <xlrd:rvb i="14262"/>
        </ext>
      </extLst>
    </bk>
    <bk>
      <extLst>
        <ext uri="{3e2802c4-a4d2-4d8b-9148-e3be6c30e623}">
          <xlrd:rvb i="14265"/>
        </ext>
      </extLst>
    </bk>
    <bk>
      <extLst>
        <ext uri="{3e2802c4-a4d2-4d8b-9148-e3be6c30e623}">
          <xlrd:rvb i="14268"/>
        </ext>
      </extLst>
    </bk>
    <bk>
      <extLst>
        <ext uri="{3e2802c4-a4d2-4d8b-9148-e3be6c30e623}">
          <xlrd:rvb i="14271"/>
        </ext>
      </extLst>
    </bk>
    <bk>
      <extLst>
        <ext uri="{3e2802c4-a4d2-4d8b-9148-e3be6c30e623}">
          <xlrd:rvb i="14274"/>
        </ext>
      </extLst>
    </bk>
    <bk>
      <extLst>
        <ext uri="{3e2802c4-a4d2-4d8b-9148-e3be6c30e623}">
          <xlrd:rvb i="14277"/>
        </ext>
      </extLst>
    </bk>
    <bk>
      <extLst>
        <ext uri="{3e2802c4-a4d2-4d8b-9148-e3be6c30e623}">
          <xlrd:rvb i="14280"/>
        </ext>
      </extLst>
    </bk>
    <bk>
      <extLst>
        <ext uri="{3e2802c4-a4d2-4d8b-9148-e3be6c30e623}">
          <xlrd:rvb i="14283"/>
        </ext>
      </extLst>
    </bk>
    <bk>
      <extLst>
        <ext uri="{3e2802c4-a4d2-4d8b-9148-e3be6c30e623}">
          <xlrd:rvb i="14286"/>
        </ext>
      </extLst>
    </bk>
    <bk>
      <extLst>
        <ext uri="{3e2802c4-a4d2-4d8b-9148-e3be6c30e623}">
          <xlrd:rvb i="14289"/>
        </ext>
      </extLst>
    </bk>
    <bk>
      <extLst>
        <ext uri="{3e2802c4-a4d2-4d8b-9148-e3be6c30e623}">
          <xlrd:rvb i="14291"/>
        </ext>
      </extLst>
    </bk>
    <bk>
      <extLst>
        <ext uri="{3e2802c4-a4d2-4d8b-9148-e3be6c30e623}">
          <xlrd:rvb i="14294"/>
        </ext>
      </extLst>
    </bk>
    <bk>
      <extLst>
        <ext uri="{3e2802c4-a4d2-4d8b-9148-e3be6c30e623}">
          <xlrd:rvb i="14300"/>
        </ext>
      </extLst>
    </bk>
    <bk>
      <extLst>
        <ext uri="{3e2802c4-a4d2-4d8b-9148-e3be6c30e623}">
          <xlrd:rvb i="14303"/>
        </ext>
      </extLst>
    </bk>
    <bk>
      <extLst>
        <ext uri="{3e2802c4-a4d2-4d8b-9148-e3be6c30e623}">
          <xlrd:rvb i="14306"/>
        </ext>
      </extLst>
    </bk>
    <bk>
      <extLst>
        <ext uri="{3e2802c4-a4d2-4d8b-9148-e3be6c30e623}">
          <xlrd:rvb i="14309"/>
        </ext>
      </extLst>
    </bk>
    <bk>
      <extLst>
        <ext uri="{3e2802c4-a4d2-4d8b-9148-e3be6c30e623}">
          <xlrd:rvb i="14312"/>
        </ext>
      </extLst>
    </bk>
    <bk>
      <extLst>
        <ext uri="{3e2802c4-a4d2-4d8b-9148-e3be6c30e623}">
          <xlrd:rvb i="14315"/>
        </ext>
      </extLst>
    </bk>
    <bk>
      <extLst>
        <ext uri="{3e2802c4-a4d2-4d8b-9148-e3be6c30e623}">
          <xlrd:rvb i="14318"/>
        </ext>
      </extLst>
    </bk>
    <bk>
      <extLst>
        <ext uri="{3e2802c4-a4d2-4d8b-9148-e3be6c30e623}">
          <xlrd:rvb i="14321"/>
        </ext>
      </extLst>
    </bk>
    <bk>
      <extLst>
        <ext uri="{3e2802c4-a4d2-4d8b-9148-e3be6c30e623}">
          <xlrd:rvb i="14324"/>
        </ext>
      </extLst>
    </bk>
    <bk>
      <extLst>
        <ext uri="{3e2802c4-a4d2-4d8b-9148-e3be6c30e623}">
          <xlrd:rvb i="14327"/>
        </ext>
      </extLst>
    </bk>
    <bk>
      <extLst>
        <ext uri="{3e2802c4-a4d2-4d8b-9148-e3be6c30e623}">
          <xlrd:rvb i="14330"/>
        </ext>
      </extLst>
    </bk>
    <bk>
      <extLst>
        <ext uri="{3e2802c4-a4d2-4d8b-9148-e3be6c30e623}">
          <xlrd:rvb i="14333"/>
        </ext>
      </extLst>
    </bk>
    <bk>
      <extLst>
        <ext uri="{3e2802c4-a4d2-4d8b-9148-e3be6c30e623}">
          <xlrd:rvb i="14336"/>
        </ext>
      </extLst>
    </bk>
    <bk>
      <extLst>
        <ext uri="{3e2802c4-a4d2-4d8b-9148-e3be6c30e623}">
          <xlrd:rvb i="14339"/>
        </ext>
      </extLst>
    </bk>
    <bk>
      <extLst>
        <ext uri="{3e2802c4-a4d2-4d8b-9148-e3be6c30e623}">
          <xlrd:rvb i="14342"/>
        </ext>
      </extLst>
    </bk>
    <bk>
      <extLst>
        <ext uri="{3e2802c4-a4d2-4d8b-9148-e3be6c30e623}">
          <xlrd:rvb i="14345"/>
        </ext>
      </extLst>
    </bk>
    <bk>
      <extLst>
        <ext uri="{3e2802c4-a4d2-4d8b-9148-e3be6c30e623}">
          <xlrd:rvb i="14348"/>
        </ext>
      </extLst>
    </bk>
    <bk>
      <extLst>
        <ext uri="{3e2802c4-a4d2-4d8b-9148-e3be6c30e623}">
          <xlrd:rvb i="14350"/>
        </ext>
      </extLst>
    </bk>
    <bk>
      <extLst>
        <ext uri="{3e2802c4-a4d2-4d8b-9148-e3be6c30e623}">
          <xlrd:rvb i="14352"/>
        </ext>
      </extLst>
    </bk>
    <bk>
      <extLst>
        <ext uri="{3e2802c4-a4d2-4d8b-9148-e3be6c30e623}">
          <xlrd:rvb i="14355"/>
        </ext>
      </extLst>
    </bk>
    <bk>
      <extLst>
        <ext uri="{3e2802c4-a4d2-4d8b-9148-e3be6c30e623}">
          <xlrd:rvb i="14358"/>
        </ext>
      </extLst>
    </bk>
    <bk>
      <extLst>
        <ext uri="{3e2802c4-a4d2-4d8b-9148-e3be6c30e623}">
          <xlrd:rvb i="14361"/>
        </ext>
      </extLst>
    </bk>
    <bk>
      <extLst>
        <ext uri="{3e2802c4-a4d2-4d8b-9148-e3be6c30e623}">
          <xlrd:rvb i="14364"/>
        </ext>
      </extLst>
    </bk>
    <bk>
      <extLst>
        <ext uri="{3e2802c4-a4d2-4d8b-9148-e3be6c30e623}">
          <xlrd:rvb i="14367"/>
        </ext>
      </extLst>
    </bk>
    <bk>
      <extLst>
        <ext uri="{3e2802c4-a4d2-4d8b-9148-e3be6c30e623}">
          <xlrd:rvb i="14370"/>
        </ext>
      </extLst>
    </bk>
    <bk>
      <extLst>
        <ext uri="{3e2802c4-a4d2-4d8b-9148-e3be6c30e623}">
          <xlrd:rvb i="14373"/>
        </ext>
      </extLst>
    </bk>
    <bk>
      <extLst>
        <ext uri="{3e2802c4-a4d2-4d8b-9148-e3be6c30e623}">
          <xlrd:rvb i="14376"/>
        </ext>
      </extLst>
    </bk>
    <bk>
      <extLst>
        <ext uri="{3e2802c4-a4d2-4d8b-9148-e3be6c30e623}">
          <xlrd:rvb i="14379"/>
        </ext>
      </extLst>
    </bk>
    <bk>
      <extLst>
        <ext uri="{3e2802c4-a4d2-4d8b-9148-e3be6c30e623}">
          <xlrd:rvb i="14382"/>
        </ext>
      </extLst>
    </bk>
    <bk>
      <extLst>
        <ext uri="{3e2802c4-a4d2-4d8b-9148-e3be6c30e623}">
          <xlrd:rvb i="14385"/>
        </ext>
      </extLst>
    </bk>
    <bk>
      <extLst>
        <ext uri="{3e2802c4-a4d2-4d8b-9148-e3be6c30e623}">
          <xlrd:rvb i="14388"/>
        </ext>
      </extLst>
    </bk>
    <bk>
      <extLst>
        <ext uri="{3e2802c4-a4d2-4d8b-9148-e3be6c30e623}">
          <xlrd:rvb i="14391"/>
        </ext>
      </extLst>
    </bk>
    <bk>
      <extLst>
        <ext uri="{3e2802c4-a4d2-4d8b-9148-e3be6c30e623}">
          <xlrd:rvb i="14394"/>
        </ext>
      </extLst>
    </bk>
    <bk>
      <extLst>
        <ext uri="{3e2802c4-a4d2-4d8b-9148-e3be6c30e623}">
          <xlrd:rvb i="14397"/>
        </ext>
      </extLst>
    </bk>
    <bk>
      <extLst>
        <ext uri="{3e2802c4-a4d2-4d8b-9148-e3be6c30e623}">
          <xlrd:rvb i="14400"/>
        </ext>
      </extLst>
    </bk>
    <bk>
      <extLst>
        <ext uri="{3e2802c4-a4d2-4d8b-9148-e3be6c30e623}">
          <xlrd:rvb i="14403"/>
        </ext>
      </extLst>
    </bk>
    <bk>
      <extLst>
        <ext uri="{3e2802c4-a4d2-4d8b-9148-e3be6c30e623}">
          <xlrd:rvb i="14406"/>
        </ext>
      </extLst>
    </bk>
    <bk>
      <extLst>
        <ext uri="{3e2802c4-a4d2-4d8b-9148-e3be6c30e623}">
          <xlrd:rvb i="14409"/>
        </ext>
      </extLst>
    </bk>
    <bk>
      <extLst>
        <ext uri="{3e2802c4-a4d2-4d8b-9148-e3be6c30e623}">
          <xlrd:rvb i="14411"/>
        </ext>
      </extLst>
    </bk>
    <bk>
      <extLst>
        <ext uri="{3e2802c4-a4d2-4d8b-9148-e3be6c30e623}">
          <xlrd:rvb i="14413"/>
        </ext>
      </extLst>
    </bk>
    <bk>
      <extLst>
        <ext uri="{3e2802c4-a4d2-4d8b-9148-e3be6c30e623}">
          <xlrd:rvb i="14416"/>
        </ext>
      </extLst>
    </bk>
    <bk>
      <extLst>
        <ext uri="{3e2802c4-a4d2-4d8b-9148-e3be6c30e623}">
          <xlrd:rvb i="14419"/>
        </ext>
      </extLst>
    </bk>
    <bk>
      <extLst>
        <ext uri="{3e2802c4-a4d2-4d8b-9148-e3be6c30e623}">
          <xlrd:rvb i="14422"/>
        </ext>
      </extLst>
    </bk>
    <bk>
      <extLst>
        <ext uri="{3e2802c4-a4d2-4d8b-9148-e3be6c30e623}">
          <xlrd:rvb i="14425"/>
        </ext>
      </extLst>
    </bk>
    <bk>
      <extLst>
        <ext uri="{3e2802c4-a4d2-4d8b-9148-e3be6c30e623}">
          <xlrd:rvb i="14428"/>
        </ext>
      </extLst>
    </bk>
    <bk>
      <extLst>
        <ext uri="{3e2802c4-a4d2-4d8b-9148-e3be6c30e623}">
          <xlrd:rvb i="14430"/>
        </ext>
      </extLst>
    </bk>
    <bk>
      <extLst>
        <ext uri="{3e2802c4-a4d2-4d8b-9148-e3be6c30e623}">
          <xlrd:rvb i="14433"/>
        </ext>
      </extLst>
    </bk>
    <bk>
      <extLst>
        <ext uri="{3e2802c4-a4d2-4d8b-9148-e3be6c30e623}">
          <xlrd:rvb i="14436"/>
        </ext>
      </extLst>
    </bk>
    <bk>
      <extLst>
        <ext uri="{3e2802c4-a4d2-4d8b-9148-e3be6c30e623}">
          <xlrd:rvb i="14439"/>
        </ext>
      </extLst>
    </bk>
    <bk>
      <extLst>
        <ext uri="{3e2802c4-a4d2-4d8b-9148-e3be6c30e623}">
          <xlrd:rvb i="14442"/>
        </ext>
      </extLst>
    </bk>
    <bk>
      <extLst>
        <ext uri="{3e2802c4-a4d2-4d8b-9148-e3be6c30e623}">
          <xlrd:rvb i="14445"/>
        </ext>
      </extLst>
    </bk>
    <bk>
      <extLst>
        <ext uri="{3e2802c4-a4d2-4d8b-9148-e3be6c30e623}">
          <xlrd:rvb i="14448"/>
        </ext>
      </extLst>
    </bk>
    <bk>
      <extLst>
        <ext uri="{3e2802c4-a4d2-4d8b-9148-e3be6c30e623}">
          <xlrd:rvb i="14451"/>
        </ext>
      </extLst>
    </bk>
    <bk>
      <extLst>
        <ext uri="{3e2802c4-a4d2-4d8b-9148-e3be6c30e623}">
          <xlrd:rvb i="14454"/>
        </ext>
      </extLst>
    </bk>
    <bk>
      <extLst>
        <ext uri="{3e2802c4-a4d2-4d8b-9148-e3be6c30e623}">
          <xlrd:rvb i="14457"/>
        </ext>
      </extLst>
    </bk>
    <bk>
      <extLst>
        <ext uri="{3e2802c4-a4d2-4d8b-9148-e3be6c30e623}">
          <xlrd:rvb i="14460"/>
        </ext>
      </extLst>
    </bk>
    <bk>
      <extLst>
        <ext uri="{3e2802c4-a4d2-4d8b-9148-e3be6c30e623}">
          <xlrd:rvb i="14463"/>
        </ext>
      </extLst>
    </bk>
    <bk>
      <extLst>
        <ext uri="{3e2802c4-a4d2-4d8b-9148-e3be6c30e623}">
          <xlrd:rvb i="14466"/>
        </ext>
      </extLst>
    </bk>
    <bk>
      <extLst>
        <ext uri="{3e2802c4-a4d2-4d8b-9148-e3be6c30e623}">
          <xlrd:rvb i="14469"/>
        </ext>
      </extLst>
    </bk>
    <bk>
      <extLst>
        <ext uri="{3e2802c4-a4d2-4d8b-9148-e3be6c30e623}">
          <xlrd:rvb i="14472"/>
        </ext>
      </extLst>
    </bk>
    <bk>
      <extLst>
        <ext uri="{3e2802c4-a4d2-4d8b-9148-e3be6c30e623}">
          <xlrd:rvb i="14475"/>
        </ext>
      </extLst>
    </bk>
    <bk>
      <extLst>
        <ext uri="{3e2802c4-a4d2-4d8b-9148-e3be6c30e623}">
          <xlrd:rvb i="14478"/>
        </ext>
      </extLst>
    </bk>
    <bk>
      <extLst>
        <ext uri="{3e2802c4-a4d2-4d8b-9148-e3be6c30e623}">
          <xlrd:rvb i="14481"/>
        </ext>
      </extLst>
    </bk>
    <bk>
      <extLst>
        <ext uri="{3e2802c4-a4d2-4d8b-9148-e3be6c30e623}">
          <xlrd:rvb i="14484"/>
        </ext>
      </extLst>
    </bk>
    <bk>
      <extLst>
        <ext uri="{3e2802c4-a4d2-4d8b-9148-e3be6c30e623}">
          <xlrd:rvb i="14487"/>
        </ext>
      </extLst>
    </bk>
    <bk>
      <extLst>
        <ext uri="{3e2802c4-a4d2-4d8b-9148-e3be6c30e623}">
          <xlrd:rvb i="14490"/>
        </ext>
      </extLst>
    </bk>
    <bk>
      <extLst>
        <ext uri="{3e2802c4-a4d2-4d8b-9148-e3be6c30e623}">
          <xlrd:rvb i="14493"/>
        </ext>
      </extLst>
    </bk>
    <bk>
      <extLst>
        <ext uri="{3e2802c4-a4d2-4d8b-9148-e3be6c30e623}">
          <xlrd:rvb i="14496"/>
        </ext>
      </extLst>
    </bk>
    <bk>
      <extLst>
        <ext uri="{3e2802c4-a4d2-4d8b-9148-e3be6c30e623}">
          <xlrd:rvb i="14499"/>
        </ext>
      </extLst>
    </bk>
    <bk>
      <extLst>
        <ext uri="{3e2802c4-a4d2-4d8b-9148-e3be6c30e623}">
          <xlrd:rvb i="14502"/>
        </ext>
      </extLst>
    </bk>
    <bk>
      <extLst>
        <ext uri="{3e2802c4-a4d2-4d8b-9148-e3be6c30e623}">
          <xlrd:rvb i="14505"/>
        </ext>
      </extLst>
    </bk>
    <bk>
      <extLst>
        <ext uri="{3e2802c4-a4d2-4d8b-9148-e3be6c30e623}">
          <xlrd:rvb i="14508"/>
        </ext>
      </extLst>
    </bk>
    <bk>
      <extLst>
        <ext uri="{3e2802c4-a4d2-4d8b-9148-e3be6c30e623}">
          <xlrd:rvb i="14511"/>
        </ext>
      </extLst>
    </bk>
    <bk>
      <extLst>
        <ext uri="{3e2802c4-a4d2-4d8b-9148-e3be6c30e623}">
          <xlrd:rvb i="14514"/>
        </ext>
      </extLst>
    </bk>
    <bk>
      <extLst>
        <ext uri="{3e2802c4-a4d2-4d8b-9148-e3be6c30e623}">
          <xlrd:rvb i="14517"/>
        </ext>
      </extLst>
    </bk>
    <bk>
      <extLst>
        <ext uri="{3e2802c4-a4d2-4d8b-9148-e3be6c30e623}">
          <xlrd:rvb i="14520"/>
        </ext>
      </extLst>
    </bk>
    <bk>
      <extLst>
        <ext uri="{3e2802c4-a4d2-4d8b-9148-e3be6c30e623}">
          <xlrd:rvb i="14523"/>
        </ext>
      </extLst>
    </bk>
    <bk>
      <extLst>
        <ext uri="{3e2802c4-a4d2-4d8b-9148-e3be6c30e623}">
          <xlrd:rvb i="14526"/>
        </ext>
      </extLst>
    </bk>
    <bk>
      <extLst>
        <ext uri="{3e2802c4-a4d2-4d8b-9148-e3be6c30e623}">
          <xlrd:rvb i="14529"/>
        </ext>
      </extLst>
    </bk>
    <bk>
      <extLst>
        <ext uri="{3e2802c4-a4d2-4d8b-9148-e3be6c30e623}">
          <xlrd:rvb i="14532"/>
        </ext>
      </extLst>
    </bk>
    <bk>
      <extLst>
        <ext uri="{3e2802c4-a4d2-4d8b-9148-e3be6c30e623}">
          <xlrd:rvb i="14535"/>
        </ext>
      </extLst>
    </bk>
    <bk>
      <extLst>
        <ext uri="{3e2802c4-a4d2-4d8b-9148-e3be6c30e623}">
          <xlrd:rvb i="14538"/>
        </ext>
      </extLst>
    </bk>
    <bk>
      <extLst>
        <ext uri="{3e2802c4-a4d2-4d8b-9148-e3be6c30e623}">
          <xlrd:rvb i="14541"/>
        </ext>
      </extLst>
    </bk>
    <bk>
      <extLst>
        <ext uri="{3e2802c4-a4d2-4d8b-9148-e3be6c30e623}">
          <xlrd:rvb i="14544"/>
        </ext>
      </extLst>
    </bk>
    <bk>
      <extLst>
        <ext uri="{3e2802c4-a4d2-4d8b-9148-e3be6c30e623}">
          <xlrd:rvb i="14547"/>
        </ext>
      </extLst>
    </bk>
    <bk>
      <extLst>
        <ext uri="{3e2802c4-a4d2-4d8b-9148-e3be6c30e623}">
          <xlrd:rvb i="14550"/>
        </ext>
      </extLst>
    </bk>
    <bk>
      <extLst>
        <ext uri="{3e2802c4-a4d2-4d8b-9148-e3be6c30e623}">
          <xlrd:rvb i="14553"/>
        </ext>
      </extLst>
    </bk>
    <bk>
      <extLst>
        <ext uri="{3e2802c4-a4d2-4d8b-9148-e3be6c30e623}">
          <xlrd:rvb i="14556"/>
        </ext>
      </extLst>
    </bk>
    <bk>
      <extLst>
        <ext uri="{3e2802c4-a4d2-4d8b-9148-e3be6c30e623}">
          <xlrd:rvb i="14559"/>
        </ext>
      </extLst>
    </bk>
    <bk>
      <extLst>
        <ext uri="{3e2802c4-a4d2-4d8b-9148-e3be6c30e623}">
          <xlrd:rvb i="14562"/>
        </ext>
      </extLst>
    </bk>
    <bk>
      <extLst>
        <ext uri="{3e2802c4-a4d2-4d8b-9148-e3be6c30e623}">
          <xlrd:rvb i="14565"/>
        </ext>
      </extLst>
    </bk>
    <bk>
      <extLst>
        <ext uri="{3e2802c4-a4d2-4d8b-9148-e3be6c30e623}">
          <xlrd:rvb i="14568"/>
        </ext>
      </extLst>
    </bk>
    <bk>
      <extLst>
        <ext uri="{3e2802c4-a4d2-4d8b-9148-e3be6c30e623}">
          <xlrd:rvb i="14571"/>
        </ext>
      </extLst>
    </bk>
    <bk>
      <extLst>
        <ext uri="{3e2802c4-a4d2-4d8b-9148-e3be6c30e623}">
          <xlrd:rvb i="14574"/>
        </ext>
      </extLst>
    </bk>
    <bk>
      <extLst>
        <ext uri="{3e2802c4-a4d2-4d8b-9148-e3be6c30e623}">
          <xlrd:rvb i="14577"/>
        </ext>
      </extLst>
    </bk>
    <bk>
      <extLst>
        <ext uri="{3e2802c4-a4d2-4d8b-9148-e3be6c30e623}">
          <xlrd:rvb i="14580"/>
        </ext>
      </extLst>
    </bk>
    <bk>
      <extLst>
        <ext uri="{3e2802c4-a4d2-4d8b-9148-e3be6c30e623}">
          <xlrd:rvb i="14583"/>
        </ext>
      </extLst>
    </bk>
    <bk>
      <extLst>
        <ext uri="{3e2802c4-a4d2-4d8b-9148-e3be6c30e623}">
          <xlrd:rvb i="14585"/>
        </ext>
      </extLst>
    </bk>
    <bk>
      <extLst>
        <ext uri="{3e2802c4-a4d2-4d8b-9148-e3be6c30e623}">
          <xlrd:rvb i="14588"/>
        </ext>
      </extLst>
    </bk>
    <bk>
      <extLst>
        <ext uri="{3e2802c4-a4d2-4d8b-9148-e3be6c30e623}">
          <xlrd:rvb i="14591"/>
        </ext>
      </extLst>
    </bk>
    <bk>
      <extLst>
        <ext uri="{3e2802c4-a4d2-4d8b-9148-e3be6c30e623}">
          <xlrd:rvb i="14594"/>
        </ext>
      </extLst>
    </bk>
    <bk>
      <extLst>
        <ext uri="{3e2802c4-a4d2-4d8b-9148-e3be6c30e623}">
          <xlrd:rvb i="14597"/>
        </ext>
      </extLst>
    </bk>
    <bk>
      <extLst>
        <ext uri="{3e2802c4-a4d2-4d8b-9148-e3be6c30e623}">
          <xlrd:rvb i="14600"/>
        </ext>
      </extLst>
    </bk>
    <bk>
      <extLst>
        <ext uri="{3e2802c4-a4d2-4d8b-9148-e3be6c30e623}">
          <xlrd:rvb i="14603"/>
        </ext>
      </extLst>
    </bk>
    <bk>
      <extLst>
        <ext uri="{3e2802c4-a4d2-4d8b-9148-e3be6c30e623}">
          <xlrd:rvb i="14606"/>
        </ext>
      </extLst>
    </bk>
    <bk>
      <extLst>
        <ext uri="{3e2802c4-a4d2-4d8b-9148-e3be6c30e623}">
          <xlrd:rvb i="14609"/>
        </ext>
      </extLst>
    </bk>
    <bk>
      <extLst>
        <ext uri="{3e2802c4-a4d2-4d8b-9148-e3be6c30e623}">
          <xlrd:rvb i="14612"/>
        </ext>
      </extLst>
    </bk>
    <bk>
      <extLst>
        <ext uri="{3e2802c4-a4d2-4d8b-9148-e3be6c30e623}">
          <xlrd:rvb i="14615"/>
        </ext>
      </extLst>
    </bk>
    <bk>
      <extLst>
        <ext uri="{3e2802c4-a4d2-4d8b-9148-e3be6c30e623}">
          <xlrd:rvb i="14617"/>
        </ext>
      </extLst>
    </bk>
    <bk>
      <extLst>
        <ext uri="{3e2802c4-a4d2-4d8b-9148-e3be6c30e623}">
          <xlrd:rvb i="14620"/>
        </ext>
      </extLst>
    </bk>
    <bk>
      <extLst>
        <ext uri="{3e2802c4-a4d2-4d8b-9148-e3be6c30e623}">
          <xlrd:rvb i="14623"/>
        </ext>
      </extLst>
    </bk>
    <bk>
      <extLst>
        <ext uri="{3e2802c4-a4d2-4d8b-9148-e3be6c30e623}">
          <xlrd:rvb i="14626"/>
        </ext>
      </extLst>
    </bk>
    <bk>
      <extLst>
        <ext uri="{3e2802c4-a4d2-4d8b-9148-e3be6c30e623}">
          <xlrd:rvb i="14629"/>
        </ext>
      </extLst>
    </bk>
    <bk>
      <extLst>
        <ext uri="{3e2802c4-a4d2-4d8b-9148-e3be6c30e623}">
          <xlrd:rvb i="14632"/>
        </ext>
      </extLst>
    </bk>
    <bk>
      <extLst>
        <ext uri="{3e2802c4-a4d2-4d8b-9148-e3be6c30e623}">
          <xlrd:rvb i="14635"/>
        </ext>
      </extLst>
    </bk>
    <bk>
      <extLst>
        <ext uri="{3e2802c4-a4d2-4d8b-9148-e3be6c30e623}">
          <xlrd:rvb i="14638"/>
        </ext>
      </extLst>
    </bk>
    <bk>
      <extLst>
        <ext uri="{3e2802c4-a4d2-4d8b-9148-e3be6c30e623}">
          <xlrd:rvb i="14641"/>
        </ext>
      </extLst>
    </bk>
    <bk>
      <extLst>
        <ext uri="{3e2802c4-a4d2-4d8b-9148-e3be6c30e623}">
          <xlrd:rvb i="14644"/>
        </ext>
      </extLst>
    </bk>
    <bk>
      <extLst>
        <ext uri="{3e2802c4-a4d2-4d8b-9148-e3be6c30e623}">
          <xlrd:rvb i="14647"/>
        </ext>
      </extLst>
    </bk>
    <bk>
      <extLst>
        <ext uri="{3e2802c4-a4d2-4d8b-9148-e3be6c30e623}">
          <xlrd:rvb i="14650"/>
        </ext>
      </extLst>
    </bk>
    <bk>
      <extLst>
        <ext uri="{3e2802c4-a4d2-4d8b-9148-e3be6c30e623}">
          <xlrd:rvb i="14653"/>
        </ext>
      </extLst>
    </bk>
    <bk>
      <extLst>
        <ext uri="{3e2802c4-a4d2-4d8b-9148-e3be6c30e623}">
          <xlrd:rvb i="14656"/>
        </ext>
      </extLst>
    </bk>
    <bk>
      <extLst>
        <ext uri="{3e2802c4-a4d2-4d8b-9148-e3be6c30e623}">
          <xlrd:rvb i="14658"/>
        </ext>
      </extLst>
    </bk>
    <bk>
      <extLst>
        <ext uri="{3e2802c4-a4d2-4d8b-9148-e3be6c30e623}">
          <xlrd:rvb i="14660"/>
        </ext>
      </extLst>
    </bk>
    <bk>
      <extLst>
        <ext uri="{3e2802c4-a4d2-4d8b-9148-e3be6c30e623}">
          <xlrd:rvb i="14663"/>
        </ext>
      </extLst>
    </bk>
    <bk>
      <extLst>
        <ext uri="{3e2802c4-a4d2-4d8b-9148-e3be6c30e623}">
          <xlrd:rvb i="14666"/>
        </ext>
      </extLst>
    </bk>
    <bk>
      <extLst>
        <ext uri="{3e2802c4-a4d2-4d8b-9148-e3be6c30e623}">
          <xlrd:rvb i="14669"/>
        </ext>
      </extLst>
    </bk>
    <bk>
      <extLst>
        <ext uri="{3e2802c4-a4d2-4d8b-9148-e3be6c30e623}">
          <xlrd:rvb i="14675"/>
        </ext>
      </extLst>
    </bk>
    <bk>
      <extLst>
        <ext uri="{3e2802c4-a4d2-4d8b-9148-e3be6c30e623}">
          <xlrd:rvb i="14678"/>
        </ext>
      </extLst>
    </bk>
    <bk>
      <extLst>
        <ext uri="{3e2802c4-a4d2-4d8b-9148-e3be6c30e623}">
          <xlrd:rvb i="14681"/>
        </ext>
      </extLst>
    </bk>
    <bk>
      <extLst>
        <ext uri="{3e2802c4-a4d2-4d8b-9148-e3be6c30e623}">
          <xlrd:rvb i="14684"/>
        </ext>
      </extLst>
    </bk>
    <bk>
      <extLst>
        <ext uri="{3e2802c4-a4d2-4d8b-9148-e3be6c30e623}">
          <xlrd:rvb i="14687"/>
        </ext>
      </extLst>
    </bk>
    <bk>
      <extLst>
        <ext uri="{3e2802c4-a4d2-4d8b-9148-e3be6c30e623}">
          <xlrd:rvb i="14690"/>
        </ext>
      </extLst>
    </bk>
    <bk>
      <extLst>
        <ext uri="{3e2802c4-a4d2-4d8b-9148-e3be6c30e623}">
          <xlrd:rvb i="14693"/>
        </ext>
      </extLst>
    </bk>
    <bk>
      <extLst>
        <ext uri="{3e2802c4-a4d2-4d8b-9148-e3be6c30e623}">
          <xlrd:rvb i="14696"/>
        </ext>
      </extLst>
    </bk>
    <bk>
      <extLst>
        <ext uri="{3e2802c4-a4d2-4d8b-9148-e3be6c30e623}">
          <xlrd:rvb i="14699"/>
        </ext>
      </extLst>
    </bk>
    <bk>
      <extLst>
        <ext uri="{3e2802c4-a4d2-4d8b-9148-e3be6c30e623}">
          <xlrd:rvb i="14702"/>
        </ext>
      </extLst>
    </bk>
    <bk>
      <extLst>
        <ext uri="{3e2802c4-a4d2-4d8b-9148-e3be6c30e623}">
          <xlrd:rvb i="14704"/>
        </ext>
      </extLst>
    </bk>
    <bk>
      <extLst>
        <ext uri="{3e2802c4-a4d2-4d8b-9148-e3be6c30e623}">
          <xlrd:rvb i="14707"/>
        </ext>
      </extLst>
    </bk>
    <bk>
      <extLst>
        <ext uri="{3e2802c4-a4d2-4d8b-9148-e3be6c30e623}">
          <xlrd:rvb i="14710"/>
        </ext>
      </extLst>
    </bk>
    <bk>
      <extLst>
        <ext uri="{3e2802c4-a4d2-4d8b-9148-e3be6c30e623}">
          <xlrd:rvb i="14712"/>
        </ext>
      </extLst>
    </bk>
    <bk>
      <extLst>
        <ext uri="{3e2802c4-a4d2-4d8b-9148-e3be6c30e623}">
          <xlrd:rvb i="14715"/>
        </ext>
      </extLst>
    </bk>
    <bk>
      <extLst>
        <ext uri="{3e2802c4-a4d2-4d8b-9148-e3be6c30e623}">
          <xlrd:rvb i="14718"/>
        </ext>
      </extLst>
    </bk>
    <bk>
      <extLst>
        <ext uri="{3e2802c4-a4d2-4d8b-9148-e3be6c30e623}">
          <xlrd:rvb i="14721"/>
        </ext>
      </extLst>
    </bk>
    <bk>
      <extLst>
        <ext uri="{3e2802c4-a4d2-4d8b-9148-e3be6c30e623}">
          <xlrd:rvb i="14724"/>
        </ext>
      </extLst>
    </bk>
    <bk>
      <extLst>
        <ext uri="{3e2802c4-a4d2-4d8b-9148-e3be6c30e623}">
          <xlrd:rvb i="14727"/>
        </ext>
      </extLst>
    </bk>
    <bk>
      <extLst>
        <ext uri="{3e2802c4-a4d2-4d8b-9148-e3be6c30e623}">
          <xlrd:rvb i="14730"/>
        </ext>
      </extLst>
    </bk>
    <bk>
      <extLst>
        <ext uri="{3e2802c4-a4d2-4d8b-9148-e3be6c30e623}">
          <xlrd:rvb i="14733"/>
        </ext>
      </extLst>
    </bk>
    <bk>
      <extLst>
        <ext uri="{3e2802c4-a4d2-4d8b-9148-e3be6c30e623}">
          <xlrd:rvb i="14736"/>
        </ext>
      </extLst>
    </bk>
    <bk>
      <extLst>
        <ext uri="{3e2802c4-a4d2-4d8b-9148-e3be6c30e623}">
          <xlrd:rvb i="14739"/>
        </ext>
      </extLst>
    </bk>
    <bk>
      <extLst>
        <ext uri="{3e2802c4-a4d2-4d8b-9148-e3be6c30e623}">
          <xlrd:rvb i="14745"/>
        </ext>
      </extLst>
    </bk>
    <bk>
      <extLst>
        <ext uri="{3e2802c4-a4d2-4d8b-9148-e3be6c30e623}">
          <xlrd:rvb i="14748"/>
        </ext>
      </extLst>
    </bk>
    <bk>
      <extLst>
        <ext uri="{3e2802c4-a4d2-4d8b-9148-e3be6c30e623}">
          <xlrd:rvb i="14751"/>
        </ext>
      </extLst>
    </bk>
    <bk>
      <extLst>
        <ext uri="{3e2802c4-a4d2-4d8b-9148-e3be6c30e623}">
          <xlrd:rvb i="14754"/>
        </ext>
      </extLst>
    </bk>
    <bk>
      <extLst>
        <ext uri="{3e2802c4-a4d2-4d8b-9148-e3be6c30e623}">
          <xlrd:rvb i="14757"/>
        </ext>
      </extLst>
    </bk>
    <bk>
      <extLst>
        <ext uri="{3e2802c4-a4d2-4d8b-9148-e3be6c30e623}">
          <xlrd:rvb i="14760"/>
        </ext>
      </extLst>
    </bk>
    <bk>
      <extLst>
        <ext uri="{3e2802c4-a4d2-4d8b-9148-e3be6c30e623}">
          <xlrd:rvb i="14763"/>
        </ext>
      </extLst>
    </bk>
    <bk>
      <extLst>
        <ext uri="{3e2802c4-a4d2-4d8b-9148-e3be6c30e623}">
          <xlrd:rvb i="14766"/>
        </ext>
      </extLst>
    </bk>
    <bk>
      <extLst>
        <ext uri="{3e2802c4-a4d2-4d8b-9148-e3be6c30e623}">
          <xlrd:rvb i="14769"/>
        </ext>
      </extLst>
    </bk>
    <bk>
      <extLst>
        <ext uri="{3e2802c4-a4d2-4d8b-9148-e3be6c30e623}">
          <xlrd:rvb i="14772"/>
        </ext>
      </extLst>
    </bk>
    <bk>
      <extLst>
        <ext uri="{3e2802c4-a4d2-4d8b-9148-e3be6c30e623}">
          <xlrd:rvb i="14775"/>
        </ext>
      </extLst>
    </bk>
    <bk>
      <extLst>
        <ext uri="{3e2802c4-a4d2-4d8b-9148-e3be6c30e623}">
          <xlrd:rvb i="14778"/>
        </ext>
      </extLst>
    </bk>
    <bk>
      <extLst>
        <ext uri="{3e2802c4-a4d2-4d8b-9148-e3be6c30e623}">
          <xlrd:rvb i="14781"/>
        </ext>
      </extLst>
    </bk>
    <bk>
      <extLst>
        <ext uri="{3e2802c4-a4d2-4d8b-9148-e3be6c30e623}">
          <xlrd:rvb i="14784"/>
        </ext>
      </extLst>
    </bk>
    <bk>
      <extLst>
        <ext uri="{3e2802c4-a4d2-4d8b-9148-e3be6c30e623}">
          <xlrd:rvb i="14787"/>
        </ext>
      </extLst>
    </bk>
    <bk>
      <extLst>
        <ext uri="{3e2802c4-a4d2-4d8b-9148-e3be6c30e623}">
          <xlrd:rvb i="14790"/>
        </ext>
      </extLst>
    </bk>
    <bk>
      <extLst>
        <ext uri="{3e2802c4-a4d2-4d8b-9148-e3be6c30e623}">
          <xlrd:rvb i="14793"/>
        </ext>
      </extLst>
    </bk>
    <bk>
      <extLst>
        <ext uri="{3e2802c4-a4d2-4d8b-9148-e3be6c30e623}">
          <xlrd:rvb i="14796"/>
        </ext>
      </extLst>
    </bk>
    <bk>
      <extLst>
        <ext uri="{3e2802c4-a4d2-4d8b-9148-e3be6c30e623}">
          <xlrd:rvb i="14799"/>
        </ext>
      </extLst>
    </bk>
    <bk>
      <extLst>
        <ext uri="{3e2802c4-a4d2-4d8b-9148-e3be6c30e623}">
          <xlrd:rvb i="14802"/>
        </ext>
      </extLst>
    </bk>
    <bk>
      <extLst>
        <ext uri="{3e2802c4-a4d2-4d8b-9148-e3be6c30e623}">
          <xlrd:rvb i="14805"/>
        </ext>
      </extLst>
    </bk>
    <bk>
      <extLst>
        <ext uri="{3e2802c4-a4d2-4d8b-9148-e3be6c30e623}">
          <xlrd:rvb i="14808"/>
        </ext>
      </extLst>
    </bk>
    <bk>
      <extLst>
        <ext uri="{3e2802c4-a4d2-4d8b-9148-e3be6c30e623}">
          <xlrd:rvb i="14811"/>
        </ext>
      </extLst>
    </bk>
    <bk>
      <extLst>
        <ext uri="{3e2802c4-a4d2-4d8b-9148-e3be6c30e623}">
          <xlrd:rvb i="14814"/>
        </ext>
      </extLst>
    </bk>
    <bk>
      <extLst>
        <ext uri="{3e2802c4-a4d2-4d8b-9148-e3be6c30e623}">
          <xlrd:rvb i="14817"/>
        </ext>
      </extLst>
    </bk>
    <bk>
      <extLst>
        <ext uri="{3e2802c4-a4d2-4d8b-9148-e3be6c30e623}">
          <xlrd:rvb i="14820"/>
        </ext>
      </extLst>
    </bk>
    <bk>
      <extLst>
        <ext uri="{3e2802c4-a4d2-4d8b-9148-e3be6c30e623}">
          <xlrd:rvb i="14823"/>
        </ext>
      </extLst>
    </bk>
    <bk>
      <extLst>
        <ext uri="{3e2802c4-a4d2-4d8b-9148-e3be6c30e623}">
          <xlrd:rvb i="14826"/>
        </ext>
      </extLst>
    </bk>
    <bk>
      <extLst>
        <ext uri="{3e2802c4-a4d2-4d8b-9148-e3be6c30e623}">
          <xlrd:rvb i="14829"/>
        </ext>
      </extLst>
    </bk>
    <bk>
      <extLst>
        <ext uri="{3e2802c4-a4d2-4d8b-9148-e3be6c30e623}">
          <xlrd:rvb i="14832"/>
        </ext>
      </extLst>
    </bk>
    <bk>
      <extLst>
        <ext uri="{3e2802c4-a4d2-4d8b-9148-e3be6c30e623}">
          <xlrd:rvb i="14834"/>
        </ext>
      </extLst>
    </bk>
    <bk>
      <extLst>
        <ext uri="{3e2802c4-a4d2-4d8b-9148-e3be6c30e623}">
          <xlrd:rvb i="14837"/>
        </ext>
      </extLst>
    </bk>
    <bk>
      <extLst>
        <ext uri="{3e2802c4-a4d2-4d8b-9148-e3be6c30e623}">
          <xlrd:rvb i="14840"/>
        </ext>
      </extLst>
    </bk>
    <bk>
      <extLst>
        <ext uri="{3e2802c4-a4d2-4d8b-9148-e3be6c30e623}">
          <xlrd:rvb i="14843"/>
        </ext>
      </extLst>
    </bk>
    <bk>
      <extLst>
        <ext uri="{3e2802c4-a4d2-4d8b-9148-e3be6c30e623}">
          <xlrd:rvb i="14846"/>
        </ext>
      </extLst>
    </bk>
    <bk>
      <extLst>
        <ext uri="{3e2802c4-a4d2-4d8b-9148-e3be6c30e623}">
          <xlrd:rvb i="14849"/>
        </ext>
      </extLst>
    </bk>
    <bk>
      <extLst>
        <ext uri="{3e2802c4-a4d2-4d8b-9148-e3be6c30e623}">
          <xlrd:rvb i="14852"/>
        </ext>
      </extLst>
    </bk>
    <bk>
      <extLst>
        <ext uri="{3e2802c4-a4d2-4d8b-9148-e3be6c30e623}">
          <xlrd:rvb i="14854"/>
        </ext>
      </extLst>
    </bk>
    <bk>
      <extLst>
        <ext uri="{3e2802c4-a4d2-4d8b-9148-e3be6c30e623}">
          <xlrd:rvb i="14857"/>
        </ext>
      </extLst>
    </bk>
    <bk>
      <extLst>
        <ext uri="{3e2802c4-a4d2-4d8b-9148-e3be6c30e623}">
          <xlrd:rvb i="14860"/>
        </ext>
      </extLst>
    </bk>
    <bk>
      <extLst>
        <ext uri="{3e2802c4-a4d2-4d8b-9148-e3be6c30e623}">
          <xlrd:rvb i="14863"/>
        </ext>
      </extLst>
    </bk>
    <bk>
      <extLst>
        <ext uri="{3e2802c4-a4d2-4d8b-9148-e3be6c30e623}">
          <xlrd:rvb i="14866"/>
        </ext>
      </extLst>
    </bk>
    <bk>
      <extLst>
        <ext uri="{3e2802c4-a4d2-4d8b-9148-e3be6c30e623}">
          <xlrd:rvb i="14869"/>
        </ext>
      </extLst>
    </bk>
    <bk>
      <extLst>
        <ext uri="{3e2802c4-a4d2-4d8b-9148-e3be6c30e623}">
          <xlrd:rvb i="14872"/>
        </ext>
      </extLst>
    </bk>
    <bk>
      <extLst>
        <ext uri="{3e2802c4-a4d2-4d8b-9148-e3be6c30e623}">
          <xlrd:rvb i="14875"/>
        </ext>
      </extLst>
    </bk>
    <bk>
      <extLst>
        <ext uri="{3e2802c4-a4d2-4d8b-9148-e3be6c30e623}">
          <xlrd:rvb i="14878"/>
        </ext>
      </extLst>
    </bk>
    <bk>
      <extLst>
        <ext uri="{3e2802c4-a4d2-4d8b-9148-e3be6c30e623}">
          <xlrd:rvb i="14881"/>
        </ext>
      </extLst>
    </bk>
    <bk>
      <extLst>
        <ext uri="{3e2802c4-a4d2-4d8b-9148-e3be6c30e623}">
          <xlrd:rvb i="14884"/>
        </ext>
      </extLst>
    </bk>
    <bk>
      <extLst>
        <ext uri="{3e2802c4-a4d2-4d8b-9148-e3be6c30e623}">
          <xlrd:rvb i="14887"/>
        </ext>
      </extLst>
    </bk>
    <bk>
      <extLst>
        <ext uri="{3e2802c4-a4d2-4d8b-9148-e3be6c30e623}">
          <xlrd:rvb i="14890"/>
        </ext>
      </extLst>
    </bk>
    <bk>
      <extLst>
        <ext uri="{3e2802c4-a4d2-4d8b-9148-e3be6c30e623}">
          <xlrd:rvb i="14893"/>
        </ext>
      </extLst>
    </bk>
    <bk>
      <extLst>
        <ext uri="{3e2802c4-a4d2-4d8b-9148-e3be6c30e623}">
          <xlrd:rvb i="14896"/>
        </ext>
      </extLst>
    </bk>
    <bk>
      <extLst>
        <ext uri="{3e2802c4-a4d2-4d8b-9148-e3be6c30e623}">
          <xlrd:rvb i="14899"/>
        </ext>
      </extLst>
    </bk>
    <bk>
      <extLst>
        <ext uri="{3e2802c4-a4d2-4d8b-9148-e3be6c30e623}">
          <xlrd:rvb i="14902"/>
        </ext>
      </extLst>
    </bk>
    <bk>
      <extLst>
        <ext uri="{3e2802c4-a4d2-4d8b-9148-e3be6c30e623}">
          <xlrd:rvb i="14905"/>
        </ext>
      </extLst>
    </bk>
    <bk>
      <extLst>
        <ext uri="{3e2802c4-a4d2-4d8b-9148-e3be6c30e623}">
          <xlrd:rvb i="14908"/>
        </ext>
      </extLst>
    </bk>
    <bk>
      <extLst>
        <ext uri="{3e2802c4-a4d2-4d8b-9148-e3be6c30e623}">
          <xlrd:rvb i="14911"/>
        </ext>
      </extLst>
    </bk>
    <bk>
      <extLst>
        <ext uri="{3e2802c4-a4d2-4d8b-9148-e3be6c30e623}">
          <xlrd:rvb i="14914"/>
        </ext>
      </extLst>
    </bk>
    <bk>
      <extLst>
        <ext uri="{3e2802c4-a4d2-4d8b-9148-e3be6c30e623}">
          <xlrd:rvb i="14917"/>
        </ext>
      </extLst>
    </bk>
    <bk>
      <extLst>
        <ext uri="{3e2802c4-a4d2-4d8b-9148-e3be6c30e623}">
          <xlrd:rvb i="14920"/>
        </ext>
      </extLst>
    </bk>
    <bk>
      <extLst>
        <ext uri="{3e2802c4-a4d2-4d8b-9148-e3be6c30e623}">
          <xlrd:rvb i="14923"/>
        </ext>
      </extLst>
    </bk>
    <bk>
      <extLst>
        <ext uri="{3e2802c4-a4d2-4d8b-9148-e3be6c30e623}">
          <xlrd:rvb i="14926"/>
        </ext>
      </extLst>
    </bk>
    <bk>
      <extLst>
        <ext uri="{3e2802c4-a4d2-4d8b-9148-e3be6c30e623}">
          <xlrd:rvb i="14929"/>
        </ext>
      </extLst>
    </bk>
    <bk>
      <extLst>
        <ext uri="{3e2802c4-a4d2-4d8b-9148-e3be6c30e623}">
          <xlrd:rvb i="14932"/>
        </ext>
      </extLst>
    </bk>
    <bk>
      <extLst>
        <ext uri="{3e2802c4-a4d2-4d8b-9148-e3be6c30e623}">
          <xlrd:rvb i="14935"/>
        </ext>
      </extLst>
    </bk>
    <bk>
      <extLst>
        <ext uri="{3e2802c4-a4d2-4d8b-9148-e3be6c30e623}">
          <xlrd:rvb i="14938"/>
        </ext>
      </extLst>
    </bk>
    <bk>
      <extLst>
        <ext uri="{3e2802c4-a4d2-4d8b-9148-e3be6c30e623}">
          <xlrd:rvb i="14941"/>
        </ext>
      </extLst>
    </bk>
    <bk>
      <extLst>
        <ext uri="{3e2802c4-a4d2-4d8b-9148-e3be6c30e623}">
          <xlrd:rvb i="14944"/>
        </ext>
      </extLst>
    </bk>
    <bk>
      <extLst>
        <ext uri="{3e2802c4-a4d2-4d8b-9148-e3be6c30e623}">
          <xlrd:rvb i="14947"/>
        </ext>
      </extLst>
    </bk>
    <bk>
      <extLst>
        <ext uri="{3e2802c4-a4d2-4d8b-9148-e3be6c30e623}">
          <xlrd:rvb i="14950"/>
        </ext>
      </extLst>
    </bk>
    <bk>
      <extLst>
        <ext uri="{3e2802c4-a4d2-4d8b-9148-e3be6c30e623}">
          <xlrd:rvb i="14953"/>
        </ext>
      </extLst>
    </bk>
    <bk>
      <extLst>
        <ext uri="{3e2802c4-a4d2-4d8b-9148-e3be6c30e623}">
          <xlrd:rvb i="14956"/>
        </ext>
      </extLst>
    </bk>
    <bk>
      <extLst>
        <ext uri="{3e2802c4-a4d2-4d8b-9148-e3be6c30e623}">
          <xlrd:rvb i="14958"/>
        </ext>
      </extLst>
    </bk>
    <bk>
      <extLst>
        <ext uri="{3e2802c4-a4d2-4d8b-9148-e3be6c30e623}">
          <xlrd:rvb i="14961"/>
        </ext>
      </extLst>
    </bk>
    <bk>
      <extLst>
        <ext uri="{3e2802c4-a4d2-4d8b-9148-e3be6c30e623}">
          <xlrd:rvb i="14964"/>
        </ext>
      </extLst>
    </bk>
    <bk>
      <extLst>
        <ext uri="{3e2802c4-a4d2-4d8b-9148-e3be6c30e623}">
          <xlrd:rvb i="14967"/>
        </ext>
      </extLst>
    </bk>
    <bk>
      <extLst>
        <ext uri="{3e2802c4-a4d2-4d8b-9148-e3be6c30e623}">
          <xlrd:rvb i="14970"/>
        </ext>
      </extLst>
    </bk>
    <bk>
      <extLst>
        <ext uri="{3e2802c4-a4d2-4d8b-9148-e3be6c30e623}">
          <xlrd:rvb i="14973"/>
        </ext>
      </extLst>
    </bk>
    <bk>
      <extLst>
        <ext uri="{3e2802c4-a4d2-4d8b-9148-e3be6c30e623}">
          <xlrd:rvb i="14976"/>
        </ext>
      </extLst>
    </bk>
    <bk>
      <extLst>
        <ext uri="{3e2802c4-a4d2-4d8b-9148-e3be6c30e623}">
          <xlrd:rvb i="14979"/>
        </ext>
      </extLst>
    </bk>
    <bk>
      <extLst>
        <ext uri="{3e2802c4-a4d2-4d8b-9148-e3be6c30e623}">
          <xlrd:rvb i="14982"/>
        </ext>
      </extLst>
    </bk>
    <bk>
      <extLst>
        <ext uri="{3e2802c4-a4d2-4d8b-9148-e3be6c30e623}">
          <xlrd:rvb i="14985"/>
        </ext>
      </extLst>
    </bk>
    <bk>
      <extLst>
        <ext uri="{3e2802c4-a4d2-4d8b-9148-e3be6c30e623}">
          <xlrd:rvb i="14988"/>
        </ext>
      </extLst>
    </bk>
    <bk>
      <extLst>
        <ext uri="{3e2802c4-a4d2-4d8b-9148-e3be6c30e623}">
          <xlrd:rvb i="14991"/>
        </ext>
      </extLst>
    </bk>
    <bk>
      <extLst>
        <ext uri="{3e2802c4-a4d2-4d8b-9148-e3be6c30e623}">
          <xlrd:rvb i="14994"/>
        </ext>
      </extLst>
    </bk>
    <bk>
      <extLst>
        <ext uri="{3e2802c4-a4d2-4d8b-9148-e3be6c30e623}">
          <xlrd:rvb i="14997"/>
        </ext>
      </extLst>
    </bk>
    <bk>
      <extLst>
        <ext uri="{3e2802c4-a4d2-4d8b-9148-e3be6c30e623}">
          <xlrd:rvb i="15000"/>
        </ext>
      </extLst>
    </bk>
    <bk>
      <extLst>
        <ext uri="{3e2802c4-a4d2-4d8b-9148-e3be6c30e623}">
          <xlrd:rvb i="15003"/>
        </ext>
      </extLst>
    </bk>
    <bk>
      <extLst>
        <ext uri="{3e2802c4-a4d2-4d8b-9148-e3be6c30e623}">
          <xlrd:rvb i="15006"/>
        </ext>
      </extLst>
    </bk>
    <bk>
      <extLst>
        <ext uri="{3e2802c4-a4d2-4d8b-9148-e3be6c30e623}">
          <xlrd:rvb i="15009"/>
        </ext>
      </extLst>
    </bk>
    <bk>
      <extLst>
        <ext uri="{3e2802c4-a4d2-4d8b-9148-e3be6c30e623}">
          <xlrd:rvb i="15012"/>
        </ext>
      </extLst>
    </bk>
    <bk>
      <extLst>
        <ext uri="{3e2802c4-a4d2-4d8b-9148-e3be6c30e623}">
          <xlrd:rvb i="15015"/>
        </ext>
      </extLst>
    </bk>
    <bk>
      <extLst>
        <ext uri="{3e2802c4-a4d2-4d8b-9148-e3be6c30e623}">
          <xlrd:rvb i="15018"/>
        </ext>
      </extLst>
    </bk>
    <bk>
      <extLst>
        <ext uri="{3e2802c4-a4d2-4d8b-9148-e3be6c30e623}">
          <xlrd:rvb i="15021"/>
        </ext>
      </extLst>
    </bk>
    <bk>
      <extLst>
        <ext uri="{3e2802c4-a4d2-4d8b-9148-e3be6c30e623}">
          <xlrd:rvb i="15024"/>
        </ext>
      </extLst>
    </bk>
    <bk>
      <extLst>
        <ext uri="{3e2802c4-a4d2-4d8b-9148-e3be6c30e623}">
          <xlrd:rvb i="15027"/>
        </ext>
      </extLst>
    </bk>
    <bk>
      <extLst>
        <ext uri="{3e2802c4-a4d2-4d8b-9148-e3be6c30e623}">
          <xlrd:rvb i="15030"/>
        </ext>
      </extLst>
    </bk>
    <bk>
      <extLst>
        <ext uri="{3e2802c4-a4d2-4d8b-9148-e3be6c30e623}">
          <xlrd:rvb i="15033"/>
        </ext>
      </extLst>
    </bk>
    <bk>
      <extLst>
        <ext uri="{3e2802c4-a4d2-4d8b-9148-e3be6c30e623}">
          <xlrd:rvb i="15036"/>
        </ext>
      </extLst>
    </bk>
    <bk>
      <extLst>
        <ext uri="{3e2802c4-a4d2-4d8b-9148-e3be6c30e623}">
          <xlrd:rvb i="15038"/>
        </ext>
      </extLst>
    </bk>
    <bk>
      <extLst>
        <ext uri="{3e2802c4-a4d2-4d8b-9148-e3be6c30e623}">
          <xlrd:rvb i="15041"/>
        </ext>
      </extLst>
    </bk>
    <bk>
      <extLst>
        <ext uri="{3e2802c4-a4d2-4d8b-9148-e3be6c30e623}">
          <xlrd:rvb i="15043"/>
        </ext>
      </extLst>
    </bk>
    <bk>
      <extLst>
        <ext uri="{3e2802c4-a4d2-4d8b-9148-e3be6c30e623}">
          <xlrd:rvb i="15046"/>
        </ext>
      </extLst>
    </bk>
    <bk>
      <extLst>
        <ext uri="{3e2802c4-a4d2-4d8b-9148-e3be6c30e623}">
          <xlrd:rvb i="15049"/>
        </ext>
      </extLst>
    </bk>
    <bk>
      <extLst>
        <ext uri="{3e2802c4-a4d2-4d8b-9148-e3be6c30e623}">
          <xlrd:rvb i="15052"/>
        </ext>
      </extLst>
    </bk>
    <bk>
      <extLst>
        <ext uri="{3e2802c4-a4d2-4d8b-9148-e3be6c30e623}">
          <xlrd:rvb i="15055"/>
        </ext>
      </extLst>
    </bk>
    <bk>
      <extLst>
        <ext uri="{3e2802c4-a4d2-4d8b-9148-e3be6c30e623}">
          <xlrd:rvb i="15058"/>
        </ext>
      </extLst>
    </bk>
    <bk>
      <extLst>
        <ext uri="{3e2802c4-a4d2-4d8b-9148-e3be6c30e623}">
          <xlrd:rvb i="15061"/>
        </ext>
      </extLst>
    </bk>
    <bk>
      <extLst>
        <ext uri="{3e2802c4-a4d2-4d8b-9148-e3be6c30e623}">
          <xlrd:rvb i="15064"/>
        </ext>
      </extLst>
    </bk>
    <bk>
      <extLst>
        <ext uri="{3e2802c4-a4d2-4d8b-9148-e3be6c30e623}">
          <xlrd:rvb i="15067"/>
        </ext>
      </extLst>
    </bk>
    <bk>
      <extLst>
        <ext uri="{3e2802c4-a4d2-4d8b-9148-e3be6c30e623}">
          <xlrd:rvb i="15070"/>
        </ext>
      </extLst>
    </bk>
    <bk>
      <extLst>
        <ext uri="{3e2802c4-a4d2-4d8b-9148-e3be6c30e623}">
          <xlrd:rvb i="15073"/>
        </ext>
      </extLst>
    </bk>
    <bk>
      <extLst>
        <ext uri="{3e2802c4-a4d2-4d8b-9148-e3be6c30e623}">
          <xlrd:rvb i="15076"/>
        </ext>
      </extLst>
    </bk>
    <bk>
      <extLst>
        <ext uri="{3e2802c4-a4d2-4d8b-9148-e3be6c30e623}">
          <xlrd:rvb i="15079"/>
        </ext>
      </extLst>
    </bk>
    <bk>
      <extLst>
        <ext uri="{3e2802c4-a4d2-4d8b-9148-e3be6c30e623}">
          <xlrd:rvb i="15082"/>
        </ext>
      </extLst>
    </bk>
    <bk>
      <extLst>
        <ext uri="{3e2802c4-a4d2-4d8b-9148-e3be6c30e623}">
          <xlrd:rvb i="15085"/>
        </ext>
      </extLst>
    </bk>
    <bk>
      <extLst>
        <ext uri="{3e2802c4-a4d2-4d8b-9148-e3be6c30e623}">
          <xlrd:rvb i="15088"/>
        </ext>
      </extLst>
    </bk>
    <bk>
      <extLst>
        <ext uri="{3e2802c4-a4d2-4d8b-9148-e3be6c30e623}">
          <xlrd:rvb i="15091"/>
        </ext>
      </extLst>
    </bk>
    <bk>
      <extLst>
        <ext uri="{3e2802c4-a4d2-4d8b-9148-e3be6c30e623}">
          <xlrd:rvb i="15094"/>
        </ext>
      </extLst>
    </bk>
    <bk>
      <extLst>
        <ext uri="{3e2802c4-a4d2-4d8b-9148-e3be6c30e623}">
          <xlrd:rvb i="15097"/>
        </ext>
      </extLst>
    </bk>
    <bk>
      <extLst>
        <ext uri="{3e2802c4-a4d2-4d8b-9148-e3be6c30e623}">
          <xlrd:rvb i="15100"/>
        </ext>
      </extLst>
    </bk>
    <bk>
      <extLst>
        <ext uri="{3e2802c4-a4d2-4d8b-9148-e3be6c30e623}">
          <xlrd:rvb i="15103"/>
        </ext>
      </extLst>
    </bk>
    <bk>
      <extLst>
        <ext uri="{3e2802c4-a4d2-4d8b-9148-e3be6c30e623}">
          <xlrd:rvb i="15106"/>
        </ext>
      </extLst>
    </bk>
    <bk>
      <extLst>
        <ext uri="{3e2802c4-a4d2-4d8b-9148-e3be6c30e623}">
          <xlrd:rvb i="15109"/>
        </ext>
      </extLst>
    </bk>
    <bk>
      <extLst>
        <ext uri="{3e2802c4-a4d2-4d8b-9148-e3be6c30e623}">
          <xlrd:rvb i="15112"/>
        </ext>
      </extLst>
    </bk>
    <bk>
      <extLst>
        <ext uri="{3e2802c4-a4d2-4d8b-9148-e3be6c30e623}">
          <xlrd:rvb i="15115"/>
        </ext>
      </extLst>
    </bk>
    <bk>
      <extLst>
        <ext uri="{3e2802c4-a4d2-4d8b-9148-e3be6c30e623}">
          <xlrd:rvb i="15118"/>
        </ext>
      </extLst>
    </bk>
    <bk>
      <extLst>
        <ext uri="{3e2802c4-a4d2-4d8b-9148-e3be6c30e623}">
          <xlrd:rvb i="15121"/>
        </ext>
      </extLst>
    </bk>
    <bk>
      <extLst>
        <ext uri="{3e2802c4-a4d2-4d8b-9148-e3be6c30e623}">
          <xlrd:rvb i="15124"/>
        </ext>
      </extLst>
    </bk>
    <bk>
      <extLst>
        <ext uri="{3e2802c4-a4d2-4d8b-9148-e3be6c30e623}">
          <xlrd:rvb i="15127"/>
        </ext>
      </extLst>
    </bk>
    <bk>
      <extLst>
        <ext uri="{3e2802c4-a4d2-4d8b-9148-e3be6c30e623}">
          <xlrd:rvb i="15130"/>
        </ext>
      </extLst>
    </bk>
    <bk>
      <extLst>
        <ext uri="{3e2802c4-a4d2-4d8b-9148-e3be6c30e623}">
          <xlrd:rvb i="15133"/>
        </ext>
      </extLst>
    </bk>
    <bk>
      <extLst>
        <ext uri="{3e2802c4-a4d2-4d8b-9148-e3be6c30e623}">
          <xlrd:rvb i="15136"/>
        </ext>
      </extLst>
    </bk>
    <bk>
      <extLst>
        <ext uri="{3e2802c4-a4d2-4d8b-9148-e3be6c30e623}">
          <xlrd:rvb i="15139"/>
        </ext>
      </extLst>
    </bk>
    <bk>
      <extLst>
        <ext uri="{3e2802c4-a4d2-4d8b-9148-e3be6c30e623}">
          <xlrd:rvb i="15142"/>
        </ext>
      </extLst>
    </bk>
    <bk>
      <extLst>
        <ext uri="{3e2802c4-a4d2-4d8b-9148-e3be6c30e623}">
          <xlrd:rvb i="15145"/>
        </ext>
      </extLst>
    </bk>
    <bk>
      <extLst>
        <ext uri="{3e2802c4-a4d2-4d8b-9148-e3be6c30e623}">
          <xlrd:rvb i="15148"/>
        </ext>
      </extLst>
    </bk>
    <bk>
      <extLst>
        <ext uri="{3e2802c4-a4d2-4d8b-9148-e3be6c30e623}">
          <xlrd:rvb i="15151"/>
        </ext>
      </extLst>
    </bk>
    <bk>
      <extLst>
        <ext uri="{3e2802c4-a4d2-4d8b-9148-e3be6c30e623}">
          <xlrd:rvb i="15154"/>
        </ext>
      </extLst>
    </bk>
    <bk>
      <extLst>
        <ext uri="{3e2802c4-a4d2-4d8b-9148-e3be6c30e623}">
          <xlrd:rvb i="15157"/>
        </ext>
      </extLst>
    </bk>
    <bk>
      <extLst>
        <ext uri="{3e2802c4-a4d2-4d8b-9148-e3be6c30e623}">
          <xlrd:rvb i="15160"/>
        </ext>
      </extLst>
    </bk>
    <bk>
      <extLst>
        <ext uri="{3e2802c4-a4d2-4d8b-9148-e3be6c30e623}">
          <xlrd:rvb i="15163"/>
        </ext>
      </extLst>
    </bk>
    <bk>
      <extLst>
        <ext uri="{3e2802c4-a4d2-4d8b-9148-e3be6c30e623}">
          <xlrd:rvb i="15166"/>
        </ext>
      </extLst>
    </bk>
    <bk>
      <extLst>
        <ext uri="{3e2802c4-a4d2-4d8b-9148-e3be6c30e623}">
          <xlrd:rvb i="15169"/>
        </ext>
      </extLst>
    </bk>
    <bk>
      <extLst>
        <ext uri="{3e2802c4-a4d2-4d8b-9148-e3be6c30e623}">
          <xlrd:rvb i="15172"/>
        </ext>
      </extLst>
    </bk>
    <bk>
      <extLst>
        <ext uri="{3e2802c4-a4d2-4d8b-9148-e3be6c30e623}">
          <xlrd:rvb i="15175"/>
        </ext>
      </extLst>
    </bk>
    <bk>
      <extLst>
        <ext uri="{3e2802c4-a4d2-4d8b-9148-e3be6c30e623}">
          <xlrd:rvb i="15178"/>
        </ext>
      </extLst>
    </bk>
    <bk>
      <extLst>
        <ext uri="{3e2802c4-a4d2-4d8b-9148-e3be6c30e623}">
          <xlrd:rvb i="15181"/>
        </ext>
      </extLst>
    </bk>
    <bk>
      <extLst>
        <ext uri="{3e2802c4-a4d2-4d8b-9148-e3be6c30e623}">
          <xlrd:rvb i="15184"/>
        </ext>
      </extLst>
    </bk>
    <bk>
      <extLst>
        <ext uri="{3e2802c4-a4d2-4d8b-9148-e3be6c30e623}">
          <xlrd:rvb i="15187"/>
        </ext>
      </extLst>
    </bk>
    <bk>
      <extLst>
        <ext uri="{3e2802c4-a4d2-4d8b-9148-e3be6c30e623}">
          <xlrd:rvb i="15190"/>
        </ext>
      </extLst>
    </bk>
    <bk>
      <extLst>
        <ext uri="{3e2802c4-a4d2-4d8b-9148-e3be6c30e623}">
          <xlrd:rvb i="15193"/>
        </ext>
      </extLst>
    </bk>
    <bk>
      <extLst>
        <ext uri="{3e2802c4-a4d2-4d8b-9148-e3be6c30e623}">
          <xlrd:rvb i="15199"/>
        </ext>
      </extLst>
    </bk>
    <bk>
      <extLst>
        <ext uri="{3e2802c4-a4d2-4d8b-9148-e3be6c30e623}">
          <xlrd:rvb i="15202"/>
        </ext>
      </extLst>
    </bk>
    <bk>
      <extLst>
        <ext uri="{3e2802c4-a4d2-4d8b-9148-e3be6c30e623}">
          <xlrd:rvb i="15205"/>
        </ext>
      </extLst>
    </bk>
    <bk>
      <extLst>
        <ext uri="{3e2802c4-a4d2-4d8b-9148-e3be6c30e623}">
          <xlrd:rvb i="15208"/>
        </ext>
      </extLst>
    </bk>
    <bk>
      <extLst>
        <ext uri="{3e2802c4-a4d2-4d8b-9148-e3be6c30e623}">
          <xlrd:rvb i="15211"/>
        </ext>
      </extLst>
    </bk>
    <bk>
      <extLst>
        <ext uri="{3e2802c4-a4d2-4d8b-9148-e3be6c30e623}">
          <xlrd:rvb i="15214"/>
        </ext>
      </extLst>
    </bk>
    <bk>
      <extLst>
        <ext uri="{3e2802c4-a4d2-4d8b-9148-e3be6c30e623}">
          <xlrd:rvb i="15217"/>
        </ext>
      </extLst>
    </bk>
    <bk>
      <extLst>
        <ext uri="{3e2802c4-a4d2-4d8b-9148-e3be6c30e623}">
          <xlrd:rvb i="15220"/>
        </ext>
      </extLst>
    </bk>
    <bk>
      <extLst>
        <ext uri="{3e2802c4-a4d2-4d8b-9148-e3be6c30e623}">
          <xlrd:rvb i="15223"/>
        </ext>
      </extLst>
    </bk>
    <bk>
      <extLst>
        <ext uri="{3e2802c4-a4d2-4d8b-9148-e3be6c30e623}">
          <xlrd:rvb i="15226"/>
        </ext>
      </extLst>
    </bk>
    <bk>
      <extLst>
        <ext uri="{3e2802c4-a4d2-4d8b-9148-e3be6c30e623}">
          <xlrd:rvb i="15229"/>
        </ext>
      </extLst>
    </bk>
    <bk>
      <extLst>
        <ext uri="{3e2802c4-a4d2-4d8b-9148-e3be6c30e623}">
          <xlrd:rvb i="15232"/>
        </ext>
      </extLst>
    </bk>
    <bk>
      <extLst>
        <ext uri="{3e2802c4-a4d2-4d8b-9148-e3be6c30e623}">
          <xlrd:rvb i="15235"/>
        </ext>
      </extLst>
    </bk>
    <bk>
      <extLst>
        <ext uri="{3e2802c4-a4d2-4d8b-9148-e3be6c30e623}">
          <xlrd:rvb i="15238"/>
        </ext>
      </extLst>
    </bk>
    <bk>
      <extLst>
        <ext uri="{3e2802c4-a4d2-4d8b-9148-e3be6c30e623}">
          <xlrd:rvb i="15241"/>
        </ext>
      </extLst>
    </bk>
    <bk>
      <extLst>
        <ext uri="{3e2802c4-a4d2-4d8b-9148-e3be6c30e623}">
          <xlrd:rvb i="15244"/>
        </ext>
      </extLst>
    </bk>
    <bk>
      <extLst>
        <ext uri="{3e2802c4-a4d2-4d8b-9148-e3be6c30e623}">
          <xlrd:rvb i="15246"/>
        </ext>
      </extLst>
    </bk>
    <bk>
      <extLst>
        <ext uri="{3e2802c4-a4d2-4d8b-9148-e3be6c30e623}">
          <xlrd:rvb i="15249"/>
        </ext>
      </extLst>
    </bk>
    <bk>
      <extLst>
        <ext uri="{3e2802c4-a4d2-4d8b-9148-e3be6c30e623}">
          <xlrd:rvb i="15252"/>
        </ext>
      </extLst>
    </bk>
    <bk>
      <extLst>
        <ext uri="{3e2802c4-a4d2-4d8b-9148-e3be6c30e623}">
          <xlrd:rvb i="15255"/>
        </ext>
      </extLst>
    </bk>
    <bk>
      <extLst>
        <ext uri="{3e2802c4-a4d2-4d8b-9148-e3be6c30e623}">
          <xlrd:rvb i="15258"/>
        </ext>
      </extLst>
    </bk>
    <bk>
      <extLst>
        <ext uri="{3e2802c4-a4d2-4d8b-9148-e3be6c30e623}">
          <xlrd:rvb i="15261"/>
        </ext>
      </extLst>
    </bk>
    <bk>
      <extLst>
        <ext uri="{3e2802c4-a4d2-4d8b-9148-e3be6c30e623}">
          <xlrd:rvb i="15263"/>
        </ext>
      </extLst>
    </bk>
    <bk>
      <extLst>
        <ext uri="{3e2802c4-a4d2-4d8b-9148-e3be6c30e623}">
          <xlrd:rvb i="15265"/>
        </ext>
      </extLst>
    </bk>
    <bk>
      <extLst>
        <ext uri="{3e2802c4-a4d2-4d8b-9148-e3be6c30e623}">
          <xlrd:rvb i="15268"/>
        </ext>
      </extLst>
    </bk>
    <bk>
      <extLst>
        <ext uri="{3e2802c4-a4d2-4d8b-9148-e3be6c30e623}">
          <xlrd:rvb i="15271"/>
        </ext>
      </extLst>
    </bk>
    <bk>
      <extLst>
        <ext uri="{3e2802c4-a4d2-4d8b-9148-e3be6c30e623}">
          <xlrd:rvb i="15274"/>
        </ext>
      </extLst>
    </bk>
    <bk>
      <extLst>
        <ext uri="{3e2802c4-a4d2-4d8b-9148-e3be6c30e623}">
          <xlrd:rvb i="15277"/>
        </ext>
      </extLst>
    </bk>
    <bk>
      <extLst>
        <ext uri="{3e2802c4-a4d2-4d8b-9148-e3be6c30e623}">
          <xlrd:rvb i="15280"/>
        </ext>
      </extLst>
    </bk>
    <bk>
      <extLst>
        <ext uri="{3e2802c4-a4d2-4d8b-9148-e3be6c30e623}">
          <xlrd:rvb i="15283"/>
        </ext>
      </extLst>
    </bk>
    <bk>
      <extLst>
        <ext uri="{3e2802c4-a4d2-4d8b-9148-e3be6c30e623}">
          <xlrd:rvb i="15285"/>
        </ext>
      </extLst>
    </bk>
    <bk>
      <extLst>
        <ext uri="{3e2802c4-a4d2-4d8b-9148-e3be6c30e623}">
          <xlrd:rvb i="15288"/>
        </ext>
      </extLst>
    </bk>
    <bk>
      <extLst>
        <ext uri="{3e2802c4-a4d2-4d8b-9148-e3be6c30e623}">
          <xlrd:rvb i="15291"/>
        </ext>
      </extLst>
    </bk>
    <bk>
      <extLst>
        <ext uri="{3e2802c4-a4d2-4d8b-9148-e3be6c30e623}">
          <xlrd:rvb i="15294"/>
        </ext>
      </extLst>
    </bk>
    <bk>
      <extLst>
        <ext uri="{3e2802c4-a4d2-4d8b-9148-e3be6c30e623}">
          <xlrd:rvb i="15297"/>
        </ext>
      </extLst>
    </bk>
    <bk>
      <extLst>
        <ext uri="{3e2802c4-a4d2-4d8b-9148-e3be6c30e623}">
          <xlrd:rvb i="15300"/>
        </ext>
      </extLst>
    </bk>
    <bk>
      <extLst>
        <ext uri="{3e2802c4-a4d2-4d8b-9148-e3be6c30e623}">
          <xlrd:rvb i="15303"/>
        </ext>
      </extLst>
    </bk>
    <bk>
      <extLst>
        <ext uri="{3e2802c4-a4d2-4d8b-9148-e3be6c30e623}">
          <xlrd:rvb i="15306"/>
        </ext>
      </extLst>
    </bk>
    <bk>
      <extLst>
        <ext uri="{3e2802c4-a4d2-4d8b-9148-e3be6c30e623}">
          <xlrd:rvb i="15309"/>
        </ext>
      </extLst>
    </bk>
    <bk>
      <extLst>
        <ext uri="{3e2802c4-a4d2-4d8b-9148-e3be6c30e623}">
          <xlrd:rvb i="15312"/>
        </ext>
      </extLst>
    </bk>
    <bk>
      <extLst>
        <ext uri="{3e2802c4-a4d2-4d8b-9148-e3be6c30e623}">
          <xlrd:rvb i="15315"/>
        </ext>
      </extLst>
    </bk>
    <bk>
      <extLst>
        <ext uri="{3e2802c4-a4d2-4d8b-9148-e3be6c30e623}">
          <xlrd:rvb i="15318"/>
        </ext>
      </extLst>
    </bk>
    <bk>
      <extLst>
        <ext uri="{3e2802c4-a4d2-4d8b-9148-e3be6c30e623}">
          <xlrd:rvb i="15321"/>
        </ext>
      </extLst>
    </bk>
    <bk>
      <extLst>
        <ext uri="{3e2802c4-a4d2-4d8b-9148-e3be6c30e623}">
          <xlrd:rvb i="15324"/>
        </ext>
      </extLst>
    </bk>
    <bk>
      <extLst>
        <ext uri="{3e2802c4-a4d2-4d8b-9148-e3be6c30e623}">
          <xlrd:rvb i="15327"/>
        </ext>
      </extLst>
    </bk>
    <bk>
      <extLst>
        <ext uri="{3e2802c4-a4d2-4d8b-9148-e3be6c30e623}">
          <xlrd:rvb i="15330"/>
        </ext>
      </extLst>
    </bk>
    <bk>
      <extLst>
        <ext uri="{3e2802c4-a4d2-4d8b-9148-e3be6c30e623}">
          <xlrd:rvb i="15333"/>
        </ext>
      </extLst>
    </bk>
    <bk>
      <extLst>
        <ext uri="{3e2802c4-a4d2-4d8b-9148-e3be6c30e623}">
          <xlrd:rvb i="15336"/>
        </ext>
      </extLst>
    </bk>
    <bk>
      <extLst>
        <ext uri="{3e2802c4-a4d2-4d8b-9148-e3be6c30e623}">
          <xlrd:rvb i="15339"/>
        </ext>
      </extLst>
    </bk>
    <bk>
      <extLst>
        <ext uri="{3e2802c4-a4d2-4d8b-9148-e3be6c30e623}">
          <xlrd:rvb i="15342"/>
        </ext>
      </extLst>
    </bk>
    <bk>
      <extLst>
        <ext uri="{3e2802c4-a4d2-4d8b-9148-e3be6c30e623}">
          <xlrd:rvb i="15345"/>
        </ext>
      </extLst>
    </bk>
    <bk>
      <extLst>
        <ext uri="{3e2802c4-a4d2-4d8b-9148-e3be6c30e623}">
          <xlrd:rvb i="15348"/>
        </ext>
      </extLst>
    </bk>
    <bk>
      <extLst>
        <ext uri="{3e2802c4-a4d2-4d8b-9148-e3be6c30e623}">
          <xlrd:rvb i="15350"/>
        </ext>
      </extLst>
    </bk>
    <bk>
      <extLst>
        <ext uri="{3e2802c4-a4d2-4d8b-9148-e3be6c30e623}">
          <xlrd:rvb i="15353"/>
        </ext>
      </extLst>
    </bk>
    <bk>
      <extLst>
        <ext uri="{3e2802c4-a4d2-4d8b-9148-e3be6c30e623}">
          <xlrd:rvb i="15356"/>
        </ext>
      </extLst>
    </bk>
    <bk>
      <extLst>
        <ext uri="{3e2802c4-a4d2-4d8b-9148-e3be6c30e623}">
          <xlrd:rvb i="15359"/>
        </ext>
      </extLst>
    </bk>
    <bk>
      <extLst>
        <ext uri="{3e2802c4-a4d2-4d8b-9148-e3be6c30e623}">
          <xlrd:rvb i="15362"/>
        </ext>
      </extLst>
    </bk>
    <bk>
      <extLst>
        <ext uri="{3e2802c4-a4d2-4d8b-9148-e3be6c30e623}">
          <xlrd:rvb i="15365"/>
        </ext>
      </extLst>
    </bk>
    <bk>
      <extLst>
        <ext uri="{3e2802c4-a4d2-4d8b-9148-e3be6c30e623}">
          <xlrd:rvb i="15368"/>
        </ext>
      </extLst>
    </bk>
    <bk>
      <extLst>
        <ext uri="{3e2802c4-a4d2-4d8b-9148-e3be6c30e623}">
          <xlrd:rvb i="15370"/>
        </ext>
      </extLst>
    </bk>
    <bk>
      <extLst>
        <ext uri="{3e2802c4-a4d2-4d8b-9148-e3be6c30e623}">
          <xlrd:rvb i="15373"/>
        </ext>
      </extLst>
    </bk>
    <bk>
      <extLst>
        <ext uri="{3e2802c4-a4d2-4d8b-9148-e3be6c30e623}">
          <xlrd:rvb i="15376"/>
        </ext>
      </extLst>
    </bk>
    <bk>
      <extLst>
        <ext uri="{3e2802c4-a4d2-4d8b-9148-e3be6c30e623}">
          <xlrd:rvb i="15379"/>
        </ext>
      </extLst>
    </bk>
    <bk>
      <extLst>
        <ext uri="{3e2802c4-a4d2-4d8b-9148-e3be6c30e623}">
          <xlrd:rvb i="15381"/>
        </ext>
      </extLst>
    </bk>
    <bk>
      <extLst>
        <ext uri="{3e2802c4-a4d2-4d8b-9148-e3be6c30e623}">
          <xlrd:rvb i="15384"/>
        </ext>
      </extLst>
    </bk>
    <bk>
      <extLst>
        <ext uri="{3e2802c4-a4d2-4d8b-9148-e3be6c30e623}">
          <xlrd:rvb i="15387"/>
        </ext>
      </extLst>
    </bk>
    <bk>
      <extLst>
        <ext uri="{3e2802c4-a4d2-4d8b-9148-e3be6c30e623}">
          <xlrd:rvb i="15390"/>
        </ext>
      </extLst>
    </bk>
    <bk>
      <extLst>
        <ext uri="{3e2802c4-a4d2-4d8b-9148-e3be6c30e623}">
          <xlrd:rvb i="15393"/>
        </ext>
      </extLst>
    </bk>
    <bk>
      <extLst>
        <ext uri="{3e2802c4-a4d2-4d8b-9148-e3be6c30e623}">
          <xlrd:rvb i="15396"/>
        </ext>
      </extLst>
    </bk>
    <bk>
      <extLst>
        <ext uri="{3e2802c4-a4d2-4d8b-9148-e3be6c30e623}">
          <xlrd:rvb i="15399"/>
        </ext>
      </extLst>
    </bk>
    <bk>
      <extLst>
        <ext uri="{3e2802c4-a4d2-4d8b-9148-e3be6c30e623}">
          <xlrd:rvb i="15402"/>
        </ext>
      </extLst>
    </bk>
    <bk>
      <extLst>
        <ext uri="{3e2802c4-a4d2-4d8b-9148-e3be6c30e623}">
          <xlrd:rvb i="15405"/>
        </ext>
      </extLst>
    </bk>
    <bk>
      <extLst>
        <ext uri="{3e2802c4-a4d2-4d8b-9148-e3be6c30e623}">
          <xlrd:rvb i="15408"/>
        </ext>
      </extLst>
    </bk>
    <bk>
      <extLst>
        <ext uri="{3e2802c4-a4d2-4d8b-9148-e3be6c30e623}">
          <xlrd:rvb i="15411"/>
        </ext>
      </extLst>
    </bk>
    <bk>
      <extLst>
        <ext uri="{3e2802c4-a4d2-4d8b-9148-e3be6c30e623}">
          <xlrd:rvb i="15414"/>
        </ext>
      </extLst>
    </bk>
    <bk>
      <extLst>
        <ext uri="{3e2802c4-a4d2-4d8b-9148-e3be6c30e623}">
          <xlrd:rvb i="15417"/>
        </ext>
      </extLst>
    </bk>
    <bk>
      <extLst>
        <ext uri="{3e2802c4-a4d2-4d8b-9148-e3be6c30e623}">
          <xlrd:rvb i="15420"/>
        </ext>
      </extLst>
    </bk>
    <bk>
      <extLst>
        <ext uri="{3e2802c4-a4d2-4d8b-9148-e3be6c30e623}">
          <xlrd:rvb i="15423"/>
        </ext>
      </extLst>
    </bk>
    <bk>
      <extLst>
        <ext uri="{3e2802c4-a4d2-4d8b-9148-e3be6c30e623}">
          <xlrd:rvb i="15426"/>
        </ext>
      </extLst>
    </bk>
    <bk>
      <extLst>
        <ext uri="{3e2802c4-a4d2-4d8b-9148-e3be6c30e623}">
          <xlrd:rvb i="15429"/>
        </ext>
      </extLst>
    </bk>
    <bk>
      <extLst>
        <ext uri="{3e2802c4-a4d2-4d8b-9148-e3be6c30e623}">
          <xlrd:rvb i="15432"/>
        </ext>
      </extLst>
    </bk>
    <bk>
      <extLst>
        <ext uri="{3e2802c4-a4d2-4d8b-9148-e3be6c30e623}">
          <xlrd:rvb i="15435"/>
        </ext>
      </extLst>
    </bk>
    <bk>
      <extLst>
        <ext uri="{3e2802c4-a4d2-4d8b-9148-e3be6c30e623}">
          <xlrd:rvb i="15438"/>
        </ext>
      </extLst>
    </bk>
    <bk>
      <extLst>
        <ext uri="{3e2802c4-a4d2-4d8b-9148-e3be6c30e623}">
          <xlrd:rvb i="15441"/>
        </ext>
      </extLst>
    </bk>
    <bk>
      <extLst>
        <ext uri="{3e2802c4-a4d2-4d8b-9148-e3be6c30e623}">
          <xlrd:rvb i="15444"/>
        </ext>
      </extLst>
    </bk>
    <bk>
      <extLst>
        <ext uri="{3e2802c4-a4d2-4d8b-9148-e3be6c30e623}">
          <xlrd:rvb i="15447"/>
        </ext>
      </extLst>
    </bk>
    <bk>
      <extLst>
        <ext uri="{3e2802c4-a4d2-4d8b-9148-e3be6c30e623}">
          <xlrd:rvb i="15450"/>
        </ext>
      </extLst>
    </bk>
    <bk>
      <extLst>
        <ext uri="{3e2802c4-a4d2-4d8b-9148-e3be6c30e623}">
          <xlrd:rvb i="15453"/>
        </ext>
      </extLst>
    </bk>
    <bk>
      <extLst>
        <ext uri="{3e2802c4-a4d2-4d8b-9148-e3be6c30e623}">
          <xlrd:rvb i="15456"/>
        </ext>
      </extLst>
    </bk>
    <bk>
      <extLst>
        <ext uri="{3e2802c4-a4d2-4d8b-9148-e3be6c30e623}">
          <xlrd:rvb i="15459"/>
        </ext>
      </extLst>
    </bk>
    <bk>
      <extLst>
        <ext uri="{3e2802c4-a4d2-4d8b-9148-e3be6c30e623}">
          <xlrd:rvb i="15462"/>
        </ext>
      </extLst>
    </bk>
    <bk>
      <extLst>
        <ext uri="{3e2802c4-a4d2-4d8b-9148-e3be6c30e623}">
          <xlrd:rvb i="15465"/>
        </ext>
      </extLst>
    </bk>
    <bk>
      <extLst>
        <ext uri="{3e2802c4-a4d2-4d8b-9148-e3be6c30e623}">
          <xlrd:rvb i="15467"/>
        </ext>
      </extLst>
    </bk>
    <bk>
      <extLst>
        <ext uri="{3e2802c4-a4d2-4d8b-9148-e3be6c30e623}">
          <xlrd:rvb i="15470"/>
        </ext>
      </extLst>
    </bk>
    <bk>
      <extLst>
        <ext uri="{3e2802c4-a4d2-4d8b-9148-e3be6c30e623}">
          <xlrd:rvb i="15473"/>
        </ext>
      </extLst>
    </bk>
    <bk>
      <extLst>
        <ext uri="{3e2802c4-a4d2-4d8b-9148-e3be6c30e623}">
          <xlrd:rvb i="15476"/>
        </ext>
      </extLst>
    </bk>
    <bk>
      <extLst>
        <ext uri="{3e2802c4-a4d2-4d8b-9148-e3be6c30e623}">
          <xlrd:rvb i="15479"/>
        </ext>
      </extLst>
    </bk>
    <bk>
      <extLst>
        <ext uri="{3e2802c4-a4d2-4d8b-9148-e3be6c30e623}">
          <xlrd:rvb i="15482"/>
        </ext>
      </extLst>
    </bk>
    <bk>
      <extLst>
        <ext uri="{3e2802c4-a4d2-4d8b-9148-e3be6c30e623}">
          <xlrd:rvb i="15485"/>
        </ext>
      </extLst>
    </bk>
    <bk>
      <extLst>
        <ext uri="{3e2802c4-a4d2-4d8b-9148-e3be6c30e623}">
          <xlrd:rvb i="15488"/>
        </ext>
      </extLst>
    </bk>
    <bk>
      <extLst>
        <ext uri="{3e2802c4-a4d2-4d8b-9148-e3be6c30e623}">
          <xlrd:rvb i="15491"/>
        </ext>
      </extLst>
    </bk>
    <bk>
      <extLst>
        <ext uri="{3e2802c4-a4d2-4d8b-9148-e3be6c30e623}">
          <xlrd:rvb i="15494"/>
        </ext>
      </extLst>
    </bk>
    <bk>
      <extLst>
        <ext uri="{3e2802c4-a4d2-4d8b-9148-e3be6c30e623}">
          <xlrd:rvb i="15497"/>
        </ext>
      </extLst>
    </bk>
    <bk>
      <extLst>
        <ext uri="{3e2802c4-a4d2-4d8b-9148-e3be6c30e623}">
          <xlrd:rvb i="15499"/>
        </ext>
      </extLst>
    </bk>
    <bk>
      <extLst>
        <ext uri="{3e2802c4-a4d2-4d8b-9148-e3be6c30e623}">
          <xlrd:rvb i="15502"/>
        </ext>
      </extLst>
    </bk>
    <bk>
      <extLst>
        <ext uri="{3e2802c4-a4d2-4d8b-9148-e3be6c30e623}">
          <xlrd:rvb i="15505"/>
        </ext>
      </extLst>
    </bk>
    <bk>
      <extLst>
        <ext uri="{3e2802c4-a4d2-4d8b-9148-e3be6c30e623}">
          <xlrd:rvb i="15508"/>
        </ext>
      </extLst>
    </bk>
    <bk>
      <extLst>
        <ext uri="{3e2802c4-a4d2-4d8b-9148-e3be6c30e623}">
          <xlrd:rvb i="15511"/>
        </ext>
      </extLst>
    </bk>
    <bk>
      <extLst>
        <ext uri="{3e2802c4-a4d2-4d8b-9148-e3be6c30e623}">
          <xlrd:rvb i="15514"/>
        </ext>
      </extLst>
    </bk>
    <bk>
      <extLst>
        <ext uri="{3e2802c4-a4d2-4d8b-9148-e3be6c30e623}">
          <xlrd:rvb i="15517"/>
        </ext>
      </extLst>
    </bk>
    <bk>
      <extLst>
        <ext uri="{3e2802c4-a4d2-4d8b-9148-e3be6c30e623}">
          <xlrd:rvb i="15520"/>
        </ext>
      </extLst>
    </bk>
    <bk>
      <extLst>
        <ext uri="{3e2802c4-a4d2-4d8b-9148-e3be6c30e623}">
          <xlrd:rvb i="15523"/>
        </ext>
      </extLst>
    </bk>
    <bk>
      <extLst>
        <ext uri="{3e2802c4-a4d2-4d8b-9148-e3be6c30e623}">
          <xlrd:rvb i="15526"/>
        </ext>
      </extLst>
    </bk>
    <bk>
      <extLst>
        <ext uri="{3e2802c4-a4d2-4d8b-9148-e3be6c30e623}">
          <xlrd:rvb i="15529"/>
        </ext>
      </extLst>
    </bk>
    <bk>
      <extLst>
        <ext uri="{3e2802c4-a4d2-4d8b-9148-e3be6c30e623}">
          <xlrd:rvb i="15532"/>
        </ext>
      </extLst>
    </bk>
    <bk>
      <extLst>
        <ext uri="{3e2802c4-a4d2-4d8b-9148-e3be6c30e623}">
          <xlrd:rvb i="15535"/>
        </ext>
      </extLst>
    </bk>
    <bk>
      <extLst>
        <ext uri="{3e2802c4-a4d2-4d8b-9148-e3be6c30e623}">
          <xlrd:rvb i="15538"/>
        </ext>
      </extLst>
    </bk>
    <bk>
      <extLst>
        <ext uri="{3e2802c4-a4d2-4d8b-9148-e3be6c30e623}">
          <xlrd:rvb i="15541"/>
        </ext>
      </extLst>
    </bk>
    <bk>
      <extLst>
        <ext uri="{3e2802c4-a4d2-4d8b-9148-e3be6c30e623}">
          <xlrd:rvb i="15544"/>
        </ext>
      </extLst>
    </bk>
    <bk>
      <extLst>
        <ext uri="{3e2802c4-a4d2-4d8b-9148-e3be6c30e623}">
          <xlrd:rvb i="15547"/>
        </ext>
      </extLst>
    </bk>
    <bk>
      <extLst>
        <ext uri="{3e2802c4-a4d2-4d8b-9148-e3be6c30e623}">
          <xlrd:rvb i="15550"/>
        </ext>
      </extLst>
    </bk>
    <bk>
      <extLst>
        <ext uri="{3e2802c4-a4d2-4d8b-9148-e3be6c30e623}">
          <xlrd:rvb i="15553"/>
        </ext>
      </extLst>
    </bk>
    <bk>
      <extLst>
        <ext uri="{3e2802c4-a4d2-4d8b-9148-e3be6c30e623}">
          <xlrd:rvb i="15556"/>
        </ext>
      </extLst>
    </bk>
    <bk>
      <extLst>
        <ext uri="{3e2802c4-a4d2-4d8b-9148-e3be6c30e623}">
          <xlrd:rvb i="15559"/>
        </ext>
      </extLst>
    </bk>
    <bk>
      <extLst>
        <ext uri="{3e2802c4-a4d2-4d8b-9148-e3be6c30e623}">
          <xlrd:rvb i="15562"/>
        </ext>
      </extLst>
    </bk>
    <bk>
      <extLst>
        <ext uri="{3e2802c4-a4d2-4d8b-9148-e3be6c30e623}">
          <xlrd:rvb i="15565"/>
        </ext>
      </extLst>
    </bk>
    <bk>
      <extLst>
        <ext uri="{3e2802c4-a4d2-4d8b-9148-e3be6c30e623}">
          <xlrd:rvb i="15568"/>
        </ext>
      </extLst>
    </bk>
    <bk>
      <extLst>
        <ext uri="{3e2802c4-a4d2-4d8b-9148-e3be6c30e623}">
          <xlrd:rvb i="15570"/>
        </ext>
      </extLst>
    </bk>
    <bk>
      <extLst>
        <ext uri="{3e2802c4-a4d2-4d8b-9148-e3be6c30e623}">
          <xlrd:rvb i="15573"/>
        </ext>
      </extLst>
    </bk>
    <bk>
      <extLst>
        <ext uri="{3e2802c4-a4d2-4d8b-9148-e3be6c30e623}">
          <xlrd:rvb i="15576"/>
        </ext>
      </extLst>
    </bk>
    <bk>
      <extLst>
        <ext uri="{3e2802c4-a4d2-4d8b-9148-e3be6c30e623}">
          <xlrd:rvb i="15579"/>
        </ext>
      </extLst>
    </bk>
    <bk>
      <extLst>
        <ext uri="{3e2802c4-a4d2-4d8b-9148-e3be6c30e623}">
          <xlrd:rvb i="15582"/>
        </ext>
      </extLst>
    </bk>
    <bk>
      <extLst>
        <ext uri="{3e2802c4-a4d2-4d8b-9148-e3be6c30e623}">
          <xlrd:rvb i="15585"/>
        </ext>
      </extLst>
    </bk>
    <bk>
      <extLst>
        <ext uri="{3e2802c4-a4d2-4d8b-9148-e3be6c30e623}">
          <xlrd:rvb i="15588"/>
        </ext>
      </extLst>
    </bk>
    <bk>
      <extLst>
        <ext uri="{3e2802c4-a4d2-4d8b-9148-e3be6c30e623}">
          <xlrd:rvb i="15591"/>
        </ext>
      </extLst>
    </bk>
    <bk>
      <extLst>
        <ext uri="{3e2802c4-a4d2-4d8b-9148-e3be6c30e623}">
          <xlrd:rvb i="15593"/>
        </ext>
      </extLst>
    </bk>
    <bk>
      <extLst>
        <ext uri="{3e2802c4-a4d2-4d8b-9148-e3be6c30e623}">
          <xlrd:rvb i="15596"/>
        </ext>
      </extLst>
    </bk>
    <bk>
      <extLst>
        <ext uri="{3e2802c4-a4d2-4d8b-9148-e3be6c30e623}">
          <xlrd:rvb i="15599"/>
        </ext>
      </extLst>
    </bk>
    <bk>
      <extLst>
        <ext uri="{3e2802c4-a4d2-4d8b-9148-e3be6c30e623}">
          <xlrd:rvb i="15602"/>
        </ext>
      </extLst>
    </bk>
    <bk>
      <extLst>
        <ext uri="{3e2802c4-a4d2-4d8b-9148-e3be6c30e623}">
          <xlrd:rvb i="15605"/>
        </ext>
      </extLst>
    </bk>
    <bk>
      <extLst>
        <ext uri="{3e2802c4-a4d2-4d8b-9148-e3be6c30e623}">
          <xlrd:rvb i="15608"/>
        </ext>
      </extLst>
    </bk>
    <bk>
      <extLst>
        <ext uri="{3e2802c4-a4d2-4d8b-9148-e3be6c30e623}">
          <xlrd:rvb i="15611"/>
        </ext>
      </extLst>
    </bk>
    <bk>
      <extLst>
        <ext uri="{3e2802c4-a4d2-4d8b-9148-e3be6c30e623}">
          <xlrd:rvb i="15614"/>
        </ext>
      </extLst>
    </bk>
    <bk>
      <extLst>
        <ext uri="{3e2802c4-a4d2-4d8b-9148-e3be6c30e623}">
          <xlrd:rvb i="15617"/>
        </ext>
      </extLst>
    </bk>
    <bk>
      <extLst>
        <ext uri="{3e2802c4-a4d2-4d8b-9148-e3be6c30e623}">
          <xlrd:rvb i="15620"/>
        </ext>
      </extLst>
    </bk>
    <bk>
      <extLst>
        <ext uri="{3e2802c4-a4d2-4d8b-9148-e3be6c30e623}">
          <xlrd:rvb i="15623"/>
        </ext>
      </extLst>
    </bk>
    <bk>
      <extLst>
        <ext uri="{3e2802c4-a4d2-4d8b-9148-e3be6c30e623}">
          <xlrd:rvb i="15626"/>
        </ext>
      </extLst>
    </bk>
    <bk>
      <extLst>
        <ext uri="{3e2802c4-a4d2-4d8b-9148-e3be6c30e623}">
          <xlrd:rvb i="15629"/>
        </ext>
      </extLst>
    </bk>
    <bk>
      <extLst>
        <ext uri="{3e2802c4-a4d2-4d8b-9148-e3be6c30e623}">
          <xlrd:rvb i="15631"/>
        </ext>
      </extLst>
    </bk>
    <bk>
      <extLst>
        <ext uri="{3e2802c4-a4d2-4d8b-9148-e3be6c30e623}">
          <xlrd:rvb i="15634"/>
        </ext>
      </extLst>
    </bk>
    <bk>
      <extLst>
        <ext uri="{3e2802c4-a4d2-4d8b-9148-e3be6c30e623}">
          <xlrd:rvb i="15637"/>
        </ext>
      </extLst>
    </bk>
    <bk>
      <extLst>
        <ext uri="{3e2802c4-a4d2-4d8b-9148-e3be6c30e623}">
          <xlrd:rvb i="15639"/>
        </ext>
      </extLst>
    </bk>
    <bk>
      <extLst>
        <ext uri="{3e2802c4-a4d2-4d8b-9148-e3be6c30e623}">
          <xlrd:rvb i="15642"/>
        </ext>
      </extLst>
    </bk>
    <bk>
      <extLst>
        <ext uri="{3e2802c4-a4d2-4d8b-9148-e3be6c30e623}">
          <xlrd:rvb i="15645"/>
        </ext>
      </extLst>
    </bk>
    <bk>
      <extLst>
        <ext uri="{3e2802c4-a4d2-4d8b-9148-e3be6c30e623}">
          <xlrd:rvb i="15648"/>
        </ext>
      </extLst>
    </bk>
    <bk>
      <extLst>
        <ext uri="{3e2802c4-a4d2-4d8b-9148-e3be6c30e623}">
          <xlrd:rvb i="15651"/>
        </ext>
      </extLst>
    </bk>
    <bk>
      <extLst>
        <ext uri="{3e2802c4-a4d2-4d8b-9148-e3be6c30e623}">
          <xlrd:rvb i="15654"/>
        </ext>
      </extLst>
    </bk>
    <bk>
      <extLst>
        <ext uri="{3e2802c4-a4d2-4d8b-9148-e3be6c30e623}">
          <xlrd:rvb i="15657"/>
        </ext>
      </extLst>
    </bk>
    <bk>
      <extLst>
        <ext uri="{3e2802c4-a4d2-4d8b-9148-e3be6c30e623}">
          <xlrd:rvb i="15660"/>
        </ext>
      </extLst>
    </bk>
    <bk>
      <extLst>
        <ext uri="{3e2802c4-a4d2-4d8b-9148-e3be6c30e623}">
          <xlrd:rvb i="15663"/>
        </ext>
      </extLst>
    </bk>
    <bk>
      <extLst>
        <ext uri="{3e2802c4-a4d2-4d8b-9148-e3be6c30e623}">
          <xlrd:rvb i="15666"/>
        </ext>
      </extLst>
    </bk>
    <bk>
      <extLst>
        <ext uri="{3e2802c4-a4d2-4d8b-9148-e3be6c30e623}">
          <xlrd:rvb i="15668"/>
        </ext>
      </extLst>
    </bk>
    <bk>
      <extLst>
        <ext uri="{3e2802c4-a4d2-4d8b-9148-e3be6c30e623}">
          <xlrd:rvb i="15671"/>
        </ext>
      </extLst>
    </bk>
    <bk>
      <extLst>
        <ext uri="{3e2802c4-a4d2-4d8b-9148-e3be6c30e623}">
          <xlrd:rvb i="15674"/>
        </ext>
      </extLst>
    </bk>
    <bk>
      <extLst>
        <ext uri="{3e2802c4-a4d2-4d8b-9148-e3be6c30e623}">
          <xlrd:rvb i="15676"/>
        </ext>
      </extLst>
    </bk>
    <bk>
      <extLst>
        <ext uri="{3e2802c4-a4d2-4d8b-9148-e3be6c30e623}">
          <xlrd:rvb i="15679"/>
        </ext>
      </extLst>
    </bk>
    <bk>
      <extLst>
        <ext uri="{3e2802c4-a4d2-4d8b-9148-e3be6c30e623}">
          <xlrd:rvb i="15682"/>
        </ext>
      </extLst>
    </bk>
    <bk>
      <extLst>
        <ext uri="{3e2802c4-a4d2-4d8b-9148-e3be6c30e623}">
          <xlrd:rvb i="15685"/>
        </ext>
      </extLst>
    </bk>
    <bk>
      <extLst>
        <ext uri="{3e2802c4-a4d2-4d8b-9148-e3be6c30e623}">
          <xlrd:rvb i="15688"/>
        </ext>
      </extLst>
    </bk>
    <bk>
      <extLst>
        <ext uri="{3e2802c4-a4d2-4d8b-9148-e3be6c30e623}">
          <xlrd:rvb i="15691"/>
        </ext>
      </extLst>
    </bk>
    <bk>
      <extLst>
        <ext uri="{3e2802c4-a4d2-4d8b-9148-e3be6c30e623}">
          <xlrd:rvb i="15694"/>
        </ext>
      </extLst>
    </bk>
    <bk>
      <extLst>
        <ext uri="{3e2802c4-a4d2-4d8b-9148-e3be6c30e623}">
          <xlrd:rvb i="15697"/>
        </ext>
      </extLst>
    </bk>
    <bk>
      <extLst>
        <ext uri="{3e2802c4-a4d2-4d8b-9148-e3be6c30e623}">
          <xlrd:rvb i="15700"/>
        </ext>
      </extLst>
    </bk>
    <bk>
      <extLst>
        <ext uri="{3e2802c4-a4d2-4d8b-9148-e3be6c30e623}">
          <xlrd:rvb i="15703"/>
        </ext>
      </extLst>
    </bk>
    <bk>
      <extLst>
        <ext uri="{3e2802c4-a4d2-4d8b-9148-e3be6c30e623}">
          <xlrd:rvb i="15706"/>
        </ext>
      </extLst>
    </bk>
    <bk>
      <extLst>
        <ext uri="{3e2802c4-a4d2-4d8b-9148-e3be6c30e623}">
          <xlrd:rvb i="15708"/>
        </ext>
      </extLst>
    </bk>
    <bk>
      <extLst>
        <ext uri="{3e2802c4-a4d2-4d8b-9148-e3be6c30e623}">
          <xlrd:rvb i="15711"/>
        </ext>
      </extLst>
    </bk>
    <bk>
      <extLst>
        <ext uri="{3e2802c4-a4d2-4d8b-9148-e3be6c30e623}">
          <xlrd:rvb i="15714"/>
        </ext>
      </extLst>
    </bk>
    <bk>
      <extLst>
        <ext uri="{3e2802c4-a4d2-4d8b-9148-e3be6c30e623}">
          <xlrd:rvb i="15717"/>
        </ext>
      </extLst>
    </bk>
    <bk>
      <extLst>
        <ext uri="{3e2802c4-a4d2-4d8b-9148-e3be6c30e623}">
          <xlrd:rvb i="15720"/>
        </ext>
      </extLst>
    </bk>
    <bk>
      <extLst>
        <ext uri="{3e2802c4-a4d2-4d8b-9148-e3be6c30e623}">
          <xlrd:rvb i="15723"/>
        </ext>
      </extLst>
    </bk>
    <bk>
      <extLst>
        <ext uri="{3e2802c4-a4d2-4d8b-9148-e3be6c30e623}">
          <xlrd:rvb i="15726"/>
        </ext>
      </extLst>
    </bk>
    <bk>
      <extLst>
        <ext uri="{3e2802c4-a4d2-4d8b-9148-e3be6c30e623}">
          <xlrd:rvb i="15729"/>
        </ext>
      </extLst>
    </bk>
    <bk>
      <extLst>
        <ext uri="{3e2802c4-a4d2-4d8b-9148-e3be6c30e623}">
          <xlrd:rvb i="15732"/>
        </ext>
      </extLst>
    </bk>
    <bk>
      <extLst>
        <ext uri="{3e2802c4-a4d2-4d8b-9148-e3be6c30e623}">
          <xlrd:rvb i="15734"/>
        </ext>
      </extLst>
    </bk>
    <bk>
      <extLst>
        <ext uri="{3e2802c4-a4d2-4d8b-9148-e3be6c30e623}">
          <xlrd:rvb i="15737"/>
        </ext>
      </extLst>
    </bk>
    <bk>
      <extLst>
        <ext uri="{3e2802c4-a4d2-4d8b-9148-e3be6c30e623}">
          <xlrd:rvb i="15740"/>
        </ext>
      </extLst>
    </bk>
    <bk>
      <extLst>
        <ext uri="{3e2802c4-a4d2-4d8b-9148-e3be6c30e623}">
          <xlrd:rvb i="15742"/>
        </ext>
      </extLst>
    </bk>
    <bk>
      <extLst>
        <ext uri="{3e2802c4-a4d2-4d8b-9148-e3be6c30e623}">
          <xlrd:rvb i="15745"/>
        </ext>
      </extLst>
    </bk>
    <bk>
      <extLst>
        <ext uri="{3e2802c4-a4d2-4d8b-9148-e3be6c30e623}">
          <xlrd:rvb i="15748"/>
        </ext>
      </extLst>
    </bk>
    <bk>
      <extLst>
        <ext uri="{3e2802c4-a4d2-4d8b-9148-e3be6c30e623}">
          <xlrd:rvb i="15751"/>
        </ext>
      </extLst>
    </bk>
    <bk>
      <extLst>
        <ext uri="{3e2802c4-a4d2-4d8b-9148-e3be6c30e623}">
          <xlrd:rvb i="15754"/>
        </ext>
      </extLst>
    </bk>
    <bk>
      <extLst>
        <ext uri="{3e2802c4-a4d2-4d8b-9148-e3be6c30e623}">
          <xlrd:rvb i="15757"/>
        </ext>
      </extLst>
    </bk>
    <bk>
      <extLst>
        <ext uri="{3e2802c4-a4d2-4d8b-9148-e3be6c30e623}">
          <xlrd:rvb i="15760"/>
        </ext>
      </extLst>
    </bk>
    <bk>
      <extLst>
        <ext uri="{3e2802c4-a4d2-4d8b-9148-e3be6c30e623}">
          <xlrd:rvb i="15763"/>
        </ext>
      </extLst>
    </bk>
    <bk>
      <extLst>
        <ext uri="{3e2802c4-a4d2-4d8b-9148-e3be6c30e623}">
          <xlrd:rvb i="15766"/>
        </ext>
      </extLst>
    </bk>
    <bk>
      <extLst>
        <ext uri="{3e2802c4-a4d2-4d8b-9148-e3be6c30e623}">
          <xlrd:rvb i="15769"/>
        </ext>
      </extLst>
    </bk>
    <bk>
      <extLst>
        <ext uri="{3e2802c4-a4d2-4d8b-9148-e3be6c30e623}">
          <xlrd:rvb i="15772"/>
        </ext>
      </extLst>
    </bk>
    <bk>
      <extLst>
        <ext uri="{3e2802c4-a4d2-4d8b-9148-e3be6c30e623}">
          <xlrd:rvb i="15775"/>
        </ext>
      </extLst>
    </bk>
    <bk>
      <extLst>
        <ext uri="{3e2802c4-a4d2-4d8b-9148-e3be6c30e623}">
          <xlrd:rvb i="15778"/>
        </ext>
      </extLst>
    </bk>
    <bk>
      <extLst>
        <ext uri="{3e2802c4-a4d2-4d8b-9148-e3be6c30e623}">
          <xlrd:rvb i="15781"/>
        </ext>
      </extLst>
    </bk>
    <bk>
      <extLst>
        <ext uri="{3e2802c4-a4d2-4d8b-9148-e3be6c30e623}">
          <xlrd:rvb i="15784"/>
        </ext>
      </extLst>
    </bk>
    <bk>
      <extLst>
        <ext uri="{3e2802c4-a4d2-4d8b-9148-e3be6c30e623}">
          <xlrd:rvb i="15787"/>
        </ext>
      </extLst>
    </bk>
    <bk>
      <extLst>
        <ext uri="{3e2802c4-a4d2-4d8b-9148-e3be6c30e623}">
          <xlrd:rvb i="15790"/>
        </ext>
      </extLst>
    </bk>
    <bk>
      <extLst>
        <ext uri="{3e2802c4-a4d2-4d8b-9148-e3be6c30e623}">
          <xlrd:rvb i="15793"/>
        </ext>
      </extLst>
    </bk>
    <bk>
      <extLst>
        <ext uri="{3e2802c4-a4d2-4d8b-9148-e3be6c30e623}">
          <xlrd:rvb i="15796"/>
        </ext>
      </extLst>
    </bk>
    <bk>
      <extLst>
        <ext uri="{3e2802c4-a4d2-4d8b-9148-e3be6c30e623}">
          <xlrd:rvb i="15799"/>
        </ext>
      </extLst>
    </bk>
    <bk>
      <extLst>
        <ext uri="{3e2802c4-a4d2-4d8b-9148-e3be6c30e623}">
          <xlrd:rvb i="15802"/>
        </ext>
      </extLst>
    </bk>
    <bk>
      <extLst>
        <ext uri="{3e2802c4-a4d2-4d8b-9148-e3be6c30e623}">
          <xlrd:rvb i="15805"/>
        </ext>
      </extLst>
    </bk>
    <bk>
      <extLst>
        <ext uri="{3e2802c4-a4d2-4d8b-9148-e3be6c30e623}">
          <xlrd:rvb i="15808"/>
        </ext>
      </extLst>
    </bk>
    <bk>
      <extLst>
        <ext uri="{3e2802c4-a4d2-4d8b-9148-e3be6c30e623}">
          <xlrd:rvb i="15811"/>
        </ext>
      </extLst>
    </bk>
    <bk>
      <extLst>
        <ext uri="{3e2802c4-a4d2-4d8b-9148-e3be6c30e623}">
          <xlrd:rvb i="15814"/>
        </ext>
      </extLst>
    </bk>
    <bk>
      <extLst>
        <ext uri="{3e2802c4-a4d2-4d8b-9148-e3be6c30e623}">
          <xlrd:rvb i="15817"/>
        </ext>
      </extLst>
    </bk>
    <bk>
      <extLst>
        <ext uri="{3e2802c4-a4d2-4d8b-9148-e3be6c30e623}">
          <xlrd:rvb i="15820"/>
        </ext>
      </extLst>
    </bk>
    <bk>
      <extLst>
        <ext uri="{3e2802c4-a4d2-4d8b-9148-e3be6c30e623}">
          <xlrd:rvb i="15823"/>
        </ext>
      </extLst>
    </bk>
    <bk>
      <extLst>
        <ext uri="{3e2802c4-a4d2-4d8b-9148-e3be6c30e623}">
          <xlrd:rvb i="15826"/>
        </ext>
      </extLst>
    </bk>
    <bk>
      <extLst>
        <ext uri="{3e2802c4-a4d2-4d8b-9148-e3be6c30e623}">
          <xlrd:rvb i="15829"/>
        </ext>
      </extLst>
    </bk>
    <bk>
      <extLst>
        <ext uri="{3e2802c4-a4d2-4d8b-9148-e3be6c30e623}">
          <xlrd:rvb i="15831"/>
        </ext>
      </extLst>
    </bk>
    <bk>
      <extLst>
        <ext uri="{3e2802c4-a4d2-4d8b-9148-e3be6c30e623}">
          <xlrd:rvb i="15834"/>
        </ext>
      </extLst>
    </bk>
    <bk>
      <extLst>
        <ext uri="{3e2802c4-a4d2-4d8b-9148-e3be6c30e623}">
          <xlrd:rvb i="15837"/>
        </ext>
      </extLst>
    </bk>
    <bk>
      <extLst>
        <ext uri="{3e2802c4-a4d2-4d8b-9148-e3be6c30e623}">
          <xlrd:rvb i="15840"/>
        </ext>
      </extLst>
    </bk>
    <bk>
      <extLst>
        <ext uri="{3e2802c4-a4d2-4d8b-9148-e3be6c30e623}">
          <xlrd:rvb i="15843"/>
        </ext>
      </extLst>
    </bk>
    <bk>
      <extLst>
        <ext uri="{3e2802c4-a4d2-4d8b-9148-e3be6c30e623}">
          <xlrd:rvb i="15846"/>
        </ext>
      </extLst>
    </bk>
    <bk>
      <extLst>
        <ext uri="{3e2802c4-a4d2-4d8b-9148-e3be6c30e623}">
          <xlrd:rvb i="15849"/>
        </ext>
      </extLst>
    </bk>
    <bk>
      <extLst>
        <ext uri="{3e2802c4-a4d2-4d8b-9148-e3be6c30e623}">
          <xlrd:rvb i="15852"/>
        </ext>
      </extLst>
    </bk>
    <bk>
      <extLst>
        <ext uri="{3e2802c4-a4d2-4d8b-9148-e3be6c30e623}">
          <xlrd:rvb i="15855"/>
        </ext>
      </extLst>
    </bk>
    <bk>
      <extLst>
        <ext uri="{3e2802c4-a4d2-4d8b-9148-e3be6c30e623}">
          <xlrd:rvb i="15858"/>
        </ext>
      </extLst>
    </bk>
    <bk>
      <extLst>
        <ext uri="{3e2802c4-a4d2-4d8b-9148-e3be6c30e623}">
          <xlrd:rvb i="15861"/>
        </ext>
      </extLst>
    </bk>
    <bk>
      <extLst>
        <ext uri="{3e2802c4-a4d2-4d8b-9148-e3be6c30e623}">
          <xlrd:rvb i="15864"/>
        </ext>
      </extLst>
    </bk>
    <bk>
      <extLst>
        <ext uri="{3e2802c4-a4d2-4d8b-9148-e3be6c30e623}">
          <xlrd:rvb i="15866"/>
        </ext>
      </extLst>
    </bk>
    <bk>
      <extLst>
        <ext uri="{3e2802c4-a4d2-4d8b-9148-e3be6c30e623}">
          <xlrd:rvb i="15869"/>
        </ext>
      </extLst>
    </bk>
    <bk>
      <extLst>
        <ext uri="{3e2802c4-a4d2-4d8b-9148-e3be6c30e623}">
          <xlrd:rvb i="15872"/>
        </ext>
      </extLst>
    </bk>
    <bk>
      <extLst>
        <ext uri="{3e2802c4-a4d2-4d8b-9148-e3be6c30e623}">
          <xlrd:rvb i="15875"/>
        </ext>
      </extLst>
    </bk>
    <bk>
      <extLst>
        <ext uri="{3e2802c4-a4d2-4d8b-9148-e3be6c30e623}">
          <xlrd:rvb i="15878"/>
        </ext>
      </extLst>
    </bk>
    <bk>
      <extLst>
        <ext uri="{3e2802c4-a4d2-4d8b-9148-e3be6c30e623}">
          <xlrd:rvb i="15881"/>
        </ext>
      </extLst>
    </bk>
    <bk>
      <extLst>
        <ext uri="{3e2802c4-a4d2-4d8b-9148-e3be6c30e623}">
          <xlrd:rvb i="15884"/>
        </ext>
      </extLst>
    </bk>
    <bk>
      <extLst>
        <ext uri="{3e2802c4-a4d2-4d8b-9148-e3be6c30e623}">
          <xlrd:rvb i="15887"/>
        </ext>
      </extLst>
    </bk>
    <bk>
      <extLst>
        <ext uri="{3e2802c4-a4d2-4d8b-9148-e3be6c30e623}">
          <xlrd:rvb i="15890"/>
        </ext>
      </extLst>
    </bk>
    <bk>
      <extLst>
        <ext uri="{3e2802c4-a4d2-4d8b-9148-e3be6c30e623}">
          <xlrd:rvb i="15893"/>
        </ext>
      </extLst>
    </bk>
    <bk>
      <extLst>
        <ext uri="{3e2802c4-a4d2-4d8b-9148-e3be6c30e623}">
          <xlrd:rvb i="15896"/>
        </ext>
      </extLst>
    </bk>
    <bk>
      <extLst>
        <ext uri="{3e2802c4-a4d2-4d8b-9148-e3be6c30e623}">
          <xlrd:rvb i="15899"/>
        </ext>
      </extLst>
    </bk>
    <bk>
      <extLst>
        <ext uri="{3e2802c4-a4d2-4d8b-9148-e3be6c30e623}">
          <xlrd:rvb i="15902"/>
        </ext>
      </extLst>
    </bk>
    <bk>
      <extLst>
        <ext uri="{3e2802c4-a4d2-4d8b-9148-e3be6c30e623}">
          <xlrd:rvb i="15905"/>
        </ext>
      </extLst>
    </bk>
    <bk>
      <extLst>
        <ext uri="{3e2802c4-a4d2-4d8b-9148-e3be6c30e623}">
          <xlrd:rvb i="15908"/>
        </ext>
      </extLst>
    </bk>
    <bk>
      <extLst>
        <ext uri="{3e2802c4-a4d2-4d8b-9148-e3be6c30e623}">
          <xlrd:rvb i="15911"/>
        </ext>
      </extLst>
    </bk>
    <bk>
      <extLst>
        <ext uri="{3e2802c4-a4d2-4d8b-9148-e3be6c30e623}">
          <xlrd:rvb i="15914"/>
        </ext>
      </extLst>
    </bk>
    <bk>
      <extLst>
        <ext uri="{3e2802c4-a4d2-4d8b-9148-e3be6c30e623}">
          <xlrd:rvb i="15917"/>
        </ext>
      </extLst>
    </bk>
    <bk>
      <extLst>
        <ext uri="{3e2802c4-a4d2-4d8b-9148-e3be6c30e623}">
          <xlrd:rvb i="15920"/>
        </ext>
      </extLst>
    </bk>
    <bk>
      <extLst>
        <ext uri="{3e2802c4-a4d2-4d8b-9148-e3be6c30e623}">
          <xlrd:rvb i="15923"/>
        </ext>
      </extLst>
    </bk>
    <bk>
      <extLst>
        <ext uri="{3e2802c4-a4d2-4d8b-9148-e3be6c30e623}">
          <xlrd:rvb i="15926"/>
        </ext>
      </extLst>
    </bk>
    <bk>
      <extLst>
        <ext uri="{3e2802c4-a4d2-4d8b-9148-e3be6c30e623}">
          <xlrd:rvb i="15929"/>
        </ext>
      </extLst>
    </bk>
    <bk>
      <extLst>
        <ext uri="{3e2802c4-a4d2-4d8b-9148-e3be6c30e623}">
          <xlrd:rvb i="15932"/>
        </ext>
      </extLst>
    </bk>
    <bk>
      <extLst>
        <ext uri="{3e2802c4-a4d2-4d8b-9148-e3be6c30e623}">
          <xlrd:rvb i="15935"/>
        </ext>
      </extLst>
    </bk>
    <bk>
      <extLst>
        <ext uri="{3e2802c4-a4d2-4d8b-9148-e3be6c30e623}">
          <xlrd:rvb i="15938"/>
        </ext>
      </extLst>
    </bk>
    <bk>
      <extLst>
        <ext uri="{3e2802c4-a4d2-4d8b-9148-e3be6c30e623}">
          <xlrd:rvb i="15941"/>
        </ext>
      </extLst>
    </bk>
    <bk>
      <extLst>
        <ext uri="{3e2802c4-a4d2-4d8b-9148-e3be6c30e623}">
          <xlrd:rvb i="15944"/>
        </ext>
      </extLst>
    </bk>
    <bk>
      <extLst>
        <ext uri="{3e2802c4-a4d2-4d8b-9148-e3be6c30e623}">
          <xlrd:rvb i="15947"/>
        </ext>
      </extLst>
    </bk>
    <bk>
      <extLst>
        <ext uri="{3e2802c4-a4d2-4d8b-9148-e3be6c30e623}">
          <xlrd:rvb i="15953"/>
        </ext>
      </extLst>
    </bk>
    <bk>
      <extLst>
        <ext uri="{3e2802c4-a4d2-4d8b-9148-e3be6c30e623}">
          <xlrd:rvb i="15956"/>
        </ext>
      </extLst>
    </bk>
    <bk>
      <extLst>
        <ext uri="{3e2802c4-a4d2-4d8b-9148-e3be6c30e623}">
          <xlrd:rvb i="15959"/>
        </ext>
      </extLst>
    </bk>
    <bk>
      <extLst>
        <ext uri="{3e2802c4-a4d2-4d8b-9148-e3be6c30e623}">
          <xlrd:rvb i="15962"/>
        </ext>
      </extLst>
    </bk>
    <bk>
      <extLst>
        <ext uri="{3e2802c4-a4d2-4d8b-9148-e3be6c30e623}">
          <xlrd:rvb i="15965"/>
        </ext>
      </extLst>
    </bk>
    <bk>
      <extLst>
        <ext uri="{3e2802c4-a4d2-4d8b-9148-e3be6c30e623}">
          <xlrd:rvb i="15967"/>
        </ext>
      </extLst>
    </bk>
    <bk>
      <extLst>
        <ext uri="{3e2802c4-a4d2-4d8b-9148-e3be6c30e623}">
          <xlrd:rvb i="15970"/>
        </ext>
      </extLst>
    </bk>
    <bk>
      <extLst>
        <ext uri="{3e2802c4-a4d2-4d8b-9148-e3be6c30e623}">
          <xlrd:rvb i="15973"/>
        </ext>
      </extLst>
    </bk>
    <bk>
      <extLst>
        <ext uri="{3e2802c4-a4d2-4d8b-9148-e3be6c30e623}">
          <xlrd:rvb i="15976"/>
        </ext>
      </extLst>
    </bk>
    <bk>
      <extLst>
        <ext uri="{3e2802c4-a4d2-4d8b-9148-e3be6c30e623}">
          <xlrd:rvb i="15979"/>
        </ext>
      </extLst>
    </bk>
    <bk>
      <extLst>
        <ext uri="{3e2802c4-a4d2-4d8b-9148-e3be6c30e623}">
          <xlrd:rvb i="15982"/>
        </ext>
      </extLst>
    </bk>
    <bk>
      <extLst>
        <ext uri="{3e2802c4-a4d2-4d8b-9148-e3be6c30e623}">
          <xlrd:rvb i="15985"/>
        </ext>
      </extLst>
    </bk>
    <bk>
      <extLst>
        <ext uri="{3e2802c4-a4d2-4d8b-9148-e3be6c30e623}">
          <xlrd:rvb i="15991"/>
        </ext>
      </extLst>
    </bk>
    <bk>
      <extLst>
        <ext uri="{3e2802c4-a4d2-4d8b-9148-e3be6c30e623}">
          <xlrd:rvb i="15994"/>
        </ext>
      </extLst>
    </bk>
    <bk>
      <extLst>
        <ext uri="{3e2802c4-a4d2-4d8b-9148-e3be6c30e623}">
          <xlrd:rvb i="15997"/>
        </ext>
      </extLst>
    </bk>
    <bk>
      <extLst>
        <ext uri="{3e2802c4-a4d2-4d8b-9148-e3be6c30e623}">
          <xlrd:rvb i="16000"/>
        </ext>
      </extLst>
    </bk>
    <bk>
      <extLst>
        <ext uri="{3e2802c4-a4d2-4d8b-9148-e3be6c30e623}">
          <xlrd:rvb i="16003"/>
        </ext>
      </extLst>
    </bk>
    <bk>
      <extLst>
        <ext uri="{3e2802c4-a4d2-4d8b-9148-e3be6c30e623}">
          <xlrd:rvb i="16006"/>
        </ext>
      </extLst>
    </bk>
    <bk>
      <extLst>
        <ext uri="{3e2802c4-a4d2-4d8b-9148-e3be6c30e623}">
          <xlrd:rvb i="16009"/>
        </ext>
      </extLst>
    </bk>
    <bk>
      <extLst>
        <ext uri="{3e2802c4-a4d2-4d8b-9148-e3be6c30e623}">
          <xlrd:rvb i="16012"/>
        </ext>
      </extLst>
    </bk>
    <bk>
      <extLst>
        <ext uri="{3e2802c4-a4d2-4d8b-9148-e3be6c30e623}">
          <xlrd:rvb i="16015"/>
        </ext>
      </extLst>
    </bk>
    <bk>
      <extLst>
        <ext uri="{3e2802c4-a4d2-4d8b-9148-e3be6c30e623}">
          <xlrd:rvb i="16018"/>
        </ext>
      </extLst>
    </bk>
    <bk>
      <extLst>
        <ext uri="{3e2802c4-a4d2-4d8b-9148-e3be6c30e623}">
          <xlrd:rvb i="16021"/>
        </ext>
      </extLst>
    </bk>
    <bk>
      <extLst>
        <ext uri="{3e2802c4-a4d2-4d8b-9148-e3be6c30e623}">
          <xlrd:rvb i="16024"/>
        </ext>
      </extLst>
    </bk>
    <bk>
      <extLst>
        <ext uri="{3e2802c4-a4d2-4d8b-9148-e3be6c30e623}">
          <xlrd:rvb i="16027"/>
        </ext>
      </extLst>
    </bk>
    <bk>
      <extLst>
        <ext uri="{3e2802c4-a4d2-4d8b-9148-e3be6c30e623}">
          <xlrd:rvb i="16030"/>
        </ext>
      </extLst>
    </bk>
    <bk>
      <extLst>
        <ext uri="{3e2802c4-a4d2-4d8b-9148-e3be6c30e623}">
          <xlrd:rvb i="16033"/>
        </ext>
      </extLst>
    </bk>
    <bk>
      <extLst>
        <ext uri="{3e2802c4-a4d2-4d8b-9148-e3be6c30e623}">
          <xlrd:rvb i="16036"/>
        </ext>
      </extLst>
    </bk>
    <bk>
      <extLst>
        <ext uri="{3e2802c4-a4d2-4d8b-9148-e3be6c30e623}">
          <xlrd:rvb i="16038"/>
        </ext>
      </extLst>
    </bk>
    <bk>
      <extLst>
        <ext uri="{3e2802c4-a4d2-4d8b-9148-e3be6c30e623}">
          <xlrd:rvb i="16041"/>
        </ext>
      </extLst>
    </bk>
    <bk>
      <extLst>
        <ext uri="{3e2802c4-a4d2-4d8b-9148-e3be6c30e623}">
          <xlrd:rvb i="16044"/>
        </ext>
      </extLst>
    </bk>
    <bk>
      <extLst>
        <ext uri="{3e2802c4-a4d2-4d8b-9148-e3be6c30e623}">
          <xlrd:rvb i="16047"/>
        </ext>
      </extLst>
    </bk>
    <bk>
      <extLst>
        <ext uri="{3e2802c4-a4d2-4d8b-9148-e3be6c30e623}">
          <xlrd:rvb i="16050"/>
        </ext>
      </extLst>
    </bk>
    <bk>
      <extLst>
        <ext uri="{3e2802c4-a4d2-4d8b-9148-e3be6c30e623}">
          <xlrd:rvb i="16053"/>
        </ext>
      </extLst>
    </bk>
    <bk>
      <extLst>
        <ext uri="{3e2802c4-a4d2-4d8b-9148-e3be6c30e623}">
          <xlrd:rvb i="16056"/>
        </ext>
      </extLst>
    </bk>
    <bk>
      <extLst>
        <ext uri="{3e2802c4-a4d2-4d8b-9148-e3be6c30e623}">
          <xlrd:rvb i="16059"/>
        </ext>
      </extLst>
    </bk>
    <bk>
      <extLst>
        <ext uri="{3e2802c4-a4d2-4d8b-9148-e3be6c30e623}">
          <xlrd:rvb i="16062"/>
        </ext>
      </extLst>
    </bk>
    <bk>
      <extLst>
        <ext uri="{3e2802c4-a4d2-4d8b-9148-e3be6c30e623}">
          <xlrd:rvb i="16065"/>
        </ext>
      </extLst>
    </bk>
    <bk>
      <extLst>
        <ext uri="{3e2802c4-a4d2-4d8b-9148-e3be6c30e623}">
          <xlrd:rvb i="16068"/>
        </ext>
      </extLst>
    </bk>
    <bk>
      <extLst>
        <ext uri="{3e2802c4-a4d2-4d8b-9148-e3be6c30e623}">
          <xlrd:rvb i="16071"/>
        </ext>
      </extLst>
    </bk>
    <bk>
      <extLst>
        <ext uri="{3e2802c4-a4d2-4d8b-9148-e3be6c30e623}">
          <xlrd:rvb i="16074"/>
        </ext>
      </extLst>
    </bk>
    <bk>
      <extLst>
        <ext uri="{3e2802c4-a4d2-4d8b-9148-e3be6c30e623}">
          <xlrd:rvb i="16077"/>
        </ext>
      </extLst>
    </bk>
    <bk>
      <extLst>
        <ext uri="{3e2802c4-a4d2-4d8b-9148-e3be6c30e623}">
          <xlrd:rvb i="16080"/>
        </ext>
      </extLst>
    </bk>
    <bk>
      <extLst>
        <ext uri="{3e2802c4-a4d2-4d8b-9148-e3be6c30e623}">
          <xlrd:rvb i="16083"/>
        </ext>
      </extLst>
    </bk>
    <bk>
      <extLst>
        <ext uri="{3e2802c4-a4d2-4d8b-9148-e3be6c30e623}">
          <xlrd:rvb i="16086"/>
        </ext>
      </extLst>
    </bk>
    <bk>
      <extLst>
        <ext uri="{3e2802c4-a4d2-4d8b-9148-e3be6c30e623}">
          <xlrd:rvb i="16089"/>
        </ext>
      </extLst>
    </bk>
    <bk>
      <extLst>
        <ext uri="{3e2802c4-a4d2-4d8b-9148-e3be6c30e623}">
          <xlrd:rvb i="16091"/>
        </ext>
      </extLst>
    </bk>
    <bk>
      <extLst>
        <ext uri="{3e2802c4-a4d2-4d8b-9148-e3be6c30e623}">
          <xlrd:rvb i="16094"/>
        </ext>
      </extLst>
    </bk>
    <bk>
      <extLst>
        <ext uri="{3e2802c4-a4d2-4d8b-9148-e3be6c30e623}">
          <xlrd:rvb i="16097"/>
        </ext>
      </extLst>
    </bk>
    <bk>
      <extLst>
        <ext uri="{3e2802c4-a4d2-4d8b-9148-e3be6c30e623}">
          <xlrd:rvb i="16100"/>
        </ext>
      </extLst>
    </bk>
    <bk>
      <extLst>
        <ext uri="{3e2802c4-a4d2-4d8b-9148-e3be6c30e623}">
          <xlrd:rvb i="16103"/>
        </ext>
      </extLst>
    </bk>
    <bk>
      <extLst>
        <ext uri="{3e2802c4-a4d2-4d8b-9148-e3be6c30e623}">
          <xlrd:rvb i="16106"/>
        </ext>
      </extLst>
    </bk>
    <bk>
      <extLst>
        <ext uri="{3e2802c4-a4d2-4d8b-9148-e3be6c30e623}">
          <xlrd:rvb i="16109"/>
        </ext>
      </extLst>
    </bk>
    <bk>
      <extLst>
        <ext uri="{3e2802c4-a4d2-4d8b-9148-e3be6c30e623}">
          <xlrd:rvb i="16112"/>
        </ext>
      </extLst>
    </bk>
    <bk>
      <extLst>
        <ext uri="{3e2802c4-a4d2-4d8b-9148-e3be6c30e623}">
          <xlrd:rvb i="16115"/>
        </ext>
      </extLst>
    </bk>
    <bk>
      <extLst>
        <ext uri="{3e2802c4-a4d2-4d8b-9148-e3be6c30e623}">
          <xlrd:rvb i="16118"/>
        </ext>
      </extLst>
    </bk>
    <bk>
      <extLst>
        <ext uri="{3e2802c4-a4d2-4d8b-9148-e3be6c30e623}">
          <xlrd:rvb i="16121"/>
        </ext>
      </extLst>
    </bk>
    <bk>
      <extLst>
        <ext uri="{3e2802c4-a4d2-4d8b-9148-e3be6c30e623}">
          <xlrd:rvb i="16124"/>
        </ext>
      </extLst>
    </bk>
    <bk>
      <extLst>
        <ext uri="{3e2802c4-a4d2-4d8b-9148-e3be6c30e623}">
          <xlrd:rvb i="16127"/>
        </ext>
      </extLst>
    </bk>
    <bk>
      <extLst>
        <ext uri="{3e2802c4-a4d2-4d8b-9148-e3be6c30e623}">
          <xlrd:rvb i="16130"/>
        </ext>
      </extLst>
    </bk>
    <bk>
      <extLst>
        <ext uri="{3e2802c4-a4d2-4d8b-9148-e3be6c30e623}">
          <xlrd:rvb i="16133"/>
        </ext>
      </extLst>
    </bk>
    <bk>
      <extLst>
        <ext uri="{3e2802c4-a4d2-4d8b-9148-e3be6c30e623}">
          <xlrd:rvb i="16136"/>
        </ext>
      </extLst>
    </bk>
    <bk>
      <extLst>
        <ext uri="{3e2802c4-a4d2-4d8b-9148-e3be6c30e623}">
          <xlrd:rvb i="16139"/>
        </ext>
      </extLst>
    </bk>
    <bk>
      <extLst>
        <ext uri="{3e2802c4-a4d2-4d8b-9148-e3be6c30e623}">
          <xlrd:rvb i="16142"/>
        </ext>
      </extLst>
    </bk>
    <bk>
      <extLst>
        <ext uri="{3e2802c4-a4d2-4d8b-9148-e3be6c30e623}">
          <xlrd:rvb i="16145"/>
        </ext>
      </extLst>
    </bk>
    <bk>
      <extLst>
        <ext uri="{3e2802c4-a4d2-4d8b-9148-e3be6c30e623}">
          <xlrd:rvb i="16148"/>
        </ext>
      </extLst>
    </bk>
    <bk>
      <extLst>
        <ext uri="{3e2802c4-a4d2-4d8b-9148-e3be6c30e623}">
          <xlrd:rvb i="16151"/>
        </ext>
      </extLst>
    </bk>
    <bk>
      <extLst>
        <ext uri="{3e2802c4-a4d2-4d8b-9148-e3be6c30e623}">
          <xlrd:rvb i="16154"/>
        </ext>
      </extLst>
    </bk>
    <bk>
      <extLst>
        <ext uri="{3e2802c4-a4d2-4d8b-9148-e3be6c30e623}">
          <xlrd:rvb i="16157"/>
        </ext>
      </extLst>
    </bk>
    <bk>
      <extLst>
        <ext uri="{3e2802c4-a4d2-4d8b-9148-e3be6c30e623}">
          <xlrd:rvb i="16160"/>
        </ext>
      </extLst>
    </bk>
    <bk>
      <extLst>
        <ext uri="{3e2802c4-a4d2-4d8b-9148-e3be6c30e623}">
          <xlrd:rvb i="16163"/>
        </ext>
      </extLst>
    </bk>
    <bk>
      <extLst>
        <ext uri="{3e2802c4-a4d2-4d8b-9148-e3be6c30e623}">
          <xlrd:rvb i="16166"/>
        </ext>
      </extLst>
    </bk>
    <bk>
      <extLst>
        <ext uri="{3e2802c4-a4d2-4d8b-9148-e3be6c30e623}">
          <xlrd:rvb i="16169"/>
        </ext>
      </extLst>
    </bk>
    <bk>
      <extLst>
        <ext uri="{3e2802c4-a4d2-4d8b-9148-e3be6c30e623}">
          <xlrd:rvb i="16172"/>
        </ext>
      </extLst>
    </bk>
    <bk>
      <extLst>
        <ext uri="{3e2802c4-a4d2-4d8b-9148-e3be6c30e623}">
          <xlrd:rvb i="16175"/>
        </ext>
      </extLst>
    </bk>
    <bk>
      <extLst>
        <ext uri="{3e2802c4-a4d2-4d8b-9148-e3be6c30e623}">
          <xlrd:rvb i="16178"/>
        </ext>
      </extLst>
    </bk>
    <bk>
      <extLst>
        <ext uri="{3e2802c4-a4d2-4d8b-9148-e3be6c30e623}">
          <xlrd:rvb i="16181"/>
        </ext>
      </extLst>
    </bk>
    <bk>
      <extLst>
        <ext uri="{3e2802c4-a4d2-4d8b-9148-e3be6c30e623}">
          <xlrd:rvb i="16184"/>
        </ext>
      </extLst>
    </bk>
    <bk>
      <extLst>
        <ext uri="{3e2802c4-a4d2-4d8b-9148-e3be6c30e623}">
          <xlrd:rvb i="16187"/>
        </ext>
      </extLst>
    </bk>
    <bk>
      <extLst>
        <ext uri="{3e2802c4-a4d2-4d8b-9148-e3be6c30e623}">
          <xlrd:rvb i="16190"/>
        </ext>
      </extLst>
    </bk>
    <bk>
      <extLst>
        <ext uri="{3e2802c4-a4d2-4d8b-9148-e3be6c30e623}">
          <xlrd:rvb i="16193"/>
        </ext>
      </extLst>
    </bk>
    <bk>
      <extLst>
        <ext uri="{3e2802c4-a4d2-4d8b-9148-e3be6c30e623}">
          <xlrd:rvb i="16196"/>
        </ext>
      </extLst>
    </bk>
    <bk>
      <extLst>
        <ext uri="{3e2802c4-a4d2-4d8b-9148-e3be6c30e623}">
          <xlrd:rvb i="16199"/>
        </ext>
      </extLst>
    </bk>
    <bk>
      <extLst>
        <ext uri="{3e2802c4-a4d2-4d8b-9148-e3be6c30e623}">
          <xlrd:rvb i="16202"/>
        </ext>
      </extLst>
    </bk>
    <bk>
      <extLst>
        <ext uri="{3e2802c4-a4d2-4d8b-9148-e3be6c30e623}">
          <xlrd:rvb i="16205"/>
        </ext>
      </extLst>
    </bk>
    <bk>
      <extLst>
        <ext uri="{3e2802c4-a4d2-4d8b-9148-e3be6c30e623}">
          <xlrd:rvb i="16208"/>
        </ext>
      </extLst>
    </bk>
    <bk>
      <extLst>
        <ext uri="{3e2802c4-a4d2-4d8b-9148-e3be6c30e623}">
          <xlrd:rvb i="16211"/>
        </ext>
      </extLst>
    </bk>
    <bk>
      <extLst>
        <ext uri="{3e2802c4-a4d2-4d8b-9148-e3be6c30e623}">
          <xlrd:rvb i="16214"/>
        </ext>
      </extLst>
    </bk>
    <bk>
      <extLst>
        <ext uri="{3e2802c4-a4d2-4d8b-9148-e3be6c30e623}">
          <xlrd:rvb i="16216"/>
        </ext>
      </extLst>
    </bk>
    <bk>
      <extLst>
        <ext uri="{3e2802c4-a4d2-4d8b-9148-e3be6c30e623}">
          <xlrd:rvb i="16219"/>
        </ext>
      </extLst>
    </bk>
    <bk>
      <extLst>
        <ext uri="{3e2802c4-a4d2-4d8b-9148-e3be6c30e623}">
          <xlrd:rvb i="16222"/>
        </ext>
      </extLst>
    </bk>
    <bk>
      <extLst>
        <ext uri="{3e2802c4-a4d2-4d8b-9148-e3be6c30e623}">
          <xlrd:rvb i="16225"/>
        </ext>
      </extLst>
    </bk>
    <bk>
      <extLst>
        <ext uri="{3e2802c4-a4d2-4d8b-9148-e3be6c30e623}">
          <xlrd:rvb i="16228"/>
        </ext>
      </extLst>
    </bk>
    <bk>
      <extLst>
        <ext uri="{3e2802c4-a4d2-4d8b-9148-e3be6c30e623}">
          <xlrd:rvb i="16231"/>
        </ext>
      </extLst>
    </bk>
    <bk>
      <extLst>
        <ext uri="{3e2802c4-a4d2-4d8b-9148-e3be6c30e623}">
          <xlrd:rvb i="16234"/>
        </ext>
      </extLst>
    </bk>
    <bk>
      <extLst>
        <ext uri="{3e2802c4-a4d2-4d8b-9148-e3be6c30e623}">
          <xlrd:rvb i="16237"/>
        </ext>
      </extLst>
    </bk>
    <bk>
      <extLst>
        <ext uri="{3e2802c4-a4d2-4d8b-9148-e3be6c30e623}">
          <xlrd:rvb i="16240"/>
        </ext>
      </extLst>
    </bk>
    <bk>
      <extLst>
        <ext uri="{3e2802c4-a4d2-4d8b-9148-e3be6c30e623}">
          <xlrd:rvb i="16243"/>
        </ext>
      </extLst>
    </bk>
    <bk>
      <extLst>
        <ext uri="{3e2802c4-a4d2-4d8b-9148-e3be6c30e623}">
          <xlrd:rvb i="16246"/>
        </ext>
      </extLst>
    </bk>
    <bk>
      <extLst>
        <ext uri="{3e2802c4-a4d2-4d8b-9148-e3be6c30e623}">
          <xlrd:rvb i="16249"/>
        </ext>
      </extLst>
    </bk>
    <bk>
      <extLst>
        <ext uri="{3e2802c4-a4d2-4d8b-9148-e3be6c30e623}">
          <xlrd:rvb i="16252"/>
        </ext>
      </extLst>
    </bk>
    <bk>
      <extLst>
        <ext uri="{3e2802c4-a4d2-4d8b-9148-e3be6c30e623}">
          <xlrd:rvb i="16255"/>
        </ext>
      </extLst>
    </bk>
    <bk>
      <extLst>
        <ext uri="{3e2802c4-a4d2-4d8b-9148-e3be6c30e623}">
          <xlrd:rvb i="16258"/>
        </ext>
      </extLst>
    </bk>
    <bk>
      <extLst>
        <ext uri="{3e2802c4-a4d2-4d8b-9148-e3be6c30e623}">
          <xlrd:rvb i="16260"/>
        </ext>
      </extLst>
    </bk>
    <bk>
      <extLst>
        <ext uri="{3e2802c4-a4d2-4d8b-9148-e3be6c30e623}">
          <xlrd:rvb i="16263"/>
        </ext>
      </extLst>
    </bk>
    <bk>
      <extLst>
        <ext uri="{3e2802c4-a4d2-4d8b-9148-e3be6c30e623}">
          <xlrd:rvb i="16266"/>
        </ext>
      </extLst>
    </bk>
    <bk>
      <extLst>
        <ext uri="{3e2802c4-a4d2-4d8b-9148-e3be6c30e623}">
          <xlrd:rvb i="16269"/>
        </ext>
      </extLst>
    </bk>
    <bk>
      <extLst>
        <ext uri="{3e2802c4-a4d2-4d8b-9148-e3be6c30e623}">
          <xlrd:rvb i="16272"/>
        </ext>
      </extLst>
    </bk>
    <bk>
      <extLst>
        <ext uri="{3e2802c4-a4d2-4d8b-9148-e3be6c30e623}">
          <xlrd:rvb i="16275"/>
        </ext>
      </extLst>
    </bk>
    <bk>
      <extLst>
        <ext uri="{3e2802c4-a4d2-4d8b-9148-e3be6c30e623}">
          <xlrd:rvb i="16277"/>
        </ext>
      </extLst>
    </bk>
    <bk>
      <extLst>
        <ext uri="{3e2802c4-a4d2-4d8b-9148-e3be6c30e623}">
          <xlrd:rvb i="16280"/>
        </ext>
      </extLst>
    </bk>
    <bk>
      <extLst>
        <ext uri="{3e2802c4-a4d2-4d8b-9148-e3be6c30e623}">
          <xlrd:rvb i="16283"/>
        </ext>
      </extLst>
    </bk>
    <bk>
      <extLst>
        <ext uri="{3e2802c4-a4d2-4d8b-9148-e3be6c30e623}">
          <xlrd:rvb i="16286"/>
        </ext>
      </extLst>
    </bk>
    <bk>
      <extLst>
        <ext uri="{3e2802c4-a4d2-4d8b-9148-e3be6c30e623}">
          <xlrd:rvb i="16289"/>
        </ext>
      </extLst>
    </bk>
    <bk>
      <extLst>
        <ext uri="{3e2802c4-a4d2-4d8b-9148-e3be6c30e623}">
          <xlrd:rvb i="16292"/>
        </ext>
      </extLst>
    </bk>
    <bk>
      <extLst>
        <ext uri="{3e2802c4-a4d2-4d8b-9148-e3be6c30e623}">
          <xlrd:rvb i="16295"/>
        </ext>
      </extLst>
    </bk>
    <bk>
      <extLst>
        <ext uri="{3e2802c4-a4d2-4d8b-9148-e3be6c30e623}">
          <xlrd:rvb i="16298"/>
        </ext>
      </extLst>
    </bk>
    <bk>
      <extLst>
        <ext uri="{3e2802c4-a4d2-4d8b-9148-e3be6c30e623}">
          <xlrd:rvb i="16301"/>
        </ext>
      </extLst>
    </bk>
    <bk>
      <extLst>
        <ext uri="{3e2802c4-a4d2-4d8b-9148-e3be6c30e623}">
          <xlrd:rvb i="16304"/>
        </ext>
      </extLst>
    </bk>
    <bk>
      <extLst>
        <ext uri="{3e2802c4-a4d2-4d8b-9148-e3be6c30e623}">
          <xlrd:rvb i="16307"/>
        </ext>
      </extLst>
    </bk>
    <bk>
      <extLst>
        <ext uri="{3e2802c4-a4d2-4d8b-9148-e3be6c30e623}">
          <xlrd:rvb i="16310"/>
        </ext>
      </extLst>
    </bk>
    <bk>
      <extLst>
        <ext uri="{3e2802c4-a4d2-4d8b-9148-e3be6c30e623}">
          <xlrd:rvb i="16313"/>
        </ext>
      </extLst>
    </bk>
    <bk>
      <extLst>
        <ext uri="{3e2802c4-a4d2-4d8b-9148-e3be6c30e623}">
          <xlrd:rvb i="16316"/>
        </ext>
      </extLst>
    </bk>
    <bk>
      <extLst>
        <ext uri="{3e2802c4-a4d2-4d8b-9148-e3be6c30e623}">
          <xlrd:rvb i="16319"/>
        </ext>
      </extLst>
    </bk>
    <bk>
      <extLst>
        <ext uri="{3e2802c4-a4d2-4d8b-9148-e3be6c30e623}">
          <xlrd:rvb i="16322"/>
        </ext>
      </extLst>
    </bk>
    <bk>
      <extLst>
        <ext uri="{3e2802c4-a4d2-4d8b-9148-e3be6c30e623}">
          <xlrd:rvb i="16325"/>
        </ext>
      </extLst>
    </bk>
    <bk>
      <extLst>
        <ext uri="{3e2802c4-a4d2-4d8b-9148-e3be6c30e623}">
          <xlrd:rvb i="16328"/>
        </ext>
      </extLst>
    </bk>
    <bk>
      <extLst>
        <ext uri="{3e2802c4-a4d2-4d8b-9148-e3be6c30e623}">
          <xlrd:rvb i="16331"/>
        </ext>
      </extLst>
    </bk>
    <bk>
      <extLst>
        <ext uri="{3e2802c4-a4d2-4d8b-9148-e3be6c30e623}">
          <xlrd:rvb i="16334"/>
        </ext>
      </extLst>
    </bk>
    <bk>
      <extLst>
        <ext uri="{3e2802c4-a4d2-4d8b-9148-e3be6c30e623}">
          <xlrd:rvb i="16337"/>
        </ext>
      </extLst>
    </bk>
    <bk>
      <extLst>
        <ext uri="{3e2802c4-a4d2-4d8b-9148-e3be6c30e623}">
          <xlrd:rvb i="16340"/>
        </ext>
      </extLst>
    </bk>
    <bk>
      <extLst>
        <ext uri="{3e2802c4-a4d2-4d8b-9148-e3be6c30e623}">
          <xlrd:rvb i="16342"/>
        </ext>
      </extLst>
    </bk>
    <bk>
      <extLst>
        <ext uri="{3e2802c4-a4d2-4d8b-9148-e3be6c30e623}">
          <xlrd:rvb i="16345"/>
        </ext>
      </extLst>
    </bk>
    <bk>
      <extLst>
        <ext uri="{3e2802c4-a4d2-4d8b-9148-e3be6c30e623}">
          <xlrd:rvb i="16348"/>
        </ext>
      </extLst>
    </bk>
    <bk>
      <extLst>
        <ext uri="{3e2802c4-a4d2-4d8b-9148-e3be6c30e623}">
          <xlrd:rvb i="16351"/>
        </ext>
      </extLst>
    </bk>
    <bk>
      <extLst>
        <ext uri="{3e2802c4-a4d2-4d8b-9148-e3be6c30e623}">
          <xlrd:rvb i="16354"/>
        </ext>
      </extLst>
    </bk>
    <bk>
      <extLst>
        <ext uri="{3e2802c4-a4d2-4d8b-9148-e3be6c30e623}">
          <xlrd:rvb i="16357"/>
        </ext>
      </extLst>
    </bk>
    <bk>
      <extLst>
        <ext uri="{3e2802c4-a4d2-4d8b-9148-e3be6c30e623}">
          <xlrd:rvb i="16360"/>
        </ext>
      </extLst>
    </bk>
    <bk>
      <extLst>
        <ext uri="{3e2802c4-a4d2-4d8b-9148-e3be6c30e623}">
          <xlrd:rvb i="16363"/>
        </ext>
      </extLst>
    </bk>
    <bk>
      <extLst>
        <ext uri="{3e2802c4-a4d2-4d8b-9148-e3be6c30e623}">
          <xlrd:rvb i="16366"/>
        </ext>
      </extLst>
    </bk>
    <bk>
      <extLst>
        <ext uri="{3e2802c4-a4d2-4d8b-9148-e3be6c30e623}">
          <xlrd:rvb i="16369"/>
        </ext>
      </extLst>
    </bk>
    <bk>
      <extLst>
        <ext uri="{3e2802c4-a4d2-4d8b-9148-e3be6c30e623}">
          <xlrd:rvb i="16372"/>
        </ext>
      </extLst>
    </bk>
    <bk>
      <extLst>
        <ext uri="{3e2802c4-a4d2-4d8b-9148-e3be6c30e623}">
          <xlrd:rvb i="16375"/>
        </ext>
      </extLst>
    </bk>
    <bk>
      <extLst>
        <ext uri="{3e2802c4-a4d2-4d8b-9148-e3be6c30e623}">
          <xlrd:rvb i="16378"/>
        </ext>
      </extLst>
    </bk>
    <bk>
      <extLst>
        <ext uri="{3e2802c4-a4d2-4d8b-9148-e3be6c30e623}">
          <xlrd:rvb i="16381"/>
        </ext>
      </extLst>
    </bk>
    <bk>
      <extLst>
        <ext uri="{3e2802c4-a4d2-4d8b-9148-e3be6c30e623}">
          <xlrd:rvb i="16384"/>
        </ext>
      </extLst>
    </bk>
    <bk>
      <extLst>
        <ext uri="{3e2802c4-a4d2-4d8b-9148-e3be6c30e623}">
          <xlrd:rvb i="16387"/>
        </ext>
      </extLst>
    </bk>
    <bk>
      <extLst>
        <ext uri="{3e2802c4-a4d2-4d8b-9148-e3be6c30e623}">
          <xlrd:rvb i="16390"/>
        </ext>
      </extLst>
    </bk>
    <bk>
      <extLst>
        <ext uri="{3e2802c4-a4d2-4d8b-9148-e3be6c30e623}">
          <xlrd:rvb i="16393"/>
        </ext>
      </extLst>
    </bk>
    <bk>
      <extLst>
        <ext uri="{3e2802c4-a4d2-4d8b-9148-e3be6c30e623}">
          <xlrd:rvb i="16396"/>
        </ext>
      </extLst>
    </bk>
    <bk>
      <extLst>
        <ext uri="{3e2802c4-a4d2-4d8b-9148-e3be6c30e623}">
          <xlrd:rvb i="16398"/>
        </ext>
      </extLst>
    </bk>
    <bk>
      <extLst>
        <ext uri="{3e2802c4-a4d2-4d8b-9148-e3be6c30e623}">
          <xlrd:rvb i="16401"/>
        </ext>
      </extLst>
    </bk>
    <bk>
      <extLst>
        <ext uri="{3e2802c4-a4d2-4d8b-9148-e3be6c30e623}">
          <xlrd:rvb i="16404"/>
        </ext>
      </extLst>
    </bk>
    <bk>
      <extLst>
        <ext uri="{3e2802c4-a4d2-4d8b-9148-e3be6c30e623}">
          <xlrd:rvb i="16407"/>
        </ext>
      </extLst>
    </bk>
    <bk>
      <extLst>
        <ext uri="{3e2802c4-a4d2-4d8b-9148-e3be6c30e623}">
          <xlrd:rvb i="16410"/>
        </ext>
      </extLst>
    </bk>
    <bk>
      <extLst>
        <ext uri="{3e2802c4-a4d2-4d8b-9148-e3be6c30e623}">
          <xlrd:rvb i="16413"/>
        </ext>
      </extLst>
    </bk>
    <bk>
      <extLst>
        <ext uri="{3e2802c4-a4d2-4d8b-9148-e3be6c30e623}">
          <xlrd:rvb i="16416"/>
        </ext>
      </extLst>
    </bk>
    <bk>
      <extLst>
        <ext uri="{3e2802c4-a4d2-4d8b-9148-e3be6c30e623}">
          <xlrd:rvb i="16419"/>
        </ext>
      </extLst>
    </bk>
    <bk>
      <extLst>
        <ext uri="{3e2802c4-a4d2-4d8b-9148-e3be6c30e623}">
          <xlrd:rvb i="16422"/>
        </ext>
      </extLst>
    </bk>
    <bk>
      <extLst>
        <ext uri="{3e2802c4-a4d2-4d8b-9148-e3be6c30e623}">
          <xlrd:rvb i="16425"/>
        </ext>
      </extLst>
    </bk>
    <bk>
      <extLst>
        <ext uri="{3e2802c4-a4d2-4d8b-9148-e3be6c30e623}">
          <xlrd:rvb i="16428"/>
        </ext>
      </extLst>
    </bk>
    <bk>
      <extLst>
        <ext uri="{3e2802c4-a4d2-4d8b-9148-e3be6c30e623}">
          <xlrd:rvb i="16431"/>
        </ext>
      </extLst>
    </bk>
    <bk>
      <extLst>
        <ext uri="{3e2802c4-a4d2-4d8b-9148-e3be6c30e623}">
          <xlrd:rvb i="16434"/>
        </ext>
      </extLst>
    </bk>
    <bk>
      <extLst>
        <ext uri="{3e2802c4-a4d2-4d8b-9148-e3be6c30e623}">
          <xlrd:rvb i="16437"/>
        </ext>
      </extLst>
    </bk>
    <bk>
      <extLst>
        <ext uri="{3e2802c4-a4d2-4d8b-9148-e3be6c30e623}">
          <xlrd:rvb i="16440"/>
        </ext>
      </extLst>
    </bk>
    <bk>
      <extLst>
        <ext uri="{3e2802c4-a4d2-4d8b-9148-e3be6c30e623}">
          <xlrd:rvb i="16443"/>
        </ext>
      </extLst>
    </bk>
    <bk>
      <extLst>
        <ext uri="{3e2802c4-a4d2-4d8b-9148-e3be6c30e623}">
          <xlrd:rvb i="16446"/>
        </ext>
      </extLst>
    </bk>
    <bk>
      <extLst>
        <ext uri="{3e2802c4-a4d2-4d8b-9148-e3be6c30e623}">
          <xlrd:rvb i="16449"/>
        </ext>
      </extLst>
    </bk>
    <bk>
      <extLst>
        <ext uri="{3e2802c4-a4d2-4d8b-9148-e3be6c30e623}">
          <xlrd:rvb i="16452"/>
        </ext>
      </extLst>
    </bk>
    <bk>
      <extLst>
        <ext uri="{3e2802c4-a4d2-4d8b-9148-e3be6c30e623}">
          <xlrd:rvb i="16455"/>
        </ext>
      </extLst>
    </bk>
    <bk>
      <extLst>
        <ext uri="{3e2802c4-a4d2-4d8b-9148-e3be6c30e623}">
          <xlrd:rvb i="16458"/>
        </ext>
      </extLst>
    </bk>
    <bk>
      <extLst>
        <ext uri="{3e2802c4-a4d2-4d8b-9148-e3be6c30e623}">
          <xlrd:rvb i="16461"/>
        </ext>
      </extLst>
    </bk>
    <bk>
      <extLst>
        <ext uri="{3e2802c4-a4d2-4d8b-9148-e3be6c30e623}">
          <xlrd:rvb i="16464"/>
        </ext>
      </extLst>
    </bk>
    <bk>
      <extLst>
        <ext uri="{3e2802c4-a4d2-4d8b-9148-e3be6c30e623}">
          <xlrd:rvb i="16466"/>
        </ext>
      </extLst>
    </bk>
    <bk>
      <extLst>
        <ext uri="{3e2802c4-a4d2-4d8b-9148-e3be6c30e623}">
          <xlrd:rvb i="16469"/>
        </ext>
      </extLst>
    </bk>
    <bk>
      <extLst>
        <ext uri="{3e2802c4-a4d2-4d8b-9148-e3be6c30e623}">
          <xlrd:rvb i="16472"/>
        </ext>
      </extLst>
    </bk>
    <bk>
      <extLst>
        <ext uri="{3e2802c4-a4d2-4d8b-9148-e3be6c30e623}">
          <xlrd:rvb i="16475"/>
        </ext>
      </extLst>
    </bk>
    <bk>
      <extLst>
        <ext uri="{3e2802c4-a4d2-4d8b-9148-e3be6c30e623}">
          <xlrd:rvb i="16478"/>
        </ext>
      </extLst>
    </bk>
    <bk>
      <extLst>
        <ext uri="{3e2802c4-a4d2-4d8b-9148-e3be6c30e623}">
          <xlrd:rvb i="16481"/>
        </ext>
      </extLst>
    </bk>
    <bk>
      <extLst>
        <ext uri="{3e2802c4-a4d2-4d8b-9148-e3be6c30e623}">
          <xlrd:rvb i="16484"/>
        </ext>
      </extLst>
    </bk>
    <bk>
      <extLst>
        <ext uri="{3e2802c4-a4d2-4d8b-9148-e3be6c30e623}">
          <xlrd:rvb i="16487"/>
        </ext>
      </extLst>
    </bk>
    <bk>
      <extLst>
        <ext uri="{3e2802c4-a4d2-4d8b-9148-e3be6c30e623}">
          <xlrd:rvb i="16490"/>
        </ext>
      </extLst>
    </bk>
    <bk>
      <extLst>
        <ext uri="{3e2802c4-a4d2-4d8b-9148-e3be6c30e623}">
          <xlrd:rvb i="16493"/>
        </ext>
      </extLst>
    </bk>
    <bk>
      <extLst>
        <ext uri="{3e2802c4-a4d2-4d8b-9148-e3be6c30e623}">
          <xlrd:rvb i="16496"/>
        </ext>
      </extLst>
    </bk>
    <bk>
      <extLst>
        <ext uri="{3e2802c4-a4d2-4d8b-9148-e3be6c30e623}">
          <xlrd:rvb i="16499"/>
        </ext>
      </extLst>
    </bk>
    <bk>
      <extLst>
        <ext uri="{3e2802c4-a4d2-4d8b-9148-e3be6c30e623}">
          <xlrd:rvb i="16502"/>
        </ext>
      </extLst>
    </bk>
    <bk>
      <extLst>
        <ext uri="{3e2802c4-a4d2-4d8b-9148-e3be6c30e623}">
          <xlrd:rvb i="16505"/>
        </ext>
      </extLst>
    </bk>
    <bk>
      <extLst>
        <ext uri="{3e2802c4-a4d2-4d8b-9148-e3be6c30e623}">
          <xlrd:rvb i="16508"/>
        </ext>
      </extLst>
    </bk>
    <bk>
      <extLst>
        <ext uri="{3e2802c4-a4d2-4d8b-9148-e3be6c30e623}">
          <xlrd:rvb i="16511"/>
        </ext>
      </extLst>
    </bk>
    <bk>
      <extLst>
        <ext uri="{3e2802c4-a4d2-4d8b-9148-e3be6c30e623}">
          <xlrd:rvb i="16514"/>
        </ext>
      </extLst>
    </bk>
    <bk>
      <extLst>
        <ext uri="{3e2802c4-a4d2-4d8b-9148-e3be6c30e623}">
          <xlrd:rvb i="16517"/>
        </ext>
      </extLst>
    </bk>
    <bk>
      <extLst>
        <ext uri="{3e2802c4-a4d2-4d8b-9148-e3be6c30e623}">
          <xlrd:rvb i="16520"/>
        </ext>
      </extLst>
    </bk>
    <bk>
      <extLst>
        <ext uri="{3e2802c4-a4d2-4d8b-9148-e3be6c30e623}">
          <xlrd:rvb i="16523"/>
        </ext>
      </extLst>
    </bk>
    <bk>
      <extLst>
        <ext uri="{3e2802c4-a4d2-4d8b-9148-e3be6c30e623}">
          <xlrd:rvb i="16526"/>
        </ext>
      </extLst>
    </bk>
    <bk>
      <extLst>
        <ext uri="{3e2802c4-a4d2-4d8b-9148-e3be6c30e623}">
          <xlrd:rvb i="16529"/>
        </ext>
      </extLst>
    </bk>
    <bk>
      <extLst>
        <ext uri="{3e2802c4-a4d2-4d8b-9148-e3be6c30e623}">
          <xlrd:rvb i="16532"/>
        </ext>
      </extLst>
    </bk>
    <bk>
      <extLst>
        <ext uri="{3e2802c4-a4d2-4d8b-9148-e3be6c30e623}">
          <xlrd:rvb i="16535"/>
        </ext>
      </extLst>
    </bk>
    <bk>
      <extLst>
        <ext uri="{3e2802c4-a4d2-4d8b-9148-e3be6c30e623}">
          <xlrd:rvb i="16538"/>
        </ext>
      </extLst>
    </bk>
    <bk>
      <extLst>
        <ext uri="{3e2802c4-a4d2-4d8b-9148-e3be6c30e623}">
          <xlrd:rvb i="16541"/>
        </ext>
      </extLst>
    </bk>
    <bk>
      <extLst>
        <ext uri="{3e2802c4-a4d2-4d8b-9148-e3be6c30e623}">
          <xlrd:rvb i="16544"/>
        </ext>
      </extLst>
    </bk>
    <bk>
      <extLst>
        <ext uri="{3e2802c4-a4d2-4d8b-9148-e3be6c30e623}">
          <xlrd:rvb i="16547"/>
        </ext>
      </extLst>
    </bk>
    <bk>
      <extLst>
        <ext uri="{3e2802c4-a4d2-4d8b-9148-e3be6c30e623}">
          <xlrd:rvb i="16549"/>
        </ext>
      </extLst>
    </bk>
    <bk>
      <extLst>
        <ext uri="{3e2802c4-a4d2-4d8b-9148-e3be6c30e623}">
          <xlrd:rvb i="16552"/>
        </ext>
      </extLst>
    </bk>
    <bk>
      <extLst>
        <ext uri="{3e2802c4-a4d2-4d8b-9148-e3be6c30e623}">
          <xlrd:rvb i="16555"/>
        </ext>
      </extLst>
    </bk>
    <bk>
      <extLst>
        <ext uri="{3e2802c4-a4d2-4d8b-9148-e3be6c30e623}">
          <xlrd:rvb i="16558"/>
        </ext>
      </extLst>
    </bk>
    <bk>
      <extLst>
        <ext uri="{3e2802c4-a4d2-4d8b-9148-e3be6c30e623}">
          <xlrd:rvb i="16561"/>
        </ext>
      </extLst>
    </bk>
    <bk>
      <extLst>
        <ext uri="{3e2802c4-a4d2-4d8b-9148-e3be6c30e623}">
          <xlrd:rvb i="16564"/>
        </ext>
      </extLst>
    </bk>
    <bk>
      <extLst>
        <ext uri="{3e2802c4-a4d2-4d8b-9148-e3be6c30e623}">
          <xlrd:rvb i="16567"/>
        </ext>
      </extLst>
    </bk>
    <bk>
      <extLst>
        <ext uri="{3e2802c4-a4d2-4d8b-9148-e3be6c30e623}">
          <xlrd:rvb i="16570"/>
        </ext>
      </extLst>
    </bk>
    <bk>
      <extLst>
        <ext uri="{3e2802c4-a4d2-4d8b-9148-e3be6c30e623}">
          <xlrd:rvb i="16573"/>
        </ext>
      </extLst>
    </bk>
    <bk>
      <extLst>
        <ext uri="{3e2802c4-a4d2-4d8b-9148-e3be6c30e623}">
          <xlrd:rvb i="16576"/>
        </ext>
      </extLst>
    </bk>
    <bk>
      <extLst>
        <ext uri="{3e2802c4-a4d2-4d8b-9148-e3be6c30e623}">
          <xlrd:rvb i="16579"/>
        </ext>
      </extLst>
    </bk>
    <bk>
      <extLst>
        <ext uri="{3e2802c4-a4d2-4d8b-9148-e3be6c30e623}">
          <xlrd:rvb i="16582"/>
        </ext>
      </extLst>
    </bk>
    <bk>
      <extLst>
        <ext uri="{3e2802c4-a4d2-4d8b-9148-e3be6c30e623}">
          <xlrd:rvb i="16585"/>
        </ext>
      </extLst>
    </bk>
    <bk>
      <extLst>
        <ext uri="{3e2802c4-a4d2-4d8b-9148-e3be6c30e623}">
          <xlrd:rvb i="16588"/>
        </ext>
      </extLst>
    </bk>
    <bk>
      <extLst>
        <ext uri="{3e2802c4-a4d2-4d8b-9148-e3be6c30e623}">
          <xlrd:rvb i="16591"/>
        </ext>
      </extLst>
    </bk>
    <bk>
      <extLst>
        <ext uri="{3e2802c4-a4d2-4d8b-9148-e3be6c30e623}">
          <xlrd:rvb i="16594"/>
        </ext>
      </extLst>
    </bk>
    <bk>
      <extLst>
        <ext uri="{3e2802c4-a4d2-4d8b-9148-e3be6c30e623}">
          <xlrd:rvb i="16597"/>
        </ext>
      </extLst>
    </bk>
    <bk>
      <extLst>
        <ext uri="{3e2802c4-a4d2-4d8b-9148-e3be6c30e623}">
          <xlrd:rvb i="16600"/>
        </ext>
      </extLst>
    </bk>
    <bk>
      <extLst>
        <ext uri="{3e2802c4-a4d2-4d8b-9148-e3be6c30e623}">
          <xlrd:rvb i="16603"/>
        </ext>
      </extLst>
    </bk>
    <bk>
      <extLst>
        <ext uri="{3e2802c4-a4d2-4d8b-9148-e3be6c30e623}">
          <xlrd:rvb i="16606"/>
        </ext>
      </extLst>
    </bk>
    <bk>
      <extLst>
        <ext uri="{3e2802c4-a4d2-4d8b-9148-e3be6c30e623}">
          <xlrd:rvb i="16609"/>
        </ext>
      </extLst>
    </bk>
    <bk>
      <extLst>
        <ext uri="{3e2802c4-a4d2-4d8b-9148-e3be6c30e623}">
          <xlrd:rvb i="16612"/>
        </ext>
      </extLst>
    </bk>
    <bk>
      <extLst>
        <ext uri="{3e2802c4-a4d2-4d8b-9148-e3be6c30e623}">
          <xlrd:rvb i="16615"/>
        </ext>
      </extLst>
    </bk>
    <bk>
      <extLst>
        <ext uri="{3e2802c4-a4d2-4d8b-9148-e3be6c30e623}">
          <xlrd:rvb i="16618"/>
        </ext>
      </extLst>
    </bk>
    <bk>
      <extLst>
        <ext uri="{3e2802c4-a4d2-4d8b-9148-e3be6c30e623}">
          <xlrd:rvb i="16621"/>
        </ext>
      </extLst>
    </bk>
    <bk>
      <extLst>
        <ext uri="{3e2802c4-a4d2-4d8b-9148-e3be6c30e623}">
          <xlrd:rvb i="16624"/>
        </ext>
      </extLst>
    </bk>
    <bk>
      <extLst>
        <ext uri="{3e2802c4-a4d2-4d8b-9148-e3be6c30e623}">
          <xlrd:rvb i="16627"/>
        </ext>
      </extLst>
    </bk>
    <bk>
      <extLst>
        <ext uri="{3e2802c4-a4d2-4d8b-9148-e3be6c30e623}">
          <xlrd:rvb i="16630"/>
        </ext>
      </extLst>
    </bk>
    <bk>
      <extLst>
        <ext uri="{3e2802c4-a4d2-4d8b-9148-e3be6c30e623}">
          <xlrd:rvb i="16633"/>
        </ext>
      </extLst>
    </bk>
    <bk>
      <extLst>
        <ext uri="{3e2802c4-a4d2-4d8b-9148-e3be6c30e623}">
          <xlrd:rvb i="16636"/>
        </ext>
      </extLst>
    </bk>
    <bk>
      <extLst>
        <ext uri="{3e2802c4-a4d2-4d8b-9148-e3be6c30e623}">
          <xlrd:rvb i="16639"/>
        </ext>
      </extLst>
    </bk>
    <bk>
      <extLst>
        <ext uri="{3e2802c4-a4d2-4d8b-9148-e3be6c30e623}">
          <xlrd:rvb i="16642"/>
        </ext>
      </extLst>
    </bk>
    <bk>
      <extLst>
        <ext uri="{3e2802c4-a4d2-4d8b-9148-e3be6c30e623}">
          <xlrd:rvb i="16645"/>
        </ext>
      </extLst>
    </bk>
    <bk>
      <extLst>
        <ext uri="{3e2802c4-a4d2-4d8b-9148-e3be6c30e623}">
          <xlrd:rvb i="16648"/>
        </ext>
      </extLst>
    </bk>
    <bk>
      <extLst>
        <ext uri="{3e2802c4-a4d2-4d8b-9148-e3be6c30e623}">
          <xlrd:rvb i="16651"/>
        </ext>
      </extLst>
    </bk>
    <bk>
      <extLst>
        <ext uri="{3e2802c4-a4d2-4d8b-9148-e3be6c30e623}">
          <xlrd:rvb i="16654"/>
        </ext>
      </extLst>
    </bk>
    <bk>
      <extLst>
        <ext uri="{3e2802c4-a4d2-4d8b-9148-e3be6c30e623}">
          <xlrd:rvb i="16657"/>
        </ext>
      </extLst>
    </bk>
    <bk>
      <extLst>
        <ext uri="{3e2802c4-a4d2-4d8b-9148-e3be6c30e623}">
          <xlrd:rvb i="16660"/>
        </ext>
      </extLst>
    </bk>
    <bk>
      <extLst>
        <ext uri="{3e2802c4-a4d2-4d8b-9148-e3be6c30e623}">
          <xlrd:rvb i="16663"/>
        </ext>
      </extLst>
    </bk>
    <bk>
      <extLst>
        <ext uri="{3e2802c4-a4d2-4d8b-9148-e3be6c30e623}">
          <xlrd:rvb i="16666"/>
        </ext>
      </extLst>
    </bk>
    <bk>
      <extLst>
        <ext uri="{3e2802c4-a4d2-4d8b-9148-e3be6c30e623}">
          <xlrd:rvb i="16669"/>
        </ext>
      </extLst>
    </bk>
    <bk>
      <extLst>
        <ext uri="{3e2802c4-a4d2-4d8b-9148-e3be6c30e623}">
          <xlrd:rvb i="16672"/>
        </ext>
      </extLst>
    </bk>
    <bk>
      <extLst>
        <ext uri="{3e2802c4-a4d2-4d8b-9148-e3be6c30e623}">
          <xlrd:rvb i="16675"/>
        </ext>
      </extLst>
    </bk>
    <bk>
      <extLst>
        <ext uri="{3e2802c4-a4d2-4d8b-9148-e3be6c30e623}">
          <xlrd:rvb i="16678"/>
        </ext>
      </extLst>
    </bk>
    <bk>
      <extLst>
        <ext uri="{3e2802c4-a4d2-4d8b-9148-e3be6c30e623}">
          <xlrd:rvb i="16681"/>
        </ext>
      </extLst>
    </bk>
    <bk>
      <extLst>
        <ext uri="{3e2802c4-a4d2-4d8b-9148-e3be6c30e623}">
          <xlrd:rvb i="16684"/>
        </ext>
      </extLst>
    </bk>
    <bk>
      <extLst>
        <ext uri="{3e2802c4-a4d2-4d8b-9148-e3be6c30e623}">
          <xlrd:rvb i="16687"/>
        </ext>
      </extLst>
    </bk>
    <bk>
      <extLst>
        <ext uri="{3e2802c4-a4d2-4d8b-9148-e3be6c30e623}">
          <xlrd:rvb i="16690"/>
        </ext>
      </extLst>
    </bk>
    <bk>
      <extLst>
        <ext uri="{3e2802c4-a4d2-4d8b-9148-e3be6c30e623}">
          <xlrd:rvb i="16693"/>
        </ext>
      </extLst>
    </bk>
    <bk>
      <extLst>
        <ext uri="{3e2802c4-a4d2-4d8b-9148-e3be6c30e623}">
          <xlrd:rvb i="16696"/>
        </ext>
      </extLst>
    </bk>
    <bk>
      <extLst>
        <ext uri="{3e2802c4-a4d2-4d8b-9148-e3be6c30e623}">
          <xlrd:rvb i="16699"/>
        </ext>
      </extLst>
    </bk>
    <bk>
      <extLst>
        <ext uri="{3e2802c4-a4d2-4d8b-9148-e3be6c30e623}">
          <xlrd:rvb i="16702"/>
        </ext>
      </extLst>
    </bk>
    <bk>
      <extLst>
        <ext uri="{3e2802c4-a4d2-4d8b-9148-e3be6c30e623}">
          <xlrd:rvb i="16705"/>
        </ext>
      </extLst>
    </bk>
    <bk>
      <extLst>
        <ext uri="{3e2802c4-a4d2-4d8b-9148-e3be6c30e623}">
          <xlrd:rvb i="16708"/>
        </ext>
      </extLst>
    </bk>
    <bk>
      <extLst>
        <ext uri="{3e2802c4-a4d2-4d8b-9148-e3be6c30e623}">
          <xlrd:rvb i="16710"/>
        </ext>
      </extLst>
    </bk>
    <bk>
      <extLst>
        <ext uri="{3e2802c4-a4d2-4d8b-9148-e3be6c30e623}">
          <xlrd:rvb i="16713"/>
        </ext>
      </extLst>
    </bk>
    <bk>
      <extLst>
        <ext uri="{3e2802c4-a4d2-4d8b-9148-e3be6c30e623}">
          <xlrd:rvb i="16716"/>
        </ext>
      </extLst>
    </bk>
    <bk>
      <extLst>
        <ext uri="{3e2802c4-a4d2-4d8b-9148-e3be6c30e623}">
          <xlrd:rvb i="16719"/>
        </ext>
      </extLst>
    </bk>
    <bk>
      <extLst>
        <ext uri="{3e2802c4-a4d2-4d8b-9148-e3be6c30e623}">
          <xlrd:rvb i="16722"/>
        </ext>
      </extLst>
    </bk>
    <bk>
      <extLst>
        <ext uri="{3e2802c4-a4d2-4d8b-9148-e3be6c30e623}">
          <xlrd:rvb i="16725"/>
        </ext>
      </extLst>
    </bk>
    <bk>
      <extLst>
        <ext uri="{3e2802c4-a4d2-4d8b-9148-e3be6c30e623}">
          <xlrd:rvb i="16728"/>
        </ext>
      </extLst>
    </bk>
    <bk>
      <extLst>
        <ext uri="{3e2802c4-a4d2-4d8b-9148-e3be6c30e623}">
          <xlrd:rvb i="16731"/>
        </ext>
      </extLst>
    </bk>
    <bk>
      <extLst>
        <ext uri="{3e2802c4-a4d2-4d8b-9148-e3be6c30e623}">
          <xlrd:rvb i="16734"/>
        </ext>
      </extLst>
    </bk>
    <bk>
      <extLst>
        <ext uri="{3e2802c4-a4d2-4d8b-9148-e3be6c30e623}">
          <xlrd:rvb i="16737"/>
        </ext>
      </extLst>
    </bk>
    <bk>
      <extLst>
        <ext uri="{3e2802c4-a4d2-4d8b-9148-e3be6c30e623}">
          <xlrd:rvb i="16740"/>
        </ext>
      </extLst>
    </bk>
    <bk>
      <extLst>
        <ext uri="{3e2802c4-a4d2-4d8b-9148-e3be6c30e623}">
          <xlrd:rvb i="16743"/>
        </ext>
      </extLst>
    </bk>
    <bk>
      <extLst>
        <ext uri="{3e2802c4-a4d2-4d8b-9148-e3be6c30e623}">
          <xlrd:rvb i="16746"/>
        </ext>
      </extLst>
    </bk>
    <bk>
      <extLst>
        <ext uri="{3e2802c4-a4d2-4d8b-9148-e3be6c30e623}">
          <xlrd:rvb i="16749"/>
        </ext>
      </extLst>
    </bk>
    <bk>
      <extLst>
        <ext uri="{3e2802c4-a4d2-4d8b-9148-e3be6c30e623}">
          <xlrd:rvb i="16752"/>
        </ext>
      </extLst>
    </bk>
    <bk>
      <extLst>
        <ext uri="{3e2802c4-a4d2-4d8b-9148-e3be6c30e623}">
          <xlrd:rvb i="16755"/>
        </ext>
      </extLst>
    </bk>
    <bk>
      <extLst>
        <ext uri="{3e2802c4-a4d2-4d8b-9148-e3be6c30e623}">
          <xlrd:rvb i="16758"/>
        </ext>
      </extLst>
    </bk>
    <bk>
      <extLst>
        <ext uri="{3e2802c4-a4d2-4d8b-9148-e3be6c30e623}">
          <xlrd:rvb i="16761"/>
        </ext>
      </extLst>
    </bk>
    <bk>
      <extLst>
        <ext uri="{3e2802c4-a4d2-4d8b-9148-e3be6c30e623}">
          <xlrd:rvb i="16764"/>
        </ext>
      </extLst>
    </bk>
    <bk>
      <extLst>
        <ext uri="{3e2802c4-a4d2-4d8b-9148-e3be6c30e623}">
          <xlrd:rvb i="16767"/>
        </ext>
      </extLst>
    </bk>
    <bk>
      <extLst>
        <ext uri="{3e2802c4-a4d2-4d8b-9148-e3be6c30e623}">
          <xlrd:rvb i="16770"/>
        </ext>
      </extLst>
    </bk>
    <bk>
      <extLst>
        <ext uri="{3e2802c4-a4d2-4d8b-9148-e3be6c30e623}">
          <xlrd:rvb i="16773"/>
        </ext>
      </extLst>
    </bk>
    <bk>
      <extLst>
        <ext uri="{3e2802c4-a4d2-4d8b-9148-e3be6c30e623}">
          <xlrd:rvb i="16776"/>
        </ext>
      </extLst>
    </bk>
    <bk>
      <extLst>
        <ext uri="{3e2802c4-a4d2-4d8b-9148-e3be6c30e623}">
          <xlrd:rvb i="16779"/>
        </ext>
      </extLst>
    </bk>
    <bk>
      <extLst>
        <ext uri="{3e2802c4-a4d2-4d8b-9148-e3be6c30e623}">
          <xlrd:rvb i="16782"/>
        </ext>
      </extLst>
    </bk>
    <bk>
      <extLst>
        <ext uri="{3e2802c4-a4d2-4d8b-9148-e3be6c30e623}">
          <xlrd:rvb i="16785"/>
        </ext>
      </extLst>
    </bk>
    <bk>
      <extLst>
        <ext uri="{3e2802c4-a4d2-4d8b-9148-e3be6c30e623}">
          <xlrd:rvb i="16788"/>
        </ext>
      </extLst>
    </bk>
    <bk>
      <extLst>
        <ext uri="{3e2802c4-a4d2-4d8b-9148-e3be6c30e623}">
          <xlrd:rvb i="16791"/>
        </ext>
      </extLst>
    </bk>
    <bk>
      <extLst>
        <ext uri="{3e2802c4-a4d2-4d8b-9148-e3be6c30e623}">
          <xlrd:rvb i="16794"/>
        </ext>
      </extLst>
    </bk>
    <bk>
      <extLst>
        <ext uri="{3e2802c4-a4d2-4d8b-9148-e3be6c30e623}">
          <xlrd:rvb i="16797"/>
        </ext>
      </extLst>
    </bk>
    <bk>
      <extLst>
        <ext uri="{3e2802c4-a4d2-4d8b-9148-e3be6c30e623}">
          <xlrd:rvb i="16800"/>
        </ext>
      </extLst>
    </bk>
    <bk>
      <extLst>
        <ext uri="{3e2802c4-a4d2-4d8b-9148-e3be6c30e623}">
          <xlrd:rvb i="16803"/>
        </ext>
      </extLst>
    </bk>
    <bk>
      <extLst>
        <ext uri="{3e2802c4-a4d2-4d8b-9148-e3be6c30e623}">
          <xlrd:rvb i="16806"/>
        </ext>
      </extLst>
    </bk>
    <bk>
      <extLst>
        <ext uri="{3e2802c4-a4d2-4d8b-9148-e3be6c30e623}">
          <xlrd:rvb i="16809"/>
        </ext>
      </extLst>
    </bk>
    <bk>
      <extLst>
        <ext uri="{3e2802c4-a4d2-4d8b-9148-e3be6c30e623}">
          <xlrd:rvb i="16812"/>
        </ext>
      </extLst>
    </bk>
    <bk>
      <extLst>
        <ext uri="{3e2802c4-a4d2-4d8b-9148-e3be6c30e623}">
          <xlrd:rvb i="16815"/>
        </ext>
      </extLst>
    </bk>
    <bk>
      <extLst>
        <ext uri="{3e2802c4-a4d2-4d8b-9148-e3be6c30e623}">
          <xlrd:rvb i="16818"/>
        </ext>
      </extLst>
    </bk>
    <bk>
      <extLst>
        <ext uri="{3e2802c4-a4d2-4d8b-9148-e3be6c30e623}">
          <xlrd:rvb i="16821"/>
        </ext>
      </extLst>
    </bk>
    <bk>
      <extLst>
        <ext uri="{3e2802c4-a4d2-4d8b-9148-e3be6c30e623}">
          <xlrd:rvb i="16824"/>
        </ext>
      </extLst>
    </bk>
    <bk>
      <extLst>
        <ext uri="{3e2802c4-a4d2-4d8b-9148-e3be6c30e623}">
          <xlrd:rvb i="16827"/>
        </ext>
      </extLst>
    </bk>
    <bk>
      <extLst>
        <ext uri="{3e2802c4-a4d2-4d8b-9148-e3be6c30e623}">
          <xlrd:rvb i="16830"/>
        </ext>
      </extLst>
    </bk>
    <bk>
      <extLst>
        <ext uri="{3e2802c4-a4d2-4d8b-9148-e3be6c30e623}">
          <xlrd:rvb i="16832"/>
        </ext>
      </extLst>
    </bk>
    <bk>
      <extLst>
        <ext uri="{3e2802c4-a4d2-4d8b-9148-e3be6c30e623}">
          <xlrd:rvb i="16835"/>
        </ext>
      </extLst>
    </bk>
    <bk>
      <extLst>
        <ext uri="{3e2802c4-a4d2-4d8b-9148-e3be6c30e623}">
          <xlrd:rvb i="16838"/>
        </ext>
      </extLst>
    </bk>
    <bk>
      <extLst>
        <ext uri="{3e2802c4-a4d2-4d8b-9148-e3be6c30e623}">
          <xlrd:rvb i="16841"/>
        </ext>
      </extLst>
    </bk>
    <bk>
      <extLst>
        <ext uri="{3e2802c4-a4d2-4d8b-9148-e3be6c30e623}">
          <xlrd:rvb i="16844"/>
        </ext>
      </extLst>
    </bk>
    <bk>
      <extLst>
        <ext uri="{3e2802c4-a4d2-4d8b-9148-e3be6c30e623}">
          <xlrd:rvb i="16847"/>
        </ext>
      </extLst>
    </bk>
    <bk>
      <extLst>
        <ext uri="{3e2802c4-a4d2-4d8b-9148-e3be6c30e623}">
          <xlrd:rvb i="16850"/>
        </ext>
      </extLst>
    </bk>
    <bk>
      <extLst>
        <ext uri="{3e2802c4-a4d2-4d8b-9148-e3be6c30e623}">
          <xlrd:rvb i="16853"/>
        </ext>
      </extLst>
    </bk>
    <bk>
      <extLst>
        <ext uri="{3e2802c4-a4d2-4d8b-9148-e3be6c30e623}">
          <xlrd:rvb i="16856"/>
        </ext>
      </extLst>
    </bk>
    <bk>
      <extLst>
        <ext uri="{3e2802c4-a4d2-4d8b-9148-e3be6c30e623}">
          <xlrd:rvb i="16859"/>
        </ext>
      </extLst>
    </bk>
    <bk>
      <extLst>
        <ext uri="{3e2802c4-a4d2-4d8b-9148-e3be6c30e623}">
          <xlrd:rvb i="16862"/>
        </ext>
      </extLst>
    </bk>
    <bk>
      <extLst>
        <ext uri="{3e2802c4-a4d2-4d8b-9148-e3be6c30e623}">
          <xlrd:rvb i="16865"/>
        </ext>
      </extLst>
    </bk>
    <bk>
      <extLst>
        <ext uri="{3e2802c4-a4d2-4d8b-9148-e3be6c30e623}">
          <xlrd:rvb i="16868"/>
        </ext>
      </extLst>
    </bk>
    <bk>
      <extLst>
        <ext uri="{3e2802c4-a4d2-4d8b-9148-e3be6c30e623}">
          <xlrd:rvb i="16871"/>
        </ext>
      </extLst>
    </bk>
    <bk>
      <extLst>
        <ext uri="{3e2802c4-a4d2-4d8b-9148-e3be6c30e623}">
          <xlrd:rvb i="16874"/>
        </ext>
      </extLst>
    </bk>
    <bk>
      <extLst>
        <ext uri="{3e2802c4-a4d2-4d8b-9148-e3be6c30e623}">
          <xlrd:rvb i="16877"/>
        </ext>
      </extLst>
    </bk>
    <bk>
      <extLst>
        <ext uri="{3e2802c4-a4d2-4d8b-9148-e3be6c30e623}">
          <xlrd:rvb i="16880"/>
        </ext>
      </extLst>
    </bk>
    <bk>
      <extLst>
        <ext uri="{3e2802c4-a4d2-4d8b-9148-e3be6c30e623}">
          <xlrd:rvb i="16883"/>
        </ext>
      </extLst>
    </bk>
    <bk>
      <extLst>
        <ext uri="{3e2802c4-a4d2-4d8b-9148-e3be6c30e623}">
          <xlrd:rvb i="16886"/>
        </ext>
      </extLst>
    </bk>
    <bk>
      <extLst>
        <ext uri="{3e2802c4-a4d2-4d8b-9148-e3be6c30e623}">
          <xlrd:rvb i="16889"/>
        </ext>
      </extLst>
    </bk>
    <bk>
      <extLst>
        <ext uri="{3e2802c4-a4d2-4d8b-9148-e3be6c30e623}">
          <xlrd:rvb i="16892"/>
        </ext>
      </extLst>
    </bk>
    <bk>
      <extLst>
        <ext uri="{3e2802c4-a4d2-4d8b-9148-e3be6c30e623}">
          <xlrd:rvb i="16895"/>
        </ext>
      </extLst>
    </bk>
    <bk>
      <extLst>
        <ext uri="{3e2802c4-a4d2-4d8b-9148-e3be6c30e623}">
          <xlrd:rvb i="16898"/>
        </ext>
      </extLst>
    </bk>
    <bk>
      <extLst>
        <ext uri="{3e2802c4-a4d2-4d8b-9148-e3be6c30e623}">
          <xlrd:rvb i="16901"/>
        </ext>
      </extLst>
    </bk>
    <bk>
      <extLst>
        <ext uri="{3e2802c4-a4d2-4d8b-9148-e3be6c30e623}">
          <xlrd:rvb i="16904"/>
        </ext>
      </extLst>
    </bk>
    <bk>
      <extLst>
        <ext uri="{3e2802c4-a4d2-4d8b-9148-e3be6c30e623}">
          <xlrd:rvb i="16907"/>
        </ext>
      </extLst>
    </bk>
    <bk>
      <extLst>
        <ext uri="{3e2802c4-a4d2-4d8b-9148-e3be6c30e623}">
          <xlrd:rvb i="16910"/>
        </ext>
      </extLst>
    </bk>
    <bk>
      <extLst>
        <ext uri="{3e2802c4-a4d2-4d8b-9148-e3be6c30e623}">
          <xlrd:rvb i="16913"/>
        </ext>
      </extLst>
    </bk>
    <bk>
      <extLst>
        <ext uri="{3e2802c4-a4d2-4d8b-9148-e3be6c30e623}">
          <xlrd:rvb i="16916"/>
        </ext>
      </extLst>
    </bk>
    <bk>
      <extLst>
        <ext uri="{3e2802c4-a4d2-4d8b-9148-e3be6c30e623}">
          <xlrd:rvb i="16919"/>
        </ext>
      </extLst>
    </bk>
    <bk>
      <extLst>
        <ext uri="{3e2802c4-a4d2-4d8b-9148-e3be6c30e623}">
          <xlrd:rvb i="16922"/>
        </ext>
      </extLst>
    </bk>
    <bk>
      <extLst>
        <ext uri="{3e2802c4-a4d2-4d8b-9148-e3be6c30e623}">
          <xlrd:rvb i="16925"/>
        </ext>
      </extLst>
    </bk>
    <bk>
      <extLst>
        <ext uri="{3e2802c4-a4d2-4d8b-9148-e3be6c30e623}">
          <xlrd:rvb i="16928"/>
        </ext>
      </extLst>
    </bk>
    <bk>
      <extLst>
        <ext uri="{3e2802c4-a4d2-4d8b-9148-e3be6c30e623}">
          <xlrd:rvb i="16931"/>
        </ext>
      </extLst>
    </bk>
    <bk>
      <extLst>
        <ext uri="{3e2802c4-a4d2-4d8b-9148-e3be6c30e623}">
          <xlrd:rvb i="16934"/>
        </ext>
      </extLst>
    </bk>
    <bk>
      <extLst>
        <ext uri="{3e2802c4-a4d2-4d8b-9148-e3be6c30e623}">
          <xlrd:rvb i="16937"/>
        </ext>
      </extLst>
    </bk>
    <bk>
      <extLst>
        <ext uri="{3e2802c4-a4d2-4d8b-9148-e3be6c30e623}">
          <xlrd:rvb i="16940"/>
        </ext>
      </extLst>
    </bk>
    <bk>
      <extLst>
        <ext uri="{3e2802c4-a4d2-4d8b-9148-e3be6c30e623}">
          <xlrd:rvb i="16943"/>
        </ext>
      </extLst>
    </bk>
    <bk>
      <extLst>
        <ext uri="{3e2802c4-a4d2-4d8b-9148-e3be6c30e623}">
          <xlrd:rvb i="16946"/>
        </ext>
      </extLst>
    </bk>
    <bk>
      <extLst>
        <ext uri="{3e2802c4-a4d2-4d8b-9148-e3be6c30e623}">
          <xlrd:rvb i="16949"/>
        </ext>
      </extLst>
    </bk>
    <bk>
      <extLst>
        <ext uri="{3e2802c4-a4d2-4d8b-9148-e3be6c30e623}">
          <xlrd:rvb i="16952"/>
        </ext>
      </extLst>
    </bk>
    <bk>
      <extLst>
        <ext uri="{3e2802c4-a4d2-4d8b-9148-e3be6c30e623}">
          <xlrd:rvb i="16955"/>
        </ext>
      </extLst>
    </bk>
    <bk>
      <extLst>
        <ext uri="{3e2802c4-a4d2-4d8b-9148-e3be6c30e623}">
          <xlrd:rvb i="16958"/>
        </ext>
      </extLst>
    </bk>
    <bk>
      <extLst>
        <ext uri="{3e2802c4-a4d2-4d8b-9148-e3be6c30e623}">
          <xlrd:rvb i="16961"/>
        </ext>
      </extLst>
    </bk>
    <bk>
      <extLst>
        <ext uri="{3e2802c4-a4d2-4d8b-9148-e3be6c30e623}">
          <xlrd:rvb i="16964"/>
        </ext>
      </extLst>
    </bk>
    <bk>
      <extLst>
        <ext uri="{3e2802c4-a4d2-4d8b-9148-e3be6c30e623}">
          <xlrd:rvb i="16967"/>
        </ext>
      </extLst>
    </bk>
    <bk>
      <extLst>
        <ext uri="{3e2802c4-a4d2-4d8b-9148-e3be6c30e623}">
          <xlrd:rvb i="16970"/>
        </ext>
      </extLst>
    </bk>
    <bk>
      <extLst>
        <ext uri="{3e2802c4-a4d2-4d8b-9148-e3be6c30e623}">
          <xlrd:rvb i="16973"/>
        </ext>
      </extLst>
    </bk>
    <bk>
      <extLst>
        <ext uri="{3e2802c4-a4d2-4d8b-9148-e3be6c30e623}">
          <xlrd:rvb i="16976"/>
        </ext>
      </extLst>
    </bk>
    <bk>
      <extLst>
        <ext uri="{3e2802c4-a4d2-4d8b-9148-e3be6c30e623}">
          <xlrd:rvb i="16979"/>
        </ext>
      </extLst>
    </bk>
    <bk>
      <extLst>
        <ext uri="{3e2802c4-a4d2-4d8b-9148-e3be6c30e623}">
          <xlrd:rvb i="16982"/>
        </ext>
      </extLst>
    </bk>
    <bk>
      <extLst>
        <ext uri="{3e2802c4-a4d2-4d8b-9148-e3be6c30e623}">
          <xlrd:rvb i="16985"/>
        </ext>
      </extLst>
    </bk>
    <bk>
      <extLst>
        <ext uri="{3e2802c4-a4d2-4d8b-9148-e3be6c30e623}">
          <xlrd:rvb i="16988"/>
        </ext>
      </extLst>
    </bk>
    <bk>
      <extLst>
        <ext uri="{3e2802c4-a4d2-4d8b-9148-e3be6c30e623}">
          <xlrd:rvb i="16991"/>
        </ext>
      </extLst>
    </bk>
    <bk>
      <extLst>
        <ext uri="{3e2802c4-a4d2-4d8b-9148-e3be6c30e623}">
          <xlrd:rvb i="16994"/>
        </ext>
      </extLst>
    </bk>
    <bk>
      <extLst>
        <ext uri="{3e2802c4-a4d2-4d8b-9148-e3be6c30e623}">
          <xlrd:rvb i="16997"/>
        </ext>
      </extLst>
    </bk>
    <bk>
      <extLst>
        <ext uri="{3e2802c4-a4d2-4d8b-9148-e3be6c30e623}">
          <xlrd:rvb i="17000"/>
        </ext>
      </extLst>
    </bk>
    <bk>
      <extLst>
        <ext uri="{3e2802c4-a4d2-4d8b-9148-e3be6c30e623}">
          <xlrd:rvb i="17003"/>
        </ext>
      </extLst>
    </bk>
    <bk>
      <extLst>
        <ext uri="{3e2802c4-a4d2-4d8b-9148-e3be6c30e623}">
          <xlrd:rvb i="17006"/>
        </ext>
      </extLst>
    </bk>
    <bk>
      <extLst>
        <ext uri="{3e2802c4-a4d2-4d8b-9148-e3be6c30e623}">
          <xlrd:rvb i="17008"/>
        </ext>
      </extLst>
    </bk>
    <bk>
      <extLst>
        <ext uri="{3e2802c4-a4d2-4d8b-9148-e3be6c30e623}">
          <xlrd:rvb i="17011"/>
        </ext>
      </extLst>
    </bk>
    <bk>
      <extLst>
        <ext uri="{3e2802c4-a4d2-4d8b-9148-e3be6c30e623}">
          <xlrd:rvb i="17014"/>
        </ext>
      </extLst>
    </bk>
    <bk>
      <extLst>
        <ext uri="{3e2802c4-a4d2-4d8b-9148-e3be6c30e623}">
          <xlrd:rvb i="17017"/>
        </ext>
      </extLst>
    </bk>
    <bk>
      <extLst>
        <ext uri="{3e2802c4-a4d2-4d8b-9148-e3be6c30e623}">
          <xlrd:rvb i="17020"/>
        </ext>
      </extLst>
    </bk>
    <bk>
      <extLst>
        <ext uri="{3e2802c4-a4d2-4d8b-9148-e3be6c30e623}">
          <xlrd:rvb i="17023"/>
        </ext>
      </extLst>
    </bk>
    <bk>
      <extLst>
        <ext uri="{3e2802c4-a4d2-4d8b-9148-e3be6c30e623}">
          <xlrd:rvb i="17026"/>
        </ext>
      </extLst>
    </bk>
    <bk>
      <extLst>
        <ext uri="{3e2802c4-a4d2-4d8b-9148-e3be6c30e623}">
          <xlrd:rvb i="17029"/>
        </ext>
      </extLst>
    </bk>
    <bk>
      <extLst>
        <ext uri="{3e2802c4-a4d2-4d8b-9148-e3be6c30e623}">
          <xlrd:rvb i="17032"/>
        </ext>
      </extLst>
    </bk>
    <bk>
      <extLst>
        <ext uri="{3e2802c4-a4d2-4d8b-9148-e3be6c30e623}">
          <xlrd:rvb i="17035"/>
        </ext>
      </extLst>
    </bk>
    <bk>
      <extLst>
        <ext uri="{3e2802c4-a4d2-4d8b-9148-e3be6c30e623}">
          <xlrd:rvb i="17038"/>
        </ext>
      </extLst>
    </bk>
    <bk>
      <extLst>
        <ext uri="{3e2802c4-a4d2-4d8b-9148-e3be6c30e623}">
          <xlrd:rvb i="17041"/>
        </ext>
      </extLst>
    </bk>
    <bk>
      <extLst>
        <ext uri="{3e2802c4-a4d2-4d8b-9148-e3be6c30e623}">
          <xlrd:rvb i="17044"/>
        </ext>
      </extLst>
    </bk>
    <bk>
      <extLst>
        <ext uri="{3e2802c4-a4d2-4d8b-9148-e3be6c30e623}">
          <xlrd:rvb i="17047"/>
        </ext>
      </extLst>
    </bk>
    <bk>
      <extLst>
        <ext uri="{3e2802c4-a4d2-4d8b-9148-e3be6c30e623}">
          <xlrd:rvb i="17050"/>
        </ext>
      </extLst>
    </bk>
    <bk>
      <extLst>
        <ext uri="{3e2802c4-a4d2-4d8b-9148-e3be6c30e623}">
          <xlrd:rvb i="17053"/>
        </ext>
      </extLst>
    </bk>
    <bk>
      <extLst>
        <ext uri="{3e2802c4-a4d2-4d8b-9148-e3be6c30e623}">
          <xlrd:rvb i="17056"/>
        </ext>
      </extLst>
    </bk>
    <bk>
      <extLst>
        <ext uri="{3e2802c4-a4d2-4d8b-9148-e3be6c30e623}">
          <xlrd:rvb i="17059"/>
        </ext>
      </extLst>
    </bk>
    <bk>
      <extLst>
        <ext uri="{3e2802c4-a4d2-4d8b-9148-e3be6c30e623}">
          <xlrd:rvb i="17062"/>
        </ext>
      </extLst>
    </bk>
    <bk>
      <extLst>
        <ext uri="{3e2802c4-a4d2-4d8b-9148-e3be6c30e623}">
          <xlrd:rvb i="17065"/>
        </ext>
      </extLst>
    </bk>
    <bk>
      <extLst>
        <ext uri="{3e2802c4-a4d2-4d8b-9148-e3be6c30e623}">
          <xlrd:rvb i="17068"/>
        </ext>
      </extLst>
    </bk>
    <bk>
      <extLst>
        <ext uri="{3e2802c4-a4d2-4d8b-9148-e3be6c30e623}">
          <xlrd:rvb i="17071"/>
        </ext>
      </extLst>
    </bk>
    <bk>
      <extLst>
        <ext uri="{3e2802c4-a4d2-4d8b-9148-e3be6c30e623}">
          <xlrd:rvb i="17074"/>
        </ext>
      </extLst>
    </bk>
    <bk>
      <extLst>
        <ext uri="{3e2802c4-a4d2-4d8b-9148-e3be6c30e623}">
          <xlrd:rvb i="17077"/>
        </ext>
      </extLst>
    </bk>
    <bk>
      <extLst>
        <ext uri="{3e2802c4-a4d2-4d8b-9148-e3be6c30e623}">
          <xlrd:rvb i="17080"/>
        </ext>
      </extLst>
    </bk>
    <bk>
      <extLst>
        <ext uri="{3e2802c4-a4d2-4d8b-9148-e3be6c30e623}">
          <xlrd:rvb i="17083"/>
        </ext>
      </extLst>
    </bk>
    <bk>
      <extLst>
        <ext uri="{3e2802c4-a4d2-4d8b-9148-e3be6c30e623}">
          <xlrd:rvb i="17086"/>
        </ext>
      </extLst>
    </bk>
    <bk>
      <extLst>
        <ext uri="{3e2802c4-a4d2-4d8b-9148-e3be6c30e623}">
          <xlrd:rvb i="17089"/>
        </ext>
      </extLst>
    </bk>
    <bk>
      <extLst>
        <ext uri="{3e2802c4-a4d2-4d8b-9148-e3be6c30e623}">
          <xlrd:rvb i="17092"/>
        </ext>
      </extLst>
    </bk>
    <bk>
      <extLst>
        <ext uri="{3e2802c4-a4d2-4d8b-9148-e3be6c30e623}">
          <xlrd:rvb i="17095"/>
        </ext>
      </extLst>
    </bk>
    <bk>
      <extLst>
        <ext uri="{3e2802c4-a4d2-4d8b-9148-e3be6c30e623}">
          <xlrd:rvb i="17098"/>
        </ext>
      </extLst>
    </bk>
    <bk>
      <extLst>
        <ext uri="{3e2802c4-a4d2-4d8b-9148-e3be6c30e623}">
          <xlrd:rvb i="17101"/>
        </ext>
      </extLst>
    </bk>
    <bk>
      <extLst>
        <ext uri="{3e2802c4-a4d2-4d8b-9148-e3be6c30e623}">
          <xlrd:rvb i="17104"/>
        </ext>
      </extLst>
    </bk>
    <bk>
      <extLst>
        <ext uri="{3e2802c4-a4d2-4d8b-9148-e3be6c30e623}">
          <xlrd:rvb i="17107"/>
        </ext>
      </extLst>
    </bk>
    <bk>
      <extLst>
        <ext uri="{3e2802c4-a4d2-4d8b-9148-e3be6c30e623}">
          <xlrd:rvb i="17110"/>
        </ext>
      </extLst>
    </bk>
    <bk>
      <extLst>
        <ext uri="{3e2802c4-a4d2-4d8b-9148-e3be6c30e623}">
          <xlrd:rvb i="17113"/>
        </ext>
      </extLst>
    </bk>
    <bk>
      <extLst>
        <ext uri="{3e2802c4-a4d2-4d8b-9148-e3be6c30e623}">
          <xlrd:rvb i="17116"/>
        </ext>
      </extLst>
    </bk>
    <bk>
      <extLst>
        <ext uri="{3e2802c4-a4d2-4d8b-9148-e3be6c30e623}">
          <xlrd:rvb i="17119"/>
        </ext>
      </extLst>
    </bk>
    <bk>
      <extLst>
        <ext uri="{3e2802c4-a4d2-4d8b-9148-e3be6c30e623}">
          <xlrd:rvb i="17122"/>
        </ext>
      </extLst>
    </bk>
    <bk>
      <extLst>
        <ext uri="{3e2802c4-a4d2-4d8b-9148-e3be6c30e623}">
          <xlrd:rvb i="17125"/>
        </ext>
      </extLst>
    </bk>
    <bk>
      <extLst>
        <ext uri="{3e2802c4-a4d2-4d8b-9148-e3be6c30e623}">
          <xlrd:rvb i="17128"/>
        </ext>
      </extLst>
    </bk>
    <bk>
      <extLst>
        <ext uri="{3e2802c4-a4d2-4d8b-9148-e3be6c30e623}">
          <xlrd:rvb i="17131"/>
        </ext>
      </extLst>
    </bk>
    <bk>
      <extLst>
        <ext uri="{3e2802c4-a4d2-4d8b-9148-e3be6c30e623}">
          <xlrd:rvb i="17134"/>
        </ext>
      </extLst>
    </bk>
    <bk>
      <extLst>
        <ext uri="{3e2802c4-a4d2-4d8b-9148-e3be6c30e623}">
          <xlrd:rvb i="17137"/>
        </ext>
      </extLst>
    </bk>
    <bk>
      <extLst>
        <ext uri="{3e2802c4-a4d2-4d8b-9148-e3be6c30e623}">
          <xlrd:rvb i="17139"/>
        </ext>
      </extLst>
    </bk>
    <bk>
      <extLst>
        <ext uri="{3e2802c4-a4d2-4d8b-9148-e3be6c30e623}">
          <xlrd:rvb i="17142"/>
        </ext>
      </extLst>
    </bk>
    <bk>
      <extLst>
        <ext uri="{3e2802c4-a4d2-4d8b-9148-e3be6c30e623}">
          <xlrd:rvb i="17145"/>
        </ext>
      </extLst>
    </bk>
    <bk>
      <extLst>
        <ext uri="{3e2802c4-a4d2-4d8b-9148-e3be6c30e623}">
          <xlrd:rvb i="17148"/>
        </ext>
      </extLst>
    </bk>
    <bk>
      <extLst>
        <ext uri="{3e2802c4-a4d2-4d8b-9148-e3be6c30e623}">
          <xlrd:rvb i="17150"/>
        </ext>
      </extLst>
    </bk>
    <bk>
      <extLst>
        <ext uri="{3e2802c4-a4d2-4d8b-9148-e3be6c30e623}">
          <xlrd:rvb i="17153"/>
        </ext>
      </extLst>
    </bk>
    <bk>
      <extLst>
        <ext uri="{3e2802c4-a4d2-4d8b-9148-e3be6c30e623}">
          <xlrd:rvb i="17156"/>
        </ext>
      </extLst>
    </bk>
    <bk>
      <extLst>
        <ext uri="{3e2802c4-a4d2-4d8b-9148-e3be6c30e623}">
          <xlrd:rvb i="17159"/>
        </ext>
      </extLst>
    </bk>
    <bk>
      <extLst>
        <ext uri="{3e2802c4-a4d2-4d8b-9148-e3be6c30e623}">
          <xlrd:rvb i="17162"/>
        </ext>
      </extLst>
    </bk>
    <bk>
      <extLst>
        <ext uri="{3e2802c4-a4d2-4d8b-9148-e3be6c30e623}">
          <xlrd:rvb i="17165"/>
        </ext>
      </extLst>
    </bk>
    <bk>
      <extLst>
        <ext uri="{3e2802c4-a4d2-4d8b-9148-e3be6c30e623}">
          <xlrd:rvb i="17168"/>
        </ext>
      </extLst>
    </bk>
    <bk>
      <extLst>
        <ext uri="{3e2802c4-a4d2-4d8b-9148-e3be6c30e623}">
          <xlrd:rvb i="17171"/>
        </ext>
      </extLst>
    </bk>
    <bk>
      <extLst>
        <ext uri="{3e2802c4-a4d2-4d8b-9148-e3be6c30e623}">
          <xlrd:rvb i="17173"/>
        </ext>
      </extLst>
    </bk>
    <bk>
      <extLst>
        <ext uri="{3e2802c4-a4d2-4d8b-9148-e3be6c30e623}">
          <xlrd:rvb i="17176"/>
        </ext>
      </extLst>
    </bk>
    <bk>
      <extLst>
        <ext uri="{3e2802c4-a4d2-4d8b-9148-e3be6c30e623}">
          <xlrd:rvb i="17179"/>
        </ext>
      </extLst>
    </bk>
    <bk>
      <extLst>
        <ext uri="{3e2802c4-a4d2-4d8b-9148-e3be6c30e623}">
          <xlrd:rvb i="17182"/>
        </ext>
      </extLst>
    </bk>
    <bk>
      <extLst>
        <ext uri="{3e2802c4-a4d2-4d8b-9148-e3be6c30e623}">
          <xlrd:rvb i="17185"/>
        </ext>
      </extLst>
    </bk>
    <bk>
      <extLst>
        <ext uri="{3e2802c4-a4d2-4d8b-9148-e3be6c30e623}">
          <xlrd:rvb i="17188"/>
        </ext>
      </extLst>
    </bk>
    <bk>
      <extLst>
        <ext uri="{3e2802c4-a4d2-4d8b-9148-e3be6c30e623}">
          <xlrd:rvb i="17191"/>
        </ext>
      </extLst>
    </bk>
    <bk>
      <extLst>
        <ext uri="{3e2802c4-a4d2-4d8b-9148-e3be6c30e623}">
          <xlrd:rvb i="17194"/>
        </ext>
      </extLst>
    </bk>
    <bk>
      <extLst>
        <ext uri="{3e2802c4-a4d2-4d8b-9148-e3be6c30e623}">
          <xlrd:rvb i="17197"/>
        </ext>
      </extLst>
    </bk>
    <bk>
      <extLst>
        <ext uri="{3e2802c4-a4d2-4d8b-9148-e3be6c30e623}">
          <xlrd:rvb i="17200"/>
        </ext>
      </extLst>
    </bk>
    <bk>
      <extLst>
        <ext uri="{3e2802c4-a4d2-4d8b-9148-e3be6c30e623}">
          <xlrd:rvb i="17203"/>
        </ext>
      </extLst>
    </bk>
    <bk>
      <extLst>
        <ext uri="{3e2802c4-a4d2-4d8b-9148-e3be6c30e623}">
          <xlrd:rvb i="17206"/>
        </ext>
      </extLst>
    </bk>
    <bk>
      <extLst>
        <ext uri="{3e2802c4-a4d2-4d8b-9148-e3be6c30e623}">
          <xlrd:rvb i="17209"/>
        </ext>
      </extLst>
    </bk>
    <bk>
      <extLst>
        <ext uri="{3e2802c4-a4d2-4d8b-9148-e3be6c30e623}">
          <xlrd:rvb i="17212"/>
        </ext>
      </extLst>
    </bk>
    <bk>
      <extLst>
        <ext uri="{3e2802c4-a4d2-4d8b-9148-e3be6c30e623}">
          <xlrd:rvb i="17215"/>
        </ext>
      </extLst>
    </bk>
    <bk>
      <extLst>
        <ext uri="{3e2802c4-a4d2-4d8b-9148-e3be6c30e623}">
          <xlrd:rvb i="17218"/>
        </ext>
      </extLst>
    </bk>
    <bk>
      <extLst>
        <ext uri="{3e2802c4-a4d2-4d8b-9148-e3be6c30e623}">
          <xlrd:rvb i="17221"/>
        </ext>
      </extLst>
    </bk>
    <bk>
      <extLst>
        <ext uri="{3e2802c4-a4d2-4d8b-9148-e3be6c30e623}">
          <xlrd:rvb i="17224"/>
        </ext>
      </extLst>
    </bk>
    <bk>
      <extLst>
        <ext uri="{3e2802c4-a4d2-4d8b-9148-e3be6c30e623}">
          <xlrd:rvb i="17227"/>
        </ext>
      </extLst>
    </bk>
    <bk>
      <extLst>
        <ext uri="{3e2802c4-a4d2-4d8b-9148-e3be6c30e623}">
          <xlrd:rvb i="17230"/>
        </ext>
      </extLst>
    </bk>
    <bk>
      <extLst>
        <ext uri="{3e2802c4-a4d2-4d8b-9148-e3be6c30e623}">
          <xlrd:rvb i="17233"/>
        </ext>
      </extLst>
    </bk>
    <bk>
      <extLst>
        <ext uri="{3e2802c4-a4d2-4d8b-9148-e3be6c30e623}">
          <xlrd:rvb i="17236"/>
        </ext>
      </extLst>
    </bk>
    <bk>
      <extLst>
        <ext uri="{3e2802c4-a4d2-4d8b-9148-e3be6c30e623}">
          <xlrd:rvb i="17239"/>
        </ext>
      </extLst>
    </bk>
    <bk>
      <extLst>
        <ext uri="{3e2802c4-a4d2-4d8b-9148-e3be6c30e623}">
          <xlrd:rvb i="17242"/>
        </ext>
      </extLst>
    </bk>
    <bk>
      <extLst>
        <ext uri="{3e2802c4-a4d2-4d8b-9148-e3be6c30e623}">
          <xlrd:rvb i="17245"/>
        </ext>
      </extLst>
    </bk>
    <bk>
      <extLst>
        <ext uri="{3e2802c4-a4d2-4d8b-9148-e3be6c30e623}">
          <xlrd:rvb i="17248"/>
        </ext>
      </extLst>
    </bk>
    <bk>
      <extLst>
        <ext uri="{3e2802c4-a4d2-4d8b-9148-e3be6c30e623}">
          <xlrd:rvb i="17251"/>
        </ext>
      </extLst>
    </bk>
    <bk>
      <extLst>
        <ext uri="{3e2802c4-a4d2-4d8b-9148-e3be6c30e623}">
          <xlrd:rvb i="17254"/>
        </ext>
      </extLst>
    </bk>
    <bk>
      <extLst>
        <ext uri="{3e2802c4-a4d2-4d8b-9148-e3be6c30e623}">
          <xlrd:rvb i="17257"/>
        </ext>
      </extLst>
    </bk>
    <bk>
      <extLst>
        <ext uri="{3e2802c4-a4d2-4d8b-9148-e3be6c30e623}">
          <xlrd:rvb i="17260"/>
        </ext>
      </extLst>
    </bk>
    <bk>
      <extLst>
        <ext uri="{3e2802c4-a4d2-4d8b-9148-e3be6c30e623}">
          <xlrd:rvb i="17262"/>
        </ext>
      </extLst>
    </bk>
    <bk>
      <extLst>
        <ext uri="{3e2802c4-a4d2-4d8b-9148-e3be6c30e623}">
          <xlrd:rvb i="17265"/>
        </ext>
      </extLst>
    </bk>
    <bk>
      <extLst>
        <ext uri="{3e2802c4-a4d2-4d8b-9148-e3be6c30e623}">
          <xlrd:rvb i="17268"/>
        </ext>
      </extLst>
    </bk>
    <bk>
      <extLst>
        <ext uri="{3e2802c4-a4d2-4d8b-9148-e3be6c30e623}">
          <xlrd:rvb i="17274"/>
        </ext>
      </extLst>
    </bk>
    <bk>
      <extLst>
        <ext uri="{3e2802c4-a4d2-4d8b-9148-e3be6c30e623}">
          <xlrd:rvb i="17277"/>
        </ext>
      </extLst>
    </bk>
    <bk>
      <extLst>
        <ext uri="{3e2802c4-a4d2-4d8b-9148-e3be6c30e623}">
          <xlrd:rvb i="17280"/>
        </ext>
      </extLst>
    </bk>
    <bk>
      <extLst>
        <ext uri="{3e2802c4-a4d2-4d8b-9148-e3be6c30e623}">
          <xlrd:rvb i="17283"/>
        </ext>
      </extLst>
    </bk>
    <bk>
      <extLst>
        <ext uri="{3e2802c4-a4d2-4d8b-9148-e3be6c30e623}">
          <xlrd:rvb i="17286"/>
        </ext>
      </extLst>
    </bk>
    <bk>
      <extLst>
        <ext uri="{3e2802c4-a4d2-4d8b-9148-e3be6c30e623}">
          <xlrd:rvb i="17289"/>
        </ext>
      </extLst>
    </bk>
    <bk>
      <extLst>
        <ext uri="{3e2802c4-a4d2-4d8b-9148-e3be6c30e623}">
          <xlrd:rvb i="17292"/>
        </ext>
      </extLst>
    </bk>
    <bk>
      <extLst>
        <ext uri="{3e2802c4-a4d2-4d8b-9148-e3be6c30e623}">
          <xlrd:rvb i="17295"/>
        </ext>
      </extLst>
    </bk>
    <bk>
      <extLst>
        <ext uri="{3e2802c4-a4d2-4d8b-9148-e3be6c30e623}">
          <xlrd:rvb i="17298"/>
        </ext>
      </extLst>
    </bk>
    <bk>
      <extLst>
        <ext uri="{3e2802c4-a4d2-4d8b-9148-e3be6c30e623}">
          <xlrd:rvb i="17301"/>
        </ext>
      </extLst>
    </bk>
    <bk>
      <extLst>
        <ext uri="{3e2802c4-a4d2-4d8b-9148-e3be6c30e623}">
          <xlrd:rvb i="17304"/>
        </ext>
      </extLst>
    </bk>
    <bk>
      <extLst>
        <ext uri="{3e2802c4-a4d2-4d8b-9148-e3be6c30e623}">
          <xlrd:rvb i="17307"/>
        </ext>
      </extLst>
    </bk>
    <bk>
      <extLst>
        <ext uri="{3e2802c4-a4d2-4d8b-9148-e3be6c30e623}">
          <xlrd:rvb i="17310"/>
        </ext>
      </extLst>
    </bk>
    <bk>
      <extLst>
        <ext uri="{3e2802c4-a4d2-4d8b-9148-e3be6c30e623}">
          <xlrd:rvb i="17313"/>
        </ext>
      </extLst>
    </bk>
    <bk>
      <extLst>
        <ext uri="{3e2802c4-a4d2-4d8b-9148-e3be6c30e623}">
          <xlrd:rvb i="17316"/>
        </ext>
      </extLst>
    </bk>
    <bk>
      <extLst>
        <ext uri="{3e2802c4-a4d2-4d8b-9148-e3be6c30e623}">
          <xlrd:rvb i="17319"/>
        </ext>
      </extLst>
    </bk>
    <bk>
      <extLst>
        <ext uri="{3e2802c4-a4d2-4d8b-9148-e3be6c30e623}">
          <xlrd:rvb i="17322"/>
        </ext>
      </extLst>
    </bk>
    <bk>
      <extLst>
        <ext uri="{3e2802c4-a4d2-4d8b-9148-e3be6c30e623}">
          <xlrd:rvb i="17325"/>
        </ext>
      </extLst>
    </bk>
    <bk>
      <extLst>
        <ext uri="{3e2802c4-a4d2-4d8b-9148-e3be6c30e623}">
          <xlrd:rvb i="17328"/>
        </ext>
      </extLst>
    </bk>
    <bk>
      <extLst>
        <ext uri="{3e2802c4-a4d2-4d8b-9148-e3be6c30e623}">
          <xlrd:rvb i="17331"/>
        </ext>
      </extLst>
    </bk>
    <bk>
      <extLst>
        <ext uri="{3e2802c4-a4d2-4d8b-9148-e3be6c30e623}">
          <xlrd:rvb i="17334"/>
        </ext>
      </extLst>
    </bk>
    <bk>
      <extLst>
        <ext uri="{3e2802c4-a4d2-4d8b-9148-e3be6c30e623}">
          <xlrd:rvb i="17337"/>
        </ext>
      </extLst>
    </bk>
    <bk>
      <extLst>
        <ext uri="{3e2802c4-a4d2-4d8b-9148-e3be6c30e623}">
          <xlrd:rvb i="17340"/>
        </ext>
      </extLst>
    </bk>
    <bk>
      <extLst>
        <ext uri="{3e2802c4-a4d2-4d8b-9148-e3be6c30e623}">
          <xlrd:rvb i="17343"/>
        </ext>
      </extLst>
    </bk>
    <bk>
      <extLst>
        <ext uri="{3e2802c4-a4d2-4d8b-9148-e3be6c30e623}">
          <xlrd:rvb i="17346"/>
        </ext>
      </extLst>
    </bk>
    <bk>
      <extLst>
        <ext uri="{3e2802c4-a4d2-4d8b-9148-e3be6c30e623}">
          <xlrd:rvb i="17348"/>
        </ext>
      </extLst>
    </bk>
    <bk>
      <extLst>
        <ext uri="{3e2802c4-a4d2-4d8b-9148-e3be6c30e623}">
          <xlrd:rvb i="17351"/>
        </ext>
      </extLst>
    </bk>
    <bk>
      <extLst>
        <ext uri="{3e2802c4-a4d2-4d8b-9148-e3be6c30e623}">
          <xlrd:rvb i="17354"/>
        </ext>
      </extLst>
    </bk>
    <bk>
      <extLst>
        <ext uri="{3e2802c4-a4d2-4d8b-9148-e3be6c30e623}">
          <xlrd:rvb i="17357"/>
        </ext>
      </extLst>
    </bk>
    <bk>
      <extLst>
        <ext uri="{3e2802c4-a4d2-4d8b-9148-e3be6c30e623}">
          <xlrd:rvb i="17360"/>
        </ext>
      </extLst>
    </bk>
    <bk>
      <extLst>
        <ext uri="{3e2802c4-a4d2-4d8b-9148-e3be6c30e623}">
          <xlrd:rvb i="17363"/>
        </ext>
      </extLst>
    </bk>
    <bk>
      <extLst>
        <ext uri="{3e2802c4-a4d2-4d8b-9148-e3be6c30e623}">
          <xlrd:rvb i="17366"/>
        </ext>
      </extLst>
    </bk>
    <bk>
      <extLst>
        <ext uri="{3e2802c4-a4d2-4d8b-9148-e3be6c30e623}">
          <xlrd:rvb i="17369"/>
        </ext>
      </extLst>
    </bk>
    <bk>
      <extLst>
        <ext uri="{3e2802c4-a4d2-4d8b-9148-e3be6c30e623}">
          <xlrd:rvb i="17372"/>
        </ext>
      </extLst>
    </bk>
    <bk>
      <extLst>
        <ext uri="{3e2802c4-a4d2-4d8b-9148-e3be6c30e623}">
          <xlrd:rvb i="17375"/>
        </ext>
      </extLst>
    </bk>
    <bk>
      <extLst>
        <ext uri="{3e2802c4-a4d2-4d8b-9148-e3be6c30e623}">
          <xlrd:rvb i="17378"/>
        </ext>
      </extLst>
    </bk>
    <bk>
      <extLst>
        <ext uri="{3e2802c4-a4d2-4d8b-9148-e3be6c30e623}">
          <xlrd:rvb i="17381"/>
        </ext>
      </extLst>
    </bk>
    <bk>
      <extLst>
        <ext uri="{3e2802c4-a4d2-4d8b-9148-e3be6c30e623}">
          <xlrd:rvb i="17384"/>
        </ext>
      </extLst>
    </bk>
    <bk>
      <extLst>
        <ext uri="{3e2802c4-a4d2-4d8b-9148-e3be6c30e623}">
          <xlrd:rvb i="17387"/>
        </ext>
      </extLst>
    </bk>
    <bk>
      <extLst>
        <ext uri="{3e2802c4-a4d2-4d8b-9148-e3be6c30e623}">
          <xlrd:rvb i="17390"/>
        </ext>
      </extLst>
    </bk>
    <bk>
      <extLst>
        <ext uri="{3e2802c4-a4d2-4d8b-9148-e3be6c30e623}">
          <xlrd:rvb i="17393"/>
        </ext>
      </extLst>
    </bk>
    <bk>
      <extLst>
        <ext uri="{3e2802c4-a4d2-4d8b-9148-e3be6c30e623}">
          <xlrd:rvb i="17396"/>
        </ext>
      </extLst>
    </bk>
    <bk>
      <extLst>
        <ext uri="{3e2802c4-a4d2-4d8b-9148-e3be6c30e623}">
          <xlrd:rvb i="17402"/>
        </ext>
      </extLst>
    </bk>
    <bk>
      <extLst>
        <ext uri="{3e2802c4-a4d2-4d8b-9148-e3be6c30e623}">
          <xlrd:rvb i="17405"/>
        </ext>
      </extLst>
    </bk>
    <bk>
      <extLst>
        <ext uri="{3e2802c4-a4d2-4d8b-9148-e3be6c30e623}">
          <xlrd:rvb i="17408"/>
        </ext>
      </extLst>
    </bk>
    <bk>
      <extLst>
        <ext uri="{3e2802c4-a4d2-4d8b-9148-e3be6c30e623}">
          <xlrd:rvb i="17411"/>
        </ext>
      </extLst>
    </bk>
    <bk>
      <extLst>
        <ext uri="{3e2802c4-a4d2-4d8b-9148-e3be6c30e623}">
          <xlrd:rvb i="17414"/>
        </ext>
      </extLst>
    </bk>
    <bk>
      <extLst>
        <ext uri="{3e2802c4-a4d2-4d8b-9148-e3be6c30e623}">
          <xlrd:rvb i="17417"/>
        </ext>
      </extLst>
    </bk>
    <bk>
      <extLst>
        <ext uri="{3e2802c4-a4d2-4d8b-9148-e3be6c30e623}">
          <xlrd:rvb i="17420"/>
        </ext>
      </extLst>
    </bk>
    <bk>
      <extLst>
        <ext uri="{3e2802c4-a4d2-4d8b-9148-e3be6c30e623}">
          <xlrd:rvb i="17423"/>
        </ext>
      </extLst>
    </bk>
    <bk>
      <extLst>
        <ext uri="{3e2802c4-a4d2-4d8b-9148-e3be6c30e623}">
          <xlrd:rvb i="17425"/>
        </ext>
      </extLst>
    </bk>
    <bk>
      <extLst>
        <ext uri="{3e2802c4-a4d2-4d8b-9148-e3be6c30e623}">
          <xlrd:rvb i="17428"/>
        </ext>
      </extLst>
    </bk>
    <bk>
      <extLst>
        <ext uri="{3e2802c4-a4d2-4d8b-9148-e3be6c30e623}">
          <xlrd:rvb i="17431"/>
        </ext>
      </extLst>
    </bk>
    <bk>
      <extLst>
        <ext uri="{3e2802c4-a4d2-4d8b-9148-e3be6c30e623}">
          <xlrd:rvb i="17434"/>
        </ext>
      </extLst>
    </bk>
    <bk>
      <extLst>
        <ext uri="{3e2802c4-a4d2-4d8b-9148-e3be6c30e623}">
          <xlrd:rvb i="17437"/>
        </ext>
      </extLst>
    </bk>
    <bk>
      <extLst>
        <ext uri="{3e2802c4-a4d2-4d8b-9148-e3be6c30e623}">
          <xlrd:rvb i="17440"/>
        </ext>
      </extLst>
    </bk>
    <bk>
      <extLst>
        <ext uri="{3e2802c4-a4d2-4d8b-9148-e3be6c30e623}">
          <xlrd:rvb i="17443"/>
        </ext>
      </extLst>
    </bk>
    <bk>
      <extLst>
        <ext uri="{3e2802c4-a4d2-4d8b-9148-e3be6c30e623}">
          <xlrd:rvb i="17446"/>
        </ext>
      </extLst>
    </bk>
    <bk>
      <extLst>
        <ext uri="{3e2802c4-a4d2-4d8b-9148-e3be6c30e623}">
          <xlrd:rvb i="17449"/>
        </ext>
      </extLst>
    </bk>
    <bk>
      <extLst>
        <ext uri="{3e2802c4-a4d2-4d8b-9148-e3be6c30e623}">
          <xlrd:rvb i="17452"/>
        </ext>
      </extLst>
    </bk>
    <bk>
      <extLst>
        <ext uri="{3e2802c4-a4d2-4d8b-9148-e3be6c30e623}">
          <xlrd:rvb i="17455"/>
        </ext>
      </extLst>
    </bk>
    <bk>
      <extLst>
        <ext uri="{3e2802c4-a4d2-4d8b-9148-e3be6c30e623}">
          <xlrd:rvb i="17458"/>
        </ext>
      </extLst>
    </bk>
    <bk>
      <extLst>
        <ext uri="{3e2802c4-a4d2-4d8b-9148-e3be6c30e623}">
          <xlrd:rvb i="17461"/>
        </ext>
      </extLst>
    </bk>
    <bk>
      <extLst>
        <ext uri="{3e2802c4-a4d2-4d8b-9148-e3be6c30e623}">
          <xlrd:rvb i="17464"/>
        </ext>
      </extLst>
    </bk>
    <bk>
      <extLst>
        <ext uri="{3e2802c4-a4d2-4d8b-9148-e3be6c30e623}">
          <xlrd:rvb i="17467"/>
        </ext>
      </extLst>
    </bk>
    <bk>
      <extLst>
        <ext uri="{3e2802c4-a4d2-4d8b-9148-e3be6c30e623}">
          <xlrd:rvb i="17470"/>
        </ext>
      </extLst>
    </bk>
    <bk>
      <extLst>
        <ext uri="{3e2802c4-a4d2-4d8b-9148-e3be6c30e623}">
          <xlrd:rvb i="17473"/>
        </ext>
      </extLst>
    </bk>
    <bk>
      <extLst>
        <ext uri="{3e2802c4-a4d2-4d8b-9148-e3be6c30e623}">
          <xlrd:rvb i="17476"/>
        </ext>
      </extLst>
    </bk>
    <bk>
      <extLst>
        <ext uri="{3e2802c4-a4d2-4d8b-9148-e3be6c30e623}">
          <xlrd:rvb i="17479"/>
        </ext>
      </extLst>
    </bk>
    <bk>
      <extLst>
        <ext uri="{3e2802c4-a4d2-4d8b-9148-e3be6c30e623}">
          <xlrd:rvb i="17482"/>
        </ext>
      </extLst>
    </bk>
    <bk>
      <extLst>
        <ext uri="{3e2802c4-a4d2-4d8b-9148-e3be6c30e623}">
          <xlrd:rvb i="17485"/>
        </ext>
      </extLst>
    </bk>
    <bk>
      <extLst>
        <ext uri="{3e2802c4-a4d2-4d8b-9148-e3be6c30e623}">
          <xlrd:rvb i="17488"/>
        </ext>
      </extLst>
    </bk>
    <bk>
      <extLst>
        <ext uri="{3e2802c4-a4d2-4d8b-9148-e3be6c30e623}">
          <xlrd:rvb i="17491"/>
        </ext>
      </extLst>
    </bk>
    <bk>
      <extLst>
        <ext uri="{3e2802c4-a4d2-4d8b-9148-e3be6c30e623}">
          <xlrd:rvb i="17494"/>
        </ext>
      </extLst>
    </bk>
    <bk>
      <extLst>
        <ext uri="{3e2802c4-a4d2-4d8b-9148-e3be6c30e623}">
          <xlrd:rvb i="17497"/>
        </ext>
      </extLst>
    </bk>
    <bk>
      <extLst>
        <ext uri="{3e2802c4-a4d2-4d8b-9148-e3be6c30e623}">
          <xlrd:rvb i="17499"/>
        </ext>
      </extLst>
    </bk>
    <bk>
      <extLst>
        <ext uri="{3e2802c4-a4d2-4d8b-9148-e3be6c30e623}">
          <xlrd:rvb i="17501"/>
        </ext>
      </extLst>
    </bk>
    <bk>
      <extLst>
        <ext uri="{3e2802c4-a4d2-4d8b-9148-e3be6c30e623}">
          <xlrd:rvb i="17504"/>
        </ext>
      </extLst>
    </bk>
    <bk>
      <extLst>
        <ext uri="{3e2802c4-a4d2-4d8b-9148-e3be6c30e623}">
          <xlrd:rvb i="17507"/>
        </ext>
      </extLst>
    </bk>
    <bk>
      <extLst>
        <ext uri="{3e2802c4-a4d2-4d8b-9148-e3be6c30e623}">
          <xlrd:rvb i="17510"/>
        </ext>
      </extLst>
    </bk>
    <bk>
      <extLst>
        <ext uri="{3e2802c4-a4d2-4d8b-9148-e3be6c30e623}">
          <xlrd:rvb i="17513"/>
        </ext>
      </extLst>
    </bk>
    <bk>
      <extLst>
        <ext uri="{3e2802c4-a4d2-4d8b-9148-e3be6c30e623}">
          <xlrd:rvb i="17516"/>
        </ext>
      </extLst>
    </bk>
    <bk>
      <extLst>
        <ext uri="{3e2802c4-a4d2-4d8b-9148-e3be6c30e623}">
          <xlrd:rvb i="17519"/>
        </ext>
      </extLst>
    </bk>
    <bk>
      <extLst>
        <ext uri="{3e2802c4-a4d2-4d8b-9148-e3be6c30e623}">
          <xlrd:rvb i="17522"/>
        </ext>
      </extLst>
    </bk>
    <bk>
      <extLst>
        <ext uri="{3e2802c4-a4d2-4d8b-9148-e3be6c30e623}">
          <xlrd:rvb i="17525"/>
        </ext>
      </extLst>
    </bk>
    <bk>
      <extLst>
        <ext uri="{3e2802c4-a4d2-4d8b-9148-e3be6c30e623}">
          <xlrd:rvb i="17528"/>
        </ext>
      </extLst>
    </bk>
    <bk>
      <extLst>
        <ext uri="{3e2802c4-a4d2-4d8b-9148-e3be6c30e623}">
          <xlrd:rvb i="17531"/>
        </ext>
      </extLst>
    </bk>
    <bk>
      <extLst>
        <ext uri="{3e2802c4-a4d2-4d8b-9148-e3be6c30e623}">
          <xlrd:rvb i="17534"/>
        </ext>
      </extLst>
    </bk>
    <bk>
      <extLst>
        <ext uri="{3e2802c4-a4d2-4d8b-9148-e3be6c30e623}">
          <xlrd:rvb i="17537"/>
        </ext>
      </extLst>
    </bk>
    <bk>
      <extLst>
        <ext uri="{3e2802c4-a4d2-4d8b-9148-e3be6c30e623}">
          <xlrd:rvb i="17540"/>
        </ext>
      </extLst>
    </bk>
    <bk>
      <extLst>
        <ext uri="{3e2802c4-a4d2-4d8b-9148-e3be6c30e623}">
          <xlrd:rvb i="17543"/>
        </ext>
      </extLst>
    </bk>
    <bk>
      <extLst>
        <ext uri="{3e2802c4-a4d2-4d8b-9148-e3be6c30e623}">
          <xlrd:rvb i="17546"/>
        </ext>
      </extLst>
    </bk>
    <bk>
      <extLst>
        <ext uri="{3e2802c4-a4d2-4d8b-9148-e3be6c30e623}">
          <xlrd:rvb i="17549"/>
        </ext>
      </extLst>
    </bk>
    <bk>
      <extLst>
        <ext uri="{3e2802c4-a4d2-4d8b-9148-e3be6c30e623}">
          <xlrd:rvb i="17552"/>
        </ext>
      </extLst>
    </bk>
    <bk>
      <extLst>
        <ext uri="{3e2802c4-a4d2-4d8b-9148-e3be6c30e623}">
          <xlrd:rvb i="17555"/>
        </ext>
      </extLst>
    </bk>
    <bk>
      <extLst>
        <ext uri="{3e2802c4-a4d2-4d8b-9148-e3be6c30e623}">
          <xlrd:rvb i="17558"/>
        </ext>
      </extLst>
    </bk>
    <bk>
      <extLst>
        <ext uri="{3e2802c4-a4d2-4d8b-9148-e3be6c30e623}">
          <xlrd:rvb i="17561"/>
        </ext>
      </extLst>
    </bk>
    <bk>
      <extLst>
        <ext uri="{3e2802c4-a4d2-4d8b-9148-e3be6c30e623}">
          <xlrd:rvb i="17564"/>
        </ext>
      </extLst>
    </bk>
    <bk>
      <extLst>
        <ext uri="{3e2802c4-a4d2-4d8b-9148-e3be6c30e623}">
          <xlrd:rvb i="17567"/>
        </ext>
      </extLst>
    </bk>
    <bk>
      <extLst>
        <ext uri="{3e2802c4-a4d2-4d8b-9148-e3be6c30e623}">
          <xlrd:rvb i="17570"/>
        </ext>
      </extLst>
    </bk>
    <bk>
      <extLst>
        <ext uri="{3e2802c4-a4d2-4d8b-9148-e3be6c30e623}">
          <xlrd:rvb i="17573"/>
        </ext>
      </extLst>
    </bk>
    <bk>
      <extLst>
        <ext uri="{3e2802c4-a4d2-4d8b-9148-e3be6c30e623}">
          <xlrd:rvb i="17576"/>
        </ext>
      </extLst>
    </bk>
    <bk>
      <extLst>
        <ext uri="{3e2802c4-a4d2-4d8b-9148-e3be6c30e623}">
          <xlrd:rvb i="17579"/>
        </ext>
      </extLst>
    </bk>
    <bk>
      <extLst>
        <ext uri="{3e2802c4-a4d2-4d8b-9148-e3be6c30e623}">
          <xlrd:rvb i="17582"/>
        </ext>
      </extLst>
    </bk>
    <bk>
      <extLst>
        <ext uri="{3e2802c4-a4d2-4d8b-9148-e3be6c30e623}">
          <xlrd:rvb i="17585"/>
        </ext>
      </extLst>
    </bk>
    <bk>
      <extLst>
        <ext uri="{3e2802c4-a4d2-4d8b-9148-e3be6c30e623}">
          <xlrd:rvb i="17588"/>
        </ext>
      </extLst>
    </bk>
    <bk>
      <extLst>
        <ext uri="{3e2802c4-a4d2-4d8b-9148-e3be6c30e623}">
          <xlrd:rvb i="17591"/>
        </ext>
      </extLst>
    </bk>
    <bk>
      <extLst>
        <ext uri="{3e2802c4-a4d2-4d8b-9148-e3be6c30e623}">
          <xlrd:rvb i="17594"/>
        </ext>
      </extLst>
    </bk>
    <bk>
      <extLst>
        <ext uri="{3e2802c4-a4d2-4d8b-9148-e3be6c30e623}">
          <xlrd:rvb i="17597"/>
        </ext>
      </extLst>
    </bk>
    <bk>
      <extLst>
        <ext uri="{3e2802c4-a4d2-4d8b-9148-e3be6c30e623}">
          <xlrd:rvb i="17600"/>
        </ext>
      </extLst>
    </bk>
    <bk>
      <extLst>
        <ext uri="{3e2802c4-a4d2-4d8b-9148-e3be6c30e623}">
          <xlrd:rvb i="17603"/>
        </ext>
      </extLst>
    </bk>
    <bk>
      <extLst>
        <ext uri="{3e2802c4-a4d2-4d8b-9148-e3be6c30e623}">
          <xlrd:rvb i="17606"/>
        </ext>
      </extLst>
    </bk>
    <bk>
      <extLst>
        <ext uri="{3e2802c4-a4d2-4d8b-9148-e3be6c30e623}">
          <xlrd:rvb i="17609"/>
        </ext>
      </extLst>
    </bk>
    <bk>
      <extLst>
        <ext uri="{3e2802c4-a4d2-4d8b-9148-e3be6c30e623}">
          <xlrd:rvb i="17612"/>
        </ext>
      </extLst>
    </bk>
    <bk>
      <extLst>
        <ext uri="{3e2802c4-a4d2-4d8b-9148-e3be6c30e623}">
          <xlrd:rvb i="17615"/>
        </ext>
      </extLst>
    </bk>
    <bk>
      <extLst>
        <ext uri="{3e2802c4-a4d2-4d8b-9148-e3be6c30e623}">
          <xlrd:rvb i="17618"/>
        </ext>
      </extLst>
    </bk>
    <bk>
      <extLst>
        <ext uri="{3e2802c4-a4d2-4d8b-9148-e3be6c30e623}">
          <xlrd:rvb i="17621"/>
        </ext>
      </extLst>
    </bk>
    <bk>
      <extLst>
        <ext uri="{3e2802c4-a4d2-4d8b-9148-e3be6c30e623}">
          <xlrd:rvb i="17624"/>
        </ext>
      </extLst>
    </bk>
    <bk>
      <extLst>
        <ext uri="{3e2802c4-a4d2-4d8b-9148-e3be6c30e623}">
          <xlrd:rvb i="17627"/>
        </ext>
      </extLst>
    </bk>
    <bk>
      <extLst>
        <ext uri="{3e2802c4-a4d2-4d8b-9148-e3be6c30e623}">
          <xlrd:rvb i="17630"/>
        </ext>
      </extLst>
    </bk>
    <bk>
      <extLst>
        <ext uri="{3e2802c4-a4d2-4d8b-9148-e3be6c30e623}">
          <xlrd:rvb i="17633"/>
        </ext>
      </extLst>
    </bk>
    <bk>
      <extLst>
        <ext uri="{3e2802c4-a4d2-4d8b-9148-e3be6c30e623}">
          <xlrd:rvb i="17636"/>
        </ext>
      </extLst>
    </bk>
    <bk>
      <extLst>
        <ext uri="{3e2802c4-a4d2-4d8b-9148-e3be6c30e623}">
          <xlrd:rvb i="17639"/>
        </ext>
      </extLst>
    </bk>
    <bk>
      <extLst>
        <ext uri="{3e2802c4-a4d2-4d8b-9148-e3be6c30e623}">
          <xlrd:rvb i="17642"/>
        </ext>
      </extLst>
    </bk>
    <bk>
      <extLst>
        <ext uri="{3e2802c4-a4d2-4d8b-9148-e3be6c30e623}">
          <xlrd:rvb i="17645"/>
        </ext>
      </extLst>
    </bk>
    <bk>
      <extLst>
        <ext uri="{3e2802c4-a4d2-4d8b-9148-e3be6c30e623}">
          <xlrd:rvb i="17648"/>
        </ext>
      </extLst>
    </bk>
    <bk>
      <extLst>
        <ext uri="{3e2802c4-a4d2-4d8b-9148-e3be6c30e623}">
          <xlrd:rvb i="17651"/>
        </ext>
      </extLst>
    </bk>
    <bk>
      <extLst>
        <ext uri="{3e2802c4-a4d2-4d8b-9148-e3be6c30e623}">
          <xlrd:rvb i="17654"/>
        </ext>
      </extLst>
    </bk>
    <bk>
      <extLst>
        <ext uri="{3e2802c4-a4d2-4d8b-9148-e3be6c30e623}">
          <xlrd:rvb i="17657"/>
        </ext>
      </extLst>
    </bk>
    <bk>
      <extLst>
        <ext uri="{3e2802c4-a4d2-4d8b-9148-e3be6c30e623}">
          <xlrd:rvb i="17660"/>
        </ext>
      </extLst>
    </bk>
    <bk>
      <extLst>
        <ext uri="{3e2802c4-a4d2-4d8b-9148-e3be6c30e623}">
          <xlrd:rvb i="17662"/>
        </ext>
      </extLst>
    </bk>
    <bk>
      <extLst>
        <ext uri="{3e2802c4-a4d2-4d8b-9148-e3be6c30e623}">
          <xlrd:rvb i="17665"/>
        </ext>
      </extLst>
    </bk>
    <bk>
      <extLst>
        <ext uri="{3e2802c4-a4d2-4d8b-9148-e3be6c30e623}">
          <xlrd:rvb i="17668"/>
        </ext>
      </extLst>
    </bk>
    <bk>
      <extLst>
        <ext uri="{3e2802c4-a4d2-4d8b-9148-e3be6c30e623}">
          <xlrd:rvb i="17671"/>
        </ext>
      </extLst>
    </bk>
    <bk>
      <extLst>
        <ext uri="{3e2802c4-a4d2-4d8b-9148-e3be6c30e623}">
          <xlrd:rvb i="17674"/>
        </ext>
      </extLst>
    </bk>
    <bk>
      <extLst>
        <ext uri="{3e2802c4-a4d2-4d8b-9148-e3be6c30e623}">
          <xlrd:rvb i="17677"/>
        </ext>
      </extLst>
    </bk>
    <bk>
      <extLst>
        <ext uri="{3e2802c4-a4d2-4d8b-9148-e3be6c30e623}">
          <xlrd:rvb i="17680"/>
        </ext>
      </extLst>
    </bk>
    <bk>
      <extLst>
        <ext uri="{3e2802c4-a4d2-4d8b-9148-e3be6c30e623}">
          <xlrd:rvb i="17683"/>
        </ext>
      </extLst>
    </bk>
    <bk>
      <extLst>
        <ext uri="{3e2802c4-a4d2-4d8b-9148-e3be6c30e623}">
          <xlrd:rvb i="17686"/>
        </ext>
      </extLst>
    </bk>
    <bk>
      <extLst>
        <ext uri="{3e2802c4-a4d2-4d8b-9148-e3be6c30e623}">
          <xlrd:rvb i="17689"/>
        </ext>
      </extLst>
    </bk>
    <bk>
      <extLst>
        <ext uri="{3e2802c4-a4d2-4d8b-9148-e3be6c30e623}">
          <xlrd:rvb i="17692"/>
        </ext>
      </extLst>
    </bk>
    <bk>
      <extLst>
        <ext uri="{3e2802c4-a4d2-4d8b-9148-e3be6c30e623}">
          <xlrd:rvb i="17695"/>
        </ext>
      </extLst>
    </bk>
    <bk>
      <extLst>
        <ext uri="{3e2802c4-a4d2-4d8b-9148-e3be6c30e623}">
          <xlrd:rvb i="17698"/>
        </ext>
      </extLst>
    </bk>
    <bk>
      <extLst>
        <ext uri="{3e2802c4-a4d2-4d8b-9148-e3be6c30e623}">
          <xlrd:rvb i="17701"/>
        </ext>
      </extLst>
    </bk>
    <bk>
      <extLst>
        <ext uri="{3e2802c4-a4d2-4d8b-9148-e3be6c30e623}">
          <xlrd:rvb i="17703"/>
        </ext>
      </extLst>
    </bk>
    <bk>
      <extLst>
        <ext uri="{3e2802c4-a4d2-4d8b-9148-e3be6c30e623}">
          <xlrd:rvb i="17706"/>
        </ext>
      </extLst>
    </bk>
    <bk>
      <extLst>
        <ext uri="{3e2802c4-a4d2-4d8b-9148-e3be6c30e623}">
          <xlrd:rvb i="17709"/>
        </ext>
      </extLst>
    </bk>
    <bk>
      <extLst>
        <ext uri="{3e2802c4-a4d2-4d8b-9148-e3be6c30e623}">
          <xlrd:rvb i="17712"/>
        </ext>
      </extLst>
    </bk>
    <bk>
      <extLst>
        <ext uri="{3e2802c4-a4d2-4d8b-9148-e3be6c30e623}">
          <xlrd:rvb i="17715"/>
        </ext>
      </extLst>
    </bk>
    <bk>
      <extLst>
        <ext uri="{3e2802c4-a4d2-4d8b-9148-e3be6c30e623}">
          <xlrd:rvb i="17718"/>
        </ext>
      </extLst>
    </bk>
    <bk>
      <extLst>
        <ext uri="{3e2802c4-a4d2-4d8b-9148-e3be6c30e623}">
          <xlrd:rvb i="17721"/>
        </ext>
      </extLst>
    </bk>
    <bk>
      <extLst>
        <ext uri="{3e2802c4-a4d2-4d8b-9148-e3be6c30e623}">
          <xlrd:rvb i="17724"/>
        </ext>
      </extLst>
    </bk>
    <bk>
      <extLst>
        <ext uri="{3e2802c4-a4d2-4d8b-9148-e3be6c30e623}">
          <xlrd:rvb i="17727"/>
        </ext>
      </extLst>
    </bk>
    <bk>
      <extLst>
        <ext uri="{3e2802c4-a4d2-4d8b-9148-e3be6c30e623}">
          <xlrd:rvb i="17730"/>
        </ext>
      </extLst>
    </bk>
    <bk>
      <extLst>
        <ext uri="{3e2802c4-a4d2-4d8b-9148-e3be6c30e623}">
          <xlrd:rvb i="17733"/>
        </ext>
      </extLst>
    </bk>
    <bk>
      <extLst>
        <ext uri="{3e2802c4-a4d2-4d8b-9148-e3be6c30e623}">
          <xlrd:rvb i="17736"/>
        </ext>
      </extLst>
    </bk>
    <bk>
      <extLst>
        <ext uri="{3e2802c4-a4d2-4d8b-9148-e3be6c30e623}">
          <xlrd:rvb i="17739"/>
        </ext>
      </extLst>
    </bk>
    <bk>
      <extLst>
        <ext uri="{3e2802c4-a4d2-4d8b-9148-e3be6c30e623}">
          <xlrd:rvb i="17742"/>
        </ext>
      </extLst>
    </bk>
    <bk>
      <extLst>
        <ext uri="{3e2802c4-a4d2-4d8b-9148-e3be6c30e623}">
          <xlrd:rvb i="17745"/>
        </ext>
      </extLst>
    </bk>
    <bk>
      <extLst>
        <ext uri="{3e2802c4-a4d2-4d8b-9148-e3be6c30e623}">
          <xlrd:rvb i="17748"/>
        </ext>
      </extLst>
    </bk>
    <bk>
      <extLst>
        <ext uri="{3e2802c4-a4d2-4d8b-9148-e3be6c30e623}">
          <xlrd:rvb i="17751"/>
        </ext>
      </extLst>
    </bk>
    <bk>
      <extLst>
        <ext uri="{3e2802c4-a4d2-4d8b-9148-e3be6c30e623}">
          <xlrd:rvb i="17754"/>
        </ext>
      </extLst>
    </bk>
    <bk>
      <extLst>
        <ext uri="{3e2802c4-a4d2-4d8b-9148-e3be6c30e623}">
          <xlrd:rvb i="17757"/>
        </ext>
      </extLst>
    </bk>
    <bk>
      <extLst>
        <ext uri="{3e2802c4-a4d2-4d8b-9148-e3be6c30e623}">
          <xlrd:rvb i="17760"/>
        </ext>
      </extLst>
    </bk>
    <bk>
      <extLst>
        <ext uri="{3e2802c4-a4d2-4d8b-9148-e3be6c30e623}">
          <xlrd:rvb i="17763"/>
        </ext>
      </extLst>
    </bk>
    <bk>
      <extLst>
        <ext uri="{3e2802c4-a4d2-4d8b-9148-e3be6c30e623}">
          <xlrd:rvb i="17766"/>
        </ext>
      </extLst>
    </bk>
    <bk>
      <extLst>
        <ext uri="{3e2802c4-a4d2-4d8b-9148-e3be6c30e623}">
          <xlrd:rvb i="17769"/>
        </ext>
      </extLst>
    </bk>
    <bk>
      <extLst>
        <ext uri="{3e2802c4-a4d2-4d8b-9148-e3be6c30e623}">
          <xlrd:rvb i="17772"/>
        </ext>
      </extLst>
    </bk>
    <bk>
      <extLst>
        <ext uri="{3e2802c4-a4d2-4d8b-9148-e3be6c30e623}">
          <xlrd:rvb i="17775"/>
        </ext>
      </extLst>
    </bk>
    <bk>
      <extLst>
        <ext uri="{3e2802c4-a4d2-4d8b-9148-e3be6c30e623}">
          <xlrd:rvb i="17778"/>
        </ext>
      </extLst>
    </bk>
    <bk>
      <extLst>
        <ext uri="{3e2802c4-a4d2-4d8b-9148-e3be6c30e623}">
          <xlrd:rvb i="17781"/>
        </ext>
      </extLst>
    </bk>
    <bk>
      <extLst>
        <ext uri="{3e2802c4-a4d2-4d8b-9148-e3be6c30e623}">
          <xlrd:rvb i="17784"/>
        </ext>
      </extLst>
    </bk>
    <bk>
      <extLst>
        <ext uri="{3e2802c4-a4d2-4d8b-9148-e3be6c30e623}">
          <xlrd:rvb i="17787"/>
        </ext>
      </extLst>
    </bk>
    <bk>
      <extLst>
        <ext uri="{3e2802c4-a4d2-4d8b-9148-e3be6c30e623}">
          <xlrd:rvb i="17790"/>
        </ext>
      </extLst>
    </bk>
    <bk>
      <extLst>
        <ext uri="{3e2802c4-a4d2-4d8b-9148-e3be6c30e623}">
          <xlrd:rvb i="17793"/>
        </ext>
      </extLst>
    </bk>
    <bk>
      <extLst>
        <ext uri="{3e2802c4-a4d2-4d8b-9148-e3be6c30e623}">
          <xlrd:rvb i="17795"/>
        </ext>
      </extLst>
    </bk>
    <bk>
      <extLst>
        <ext uri="{3e2802c4-a4d2-4d8b-9148-e3be6c30e623}">
          <xlrd:rvb i="17797"/>
        </ext>
      </extLst>
    </bk>
    <bk>
      <extLst>
        <ext uri="{3e2802c4-a4d2-4d8b-9148-e3be6c30e623}">
          <xlrd:rvb i="17800"/>
        </ext>
      </extLst>
    </bk>
    <bk>
      <extLst>
        <ext uri="{3e2802c4-a4d2-4d8b-9148-e3be6c30e623}">
          <xlrd:rvb i="17803"/>
        </ext>
      </extLst>
    </bk>
    <bk>
      <extLst>
        <ext uri="{3e2802c4-a4d2-4d8b-9148-e3be6c30e623}">
          <xlrd:rvb i="17806"/>
        </ext>
      </extLst>
    </bk>
    <bk>
      <extLst>
        <ext uri="{3e2802c4-a4d2-4d8b-9148-e3be6c30e623}">
          <xlrd:rvb i="17809"/>
        </ext>
      </extLst>
    </bk>
    <bk>
      <extLst>
        <ext uri="{3e2802c4-a4d2-4d8b-9148-e3be6c30e623}">
          <xlrd:rvb i="17812"/>
        </ext>
      </extLst>
    </bk>
    <bk>
      <extLst>
        <ext uri="{3e2802c4-a4d2-4d8b-9148-e3be6c30e623}">
          <xlrd:rvb i="17815"/>
        </ext>
      </extLst>
    </bk>
    <bk>
      <extLst>
        <ext uri="{3e2802c4-a4d2-4d8b-9148-e3be6c30e623}">
          <xlrd:rvb i="17818"/>
        </ext>
      </extLst>
    </bk>
    <bk>
      <extLst>
        <ext uri="{3e2802c4-a4d2-4d8b-9148-e3be6c30e623}">
          <xlrd:rvb i="17821"/>
        </ext>
      </extLst>
    </bk>
    <bk>
      <extLst>
        <ext uri="{3e2802c4-a4d2-4d8b-9148-e3be6c30e623}">
          <xlrd:rvb i="17824"/>
        </ext>
      </extLst>
    </bk>
    <bk>
      <extLst>
        <ext uri="{3e2802c4-a4d2-4d8b-9148-e3be6c30e623}">
          <xlrd:rvb i="17827"/>
        </ext>
      </extLst>
    </bk>
    <bk>
      <extLst>
        <ext uri="{3e2802c4-a4d2-4d8b-9148-e3be6c30e623}">
          <xlrd:rvb i="17830"/>
        </ext>
      </extLst>
    </bk>
    <bk>
      <extLst>
        <ext uri="{3e2802c4-a4d2-4d8b-9148-e3be6c30e623}">
          <xlrd:rvb i="17833"/>
        </ext>
      </extLst>
    </bk>
    <bk>
      <extLst>
        <ext uri="{3e2802c4-a4d2-4d8b-9148-e3be6c30e623}">
          <xlrd:rvb i="17836"/>
        </ext>
      </extLst>
    </bk>
    <bk>
      <extLst>
        <ext uri="{3e2802c4-a4d2-4d8b-9148-e3be6c30e623}">
          <xlrd:rvb i="17839"/>
        </ext>
      </extLst>
    </bk>
    <bk>
      <extLst>
        <ext uri="{3e2802c4-a4d2-4d8b-9148-e3be6c30e623}">
          <xlrd:rvb i="17842"/>
        </ext>
      </extLst>
    </bk>
    <bk>
      <extLst>
        <ext uri="{3e2802c4-a4d2-4d8b-9148-e3be6c30e623}">
          <xlrd:rvb i="17845"/>
        </ext>
      </extLst>
    </bk>
    <bk>
      <extLst>
        <ext uri="{3e2802c4-a4d2-4d8b-9148-e3be6c30e623}">
          <xlrd:rvb i="17848"/>
        </ext>
      </extLst>
    </bk>
    <bk>
      <extLst>
        <ext uri="{3e2802c4-a4d2-4d8b-9148-e3be6c30e623}">
          <xlrd:rvb i="17851"/>
        </ext>
      </extLst>
    </bk>
    <bk>
      <extLst>
        <ext uri="{3e2802c4-a4d2-4d8b-9148-e3be6c30e623}">
          <xlrd:rvb i="17854"/>
        </ext>
      </extLst>
    </bk>
  </futureMetadata>
  <cellMetadata count="1">
    <bk>
      <rc t="1" v="0"/>
    </bk>
  </cellMetadata>
  <valueMetadata count="5989">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bk>
      <rc t="2" v="5845"/>
    </bk>
    <bk>
      <rc t="2" v="5846"/>
    </bk>
    <bk>
      <rc t="2" v="5847"/>
    </bk>
    <bk>
      <rc t="2" v="5848"/>
    </bk>
    <bk>
      <rc t="2" v="5849"/>
    </bk>
    <bk>
      <rc t="2" v="5850"/>
    </bk>
    <bk>
      <rc t="2" v="5851"/>
    </bk>
    <bk>
      <rc t="2" v="5852"/>
    </bk>
    <bk>
      <rc t="2" v="5853"/>
    </bk>
    <bk>
      <rc t="2" v="5854"/>
    </bk>
    <bk>
      <rc t="2" v="5855"/>
    </bk>
    <bk>
      <rc t="2" v="5856"/>
    </bk>
    <bk>
      <rc t="2" v="5857"/>
    </bk>
    <bk>
      <rc t="2" v="5858"/>
    </bk>
    <bk>
      <rc t="2" v="5859"/>
    </bk>
    <bk>
      <rc t="2" v="5860"/>
    </bk>
    <bk>
      <rc t="2" v="5861"/>
    </bk>
    <bk>
      <rc t="2" v="5862"/>
    </bk>
    <bk>
      <rc t="2" v="5863"/>
    </bk>
    <bk>
      <rc t="2" v="5864"/>
    </bk>
    <bk>
      <rc t="2" v="5865"/>
    </bk>
    <bk>
      <rc t="2" v="5866"/>
    </bk>
    <bk>
      <rc t="2" v="5867"/>
    </bk>
    <bk>
      <rc t="2" v="5868"/>
    </bk>
    <bk>
      <rc t="2" v="5869"/>
    </bk>
    <bk>
      <rc t="2" v="5870"/>
    </bk>
    <bk>
      <rc t="2" v="5871"/>
    </bk>
    <bk>
      <rc t="2" v="5872"/>
    </bk>
    <bk>
      <rc t="2" v="5873"/>
    </bk>
    <bk>
      <rc t="2" v="5874"/>
    </bk>
    <bk>
      <rc t="2" v="5875"/>
    </bk>
    <bk>
      <rc t="2" v="5876"/>
    </bk>
    <bk>
      <rc t="2" v="5877"/>
    </bk>
    <bk>
      <rc t="2" v="5878"/>
    </bk>
    <bk>
      <rc t="2" v="5879"/>
    </bk>
    <bk>
      <rc t="2" v="5880"/>
    </bk>
    <bk>
      <rc t="2" v="5881"/>
    </bk>
    <bk>
      <rc t="2" v="5882"/>
    </bk>
    <bk>
      <rc t="2" v="5883"/>
    </bk>
    <bk>
      <rc t="2" v="5884"/>
    </bk>
    <bk>
      <rc t="2" v="5885"/>
    </bk>
    <bk>
      <rc t="2" v="5886"/>
    </bk>
    <bk>
      <rc t="2" v="5887"/>
    </bk>
    <bk>
      <rc t="2" v="5888"/>
    </bk>
    <bk>
      <rc t="2" v="5889"/>
    </bk>
    <bk>
      <rc t="2" v="5890"/>
    </bk>
    <bk>
      <rc t="2" v="5891"/>
    </bk>
    <bk>
      <rc t="2" v="5892"/>
    </bk>
    <bk>
      <rc t="2" v="5893"/>
    </bk>
    <bk>
      <rc t="2" v="5894"/>
    </bk>
    <bk>
      <rc t="2" v="5895"/>
    </bk>
    <bk>
      <rc t="2" v="5896"/>
    </bk>
    <bk>
      <rc t="2" v="5897"/>
    </bk>
    <bk>
      <rc t="2" v="5898"/>
    </bk>
    <bk>
      <rc t="2" v="5899"/>
    </bk>
    <bk>
      <rc t="2" v="5900"/>
    </bk>
    <bk>
      <rc t="2" v="5901"/>
    </bk>
    <bk>
      <rc t="2" v="5902"/>
    </bk>
    <bk>
      <rc t="2" v="5903"/>
    </bk>
    <bk>
      <rc t="2" v="5904"/>
    </bk>
    <bk>
      <rc t="2" v="5905"/>
    </bk>
    <bk>
      <rc t="2" v="5906"/>
    </bk>
    <bk>
      <rc t="2" v="5907"/>
    </bk>
    <bk>
      <rc t="2" v="5908"/>
    </bk>
    <bk>
      <rc t="2" v="5909"/>
    </bk>
    <bk>
      <rc t="2" v="5910"/>
    </bk>
    <bk>
      <rc t="2" v="5911"/>
    </bk>
    <bk>
      <rc t="2" v="5912"/>
    </bk>
    <bk>
      <rc t="2" v="5913"/>
    </bk>
    <bk>
      <rc t="2" v="5914"/>
    </bk>
    <bk>
      <rc t="2" v="5915"/>
    </bk>
    <bk>
      <rc t="2" v="5916"/>
    </bk>
    <bk>
      <rc t="2" v="5917"/>
    </bk>
    <bk>
      <rc t="2" v="5918"/>
    </bk>
    <bk>
      <rc t="2" v="5919"/>
    </bk>
    <bk>
      <rc t="2" v="5920"/>
    </bk>
    <bk>
      <rc t="2" v="5921"/>
    </bk>
    <bk>
      <rc t="2" v="5922"/>
    </bk>
    <bk>
      <rc t="2" v="5923"/>
    </bk>
    <bk>
      <rc t="2" v="5924"/>
    </bk>
    <bk>
      <rc t="2" v="5925"/>
    </bk>
    <bk>
      <rc t="2" v="5926"/>
    </bk>
    <bk>
      <rc t="2" v="5927"/>
    </bk>
    <bk>
      <rc t="2" v="5928"/>
    </bk>
    <bk>
      <rc t="2" v="5929"/>
    </bk>
    <bk>
      <rc t="2" v="5930"/>
    </bk>
    <bk>
      <rc t="2" v="5931"/>
    </bk>
    <bk>
      <rc t="2" v="5932"/>
    </bk>
    <bk>
      <rc t="2" v="5933"/>
    </bk>
    <bk>
      <rc t="2" v="5934"/>
    </bk>
    <bk>
      <rc t="2" v="5935"/>
    </bk>
    <bk>
      <rc t="2" v="5936"/>
    </bk>
    <bk>
      <rc t="2" v="5937"/>
    </bk>
    <bk>
      <rc t="2" v="5938"/>
    </bk>
    <bk>
      <rc t="2" v="5939"/>
    </bk>
    <bk>
      <rc t="2" v="5940"/>
    </bk>
    <bk>
      <rc t="2" v="5941"/>
    </bk>
    <bk>
      <rc t="2" v="5942"/>
    </bk>
    <bk>
      <rc t="2" v="5943"/>
    </bk>
    <bk>
      <rc t="2" v="5944"/>
    </bk>
    <bk>
      <rc t="2" v="5945"/>
    </bk>
    <bk>
      <rc t="2" v="5946"/>
    </bk>
    <bk>
      <rc t="2" v="5947"/>
    </bk>
    <bk>
      <rc t="2" v="5948"/>
    </bk>
    <bk>
      <rc t="2" v="5949"/>
    </bk>
    <bk>
      <rc t="2" v="5950"/>
    </bk>
    <bk>
      <rc t="2" v="5951"/>
    </bk>
    <bk>
      <rc t="2" v="5952"/>
    </bk>
    <bk>
      <rc t="2" v="5953"/>
    </bk>
    <bk>
      <rc t="2" v="5954"/>
    </bk>
    <bk>
      <rc t="2" v="5955"/>
    </bk>
    <bk>
      <rc t="2" v="5956"/>
    </bk>
    <bk>
      <rc t="2" v="5957"/>
    </bk>
    <bk>
      <rc t="2" v="5958"/>
    </bk>
    <bk>
      <rc t="2" v="5959"/>
    </bk>
    <bk>
      <rc t="2" v="5960"/>
    </bk>
    <bk>
      <rc t="2" v="5961"/>
    </bk>
    <bk>
      <rc t="2" v="5962"/>
    </bk>
    <bk>
      <rc t="2" v="5963"/>
    </bk>
    <bk>
      <rc t="2" v="5964"/>
    </bk>
    <bk>
      <rc t="2" v="5965"/>
    </bk>
    <bk>
      <rc t="2" v="5966"/>
    </bk>
    <bk>
      <rc t="2" v="5967"/>
    </bk>
    <bk>
      <rc t="2" v="5968"/>
    </bk>
    <bk>
      <rc t="2" v="5969"/>
    </bk>
    <bk>
      <rc t="2" v="5970"/>
    </bk>
    <bk>
      <rc t="2" v="5971"/>
    </bk>
    <bk>
      <rc t="2" v="5972"/>
    </bk>
    <bk>
      <rc t="2" v="5973"/>
    </bk>
    <bk>
      <rc t="2" v="5974"/>
    </bk>
    <bk>
      <rc t="2" v="5975"/>
    </bk>
    <bk>
      <rc t="2" v="5976"/>
    </bk>
    <bk>
      <rc t="2" v="5977"/>
    </bk>
    <bk>
      <rc t="2" v="5978"/>
    </bk>
    <bk>
      <rc t="2" v="5979"/>
    </bk>
    <bk>
      <rc t="2" v="5980"/>
    </bk>
    <bk>
      <rc t="2" v="5981"/>
    </bk>
    <bk>
      <rc t="2" v="5982"/>
    </bk>
    <bk>
      <rc t="2" v="5983"/>
    </bk>
    <bk>
      <rc t="2" v="5984"/>
    </bk>
    <bk>
      <rc t="2" v="5985"/>
    </bk>
    <bk>
      <rc t="2" v="5986"/>
    </bk>
    <bk>
      <rc t="2" v="5987"/>
    </bk>
    <bk>
      <rc t="2" v="5988"/>
    </bk>
  </valueMetadata>
</metadata>
</file>

<file path=xl/sharedStrings.xml><?xml version="1.0" encoding="utf-8"?>
<sst xmlns="http://schemas.openxmlformats.org/spreadsheetml/2006/main" count="2214" uniqueCount="2192">
  <si>
    <t>EUR/USD</t>
  </si>
  <si>
    <t>Capital</t>
  </si>
  <si>
    <t>CAD/USD</t>
  </si>
  <si>
    <t>ALLOCATIONS</t>
  </si>
  <si>
    <t>Ticker</t>
  </si>
  <si>
    <t>Current Price</t>
  </si>
  <si>
    <t>% CHANGE</t>
  </si>
  <si>
    <t>52 Weeks High</t>
  </si>
  <si>
    <t>52 Weeks Low</t>
  </si>
  <si>
    <t>Allocation</t>
  </si>
  <si>
    <t>% Shares</t>
  </si>
  <si>
    <t>Purchase price</t>
  </si>
  <si>
    <t>% P&amp;L</t>
  </si>
  <si>
    <t>Cash</t>
  </si>
  <si>
    <t>Trade Cobre</t>
  </si>
  <si>
    <t>Dejar</t>
  </si>
  <si>
    <t>Net Profit</t>
  </si>
  <si>
    <t>YTD</t>
  </si>
  <si>
    <t>S&amp;P YTD</t>
  </si>
  <si>
    <t>Name</t>
  </si>
  <si>
    <t>TLT</t>
  </si>
  <si>
    <t>IWM</t>
  </si>
  <si>
    <t>SPY</t>
  </si>
  <si>
    <t>QQQ</t>
  </si>
  <si>
    <t>SVIX</t>
  </si>
  <si>
    <t>GOVZ</t>
  </si>
  <si>
    <t>25+ Year Treasury STRIPS</t>
  </si>
  <si>
    <t>AGZ</t>
  </si>
  <si>
    <t>Agency Bonds</t>
  </si>
  <si>
    <t>AIA</t>
  </si>
  <si>
    <t>Asia 50 ETF</t>
  </si>
  <si>
    <t>HYBB</t>
  </si>
  <si>
    <t>BB Rated corporate bond</t>
  </si>
  <si>
    <t>CMDY</t>
  </si>
  <si>
    <t>Bloomberg roll select comodity strategy</t>
  </si>
  <si>
    <t>HYG</t>
  </si>
  <si>
    <t>MORT</t>
  </si>
  <si>
    <t>HYD</t>
  </si>
  <si>
    <t>BYLD</t>
  </si>
  <si>
    <t>iShares Yield Optimized Bond ETF</t>
  </si>
  <si>
    <t>CCRV</t>
  </si>
  <si>
    <t xml:space="preserve">iShares U.S. ETF Trust iShares Commodity Curve Carry Strategy </t>
  </si>
  <si>
    <t>CEMB</t>
  </si>
  <si>
    <t>iShares J.P. Morgan EM Corporate Bond ETF</t>
  </si>
  <si>
    <t>CMBS</t>
  </si>
  <si>
    <t>iShares CMBS Bond ETF</t>
  </si>
  <si>
    <t>iShares Bloomberg Roll Select Commodity Strategy ETF</t>
  </si>
  <si>
    <t>CMF</t>
  </si>
  <si>
    <t>iShares California Muni Bond ETF</t>
  </si>
  <si>
    <t>CNYA</t>
  </si>
  <si>
    <t>iShares MSCI China A ETF</t>
  </si>
  <si>
    <t>COMT</t>
  </si>
  <si>
    <t>iShares GSCI Commodity Dynamic Roll Strategy ETF</t>
  </si>
  <si>
    <t>CRBN</t>
  </si>
  <si>
    <t>iShares MSCI ACWI Low Carbon Target ETF</t>
  </si>
  <si>
    <t>iShares BB Rated Corporate Bond ETF</t>
  </si>
  <si>
    <t>HYDB</t>
  </si>
  <si>
    <t>iShares High Yield Systematic Bond ETF</t>
  </si>
  <si>
    <t>iShares iBoxx $ High Yield Corporate Bond ETF</t>
  </si>
  <si>
    <t>HYGH</t>
  </si>
  <si>
    <t>iShares Interest Rate Hedged High Yield Bond ETF</t>
  </si>
  <si>
    <t>HYGI</t>
  </si>
  <si>
    <t>iShares U.S. ETF Trust iShares Inflation Hedged High Yield Bon</t>
  </si>
  <si>
    <t>HYGW</t>
  </si>
  <si>
    <t>iShares Trust iShares High Yield Corporate Bond BuyWrite Strat</t>
  </si>
  <si>
    <t>HYXF</t>
  </si>
  <si>
    <t>iShares ESG Advanced High Yield Corporate Bond ETF</t>
  </si>
  <si>
    <t>HYXU</t>
  </si>
  <si>
    <t>iShares International High Yield Bond ETF</t>
  </si>
  <si>
    <t>IAGG</t>
  </si>
  <si>
    <t>iShares International Aggregate Bond Fund</t>
  </si>
  <si>
    <t>IAI</t>
  </si>
  <si>
    <t>iShares U.S. Broker-Dealers &amp; Securities Exchanges ETF</t>
  </si>
  <si>
    <t>IAK</t>
  </si>
  <si>
    <t>iShares U.S. Insurance ETF</t>
  </si>
  <si>
    <t>IAT</t>
  </si>
  <si>
    <t>iShares U.S. Regional Banks ETF</t>
  </si>
  <si>
    <t>IAU</t>
  </si>
  <si>
    <t>iShares Gold Trust Shares of the iShares Gold Trust</t>
  </si>
  <si>
    <t>IAUM</t>
  </si>
  <si>
    <t>iShares Gold Trust Micro Shares</t>
  </si>
  <si>
    <t>IBAT</t>
  </si>
  <si>
    <t>Ishares Energy Storage &amp; Materials ETF</t>
  </si>
  <si>
    <t>IBB</t>
  </si>
  <si>
    <t>iShares Biotechnology ETF</t>
  </si>
  <si>
    <t>IBDP</t>
  </si>
  <si>
    <t>iShares iBonds Dec 2024 Term Corporate ETF</t>
  </si>
  <si>
    <t>IBDQ</t>
  </si>
  <si>
    <t>iShares iBonds Dec 2025 Term Corporate ETF</t>
  </si>
  <si>
    <t>IBDR</t>
  </si>
  <si>
    <t>iShares iBonds Dec 2026 Term Corporate ETF</t>
  </si>
  <si>
    <t>IBDS</t>
  </si>
  <si>
    <t>iShares iBonds Dec 2027 Term Corporate ETF</t>
  </si>
  <si>
    <t>IBDT</t>
  </si>
  <si>
    <t>iShares iBonds Dec 2028 Term Corporate ETF</t>
  </si>
  <si>
    <t>IBDU</t>
  </si>
  <si>
    <t>iShares iBonds Dec 2029 Term Corporate ETF</t>
  </si>
  <si>
    <t>IBDV</t>
  </si>
  <si>
    <t>iShares iBonds Dec 2030 Term Corporate ETF</t>
  </si>
  <si>
    <t>IBDW</t>
  </si>
  <si>
    <t>iShares iBonds Dec 2031 Term Corporate ETF</t>
  </si>
  <si>
    <t>IBDX</t>
  </si>
  <si>
    <t>iShares Trust iShares iBonds Dec 2032 Term Corporate ETF</t>
  </si>
  <si>
    <t>IBDY</t>
  </si>
  <si>
    <t>iShares Trust iShares iBonds Dec 2033 Term Corporate ETF</t>
  </si>
  <si>
    <t>IBDZ</t>
  </si>
  <si>
    <t>iShares Trust iShares iBonds Dec 2034 Term Corporate ETF</t>
  </si>
  <si>
    <t>IBGA</t>
  </si>
  <si>
    <t>iShares iBonds Dec 2044 Term Treasury ETF</t>
  </si>
  <si>
    <t>IBGK</t>
  </si>
  <si>
    <t>iShares iBonds Dec 2054 Term Treasury ETF</t>
  </si>
  <si>
    <t>IBHD</t>
  </si>
  <si>
    <t>iShares iBonds 2024 Term High Yield and Income ETF</t>
  </si>
  <si>
    <t>IBHE</t>
  </si>
  <si>
    <t>iShares iBonds 2025 Term High Yield and Income ETF</t>
  </si>
  <si>
    <t>IBHF</t>
  </si>
  <si>
    <t>iShares iBonds 2026 Term High Yield and Income ETF</t>
  </si>
  <si>
    <t>IBHG</t>
  </si>
  <si>
    <t>iShares iBonds 2027 Term High Yield and Income ETF</t>
  </si>
  <si>
    <t>IBHK</t>
  </si>
  <si>
    <t>iShares Trust iShares iBonds 2031 Term High Yield and Income E</t>
  </si>
  <si>
    <t>IBIA</t>
  </si>
  <si>
    <t>iShares Trust iShares iBonds Oct 2024 Term TIPS ETF</t>
  </si>
  <si>
    <t>IBIB</t>
  </si>
  <si>
    <t>iShares Trust iShares iBonds Oct 2025 Term TIPS ETF</t>
  </si>
  <si>
    <t>IBIC</t>
  </si>
  <si>
    <t>iShares Trust iShares iBonds Oct 2026 Term TIPS ETF</t>
  </si>
  <si>
    <t>IBID</t>
  </si>
  <si>
    <t>iShares Trust iShares iBonds Oct 2027 Term TIPS ETF</t>
  </si>
  <si>
    <t>IBIE</t>
  </si>
  <si>
    <t>iShares Trust iShares iBonds Oct 2028 Term TIPS ETF</t>
  </si>
  <si>
    <t>IBIF</t>
  </si>
  <si>
    <t>iShares Trust iShares iBonds Oct 2029 Term TIPS ETF</t>
  </si>
  <si>
    <t>IBIG</t>
  </si>
  <si>
    <t>iShares Trust iShares iBonds Oct 2030 Term TIPS ETF</t>
  </si>
  <si>
    <t>IBIH</t>
  </si>
  <si>
    <t>iShares Trust iShares iBonds Oct 2031 Term TIPS ETF</t>
  </si>
  <si>
    <t>IBII</t>
  </si>
  <si>
    <t>iShares Trust iShares iBonds Oct 2032 Term TIPS ETF</t>
  </si>
  <si>
    <t>IBIJ</t>
  </si>
  <si>
    <t>iShares Trust iShares iBonds Oct 2033 Term TIPS ETF</t>
  </si>
  <si>
    <t>IBIK</t>
  </si>
  <si>
    <t>iShares Trust iShares iBonds Oct 2034 Term TIPS ETF</t>
  </si>
  <si>
    <t>IBIT</t>
  </si>
  <si>
    <t>iShares Bitcoin Trust ETF</t>
  </si>
  <si>
    <t>IBLC</t>
  </si>
  <si>
    <t>iShares Trust iShares Blockchain and Tech ETF</t>
  </si>
  <si>
    <t>IBMM</t>
  </si>
  <si>
    <t>iShares iBonds Dec 2024 Term Muni Bond ETF</t>
  </si>
  <si>
    <t>IBMN</t>
  </si>
  <si>
    <t>iShares iBonds Dec 2025 Term Muni Bond ETF</t>
  </si>
  <si>
    <t>IBMO</t>
  </si>
  <si>
    <t>iShares iBonds Dec 2026 Term Muni Bond ETF</t>
  </si>
  <si>
    <t>IBMP</t>
  </si>
  <si>
    <t>iShares iBonds Dec 2027 Term Muni Bond ETF</t>
  </si>
  <si>
    <t>IBMQ</t>
  </si>
  <si>
    <t>iShares iBonds Dec 2028 Term Muni Bond ETF</t>
  </si>
  <si>
    <t>IBMR</t>
  </si>
  <si>
    <t>iShares Trust iShares iBonds Dec 2029 Term Muni Bond ETF</t>
  </si>
  <si>
    <t>IBMS</t>
  </si>
  <si>
    <t>iShares Trust iShares iBonds Dec 2030 Term Muni Bond ETF</t>
  </si>
  <si>
    <t>IBRN</t>
  </si>
  <si>
    <t>iShares Trust iShares Neuroscience and Healthcare ETF</t>
  </si>
  <si>
    <t>IBTE</t>
  </si>
  <si>
    <t>iShares iBonds Dec 2024 Term Treasury ETF</t>
  </si>
  <si>
    <t>IBTF</t>
  </si>
  <si>
    <t>iShares iBonds Dec 2025 Term Treasury ETF</t>
  </si>
  <si>
    <t>IBTG</t>
  </si>
  <si>
    <t>iShares iBonds Dec 2026 Term Treasury ETF</t>
  </si>
  <si>
    <t>IBTH</t>
  </si>
  <si>
    <t>iShares iBonds Dec 2027 Term Treasury ETF</t>
  </si>
  <si>
    <t>IBTI</t>
  </si>
  <si>
    <t>iShares iBonds Dec 2028 Term Treasury ETF</t>
  </si>
  <si>
    <t>IBTJ</t>
  </si>
  <si>
    <t>iShares iBonds Dec 2029 Term Treasury ETF</t>
  </si>
  <si>
    <t>IBTK</t>
  </si>
  <si>
    <t>iShares iBonds Dec 2030 Term Treasury ETF</t>
  </si>
  <si>
    <t>IBTL</t>
  </si>
  <si>
    <t>iShares iBonds Dec 2031 Term Treasury ETF</t>
  </si>
  <si>
    <t>IBTM</t>
  </si>
  <si>
    <t>iShares iBonds Dec 2032 Term Treasury ETF</t>
  </si>
  <si>
    <t>IBTO</t>
  </si>
  <si>
    <t>iShares iBonds Dec 2033 Term Treasury ETF</t>
  </si>
  <si>
    <t>IBTP</t>
  </si>
  <si>
    <t>iShares iBonds Dec 2034 Term Treasury ETF</t>
  </si>
  <si>
    <t>ICF</t>
  </si>
  <si>
    <t>iShares Cohen &amp; Steers REIT ETF</t>
  </si>
  <si>
    <t>ICLN</t>
  </si>
  <si>
    <t>iShares Global Clean Energy ETF</t>
  </si>
  <si>
    <t>ICOP</t>
  </si>
  <si>
    <t>iShares Copper and Metals Mining ETF</t>
  </si>
  <si>
    <t>ICVT</t>
  </si>
  <si>
    <t>iShares Convertible Bond ETF</t>
  </si>
  <si>
    <t>IDAT</t>
  </si>
  <si>
    <t>iShares Future Cloud 5G and Tech ETF</t>
  </si>
  <si>
    <t>IDEV</t>
  </si>
  <si>
    <t>iShares Core MSCI International Developed Markets ETF</t>
  </si>
  <si>
    <t>IDGT</t>
  </si>
  <si>
    <t>iShares U.S. Digital Infrastructure and Real Estate ETF</t>
  </si>
  <si>
    <t>IDNA</t>
  </si>
  <si>
    <t>iShares Genomics Immunology and Healthcare ETF</t>
  </si>
  <si>
    <t>IDRV</t>
  </si>
  <si>
    <t>iShares Self-Driving EV and Tech ETF</t>
  </si>
  <si>
    <t>IDU</t>
  </si>
  <si>
    <t>iShares U.S. Utilities ETF</t>
  </si>
  <si>
    <t>IDV</t>
  </si>
  <si>
    <t>iShares International Select Dividend ETF</t>
  </si>
  <si>
    <t>IEDI</t>
  </si>
  <si>
    <t>iShares U.S. Consumer Focused ETF</t>
  </si>
  <si>
    <t>IEF</t>
  </si>
  <si>
    <t>iShares 7-10 Year Treasury Bond ETF</t>
  </si>
  <si>
    <t>IEFA</t>
  </si>
  <si>
    <t>iShares Core MSCI EAFE ETF</t>
  </si>
  <si>
    <t>IEI</t>
  </si>
  <si>
    <t>iShares 3-7 Year Treasury Bond ETF</t>
  </si>
  <si>
    <t>IEMG</t>
  </si>
  <si>
    <t>iShares Core MSCI Emerging Markets ETF</t>
  </si>
  <si>
    <t>IEO</t>
  </si>
  <si>
    <t>iShares U.S. Oil &amp; Gas Exploration &amp; Production ETF</t>
  </si>
  <si>
    <t>IETC</t>
  </si>
  <si>
    <t>iShares U.S. Tech Independence Focused ETF</t>
  </si>
  <si>
    <t>IEUR</t>
  </si>
  <si>
    <t>iShares Core MSCI Europe ETF</t>
  </si>
  <si>
    <t>IEUS</t>
  </si>
  <si>
    <t>iShares MSCI Europe Small-Cap ETF</t>
  </si>
  <si>
    <t>IEV</t>
  </si>
  <si>
    <t>iShares Europe ETF</t>
  </si>
  <si>
    <t>IEZ</t>
  </si>
  <si>
    <t>iShares U.S. Oil Equipment &amp; Services ETF</t>
  </si>
  <si>
    <t>IFGL</t>
  </si>
  <si>
    <t>iShares International Developed Real Estate ETF</t>
  </si>
  <si>
    <t>IFRA</t>
  </si>
  <si>
    <t>iShares U.S. Infrastructure ETF</t>
  </si>
  <si>
    <t>IGBH</t>
  </si>
  <si>
    <t>iShares Interest Rate Hedged Long-Term Corporate Bond ETF</t>
  </si>
  <si>
    <t>IGE</t>
  </si>
  <si>
    <t>iShares North American Natural Resources ETF</t>
  </si>
  <si>
    <t>IGEB</t>
  </si>
  <si>
    <t>iShares Investment Grade Systematic Bond ETF</t>
  </si>
  <si>
    <t>IGF</t>
  </si>
  <si>
    <t>iShares Global Infrastructure ETF</t>
  </si>
  <si>
    <t>IGIB</t>
  </si>
  <si>
    <t>iShares 5-10 Year Investment Grade Corporate Bond ETF</t>
  </si>
  <si>
    <t>IGLB</t>
  </si>
  <si>
    <t>iShares 10  Year Investment Grade Corporate Bond ETF</t>
  </si>
  <si>
    <t>IGM</t>
  </si>
  <si>
    <t>iShares Expanded Tech Sector ETF</t>
  </si>
  <si>
    <t>IGOV</t>
  </si>
  <si>
    <t>iShares International Treasury Bond ETF</t>
  </si>
  <si>
    <t>IGRO</t>
  </si>
  <si>
    <t>iShares International Dividend Growth ETF</t>
  </si>
  <si>
    <t>IGSB</t>
  </si>
  <si>
    <t>iShares 1-5 Year Investment Grade Corporate Bond ETF</t>
  </si>
  <si>
    <t>IGV</t>
  </si>
  <si>
    <t>iShares Expanded Tech-Software Sector ETF</t>
  </si>
  <si>
    <t>IHAK</t>
  </si>
  <si>
    <t>iShares Cybersecurity and Tech ETF</t>
  </si>
  <si>
    <t>IHE</t>
  </si>
  <si>
    <t>iShares U.S. Pharmaceutical ETF</t>
  </si>
  <si>
    <t>IHF</t>
  </si>
  <si>
    <t>iShares U.S. Health Care Providers ETF</t>
  </si>
  <si>
    <t>IHI</t>
  </si>
  <si>
    <t>iShares U.S. Medical Devices ETF</t>
  </si>
  <si>
    <t>IJH</t>
  </si>
  <si>
    <t>iShares Core S&amp;P Mid-Cap ETF</t>
  </si>
  <si>
    <t>IJJ</t>
  </si>
  <si>
    <t>iShares S&amp;P Mid-Cap 400 Value ETF</t>
  </si>
  <si>
    <t>IJK</t>
  </si>
  <si>
    <t>iShares S&amp;P Mid-Cap 400 Growth ETF</t>
  </si>
  <si>
    <t>IJR</t>
  </si>
  <si>
    <t>iShares Core S&amp;P Small-Cap ETF</t>
  </si>
  <si>
    <t>IJS</t>
  </si>
  <si>
    <t>iShares S&amp;P SmallCap 600 Value ETF</t>
  </si>
  <si>
    <t>IJT</t>
  </si>
  <si>
    <t>iShares S&amp;P SmallCap 600 Growth ETF</t>
  </si>
  <si>
    <t>ILCB</t>
  </si>
  <si>
    <t>iShares Morningstar Large-Cap ETF</t>
  </si>
  <si>
    <t>ILCG</t>
  </si>
  <si>
    <t>iShares Morningstar Large-Cap Growth ETF</t>
  </si>
  <si>
    <t>ILCV</t>
  </si>
  <si>
    <t>iShares Morningstar Large-Cap  Value ETF</t>
  </si>
  <si>
    <t>ILF</t>
  </si>
  <si>
    <t>iShares Latin America 40 ETF</t>
  </si>
  <si>
    <t>ILIT</t>
  </si>
  <si>
    <t>iShares Lithium Miners and Producers ETF</t>
  </si>
  <si>
    <t>ILTB</t>
  </si>
  <si>
    <t>iShares Core 10  Year USD Bond ETF</t>
  </si>
  <si>
    <t>IMCB</t>
  </si>
  <si>
    <t>iShares Morningstar Mid-Cap ETF</t>
  </si>
  <si>
    <t>IMCG</t>
  </si>
  <si>
    <t>iShares Morningstar Mid-Cap Growth ETF</t>
  </si>
  <si>
    <t>IMCV</t>
  </si>
  <si>
    <t>iShares Morningstar Mid-Cap Value ETF</t>
  </si>
  <si>
    <t>IMTB</t>
  </si>
  <si>
    <t>iShares Core 5-10 Year USD Bond ETF</t>
  </si>
  <si>
    <t>IMTM</t>
  </si>
  <si>
    <t>iShares MSCI Intl Momentum Factor ETF</t>
  </si>
  <si>
    <t>INDA</t>
  </si>
  <si>
    <t>iShares MSCI India ETF</t>
  </si>
  <si>
    <t>INDY</t>
  </si>
  <si>
    <t>iShares India 50 ETF</t>
  </si>
  <si>
    <t>INTF</t>
  </si>
  <si>
    <t>iShares International Equity Factor ETF</t>
  </si>
  <si>
    <t>IOO</t>
  </si>
  <si>
    <t>iShares Global 100 ETF</t>
  </si>
  <si>
    <t>IPAC</t>
  </si>
  <si>
    <t>iShares Core MSCI Pacific ETF</t>
  </si>
  <si>
    <t>IQLT</t>
  </si>
  <si>
    <t>iShares MSCI Intl Quality Factor ETF</t>
  </si>
  <si>
    <t>IRTR</t>
  </si>
  <si>
    <t>iShares Trust iShares LifePath Retirement ETF</t>
  </si>
  <si>
    <t>ISCB</t>
  </si>
  <si>
    <t>iShares Morningstar Small-Cap ETF</t>
  </si>
  <si>
    <t>ISCF</t>
  </si>
  <si>
    <t>iShares International Small?Cap Equity Factor ETF</t>
  </si>
  <si>
    <t>ISCG</t>
  </si>
  <si>
    <t>iShares Morningstar Small-Cap Growth ETF</t>
  </si>
  <si>
    <t>ISCV</t>
  </si>
  <si>
    <t>iShares Morningstar Small-Cap Value ETF</t>
  </si>
  <si>
    <t>ISHG</t>
  </si>
  <si>
    <t>iShares 1-3 Year International Treasury Bond ETF</t>
  </si>
  <si>
    <t>ISTB</t>
  </si>
  <si>
    <t>iShares Core 1-5 Year USD Bond ETF</t>
  </si>
  <si>
    <t>ISVL</t>
  </si>
  <si>
    <t xml:space="preserve">iShares Trust iShares International Developed Small Cap Value </t>
  </si>
  <si>
    <t>ITA</t>
  </si>
  <si>
    <t>iShares U.S. Aerospace &amp; Defense ETF</t>
  </si>
  <si>
    <t>ITB</t>
  </si>
  <si>
    <t>iShares U.S. Home Construction ETF</t>
  </si>
  <si>
    <t>ITDA</t>
  </si>
  <si>
    <t>iShares Trust iShares LifePath Target Date 2025 ETF</t>
  </si>
  <si>
    <t>ITDB</t>
  </si>
  <si>
    <t>iShares Trust iShares LifePath Target Date 2030 ETF</t>
  </si>
  <si>
    <t>ITDC</t>
  </si>
  <si>
    <t>iShares Trust iShares LifePath Target Date 2035 ETF</t>
  </si>
  <si>
    <t>ITDD</t>
  </si>
  <si>
    <t>iShares Trust iShares LifePath Target Date 2040 ETF</t>
  </si>
  <si>
    <t>ITDE</t>
  </si>
  <si>
    <t>iShares Trust iShares LifePath Target Date 2045 ETF</t>
  </si>
  <si>
    <t>ITDF</t>
  </si>
  <si>
    <t>iShares Trust iShares LifePath Target Date 2050 ETF</t>
  </si>
  <si>
    <t>ITDG</t>
  </si>
  <si>
    <t>iShares Trust iShares LifePath Target Date 2055 ETF</t>
  </si>
  <si>
    <t>ITDH</t>
  </si>
  <si>
    <t>iShares Trust iShares LifePath Target Date 2060 ETF</t>
  </si>
  <si>
    <t>ITDI</t>
  </si>
  <si>
    <t>iShares Trust iShares LifePath Target Date 2065 ETF</t>
  </si>
  <si>
    <t>ITOT</t>
  </si>
  <si>
    <t>iShares Core S&amp;P Total U.S. Stock Market ETF</t>
  </si>
  <si>
    <t>IUSB</t>
  </si>
  <si>
    <t>iShares Core Total USD Bond Market ETF</t>
  </si>
  <si>
    <t>IUSG</t>
  </si>
  <si>
    <t>iShares Core S&amp;P U.S. Growth ETF</t>
  </si>
  <si>
    <t>IUSV</t>
  </si>
  <si>
    <t>iShares Core S&amp;P U.S. Value ETF</t>
  </si>
  <si>
    <t>IVE</t>
  </si>
  <si>
    <t>iShares S&amp;P 500 Value ETF</t>
  </si>
  <si>
    <t>IVEG</t>
  </si>
  <si>
    <t>iShares Emergent Food and AgTech Multisector ETF</t>
  </si>
  <si>
    <t>IVLU</t>
  </si>
  <si>
    <t>iShares MSCI Intl Value Factor ETF</t>
  </si>
  <si>
    <t>IVRS</t>
  </si>
  <si>
    <t>iShares Trust iShares Future Metaverse Tech and Communications</t>
  </si>
  <si>
    <t>IVV</t>
  </si>
  <si>
    <t>iShares Core S&amp;P 500 ETF</t>
  </si>
  <si>
    <t>IVVB</t>
  </si>
  <si>
    <t>BlackRock ETF Trust II iShares Large Cap Deep Buffer ETF</t>
  </si>
  <si>
    <t>IVVM</t>
  </si>
  <si>
    <t>BlackRock ETF Trust II iShares Large Cap Moderate Buffer ETF</t>
  </si>
  <si>
    <t>IVVW</t>
  </si>
  <si>
    <t>iShares Trust iShares S&amp;P 500 BuyWrite ETF</t>
  </si>
  <si>
    <t>IVW</t>
  </si>
  <si>
    <t>iShares S&amp;P 500 Growth ETF</t>
  </si>
  <si>
    <t>IWB</t>
  </si>
  <si>
    <t>iShares Russell 1000 ETF</t>
  </si>
  <si>
    <t>IWC</t>
  </si>
  <si>
    <t>iShares Microcap ETF</t>
  </si>
  <si>
    <t>IWD</t>
  </si>
  <si>
    <t>iShares Russell 1000 Value ETF</t>
  </si>
  <si>
    <t>IWF</t>
  </si>
  <si>
    <t>iShares Russell 1000 Growth ETF</t>
  </si>
  <si>
    <t>IWL</t>
  </si>
  <si>
    <t>iShares Russell Top 200 ETF</t>
  </si>
  <si>
    <t>iShares Russell 2000 ETF</t>
  </si>
  <si>
    <t>IWMW</t>
  </si>
  <si>
    <t>iShares Trust iShares Russell 2000 BuyWrite ETF</t>
  </si>
  <si>
    <t>IWN</t>
  </si>
  <si>
    <t>iShares Russell 2000 Value ETF</t>
  </si>
  <si>
    <t>IWO</t>
  </si>
  <si>
    <t>iShares Russell 2000 Growth ETF</t>
  </si>
  <si>
    <t>IWP</t>
  </si>
  <si>
    <t>iShares Russell Midcap Growth ETF</t>
  </si>
  <si>
    <t>IWR</t>
  </si>
  <si>
    <t>iShares Russell Mid-Cap ETF</t>
  </si>
  <si>
    <t>IWS</t>
  </si>
  <si>
    <t>iShares Russell Mid-Cap Value ETF</t>
  </si>
  <si>
    <t>IWTR</t>
  </si>
  <si>
    <t>iShares MSCI Water Management Multisector ETF</t>
  </si>
  <si>
    <t>IWV</t>
  </si>
  <si>
    <t>iShares Russell 3000 ETF</t>
  </si>
  <si>
    <t>IWX</t>
  </si>
  <si>
    <t>iShares Russell Top 200 Value ETF</t>
  </si>
  <si>
    <t>IWY</t>
  </si>
  <si>
    <t>iShares Russell Top 200 Growth ETF</t>
  </si>
  <si>
    <t>IXC</t>
  </si>
  <si>
    <t>iShares Global Energy ETF</t>
  </si>
  <si>
    <t>IXG</t>
  </si>
  <si>
    <t>iShares Global Financial ETF</t>
  </si>
  <si>
    <t>IXJ</t>
  </si>
  <si>
    <t>iShares Global Healthcare ETF</t>
  </si>
  <si>
    <t>IXN</t>
  </si>
  <si>
    <t>iShares Global Tech ETF</t>
  </si>
  <si>
    <t>IXP</t>
  </si>
  <si>
    <t>iShares Global Comm Services ETF</t>
  </si>
  <si>
    <t>IXUS</t>
  </si>
  <si>
    <t>iShares Core MSCI Total International Stock ETF</t>
  </si>
  <si>
    <t>IYC</t>
  </si>
  <si>
    <t>iShares U.S. Consumer Discretionary ETF</t>
  </si>
  <si>
    <t>IYE</t>
  </si>
  <si>
    <t>iShares U.S. Energy ETF</t>
  </si>
  <si>
    <t>IYF</t>
  </si>
  <si>
    <t>iShares U.S. Financial ETF</t>
  </si>
  <si>
    <t>IYG</t>
  </si>
  <si>
    <t>iShares U.S. Financial Services ETF</t>
  </si>
  <si>
    <t>IYH</t>
  </si>
  <si>
    <t>iShares U.S. Healthcare ETF</t>
  </si>
  <si>
    <t>IYJ</t>
  </si>
  <si>
    <t>iShares U.S. Industrials ETF</t>
  </si>
  <si>
    <t>IYK</t>
  </si>
  <si>
    <t>iShares U.S. Consumer Staples ETF</t>
  </si>
  <si>
    <t>IYLD</t>
  </si>
  <si>
    <t>iShares Morningstar Multi-Asset Income ETF</t>
  </si>
  <si>
    <t>IYM</t>
  </si>
  <si>
    <t>iShares U.S. Basic Materials ETF</t>
  </si>
  <si>
    <t>IYR</t>
  </si>
  <si>
    <t>iShares U.S. Real Estate ETF</t>
  </si>
  <si>
    <t>IYT</t>
  </si>
  <si>
    <t>iShares Trust iShares U.S. Transportation ETF</t>
  </si>
  <si>
    <t>IYW</t>
  </si>
  <si>
    <t>iShares U.S. Technology ETF</t>
  </si>
  <si>
    <t>IYY</t>
  </si>
  <si>
    <t>iShares Dow Jones U.S. ETF</t>
  </si>
  <si>
    <t>IYZ</t>
  </si>
  <si>
    <t>iShares U.S. Telecommunications ETF</t>
  </si>
  <si>
    <t>AAXJ</t>
  </si>
  <si>
    <t>iShares MSCI All Country Asia ex Japan ETF</t>
  </si>
  <si>
    <t>ACWI</t>
  </si>
  <si>
    <t>iShares MSCI ACWI ETF</t>
  </si>
  <si>
    <t>ACWV</t>
  </si>
  <si>
    <t>iShares MSCI Global Min Vol Factor ETF</t>
  </si>
  <si>
    <t>ACWX</t>
  </si>
  <si>
    <t>iShares MSCI ACWI ex U.S. ETF</t>
  </si>
  <si>
    <t>AGG</t>
  </si>
  <si>
    <t>iShares Core U.S. Aggregate Bond ETF</t>
  </si>
  <si>
    <t>AGIH</t>
  </si>
  <si>
    <t>iShares U.S. ETF Trust iShares Inflation Hedged U.S. Aggregate</t>
  </si>
  <si>
    <t>AGRH</t>
  </si>
  <si>
    <t>iShares U.S. ETF Trust iShares Interest Rate Hedged U.S. Aggre</t>
  </si>
  <si>
    <t>iShares  Agency Bond ETF</t>
  </si>
  <si>
    <t>iShares Asia 50 ETF</t>
  </si>
  <si>
    <t>AOA</t>
  </si>
  <si>
    <t>iShares Core Aggressive Allocation ETF</t>
  </si>
  <si>
    <t>AOK</t>
  </si>
  <si>
    <t>iShares Core Conservative Allocation ETF</t>
  </si>
  <si>
    <t>AOM</t>
  </si>
  <si>
    <t>iShares Core Moderate Allocation ETF</t>
  </si>
  <si>
    <t>AOR</t>
  </si>
  <si>
    <t>iShares Core Growth Allocation ETF</t>
  </si>
  <si>
    <t>ARTY</t>
  </si>
  <si>
    <t>iShares Future AI &amp; Tech ETF</t>
  </si>
  <si>
    <t>BGRN</t>
  </si>
  <si>
    <t>iShares USD Green Bond ETF</t>
  </si>
  <si>
    <t>BKF</t>
  </si>
  <si>
    <t>iShares MSCI BIC ETF</t>
  </si>
  <si>
    <t>FXI</t>
  </si>
  <si>
    <t>iShares China Large-Cap ETF</t>
  </si>
  <si>
    <t>GARP</t>
  </si>
  <si>
    <t>iShares MSCI USA Quality GARP ETF</t>
  </si>
  <si>
    <t>GBF</t>
  </si>
  <si>
    <t>iShares Government/Credit Bond ETF</t>
  </si>
  <si>
    <t>GHYG</t>
  </si>
  <si>
    <t>iShares US &amp; Intl High Yield Corp Bond ETF</t>
  </si>
  <si>
    <t>GLOF</t>
  </si>
  <si>
    <t>iShares Global Equity Factor ETF</t>
  </si>
  <si>
    <t>GNMA</t>
  </si>
  <si>
    <t>iShares GNMA Bond ETF</t>
  </si>
  <si>
    <t>GOVT</t>
  </si>
  <si>
    <t>iShares U.S. Treasury Bond ETF</t>
  </si>
  <si>
    <t>iShares 25  Year Treasury STRIPS Bond ETF</t>
  </si>
  <si>
    <t>GSG</t>
  </si>
  <si>
    <t>iShares GSCI Commodity-Indexed Trust Fund</t>
  </si>
  <si>
    <t>GVI</t>
  </si>
  <si>
    <t>iShares Intermediate Government/Credit Bond ETF</t>
  </si>
  <si>
    <t>HAWX</t>
  </si>
  <si>
    <t>iShares Currency Hedged MSCI ACWI ex U.S. ETF</t>
  </si>
  <si>
    <t>HDV</t>
  </si>
  <si>
    <t>iShares Core High Dividend ETF</t>
  </si>
  <si>
    <t>HEEM</t>
  </si>
  <si>
    <t>iShares Currency Hedged MSCI Emerging Markets ETF</t>
  </si>
  <si>
    <t>HEFA</t>
  </si>
  <si>
    <t>iShares Currency Hedged MSCI EAFE ETF</t>
  </si>
  <si>
    <t>HEWJ</t>
  </si>
  <si>
    <t>iShares Currency Hedged MSCI Japan ETF</t>
  </si>
  <si>
    <t>HEZU</t>
  </si>
  <si>
    <t>iShares Currency Hedged MSCI Eurozone ETF</t>
  </si>
  <si>
    <t>HSCZ</t>
  </si>
  <si>
    <t>iShares Currency Hedged MSCI EAFE Small-Cap ETF</t>
  </si>
  <si>
    <t>DGRO</t>
  </si>
  <si>
    <t>iShares Core Dividend Growth ETF</t>
  </si>
  <si>
    <t>DIVB</t>
  </si>
  <si>
    <t>iShares Core Dividend ETF</t>
  </si>
  <si>
    <t>DMXF</t>
  </si>
  <si>
    <t>iShares ESG Advanced MSCI EAFE ETF</t>
  </si>
  <si>
    <t>DSI</t>
  </si>
  <si>
    <t>iShares MSCI KLD 400 Social ETF</t>
  </si>
  <si>
    <t>DVY</t>
  </si>
  <si>
    <t>iShares Select Dividend ETF</t>
  </si>
  <si>
    <t>DVYA</t>
  </si>
  <si>
    <t xml:space="preserve">iShares Asia / Pacific Dividend 30 Index Fund Exchange Traded </t>
  </si>
  <si>
    <t>DVYE</t>
  </si>
  <si>
    <t>iShares Emerging Markets Dividend Index Fund Exchange Traded F</t>
  </si>
  <si>
    <t>EAGG</t>
  </si>
  <si>
    <t>iShares ESG Aware U.S. Aggregate Bond ETF</t>
  </si>
  <si>
    <t>EAOA</t>
  </si>
  <si>
    <t>iShares ESG Aware Aggressive Allocation ETF</t>
  </si>
  <si>
    <t>EAOK</t>
  </si>
  <si>
    <t>iShares ESG Aware Conservative Allocation ETF</t>
  </si>
  <si>
    <t>EAOM</t>
  </si>
  <si>
    <t>iShares ESG Aware Moderate Allocation ETF</t>
  </si>
  <si>
    <t>EAOR</t>
  </si>
  <si>
    <t>iShares ESG Aware Growth Allocation ETF</t>
  </si>
  <si>
    <t>ECH</t>
  </si>
  <si>
    <t>iShares Inc. iShares MSCI Chile ETF</t>
  </si>
  <si>
    <t>ECNS</t>
  </si>
  <si>
    <t>iShares MSCI China Small-Cap ETF</t>
  </si>
  <si>
    <t>EDEN</t>
  </si>
  <si>
    <t>iShares Inc iShares MSCI Denmark ETF</t>
  </si>
  <si>
    <t>EEM</t>
  </si>
  <si>
    <t>iShares MSCI Emerging Index Fund</t>
  </si>
  <si>
    <t>EEMA</t>
  </si>
  <si>
    <t>iShares MSCI Emerging Markets Asia ETF</t>
  </si>
  <si>
    <t>EEMS</t>
  </si>
  <si>
    <t>Ishares MSCI Emerging Markets Small Cap Index Fund</t>
  </si>
  <si>
    <t>EEMV</t>
  </si>
  <si>
    <t>iShares MSCI Emerging Markets Min Vol Factor ETF</t>
  </si>
  <si>
    <t>EFA</t>
  </si>
  <si>
    <t>iShares MSCI EAFE ETF</t>
  </si>
  <si>
    <t>EFAV</t>
  </si>
  <si>
    <t>iShares MSCI EAFE Min Vol Factor ETF</t>
  </si>
  <si>
    <t>EFG</t>
  </si>
  <si>
    <t>iShares MSCI EAFE Growth ETF</t>
  </si>
  <si>
    <t>EFNL</t>
  </si>
  <si>
    <t>iShares Inc iShares MSCI Finland ETF</t>
  </si>
  <si>
    <t>EFRA</t>
  </si>
  <si>
    <t>iShares Environmental Infrastructure and Industrials ETF</t>
  </si>
  <si>
    <t>EFV</t>
  </si>
  <si>
    <t>iShares MSCI EAFE Value ETF</t>
  </si>
  <si>
    <t>EGUS</t>
  </si>
  <si>
    <t>iShares Trust iShares ESG Aware MSCI USA Growth ETF</t>
  </si>
  <si>
    <t>EIDO</t>
  </si>
  <si>
    <t>iShares MSCI Indonesia ETF</t>
  </si>
  <si>
    <t>EIRL</t>
  </si>
  <si>
    <t>iShares Trust iShares MSCI Ireland ETF</t>
  </si>
  <si>
    <t>EIS</t>
  </si>
  <si>
    <t>iShares Inc iShares MSCI Israel ETF</t>
  </si>
  <si>
    <t>ELQD</t>
  </si>
  <si>
    <t>iShares ESG Advanced Investment Grade Corporate Bond ETF</t>
  </si>
  <si>
    <t>EMB</t>
  </si>
  <si>
    <t>iShares J.P. Morgan USD Emerging Markets Bond ETF</t>
  </si>
  <si>
    <t>EMGF</t>
  </si>
  <si>
    <t>iShares Emerging Markets Equity Factor ETF</t>
  </si>
  <si>
    <t>EMHY</t>
  </si>
  <si>
    <t>iShares J.P. Morgan EM High Yield Bond ETF</t>
  </si>
  <si>
    <t>EMIF</t>
  </si>
  <si>
    <t>iShares Emerging Markets Infrastructure ETF</t>
  </si>
  <si>
    <t>EMXC</t>
  </si>
  <si>
    <t>iShares MSCI Emerging Markets ex China ETF</t>
  </si>
  <si>
    <t>EMXF</t>
  </si>
  <si>
    <t>iShares ESG Advanced MSCI EM ETF</t>
  </si>
  <si>
    <t>ENOR</t>
  </si>
  <si>
    <t>iShares Inc iShares MSCI Norway ETF</t>
  </si>
  <si>
    <t>ENZL</t>
  </si>
  <si>
    <t>iShares MSCI New Zealand ETF</t>
  </si>
  <si>
    <t>EPHE</t>
  </si>
  <si>
    <t>iShares MSCI Philippines ETF</t>
  </si>
  <si>
    <t>EPOL</t>
  </si>
  <si>
    <t>iShares Trust iShares MSCI Poland ETF</t>
  </si>
  <si>
    <t>EPP</t>
  </si>
  <si>
    <t>iShares MSCI Pacific Ex-Japan Index Fund</t>
  </si>
  <si>
    <t>EPU</t>
  </si>
  <si>
    <t>iShares MSCI Peru and Global Exposure ETF</t>
  </si>
  <si>
    <t>ERET</t>
  </si>
  <si>
    <t>iShares Environmentally Aware Real Estate ETF</t>
  </si>
  <si>
    <t>ESGD</t>
  </si>
  <si>
    <t>iShares ESG Aware MSCI EAFE ETF</t>
  </si>
  <si>
    <t>ESGE</t>
  </si>
  <si>
    <t>iShares ESG Aware MSCI EM ETF</t>
  </si>
  <si>
    <t>ESGU</t>
  </si>
  <si>
    <t>iShares ESG Aware MSCI USA ETF</t>
  </si>
  <si>
    <t>ESML</t>
  </si>
  <si>
    <t>iShares ESG Aware MSCI USA Small-Cap ETF</t>
  </si>
  <si>
    <t>ESMV</t>
  </si>
  <si>
    <t>iShares ESG MSCI USA Min Vol Factor ETF</t>
  </si>
  <si>
    <t>ETEC</t>
  </si>
  <si>
    <t>iShares Breakthrough Environmental Solutions ETF</t>
  </si>
  <si>
    <t>JPXN</t>
  </si>
  <si>
    <t>iShares JPX-Nikkei 400 ETF</t>
  </si>
  <si>
    <t>JXI</t>
  </si>
  <si>
    <t>iShares Global Utilities ETF</t>
  </si>
  <si>
    <t>KSA</t>
  </si>
  <si>
    <t>iShares Trust iShares MSCI Saudi Arabia ETF</t>
  </si>
  <si>
    <t>KWT</t>
  </si>
  <si>
    <t>iShares Trust iShares MSCI Kuwait ETF</t>
  </si>
  <si>
    <t>KXI</t>
  </si>
  <si>
    <t>iShares Global Consumer Staples ETF</t>
  </si>
  <si>
    <t>LDEM</t>
  </si>
  <si>
    <t>iShares ESG MSCI EM Leaders ETF</t>
  </si>
  <si>
    <t>LEMB</t>
  </si>
  <si>
    <t>iShares J.P. Morgan EM Local Currency Bond</t>
  </si>
  <si>
    <t>LQD</t>
  </si>
  <si>
    <t>iShares iBoxx $ Investment Grade Corporate Bond ETF</t>
  </si>
  <si>
    <t>LQDB</t>
  </si>
  <si>
    <t>iShares Trust iShares BBB Rated Corporate Bond ETF</t>
  </si>
  <si>
    <t>LQDH</t>
  </si>
  <si>
    <t>iShares Interest Rate Hedged Corporate Bond ETF</t>
  </si>
  <si>
    <t>LQDI</t>
  </si>
  <si>
    <t>iShares Inflation Hedged Corporate Bond ETF</t>
  </si>
  <si>
    <t>LRGF</t>
  </si>
  <si>
    <t>iShares U.S. Equity Factor ETF</t>
  </si>
  <si>
    <t>MBB</t>
  </si>
  <si>
    <t>iShares MBS ETF</t>
  </si>
  <si>
    <t>MCHI</t>
  </si>
  <si>
    <t>iShares MSCI China ETF</t>
  </si>
  <si>
    <t>MTUM</t>
  </si>
  <si>
    <t>iShares MSCI USA Momentum Factor ETF</t>
  </si>
  <si>
    <t>MUB</t>
  </si>
  <si>
    <t>iShares National Muni Bond ETF</t>
  </si>
  <si>
    <t>EUFN</t>
  </si>
  <si>
    <t>iShares MSCI Europe Financials ETF</t>
  </si>
  <si>
    <t>EUSA</t>
  </si>
  <si>
    <t>iShares MSCI USA Equal Weighted ETF</t>
  </si>
  <si>
    <t>EUSB</t>
  </si>
  <si>
    <t>iShares ESG Advanced Total USD Bond Market ETF</t>
  </si>
  <si>
    <t>EVUS</t>
  </si>
  <si>
    <t>iShares Trust iShares ESG Aware MSCI USA Value ETF</t>
  </si>
  <si>
    <t>EWA</t>
  </si>
  <si>
    <t>iShares MSCI Australia Index Fund</t>
  </si>
  <si>
    <t>EWC</t>
  </si>
  <si>
    <t>iShares MSCI Canada Index Fund</t>
  </si>
  <si>
    <t>EWD</t>
  </si>
  <si>
    <t>iShares Inc iShares MSCI Sweden ETF</t>
  </si>
  <si>
    <t>EWG</t>
  </si>
  <si>
    <t>iShares MSCI Germany Index Fund</t>
  </si>
  <si>
    <t>EWH</t>
  </si>
  <si>
    <t>iShares MSCI Hong Kong Index Fund</t>
  </si>
  <si>
    <t>EWI</t>
  </si>
  <si>
    <t>iShares Inc iShares MSCI Italy ETF</t>
  </si>
  <si>
    <t>EWJ</t>
  </si>
  <si>
    <t>iShares MSCI Japan Index Fund</t>
  </si>
  <si>
    <t>EWJV</t>
  </si>
  <si>
    <t>iShares MSCI Japan Value ETF</t>
  </si>
  <si>
    <t>EWK</t>
  </si>
  <si>
    <t>iShares Inc iShares MSCI Belgium ETF</t>
  </si>
  <si>
    <t>EWL</t>
  </si>
  <si>
    <t>iShares Inc iShares MSCI Switzerland ETF</t>
  </si>
  <si>
    <t>EWM</t>
  </si>
  <si>
    <t>iShares MSCI Malaysia Index Fund</t>
  </si>
  <si>
    <t>EWN</t>
  </si>
  <si>
    <t>iShares MSCI Netherlands Index Fund</t>
  </si>
  <si>
    <t>EWO</t>
  </si>
  <si>
    <t>iShares Inc iShares MSCI Austria ETF</t>
  </si>
  <si>
    <t>EWP</t>
  </si>
  <si>
    <t>iShares Inc iShares MSCI Spain ETF</t>
  </si>
  <si>
    <t>EWQ</t>
  </si>
  <si>
    <t>iShares MSCI France Index Fund</t>
  </si>
  <si>
    <t>EWS</t>
  </si>
  <si>
    <t>iShares Inc iShares MSCI Singapore ETF</t>
  </si>
  <si>
    <t>EWT</t>
  </si>
  <si>
    <t>iShares Inc iShares MSCI Taiwan ETF</t>
  </si>
  <si>
    <t>EWU</t>
  </si>
  <si>
    <t>iShares MSCI United Kingdom ETF</t>
  </si>
  <si>
    <t>EWUS</t>
  </si>
  <si>
    <t>Ishares MSCI United Kingdom Small Cap ETF</t>
  </si>
  <si>
    <t>EWW</t>
  </si>
  <si>
    <t>iShares Inc iShares MSCI Mexico ETF</t>
  </si>
  <si>
    <t>EWY</t>
  </si>
  <si>
    <t>iShares Inc iShares MSCI South Korea ETF</t>
  </si>
  <si>
    <t>EWZ</t>
  </si>
  <si>
    <t>iShares Inc iShares MSCI Brazil ETF</t>
  </si>
  <si>
    <t>EWZS</t>
  </si>
  <si>
    <t>iShares MSCI Brazil Small-Cap ETF</t>
  </si>
  <si>
    <t>EXI</t>
  </si>
  <si>
    <t>iShares Global Industrials ETF</t>
  </si>
  <si>
    <t>EZA</t>
  </si>
  <si>
    <t>iShares MSCI South Africa Index Fund</t>
  </si>
  <si>
    <t>EZU</t>
  </si>
  <si>
    <t>iShares MSCI Eurozone ETF</t>
  </si>
  <si>
    <t>FALN</t>
  </si>
  <si>
    <t>iShares Fallen Angels USD Bond ETF</t>
  </si>
  <si>
    <t>FIBR</t>
  </si>
  <si>
    <t>iShares U.S. Fixed Income Balanced Risk Systematic ETF</t>
  </si>
  <si>
    <t>FILL</t>
  </si>
  <si>
    <t>iShares MSCI Global Energy Producers Fund</t>
  </si>
  <si>
    <t>FLOT</t>
  </si>
  <si>
    <t>iShares Floating Rate Bond ETF</t>
  </si>
  <si>
    <t>FM</t>
  </si>
  <si>
    <t>iShares Frontier and Select EM ETF</t>
  </si>
  <si>
    <t>FOVL</t>
  </si>
  <si>
    <t>iShares Focused Value Factor ETF</t>
  </si>
  <si>
    <t>MXI</t>
  </si>
  <si>
    <t>iShares Global Materials ETF</t>
  </si>
  <si>
    <t>CMCI</t>
  </si>
  <si>
    <t>CMCI Commodity Strategy ETF</t>
  </si>
  <si>
    <t>EFUT</t>
  </si>
  <si>
    <t>Ethereum Strategy ETF</t>
  </si>
  <si>
    <t>ETHV</t>
  </si>
  <si>
    <t>VanEck Ethereum ETF</t>
  </si>
  <si>
    <t>HODL</t>
  </si>
  <si>
    <t>Bitcoin ETF</t>
  </si>
  <si>
    <t>OUNZ</t>
  </si>
  <si>
    <t>Merk Gold Trust</t>
  </si>
  <si>
    <t>PIT</t>
  </si>
  <si>
    <t>Commodity Strategy ETF</t>
  </si>
  <si>
    <t>RAAX</t>
  </si>
  <si>
    <t>Inflation Allocation ETF</t>
  </si>
  <si>
    <t>AFK</t>
  </si>
  <si>
    <t>Africa Index ETF</t>
  </si>
  <si>
    <t>BBH</t>
  </si>
  <si>
    <t>Biotech ETF</t>
  </si>
  <si>
    <t>BJK</t>
  </si>
  <si>
    <t>Gaming ETF</t>
  </si>
  <si>
    <t>BRF</t>
  </si>
  <si>
    <t>Brazil Small-Cap ETF</t>
  </si>
  <si>
    <t>BUZZ</t>
  </si>
  <si>
    <t>Social Sentiment ETF</t>
  </si>
  <si>
    <t>CNXT</t>
  </si>
  <si>
    <t>ChiNext ETF</t>
  </si>
  <si>
    <t>CRAK</t>
  </si>
  <si>
    <t>Oil Refiners ETF</t>
  </si>
  <si>
    <t>DAPP</t>
  </si>
  <si>
    <t>Digital Transformation ETF</t>
  </si>
  <si>
    <t>DGIN</t>
  </si>
  <si>
    <t>VanEck Digital India ETF</t>
  </si>
  <si>
    <t>ESPO</t>
  </si>
  <si>
    <t>Video Gaming and eSports ETF</t>
  </si>
  <si>
    <t>EVX</t>
  </si>
  <si>
    <t>Environmental Services ETF</t>
  </si>
  <si>
    <t>GDX</t>
  </si>
  <si>
    <t>Gold Miners ETF</t>
  </si>
  <si>
    <t>GDXJ</t>
  </si>
  <si>
    <t>Junior Gold Miners ETF</t>
  </si>
  <si>
    <t>GLIN</t>
  </si>
  <si>
    <t>India Growth Leaders ETF</t>
  </si>
  <si>
    <t>GMET</t>
  </si>
  <si>
    <t>Green Metals ETF</t>
  </si>
  <si>
    <t>HAP</t>
  </si>
  <si>
    <t>Natural Resources ETF</t>
  </si>
  <si>
    <t>IBOT</t>
  </si>
  <si>
    <t>Robotics ETF</t>
  </si>
  <si>
    <t>IDX</t>
  </si>
  <si>
    <t>Indonesia Index ETF</t>
  </si>
  <si>
    <t>ISRA</t>
  </si>
  <si>
    <t>Israel ETF</t>
  </si>
  <si>
    <t>LFEQ</t>
  </si>
  <si>
    <t>Long/Flat Trend ETF</t>
  </si>
  <si>
    <t>MGRO</t>
  </si>
  <si>
    <t>Morningstar Wide Moat Growth ETF</t>
  </si>
  <si>
    <t>MOAT</t>
  </si>
  <si>
    <t>Morningstar Wide Moat ETF</t>
  </si>
  <si>
    <t>MOO</t>
  </si>
  <si>
    <t>Agribusiness ETF</t>
  </si>
  <si>
    <t>MOTE</t>
  </si>
  <si>
    <t>Morningstar ESG Moat ETF</t>
  </si>
  <si>
    <t>MOTG</t>
  </si>
  <si>
    <t>Morningstar Global Wide Moat ETF</t>
  </si>
  <si>
    <t>MOTI</t>
  </si>
  <si>
    <t>Morningstar International Moat ETF</t>
  </si>
  <si>
    <t>MVAL</t>
  </si>
  <si>
    <t>Morningstar Wide Moat Value ETF</t>
  </si>
  <si>
    <t>NLR</t>
  </si>
  <si>
    <t>Uranium and Nuclear ETF</t>
  </si>
  <si>
    <t>OIH</t>
  </si>
  <si>
    <t>Oil Services ETF</t>
  </si>
  <si>
    <t>PPH</t>
  </si>
  <si>
    <t>Pharmaceutical ETF</t>
  </si>
  <si>
    <t>REMX</t>
  </si>
  <si>
    <t>Rare Earth and Strategic Metals ETF</t>
  </si>
  <si>
    <t>RNEW</t>
  </si>
  <si>
    <t>Green Infrastructure ETF</t>
  </si>
  <si>
    <t>RSX</t>
  </si>
  <si>
    <t>Russia ETF</t>
  </si>
  <si>
    <t>RSXJ</t>
  </si>
  <si>
    <t>Russia Small-Cap ETF</t>
  </si>
  <si>
    <t>RTH</t>
  </si>
  <si>
    <t>Retail ETF</t>
  </si>
  <si>
    <t>SLX</t>
  </si>
  <si>
    <t>Steel ETF</t>
  </si>
  <si>
    <t>SMH</t>
  </si>
  <si>
    <t>Semiconductor ETF</t>
  </si>
  <si>
    <t>SMOG</t>
  </si>
  <si>
    <t>Low Carbon Energy ETF</t>
  </si>
  <si>
    <t>SMOT</t>
  </si>
  <si>
    <t>VanEck Morningstar SMID Moat ETF</t>
  </si>
  <si>
    <t>VNM</t>
  </si>
  <si>
    <t>Vietnam ETF</t>
  </si>
  <si>
    <t>ANGL</t>
  </si>
  <si>
    <t>Fallen Angel High Yield Bond ETF</t>
  </si>
  <si>
    <t>BIZD</t>
  </si>
  <si>
    <t>BDC Income ETF</t>
  </si>
  <si>
    <t>CBON</t>
  </si>
  <si>
    <t>VanEck China Bond ETF</t>
  </si>
  <si>
    <t>CLOI</t>
  </si>
  <si>
    <t>CLO ETF</t>
  </si>
  <si>
    <t>DESK</t>
  </si>
  <si>
    <t>Office and Commercial REIT ETF</t>
  </si>
  <si>
    <t>DURA</t>
  </si>
  <si>
    <t>Durable High Dividend ETF</t>
  </si>
  <si>
    <t>EINC</t>
  </si>
  <si>
    <t>Energy Income ETF</t>
  </si>
  <si>
    <t>EMLC</t>
  </si>
  <si>
    <t>J.P. Morgan EM Local Currency Bond ETF</t>
  </si>
  <si>
    <t>FLTR</t>
  </si>
  <si>
    <t>IG Floating Rate ETF</t>
  </si>
  <si>
    <t>GRNB</t>
  </si>
  <si>
    <t>Green Bond ETF</t>
  </si>
  <si>
    <t>High Yield Muni ETF</t>
  </si>
  <si>
    <t>HYEM</t>
  </si>
  <si>
    <t>Emerging Markets High Yield Bond ETF</t>
  </si>
  <si>
    <t>IHY</t>
  </si>
  <si>
    <t>International High Yield Bond ETF</t>
  </si>
  <si>
    <t>INC</t>
  </si>
  <si>
    <t>Dynamic High Income</t>
  </si>
  <si>
    <t>ITM</t>
  </si>
  <si>
    <t>Intermediate Muni ETF</t>
  </si>
  <si>
    <t>MBBB</t>
  </si>
  <si>
    <t>Moodyâ€™s Analytics BBB Corporate Bond ETF</t>
  </si>
  <si>
    <t>MIG</t>
  </si>
  <si>
    <t>Moodyâ€™s Analytics IG Corporate Bond ETF</t>
  </si>
  <si>
    <t>MLN</t>
  </si>
  <si>
    <t>Long Muni ETF</t>
  </si>
  <si>
    <t>Mortgage REIT Income ETF</t>
  </si>
  <si>
    <t>PFXF</t>
  </si>
  <si>
    <t>Preferred Securities ex Financials ETF</t>
  </si>
  <si>
    <t>SHYD</t>
  </si>
  <si>
    <t>Short High Yield Muni ETF</t>
  </si>
  <si>
    <t>SMB</t>
  </si>
  <si>
    <t>Short Muni ETF</t>
  </si>
  <si>
    <t>SMI</t>
  </si>
  <si>
    <t>HIP Sustainable Muni ETF</t>
  </si>
  <si>
    <t>XMPT</t>
  </si>
  <si>
    <t>CEF Muni Income ETF</t>
  </si>
  <si>
    <t>Symbol</t>
  </si>
  <si>
    <t>Price</t>
  </si>
  <si>
    <t>AC</t>
  </si>
  <si>
    <t>ACABW</t>
  </si>
  <si>
    <t>ACADIA PHARMACEUTICALS INC. (XNAS:ACAD)</t>
  </si>
  <si>
    <t>ACAHW</t>
  </si>
  <si>
    <t>Arch Capital Grp (XNAS:ACGLO)</t>
  </si>
  <si>
    <t>AXCELIS TECHNOLOGIES, INC. (XNAS:ACLS)</t>
  </si>
  <si>
    <t>ACCENTURE PUBLIC LIMITED COMPANY (XNYS:ACN)</t>
  </si>
  <si>
    <t>ACONW</t>
  </si>
  <si>
    <t>Ares Coml RE (XNYS:ACRE)</t>
  </si>
  <si>
    <t>ADOBE INC. (XNAS:ADBE)</t>
  </si>
  <si>
    <t>ADC^A</t>
  </si>
  <si>
    <t>GRIID (XNYS:ADEX)</t>
  </si>
  <si>
    <t>ANALOG DEVICES, INC. (XNAS:ADI)</t>
  </si>
  <si>
    <t>ADNWW</t>
  </si>
  <si>
    <t>ADOCW</t>
  </si>
  <si>
    <t>AUTOMATIC DATA PROCESSING, INC. (XNAS:ADP)</t>
  </si>
  <si>
    <t>ADSEW</t>
  </si>
  <si>
    <t>AUTODESK, INC. (XNAS:ADSK)</t>
  </si>
  <si>
    <t>ADTHW</t>
  </si>
  <si>
    <t>ADVWW</t>
  </si>
  <si>
    <t>ADVANCED ENERGY INDUSTRIES, INC. (XNAS:AEIS)</t>
  </si>
  <si>
    <t>AEL^A</t>
  </si>
  <si>
    <t>AEL^B</t>
  </si>
  <si>
    <t>Amer Eagle Out (XNYS:AEO)</t>
  </si>
  <si>
    <t>AMERICAN ELECTRIC POWER COMPANY, INC. (XNAS:AEP)</t>
  </si>
  <si>
    <t>AERTW</t>
  </si>
  <si>
    <t>Atlas Energy Sol (XNYS:AESI)</t>
  </si>
  <si>
    <t>AFARW</t>
  </si>
  <si>
    <t>AFRIW</t>
  </si>
  <si>
    <t>First Majestic Silver Corp. (XNYS:AG)</t>
  </si>
  <si>
    <t>AGIOS PHARMACEUTICALS, INC. (XNAS:AGIO)</t>
  </si>
  <si>
    <t>AGM^C</t>
  </si>
  <si>
    <t>AGM^D</t>
  </si>
  <si>
    <t>AGM^E</t>
  </si>
  <si>
    <t>AGM^F</t>
  </si>
  <si>
    <t>AGM^G</t>
  </si>
  <si>
    <t>AGNC INVESTMENT CORP. (XNAS:AGNC)</t>
  </si>
  <si>
    <t>AGNC INVESTMENT CORP. (XNAS:AGNCL)</t>
  </si>
  <si>
    <t>AGNC INVESTMENT CORP. (XNAS:AGNCM)</t>
  </si>
  <si>
    <t>AGNC INVESTMENT CORP. (XNAS:AGNCN)</t>
  </si>
  <si>
    <t>AGNC INVESTMENT CORP. (XNAS:AGNCO)</t>
  </si>
  <si>
    <t>AGNC INVESTMENT CORP. (XNAS:AGNCP)</t>
  </si>
  <si>
    <t>ASSURED GUARANTY LTD. (XNYS:AGO)</t>
  </si>
  <si>
    <t>AGRIW</t>
  </si>
  <si>
    <t>AHH^A</t>
  </si>
  <si>
    <t>AHL^C</t>
  </si>
  <si>
    <t>AHL^D</t>
  </si>
  <si>
    <t>AHL^E</t>
  </si>
  <si>
    <t>AHT^D</t>
  </si>
  <si>
    <t>AHT^F</t>
  </si>
  <si>
    <t>AHT^G</t>
  </si>
  <si>
    <t>AHT^H</t>
  </si>
  <si>
    <t>AHT^I</t>
  </si>
  <si>
    <t>AIBBR</t>
  </si>
  <si>
    <t>AMERICAN INTERNATIONAL GROUP, INC. (XNYS:AIG)</t>
  </si>
  <si>
    <t>AIG^A</t>
  </si>
  <si>
    <t>AIMAW</t>
  </si>
  <si>
    <t>AIMDW</t>
  </si>
  <si>
    <t>AKAMAI TECHNOLOGIES, INC. (XNAS:AKAM)</t>
  </si>
  <si>
    <t>AL^A</t>
  </si>
  <si>
    <t>ALCYW</t>
  </si>
  <si>
    <t>ALIGN TECHNOLOGY, INC. (XNAS:ALGN)</t>
  </si>
  <si>
    <t>ALKAMI TECHNOLOGY, INC. (XNAS:ALKT)</t>
  </si>
  <si>
    <t>ALL^B</t>
  </si>
  <si>
    <t>ALL^H</t>
  </si>
  <si>
    <t>ALL^I</t>
  </si>
  <si>
    <t>ALL^J</t>
  </si>
  <si>
    <t>ALLEGION PUBLIC LIMITED COMPANY (XNYS:ALLE)</t>
  </si>
  <si>
    <t>ALLY FINANCIAL INC. (XNYS:ALLY)</t>
  </si>
  <si>
    <t>ALNYLAM PHARMACEUTICALS, INC. (XNAS:ALNY)</t>
  </si>
  <si>
    <t>ALSAR</t>
  </si>
  <si>
    <t>ALSAW</t>
  </si>
  <si>
    <t>ALTIMMUNE, INC. (XNAS:ALT)</t>
  </si>
  <si>
    <t>ALTG^A</t>
  </si>
  <si>
    <t>ALTAIR ENGINEERING INC. (XNAS:ALTR)</t>
  </si>
  <si>
    <t>ALTUW</t>
  </si>
  <si>
    <t>ALVOW</t>
  </si>
  <si>
    <t>APPLIED MATERIALS, INC. (XNAS:AMAT)</t>
  </si>
  <si>
    <t>AMC ENTERTAINMENT HOLDINGS, INC. (XNYS:AMC)</t>
  </si>
  <si>
    <t>AMC NETWORKS INC. (XNAS:AMCX)</t>
  </si>
  <si>
    <t>AMD</t>
  </si>
  <si>
    <t>AMETEK, INC. (XNYS:AME)</t>
  </si>
  <si>
    <t>AMEDISYS, INC. (XNAS:AMED)</t>
  </si>
  <si>
    <t>AMGEN INC. (XNAS:AMGN)</t>
  </si>
  <si>
    <t>AMH^G</t>
  </si>
  <si>
    <t>AMH^H</t>
  </si>
  <si>
    <t>AMN HEALTHCARE SERVICES, INC. (XNYS:AMN)</t>
  </si>
  <si>
    <t>AMERIPRISE FINANCIAL, INC. (XNYS:AMP)</t>
  </si>
  <si>
    <t>AMPGW</t>
  </si>
  <si>
    <t>AMERESCO, INC. (XNYS:AMRC)</t>
  </si>
  <si>
    <t>Amneal Pharm (XNAS:AMRX)</t>
  </si>
  <si>
    <t>AMÉRICA MÓVIL, S.A.B. DE C.V. (XNYS:AMX)</t>
  </si>
  <si>
    <t>AMAZON.COM, INC. (XNAS:AMZN)</t>
  </si>
  <si>
    <t>ANAPTYSBIO, INC. (XNAS:ANAB)</t>
  </si>
  <si>
    <t>ARISTA NETWORKS, INC. (XNYS:ANET)</t>
  </si>
  <si>
    <t>ABERCROMBIE &amp; FITCH CO. (XNYS:ANF)</t>
  </si>
  <si>
    <t>ANGHW</t>
  </si>
  <si>
    <t>ANSYS, INC. (XNAS:ANSS)</t>
  </si>
  <si>
    <t>AOGOW</t>
  </si>
  <si>
    <t>AONCW</t>
  </si>
  <si>
    <t>A. O. SMITH CORPORATION (XNYS:AOS)</t>
  </si>
  <si>
    <t>APACW</t>
  </si>
  <si>
    <t>APCXW</t>
  </si>
  <si>
    <t>AIR PRODUCTS AND CHEMICALS, INC. (XNYS:APD)</t>
  </si>
  <si>
    <t>Agora, Inc. (XNAS:API)</t>
  </si>
  <si>
    <t>APLMW</t>
  </si>
  <si>
    <t>APOLLO GLOBAL MANAGEMENT, INC. (XNYS:APO)</t>
  </si>
  <si>
    <t>APO^A</t>
  </si>
  <si>
    <t>APOLLO GLOBAL MANAGEMENT, INC. (XNYS:APOS)</t>
  </si>
  <si>
    <t>DIGITAL TURBINE, INC. (XNAS:APPS)</t>
  </si>
  <si>
    <t>Alpha Partners T (XNAS:APTM)</t>
  </si>
  <si>
    <t>APTMW</t>
  </si>
  <si>
    <t>APx Acqsn I (XNAS:APXI)</t>
  </si>
  <si>
    <t>APXIW</t>
  </si>
  <si>
    <t>AQUNR</t>
  </si>
  <si>
    <t>ARBEW</t>
  </si>
  <si>
    <t>Arcos Dorados Holdings Inc. (XNYS:ARCO)</t>
  </si>
  <si>
    <t>ALEXANDRIA REAL ESTATE EQUITIES, INC. (XNYS:ARE)</t>
  </si>
  <si>
    <t>AREBW</t>
  </si>
  <si>
    <t>ARGO^A</t>
  </si>
  <si>
    <t>ARIZR</t>
  </si>
  <si>
    <t>ARIZW</t>
  </si>
  <si>
    <t>ARKOW</t>
  </si>
  <si>
    <t>ARQQW</t>
  </si>
  <si>
    <t>ARMOUR RESIDENTIAL REIT, INC. (XNYS:ARR)</t>
  </si>
  <si>
    <t>ARR^C</t>
  </si>
  <si>
    <t>ARRWW</t>
  </si>
  <si>
    <t>ARTLW</t>
  </si>
  <si>
    <t>ARROWHEAD PHARMACEUTICALS, INC. (XNAS:ARWR)</t>
  </si>
  <si>
    <t>ASA</t>
  </si>
  <si>
    <t>ASB^E</t>
  </si>
  <si>
    <t>ASB^F</t>
  </si>
  <si>
    <t>ASCAW</t>
  </si>
  <si>
    <t>A Spac II Acqsn (XNAS:ASCB)</t>
  </si>
  <si>
    <t>abrdn Global Infra In (XNYS:ASGI)</t>
  </si>
  <si>
    <t>ADVANSIX INC. (XNYS:ASIX)</t>
  </si>
  <si>
    <t>Grupo Aeroportuario del Sureste, S.A.B. de C.V. (XNYS:ASR)</t>
  </si>
  <si>
    <t>ASTLW</t>
  </si>
  <si>
    <t>ASTSW</t>
  </si>
  <si>
    <t>ATAKR</t>
  </si>
  <si>
    <t>ATAKW</t>
  </si>
  <si>
    <t>ATCO^D</t>
  </si>
  <si>
    <t>ATCO^H</t>
  </si>
  <si>
    <t>ATERIAN, INC (XNAS:ATER)</t>
  </si>
  <si>
    <t>ATH^A</t>
  </si>
  <si>
    <t>ATH^B</t>
  </si>
  <si>
    <t>ATH^C</t>
  </si>
  <si>
    <t>ATH^D</t>
  </si>
  <si>
    <t>ATH^E</t>
  </si>
  <si>
    <t>AUTOHOME INC. (XNYS:ATHM)</t>
  </si>
  <si>
    <t>ATMCR</t>
  </si>
  <si>
    <t>ATMCW</t>
  </si>
  <si>
    <t>ATMVR</t>
  </si>
  <si>
    <t>ATNFW</t>
  </si>
  <si>
    <t>ATN INTERNATIONAL, INC. (XNAS:ATNI)</t>
  </si>
  <si>
    <t>ATOSSA THERAPEUTICS INC. (XNAS:ATOS)</t>
  </si>
  <si>
    <t>AIR TRANSPORT SERVICES GROUP, INC. (XNAS:ATSG)</t>
  </si>
  <si>
    <t>ALTICE USA, INC. (XNYS:ATUS)</t>
  </si>
  <si>
    <t>AUB^A</t>
  </si>
  <si>
    <t>AULT^D</t>
  </si>
  <si>
    <t>AUROW</t>
  </si>
  <si>
    <t>AUUDW</t>
  </si>
  <si>
    <t>GRUPO AVAL ACCIONES Y VALORES S.A. (XNYS:AVAL)</t>
  </si>
  <si>
    <t>AVALONBAY COMMUNITIES, INC. (XNYS:AVB)</t>
  </si>
  <si>
    <t>Broadcom Inc. (XNAS:AVGO)</t>
  </si>
  <si>
    <t>AVHIW</t>
  </si>
  <si>
    <t>MISSION PRODUCE, INC. (XNAS:AVO)</t>
  </si>
  <si>
    <t>AVPTW</t>
  </si>
  <si>
    <t>ARMSTRONG WORLD INDUSTRIES, INC. (XNYS:AWI)</t>
  </si>
  <si>
    <t>AWINW</t>
  </si>
  <si>
    <t>AMERICAN WATER WORKS COMPANY, INC. (XNYS:AWK)</t>
  </si>
  <si>
    <t>ACCELERATE DIAGNOSTICS, INC. (XNAS:AXDX)</t>
  </si>
  <si>
    <t>AXONICS, INC. (XNAS:AXNX)</t>
  </si>
  <si>
    <t>AXS^E</t>
  </si>
  <si>
    <t>AXSOME THERAPEUTICS, INC. (XNAS:AXSM)</t>
  </si>
  <si>
    <t>ALTERYX, INC. (XNYS:AYX)</t>
  </si>
  <si>
    <t>AUTOZONE, INC. (XNYS:AZO)</t>
  </si>
  <si>
    <t>ASPEN TECHNOLOGY, INC. (XNAS:AZPN)</t>
  </si>
  <si>
    <t>BAC^B</t>
  </si>
  <si>
    <t>BAC^E</t>
  </si>
  <si>
    <t>BAC^K</t>
  </si>
  <si>
    <t>BAC^L</t>
  </si>
  <si>
    <t>BAC^M</t>
  </si>
  <si>
    <t>BAC^N</t>
  </si>
  <si>
    <t>BAC^O</t>
  </si>
  <si>
    <t>BAC^P</t>
  </si>
  <si>
    <t>BAC^Q</t>
  </si>
  <si>
    <t>BAC^S</t>
  </si>
  <si>
    <t>BAERW</t>
  </si>
  <si>
    <t>BANC^F</t>
  </si>
  <si>
    <t>CREDICORP LTD. (XNYS:BAP)</t>
  </si>
  <si>
    <t>BAXTER INTERNATIONAL INC. (XNYS:BAX)</t>
  </si>
  <si>
    <t>Best Buy Co., Inc. (XNYS:BBY)</t>
  </si>
  <si>
    <t>BigBear.ai (XNYS:BBAI)</t>
  </si>
  <si>
    <t>BANCO BBVA ARGENTINA S.A. (XNYS:BBAR)</t>
  </si>
  <si>
    <t>BBLGW</t>
  </si>
  <si>
    <t>BATH &amp; BODY WORKS, INC. (XNYS:BBWI)</t>
  </si>
  <si>
    <t>BC^A</t>
  </si>
  <si>
    <t>BC^B</t>
  </si>
  <si>
    <t>BC^C</t>
  </si>
  <si>
    <t>BCDAW</t>
  </si>
  <si>
    <t>BCE</t>
  </si>
  <si>
    <t>BIOCRYST PHARMACEUTICALS, INC. (XNAS:BCRX)</t>
  </si>
  <si>
    <t>BCSAW</t>
  </si>
  <si>
    <t>BCTXW</t>
  </si>
  <si>
    <t>BCV^A</t>
  </si>
  <si>
    <t>Flanigan's (XNYS:BDL)</t>
  </si>
  <si>
    <t>BECTON, DICKINSON AND COMPANY (XNYS:BDX)</t>
  </si>
  <si>
    <t>BEAM THERAPEUTICS INC. (XNAS:BEAM)</t>
  </si>
  <si>
    <t>BEEMW</t>
  </si>
  <si>
    <t>FRANKLIN RESOURCES, INC. (XNYS:BEN)</t>
  </si>
  <si>
    <t>BENFW</t>
  </si>
  <si>
    <t>BEP^A</t>
  </si>
  <si>
    <t>BETRW</t>
  </si>
  <si>
    <t>BF/A</t>
  </si>
  <si>
    <t>Battery Future A (XNYS:BFAC)</t>
  </si>
  <si>
    <t>BRIGHT HORIZONS FAMILY SOLUTIONS INC. (XNYS:BFAM)</t>
  </si>
  <si>
    <t>BREAD FINANCIAL HOLDINGS, INC. (XNYS:BFH)</t>
  </si>
  <si>
    <t>BFIIW</t>
  </si>
  <si>
    <t>BFRGW</t>
  </si>
  <si>
    <t>BFRIW</t>
  </si>
  <si>
    <t>BFS^D</t>
  </si>
  <si>
    <t>BFS^E</t>
  </si>
  <si>
    <t>BUNGE LIMITED (XNYS:BG)</t>
  </si>
  <si>
    <t>Blackstone St Cr 2027 Tm (XNYS:BGB)</t>
  </si>
  <si>
    <t>BEIGENE, LTD. (XNAS:BGNE)</t>
  </si>
  <si>
    <t>BAUSCH HEALTH COMPANIES INC. (XNYS:BHC)</t>
  </si>
  <si>
    <t>Brighthouse Financial, Inc. (XNAS:BHF)</t>
  </si>
  <si>
    <t>Brighthouse Financial, Inc. (XNAS:BHFAL)</t>
  </si>
  <si>
    <t>Brighthouse Financial, Inc. (XNAS:BHFAM)</t>
  </si>
  <si>
    <t>Brighthouse Financial, Inc. (XNAS:BHFAN)</t>
  </si>
  <si>
    <t>Brighthouse Financial, Inc. (XNAS:BHFAO)</t>
  </si>
  <si>
    <t>Brighthouse Financial, Inc. (XNAS:BHFAP)</t>
  </si>
  <si>
    <t>BHR^B</t>
  </si>
  <si>
    <t>BHR^D</t>
  </si>
  <si>
    <t>BIAFW</t>
  </si>
  <si>
    <t>Baidu, Inc. (XNAS:BIDU)</t>
  </si>
  <si>
    <t>BIOGEN INC. (XNAS:BIIB)</t>
  </si>
  <si>
    <t>Bilibili Inc. (XNAS:BILI)</t>
  </si>
  <si>
    <t>BIMI International Medical Inc. (XNAS:BIMI)</t>
  </si>
  <si>
    <t>Bioceres Crop Solutions Corp. (XNAS:BIOX)</t>
  </si>
  <si>
    <t>BIP</t>
  </si>
  <si>
    <t>BIP^A</t>
  </si>
  <si>
    <t>BIP^B</t>
  </si>
  <si>
    <t>BIP BM Hldgs I (XNYS:BIPI)</t>
  </si>
  <si>
    <t>BITE ACQUISITION CORP. (XNYS:BITE)</t>
  </si>
  <si>
    <t>BITFARMS LTD. (XNAS:BITF)</t>
  </si>
  <si>
    <t>BOOKING HOLDINGS INC. (XNAS:BKNG)</t>
  </si>
  <si>
    <t>BLACKROCK, INC. (XNYS:BLK)</t>
  </si>
  <si>
    <t>BLACKLINE, INC (XNAS:BL)</t>
  </si>
  <si>
    <t>BLACR</t>
  </si>
  <si>
    <t>TOPBUILD CORP. (XNYS:BLD)</t>
  </si>
  <si>
    <t>BLDEW</t>
  </si>
  <si>
    <t>BUILDERS FIRSTSOURCE, INC. (XNYS:BLDR)</t>
  </si>
  <si>
    <t>BLEUR</t>
  </si>
  <si>
    <t>BLEUW</t>
  </si>
  <si>
    <t>BLINK CHARGING CO. (XNAS:BLNK)</t>
  </si>
  <si>
    <t>BLUEBIRD BIO, INC. (XNAS:BLUE)</t>
  </si>
  <si>
    <t>Banco Latinoamericano de Comercio Exterior, S.A. (XNYS:BLX)</t>
  </si>
  <si>
    <t>Banco Macro S.A. (XNYS:BMA)</t>
  </si>
  <si>
    <t>BUMBLE INC. (XNAS:BMBL)</t>
  </si>
  <si>
    <t>BADGER METER, INC. (XNYS:BMI)</t>
  </si>
  <si>
    <t>BML^G</t>
  </si>
  <si>
    <t>BML^H</t>
  </si>
  <si>
    <t>BML^J</t>
  </si>
  <si>
    <t>BML^L</t>
  </si>
  <si>
    <t>BMO</t>
  </si>
  <si>
    <t>BIOMARIN PHARMACEUTICAL INC. (XNAS:BMRN)</t>
  </si>
  <si>
    <t>BIONANO GENOMICS, INC. (XNAS:BNGO)</t>
  </si>
  <si>
    <t>BNIXW</t>
  </si>
  <si>
    <t>BROADSTONE NET LEASE, INC. (XNYS:BNL)</t>
  </si>
  <si>
    <t>BNZIW</t>
  </si>
  <si>
    <t>BOCNW</t>
  </si>
  <si>
    <t>BOH^A</t>
  </si>
  <si>
    <t>Bnk of the James (XNAS:BOTJ)</t>
  </si>
  <si>
    <t>BOWNR</t>
  </si>
  <si>
    <t>BP</t>
  </si>
  <si>
    <t>Popular Cap II (XNAS:BPOPM)</t>
  </si>
  <si>
    <t>BROOKFIEL PPTY PRT SRS 2 CM CL A UNT (XNAS:BPYPO)</t>
  </si>
  <si>
    <t>BRACR</t>
  </si>
  <si>
    <t>BREZR</t>
  </si>
  <si>
    <t>BREZW</t>
  </si>
  <si>
    <t>BERKSHIRE HATHAWAY INC., (XSWX:BRK/B)</t>
  </si>
  <si>
    <t>BRKHW</t>
  </si>
  <si>
    <t>BRLI</t>
  </si>
  <si>
    <t>BRLIR</t>
  </si>
  <si>
    <t>BRLIW</t>
  </si>
  <si>
    <t>Bruush Oral Care (XNAS:BRSH)</t>
  </si>
  <si>
    <t>BRSHW</t>
  </si>
  <si>
    <t>Brightspire cap (XNYS:BRSP)</t>
  </si>
  <si>
    <t>Saba Capital Income &amp; Op (XNYS:BRW)</t>
  </si>
  <si>
    <t>BRIXMOR PROPERTY GROUP INC. (XNYS:BRX)</t>
  </si>
  <si>
    <t>BTBDW</t>
  </si>
  <si>
    <t>BIT DIGITAL, INC (XNAS:BTBT)</t>
  </si>
  <si>
    <t>BTCTW</t>
  </si>
  <si>
    <t>B2GOLD CORP. (XNYS:BTG)</t>
  </si>
  <si>
    <t>BTMWW</t>
  </si>
  <si>
    <t>BlackRock Muni 2030 Tgt (XNYS:BTT)</t>
  </si>
  <si>
    <t>BUJAW</t>
  </si>
  <si>
    <t>BURLINGTON STORES, INC. (XNYS:BURL)</t>
  </si>
  <si>
    <t>COMPAÑÍA DE MINAS BUENAVENTURA S.A.A. (XNYS:BVN)</t>
  </si>
  <si>
    <t>BW^A</t>
  </si>
  <si>
    <t>BORGWARNER INC. (XNYS:BWA)</t>
  </si>
  <si>
    <t>BWAQW</t>
  </si>
  <si>
    <t>DD3 Acquisition Corp., S.A. de C.V. (XNAS:BWMX)</t>
  </si>
  <si>
    <t>BWV</t>
  </si>
  <si>
    <t>BLACKSTONE MORTGAGE TRUST, INC. (XNYS:BXMT)</t>
  </si>
  <si>
    <t>BOSTON PROPERTIES, INC. (XNYS:BXP)</t>
  </si>
  <si>
    <t>BYLINE BANCORP, INC. (XNYS:BY)</t>
  </si>
  <si>
    <t>Pinstripes Hldg (XNYS:PNST)</t>
  </si>
  <si>
    <t>BEYOND MEAT, INC. (XNAS:BYND)</t>
  </si>
  <si>
    <t>BYNOW</t>
  </si>
  <si>
    <t>Beyond, Inc. (XNYS:BYON)</t>
  </si>
  <si>
    <t>BYTS</t>
  </si>
  <si>
    <t>BYTSU</t>
  </si>
  <si>
    <t>BYTSW</t>
  </si>
  <si>
    <t>BZFDW</t>
  </si>
  <si>
    <t>BAOZUN INC. (XNAS:BZUN)</t>
  </si>
  <si>
    <t>CITIGROUP INC. (XNYS:C)</t>
  </si>
  <si>
    <t>C^J</t>
  </si>
  <si>
    <t>C^N</t>
  </si>
  <si>
    <t>CACI INTERNATIONAL INC. (XNYS:CACI)</t>
  </si>
  <si>
    <t>CADE^A</t>
  </si>
  <si>
    <t>CAE Inc. (XNYS:CAE)</t>
  </si>
  <si>
    <t>Morg Stan China A (XNYS:CAF)</t>
  </si>
  <si>
    <t>CONAGRA BRANDS, INC. (XNYS:CAG)</t>
  </si>
  <si>
    <t>CARDINAL HEALTH, INC. (XNYS:CAH)</t>
  </si>
  <si>
    <t>THE CHEESECAKE FACTORY INCORPORATED (XNAS:CAKE)</t>
  </si>
  <si>
    <t>CAPTW</t>
  </si>
  <si>
    <t>AVIS BUDGET GROUP, INC. (XNAS:CAR)</t>
  </si>
  <si>
    <t>CATERPILLAR INC. (XNYS:CAT)</t>
  </si>
  <si>
    <t>Vrts Convert &amp; Inc 2024 (XNYS:CBH)</t>
  </si>
  <si>
    <t>Cboe Global Markets, Inc. (BATS:CBOE)</t>
  </si>
  <si>
    <t>CBRE GROUP, INC. (XNYS:CBRE)</t>
  </si>
  <si>
    <t>CCGWW</t>
  </si>
  <si>
    <t>CROWN CASTLE INC. (XNYS:CCI)</t>
  </si>
  <si>
    <t>CROWN HOLDINGS, INC. (XNYS:CCK)</t>
  </si>
  <si>
    <t>CCL</t>
  </si>
  <si>
    <t>COGENT COMMUNICATIONS HOLDINGS, INC. (XNAS:CCOI)</t>
  </si>
  <si>
    <t>Cactus Acqsn I (XNAS:CCTS)</t>
  </si>
  <si>
    <t>CCTSW</t>
  </si>
  <si>
    <t>COMPAÑIA CERVECERIAS UNIDAS S.A. (XNYS:CCU)</t>
  </si>
  <si>
    <t>CERIDIAN HCM HOLDING INC. (XNYS:CDAY)</t>
  </si>
  <si>
    <t>COEUR MINING, INC. (XNYS:CDE)</t>
  </si>
  <si>
    <t>CDIOW</t>
  </si>
  <si>
    <t>CARDLYTICS, INC. (XNAS:CDLX)</t>
  </si>
  <si>
    <t>CADENCE DESIGN SYSTEMS, INC. (XNAS:CDNS)</t>
  </si>
  <si>
    <t>CDR^B</t>
  </si>
  <si>
    <t>CDR^C</t>
  </si>
  <si>
    <t>CDROW</t>
  </si>
  <si>
    <t>CDTTW</t>
  </si>
  <si>
    <t>CEADW</t>
  </si>
  <si>
    <t>CELUW</t>
  </si>
  <si>
    <t>Central Puerto S.A. (XNYS:CEPU)</t>
  </si>
  <si>
    <t>CERTARA, INC. (XNAS:CERT)</t>
  </si>
  <si>
    <t>CETUR</t>
  </si>
  <si>
    <t>CETUW</t>
  </si>
  <si>
    <t>CEVA, INC (XNAS:CEVA)</t>
  </si>
  <si>
    <t>CF INDUSTRIES HOLDINGS, INC. (XNYS:CF)</t>
  </si>
  <si>
    <t>CFFSW</t>
  </si>
  <si>
    <t>CITIZENS FINANCIAL GROUP, INC. (XNYS:CFG)</t>
  </si>
  <si>
    <t>CFG^D</t>
  </si>
  <si>
    <t>CFG^E</t>
  </si>
  <si>
    <t>CONFLUENT, INC. (XNAS:CFLT)</t>
  </si>
  <si>
    <t>CFR^B</t>
  </si>
  <si>
    <t>Centerra Gold Inc. (XNYS:CGAU)</t>
  </si>
  <si>
    <t>CHEGG, INC. (XNYS:CHGG)</t>
  </si>
  <si>
    <t>CHKEL</t>
  </si>
  <si>
    <t>CHKEW</t>
  </si>
  <si>
    <t>CHECK POINT SOFTWARE TECHNOLOGIES LTD. (XNAS:CHKP)</t>
  </si>
  <si>
    <t>CHMI^A</t>
  </si>
  <si>
    <t>CHMI^B</t>
  </si>
  <si>
    <t>CHARGEPOINT HOLDINGS, INC. (XNYS:CHPT)</t>
  </si>
  <si>
    <t>CHS</t>
  </si>
  <si>
    <t>Chunghwa Telecom Co., Ltd. (XNYS:CHT)</t>
  </si>
  <si>
    <t>CHARTER COMMUNICATIONS, INC. (XNAS:CHTR)</t>
  </si>
  <si>
    <t>CHEWY, INC. (XNYS:CHWY)</t>
  </si>
  <si>
    <t>BANCOLOMBIA S.A. (XNYS:CIB)</t>
  </si>
  <si>
    <t>CIFRW</t>
  </si>
  <si>
    <t>ENERGY CO OF MINAS GERAIS (XNYS:CIG)</t>
  </si>
  <si>
    <t>Colliers International Group Inc. (XNAS:CIGI)</t>
  </si>
  <si>
    <t>CIM^A</t>
  </si>
  <si>
    <t>CIM^B</t>
  </si>
  <si>
    <t>CIM^C</t>
  </si>
  <si>
    <t>CIM^D</t>
  </si>
  <si>
    <t>CINGW</t>
  </si>
  <si>
    <t>CIO^A</t>
  </si>
  <si>
    <t>CITEW</t>
  </si>
  <si>
    <t>CLAYU</t>
  </si>
  <si>
    <t>CLAYW</t>
  </si>
  <si>
    <t>Core Laboratories NV (XNYS:CLB)</t>
  </si>
  <si>
    <t>CLBTW</t>
  </si>
  <si>
    <t>CLDT^A</t>
  </si>
  <si>
    <t>CLEVELAND-CLIFFS INC. (XNYS:CLF)</t>
  </si>
  <si>
    <t>Alternus Clean (XNAS:ALCE)</t>
  </si>
  <si>
    <t>CLINR</t>
  </si>
  <si>
    <t>CLINW</t>
  </si>
  <si>
    <t>CLNNW</t>
  </si>
  <si>
    <t>CLOER</t>
  </si>
  <si>
    <t>CLRCW</t>
  </si>
  <si>
    <t>CLEANSPARK, INC. (XNAS:CLSK)</t>
  </si>
  <si>
    <t>CLVRW</t>
  </si>
  <si>
    <t>CLVT^A</t>
  </si>
  <si>
    <t>CMAXW</t>
  </si>
  <si>
    <t>CMCAW</t>
  </si>
  <si>
    <t>CME GROUP INC. (XNAS:CME)</t>
  </si>
  <si>
    <t>CHIPOTLE MEXICAN GRILL, INC. (XNYS:CMG)</t>
  </si>
  <si>
    <t>CUMMINS INC. (XNYS:CMI)</t>
  </si>
  <si>
    <t>CMPOW</t>
  </si>
  <si>
    <t>CMRE^B</t>
  </si>
  <si>
    <t>CMRE^C</t>
  </si>
  <si>
    <t>CMRE^D</t>
  </si>
  <si>
    <t>CMRE^E</t>
  </si>
  <si>
    <t>CMS^B</t>
  </si>
  <si>
    <t>CMS^C</t>
  </si>
  <si>
    <t>CNGLW</t>
  </si>
  <si>
    <t>CINEMARK HOLDINGS, INC. (XNYS:CNK)</t>
  </si>
  <si>
    <t>CNO^A</t>
  </si>
  <si>
    <t>COCHW</t>
  </si>
  <si>
    <t>CODI^A</t>
  </si>
  <si>
    <t>CODI^B</t>
  </si>
  <si>
    <t>CODI^C</t>
  </si>
  <si>
    <t>COEPW</t>
  </si>
  <si>
    <t>COF^I</t>
  </si>
  <si>
    <t>COF^J</t>
  </si>
  <si>
    <t>COF^K</t>
  </si>
  <si>
    <t>COF^L</t>
  </si>
  <si>
    <t>COF^N</t>
  </si>
  <si>
    <t>COINBASE GLOBAL, INC. (XNAS:COIN)</t>
  </si>
  <si>
    <t>AMERICOLD REALTY TRUST, INC. (XNYS:COLD)</t>
  </si>
  <si>
    <t>COMSW</t>
  </si>
  <si>
    <t>CONXW</t>
  </si>
  <si>
    <t>THE COOPER COMPANIES, INC. (XNAS:COO)</t>
  </si>
  <si>
    <t>COOLW</t>
  </si>
  <si>
    <t>Cencora, Inc. (XNYS:COR)</t>
  </si>
  <si>
    <t>COURSERA, INC. (XNYS:COUR)</t>
  </si>
  <si>
    <t>CEMENTOS PACASMAYO S.A.A. (XNYS:CPAC)</t>
  </si>
  <si>
    <t>COUPANG, INC. (XNYS:CPNG)</t>
  </si>
  <si>
    <t>COPART, INC. (XNAS:CPRT)</t>
  </si>
  <si>
    <t>CPTNW</t>
  </si>
  <si>
    <t>Calamos Long (XNAS:CPZ)</t>
  </si>
  <si>
    <t>CRESW</t>
  </si>
  <si>
    <t>CREVW</t>
  </si>
  <si>
    <t>CRGOW</t>
  </si>
  <si>
    <t>CRH PUBLIC LIMITED COMPANY (XNYS:CRH)</t>
  </si>
  <si>
    <t>CARTER'S, INC. (XNYS:CRI)</t>
  </si>
  <si>
    <t>CHARLES RIVER LABORATORIES INTERNATIONAL, INC. (XNYS:CRL)</t>
  </si>
  <si>
    <t>SALESFORCE, INC. (XNYS:CRM)</t>
  </si>
  <si>
    <t>Cerence Inc. (XNAS:CRNC)</t>
  </si>
  <si>
    <t>CROCS, INC. (XNAS:CROX)</t>
  </si>
  <si>
    <t>CORSAIR GAMING, INC. (XNAS:CRSR)</t>
  </si>
  <si>
    <t>CIRRUS LOGIC, INC. (XNAS:CRUS)</t>
  </si>
  <si>
    <t>CROWDSTRIKE HOLDINGS, INC. (XNAS:CRWD)</t>
  </si>
  <si>
    <t>CISCO SYSTEMS, INC. (XNAS:CSCO)</t>
  </si>
  <si>
    <t>COSTAR GROUP, INC. (XNAS:CSGP)</t>
  </si>
  <si>
    <t>CSLMW</t>
  </si>
  <si>
    <t>CSLRW</t>
  </si>
  <si>
    <t>CSR^C</t>
  </si>
  <si>
    <t>CSSEL</t>
  </si>
  <si>
    <t>CTA^A</t>
  </si>
  <si>
    <t>CTA^B</t>
  </si>
  <si>
    <t>Catalent, Inc. (XNYS:CTLT)</t>
  </si>
  <si>
    <t>CTO^A</t>
  </si>
  <si>
    <t>Custom Truck One (XNYS:CTOS)</t>
  </si>
  <si>
    <t>Coterra Energy Inc. (XNYS:CTRA)</t>
  </si>
  <si>
    <t>CORTEVA, INC. (XNYS:CTVA)</t>
  </si>
  <si>
    <t>CUBI^E</t>
  </si>
  <si>
    <t>CUBI^F</t>
  </si>
  <si>
    <t>CUENW</t>
  </si>
  <si>
    <t>CURIW</t>
  </si>
  <si>
    <t>Cenovus Energy Inc. (XNYS:CVE)</t>
  </si>
  <si>
    <t>CONSOLIDATED WATER CO. LTD. (XNAS:CWCO)</t>
  </si>
  <si>
    <t>CXAIW</t>
  </si>
  <si>
    <t>SPRINKLR, INC. (XNYS:CXM)</t>
  </si>
  <si>
    <t>CORECIVIC, INC. (XNYS:CXW)</t>
  </si>
  <si>
    <t>CYBERARK SOFTWARE LTD. (XNAS:CYBR)</t>
  </si>
  <si>
    <t>CYTHW</t>
  </si>
  <si>
    <t>Dominion Energy, Inc. (XNYS:D)</t>
  </si>
  <si>
    <t>DELTA AIR LINES, INC. (XNYS:DAL)</t>
  </si>
  <si>
    <t>DARLING INGREDIENTS INC. (XNYS:DAR)</t>
  </si>
  <si>
    <t>DOORDASH, INC. (XNAS:DASH)</t>
  </si>
  <si>
    <t>DATSW</t>
  </si>
  <si>
    <t>DAVEW</t>
  </si>
  <si>
    <t>DBRG^H</t>
  </si>
  <si>
    <t>DBRG^I</t>
  </si>
  <si>
    <t>DBRG^J</t>
  </si>
  <si>
    <t>DROPBOX, INC. (XNAS:DBX)</t>
  </si>
  <si>
    <t>BNY Mellon Alct GCI 2024 (XNYS:DCF)</t>
  </si>
  <si>
    <t>DCFCW</t>
  </si>
  <si>
    <t>DONALDSON COMPANY, INC. (XNYS:DCI)</t>
  </si>
  <si>
    <t>Dillards Cap I (XNYS:DDT)</t>
  </si>
  <si>
    <t>DECAW</t>
  </si>
  <si>
    <t>DELL TECHNOLOGIES INC. (XNYS:DELL)</t>
  </si>
  <si>
    <t>Despegar.com, Corp. (XNYS:DESP)</t>
  </si>
  <si>
    <t>DFLIW</t>
  </si>
  <si>
    <t>DHACW</t>
  </si>
  <si>
    <t>DHCAW</t>
  </si>
  <si>
    <t>DHT HOLDINGS, INC. (XNYS:DHT)</t>
  </si>
  <si>
    <t>HOLLYFRONTIER CORPORATION (XNYS:DINO)</t>
  </si>
  <si>
    <t>DISAW</t>
  </si>
  <si>
    <t>DISTR</t>
  </si>
  <si>
    <t>DISTW</t>
  </si>
  <si>
    <t>DRAFTKINGS INC. (XNAS:DKNG)</t>
  </si>
  <si>
    <t>DICK'S SPORTING GOODS, INC. (XNYS:DKS)</t>
  </si>
  <si>
    <t>DLNG^A</t>
  </si>
  <si>
    <t>DLNG^B</t>
  </si>
  <si>
    <t>DIGITAL REALTY TRUST, INC. (XNYS:DLR)</t>
  </si>
  <si>
    <t>DLR^J</t>
  </si>
  <si>
    <t>DLR^K</t>
  </si>
  <si>
    <t>DLR^L</t>
  </si>
  <si>
    <t>DOLLAR TREE, INC. (XNAS:DLTR)</t>
  </si>
  <si>
    <t>DESKTOP METAL, INC. (XNYS:DM)</t>
  </si>
  <si>
    <t>DMAQR</t>
  </si>
  <si>
    <t>DERMTECH, INC. (XNAS:DMTK)</t>
  </si>
  <si>
    <t>DANIMER SCIENTIFIC, INC. (XNYS:DNMR)</t>
  </si>
  <si>
    <t>NOW Inc. (XNYS:DNOW)</t>
  </si>
  <si>
    <t>KRISPY KREME, INC. (XNAS:DNUT)</t>
  </si>
  <si>
    <t>DIAMOND OFFSHORE DRILLING, INC. (XNYS:DO)</t>
  </si>
  <si>
    <t>DOCUSIGN, INC. (XNAS:DOCU)</t>
  </si>
  <si>
    <t>Dow Inc. (XNYS:DOW)</t>
  </si>
  <si>
    <t>Dp Cap Acqsn I (XNAS:DPCS)</t>
  </si>
  <si>
    <t>DPCSW</t>
  </si>
  <si>
    <t>DOMINO'S PIZZA, INC. (XNYS:DPZ)</t>
  </si>
  <si>
    <t>Daqo New Energy Corp. (XNYS:DQ)</t>
  </si>
  <si>
    <t>DRH^A</t>
  </si>
  <si>
    <t>DRTSW</t>
  </si>
  <si>
    <t>The Descartes Systems Group Inc. (XNAS:DSGX)</t>
  </si>
  <si>
    <t>DSX^B</t>
  </si>
  <si>
    <t>DTF Tax-Fr Inc 2028 Term (XNYS:DTF)</t>
  </si>
  <si>
    <t>DTSTW</t>
  </si>
  <si>
    <t>DUETW</t>
  </si>
  <si>
    <t>DUK^A</t>
  </si>
  <si>
    <t>DUNE</t>
  </si>
  <si>
    <t>DUNEW</t>
  </si>
  <si>
    <t>DUOLINGO, INC. (XNAS:DUOL)</t>
  </si>
  <si>
    <t>DWACW</t>
  </si>
  <si>
    <t>DX^C</t>
  </si>
  <si>
    <t>EACPW</t>
  </si>
  <si>
    <t>ECC^D</t>
  </si>
  <si>
    <t>ECDAW</t>
  </si>
  <si>
    <t>ECF^A</t>
  </si>
  <si>
    <t>ECXWW</t>
  </si>
  <si>
    <t>EDBLW</t>
  </si>
  <si>
    <t>EFC^A</t>
  </si>
  <si>
    <t>EFC^B</t>
  </si>
  <si>
    <t>EFC^C</t>
  </si>
  <si>
    <t>EFC^D</t>
  </si>
  <si>
    <t>EFC^E</t>
  </si>
  <si>
    <t>EFTRW</t>
  </si>
  <si>
    <t>EMCGW</t>
  </si>
  <si>
    <t>EMLDW</t>
  </si>
  <si>
    <t>ENERR</t>
  </si>
  <si>
    <t>ENGNW</t>
  </si>
  <si>
    <t>ENR</t>
  </si>
  <si>
    <t>EOSEW</t>
  </si>
  <si>
    <t>EP^C</t>
  </si>
  <si>
    <t>EPR^C</t>
  </si>
  <si>
    <t>EPR^E</t>
  </si>
  <si>
    <t>EPR^G</t>
  </si>
  <si>
    <t>EQC^D</t>
  </si>
  <si>
    <t>EQH^A</t>
  </si>
  <si>
    <t>EQH^C</t>
  </si>
  <si>
    <t>ESACW</t>
  </si>
  <si>
    <t>ESGLW</t>
  </si>
  <si>
    <t>ESHAR</t>
  </si>
  <si>
    <t>ESLAW</t>
  </si>
  <si>
    <t>ET^C</t>
  </si>
  <si>
    <t>ET^D</t>
  </si>
  <si>
    <t>ET^E</t>
  </si>
  <si>
    <t>ET^I</t>
  </si>
  <si>
    <t>ETI^</t>
  </si>
  <si>
    <t>ETJ</t>
  </si>
  <si>
    <t>ETN</t>
  </si>
  <si>
    <t>ETNB</t>
  </si>
  <si>
    <t>ETO</t>
  </si>
  <si>
    <t>ETON</t>
  </si>
  <si>
    <t>ETR</t>
  </si>
  <si>
    <t>ETRN</t>
  </si>
  <si>
    <t>ETSY</t>
  </si>
  <si>
    <t>EUDAW</t>
  </si>
  <si>
    <t>EVGOW</t>
  </si>
  <si>
    <t>EVGRW</t>
  </si>
  <si>
    <t>EVLVW</t>
  </si>
  <si>
    <t>F^B</t>
  </si>
  <si>
    <t>F^C</t>
  </si>
  <si>
    <t>F^D</t>
  </si>
  <si>
    <t>FATBW</t>
  </si>
  <si>
    <t>FAZEW</t>
  </si>
  <si>
    <t>FBRT^E</t>
  </si>
  <si>
    <t>FBYDW</t>
  </si>
  <si>
    <t>FEXDR</t>
  </si>
  <si>
    <t>FFIEW</t>
  </si>
  <si>
    <t>FG</t>
  </si>
  <si>
    <t>FGIWW</t>
  </si>
  <si>
    <t>FHN^B</t>
  </si>
  <si>
    <t>FHN^C</t>
  </si>
  <si>
    <t>FHN^D</t>
  </si>
  <si>
    <t>FHN^E</t>
  </si>
  <si>
    <t>FHN^F</t>
  </si>
  <si>
    <t>FIACW</t>
  </si>
  <si>
    <t>FLFVR</t>
  </si>
  <si>
    <t>FMC</t>
  </si>
  <si>
    <t>FMSTW</t>
  </si>
  <si>
    <t>FNB^E</t>
  </si>
  <si>
    <t>FNVTW</t>
  </si>
  <si>
    <t>FORLW</t>
  </si>
  <si>
    <t>FREEW</t>
  </si>
  <si>
    <t>FRLAW</t>
  </si>
  <si>
    <t>FRT^C</t>
  </si>
  <si>
    <t>FTCH</t>
  </si>
  <si>
    <t>GAB^G</t>
  </si>
  <si>
    <t>GAB^H</t>
  </si>
  <si>
    <t>GAB^K</t>
  </si>
  <si>
    <t>GAM^B</t>
  </si>
  <si>
    <t>GATEW</t>
  </si>
  <si>
    <t>GBBKR</t>
  </si>
  <si>
    <t>GBBKW</t>
  </si>
  <si>
    <t>GCMGW</t>
  </si>
  <si>
    <t>GDEVW</t>
  </si>
  <si>
    <t>GDL^C</t>
  </si>
  <si>
    <t>GDSTR</t>
  </si>
  <si>
    <t>GDV^H</t>
  </si>
  <si>
    <t>GDV^K</t>
  </si>
  <si>
    <t>GEL</t>
  </si>
  <si>
    <t>GFAIW</t>
  </si>
  <si>
    <t>GGN^B</t>
  </si>
  <si>
    <t>GGROW</t>
  </si>
  <si>
    <t>GGT^E</t>
  </si>
  <si>
    <t>GGT^G</t>
  </si>
  <si>
    <t>GHIXW</t>
  </si>
  <si>
    <t>GIPRW</t>
  </si>
  <si>
    <t>GL^D</t>
  </si>
  <si>
    <t>GLACR</t>
  </si>
  <si>
    <t>GLOG^A</t>
  </si>
  <si>
    <t>GLOP^A</t>
  </si>
  <si>
    <t>GLOP^B</t>
  </si>
  <si>
    <t>GLOP^C</t>
  </si>
  <si>
    <t>GLP</t>
  </si>
  <si>
    <t>GLP^A</t>
  </si>
  <si>
    <t>GLP^B</t>
  </si>
  <si>
    <t>GLSTR</t>
  </si>
  <si>
    <t>GLSTW</t>
  </si>
  <si>
    <t>GLU^A</t>
  </si>
  <si>
    <t>GLU^B</t>
  </si>
  <si>
    <t>GMBLW</t>
  </si>
  <si>
    <t>GMBLZ</t>
  </si>
  <si>
    <t>GMRE^A</t>
  </si>
  <si>
    <t>GNL^A</t>
  </si>
  <si>
    <t>GNL^B</t>
  </si>
  <si>
    <t>GNL^D</t>
  </si>
  <si>
    <t>GNL^E</t>
  </si>
  <si>
    <t>GNT^A</t>
  </si>
  <si>
    <t>GODNR</t>
  </si>
  <si>
    <t>GOEVW</t>
  </si>
  <si>
    <t>GOVXW</t>
  </si>
  <si>
    <t>GPMT^A</t>
  </si>
  <si>
    <t>GRABW</t>
  </si>
  <si>
    <t>GRBK^A</t>
  </si>
  <si>
    <t>GROMW</t>
  </si>
  <si>
    <t>GRRRW</t>
  </si>
  <si>
    <t>GS^A</t>
  </si>
  <si>
    <t>GS^C</t>
  </si>
  <si>
    <t>GS^D</t>
  </si>
  <si>
    <t>GS^K</t>
  </si>
  <si>
    <t>GSDWW</t>
  </si>
  <si>
    <t>GSK</t>
  </si>
  <si>
    <t>GSL^B</t>
  </si>
  <si>
    <t>GSMGW</t>
  </si>
  <si>
    <t>GTACW</t>
  </si>
  <si>
    <t>GTLS^B</t>
  </si>
  <si>
    <t>GUT^C</t>
  </si>
  <si>
    <t>HAIAW</t>
  </si>
  <si>
    <t>HFRO^A</t>
  </si>
  <si>
    <t>HHGCR</t>
  </si>
  <si>
    <t>HHGCW</t>
  </si>
  <si>
    <t>HIG^G</t>
  </si>
  <si>
    <t>HL^B</t>
  </si>
  <si>
    <t>HOFVW</t>
  </si>
  <si>
    <t>HPKEW</t>
  </si>
  <si>
    <t>HPP^C</t>
  </si>
  <si>
    <t>HSPOR</t>
  </si>
  <si>
    <t>HTOOW</t>
  </si>
  <si>
    <t>HTZWW</t>
  </si>
  <si>
    <t>HUBCW</t>
  </si>
  <si>
    <t>HUBCZ</t>
  </si>
  <si>
    <t>HUDAR</t>
  </si>
  <si>
    <t>HUMAW</t>
  </si>
  <si>
    <t>HWM</t>
  </si>
  <si>
    <t>HWM^</t>
  </si>
  <si>
    <t>HXL</t>
  </si>
  <si>
    <t>HY</t>
  </si>
  <si>
    <t>HYAC</t>
  </si>
  <si>
    <t>HYB</t>
  </si>
  <si>
    <t>HYFM</t>
  </si>
  <si>
    <t>HYI</t>
  </si>
  <si>
    <t>HYLN</t>
  </si>
  <si>
    <t>HYMCL</t>
  </si>
  <si>
    <t>HYMCW</t>
  </si>
  <si>
    <t>HYZNW</t>
  </si>
  <si>
    <t>ICR^A</t>
  </si>
  <si>
    <t>ICUCW</t>
  </si>
  <si>
    <t>IGTAR</t>
  </si>
  <si>
    <t>IIPR^A</t>
  </si>
  <si>
    <t>IMACW</t>
  </si>
  <si>
    <t>IMAQW</t>
  </si>
  <si>
    <t>IMTXW</t>
  </si>
  <si>
    <t>INAQW</t>
  </si>
  <si>
    <t>INN^E</t>
  </si>
  <si>
    <t>INN^F</t>
  </si>
  <si>
    <t>INVZW</t>
  </si>
  <si>
    <t>IOACW</t>
  </si>
  <si>
    <t>IPXXW</t>
  </si>
  <si>
    <t>IRAAW</t>
  </si>
  <si>
    <t>ISPOW</t>
  </si>
  <si>
    <t>ISRLW</t>
  </si>
  <si>
    <t>IVCAW</t>
  </si>
  <si>
    <t>IVCBW</t>
  </si>
  <si>
    <t>IVR^B</t>
  </si>
  <si>
    <t>IVR^C</t>
  </si>
  <si>
    <t>IXAQW</t>
  </si>
  <si>
    <t>JAQCW</t>
  </si>
  <si>
    <t>JFBRW</t>
  </si>
  <si>
    <t>JPM^C</t>
  </si>
  <si>
    <t>JPM^D</t>
  </si>
  <si>
    <t>JPM^J</t>
  </si>
  <si>
    <t>JPM^K</t>
  </si>
  <si>
    <t>JPM^L</t>
  </si>
  <si>
    <t>JPM^M</t>
  </si>
  <si>
    <t>JSPRW</t>
  </si>
  <si>
    <t>JTAIW</t>
  </si>
  <si>
    <t>JTAIZ</t>
  </si>
  <si>
    <t>JXN^A</t>
  </si>
  <si>
    <t>KACLR</t>
  </si>
  <si>
    <t>KACLW</t>
  </si>
  <si>
    <t>KERNW</t>
  </si>
  <si>
    <t>KEY^I</t>
  </si>
  <si>
    <t>KEY^J</t>
  </si>
  <si>
    <t>KEY^K</t>
  </si>
  <si>
    <t>KEY^L</t>
  </si>
  <si>
    <t>KIM^L</t>
  </si>
  <si>
    <t>KIM^M</t>
  </si>
  <si>
    <t>KITTW</t>
  </si>
  <si>
    <t>KPLTW</t>
  </si>
  <si>
    <t>KREF^A</t>
  </si>
  <si>
    <t>KRNLW</t>
  </si>
  <si>
    <t>KTTAW</t>
  </si>
  <si>
    <t>KVACW</t>
  </si>
  <si>
    <t>KWESW</t>
  </si>
  <si>
    <t>KYCHW</t>
  </si>
  <si>
    <t>LCAAW</t>
  </si>
  <si>
    <t>LCAHW</t>
  </si>
  <si>
    <t>LCFYW</t>
  </si>
  <si>
    <t>LEXXW</t>
  </si>
  <si>
    <t>LFLYW</t>
  </si>
  <si>
    <t>LFT^A</t>
  </si>
  <si>
    <t>LGHLW</t>
  </si>
  <si>
    <t>LGSTW</t>
  </si>
  <si>
    <t>LGVCW</t>
  </si>
  <si>
    <t>LIBYW</t>
  </si>
  <si>
    <t>LIDRW</t>
  </si>
  <si>
    <t>LIFWW</t>
  </si>
  <si>
    <t>LIFWZ</t>
  </si>
  <si>
    <t>LILMW</t>
  </si>
  <si>
    <t>LIXTW</t>
  </si>
  <si>
    <t>LMDXW</t>
  </si>
  <si>
    <t>LNC^D</t>
  </si>
  <si>
    <t>LNZAW</t>
  </si>
  <si>
    <t>LSEAW</t>
  </si>
  <si>
    <t>LTRYW</t>
  </si>
  <si>
    <t>LUNRW</t>
  </si>
  <si>
    <t>LVOXW</t>
  </si>
  <si>
    <t>LVROW</t>
  </si>
  <si>
    <t>LXP^C</t>
  </si>
  <si>
    <t>MAA^I</t>
  </si>
  <si>
    <t>MACAW</t>
  </si>
  <si>
    <t>MAPSW</t>
  </si>
  <si>
    <t>MAQCW</t>
  </si>
  <si>
    <t>MCAAW</t>
  </si>
  <si>
    <t>MCACR</t>
  </si>
  <si>
    <t>MCACW</t>
  </si>
  <si>
    <t>MCAFR</t>
  </si>
  <si>
    <t>MCAGR</t>
  </si>
  <si>
    <t>MCOMW</t>
  </si>
  <si>
    <t>MDAIW</t>
  </si>
  <si>
    <t>MDV^A</t>
  </si>
  <si>
    <t>MDWT</t>
  </si>
  <si>
    <t>MER^K</t>
  </si>
  <si>
    <t>MET^A</t>
  </si>
  <si>
    <t>MET^E</t>
  </si>
  <si>
    <t>MET^F</t>
  </si>
  <si>
    <t>MFA^B</t>
  </si>
  <si>
    <t>MFA^C</t>
  </si>
  <si>
    <t>MITAW</t>
  </si>
  <si>
    <t>MITT^A</t>
  </si>
  <si>
    <t>MITT^B</t>
  </si>
  <si>
    <t>MITT^C</t>
  </si>
  <si>
    <t>MLECW</t>
  </si>
  <si>
    <t>MMVWW</t>
  </si>
  <si>
    <t>MNTSW</t>
  </si>
  <si>
    <t>MNYWW</t>
  </si>
  <si>
    <t>MOBBW</t>
  </si>
  <si>
    <t>MS^A</t>
  </si>
  <si>
    <t>MS^E</t>
  </si>
  <si>
    <t>MS^F</t>
  </si>
  <si>
    <t>MS^I</t>
  </si>
  <si>
    <t>MS^K</t>
  </si>
  <si>
    <t>MS^L</t>
  </si>
  <si>
    <t>MS^O</t>
  </si>
  <si>
    <t>MS^P</t>
  </si>
  <si>
    <t>MSSAR</t>
  </si>
  <si>
    <t>MSSAW</t>
  </si>
  <si>
    <t>MTB^H</t>
  </si>
  <si>
    <t>MTEKW</t>
  </si>
  <si>
    <t>MVLAW</t>
  </si>
  <si>
    <t>MVSTW</t>
  </si>
  <si>
    <t>MYPSW</t>
  </si>
  <si>
    <t>NAMSW</t>
  </si>
  <si>
    <t>NBSTW</t>
  </si>
  <si>
    <t>NCACW</t>
  </si>
  <si>
    <t>NCPLW</t>
  </si>
  <si>
    <t>NCV^A</t>
  </si>
  <si>
    <t>NCZ^A</t>
  </si>
  <si>
    <t>NEE^N</t>
  </si>
  <si>
    <t>NEE^R</t>
  </si>
  <si>
    <t>NEOVW</t>
  </si>
  <si>
    <t>NETDW</t>
  </si>
  <si>
    <t>NGL^B</t>
  </si>
  <si>
    <t>NGL^C</t>
  </si>
  <si>
    <t>NI^B</t>
  </si>
  <si>
    <t>NIO</t>
  </si>
  <si>
    <t>NIOBW</t>
  </si>
  <si>
    <t>NIR</t>
  </si>
  <si>
    <t>NIRWW</t>
  </si>
  <si>
    <t>NKGNW</t>
  </si>
  <si>
    <t>NLSPW</t>
  </si>
  <si>
    <t>NLTX</t>
  </si>
  <si>
    <t>NLY^F</t>
  </si>
  <si>
    <t>NLY^G</t>
  </si>
  <si>
    <t>NLY^I</t>
  </si>
  <si>
    <t>NM^G</t>
  </si>
  <si>
    <t>NM^H</t>
  </si>
  <si>
    <t>NMK^B</t>
  </si>
  <si>
    <t>NMK^C</t>
  </si>
  <si>
    <t>NNAGR</t>
  </si>
  <si>
    <t>NNAGW</t>
  </si>
  <si>
    <t>NNAVW</t>
  </si>
  <si>
    <t>NNBR</t>
  </si>
  <si>
    <t>NOGNW</t>
  </si>
  <si>
    <t>NPABW</t>
  </si>
  <si>
    <t>NRACW</t>
  </si>
  <si>
    <t>NREF^A</t>
  </si>
  <si>
    <t>NRSNW</t>
  </si>
  <si>
    <t>NRXPW</t>
  </si>
  <si>
    <t>NS</t>
  </si>
  <si>
    <t>NS^A</t>
  </si>
  <si>
    <t>NS^B</t>
  </si>
  <si>
    <t>NS^C</t>
  </si>
  <si>
    <t>NSA^A</t>
  </si>
  <si>
    <t>NTRBW</t>
  </si>
  <si>
    <t>NUBIW</t>
  </si>
  <si>
    <t>NVACR</t>
  </si>
  <si>
    <t>NVACW</t>
  </si>
  <si>
    <t>NVNIW</t>
  </si>
  <si>
    <t>NVVEW</t>
  </si>
  <si>
    <t>NWTNW</t>
  </si>
  <si>
    <t>NXDT^A</t>
  </si>
  <si>
    <t>NXLIW</t>
  </si>
  <si>
    <t>NYCB^A</t>
  </si>
  <si>
    <t>NYCB^U</t>
  </si>
  <si>
    <t>OABIW</t>
  </si>
  <si>
    <t>OAK^A</t>
  </si>
  <si>
    <t>OAK^B</t>
  </si>
  <si>
    <t>OAKUR</t>
  </si>
  <si>
    <t>OAKUW</t>
  </si>
  <si>
    <t>OCAXW</t>
  </si>
  <si>
    <t>OCEAW</t>
  </si>
  <si>
    <t>OCSAW</t>
  </si>
  <si>
    <t>ODVWZ</t>
  </si>
  <si>
    <t>OHAAW</t>
  </si>
  <si>
    <t>ONFOW</t>
  </si>
  <si>
    <t>ONMDW</t>
  </si>
  <si>
    <t>ONYXW</t>
  </si>
  <si>
    <t>OPP^A</t>
  </si>
  <si>
    <t>OPP^B</t>
  </si>
  <si>
    <t>OPTXW</t>
  </si>
  <si>
    <t>ORGNW</t>
  </si>
  <si>
    <t>OSAAW</t>
  </si>
  <si>
    <t>OTECW</t>
  </si>
  <si>
    <t>OXBRW</t>
  </si>
  <si>
    <t>OXSQL</t>
  </si>
  <si>
    <t>OXUSW</t>
  </si>
  <si>
    <t>PARAP</t>
  </si>
  <si>
    <t>PATI</t>
  </si>
  <si>
    <t>PAVMZ</t>
  </si>
  <si>
    <t>PAYOW</t>
  </si>
  <si>
    <t>PBAXW</t>
  </si>
  <si>
    <t>PBI^B</t>
  </si>
  <si>
    <t>PCG^A</t>
  </si>
  <si>
    <t>PCG^B</t>
  </si>
  <si>
    <t>PCG^C</t>
  </si>
  <si>
    <t>PCG^D</t>
  </si>
  <si>
    <t>PCG^E</t>
  </si>
  <si>
    <t>PCG^G</t>
  </si>
  <si>
    <t>PCG^H</t>
  </si>
  <si>
    <t>PCG^I</t>
  </si>
  <si>
    <t>PCTTW</t>
  </si>
  <si>
    <t>PEB^E</t>
  </si>
  <si>
    <t>PEB^F</t>
  </si>
  <si>
    <t>PEB^G</t>
  </si>
  <si>
    <t>PEB^H</t>
  </si>
  <si>
    <t>PEPLW</t>
  </si>
  <si>
    <t>PETVW</t>
  </si>
  <si>
    <t>PETWW</t>
  </si>
  <si>
    <t>PFIN</t>
  </si>
  <si>
    <t>PFTAW</t>
  </si>
  <si>
    <t>PGYWW</t>
  </si>
  <si>
    <t>PHUNW</t>
  </si>
  <si>
    <t>PLAOW</t>
  </si>
  <si>
    <t>PLMIW</t>
  </si>
  <si>
    <t>PLTNR</t>
  </si>
  <si>
    <t>PLTNW</t>
  </si>
  <si>
    <t>PMGMW</t>
  </si>
  <si>
    <t>PMT^A</t>
  </si>
  <si>
    <t>PMT^B</t>
  </si>
  <si>
    <t>PMT^C</t>
  </si>
  <si>
    <t>PPHPW</t>
  </si>
  <si>
    <t>PPYAW</t>
  </si>
  <si>
    <t>PRE^J</t>
  </si>
  <si>
    <t>PRENW</t>
  </si>
  <si>
    <t>PRIF^D</t>
  </si>
  <si>
    <t>PRIF^F</t>
  </si>
  <si>
    <t>PRIF^G</t>
  </si>
  <si>
    <t>PRIF^H</t>
  </si>
  <si>
    <t>PRIF^I</t>
  </si>
  <si>
    <t>PRIF^J</t>
  </si>
  <si>
    <t>PRIF^K</t>
  </si>
  <si>
    <t>PRIF^L</t>
  </si>
  <si>
    <t>PRLHW</t>
  </si>
  <si>
    <t>PROCW</t>
  </si>
  <si>
    <t>PRSRU</t>
  </si>
  <si>
    <t>PRSRW</t>
  </si>
  <si>
    <t>PRSTW</t>
  </si>
  <si>
    <t>PSA^F</t>
  </si>
  <si>
    <t>PSA^G</t>
  </si>
  <si>
    <t>PSA^H</t>
  </si>
  <si>
    <t>PSA^I</t>
  </si>
  <si>
    <t>PSA^J</t>
  </si>
  <si>
    <t>PSA^K</t>
  </si>
  <si>
    <t>PSA^L</t>
  </si>
  <si>
    <t>PSA^M</t>
  </si>
  <si>
    <t>PSA^N</t>
  </si>
  <si>
    <t>PSA^O</t>
  </si>
  <si>
    <t>PSA^P</t>
  </si>
  <si>
    <t>PSA^Q</t>
  </si>
  <si>
    <t>PSA^R</t>
  </si>
  <si>
    <t>PSA^S</t>
  </si>
  <si>
    <t>PSEC^A</t>
  </si>
  <si>
    <t>PTHRW</t>
  </si>
  <si>
    <t>PTWOW</t>
  </si>
  <si>
    <t>PUCKW</t>
  </si>
  <si>
    <t>PW^A</t>
  </si>
  <si>
    <t>PWUPW</t>
  </si>
  <si>
    <t>PXSAW</t>
  </si>
  <si>
    <t>QDROW</t>
  </si>
  <si>
    <t>QETAR</t>
  </si>
  <si>
    <t>QSIAW</t>
  </si>
  <si>
    <t>RBC</t>
  </si>
  <si>
    <t>RC^C</t>
  </si>
  <si>
    <t>RC^E</t>
  </si>
  <si>
    <t>RCACW</t>
  </si>
  <si>
    <t>RCKTW</t>
  </si>
  <si>
    <t>RCRTW</t>
  </si>
  <si>
    <t>RDZNW</t>
  </si>
  <si>
    <t>RELIW</t>
  </si>
  <si>
    <t>REVBW</t>
  </si>
  <si>
    <t>REXR^B</t>
  </si>
  <si>
    <t>REXR^C</t>
  </si>
  <si>
    <t>RF^B</t>
  </si>
  <si>
    <t>RF^C</t>
  </si>
  <si>
    <t>RF^E</t>
  </si>
  <si>
    <t>RFACW</t>
  </si>
  <si>
    <t>RGTIW</t>
  </si>
  <si>
    <t>RHE^A</t>
  </si>
  <si>
    <t>RITM^A</t>
  </si>
  <si>
    <t>RITM^B</t>
  </si>
  <si>
    <t>RITM^C</t>
  </si>
  <si>
    <t>RITM^D</t>
  </si>
  <si>
    <t>RIV^A</t>
  </si>
  <si>
    <t>RJF^B</t>
  </si>
  <si>
    <t>RLJ^A</t>
  </si>
  <si>
    <t>RMCOW</t>
  </si>
  <si>
    <t>RMGCW</t>
  </si>
  <si>
    <t>RMPL^</t>
  </si>
  <si>
    <t>RNR^F</t>
  </si>
  <si>
    <t>RNR^G</t>
  </si>
  <si>
    <t>RNWWW</t>
  </si>
  <si>
    <t>ROCLW</t>
  </si>
  <si>
    <t>RPT^D</t>
  </si>
  <si>
    <t>RSVRW</t>
  </si>
  <si>
    <t>RUMBW</t>
  </si>
  <si>
    <t>RVMDW</t>
  </si>
  <si>
    <t>RVPHW</t>
  </si>
  <si>
    <t>RVSNW</t>
  </si>
  <si>
    <t>RWODR</t>
  </si>
  <si>
    <t>RWODW</t>
  </si>
  <si>
    <t>RWT^A</t>
  </si>
  <si>
    <t>SABSW</t>
  </si>
  <si>
    <t>SACH^A</t>
  </si>
  <si>
    <t>SAITW</t>
  </si>
  <si>
    <t>SAN</t>
  </si>
  <si>
    <t>SATLW</t>
  </si>
  <si>
    <t>SB^C</t>
  </si>
  <si>
    <t>SB^D</t>
  </si>
  <si>
    <t>SCE^G</t>
  </si>
  <si>
    <t>SCE^H</t>
  </si>
  <si>
    <t>SCE^J</t>
  </si>
  <si>
    <t>SCE^K</t>
  </si>
  <si>
    <t>SCE^L</t>
  </si>
  <si>
    <t>SCE^M</t>
  </si>
  <si>
    <t>SCHW^D</t>
  </si>
  <si>
    <t>SCHW^J</t>
  </si>
  <si>
    <t>SCLXW</t>
  </si>
  <si>
    <t>SCRMW</t>
  </si>
  <si>
    <t>SDAWW</t>
  </si>
  <si>
    <t>SEAL^A</t>
  </si>
  <si>
    <t>SEAL^B</t>
  </si>
  <si>
    <t>SEATW</t>
  </si>
  <si>
    <t>SEPAW</t>
  </si>
  <si>
    <t>SF^B</t>
  </si>
  <si>
    <t>SF^C</t>
  </si>
  <si>
    <t>SF^D</t>
  </si>
  <si>
    <t>SHCRW</t>
  </si>
  <si>
    <t>SHFSW</t>
  </si>
  <si>
    <t>SHO^H</t>
  </si>
  <si>
    <t>SHO^I</t>
  </si>
  <si>
    <t>SHOTW</t>
  </si>
  <si>
    <t>SHPWW</t>
  </si>
  <si>
    <t>SITC^A</t>
  </si>
  <si>
    <t>SKGRW</t>
  </si>
  <si>
    <t>SLACW</t>
  </si>
  <si>
    <t>SLAMW</t>
  </si>
  <si>
    <t>SLDPW</t>
  </si>
  <si>
    <t>SLG^I</t>
  </si>
  <si>
    <t>SLGCW</t>
  </si>
  <si>
    <t>SLNAW</t>
  </si>
  <si>
    <t>SMAP</t>
  </si>
  <si>
    <t>SMAPU</t>
  </si>
  <si>
    <t>SMAPW</t>
  </si>
  <si>
    <t>SMXWW</t>
  </si>
  <si>
    <t>SNAXW</t>
  </si>
  <si>
    <t>SNV^D</t>
  </si>
  <si>
    <t>SNV^E</t>
  </si>
  <si>
    <t>SONDW</t>
  </si>
  <si>
    <t>SOUNW</t>
  </si>
  <si>
    <t>SPE^C</t>
  </si>
  <si>
    <t>SPG^J</t>
  </si>
  <si>
    <t>SPKLW</t>
  </si>
  <si>
    <t>SPLP^A</t>
  </si>
  <si>
    <t>SPNT^B</t>
  </si>
  <si>
    <t>SQFTW</t>
  </si>
  <si>
    <t>SR^A</t>
  </si>
  <si>
    <t>SRC^A</t>
  </si>
  <si>
    <t>SRG^A</t>
  </si>
  <si>
    <t>SRZNW</t>
  </si>
  <si>
    <t>STIXW</t>
  </si>
  <si>
    <t>STRCW</t>
  </si>
  <si>
    <t>STSSW</t>
  </si>
  <si>
    <t>STT^D</t>
  </si>
  <si>
    <t>STT^G</t>
  </si>
  <si>
    <t>SURGW</t>
  </si>
  <si>
    <t>SVIIR</t>
  </si>
  <si>
    <t>SVIIW</t>
  </si>
  <si>
    <t>SVMHW</t>
  </si>
  <si>
    <t>SVREW</t>
  </si>
  <si>
    <t>SWAGW</t>
  </si>
  <si>
    <t>SWVLW</t>
  </si>
  <si>
    <t>SYF^A</t>
  </si>
  <si>
    <t>SYTAW</t>
  </si>
  <si>
    <t>SZZLW</t>
  </si>
  <si>
    <t>T^A</t>
  </si>
  <si>
    <t>T^C</t>
  </si>
  <si>
    <t>TALKW</t>
  </si>
  <si>
    <t>TBLAW</t>
  </si>
  <si>
    <t>TBMCR</t>
  </si>
  <si>
    <t>TCBPW</t>
  </si>
  <si>
    <t>TDS^U</t>
  </si>
  <si>
    <t>TDS^V</t>
  </si>
  <si>
    <t>TENKR</t>
  </si>
  <si>
    <t>TETEW</t>
  </si>
  <si>
    <t>TFC^I</t>
  </si>
  <si>
    <t>TFC^O</t>
  </si>
  <si>
    <t>TFC^R</t>
  </si>
  <si>
    <t>TGH^A</t>
  </si>
  <si>
    <t>TGH^B</t>
  </si>
  <si>
    <t>TGVCW</t>
  </si>
  <si>
    <t>THCPW</t>
  </si>
  <si>
    <t>THWWW</t>
  </si>
  <si>
    <t>TKR</t>
  </si>
  <si>
    <t>TLGYW</t>
  </si>
  <si>
    <t>TLSIW</t>
  </si>
  <si>
    <t>TM</t>
  </si>
  <si>
    <t>TMCWW</t>
  </si>
  <si>
    <t>TMTCR</t>
  </si>
  <si>
    <t>TEEKAY TANKERS LTD. (XNYS:TNK)</t>
  </si>
  <si>
    <t>TRAVEL + LEISURE CO. (XNYS:TNL)</t>
  </si>
  <si>
    <t>TNP^E</t>
  </si>
  <si>
    <t>TNP^F</t>
  </si>
  <si>
    <t>TOIIW</t>
  </si>
  <si>
    <t>TOLL BROTHERS, INC. (XNYS:TOL)</t>
  </si>
  <si>
    <t>TOAST, INC. (XNYS:TOST)</t>
  </si>
  <si>
    <t>Towne Bank (XNAS:TOWN)</t>
  </si>
  <si>
    <t>TPI COMPOSITES, INC. (XNAS:TPIC)</t>
  </si>
  <si>
    <t>TAPESTRY, INC. (XNYS:TPR)</t>
  </si>
  <si>
    <t>LENDINGTREE, INC. (XNAS:TREE)</t>
  </si>
  <si>
    <t>TREX COMPANY, INC. (XNYS:TREX)</t>
  </si>
  <si>
    <t>TARGA RESOURCES CORP. (XNYS:TRGP)</t>
  </si>
  <si>
    <t>TRIPADVISOR, INC. (XNAS:TRIP)</t>
  </si>
  <si>
    <t>TRIMBLE INC. (XNAS:TRMB)</t>
  </si>
  <si>
    <t>Nexxen (XNAS:TRMR)</t>
  </si>
  <si>
    <t>TRINITY INDUSTRIES, INC. (XNYS:TRN)</t>
  </si>
  <si>
    <t>TRONW</t>
  </si>
  <si>
    <t>T. ROWE PRICE GROUP, INC. (XNAS:TROW)</t>
  </si>
  <si>
    <t>Tortoiseecofin A (XNYS:TRTL)</t>
  </si>
  <si>
    <t>TRTN^A</t>
  </si>
  <si>
    <t>TRTN^B</t>
  </si>
  <si>
    <t>TRTN^C</t>
  </si>
  <si>
    <t>TRTN^D</t>
  </si>
  <si>
    <t>TRTN^E</t>
  </si>
  <si>
    <t>TRTX^C</t>
  </si>
  <si>
    <t>TRUPANION, INC. (XNAS:TRUP)</t>
  </si>
  <si>
    <t>The Travelers Companies, Inc. (XNYS:TRV)</t>
  </si>
  <si>
    <t>TSI</t>
  </si>
  <si>
    <t>TESLA, INC. (XNAS:TSLA)</t>
  </si>
  <si>
    <t>TYSON FOODS, INC. (XNYS:TSN)</t>
  </si>
  <si>
    <t>2SEVENTY BIO, INC. (XNAS:TSVT)</t>
  </si>
  <si>
    <t>THE TRADE DESK, INC. (XNAS:TTD)</t>
  </si>
  <si>
    <t>TETRA TECH, INC. (XNAS:TTEK)</t>
  </si>
  <si>
    <t>TAKE-TWO INTERACTIVE SOFTWARE, INC. (XNAS:TTWO)</t>
  </si>
  <si>
    <t>Grupo Televisa, S.A.B. (XNYS:TV)</t>
  </si>
  <si>
    <t>TWILIO INC. (XNYS:TWLO)</t>
  </si>
  <si>
    <t>TWLVW</t>
  </si>
  <si>
    <t>TWO^A</t>
  </si>
  <si>
    <t>TWO^B</t>
  </si>
  <si>
    <t>TWO^C</t>
  </si>
  <si>
    <t>10X GENOMICS, INC. (XNAS:TXG)</t>
  </si>
  <si>
    <t>TherapeuticsMD (XNAS:TXMD)</t>
  </si>
  <si>
    <t>TEXAS INSTRUMENTS INCORPORATED (XNAS:TXN)</t>
  </si>
  <si>
    <t>TXO ENERGY PARTNERS UNT (XNYS:TXO)</t>
  </si>
  <si>
    <t>TXRH</t>
  </si>
  <si>
    <t>TXT</t>
  </si>
  <si>
    <t>TY</t>
  </si>
  <si>
    <t>TY^</t>
  </si>
  <si>
    <t>TYG</t>
  </si>
  <si>
    <t>TYGO</t>
  </si>
  <si>
    <t>UNDER ARMOUR, INC. (XNYS:UA)</t>
  </si>
  <si>
    <t>UNDER ARMOUR, INC. (XNYS:UAA)</t>
  </si>
  <si>
    <t>UNITED AIRLINES HOLDINGS, INC. (XNAS:UAL)</t>
  </si>
  <si>
    <t>UBER TECHNOLOGIES, INC. (XNYS:UBER)</t>
  </si>
  <si>
    <t>UBS</t>
  </si>
  <si>
    <t>UDEMY, INC. (XNAS:UDMY)</t>
  </si>
  <si>
    <t>UDR, INC. (XNYS:UDR)</t>
  </si>
  <si>
    <t>ULTRAPAR HOLDINGS INC. (XNYS:UGP)</t>
  </si>
  <si>
    <t>UHGWW</t>
  </si>
  <si>
    <t>UNIVERSAL HEALTH SERVICES, INC. (XNYS:UHS)</t>
  </si>
  <si>
    <t>UKOMW</t>
  </si>
  <si>
    <t>ULTA BEAUTY, INC. (XNAS:ULTA)</t>
  </si>
  <si>
    <t>Urgent.ly (XNAS:ULY)</t>
  </si>
  <si>
    <t>UNITED MICROELECTRONICS CORP. (XNYS:UMC)</t>
  </si>
  <si>
    <t>UMH^D</t>
  </si>
  <si>
    <t>UP</t>
  </si>
  <si>
    <t>UPBOUND GROUP, INC. (XNAS:UPBD)</t>
  </si>
  <si>
    <t>UNITED PARCEL SERVICE, INC. (XNYS:UPS)</t>
  </si>
  <si>
    <t>UPWORK INC. (XNAS:UPWK)</t>
  </si>
  <si>
    <t>URBAN OUTFITTERS, INC. (XNAS:URBN)</t>
  </si>
  <si>
    <t>UNITED RENTALS, INC. (XNYS:URI)</t>
  </si>
  <si>
    <t>USA</t>
  </si>
  <si>
    <t>U.S. BANCORP (XNYS:USB)</t>
  </si>
  <si>
    <t>USB^A</t>
  </si>
  <si>
    <t>USB^H</t>
  </si>
  <si>
    <t>USB^P</t>
  </si>
  <si>
    <t>USB^Q</t>
  </si>
  <si>
    <t>USB^R</t>
  </si>
  <si>
    <t>USB^S</t>
  </si>
  <si>
    <t>USCTW</t>
  </si>
  <si>
    <t>US FOODS HOLDING CORP. (XNYS:USFD)</t>
  </si>
  <si>
    <t>USGOW</t>
  </si>
  <si>
    <t>UTStarcom Holdings Corp. (XNAS:UTSI)</t>
  </si>
  <si>
    <t>VISA INC. (XNYS:V)</t>
  </si>
  <si>
    <t>VEEVA SYSTEMS INC. (XNYS:VEEV)</t>
  </si>
  <si>
    <t>VEON Ltd. (XNAS:VEON)</t>
  </si>
  <si>
    <t>VERBW</t>
  </si>
  <si>
    <t>V.F. CORPORATION (XNYS:VFC)</t>
  </si>
  <si>
    <t>VFSWW</t>
  </si>
  <si>
    <t>VGASW</t>
  </si>
  <si>
    <t>VIAVI SOLUTIONS INC. (XNAS:VIAV)</t>
  </si>
  <si>
    <t>VICI PROPERTIES INC. (XNYS:VICI)</t>
  </si>
  <si>
    <t>VIEWW</t>
  </si>
  <si>
    <t>VIR BIOTECHNOLOGY, INC. (XNAS:VIR)</t>
  </si>
  <si>
    <t>VIRTU FINANCIAL, INC. (XNAS:VIRT)</t>
  </si>
  <si>
    <t>Invesco Adv Muni II (XNYS:VKI)</t>
  </si>
  <si>
    <t>CONTROLADORA VUELA COMPAÑÍA DE AVIACIÓN, S.A.B. DE C.V. (XNYS:VLRS)</t>
  </si>
  <si>
    <t>VMCAW</t>
  </si>
  <si>
    <t>VIMEO, INC. (XNAS:VMEO)</t>
  </si>
  <si>
    <t>VALMONT INDUSTRIES, INC. (XNYS:VMI)</t>
  </si>
  <si>
    <t>VNO^L</t>
  </si>
  <si>
    <t>VNO^M</t>
  </si>
  <si>
    <t>VNO^N</t>
  </si>
  <si>
    <t>VNO^O</t>
  </si>
  <si>
    <t>VOCENTO S.A. (BMEX:VOC)</t>
  </si>
  <si>
    <t>VOYA^B</t>
  </si>
  <si>
    <t>Vroom, Inc. (XNAS:VRM)</t>
  </si>
  <si>
    <t>VRMEW</t>
  </si>
  <si>
    <t>VERISK ANALYTICS, INC. (XNAS:VRSK)</t>
  </si>
  <si>
    <t>VERISIGN, INC. (XNAS:VRSN)</t>
  </si>
  <si>
    <t>VSACW</t>
  </si>
  <si>
    <t>VICTORIA'S SECRET &amp; CO. (XNYS:VSCO)</t>
  </si>
  <si>
    <t>VSSYW</t>
  </si>
  <si>
    <t>VISTRA CORP. (XNYS:VST)</t>
  </si>
  <si>
    <t>Corporación Inmobiliaria Vesta, S.A.B. de C.V. (XNYS:VTMX)</t>
  </si>
  <si>
    <t>VERTEX ENERGY, INC. (XNAS:VTNR)</t>
  </si>
  <si>
    <t>VENTAS, INC. (XNYS:VTR)</t>
  </si>
  <si>
    <t>VIATRIS INC. (XNAS:VTRS)</t>
  </si>
  <si>
    <t>VWEWW</t>
  </si>
  <si>
    <t>VAXART, INC. (XNAS:VXRT)</t>
  </si>
  <si>
    <t>VOYAGER THERAPEUTICS, INC. (XNAS:VYGR)</t>
  </si>
  <si>
    <t>VERIZON COMMUNICATIONS INC. (XNYS:VZ)</t>
  </si>
  <si>
    <t>WAYFAIR INC. (XNYS:W)</t>
  </si>
  <si>
    <t>WAL^A</t>
  </si>
  <si>
    <t>WALDW</t>
  </si>
  <si>
    <t>WALGREENS BOOTS ALLIANCE, INC. (XNAS:WBA)</t>
  </si>
  <si>
    <t>WARNER BROS. DISCOVERY, INC. (XNAS:WBD)</t>
  </si>
  <si>
    <t>WBS^F</t>
  </si>
  <si>
    <t>WBS^G</t>
  </si>
  <si>
    <t>WESCO INTERNATIONAL, INC. (XNYS:WCC)</t>
  </si>
  <si>
    <t>WCC^A</t>
  </si>
  <si>
    <t>WASTE CONNECTIONS, INC. (XNYS:WCN)</t>
  </si>
  <si>
    <t>WORKDAY, INC. (XNAS:WDAY)</t>
  </si>
  <si>
    <t>WELLTOWER INC. (XNYS:WELL)</t>
  </si>
  <si>
    <t>WESTW</t>
  </si>
  <si>
    <t>WFC^A</t>
  </si>
  <si>
    <t>WFC^C</t>
  </si>
  <si>
    <t>WFC^D</t>
  </si>
  <si>
    <t>WFC^L</t>
  </si>
  <si>
    <t>WFC^R</t>
  </si>
  <si>
    <t>WFC^Y</t>
  </si>
  <si>
    <t>WFC^Z</t>
  </si>
  <si>
    <t>West Fraser Timber Co. Ltd. (XNYS:WFG)</t>
  </si>
  <si>
    <t>WGSWW</t>
  </si>
  <si>
    <t>WHLRP</t>
  </si>
  <si>
    <t>WIT</t>
  </si>
  <si>
    <t>WORKIVA INC. (XNYS:WK)</t>
  </si>
  <si>
    <t>WORKHORSE GROUP INC. (XNAS:WKHS)</t>
  </si>
  <si>
    <t>WKSPW</t>
  </si>
  <si>
    <t>WLDSW</t>
  </si>
  <si>
    <t>WASTE MANAGEMENT, INC. (XNYS:WM)</t>
  </si>
  <si>
    <t>ADVANCED DRAINAGE SYSTEMS, INC. (XNYS:WMS)</t>
  </si>
  <si>
    <t>WALMART INC. (XNYS:WMT)</t>
  </si>
  <si>
    <t>WNS (HOLDINGS) LIMITED (XNYS:WNS)</t>
  </si>
  <si>
    <t>Wolfspeed, Inc. (XNYS:WOLF)</t>
  </si>
  <si>
    <t>PETCO HEALTH AND WELLNESS COMPANY, INC. (XNAS:WOOF)</t>
  </si>
  <si>
    <t>Wheaton Precious Metals Corp. (XNYS:WPM)</t>
  </si>
  <si>
    <t>W. R. BERKLEY CORPORATION (XNYS:WRB)</t>
  </si>
  <si>
    <t>WRB^E</t>
  </si>
  <si>
    <t>WRB^F</t>
  </si>
  <si>
    <t>WRB^G</t>
  </si>
  <si>
    <t>WRB^H</t>
  </si>
  <si>
    <t>WILLIAMS-SONOMA, INC. (XNYS:WSM)</t>
  </si>
  <si>
    <t>WEST PHARMACEUTICAL SERVICES, INC. (XNYS:WST)</t>
  </si>
  <si>
    <t>WTMAR</t>
  </si>
  <si>
    <t>Essential Utilities, Inc. (XNYS:WTRG)</t>
  </si>
  <si>
    <t>WATTS WATER TECHNOLOGIES, INC. (XNYS:WTS)</t>
  </si>
  <si>
    <t>Willis Towers Watson Public Limited Company (XNAS:WTW)</t>
  </si>
  <si>
    <t>XBIOW</t>
  </si>
  <si>
    <t>XBPEW</t>
  </si>
  <si>
    <t>Xcel Energy Inc. (XNAS:XEL)</t>
  </si>
  <si>
    <t>XFINW</t>
  </si>
  <si>
    <t>XFLT^A</t>
  </si>
  <si>
    <t>XOMA (XNAS:XOMAP)</t>
  </si>
  <si>
    <t>XOSWW</t>
  </si>
  <si>
    <t>XP Inc. (XNAS:XP)</t>
  </si>
  <si>
    <t>XPDBW</t>
  </si>
  <si>
    <t>XPO, INC. (XNYS:XPO)</t>
  </si>
  <si>
    <t>DENTSPLY SIRONA INC. (XNAS:XRAY)</t>
  </si>
  <si>
    <t>XWELL, INC. (XNAS:XWEL)</t>
  </si>
  <si>
    <t>XYLEM INC. (XNYS:XYL)</t>
  </si>
  <si>
    <t>YCBD^A</t>
  </si>
  <si>
    <t>YELP INC. (XNYS:YELP)</t>
  </si>
  <si>
    <t>YETI HOLDINGS, INC. (XNYS:YETI)</t>
  </si>
  <si>
    <t>YEXT, INC. (XNYS:YEXT)</t>
  </si>
  <si>
    <t>YPF S.A. (XNYS:YPF)</t>
  </si>
  <si>
    <t>Yiren Digital Ltd. (XNYS:YRD)</t>
  </si>
  <si>
    <t>YSBPW</t>
  </si>
  <si>
    <t>YUM! BRANDS, INC. (XNYS:YUM)</t>
  </si>
  <si>
    <t>YUM CHINA HOLDINGS, INC. (XNYS:YUMC)</t>
  </si>
  <si>
    <t>JOYY INC. (XNAS:YY)</t>
  </si>
  <si>
    <t>ZILLOW GROUP, INC. (XNAS:Z)</t>
  </si>
  <si>
    <t>ZAPPW</t>
  </si>
  <si>
    <t>ZIMMER BIOMET HOLDINGS, INC. (XNYS:ZBH)</t>
  </si>
  <si>
    <t>Zepp Health Corp. (XNYS:ZEPP)</t>
  </si>
  <si>
    <t>ZFOXW</t>
  </si>
  <si>
    <t>ZILLOW GROUP, INC. (XNAS:ZG)</t>
  </si>
  <si>
    <t>ZIMVIE INC. (XNAS:ZIMV)</t>
  </si>
  <si>
    <t>Zions Bancorp (XNAS:ZIONO)</t>
  </si>
  <si>
    <t>Rango</t>
  </si>
  <si>
    <t>High</t>
  </si>
  <si>
    <t>Low</t>
  </si>
  <si>
    <t>25/052023</t>
  </si>
  <si>
    <t>Company, ticker, or fund</t>
  </si>
  <si>
    <t>Categoria</t>
  </si>
  <si>
    <t>Yfinance</t>
  </si>
  <si>
    <t>DBO</t>
  </si>
  <si>
    <t>Invesco DB Oil Fund</t>
  </si>
  <si>
    <t>This ETF provides exposure to light sweet crude oil (WTI), which is the most popular oil benchmark in the world. Commodity exposure in a portfolio used to be a binary choice, either one invested in them, or they did not. Now, commodities have been proven as powerful inflation hedging tools with the power to generate powerful returns for an individual portfolio. This fund is based on futures-contracts to makes it subject to the risks of contango, backwardation, and other problems that are associated with futures-backed products. Despite setbacks, this product can be a powerful tool if the investor fully understand the complexities of the ETF and how to trade it. Specifically, DBO provides returns on fossil fuels that are vital to economies all around the world. WTI is the preferred crude in the majority of the world, and as such, can be a powerful investment tool. This product may be a good choice for investors looking to gain exposure to futures contracts on fossil fuels, but do not want the risks associated with a futures-contract purchase.</t>
  </si>
  <si>
    <t>Commoditie</t>
  </si>
  <si>
    <t>iShares Gold Trust</t>
  </si>
  <si>
    <t>This fund offers exposure to one of the world’s most famous metals, gold. IAU is designed to track the spot price of gold bullion by holding gold bars in a secure vault, allowing investors to free themselves from finding a place to store the metal. While IAU isn’t the most liquid way to gain exposure to gold, it does have among the lowest expense ratios, making it a solid choice for cost-conscious investors.</t>
  </si>
  <si>
    <t>Market cap</t>
  </si>
  <si>
    <t>Ownership</t>
  </si>
  <si>
    <t>Revenues</t>
  </si>
  <si>
    <t>Operating Costs</t>
  </si>
  <si>
    <t>Depreciation and intangivle asset amortization</t>
  </si>
  <si>
    <t>Operating taxes</t>
  </si>
  <si>
    <t>NOPAT</t>
  </si>
  <si>
    <t>Current operating assest</t>
  </si>
  <si>
    <t>Fixed assets</t>
  </si>
  <si>
    <t>Intangible assets</t>
  </si>
  <si>
    <t>Long term operating assets</t>
  </si>
  <si>
    <t>Long term operating liabilities</t>
  </si>
  <si>
    <t>Current operating liabilities</t>
  </si>
  <si>
    <t>Invested Capital</t>
  </si>
  <si>
    <t xml:space="preserve">ROIC </t>
  </si>
  <si>
    <t>ROIC BBG</t>
  </si>
  <si>
    <t>Industria</t>
  </si>
  <si>
    <t xml:space="preserve">Papel </t>
  </si>
  <si>
    <t>https://www.camaradelpapel.com.mx/afiliados.php</t>
  </si>
  <si>
    <t>Moldes y troqueles</t>
  </si>
  <si>
    <t>https://www.ammmt.mx/</t>
  </si>
  <si>
    <t xml:space="preserve">iNDUSTRIA DEL PLASTICO Y HULE </t>
  </si>
  <si>
    <t>ANIPAC | Por una Industria más Sustentable y Circular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</si>
</sst>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409]* #,##0.00_);_([$$-409]* \(#,##0.00\);_([$$-409]* &quot;-&quot;??_);_(@_)"/>
    <numFmt numFmtId="165" formatCode="_([$€-2]\ * #,##0.00_);_([$€-2]\ * \(#,##0.00\);_([$€-2]\ * &quot;-&quot;??_);_(@_)"/>
    <numFmt numFmtId="166" formatCode="_-[$$-1009]* #,##0.00_-;\-[$$-1009]* #,##0.00_-;_-[$$-1009]* &quot;-&quot;??_-;_-@_-"/>
    <numFmt numFmtId="167" formatCode="_-[$$-409]* #,##0.00_ ;_-[$$-409]* \-#,##0.00\ ;_-[$$-409]* &quot;-&quot;??_ ;_-@_ "/>
    <numFmt numFmtId="168" formatCode="#,##0.00\ &quot;€&quot;"/>
    <numFmt numFmtId="169" formatCode="&quot;$&quot;#,##0.00"/>
  </numFmts>
  <fonts count="8">
    <font>
      <sz val="11"/>
      <color theme="1"/>
      <name val="Calibri"/>
      <family val="2"/>
      <scheme val="minor"/>
    </font>
    <font>
      <b/>
      <sz val="11"/>
      <color rgb="FF000000"/>
      <name val="Calibri"/>
      <family val="2"/>
    </font>
    <font>
      <sz val="11"/>
      <color rgb="FF000000"/>
      <name val="Calibri"/>
      <family val="2"/>
    </font>
    <font>
      <sz val="11"/>
      <color rgb="FFFFFFFF"/>
      <name val="Calibri"/>
      <family val="2"/>
      <scheme val="minor"/>
    </font>
    <font>
      <u/>
      <sz val="11"/>
      <color theme="10"/>
      <name val="Calibri"/>
      <family val="2"/>
      <scheme val="minor"/>
    </font>
    <font>
      <sz val="11"/>
      <color rgb="FF000000"/>
      <name val="Aptos Narrow"/>
    </font>
    <font>
      <sz val="11"/>
      <color rgb="FF333333"/>
      <name val="Proxima Nova"/>
      <charset val="1"/>
    </font>
    <font>
      <b/>
      <sz val="10"/>
      <color rgb="FF333333"/>
      <name val="Proxima Nova"/>
      <charset val="1"/>
    </font>
  </fonts>
  <fills count="11">
    <fill>
      <patternFill patternType="none"/>
    </fill>
    <fill>
      <patternFill patternType="gray125"/>
    </fill>
    <fill>
      <patternFill patternType="solid">
        <fgColor rgb="FFFFFF00"/>
        <bgColor indexed="64"/>
      </patternFill>
    </fill>
    <fill>
      <patternFill patternType="solid">
        <fgColor rgb="FFFFFF00"/>
        <bgColor rgb="FFFFFF00"/>
      </patternFill>
    </fill>
    <fill>
      <patternFill patternType="solid">
        <fgColor rgb="FF4472C4"/>
        <bgColor indexed="64"/>
      </patternFill>
    </fill>
    <fill>
      <patternFill patternType="solid">
        <fgColor rgb="FFD9E2F3"/>
        <bgColor indexed="64"/>
      </patternFill>
    </fill>
    <fill>
      <patternFill patternType="solid">
        <fgColor theme="9" tint="0.39997558519241921"/>
        <bgColor indexed="64"/>
      </patternFill>
    </fill>
    <fill>
      <patternFill patternType="solid">
        <fgColor rgb="FF00B0F0"/>
        <bgColor indexed="64"/>
      </patternFill>
    </fill>
    <fill>
      <patternFill patternType="solid">
        <fgColor rgb="FF92D050"/>
        <bgColor indexed="64"/>
      </patternFill>
    </fill>
    <fill>
      <patternFill patternType="solid">
        <fgColor rgb="FF00B050"/>
        <bgColor indexed="64"/>
      </patternFill>
    </fill>
    <fill>
      <patternFill patternType="solid">
        <fgColor rgb="FFFFFFFF"/>
        <bgColor indexed="64"/>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medium">
        <color rgb="FFBBBBBB"/>
      </left>
      <right style="medium">
        <color rgb="FFBBBBBB"/>
      </right>
      <top style="medium">
        <color rgb="FFBBBBBB"/>
      </top>
      <bottom style="medium">
        <color rgb="FFBBBBBB"/>
      </bottom>
      <diagonal/>
    </border>
    <border>
      <left/>
      <right style="medium">
        <color rgb="FFBBBBBB"/>
      </right>
      <top style="medium">
        <color rgb="FFBBBBBB"/>
      </top>
      <bottom style="medium">
        <color rgb="FFBBBBBB"/>
      </bottom>
      <diagonal/>
    </border>
    <border>
      <left style="medium">
        <color rgb="FFBBBBBB"/>
      </left>
      <right style="medium">
        <color rgb="FFBBBBBB"/>
      </right>
      <top/>
      <bottom style="medium">
        <color rgb="FFBBBBBB"/>
      </bottom>
      <diagonal/>
    </border>
    <border>
      <left/>
      <right style="medium">
        <color rgb="FFBBBBBB"/>
      </right>
      <top/>
      <bottom style="medium">
        <color rgb="FFBBBBBB"/>
      </bottom>
      <diagonal/>
    </border>
  </borders>
  <cellStyleXfs count="2">
    <xf numFmtId="0" fontId="0" fillId="0" borderId="0"/>
    <xf numFmtId="0" fontId="4" fillId="0" borderId="0" applyNumberFormat="0" applyFill="0" applyBorder="0" applyAlignment="0" applyProtection="0"/>
  </cellStyleXfs>
  <cellXfs count="41">
    <xf numFmtId="0" fontId="0" fillId="0" borderId="0" xfId="0"/>
    <xf numFmtId="167" fontId="0" fillId="0" borderId="0" xfId="0" applyNumberFormat="1"/>
    <xf numFmtId="0" fontId="0" fillId="2" borderId="0" xfId="0" applyFill="1"/>
    <xf numFmtId="0" fontId="0" fillId="2" borderId="1" xfId="0" applyFill="1" applyBorder="1"/>
    <xf numFmtId="0" fontId="0" fillId="0" borderId="1" xfId="0" applyBorder="1" applyAlignment="1">
      <alignment vertical="center"/>
    </xf>
    <xf numFmtId="164" fontId="0" fillId="0" borderId="1" xfId="0" applyNumberFormat="1" applyBorder="1"/>
    <xf numFmtId="10" fontId="0" fillId="0" borderId="1" xfId="0" applyNumberFormat="1" applyBorder="1"/>
    <xf numFmtId="167" fontId="0" fillId="0" borderId="1" xfId="0" applyNumberFormat="1" applyBorder="1"/>
    <xf numFmtId="0" fontId="0" fillId="0" borderId="1" xfId="0" applyBorder="1"/>
    <xf numFmtId="165" fontId="0" fillId="0" borderId="1" xfId="0" applyNumberFormat="1" applyBorder="1"/>
    <xf numFmtId="166" fontId="0" fillId="0" borderId="1" xfId="0" applyNumberFormat="1" applyBorder="1"/>
    <xf numFmtId="0" fontId="1" fillId="3" borderId="0" xfId="0" applyFont="1" applyFill="1"/>
    <xf numFmtId="0" fontId="2" fillId="0" borderId="0" xfId="0" applyFont="1"/>
    <xf numFmtId="164" fontId="0" fillId="0" borderId="0" xfId="0" applyNumberFormat="1"/>
    <xf numFmtId="0" fontId="3" fillId="4" borderId="0" xfId="0" applyFont="1" applyFill="1"/>
    <xf numFmtId="0" fontId="0" fillId="5" borderId="0" xfId="0" applyFill="1"/>
    <xf numFmtId="168" fontId="0" fillId="0" borderId="0" xfId="0" applyNumberFormat="1"/>
    <xf numFmtId="10" fontId="0" fillId="0" borderId="0" xfId="0" applyNumberFormat="1"/>
    <xf numFmtId="14" fontId="0" fillId="0" borderId="0" xfId="0" applyNumberFormat="1"/>
    <xf numFmtId="0" fontId="4" fillId="0" borderId="0" xfId="1"/>
    <xf numFmtId="0" fontId="0" fillId="7" borderId="0" xfId="0" applyFill="1"/>
    <xf numFmtId="0" fontId="0" fillId="8" borderId="0" xfId="0" applyFill="1"/>
    <xf numFmtId="0" fontId="0" fillId="9" borderId="1" xfId="0" applyFill="1" applyBorder="1" applyAlignment="1">
      <alignment vertical="center"/>
    </xf>
    <xf numFmtId="164" fontId="0" fillId="9" borderId="1" xfId="0" applyNumberFormat="1" applyFill="1" applyBorder="1"/>
    <xf numFmtId="10" fontId="0" fillId="9" borderId="1" xfId="0" applyNumberFormat="1" applyFill="1" applyBorder="1"/>
    <xf numFmtId="167" fontId="0" fillId="9" borderId="1" xfId="0" applyNumberFormat="1" applyFill="1" applyBorder="1"/>
    <xf numFmtId="0" fontId="0" fillId="9" borderId="0" xfId="0" applyFill="1"/>
    <xf numFmtId="0" fontId="0" fillId="0" borderId="0" xfId="0" applyAlignment="1">
      <alignment vertical="center"/>
    </xf>
    <xf numFmtId="166" fontId="0" fillId="0" borderId="0" xfId="0" applyNumberFormat="1"/>
    <xf numFmtId="169" fontId="0" fillId="0" borderId="0" xfId="0" applyNumberFormat="1"/>
    <xf numFmtId="169" fontId="0" fillId="6" borderId="0" xfId="0" applyNumberFormat="1" applyFill="1"/>
    <xf numFmtId="169" fontId="0" fillId="9" borderId="0" xfId="0" applyNumberFormat="1" applyFill="1"/>
    <xf numFmtId="0" fontId="5" fillId="0" borderId="0" xfId="0" applyFont="1"/>
    <xf numFmtId="0" fontId="4" fillId="0" borderId="2" xfId="1" applyBorder="1" applyAlignment="1">
      <alignment wrapText="1"/>
    </xf>
    <xf numFmtId="0" fontId="4" fillId="0" borderId="3" xfId="1" applyBorder="1" applyAlignment="1">
      <alignment wrapText="1"/>
    </xf>
    <xf numFmtId="0" fontId="4" fillId="0" borderId="4" xfId="1" applyBorder="1" applyAlignment="1">
      <alignment wrapText="1"/>
    </xf>
    <xf numFmtId="0" fontId="4" fillId="0" borderId="5" xfId="1" applyBorder="1" applyAlignment="1">
      <alignment wrapText="1"/>
    </xf>
    <xf numFmtId="9" fontId="0" fillId="0" borderId="0" xfId="0" applyNumberFormat="1"/>
    <xf numFmtId="0" fontId="6" fillId="0" borderId="0" xfId="0" applyFont="1" applyAlignment="1">
      <alignment wrapText="1"/>
    </xf>
    <xf numFmtId="0" fontId="6" fillId="10" borderId="0" xfId="0" applyFont="1" applyFill="1" applyAlignment="1">
      <alignment wrapText="1"/>
    </xf>
    <xf numFmtId="0" fontId="7" fillId="10" borderId="0" xfId="0" applyFont="1" applyFill="1" applyAlignment="1">
      <alignment wrapText="1"/>
    </xf>
  </cellXfs>
  <cellStyles count="2">
    <cellStyle name="Hyperlink" xfId="1" xr:uid="{00000000-000B-0000-0000-000008000000}"/>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06/relationships/rdRichValue" Target="richData/rdrichvalue.xml"/><Relationship Id="rId18"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microsoft.com/office/2017/06/relationships/rdSupportingPropertyBag" Target="richData/rdsupportingpropertybag.xml"/><Relationship Id="rId2" Type="http://schemas.openxmlformats.org/officeDocument/2006/relationships/worksheet" Target="worksheets/sheet2.xml"/><Relationship Id="rId16"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ichStyles" Target="richData/richStyles.xml"/><Relationship Id="rId10" Type="http://schemas.openxmlformats.org/officeDocument/2006/relationships/styles" Target="styles.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0</xdr:colOff>
      <xdr:row>2</xdr:row>
      <xdr:rowOff>0</xdr:rowOff>
    </xdr:from>
    <xdr:to>
      <xdr:col>18</xdr:col>
      <xdr:colOff>304800</xdr:colOff>
      <xdr:row>15</xdr:row>
      <xdr:rowOff>57150</xdr:rowOff>
    </xdr:to>
    <xdr:pic>
      <xdr:nvPicPr>
        <xdr:cNvPr id="2" name="Imagen 1">
          <a:extLst>
            <a:ext uri="{FF2B5EF4-FFF2-40B4-BE49-F238E27FC236}">
              <a16:creationId xmlns:a16="http://schemas.microsoft.com/office/drawing/2014/main" id="{5E9DD734-C410-7CF6-A111-7D34C72D0D6D}"/>
            </a:ext>
          </a:extLst>
        </xdr:cNvPr>
        <xdr:cNvPicPr>
          <a:picLocks noChangeAspect="1"/>
        </xdr:cNvPicPr>
      </xdr:nvPicPr>
      <xdr:blipFill>
        <a:blip xmlns:r="http://schemas.openxmlformats.org/officeDocument/2006/relationships" r:embed="rId1"/>
        <a:stretch>
          <a:fillRect/>
        </a:stretch>
      </xdr:blipFill>
      <xdr:spPr>
        <a:xfrm>
          <a:off x="6705600" y="381000"/>
          <a:ext cx="4572000" cy="2533650"/>
        </a:xfrm>
        <a:prstGeom prst="rect">
          <a:avLst/>
        </a:prstGeom>
      </xdr:spPr>
    </xdr:pic>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7855">
  <rv s="0">
    <v>https://www.bing.com/financeapi/forcetrigger?t=a1sl52&amp;q=XNAS%3aFAST&amp;form=skydnc</v>
    <v>Learn more on Bing</v>
  </rv>
  <rv s="1">
    <v>en-US</v>
    <v>a1sl52</v>
    <v>268435456</v>
    <v>1</v>
    <v>Powered by Refinitiv</v>
    <v>0</v>
    <v>1</v>
    <v>Fastenal Company (XNAS:FAST)</v>
    <v>3</v>
    <v>4</v>
    <v>Finance</v>
    <v>5</v>
    <v>84.88</v>
    <v>61.33</v>
    <v>0.99229999999999996</v>
    <v>-0.5</v>
    <v>-6.2680000000000001E-3</v>
    <v>USD</v>
    <v>Fastenal Company is engaged in the wholesale distribution of industrial and construction supplies. The Company is a distributor of threaded fasteners, bolts, nuts, screws, studs, and related washers, as well as miscellaneous supplies and hardware, such as pins, machinery keys, concrete anchors, metal framing systems, wire rope, struts, rivets, and related accessories. Its business tools include Fastenal Managed Inventory (FMI), Bin stock (FASTStock and FASTBin) and Industrial vending (FASTVend). It also invests in digital solutions that aim to deliver value for its customers, leverage local inventory for same-day solutions, and provide service. Its customers are in the manufacturing and non-residential construction markets. It serves general and commercial contractors in non-residential end markets as well as farmers, truckers, railroads, oil exploration companies, oil production and refinement companies, mining companies, federal, state, and local governmental entities, and others.</v>
    <v>20894</v>
    <v>Nasdaq Stock Market</v>
    <v>XNAS</v>
    <v>XNAS</v>
    <v>2001 Theurer Blvd, WINONA, MN, 55987 US</v>
    <v>80.03</v>
    <v>Machinery, Equipment &amp; Components</v>
    <v>Stock</v>
    <v>45637.873101145313</v>
    <v>0</v>
    <v>78.930000000000007</v>
    <v>45412712855</v>
    <v>Fastenal Company</v>
    <v>Fastenal Company</v>
    <v>79.569999999999993</v>
    <v>39.642600000000002</v>
    <v>79.77</v>
    <v>79.27</v>
    <v>572886500</v>
    <v>FAST</v>
    <v>Fastenal Company (XNAS:FAST)</v>
    <v>1435875</v>
    <v>2577175</v>
    <v>1968</v>
  </rv>
  <rv s="2">
    <v>1</v>
  </rv>
  <rv s="0">
    <v>https://www.bing.com/financeapi/forcetrigger?t=a1q6k2&amp;q=XNAS%3aCOST&amp;form=skydnc</v>
    <v>Learn more on Bing</v>
  </rv>
  <rv s="1">
    <v>en-US</v>
    <v>a1q6k2</v>
    <v>268435456</v>
    <v>1</v>
    <v>Powered by Refinitiv</v>
    <v>0</v>
    <v>1</v>
    <v>COSTCO WHOLESALE CORPORATION (XNAS:COST)</v>
    <v>3</v>
    <v>4</v>
    <v>Finance</v>
    <v>5</v>
    <v>1007.8</v>
    <v>605.00199999999995</v>
    <v>0.82289999999999996</v>
    <v>0.94</v>
    <v>9.4619999999999991E-4</v>
    <v>USD</v>
    <v>Costco Wholesale Corporation (Costco) operates membership warehouses and e-commerce sites that offer a selection of nationally branded and private-label products in a wide range of categories. The Company buys the majority of its merchandise directly from suppliers and route it to cross-docking consolidation points (depots) or directly to its warehouses. It operates 891 warehouses, including 614 in the United States and Puerto Rico, 108 in Canada, 40 in Mexico, 35 in Japan, 29 in the United Kingdom, 19 in Korea, 15 in Australia, 14 in Taiwan, seven in China, five in Spain, two in France, and one each in Iceland, New Zealand and Sweden. It also operates e-commerce sites in the United States, Canada, the United Kingdom, Mexico, Korea, Taiwan, Japan and Australia. The Company provides wide selection of merchandise, plus the convenience of specialty departments and exclusive member services.</v>
    <v>333000</v>
    <v>Nasdaq Stock Market</v>
    <v>XNAS</v>
    <v>XNAS</v>
    <v>999 Lake Dr, ISSAQUAH, WA, 98027- US</v>
    <v>1007.8</v>
    <v>Diversified Retail</v>
    <v>Stock</v>
    <v>45637.873093645314</v>
    <v>3</v>
    <v>993.59</v>
    <v>440565703990</v>
    <v>COSTCO WHOLESALE CORPORATION</v>
    <v>COSTCO WHOLESALE CORPORATION</v>
    <v>995</v>
    <v>59.973300000000002</v>
    <v>993.4</v>
    <v>994.34</v>
    <v>443073500</v>
    <v>COST</v>
    <v>COSTCO WHOLESALE CORPORATION (XNAS:COST)</v>
    <v>1304651</v>
    <v>1939629</v>
    <v>1987</v>
  </rv>
  <rv s="2">
    <v>4</v>
  </rv>
  <rv s="0">
    <v>https://www.bing.com/financeapi/forcetrigger?t=ajg81h&amp;q=XMIL%3aRACE&amp;form=skydnc</v>
    <v>Learn more on Bing</v>
  </rv>
  <rv s="1">
    <v>en-US</v>
    <v>ajg81h</v>
    <v>268435456</v>
    <v>1</v>
    <v>Powered by Refinitiv</v>
    <v>0</v>
    <v>1</v>
    <v>Ferrari NV (XMIL:RACE)</v>
    <v>3</v>
    <v>6</v>
    <v>Finance</v>
    <v>7</v>
    <v>456.7</v>
    <v>302.3</v>
    <v>0.58650000000000002</v>
    <v>3.1</v>
    <v>7.2940000000000001E-3</v>
    <v>EUR</v>
    <v>Ferrari NV, known as Ferrari, is an Italy-based designer, manufacturer and retailer of sports cars that is incorporated in the Netherlands. It operates under the Ferrari brand. Its sports cars portfolio includes, among others, F12berlinetta, FF, Ferrari 488 GTB, 488 Spider, 458 Speciale, Ferrari California T, F12tdf and LaFerrari. The Company also offers financing services through Ferrari Financial Services. It also produces limited series and one-off cars. The Company divides its regional markets in EMEA (Europe, the Middle East, India and Africa), Americas, Greater China and Rest of APAC (Asia-Pacific region, excluding Greater China) and is active in over 60 markets worldwide through a network of authorized dealers.</v>
    <v>5290</v>
    <v>Borsa Italiana</v>
    <v>XMIL</v>
    <v>XMIL</v>
    <v>Via Abetone Inferiore No. 4, MARANELLO, MODENA, 41053 IT</v>
    <v>428.8</v>
    <v>Automobiles &amp; Auto Parts</v>
    <v>Stock</v>
    <v>45637.708333333336</v>
    <v>6</v>
    <v>423.2</v>
    <v>82417480000</v>
    <v>Ferrari NV</v>
    <v>Ferrari NV</v>
    <v>425</v>
    <v>53.465800000000002</v>
    <v>425</v>
    <v>428.1</v>
    <v>193923500</v>
    <v>RACE</v>
    <v>Ferrari NV (XMIL:RACE)</v>
    <v>232651</v>
    <v>220080</v>
    <v>2015</v>
  </rv>
  <rv s="2">
    <v>7</v>
  </rv>
  <rv s="0">
    <v>https://www.bing.com/financeapi/forcetrigger?t=a1u3rw&amp;q=XNAS%3aGOOGL&amp;form=skydnc</v>
    <v>Learn more on Bing</v>
  </rv>
  <rv s="1">
    <v>en-US</v>
    <v>a1u3rw</v>
    <v>268435456</v>
    <v>1</v>
    <v>Powered by Refinitiv</v>
    <v>0</v>
    <v>1</v>
    <v>ALPHABET INC. (XNAS:GOOGL)</v>
    <v>3</v>
    <v>4</v>
    <v>Finance</v>
    <v>5</v>
    <v>195.48</v>
    <v>129.685</v>
    <v>1.0117</v>
    <v>10.3</v>
    <v>5.5625000000000001E-2</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cybersecurity, databases, analytics, and artificial intelligence (AI) offerings, including its AI infrastructure, Vertex AI platform, and Duet AI for Google Cloud. Google Workspace includes cloud-based communication and collaboration tools for enterprises, such as Calendar, Gmail, Docs, Drive, Meet and other enterprise services.</v>
    <v>181269</v>
    <v>Nasdaq Stock Market</v>
    <v>XNAS</v>
    <v>XNAS</v>
    <v>1600 Amphitheatre Parkway, MOUNTAIN VIEW, CA, 94043 US</v>
    <v>195.48</v>
    <v>Software &amp; IT Services</v>
    <v>Stock</v>
    <v>45637.873102267971</v>
    <v>9</v>
    <v>184.86</v>
    <v>2274192000000</v>
    <v>ALPHABET INC.</v>
    <v>ALPHABET INC.</v>
    <v>185.25</v>
    <v>24.558</v>
    <v>185.17</v>
    <v>195.47</v>
    <v>12241000000</v>
    <v>GOOGL</v>
    <v>ALPHABET INC. (XNAS:GOOGL)</v>
    <v>56288535</v>
    <v>27095026</v>
    <v>2015</v>
  </rv>
  <rv s="2">
    <v>10</v>
  </rv>
  <rv s="0">
    <v>https://www.bing.com/financeapi/forcetrigger?t=ae96u2&amp;q=XPAR%3aMC&amp;form=skydnc</v>
    <v>Learn more on Bing</v>
  </rv>
  <rv s="3">
    <v>en-US</v>
    <v>ae96u2</v>
    <v>268435456</v>
    <v>1</v>
    <v>Powered by Refinitiv</v>
    <v>8</v>
    <v>9</v>
    <v>LVMH Moet Hennessy Louis Vuitton SE (XPAR:MC)</v>
    <v>3</v>
    <v>10</v>
    <v>Finance</v>
    <v>11</v>
    <v>886.4</v>
    <v>565.4</v>
    <v>1.0437000000000001</v>
    <v>7.8</v>
    <v>-5.7469999999999995E-3</v>
    <v>1.2263999999999999E-2</v>
    <v>-3.7</v>
    <v>EUR</v>
    <v>LVMH Moet Hennessy Louis Vuitton SE is a France-based luxury group active in six sectors: Wines and Spirits, Fashion and Leather Goods, Perfumes and Cosmetics, Watches and Jewelry, Selective Retailing and Other Activities. Wines and Spirits owns brands, such as Moet &amp; Chandon, Krug, Veuve Clicquot, Hennessy and Chteau d’Yquem, among others. Fashion and Leather Goods owns brands, such as Luis Vuitton, Christian Dior and Givenchy, among others. Perfumes and Cosmetics owns brands, such as Parfums Christian Dior, Parfums Givenchy Guerlain, Benefit Cosmetics, Fresh and Make Up For Ever, among others. Watches and Jewelry owns brands, including TAG Heuer, Hublo, Zenith, Bulgari, Chaumet and Fred, among others. Selective Retailing owns the brands DFS, Miami Cruiseline, Sephora and Le Bon Marche Rive Gauche, among others. Other Activities includes its acquisition of Pedemonte Group, a jewelry producer and the arts brands, such as Les Echos, Royal Van Lent, and Cheval Blanc.</v>
    <v>192287</v>
    <v>Euronext Paris</v>
    <v>XPAR</v>
    <v>XPAR</v>
    <v>22, avenue Montaigne, PARIS, ILE-DE-FRANCE, 75008 FR</v>
    <v>645.79999999999995</v>
    <v>Textiles &amp; Apparel</v>
    <v>Stock</v>
    <v>45637.722916666666</v>
    <v>12</v>
    <v>628.6</v>
    <v>318090100000</v>
    <v>LVMH Moet Hennessy Louis Vuitton SE</v>
    <v>LVMH Moet Hennessy Louis Vuitton SE</v>
    <v>631</v>
    <v>22.7608</v>
    <v>636</v>
    <v>643.79999999999995</v>
    <v>640.1</v>
    <v>500141700</v>
    <v>MC</v>
    <v>LVMH Moet Hennessy Louis Vuitton SE (XPAR:MC)</v>
    <v>437445</v>
    <v>482380</v>
    <v>1971</v>
  </rv>
  <rv s="2">
    <v>13</v>
  </rv>
  <rv s="0">
    <v>https://www.bing.com/financeapi/forcetrigger?t=a23rm7&amp;q=XNYS%3aSTZ&amp;form=skydnc</v>
    <v>Learn more on Bing</v>
  </rv>
  <rv s="1">
    <v>en-US</v>
    <v>a23rm7</v>
    <v>268435456</v>
    <v>1</v>
    <v>Powered by Refinitiv</v>
    <v>0</v>
    <v>1</v>
    <v>CONSTELLATION BRANDS, INC. (XNYS:STZ)</v>
    <v>3</v>
    <v>4</v>
    <v>Finance</v>
    <v>5</v>
    <v>274.87</v>
    <v>224.76</v>
    <v>0.89659999999999995</v>
    <v>-2.87</v>
    <v>-1.183E-2</v>
    <v>USD</v>
    <v>Constellation Brands, Inc. is a producer and marketer of beer, wine, and spirits with operations in the United States, Mexico, New Zealand, and Italy with brands, such as Corona Extra, Modelo Especial, Robert Mondavi Winery, Kim Crawford, Meiomi, The Prisoner Wine Company, High West, Casa Noble, and Mi CAMPO. Its segments include Beer, Wine and Spirits, and Corporate Operations and Other. In the Beer segment, its portfolio consists of high-end imported beer brands and ABAs. It has a perpetual brand license to produce its Mexican beer portfolio and to import, market, and sell such portfolio in the United States. In the Wine and Spirits segment, it sells a portfolio that includes higher-end wine brands complemented by certain higher-end spirits brands. Its Corporate Operations and Other segment consist of costs of corporate development, corporate finance, corporate strategy, executive management, growth, human resources, internal audit, investor relations, IT, legal and public relations.</v>
    <v>10600</v>
    <v>New York Stock Exchange</v>
    <v>XNYS</v>
    <v>XNYS</v>
    <v>50 East Broad Street, ROCHESTER, NY, 14614 US</v>
    <v>244.69</v>
    <v>Beverages</v>
    <v>Stock</v>
    <v>45637.87306349531</v>
    <v>15</v>
    <v>239.47</v>
    <v>43519721172</v>
    <v>CONSTELLATION BRANDS, INC.</v>
    <v>CONSTELLATION BRANDS, INC.</v>
    <v>243.67</v>
    <v>78.444599999999994</v>
    <v>242.6</v>
    <v>239.73</v>
    <v>181536400</v>
    <v>STZ</v>
    <v>CONSTELLATION BRANDS, INC. (XNYS:STZ)</v>
    <v>913979</v>
    <v>1369654</v>
    <v>1972</v>
  </rv>
  <rv s="2">
    <v>16</v>
  </rv>
  <rv s="0">
    <v>https://www.bing.com/financeapi/forcetrigger?t=a1uwu2&amp;q=XNYS%3aHSY&amp;form=skydnc</v>
    <v>Learn more on Bing</v>
  </rv>
  <rv s="1">
    <v>en-US</v>
    <v>a1uwu2</v>
    <v>268435456</v>
    <v>1</v>
    <v>Powered by Refinitiv</v>
    <v>0</v>
    <v>1</v>
    <v>THE HERSHEY COMPANY (XNYS:HSY)</v>
    <v>3</v>
    <v>4</v>
    <v>Finance</v>
    <v>5</v>
    <v>211.92</v>
    <v>168.16</v>
    <v>0.36449999999999999</v>
    <v>-10.08</v>
    <v>-5.3849000000000001E-2</v>
    <v>USD</v>
    <v>The Hershey Company is a snacks company. It operates through three segments: North America Confectionery, North America Salty Snacks and International. Its North America Confectionery segment has traditional chocolate and non-chocolate confectionery market position in the United States and Canada. North America Salty Snacks segment is responsible for its salty snacking products in the United States. Its principal product offerings include chocolate and non-chocolate confectionery products; gum and mint refreshment products and protein bars; pantry items, such as baking ingredients, toppings and beverages, and snack items such as spreads, bars, and snack bites and mixes, popcorn and pretzels. It markets, sells and distributes its products under more than 90 brand names in over 80 countries worldwide, including Hershey’s, Reese’s, Kisses, Kit Kat, Jolly Rancher, Twizzlers and Ice Breakers, and salty snacks including SkinnyPop, Sour Strips, Pirate's Booty and Dot's Homestyle Pretzels.</v>
    <v>18650</v>
    <v>New York Stock Exchange</v>
    <v>XNYS</v>
    <v>XNYS</v>
    <v>19 East Chocolate Avenue, External Rptg &amp; Compliance, HERSHEY, PA, 17033 US</v>
    <v>183.21</v>
    <v>Food &amp; Tobacco</v>
    <v>Stock</v>
    <v>45637.873111573441</v>
    <v>18</v>
    <v>174.28</v>
    <v>35839058628</v>
    <v>THE HERSHEY COMPANY</v>
    <v>THE HERSHEY COMPANY</v>
    <v>178.65</v>
    <v>21.566299999999998</v>
    <v>187.19</v>
    <v>177.11</v>
    <v>202354800</v>
    <v>HSY</v>
    <v>THE HERSHEY COMPANY (XNYS:HSY)</v>
    <v>5447585</v>
    <v>2859540</v>
    <v>1927</v>
  </rv>
  <rv s="2">
    <v>19</v>
  </rv>
  <rv s="0">
    <v>https://www.bing.com/financeapi/forcetrigger?t=a1nhlh&amp;q=XNAS%3aAMZN&amp;form=skydnc</v>
    <v>Learn more on Bing</v>
  </rv>
  <rv s="1">
    <v>en-US</v>
    <v>a1nhlh</v>
    <v>268435456</v>
    <v>1</v>
    <v>Powered by Refinitiv</v>
    <v>0</v>
    <v>1</v>
    <v>AMAZON.COM, INC. (XNAS:AMZN)</v>
    <v>3</v>
    <v>4</v>
    <v>Finance</v>
    <v>5</v>
    <v>231.2</v>
    <v>143.63999999999999</v>
    <v>1.1592</v>
    <v>5.0861000000000001</v>
    <v>2.2601E-2</v>
    <v>USD</v>
    <v>Amazon.com, Inc. provides a range of products and services to customers. The products offered through its stores include merchandise and content it has purchased for resale and products offered by third-party sellers. The Company’s segments include North America, International and Amazon Web Services (AWS). It serves consumers through its online and physical stores and focuses on selection, price, and convenience. Customers access its offerings through its Websites, mobile apps, Alexa, devices, streaming, and physically visiting its stores. It manufactures and sells electronic devices, including Kindle, Fire tablet, Fire TV, Echo, Ring, Blink, and eero, and it develops and produces media content. It serves developers and enterprises of all sizes, including start-ups, government agencies, and academic institutions, through AWS, which offers a broad set of on-demand technology services, including compute, storage, database, analytics, and machine learning, and other services.</v>
    <v>1551000</v>
    <v>Nasdaq Stock Market</v>
    <v>XNAS</v>
    <v>XNAS</v>
    <v>410 Terry Ave N, SEATTLE, WA, 98109 US</v>
    <v>231.2</v>
    <v>Diversified Retail</v>
    <v>Stock</v>
    <v>45637.873119478907</v>
    <v>21</v>
    <v>226.26</v>
    <v>2419778242761</v>
    <v>AMAZON.COM, INC.</v>
    <v>AMAZON.COM, INC.</v>
    <v>226.42</v>
    <v>48.230600000000003</v>
    <v>225.04</v>
    <v>230.12610000000001</v>
    <v>10515010000</v>
    <v>AMZN</v>
    <v>AMAZON.COM, INC. (XNAS:AMZN)</v>
    <v>25967889</v>
    <v>42063178</v>
    <v>1996</v>
  </rv>
  <rv s="2">
    <v>22</v>
  </rv>
  <rv s="0">
    <v>https://www.bing.com/financeapi/forcetrigger?t=a1o4mw&amp;q=XNYS%3aBABA&amp;form=skydnc</v>
    <v>Learn more on Bing</v>
  </rv>
  <rv s="1">
    <v>en-US</v>
    <v>a1o4mw</v>
    <v>268435456</v>
    <v>1</v>
    <v>Powered by Refinitiv</v>
    <v>0</v>
    <v>1</v>
    <v>Alibaba Group Holding Limited (XNYS:BABA)</v>
    <v>3</v>
    <v>4</v>
    <v>Finance</v>
    <v>5</v>
    <v>117.82</v>
    <v>66.066500000000005</v>
    <v>0.29020000000000001</v>
    <v>-0.83140000000000003</v>
    <v>-9.2549999999999993E-3</v>
    <v>USD</v>
    <v>Alibaba Group Holding Ltd provides technology infrastructure and marketing platforms. The Company operates through seven segments. China Commerce segment includes China retail commerce businesses such as Taobao, Tmall and Freshippo, among others, and wholesale business. International Commerce segment includes international retail and wholesale commerce businesses such as Lazada and AliExpress. Local Consumer Services segment includes location-based businesses such as Ele.me, Amap, Fliggy and others. Cainiao segment includes domestic and international one-stop-shop logistics services and supply chain management solutions. Cloud segment provides public and hybrid cloud services like Alibaba Cloud and DingTalk for domestic and foreign enterprises. Digital Media and Entertainment segment includes Youku, Quark and Alibaba Pictures, other content and distribution platforms and online games business. Innovation Initiatives and Others segment include Damo Academy, Tmall Genie and others.</v>
    <v>197991</v>
    <v>New York Stock Exchange</v>
    <v>XNYS</v>
    <v>XNYS</v>
    <v>26/F, Tower One, Times Square, 1 Matheson Street, Causeway Bay HK</v>
    <v>89.16</v>
    <v>Software &amp; IT Services</v>
    <v>Stock</v>
    <v>45637.873107013278</v>
    <v>24</v>
    <v>88</v>
    <v>212267445909</v>
    <v>Alibaba Group Holding Limited</v>
    <v>Alibaba Group Holding Limited</v>
    <v>88.894999999999996</v>
    <v>17.975100000000001</v>
    <v>89.83</v>
    <v>88.998599999999996</v>
    <v>2385065000</v>
    <v>BABA</v>
    <v>Alibaba Group Holding Limited (XNYS:BABA)</v>
    <v>7659854</v>
    <v>16630523</v>
    <v>1999</v>
  </rv>
  <rv s="2">
    <v>25</v>
  </rv>
  <rv s="0">
    <v>https://www.bing.com/financeapi/forcetrigger?t=a22k9c&amp;q=XNAS%3aSBUX&amp;form=skydnc</v>
    <v>Learn more on Bing</v>
  </rv>
  <rv s="1">
    <v>en-US</v>
    <v>a22k9c</v>
    <v>268435456</v>
    <v>1</v>
    <v>Powered by Refinitiv</v>
    <v>0</v>
    <v>1</v>
    <v>STARBUCKS CORPORATION (XNAS:SBUX)</v>
    <v>3</v>
    <v>4</v>
    <v>Finance</v>
    <v>5</v>
    <v>103.32</v>
    <v>71.55</v>
    <v>0.96450000000000002</v>
    <v>0.22500000000000001</v>
    <v>2.2919999999999998E-3</v>
    <v>USD</v>
    <v>Starbucks Corporations is a coffee company, which roasts, markets and retails specialty coffee in the world. The Company operates in 86 markets and has approximately 38,000 stores worldwide. It has three segments: North America, International and Channel Development. North America segment includes the United States and Canada. International segment includes China, Japan, Asia Pacific, Europe, Middle East and Africa, Latin America and Caribbean. North America and International segments include both the Company-operated and licensed stores. Channel Development segment includes roasted whole bean and ground coffees, Starbucks- and Teavana-branded single-serve products, a variety of ready-to-drink beverages, such as Frappuccino and Starbucks Doubleshot, foodservice products and other branded products sold worldwide outside the Company-operated and licensed stores. A large portion of its Channel Development business operates under a licensed model of the Global Coffee Alliance with Nestle.</v>
    <v>361000</v>
    <v>Nasdaq Stock Market</v>
    <v>XNAS</v>
    <v>XNAS</v>
    <v>P O Box 34067, SEATTLE, WA, 98124-1067 US</v>
    <v>99.385800000000003</v>
    <v>Hotels &amp; Entertainment Services</v>
    <v>Stock</v>
    <v>45637.873094560156</v>
    <v>27</v>
    <v>97.98</v>
    <v>111548913000</v>
    <v>STARBUCKS CORPORATION</v>
    <v>STARBUCKS CORPORATION</v>
    <v>98.37</v>
    <v>29.686699999999998</v>
    <v>98.16</v>
    <v>98.385000000000005</v>
    <v>1133800000</v>
    <v>SBUX</v>
    <v>STARBUCKS CORPORATION (XNAS:SBUX)</v>
    <v>3343399</v>
    <v>7182400</v>
    <v>1985</v>
  </rv>
  <rv s="2">
    <v>28</v>
  </rv>
  <rv s="0">
    <v>https://www.bing.com/financeapi/forcetrigger?t=a1sgvh&amp;q=ARCX%3aEWW&amp;form=skydnc</v>
    <v>Learn more on Bing</v>
  </rv>
  <rv s="4">
    <v>en-US</v>
    <v>a1sgvh</v>
    <v>268435456</v>
    <v>1</v>
    <v>Powered by Refinitiv</v>
    <v>12</v>
    <v>13</v>
    <v>iShares:MSCI Mexico (ARCX:EWW)</v>
    <v>14</v>
    <v>15</v>
    <v>Finance</v>
    <v>16</v>
    <v>71.12</v>
    <v>48.65</v>
    <v>0.78500000000000003</v>
    <v>0.08</v>
    <v>1.5399999999999999E-3</v>
    <v>USD</v>
    <v>NYSE Arca</v>
    <v>ARCX</v>
    <v>5.0000000000000001E-3</v>
    <v>52.185000000000002</v>
    <v>ETF</v>
    <v>45637.873045080472</v>
    <v>30</v>
    <v>51.44</v>
    <v>1243303950.5699999</v>
    <v>iShares:MSCI Mexico</v>
    <v>52.05</v>
    <v>51.96</v>
    <v>52.04</v>
    <v>EWW</v>
    <v>iShares:MSCI Mexico (ARCX:EWW)</v>
    <v>1274687</v>
    <v>2455770</v>
  </rv>
  <rv s="2">
    <v>31</v>
  </rv>
  <rv s="0">
    <v>https://www.bing.com/financeapi/forcetrigger?t=a1vjec&amp;q=BATS%3aINDA&amp;form=skydnc</v>
    <v>Learn more on Bing</v>
  </rv>
  <rv s="4">
    <v>en-US</v>
    <v>a1vjec</v>
    <v>268435456</v>
    <v>1</v>
    <v>Powered by Refinitiv</v>
    <v>12</v>
    <v>13</v>
    <v>iShares:MSCI India (BATS:INDA)</v>
    <v>14</v>
    <v>15</v>
    <v>Finance</v>
    <v>16</v>
    <v>59.49</v>
    <v>47.12</v>
    <v>0.84250000000000003</v>
    <v>0.185</v>
    <v>3.333E-3</v>
    <v>USD</v>
    <v>CBOE BZX Exchange</v>
    <v>BATS</v>
    <v>6.5000000000000006E-3</v>
    <v>55.78</v>
    <v>ETF</v>
    <v>45637.873098390628</v>
    <v>33</v>
    <v>55.64</v>
    <v>10623491620.34</v>
    <v>iShares:MSCI India</v>
    <v>55.78</v>
    <v>55.51</v>
    <v>55.695</v>
    <v>INDA</v>
    <v>iShares:MSCI India (BATS:INDA)</v>
    <v>2110875</v>
    <v>5111356</v>
  </rv>
  <rv s="2">
    <v>34</v>
  </rv>
  <rv s="5">
    <v>en-US</v>
    <v>ca4hec</v>
    <v>268435456</v>
    <v>1</v>
    <v>Powered by Refinitiv</v>
    <v>17</v>
    <v>18</v>
    <v>iShares:Copper and Mt Mn (XNAS:ICOP)</v>
    <v>19</v>
    <v>20</v>
    <v>Finance</v>
    <v>16</v>
    <v>35.409999999999997</v>
    <v>23.31</v>
    <v>3.9899999999999998E-2</v>
    <v>1.379E-3</v>
    <v>USD</v>
    <v>Nasdaq Stock Market</v>
    <v>XNAS</v>
    <v>4.6999999999999993E-3</v>
    <v>29.004999999999999</v>
    <v>ETF</v>
    <v>45637.869644409373</v>
    <v>28.78</v>
    <v>32753674.41</v>
    <v>iShares:Copper and Mt Mn</v>
    <v>28.87</v>
    <v>28.93</v>
    <v>28.969899999999999</v>
    <v>ICOP</v>
    <v>iShares:Copper and Mt Mn (XNAS:ICOP)</v>
    <v>6132</v>
    <v>18471</v>
  </rv>
  <rv s="2">
    <v>36</v>
  </rv>
  <rv s="0">
    <v>https://www.bing.com/financeapi/forcetrigger?t=a1tyrw&amp;q=XNYS%3aGM&amp;form=skydnc</v>
    <v>Learn more on Bing</v>
  </rv>
  <rv s="1">
    <v>en-US</v>
    <v>a1tyrw</v>
    <v>268435456</v>
    <v>1</v>
    <v>Powered by Refinitiv</v>
    <v>0</v>
    <v>1</v>
    <v>GENERAL MOTORS COMPANY (XNYS:GM)</v>
    <v>3</v>
    <v>4</v>
    <v>Finance</v>
    <v>5</v>
    <v>61.24</v>
    <v>32.825000000000003</v>
    <v>1.4333</v>
    <v>-0.73740000000000006</v>
    <v>-1.3982000000000001E-2</v>
    <v>USD</v>
    <v>General Motors Company designs, builds and sells trucks, crossovers, cars and automobile parts and provides software-enabled services and subscriptions worldwide. The Company provides automotive financing services through its General Motors Financial Company, Inc. (GM Financial) segment. GM North America (GMNA) and GM International (GMI) develop, manufacture and/or markets vehicles under the Buick, Cadillac, Chevrolet and GMC brands. The Company's segments include GMNA, GMI, Cruise and GM Financial. Its Cruise segment is engaged in the development and commercialization of autonomous vehicle technology. Its software-enabled services and subscriptions, including OnStar, our advanced driver-assistance systems (ADAS), including Super Cruise driver assistance technology, and its end-to-end software platform. The Company is also focused on investing in electric vehicles (EVs) and AVs, software-enabled services and subscriptions and new business opportunities.</v>
    <v>163000</v>
    <v>New York Stock Exchange</v>
    <v>XNYS</v>
    <v>XNYS</v>
    <v>300 Renaissance Center, DETROIT, MI, 48265-3000 US</v>
    <v>53.365000000000002</v>
    <v>Automobiles &amp; Auto Parts</v>
    <v>Stock</v>
    <v>45637.873111573441</v>
    <v>38</v>
    <v>51.3</v>
    <v>57181850949</v>
    <v>GENERAL MOTORS COMPANY</v>
    <v>GENERAL MOTORS COMPANY</v>
    <v>53.11</v>
    <v>5.6294000000000004</v>
    <v>52.74</v>
    <v>52.002600000000001</v>
    <v>1099596000</v>
    <v>GM</v>
    <v>GENERAL MOTORS COMPANY (XNYS:GM)</v>
    <v>10027757</v>
    <v>12869259</v>
    <v>2009</v>
  </rv>
  <rv s="2">
    <v>39</v>
  </rv>
  <rv s="0">
    <v>https://www.bing.com/financeapi/forcetrigger?t=a1zez2&amp;q=XNYS%3aOXY&amp;form=skydnc</v>
    <v>Learn more on Bing</v>
  </rv>
  <rv s="1">
    <v>en-US</v>
    <v>a1zez2</v>
    <v>268435456</v>
    <v>1</v>
    <v>Powered by Refinitiv</v>
    <v>0</v>
    <v>1</v>
    <v>OCCIDENTAL PETROLEUM CORPORATION (XNYS:OXY)</v>
    <v>3</v>
    <v>4</v>
    <v>Finance</v>
    <v>5</v>
    <v>71.185000000000002</v>
    <v>47.2</v>
    <v>1.5984</v>
    <v>0.435</v>
    <v>9.0530000000000003E-3</v>
    <v>USD</v>
    <v>Occidental Petroleum Corporation is an international energy company with assets primarily in the United States, the Middle East, and North Africa. The Company is an oil and gas producer in the United States, including a producer in the Permian and DJ basins, and the offshore Gulf of Mexico. It operates through three segments: oil and gas, chemical and midstream and marketing. The oil and gas segment explores for, develops, and produces oil (which includes condensate), natural gas liquids (NGL) and natural gas. The chemical segment primarily manufactures and markets basic chemicals and vinyls. The midstream and marketing segment purchases, markets, gathers, processes, transports, and stores oil (which includes condensate), NGL, natural gas, carbon dioxide (CO2) and power. The midstream and marketing segment provides flow assurance and maximizes the value of its oil and gas. It also optimizes its transportation and storage capacity and invests in entities that conduct similar activities.</v>
    <v>12570</v>
    <v>New York Stock Exchange</v>
    <v>XNYS</v>
    <v>XNYS</v>
    <v>5 GREENWAY PLAZA, SUITE 110, HOUSTON, TX, 77046 US</v>
    <v>48.64</v>
    <v>Oil &amp; Gas</v>
    <v>Stock</v>
    <v>45637.873117048439</v>
    <v>41</v>
    <v>47.94</v>
    <v>45495560355</v>
    <v>OCCIDENTAL PETROLEUM CORPORATION</v>
    <v>OCCIDENTAL PETROLEUM CORPORATION</v>
    <v>48.14</v>
    <v>13.151300000000001</v>
    <v>48.05</v>
    <v>48.484999999999999</v>
    <v>938343000</v>
    <v>OXY</v>
    <v>OCCIDENTAL PETROLEUM CORPORATION (XNYS:OXY)</v>
    <v>6397187</v>
    <v>11501120</v>
    <v>1986</v>
  </rv>
  <rv s="2">
    <v>42</v>
  </rv>
  <rv s="0">
    <v>https://www.bing.com/financeapi/forcetrigger?t=a1wljc&amp;q=XNYS%3aKO&amp;form=skydnc</v>
    <v>Learn more on Bing</v>
  </rv>
  <rv s="1">
    <v>en-US</v>
    <v>a1wljc</v>
    <v>268435456</v>
    <v>1</v>
    <v>Powered by Refinitiv</v>
    <v>0</v>
    <v>1</v>
    <v>THE COCA-COLA COMPANY (XNYS:KO)</v>
    <v>3</v>
    <v>4</v>
    <v>Finance</v>
    <v>5</v>
    <v>73.53</v>
    <v>57.47</v>
    <v>0.60899999999999999</v>
    <v>-0.215</v>
    <v>-3.418E-3</v>
    <v>USD</v>
    <v>The Coca-Cola Company is a beverage company. The Company's segments include Europe, Middle East and Africa, Latin America, North America, Asia Pacific, Global Ventures and Bottling Investments. It owns or licenses and markets various beverage brands, which are grouped into categories, such as Trademark Coca-Cola; sparkling flavors; water, sports, coffee and tea; juice, value-added dairy and plant-based beverages and emerging beverages. It owns and markets various nonalcoholic sparkling soft drink brands, including Coca-Cola, Diet Coke/Coca-Cola Light, Coca-Cola Zero Sugar, Fanta, Fresca, Schweppes, Sprite and Thums Up. Its water, sports, coffee and tea brands include Aquarius, Ayataka, BODYARMOR, Ciel, Costa, Dasani, dogadan, FUZE TEA, Georgia, glaceau smartwater, glaceau vitaminwater, Gold Peak, Ice Dew, I LOHAS, Powerade and Topo Chico. Its juice, value-added dairy and plant-based beverages brands include AdeS, Del Valle, fairlife, innocent, Minute Maid, Minute Maid Pulpy and Simply.</v>
    <v>79100</v>
    <v>New York Stock Exchange</v>
    <v>XNYS</v>
    <v>XNYS</v>
    <v>1 Coca Cola Plz NW, ATLANTA, GA, 30313-2420 US</v>
    <v>63.63</v>
    <v>Beverages</v>
    <v>Stock</v>
    <v>45637.873100693752</v>
    <v>44</v>
    <v>62.4</v>
    <v>270077332915</v>
    <v>THE COCA-COLA COMPANY</v>
    <v>THE COCA-COLA COMPANY</v>
    <v>63</v>
    <v>26.124400000000001</v>
    <v>62.91</v>
    <v>62.695</v>
    <v>4307797000</v>
    <v>KO</v>
    <v>THE COCA-COLA COMPANY (XNYS:KO)</v>
    <v>13483481</v>
    <v>18093796</v>
    <v>1919</v>
  </rv>
  <rv s="2">
    <v>45</v>
  </rv>
  <rv s="0">
    <v>https://www.bing.com/financeapi/forcetrigger?t=aaxcbh&amp;q=XTSE%3aCAR.UN&amp;form=skydnc</v>
    <v>Learn more on Bing</v>
  </rv>
  <rv s="6">
    <v>en-US</v>
    <v>aaxcbh</v>
    <v>268435456</v>
    <v>1</v>
    <v>Powered by Refinitiv</v>
    <v>21</v>
    <v>22</v>
    <v>CANADIAN APARTMENT PROP REIT UNT (XTSE:CAR.UN)</v>
    <v>14</v>
    <v>23</v>
    <v>Finance</v>
    <v>24</v>
    <v>56.71</v>
    <v>41.92</v>
    <v>0.36</v>
    <v>8.1779999999999995E-3</v>
    <v>CAD</v>
    <v>Toronto Stock Exchange</v>
    <v>XTSE</v>
    <v>44.53</v>
    <v>ETF</v>
    <v>45637.861770833333</v>
    <v>47</v>
    <v>43.86</v>
    <v>CANADIAN APARTMENT PROP REIT UNT</v>
    <v>44.14</v>
    <v>44.02</v>
    <v>44.38</v>
    <v>CAR.UN</v>
    <v>CANADIAN APARTMENT PROP REIT UNT (XTSE:CAR.UN)</v>
    <v>323360</v>
  </rv>
  <rv s="2">
    <v>48</v>
  </rv>
  <rv s="0">
    <v>https://www.bing.com/financeapi/forcetrigger?t=a1nikr&amp;q=XNYS%3aANF&amp;form=skydnc</v>
    <v>Learn more on Bing</v>
  </rv>
  <rv s="1">
    <v>en-US</v>
    <v>a1nikr</v>
    <v>268435456</v>
    <v>1</v>
    <v>Powered by Refinitiv</v>
    <v>0</v>
    <v>1</v>
    <v>ABERCROMBIE &amp; FITCH CO. (XNYS:ANF)</v>
    <v>3</v>
    <v>4</v>
    <v>Finance</v>
    <v>5</v>
    <v>196.99</v>
    <v>79.2</v>
    <v>1.5348999999999999</v>
    <v>-0.77</v>
    <v>-5.5689999999999993E-3</v>
    <v>USD</v>
    <v>Abercrombie &amp; Fitch Co., through its subsidiaries, is a global, digitally led omnichannel retailer. The Company offers a range of assortment of apparel, personal care products and accessories for men, women, and kids, which are sold primarily through its Company-owned stores and digital channels, as well as through various third-party arrangements. The Company’s brands include Abercrombie brands, which includes Abercrombie &amp; Fitch and abercrombie kids, and Hollister brands, which includes Hollister and Gilly Hicks. Its geographic segments include Americas, EMEA, and APAC. The Americas segment includes operations in North America and South America. The EMEA segment includes operations in Europe, the Middle East and Africa. The APAC segment includes operations in the Asia-Pacific region, including Asia and Oceania. The Company operates 40 international franchise stores across the Company’s brands primarily located within the Americas and EMEA region.</v>
    <v>6700</v>
    <v>New York Stock Exchange</v>
    <v>XNYS</v>
    <v>XNYS</v>
    <v>6301 Fitch Path, NEW ALBANY, OH, 43054 US</v>
    <v>140</v>
    <v>Specialty Retailers</v>
    <v>Stock</v>
    <v>45637.873097337499</v>
    <v>50</v>
    <v>136.19</v>
    <v>6925741148</v>
    <v>ABERCROMBIE &amp; FITCH CO.</v>
    <v>ABERCROMBIE &amp; FITCH CO.</v>
    <v>138.9</v>
    <v>13.686400000000001</v>
    <v>138.26</v>
    <v>137.49</v>
    <v>50372690</v>
    <v>ANF</v>
    <v>ABERCROMBIE &amp; FITCH CO. (XNYS:ANF)</v>
    <v>1522709</v>
    <v>1871120</v>
    <v>1996</v>
  </rv>
  <rv s="2">
    <v>51</v>
  </rv>
  <rv s="0">
    <v>https://www.bing.com/financeapi/forcetrigger?t=aayzr7&amp;q=XTSE%3aKMP.UN&amp;form=skydnc</v>
    <v>Learn more on Bing</v>
  </rv>
  <rv s="6">
    <v>en-US</v>
    <v>aayzr7</v>
    <v>268435456</v>
    <v>1</v>
    <v>Powered by Refinitiv</v>
    <v>21</v>
    <v>22</v>
    <v>KILLAM APARTMENT REIT CL A UNT (XTSE:KMP.UN)</v>
    <v>14</v>
    <v>23</v>
    <v>Finance</v>
    <v>24</v>
    <v>21.72</v>
    <v>16.62</v>
    <v>7.4999999999999997E-2</v>
    <v>4.2209999999999999E-3</v>
    <v>CAD</v>
    <v>Toronto Stock Exchange</v>
    <v>XTSE</v>
    <v>17.91</v>
    <v>ETF</v>
    <v>45637.862291666665</v>
    <v>53</v>
    <v>17.62</v>
    <v>KILLAM APARTMENT REIT CL A UNT</v>
    <v>17.84</v>
    <v>17.77</v>
    <v>17.844999999999999</v>
    <v>KMP.UN</v>
    <v>KILLAM APARTMENT REIT CL A UNT (XTSE:KMP.UN)</v>
    <v>200504</v>
  </rv>
  <rv s="2">
    <v>54</v>
  </rv>
  <rv s="0">
    <v>https://www.bing.com/financeapi/forcetrigger?t=a1mnrw&amp;q=XNYS%3aA&amp;form=skydnc</v>
    <v>Learn more on Bing</v>
  </rv>
  <rv s="7">
    <v>es-ES</v>
    <v>a1mnrw</v>
    <v>268435456</v>
    <v>1</v>
    <v>Con tecnología de Refinitiv</v>
    <v>25</v>
    <v>26</v>
    <v>AGILENT TECHNOLOGIES, INC. (XNYS:A)</v>
    <v>3</v>
    <v>27</v>
    <v>Finance</v>
    <v>28</v>
    <v>XNYS</v>
    <v>285193000</v>
    <v>1999</v>
    <v>142.47</v>
    <v>1.0629</v>
    <v>-0.71</v>
    <v>-5.0019999999999995E-3</v>
    <v>40274955460</v>
    <v>141.93</v>
    <v>Agilent Technologies, Inc. se dedica a proporcionar soluciones centradas en aplicaciones que incluyen instrumentos, software, servicios y consumibles para todo el flujo de trabajo del laboratorio. Opera en los mercados de ciencias de la vida, diagnóstico y química aplicada. Su negocio de ciencias biológicas y mercados aplicados ofrece soluciones centradas en aplicaciones que incluyen instrumentos y software que permiten a los clientes identificar, cuantificar y analizar las propiedades físicas y biológicas de sustancias y productos. Sus negocios de diagnóstico y genómica se componen de seis áreas de actividad, que proporcionan ingredientes farmacéuticos activos para terapias basadas en oligo, así como soluciones que incluyen reactivos, instrumentos, software y consumibles que permiten a los clientes en las áreas de investigación clínica y de ciencias de la vida interrogar muestras a nivel celular y molecular. Sus categorías de productos incluyen sistemas y componentes de cromatografía líquida y sistemas de espectrometría de masas de cromatografía líquida.</v>
    <v>17400</v>
    <v>XNYS</v>
    <v>45637.873075555472</v>
    <v>New York Stock Exchange</v>
    <v>56</v>
    <v>143.59</v>
    <v>155.35</v>
    <v>141.214</v>
    <v>124.16</v>
    <v>USD</v>
    <v>AGILENT TECHNOLOGIES, INC.</v>
    <v>AGILENT TECHNOLOGIES, INC.</v>
    <v>32.060600000000001</v>
    <v>141.22</v>
    <v>Healthcare Equipment &amp; Supplies</v>
    <v>5301 Stevens Creek Blvd, SANTA CLARA, CA, 95051 US</v>
    <v>A</v>
    <v>Acciones</v>
    <v>AGILENT TECHNOLOGIES, INC. (XNYS:A)</v>
    <v>841118</v>
    <v>2087562</v>
  </rv>
  <rv s="2">
    <v>57</v>
  </rv>
  <rv s="0">
    <v>https://www.bing.com/financeapi/forcetrigger?t=a1mnur&amp;q=XNYS%3aAA&amp;form=skydnc</v>
    <v>Learn more on Bing</v>
  </rv>
  <rv s="8">
    <v>es-ES</v>
    <v>a1mnur</v>
    <v>268435456</v>
    <v>1</v>
    <v>Con tecnología de Refinitiv</v>
    <v>29</v>
    <v>30</v>
    <v>ALCOA CORPORATION (XNYS:AA)</v>
    <v>3</v>
    <v>31</v>
    <v>Finance</v>
    <v>28</v>
    <v>XNYS</v>
    <v>258354800</v>
    <v>2016</v>
    <v>39.770000000000003</v>
    <v>2.4455</v>
    <v>-1.585</v>
    <v>-3.8574000000000004E-2</v>
    <v>10206306374</v>
    <v>41.09</v>
    <v>ALCOA CORPORATION, antes ALCOA UPSTREAM CORPORATION, se dedica a la producción de bauxita, alúmina y aluminio de diversos productos fundidos y laminados. La Empresa se dedica a la producción y gestión de aluminio y alúmina combinados a través de su participación en diversas áreas de la industria, tales como tecnología, minería, refinación, fundición y reciclaje. Los segmentos de la Empresa incluyen Bauxita, Alúmina, Aluminio, Productos fundidos, Energía y Productos Laminados. El segmento de Bauxita de la Empresa representa su cartera global de activos de minería de bauxita. El segmento de Alúmina de la Empresa representa su sistema de refinación en todo el mundo, así como procesa bauxita en alúmina y lo vende directamente a los clientes internos y externos de fundición en todo el mundo. El segmento de Aluminio de la Empresa representa su sistema de fundición en todo el mundo. Su segmento de Energía representa su cartera de activos energéticos, con capacidad de producción de energía de alrededor de 1.685 megavatios.</v>
    <v>13600</v>
    <v>XNYS</v>
    <v>45637.873109930471</v>
    <v>New York Stock Exchange</v>
    <v>59</v>
    <v>40.299999999999997</v>
    <v>47.77</v>
    <v>39.159999999999997</v>
    <v>23.8</v>
    <v>USD</v>
    <v>ALCOA CORPORATION</v>
    <v>ALCOA CORPORATION</v>
    <v>39.505000000000003</v>
    <v>Metals &amp; Mining</v>
    <v>201 Isabella Street, Suite 500, PITTSBURGH, PA, 15212 US</v>
    <v>AA</v>
    <v>Acciones</v>
    <v>ALCOA CORPORATION (XNYS:AA)</v>
    <v>5317193</v>
    <v>4799486</v>
  </rv>
  <rv s="2">
    <v>60</v>
  </rv>
  <rv s="0">
    <v>https://www.bing.com/financeapi/forcetrigger?t=a1nv2w&amp;q=XNAS%3aAACG&amp;form=skydnc</v>
    <v>Learn more on Bing</v>
  </rv>
  <rv s="9">
    <v>es-ES</v>
    <v>a1nv2w</v>
    <v>268435456</v>
    <v>1</v>
    <v>Con tecnología de Refinitiv</v>
    <v>32</v>
    <v>33</v>
    <v>ATA CreatGlo (XNAS:AACG)</v>
    <v>3</v>
    <v>34</v>
    <v>Finance</v>
    <v>28</v>
    <v>XNAS</v>
    <v>31473870</v>
    <v>0.85</v>
    <v>0.82899999999999996</v>
    <v>2.93E-2</v>
    <v>3.4923000000000003E-2</v>
    <v>26438050</v>
    <v>0.83899999999999997</v>
    <v>ATA Creativity Global (ATA) is a China-based company mainly providing international educational services. The Company's main businesses include providing international educational experiences related to the cultivation and improvement of students' creativity. The Company's principal product and service are portfolio training services which it provide to students in China who are interested in studying art overseas.</v>
    <v>581</v>
    <v>XNAS</v>
    <v>45637.865822233594</v>
    <v>Nasdaq Stock Market</v>
    <v>62</v>
    <v>0.87</v>
    <v>1.65</v>
    <v>0.83189999999999997</v>
    <v>0.5</v>
    <v>USD</v>
    <v>ATA CreatGlo</v>
    <v>ATA CreatGlo</v>
    <v>0</v>
    <v>0.86829999999999996</v>
    <v>Miscellaneous Educational Service Providers</v>
    <v>Rm. 507, Bldg. 3, Binhuzhuoyuecheng, Wenhuakechuangyuan, Huayuan Blvd. 365, BEIJING, BEIJING, 230051 CN</v>
    <v>AACG</v>
    <v>Acciones</v>
    <v>ATA CreatGlo (XNAS:AACG)</v>
    <v>4042</v>
    <v>32153</v>
  </rv>
  <rv s="2">
    <v>63</v>
  </rv>
  <rv s="0">
    <v>https://www.bing.com/financeapi/forcetrigger?t=c42pyc&amp;q=XNAS%3aAACI&amp;form=skydnc</v>
    <v>Learn more on Bing</v>
  </rv>
  <rv s="10">
    <v>es-ES</v>
    <v>c42pyc</v>
    <v>268435456</v>
    <v>1</v>
    <v>Con tecnología de Refinitiv</v>
    <v>35</v>
    <v>36</v>
    <v>Rezolve AI (XNAS:RZLV)</v>
    <v>3</v>
    <v>37</v>
    <v>Finance</v>
    <v>28</v>
    <v>XNAS</v>
    <v>172182800</v>
    <v>2023</v>
    <v>2.2999999999999998</v>
    <v>0.03</v>
    <v>1.5544000000000001E-2</v>
    <v>337478288</v>
    <v>1.93</v>
    <v>Rezolve AI Limited is a provider of artificial intelligence (AI)-driven engagement platforms for retail and commerce. The Company enables retailers, brands, and manufacturers to create dynamic connections with consumers across mobile and desktop devices. Its AI-driven platform simplifies the purchasing process, providing relevant information and facilitating seamless transactions with a single tap. Its scalable platform offers merchants actionable solutions to engage consumers effectively, managing high traffic volumes and gathering valuable engagement data in real-time. Its proprietary commerce-centric Large Language Model (LLM) brainpowa suite of products includes Brain Commerce for AI-powered conversational commerce, Brain Checkout an AI-powered engagement platform, and Brain Assistant for AI-powered knowledge management. The Company’s AI and cloud-based advertising, engagement and commerce platform is designed for merchants of all sizes.</v>
    <v>XNAS</v>
    <v>45637.873127036721</v>
    <v>Nasdaq Stock Market</v>
    <v>65</v>
    <v>2.77</v>
    <v>14.5001</v>
    <v>1.95</v>
    <v>1.57</v>
    <v>USD</v>
    <v>Rezolve AI</v>
    <v>Rezolve AI</v>
    <v>0</v>
    <v>1.96</v>
    <v>Software &amp; IT Services</v>
    <v>5 New Street Square, LONDON, EC4A 3TW GB</v>
    <v>RZLV</v>
    <v>Acciones</v>
    <v>Rezolve AI (XNAS:RZLV)</v>
    <v>58555643</v>
    <v>1439166</v>
  </rv>
  <rv s="2">
    <v>66</v>
  </rv>
  <rv s="0">
    <v>https://www.bing.com/financeapi/forcetrigger?t=c33z2w&amp;q=XNAS%3aAACIU&amp;form=skydnc</v>
    <v>Learn more on Bing</v>
  </rv>
  <rv s="11">
    <v>es-ES</v>
    <v>c33z2w</v>
    <v>268435456</v>
    <v>1</v>
    <v>1</v>
    <v>Con tecnología de Refinitiv</v>
    <v>38</v>
    <v>39</v>
    <v>ARMADA ACQUISITION I UNT (XNAS:AACIU)</v>
    <v>14</v>
    <v>40</v>
    <v>Finance</v>
    <v>41</v>
    <v>XNAS</v>
    <v>11.05</v>
    <v>0</v>
    <v>-4.4545000000000001E-2</v>
    <v>0</v>
    <v>-0.49</v>
    <v>11.51</v>
    <v>45519.833340207813</v>
    <v>Nasdaq Stock Market</v>
    <v>68</v>
    <v>11.05</v>
    <v>15</v>
    <v>10.5</v>
    <v>8.8699999999999992</v>
    <v>USD</v>
    <v>ARMADA ACQUISITION I UNT</v>
    <v>10.51</v>
    <v>10.51</v>
    <v>AACIU</v>
    <v>ETF</v>
    <v>ARMADA ACQUISITION I UNT (XNAS:AACIU)</v>
    <v>1960</v>
    <v>3647</v>
  </rv>
  <rv s="2">
    <v>69</v>
  </rv>
  <rv s="12">
    <v>es-ES</v>
    <v>c9zcc7</v>
    <v>268435456</v>
    <v>1</v>
    <v>Con tecnología de Refinitiv</v>
    <v>42</v>
    <v>43</v>
    <v>Ares Acqsn II (XNYS:AACT)</v>
    <v>44</v>
    <v>37</v>
    <v>Finance</v>
    <v>45</v>
    <v>XNYS</v>
    <v>62500000</v>
    <v>2021</v>
    <v>10.97</v>
    <v>0</v>
    <v>0</v>
    <v>683750000</v>
    <v>10.94</v>
    <v>Ares Acquisition Corporation II is a blank check company. The Company is a special purpose acquisition company.</v>
    <v>XNYS</v>
    <v>45637.84114290469</v>
    <v>New York Stock Exchange</v>
    <v>10.97</v>
    <v>11</v>
    <v>10.93</v>
    <v>10.39</v>
    <v>USD</v>
    <v>Ares Acqsn II</v>
    <v>Ares Acqsn II</v>
    <v>23.364599999999999</v>
    <v>10.94</v>
    <v>Holding Companies</v>
    <v>C/O Ares Management Llc, 245 Park Avenue, 42Nd Floor, NEW YORK, NY, 10167 US</v>
    <v>AACT</v>
    <v>Acciones</v>
    <v>Ares Acqsn II (XNYS:AACT)</v>
    <v>30940</v>
    <v>209344</v>
  </rv>
  <rv s="2">
    <v>71</v>
  </rv>
  <rv s="0">
    <v>https://www.bing.com/financeapi/forcetrigger?t=b1npdm&amp;q=XNAS%3aAADI&amp;form=skydnc</v>
    <v>Learn more on Bing</v>
  </rv>
  <rv s="7">
    <v>es-ES</v>
    <v>b1npdm</v>
    <v>268435456</v>
    <v>1</v>
    <v>Con tecnología de Refinitiv</v>
    <v>25</v>
    <v>26</v>
    <v>Aadi Bioscience (XNAS:AADI)</v>
    <v>3</v>
    <v>27</v>
    <v>Finance</v>
    <v>28</v>
    <v>XNAS</v>
    <v>24647390</v>
    <v>2007</v>
    <v>2.39</v>
    <v>0.72270000000000001</v>
    <v>0.03</v>
    <v>1.2552000000000001E-2</v>
    <v>59646683</v>
    <v>2.39</v>
    <v>Aadi Bioscience, Inc. is a commercial-stage biopharmaceutical company. The Company is focused on developing and commercializing precision therapies for cancers with alterations in the mammalian target of rapamycin (mTOR) pathway, a regulator of cell growth and cancer progression. Its lead drug product, FYARRO, is an mTOR inhibitor indicated for the treatment of adult patients with locally advanced unresectable or metastatic malignant perivascular epithelioid cell tumor (PEComa). FYARRO is a form of sirolimus bound to albumin. Sirolimus is a potent inhibitor of the mTOR biological pathway and inhibits downstream signaling from mTOR, which can promote tumor growth. FYARRO is composed of nanoparticles of sirolimus bound to human albumin with an average size less than 100 nanometers. It has also initiated a tumor-agnostic Phase II study (PRECISION 1) of FYARRO in patients with Tuberous Sclerosis Complex 1 and 2 (TSC1 and TSC2) alterations.</v>
    <v>53</v>
    <v>XNAS</v>
    <v>45637.872755635937</v>
    <v>Nasdaq Stock Market</v>
    <v>73</v>
    <v>2.4700000000000002</v>
    <v>5.54</v>
    <v>2.3199999999999998</v>
    <v>1.21</v>
    <v>USD</v>
    <v>Aadi Bioscience</v>
    <v>Aadi Bioscience</v>
    <v>0</v>
    <v>2.42</v>
    <v>Pharmaceuticals</v>
    <v>17383 Sunset Avenue, Suite A250, PACIFIC PALISADES, CA, 90272 US</v>
    <v>AADI</v>
    <v>Acciones</v>
    <v>Aadi Bioscience (XNAS:AADI)</v>
    <v>117154</v>
    <v>140759</v>
  </rv>
  <rv s="2">
    <v>74</v>
  </rv>
  <rv s="0">
    <v>https://www.bing.com/financeapi/forcetrigger?t=c3lwnm&amp;q=XNAS%3aVCXA&amp;form=skydnc</v>
    <v>Learn more on Bing</v>
  </rv>
  <rv s="13">
    <v>es-ES</v>
    <v>c3lwnm</v>
    <v>268435456</v>
    <v>1</v>
    <v>Con tecnología de Refinitiv</v>
    <v>46</v>
    <v>47</v>
    <v>African Agri (OTCM:AAGR)</v>
    <v>3</v>
    <v>48</v>
    <v>Finance</v>
    <v>49</v>
    <v>OTCM</v>
    <v>57866830</v>
    <v>2023</v>
    <v>1E-4</v>
    <v>0</v>
    <v>462930</v>
    <v>1E-4</v>
    <v>African Agriculture Holdings Inc. is a holding company, which is focused on commercial farming, fishery logistics and management, and carbon offset production. The Company operates principally through its wholly owned subsidiary, Les Fermes de la Teranga SA (LFT). LFT is developing its initial commercial farming business based in northern Senegal focusing on the production and sale of alfalfa for cattle feed and nutrition purposes. The Company sells alfalfa to owners and suppliers of cattle for feed and nutritional purposes.</v>
    <v>85</v>
    <v>OTCM</v>
    <v>45637.820897267971</v>
    <v>OTC Markets</v>
    <v>76</v>
    <v>2.0000000000000001E-4</v>
    <v>1.8</v>
    <v>1E-4</v>
    <v>9.9999999999999995E-7</v>
    <v>USD</v>
    <v>African Agri</v>
    <v>African Agri</v>
    <v>1E-4</v>
    <v>Food &amp; Tobacco</v>
    <v>445 Park Avenue, Ninth Floor, NEW YORK, NY, 10022 US</v>
    <v>AAGR</v>
    <v>Acciones</v>
    <v>African Agri (OTCM:AAGR)</v>
    <v>155157</v>
    <v>570846</v>
  </rv>
  <rv s="2">
    <v>77</v>
  </rv>
  <rv s="0">
    <v>https://www.bing.com/financeapi/forcetrigger?t=c2tvgh&amp;q=XNYS%3aAAIN&amp;form=skydnc</v>
    <v>Learn more on Bing</v>
  </rv>
  <rv s="14">
    <v>es-ES</v>
    <v>c2tvgh</v>
    <v>268435456</v>
    <v>1</v>
    <v>1</v>
    <v>Con tecnología de Refinitiv</v>
    <v>29</v>
    <v>50</v>
    <v>Arlington Asset (XNYS:AAIN)</v>
    <v>3</v>
    <v>31</v>
    <v>Finance</v>
    <v>45</v>
    <v>XNYS</v>
    <v>957130</v>
    <v>2002</v>
    <v>23.51</v>
    <v>1.4827999999999999</v>
    <v>0</v>
    <v>0</v>
    <v>137082000</v>
    <v>23.6</v>
    <v>Arlington Asset Investment Corp. is an investment company that focuses primarily on investing in mortgage-related assets and residential real estate. Its investment capital is allocated between asset classes, including mortgage servicing rights (MSR) related assets, credit investments and agency mortgage-backed securities (MBS). Its agency MBS consists of residential mortgage pass-through certificates, for which the principal and interest payments are guaranteed by a United States government-sponsored enterprise (GSE), such as Fannie Mae and Freddie Mac. Its MSR-related assets represent investments, for which the return is based on the economic performance of a pool of specific MSRs. Its credit investments include investments in mortgage loans secured by either residential or commercial real property or MBS collateralized by residential or commercial mortgage loans or asset-backed securities (ABS) collateralized by residential solar panel loans.</v>
    <v>9</v>
    <v>XNYS</v>
    <v>45297.000000034372</v>
    <v>New York Stock Exchange</v>
    <v>79</v>
    <v>23.51</v>
    <v>24.49</v>
    <v>23.5</v>
    <v>22.015999999999998</v>
    <v>USD</v>
    <v>Arlington Asset</v>
    <v>Arlington Asset</v>
    <v>23.5</v>
    <v>Investment Banking &amp; Investment Services</v>
    <v>6862 Elm Street, Suite 320, MCLEAN, VA, 22101 US</v>
    <v>AAIN</v>
    <v>Acciones</v>
    <v>Arlington Asset (XNYS:AAIN)</v>
    <v>650</v>
    <v>2058</v>
  </rv>
  <rv s="2">
    <v>80</v>
  </rv>
  <rv s="0">
    <v>https://www.bing.com/financeapi/forcetrigger?t=a1moa2&amp;q=XNAS%3aAAL&amp;form=skydnc</v>
    <v>Learn more on Bing</v>
  </rv>
  <rv s="7">
    <v>es-ES</v>
    <v>a1moa2</v>
    <v>268435456</v>
    <v>1</v>
    <v>Con tecnología de Refinitiv</v>
    <v>25</v>
    <v>26</v>
    <v>AMERICAN AIRLINES GROUP INC. (XNAS:AAL)</v>
    <v>3</v>
    <v>27</v>
    <v>Finance</v>
    <v>28</v>
    <v>XNAS</v>
    <v>657131000</v>
    <v>1982</v>
    <v>17.559999999999999</v>
    <v>1.4066000000000001</v>
    <v>9.5000000000000001E-2</v>
    <v>5.4320000000000002E-3</v>
    <v>11555648635</v>
    <v>17.489999999999998</v>
    <v>American Airlines Group Inc. es una sociedad matriz. La principal actividad comercial de la empresa es la operación de una red aérea, que proporciona transporte aéreo para pasajeros y carga. La compañía opera a través del segmento estadounidense, que proporciona transporte aéreo para pasajeros y carga. La división de carga de la Compañía ofrece una gama de servicios de carga y correo con instalaciones y conexiones interlíneas disponibles en todo el mundo. Junto con sus filiales de aerolíneas regionales y terceros operadores regionales como American Eagle, su aerolínea opera un promedio de casi 6,700 vuelos diarios a casi 350 destinos en más de 50 países, principalmente desde sus centros en Charlotte, Chicago, Dallas/Fort Worth, Los Ángeles, Miami, Nueva York, Filadelfia, Phoenix y Washington en el Distrito de Columbia, al 31 de diciembre de 2016. En el año fiscal que finalizó el 31 de diciembre de 2016, aproximadamente 199 millones de pasajeros, cogieron sus vuelos principales y regionales.</v>
    <v>134200</v>
    <v>XNAS</v>
    <v>45637.873082303122</v>
    <v>Nasdaq Stock Market</v>
    <v>82</v>
    <v>17.73</v>
    <v>18.204999999999998</v>
    <v>17.41</v>
    <v>9.07</v>
    <v>USD</v>
    <v>AMERICAN AIRLINES GROUP INC.</v>
    <v>AMERICAN AIRLINES GROUP INC.</v>
    <v>49.961399999999998</v>
    <v>17.585000000000001</v>
    <v>Passenger Transportation Services</v>
    <v>1 Skyview Drive, FORT WORTH, TX, 76155 US</v>
    <v>AAL</v>
    <v>Acciones</v>
    <v>AMERICAN AIRLINES GROUP INC. (XNAS:AAL)</v>
    <v>16867308</v>
    <v>27403974</v>
  </rv>
  <rv s="2">
    <v>83</v>
  </rv>
  <rv s="0">
    <v>https://www.bing.com/financeapi/forcetrigger?t=a1mocw&amp;q=XNYS%3aAAMC&amp;form=skydnc</v>
    <v>Learn more on Bing</v>
  </rv>
  <rv s="7">
    <v>es-ES</v>
    <v>a1mocw</v>
    <v>268435456</v>
    <v>1</v>
    <v>Con tecnología de Refinitiv</v>
    <v>25</v>
    <v>26</v>
    <v>Altisour Ast Mgt (OTCM:AAMCF)</v>
    <v>3</v>
    <v>27</v>
    <v>Finance</v>
    <v>51</v>
    <v>OTCM</v>
    <v>2554510</v>
    <v>2012</v>
    <v>0.82499999999999996</v>
    <v>1.3593</v>
    <v>0.245</v>
    <v>0.29697000000000001</v>
    <v>2107470</v>
    <v>0.82499999999999996</v>
    <v>Altisource Asset Management Corporation is an alternative lending company that provides liquidity and capital to underserved markets. The Company has created the Alternative Lending Group (ALG) and focuses on pursuing an opportunity related to crypto ATMs. ALG’s primary focus is on mortgage banking activities generated through the origination and acquisition of loans and their subsequent sale or securitization as well as net interest income from loans. Its principal offices are located in the United States Virgin Islands, and it also has operations in the United States and India, through its subsidiaries, AAMC US, Inc., and Finsight Business Solutions Private Limited. Its other subsidiaries include Altisource Consulting S.a r.l, NewSource Reinsurance Company Ltd., AAMC CM WY, LLC, AAMC EBO Fund Holdings, LLC, AAMC GP, LLC, and Grapetree Lending LLC.</v>
    <v>13</v>
    <v>OTCM</v>
    <v>45636.848635253904</v>
    <v>OTC Markets</v>
    <v>85</v>
    <v>1.0900000000000001</v>
    <v>7.28</v>
    <v>0.82499999999999996</v>
    <v>0.78</v>
    <v>USD</v>
    <v>Altisour Ast Mgt</v>
    <v>Altisour Ast Mgt</v>
    <v>2.6700000000000002E-2</v>
    <v>1.07</v>
    <v>Real Estate Operations</v>
    <v>5100 Tamarind Reef, CHRISTIANSTED, 00820 VI</v>
    <v>AAMCF</v>
    <v>Acciones</v>
    <v>Altisour Ast Mgt (OTCM:AAMCF)</v>
    <v>2</v>
    <v>110993</v>
  </rv>
  <rv s="2">
    <v>86</v>
  </rv>
  <rv s="0">
    <v>https://www.bing.com/financeapi/forcetrigger?t=a1mofr&amp;q=XNAS%3aAAME&amp;form=skydnc</v>
    <v>Learn more on Bing</v>
  </rv>
  <rv s="7">
    <v>es-ES</v>
    <v>a1mofr</v>
    <v>268435456</v>
    <v>1</v>
    <v>Con tecnología de Refinitiv</v>
    <v>25</v>
    <v>26</v>
    <v>Atlantic Amer (XNAS:AAME)</v>
    <v>3</v>
    <v>27</v>
    <v>Finance</v>
    <v>45</v>
    <v>XNAS</v>
    <v>20399760</v>
    <v>1968</v>
    <v>1.5049999999999999</v>
    <v>0.46150000000000002</v>
    <v>-0.02</v>
    <v>-1.2903E-2</v>
    <v>31211632</v>
    <v>1.55</v>
    <v>Atlantic American Corporation is an insurance holding company, which operates in specialty markets within the life and health and property and casualty insurance industries. The Company conducts its operations primarily through its insurance subsidiaries: American Southern Insurance Company and American Safety Insurance Company (collectively American Southern); and Bankers Fidelity Life Insurance Company, Bankers Fidelity Assurance Company, and Atlantic Capital Life Assurance Company (collectively Bankers Fidelity). American Southern operates in the property and casualty insurance market. Bankers Fidelity operates in the life and health insurance markets. American Southern's product lines include commercial automobile insurance policies, general liability insurance policies, and surety bonds. Products offered by Bankers Fidelity include life insurance, Medicare supplements, and other accident and health insurance products.</v>
    <v>154</v>
    <v>XNAS</v>
    <v>45637.862352812503</v>
    <v>Nasdaq Stock Market</v>
    <v>88</v>
    <v>1.53</v>
    <v>3</v>
    <v>1.4850000000000001</v>
    <v>1.26</v>
    <v>USD</v>
    <v>Atlantic Amer</v>
    <v>Atlantic Amer</v>
    <v>0</v>
    <v>1.53</v>
    <v>Insurance</v>
    <v>4370 Peachtree Rd Ne, ATLANTA, GA, 30319 US</v>
    <v>AAME</v>
    <v>Acciones</v>
    <v>Atlantic Amer (XNAS:AAME)</v>
    <v>1804</v>
    <v>5868</v>
  </rv>
  <rv s="2">
    <v>89</v>
  </rv>
  <rv s="0">
    <v>https://www.bing.com/financeapi/forcetrigger?t=bwwd3m&amp;q=XNYS%3aAAN&amp;form=skydnc</v>
    <v>Learn more on Bing</v>
  </rv>
  <rv s="15">
    <v>es-ES</v>
    <v>bwwd3m</v>
    <v>268435456</v>
    <v>1</v>
    <v>1</v>
    <v>Con tecnología de Refinitiv</v>
    <v>52</v>
    <v>53</v>
    <v>Aaron's Company (XNYS:AAN)</v>
    <v>3</v>
    <v>54</v>
    <v>Finance</v>
    <v>55</v>
    <v>XNYS</v>
    <v>31550770</v>
    <v>2020</v>
    <v>10.1</v>
    <v>1.425</v>
    <v>0</v>
    <v>0</v>
    <v>0</v>
    <v>0</v>
    <v>318347269</v>
    <v>10.09</v>
    <v>The Aaron’s Company, Inc. is a technology-enabled, omnichannel provider of lease-to-own and retail purchase solutions for appliances, electronics, furniture, and other home goods across its brands, including Aaron’s, BrandsMart U.S.A., BrandsMart Leasing, and Woodhaven. The Company offers a direct-to-consumer lease-to-own solution through its approximately 1,240 Company-operated and franchised stores in 47 states and Canada, as well as its own e-commerce platform. BrandsMart U.S.A. is an appliance retailer in the country with about 11 retail stores in Florida and Georgia, as well as its e-commerce platform. BrandsMart Leasing offers lease-to-own solutions to customers of BrandsMart U.S.A. Woodhaven is the Company's furniture manufacturing division. The Company’s business segment consists of Aaron's branded Company-operated and franchise-operated stores; aarons.com e-commerce platform (aarons.com); Woodhaven; and BrandsMart Leasing (collectively Aaron’s Business).</v>
    <v>9071</v>
    <v>XNYS</v>
    <v>45533.840277823438</v>
    <v>New York Stock Exchange</v>
    <v>91</v>
    <v>10.105</v>
    <v>12.44</v>
    <v>10.09</v>
    <v>6.6219999999999999</v>
    <v>USD</v>
    <v>Aaron's Company</v>
    <v>Aaron's Company</v>
    <v>10.09</v>
    <v>10.09</v>
    <v>Banking Services</v>
    <v>400 Galleria Parkway Se, Suite 300, ATLANTA, GA, 30339-3182 US</v>
    <v>AAN</v>
    <v>Acciones</v>
    <v>Aaron's Company (XNYS:AAN)</v>
    <v>237031</v>
    <v>695557</v>
  </rv>
  <rv s="2">
    <v>92</v>
  </rv>
  <rv s="0">
    <v>https://www.bing.com/financeapi/forcetrigger?t=a1molh&amp;q=XNAS%3aAAOI&amp;form=skydnc</v>
    <v>Learn more on Bing</v>
  </rv>
  <rv s="7">
    <v>es-ES</v>
    <v>a1molh</v>
    <v>268435456</v>
    <v>1</v>
    <v>Con tecnología de Refinitiv</v>
    <v>25</v>
    <v>26</v>
    <v>AOI (XNAS:AAOI)</v>
    <v>3</v>
    <v>27</v>
    <v>Finance</v>
    <v>28</v>
    <v>XNAS</v>
    <v>45078200</v>
    <v>2013</v>
    <v>34</v>
    <v>2.3854000000000002</v>
    <v>0.57999999999999996</v>
    <v>1.7527999999999998E-2</v>
    <v>1517782994</v>
    <v>33.090000000000003</v>
    <v>Applied Optoelectronics, Inc. is a vertically integrated provider of fiber-optic networking products. The Company designs and manufactures a range of optical communications products at varying levels of integration, from components, subassemblies, and modules to complete turn-key equipment. The Company also designs, manufactures, and integrates its own analog and digital lasers using the proprietary Molecular Beam Epitaxy (MBE), and Metal Organic Chemical Vapor Deposition (MOCVD) fabrication process. The Company has manufacturing facilities in Taipei, Taiwan and Ningbo, China. The Company manufactures lasers and laser components and performs research and development activities for laser component and optical module products. The Company offers its fiber-optic networking products, primarily for four networking end-markets, such as cable television, (CATV), Internet data center, telecommunications, (telecom), and fiber-to-the-home (FTTH).</v>
    <v>2149</v>
    <v>XNAS</v>
    <v>45637.873085253908</v>
    <v>Nasdaq Stock Market</v>
    <v>94</v>
    <v>34.734999999999999</v>
    <v>44.5</v>
    <v>31.44</v>
    <v>6.7</v>
    <v>USD</v>
    <v>AOI</v>
    <v>AOI</v>
    <v>0</v>
    <v>33.67</v>
    <v>Electronic Equipment &amp; Parts</v>
    <v>13139 Jess Pirtle Blvd, SUGAR LAND, TX, 77478 US</v>
    <v>AAOI</v>
    <v>Acciones</v>
    <v>AOI (XNAS:AAOI)</v>
    <v>3502715</v>
    <v>5104196</v>
  </rv>
  <rv s="2">
    <v>95</v>
  </rv>
  <rv s="0">
    <v>https://www.bing.com/financeapi/forcetrigger?t=a1mooc&amp;q=XNAS%3aAAON&amp;form=skydnc</v>
    <v>Learn more on Bing</v>
  </rv>
  <rv s="7">
    <v>es-ES</v>
    <v>a1mooc</v>
    <v>268435456</v>
    <v>1</v>
    <v>Con tecnología de Refinitiv</v>
    <v>25</v>
    <v>26</v>
    <v>AAON (XNAS:AAON)</v>
    <v>3</v>
    <v>27</v>
    <v>Finance</v>
    <v>28</v>
    <v>XNAS</v>
    <v>81279620</v>
    <v>1987</v>
    <v>130.4</v>
    <v>0.83950000000000002</v>
    <v>3.17</v>
    <v>2.4541E-2</v>
    <v>10756544910</v>
    <v>129.16999999999999</v>
    <v>AAON, Inc. is a producer of heating, ventilation, and air conditioning (HVAC) systems for commercial and industrial indoor environments. The Company operates through three segments: AAON Oklahoma, AAON Coil Products, and BASX. The AAON Oklahoma segment engineers, manufactures, and sells, semi-custom, and custom HVAC systems, designs and manufactures control solutions, and sells retail parts to customers through retail part stores and online. AAON Coil Products segment engineers and manufactures a selection of semi-custom and custom HVAC systems as well as a variety of heating and cooling coils to be used in HVAC systems. BASX segment engineers, manufactures, and sells an array of custom, high-performance cooling solutions for the hyperscale data center market, ventilation solutions for cleanroom environments in the biopharmaceutical, semiconductor, medical and agriculture markets, and highly custom, air handlers and modular solutions for a vast array of markets.</v>
    <v>3856</v>
    <v>XNAS</v>
    <v>45637.873094385941</v>
    <v>Nasdaq Stock Market</v>
    <v>97</v>
    <v>132.65</v>
    <v>144.065</v>
    <v>128.78</v>
    <v>64.53</v>
    <v>USD</v>
    <v>AAON</v>
    <v>AAON</v>
    <v>56.523600000000002</v>
    <v>132.34</v>
    <v>Machinery, Equipment &amp; Components</v>
    <v>2425 South Yukon Ave., TULSA, OK, 74107 US</v>
    <v>AAON</v>
    <v>Acciones</v>
    <v>AAON (XNAS:AAON)</v>
    <v>263441</v>
    <v>495647</v>
  </rv>
  <rv s="2">
    <v>98</v>
  </rv>
  <rv s="0">
    <v>https://www.bing.com/financeapi/forcetrigger?t=a1mor7&amp;q=XNYS%3aAAP&amp;form=skydnc</v>
    <v>Learn more on Bing</v>
  </rv>
  <rv s="7">
    <v>es-ES</v>
    <v>a1mor7</v>
    <v>268435456</v>
    <v>1</v>
    <v>Con tecnología de Refinitiv</v>
    <v>25</v>
    <v>26</v>
    <v>ADVANCE AUTO PARTS, INC. (XNYS:AAP)</v>
    <v>3</v>
    <v>27</v>
    <v>Finance</v>
    <v>28</v>
    <v>XNYS</v>
    <v>59734510</v>
    <v>2001</v>
    <v>47.075000000000003</v>
    <v>1.2225999999999999</v>
    <v>-1.6</v>
    <v>-3.3999000000000001E-2</v>
    <v>2715530824</v>
    <v>47.06</v>
    <v>ADVANCE AUTO PARTS, INC. proporciona piezas de recambio personalizadas en América del Norte, sirviendo a los clientes de hazlo-por-mi (Servicio Profesional) y hágalo-usted-mismo. Las tiendas y sucursales de la compañía ofrecen una selección de marcas, fabricantes de equipos originales y piezas de repuesto automotrices de marca privada, accesorios, baterías y artículos de mantenimiento para automóviles nacionales e importados, furgonetas, vehículos utilitarios deportivos y camiones de servicio liviano y pesados. Sirve como un sitio de comercio electrónico fácil de usar. Al 31 de diciembre de 2016, operaba 5.062 tiendas en total y 127 sucursales, principalmente con los nombres comerciales de Advance Auto Parts, Autopart International, Carquest y Worldpac. Al 31 de diciembre de 2016, sus operaciones Advance Auto Parts se dividen en tres divisiones geográficas, que operan bajo los nombres comerciales de Advance Auto Parts, Carquest y Autopart International.</v>
    <v>40000</v>
    <v>XNYS</v>
    <v>45637.873116689065</v>
    <v>New York Stock Exchange</v>
    <v>100</v>
    <v>47.48</v>
    <v>88.56</v>
    <v>45.22</v>
    <v>35.590000000000003</v>
    <v>USD</v>
    <v>ADVANCE AUTO PARTS, INC.</v>
    <v>ADVANCE AUTO PARTS, INC.</v>
    <v>77.012500000000003</v>
    <v>45.46</v>
    <v>Specialty Retailers</v>
    <v>4200 Six Forks Road, RALEIGH, NC, 27609 US</v>
    <v>AAP</v>
    <v>Acciones</v>
    <v>ADVANCE AUTO PARTS, INC. (XNYS:AAP)</v>
    <v>938177</v>
    <v>2874523</v>
  </rv>
  <rv s="2">
    <v>101</v>
  </rv>
  <rv s="0">
    <v>https://www.bing.com/financeapi/forcetrigger?t=a1mou2&amp;q=XNAS%3aAAPL&amp;form=skydnc</v>
    <v>Learn more on Bing</v>
  </rv>
  <rv s="7">
    <v>es-ES</v>
    <v>a1mou2</v>
    <v>268435456</v>
    <v>1</v>
    <v>Con tecnología de Refinitiv</v>
    <v>25</v>
    <v>26</v>
    <v>APPLE INC. (XNAS:AAPL)</v>
    <v>3</v>
    <v>27</v>
    <v>Finance</v>
    <v>28</v>
    <v>XNAS</v>
    <v>15115820000</v>
    <v>1977</v>
    <v>247.78</v>
    <v>1.2209000000000001</v>
    <v>-1.2849999999999999</v>
    <v>-5.1859999999999996E-3</v>
    <v>3725822892700</v>
    <v>247.77</v>
    <v>APPLE INC. diseña, fabrica y comercializa dispositivos de comunicación y medios de comunicación móviles, ordenadores personales y reproductores portátiles de música digital. La compañía vende una variedad de programas relacionados, servicios, accesorios, soluciones de redes y aplicaciones y contenido digital de terceros. Los segmentos de la compañía incluyen América, Europa, Gran China, Japón y el resto de Asia-Pacífico. El segmento de América incluye América del Norte y del Sur. El segmento de Europa incluye los países europeos, India, Oriente Medio y África. El segmento de Gran China incluye China, Hong Kong y Taiwán. El segmento del resto de Asia-Pacífico incluye Australia y los países asiáticos no incluidos en otros segmentos de mercado de la compañía. Sus productos y servicios incluyen iPhone, iPad, Mac, iPod, Apple Watch, Apple TV, una cartera de aplicaciones de software de consumo masivo y profesionales, iPhone OS (iOS), OS X y los sistemas operativos de watchOS, iCloud, Apple Pay y una gama de ofertas de accesorios, servicios y soporte.</v>
    <v>164000</v>
    <v>XNAS</v>
    <v>45637.873123298436</v>
    <v>Nasdaq Stock Market</v>
    <v>103</v>
    <v>250.8</v>
    <v>250.8</v>
    <v>246.46</v>
    <v>164.07499999999999</v>
    <v>USD</v>
    <v>APPLE INC.</v>
    <v>APPLE INC.</v>
    <v>40.819299999999998</v>
    <v>246.48500000000001</v>
    <v>Computers, Phones &amp; Household Electronics</v>
    <v>One Apple Park Way, CUPERTINO, CA, 95014 US</v>
    <v>AAPL</v>
    <v>Acciones</v>
    <v>APPLE INC. (XNAS:AAPL)</v>
    <v>29895623</v>
    <v>42850804</v>
  </rv>
  <rv s="2">
    <v>104</v>
  </rv>
  <rv s="0">
    <v>https://www.bing.com/financeapi/forcetrigger?t=a1moww&amp;q=XNYS%3aAAT&amp;form=skydnc</v>
    <v>Learn more on Bing</v>
  </rv>
  <rv s="7">
    <v>es-ES</v>
    <v>a1moww</v>
    <v>268435456</v>
    <v>1</v>
    <v>Con tecnología de Refinitiv</v>
    <v>25</v>
    <v>26</v>
    <v>Amercn Asst Trst (XNYS:AAT)</v>
    <v>3</v>
    <v>27</v>
    <v>Finance</v>
    <v>28</v>
    <v>XNYS</v>
    <v>60901580</v>
    <v>2010</v>
    <v>27.82</v>
    <v>1.3233999999999999</v>
    <v>-0.01</v>
    <v>-3.5960000000000001E-4</v>
    <v>1693063924</v>
    <v>27.81</v>
    <v>American Assets Trust, Inc. is a full service, vertically integrated and self-administered real estate investment trust (REIT). The Company owns, operates, acquires, and develops office, retail, multifamily and mixed-use properties in attractive, high-barrier-to-entry markets in Southern California, Northern California, Washington, Oregon, Texas, and Hawaii. It operates in four segments: office, retail, multifamily and mixed-use.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Its portfolio consists of twelve office properties; twelve retail shopping centers; a mixed-use property consisting of a 369-room all-suite hotel and a retail shopping center; and six multifamily properties.</v>
    <v>230</v>
    <v>XNYS</v>
    <v>45637.873070265625</v>
    <v>New York Stock Exchange</v>
    <v>106</v>
    <v>28.114999999999998</v>
    <v>29.15</v>
    <v>27.73</v>
    <v>20.03</v>
    <v>USD</v>
    <v>Amercn Asst Trst</v>
    <v>Amercn Asst Trst</v>
    <v>25.636500000000002</v>
    <v>27.8</v>
    <v>Residential &amp; Commercial REIT</v>
    <v>3420 Carmel Mountain Road, Suite 100, SAN DIEGO, CA, 92121 US</v>
    <v>AAT</v>
    <v>Acciones</v>
    <v>Amercn Asst Trst (XNYS:AAT)</v>
    <v>134359</v>
    <v>230469</v>
  </rv>
  <rv s="2">
    <v>107</v>
  </rv>
  <rv s="0">
    <v>https://www.bing.com/financeapi/forcetrigger?t=a1mozr&amp;q=XNYS%3aAAU&amp;form=skydnc</v>
    <v>Learn more on Bing</v>
  </rv>
  <rv s="8">
    <v>es-ES</v>
    <v>a1mozr</v>
    <v>268435456</v>
    <v>1</v>
    <v>Con tecnología de Refinitiv</v>
    <v>29</v>
    <v>30</v>
    <v>Almaden Minerals Ltd. (OTCM:AAUAF)</v>
    <v>3</v>
    <v>31</v>
    <v>Finance</v>
    <v>51</v>
    <v>OTCM</v>
    <v>137221400</v>
    <v>2002</v>
    <v>3.4000000000000002E-2</v>
    <v>0.83650000000000002</v>
    <v>-6.9999999999999999E-4</v>
    <v>-1.7722000000000002E-2</v>
    <v>5050000</v>
    <v>3.95E-2</v>
    <v>Almaden Minerals Ltd. es una empresa de la etapa de exploración y desarrollo y se dedica a la exploración y desarrollo de propiedades para la exploración y evaluación en Canadá, Estados Unidos y México. La empresa se dedica al negocio de la adquisición de propiedades minerales. Su interés propietario principal incluye la propiedad/proyecto Tuligtic-México. Posee intereses en ATW Resources Ltd. (ATW) que tiene el título en fideicomiso para el proyecto ATW. Tiene un interés en la propiedad de Logan en el territorio del Yukón, Canadá. Tiene aproximadamente dos filiales, que incluyen Puebla Holdings Inc., que es una sociedad controladora y la Minera Gorrion, S.A. de C.V., que es una empresa de exploración. Su depósito de Ixtaca, el objetivo de oro y plata epitermal en la propiedad de Tuligtic, está situado aproximadamente a ocho kilómetros al noroeste de la ciudad de San Francisco Ixtacamaxtitlan. La empresa no ha generado ningún ingreso de sus operaciones.</v>
    <v>8</v>
    <v>OTCM</v>
    <v>45637.842796017969</v>
    <v>OTC Markets</v>
    <v>109</v>
    <v>0.04</v>
    <v>0.152</v>
    <v>3.3000000000000002E-2</v>
    <v>0.03</v>
    <v>USD</v>
    <v>Almaden Minerals Ltd.</v>
    <v>Almaden Minerals Ltd.</v>
    <v>3.8800000000000001E-2</v>
    <v>Metals &amp; Mining</v>
    <v>Suite 210 - 1333 Johnston Street, VANCOUVER, BC, V6H 3R9 CA</v>
    <v>AAUAF</v>
    <v>Acciones</v>
    <v>Almaden Minerals Ltd. (OTCM:AAUAF)</v>
    <v>78625</v>
    <v>283829</v>
  </rv>
  <rv s="2">
    <v>110</v>
  </rv>
  <rv s="0">
    <v>https://www.bing.com/financeapi/forcetrigger?t=c1o3m7&amp;q=XFRA%3a8B6&amp;form=skydnc</v>
    <v>Learn more on Bing</v>
  </rv>
  <rv s="16">
    <v>es-ES</v>
    <v>c1o3m7</v>
    <v>268435456</v>
    <v>1</v>
    <v>Con tecnología de Refinitiv</v>
    <v>56</v>
    <v>57</v>
    <v>AB SA PL (XFRA:8B6)</v>
    <v>3</v>
    <v>58</v>
    <v>Finance</v>
    <v>51</v>
    <v>XFRA</v>
    <v>16187640</v>
    <v>2001</v>
    <v>21.8</v>
    <v>0.99870000000000003</v>
    <v>-1.1000000000000001</v>
    <v>-4.8034999999999994E-2</v>
    <v>1541064000</v>
    <v>22.9</v>
    <v>AB SA is a Poland-based distributor of computer hardware and information technology (IT) products. The Company sells computers and computer accessories, notebooks, office equipment, data carriers, software, network infrastructure, hardware, servers, television sets, mobile phones, cables, batteries and others in the retail and wholesale trade. It also renders services of assembly and certification of desktop of Personal Computers (PC) and advisory services in design of servers and integrated systems. The Company operates through subsidiaries, such as Alsen Sp z o o, Alsen Marketing Sp z o o, B2B IT Sp z o o, Optimus Sp z o o, Rekman Sp z o o and AT Computers Holding. It is active in the domestic market, Czech Republic and Slovakia.</v>
    <v>1239</v>
    <v>XFRA</v>
    <v>45637.659722222219</v>
    <v>Deutsche Boerse AG</v>
    <v>112</v>
    <v>21.8</v>
    <v>21.8</v>
    <v>EUR</v>
    <v>AB SA PL</v>
    <v>AB SA PL</v>
    <v>8.6</v>
    <v>21.8</v>
    <v>Computers, Phones &amp; Household Electronics</v>
    <v>ul. Europejska 4, Magnice, WOJ. DOLNOSLASKIE, 55-040 PL</v>
    <v>8B6</v>
    <v>Acciones</v>
    <v>AB SA PL (XFRA:8B6)</v>
    <v>50</v>
    <v>3170</v>
  </rv>
  <rv s="2">
    <v>113</v>
  </rv>
  <rv s="0">
    <v>https://www.bing.com/financeapi/forcetrigger?t=a2rb7w&amp;q=OTCM%3aABML&amp;form=skydnc</v>
    <v>Learn more on Bing</v>
  </rv>
  <rv s="7">
    <v>es-ES</v>
    <v>a2rb7w</v>
    <v>268435456</v>
    <v>1</v>
    <v>Con tecnología de Refinitiv</v>
    <v>25</v>
    <v>26</v>
    <v>American Battery (XNAS:ABAT)</v>
    <v>3</v>
    <v>27</v>
    <v>Finance</v>
    <v>28</v>
    <v>XNAS</v>
    <v>74521670</v>
    <v>2011</v>
    <v>0.92849999999999999</v>
    <v>1.8683000000000001</v>
    <v>6.7599999999999993E-2</v>
    <v>7.2688000000000003E-2</v>
    <v>74342817</v>
    <v>0.93</v>
    <v>American Battery Technology Company is an integrated battery materials company. The Company is engaged in the exploration of new primary resources of battery metals, the development and commercialization of new technologies for the extraction and refining of these battery metals from primary resources, and the commercialization of an internally developed integrated process for the recycling of lithium-ion batteries for the recovery of battery materials. The Company’s business includes lithium-ion battery recycling and Primary Resource Development &amp; Refining. The Company’s recycling system is a two-phase process: an automated de-manufacturing process followed by a targeted chemical extraction train to separate the individual high-value metals. The Company has designed and optimizing internally developed sustainable lithium extraction process for the manufacturing of battery cathode grade lithium hydroxide from Nevada-based sedimentary claystone primary resources.</v>
    <v>96</v>
    <v>XNAS</v>
    <v>45637.873030161718</v>
    <v>Nasdaq Stock Market</v>
    <v>115</v>
    <v>1</v>
    <v>6.45</v>
    <v>0.91049999999999998</v>
    <v>0.73</v>
    <v>USD</v>
    <v>American Battery</v>
    <v>American Battery</v>
    <v>0</v>
    <v>0.99760000000000004</v>
    <v>Chemicals</v>
    <v>100 WASHINGTON STREET, SUITE 100, RENO, NV, 89503 US</v>
    <v>ABAT</v>
    <v>Acciones</v>
    <v>American Battery (XNAS:ABAT)</v>
    <v>597792</v>
    <v>558295</v>
  </rv>
  <rv s="2">
    <v>116</v>
  </rv>
  <rv s="0">
    <v>https://www.bing.com/financeapi/forcetrigger?t=a1mpqh&amp;q=XNYS%3aABBV&amp;form=skydnc</v>
    <v>Learn more on Bing</v>
  </rv>
  <rv s="7">
    <v>es-ES</v>
    <v>a1mpqh</v>
    <v>268435456</v>
    <v>1</v>
    <v>Con tecnología de Refinitiv</v>
    <v>25</v>
    <v>26</v>
    <v>ABBVIE INC. (XNYS:ABBV)</v>
    <v>3</v>
    <v>27</v>
    <v>Finance</v>
    <v>28</v>
    <v>XNYS</v>
    <v>1767140000</v>
    <v>2012</v>
    <v>175.80500000000001</v>
    <v>0.56559999999999999</v>
    <v>-0.71499999999999997</v>
    <v>-4.0699999999999998E-3</v>
    <v>309169978700</v>
    <v>175.67</v>
    <v>ABBVIE INC. (AbbVie) es una compañía biofarmacéutica basada en la investigación. La compañía se dedica al descubrimiento, desarrollo, fabricación y venta de una gama de productos farmacéuticos. Sus productos se centran en el tratamiento de enfermedades, como las enfermedades autoinmunes crónicas en reumatología, gastroenterología y dermatología; oncología, incluidos cánceres de sangre; virología, incluido el virus de la hepatitis C (VHC) y el virus de la inmunodeficiencia humana (VIH); trastornos neurológicos, tales como la enfermedad de Parkinson y la esclerosis múltiple; enfermedades metabólicas, incluida la enfermedad tiroidea y las complicaciones asociadas con la fibrosis quística, y otras enfermedades graves. Ofrece productos en diversas categorías, incluyendo HUMIRA (adalimumab), productos oncológicos, productos de virología, productos adicionales de virología, productos Metabolics / Hormones, productos de endocrinología y otros productos, que incluyen Duopa y Duodopa (carbidopa y levodopa), productos de anestesia y ZINBRYTA ( daclizumab).</v>
    <v>50000</v>
    <v>XNYS</v>
    <v>45637.873119478907</v>
    <v>New York Stock Exchange</v>
    <v>118</v>
    <v>176</v>
    <v>207.32</v>
    <v>173.85</v>
    <v>150.16499999999999</v>
    <v>USD</v>
    <v>ABBVIE INC.</v>
    <v>ABBVIE INC.</v>
    <v>61.286999999999999</v>
    <v>174.95500000000001</v>
    <v>Pharmaceuticals</v>
    <v>1 N Waukegan Rd, NORTH CHICAGO, IL, 60064 US</v>
    <v>ABBV</v>
    <v>Acciones</v>
    <v>ABBVIE INC. (XNYS:ABBV)</v>
    <v>3157115</v>
    <v>7206484</v>
  </rv>
  <rv s="2">
    <v>119</v>
  </rv>
  <rv s="0">
    <v>https://www.bing.com/financeapi/forcetrigger?t=a1mpw7&amp;q=XNAS%3aABCB&amp;form=skydnc</v>
    <v>Learn more on Bing</v>
  </rv>
  <rv s="7">
    <v>es-ES</v>
    <v>a1mpw7</v>
    <v>268435456</v>
    <v>1</v>
    <v>Con tecnología de Refinitiv</v>
    <v>25</v>
    <v>26</v>
    <v>Ameris (XNYS:ABCB)</v>
    <v>3</v>
    <v>27</v>
    <v>Finance</v>
    <v>28</v>
    <v>XNYS</v>
    <v>69066730</v>
    <v>1980</v>
    <v>68.209999999999994</v>
    <v>1.0532999999999999</v>
    <v>0.18</v>
    <v>2.6650000000000003E-3</v>
    <v>4677889622</v>
    <v>67.55</v>
    <v>Ameris Bancorp is a financial holding company, through its subsidiary, Ameris Bank (the Bank) provides a range of banking services to its retail and commercial customers in 164 locations in Georgia, Alabama, Florida, North Carolina and South Carolina. Its segments include the Banking Division, which provides full service financial services, including commercial loans, consumer loans and deposit accounts; the Retail Mortgage Division, which is engaged in origination, sales and servicing of one-to-four family residential mortgage loans; the Warehouse Lending Division is engaged in the origination and servicing of warehouse lines to other businesses are secured by underlying one-to-four family residential mortgage loans and residential mortgage servicing rights; the SBA Division is engaged in the origination, sales and servicing of small business administration loans, and the Premium Finance Division engaged in the origination and servicing of commercial insurance premium finance loans.</v>
    <v>2733</v>
    <v>XNYS</v>
    <v>45637.87306383047</v>
    <v>New York Stock Exchange</v>
    <v>121</v>
    <v>68.81</v>
    <v>74.56</v>
    <v>67.73</v>
    <v>44</v>
    <v>USD</v>
    <v>Ameris</v>
    <v>Ameris</v>
    <v>14.110799999999999</v>
    <v>67.73</v>
    <v>Banking Services</v>
    <v>3490 Piedmont Rd NE Ste 1550, ATLANTA, GA, 30305-4800 US</v>
    <v>ABCB</v>
    <v>Acciones</v>
    <v>Ameris (XNYS:ABCB)</v>
    <v>150145</v>
    <v>382419</v>
  </rv>
  <rv s="2">
    <v>122</v>
  </rv>
  <rv s="0">
    <v>https://www.bing.com/financeapi/forcetrigger?t=bww2mw&amp;q=XNAS%3aABCL&amp;form=skydnc</v>
    <v>Learn more on Bing</v>
  </rv>
  <rv s="7">
    <v>es-ES</v>
    <v>bww2mw</v>
    <v>268435456</v>
    <v>1</v>
    <v>Con tecnología de Refinitiv</v>
    <v>25</v>
    <v>26</v>
    <v>Abcellera (XNAS:ABCL)</v>
    <v>3</v>
    <v>27</v>
    <v>Finance</v>
    <v>28</v>
    <v>XNAS</v>
    <v>295366300</v>
    <v>2012</v>
    <v>3.05</v>
    <v>0.4088</v>
    <v>-0.125</v>
    <v>-4.1390999999999997E-2</v>
    <v>855085438</v>
    <v>3.02</v>
    <v xml:space="preserve">AbCellera Biologics Inc. discovers and develops antibody medicines for indications across therapeutic areas including cancer, metabolic and endocrine conditions, and autoimmune disorders. The Company’s engine integrates technology, data science, infrastructure, and interdisciplinary teams to solve the antibody discovery problems. The Company has developed technology platforms to unlock drug classes, targets, and modalities, including transmembrane proteins, T-cell engagers, and peptide-MHCs. The Company is focused on advancing an internal pipeline of programs and collaborating on drug development programs with partners. Its first two preclinical programs in its internal pipeline are ABCL575 and ABCL635. ABCL635 is an antibody-drug candidate against an undisclosed target with an indication in metabolic and endocrine conditions. ABCL575 targets OX40 ligand and is being developed as a therapy for the treatment of atopic dermatitis and other indications of autoimmunity and inflammation. </v>
    <v>586</v>
    <v>XNAS</v>
    <v>45637.873092245311</v>
    <v>Nasdaq Stock Market</v>
    <v>124</v>
    <v>3.05</v>
    <v>6.0549999999999997</v>
    <v>2.8601000000000001</v>
    <v>2.335</v>
    <v>USD</v>
    <v>Abcellera</v>
    <v>Abcellera</v>
    <v>0</v>
    <v>2.895</v>
    <v>Biotechnology &amp; Medical Research</v>
    <v>2215 Yukon Street, VANCOUVER, BC, V5Y 0A1 CA</v>
    <v>ABCL</v>
    <v>Acciones</v>
    <v>Abcellera (XNAS:ABCL)</v>
    <v>2071045</v>
    <v>2678490</v>
  </rv>
  <rv s="2">
    <v>125</v>
  </rv>
  <rv s="0">
    <v>https://www.bing.com/financeapi/forcetrigger?t=a1mqbh&amp;q=XNAS%3aABEO&amp;form=skydnc</v>
    <v>Learn more on Bing</v>
  </rv>
  <rv s="7">
    <v>es-ES</v>
    <v>a1mqbh</v>
    <v>268435456</v>
    <v>1</v>
    <v>Con tecnología de Refinitiv</v>
    <v>25</v>
    <v>26</v>
    <v>Abeona (XNAS:ABEO)</v>
    <v>3</v>
    <v>27</v>
    <v>Finance</v>
    <v>28</v>
    <v>XNAS</v>
    <v>43471030</v>
    <v>1989</v>
    <v>5.98</v>
    <v>1.4393</v>
    <v>0.01</v>
    <v>1.6719999999999999E-3</v>
    <v>260391469</v>
    <v>5.98</v>
    <v>Abeona Therapeutics Inc. is a clinical-stage biopharmaceutical company. The Company is engaged in developing cell and gene therapies for life-threatening diseases. The Company’s lead clinical program is for prademagene zamikeracel (pz-cel), its investigational autologous, COL7A1 gene-corrected epidermal sheets currently in development for recessive dystrophic epidermolysis bullosa (RDEB). The Company’s fully integrated cell and gene therapy Good Manufacturing Practice (cGMP) manufacturing facility served as the manufacturing site for pz-cel used in its Phase III VIITAL trial and is capable of supporting commercial production of pz-cel upon FDA approval. The Company’s development portfolio also features adeno-associated virus (AAV)-based gene therapies for ophthalmic diseases with high unmet medical need. The Company’s novel, next-generation AAV capsids are being evaluated to improve tropism profiles for a variety of devastating diseases.</v>
    <v>84</v>
    <v>XNAS</v>
    <v>45637.873060474216</v>
    <v>Nasdaq Stock Market</v>
    <v>127</v>
    <v>6.03</v>
    <v>9.01</v>
    <v>5.87</v>
    <v>3.05</v>
    <v>USD</v>
    <v>Abeona</v>
    <v>Abeona</v>
    <v>0</v>
    <v>5.99</v>
    <v>Biotechnology &amp; Medical Research</v>
    <v>6555 CARNEGIE AVE, 4TH FLOOR, CLEVELAND, OH, 44103 US</v>
    <v>ABEO</v>
    <v>Acciones</v>
    <v>Abeona (XNAS:ABEO)</v>
    <v>175905</v>
    <v>307293</v>
  </rv>
  <rv s="2">
    <v>128</v>
  </rv>
  <rv s="0">
    <v>https://www.bing.com/financeapi/forcetrigger?t=a1mqec&amp;q=XNYS%3aABEV&amp;form=skydnc</v>
    <v>Learn more on Bing</v>
  </rv>
  <rv s="7">
    <v>es-ES</v>
    <v>a1mqec</v>
    <v>268435456</v>
    <v>1</v>
    <v>Con tecnología de Refinitiv</v>
    <v>25</v>
    <v>26</v>
    <v>Ambev SA (XNYS:ABEV)</v>
    <v>3</v>
    <v>27</v>
    <v>Finance</v>
    <v>28</v>
    <v>XNYS</v>
    <v>15757660000</v>
    <v>2005</v>
    <v>2.2949999999999999</v>
    <v>1.0364</v>
    <v>-4.4999999999999998E-2</v>
    <v>-1.9397000000000001E-2</v>
    <v>37197980000</v>
    <v>2.3199999999999998</v>
    <v>Ambev S.A., antes Inbev Participacoes Gravar S.A., es una Compañía basada en Brasil dedicada al sector de elaboración de la cerveza. La Compañía produce y vende cerveza, refrescos carbonatados (CSD) y otras bebidas no alcohólicas y no carbonatadas (NANC) a lo largo de las Américas. Las actividades de la Compañía se dividen en tres segmentos: Norte de América Latina, incluyendo la venta de cerveza, bebidas CSD y NANC en Brasil, así como las operaciones en República Dominicana, Saint Vincent, Antigua, Dominica, Guatemala, El Salvador, Nicaragua y Cuba; Sur de América Latina, distribuyendo productos en Argentina, Bolivia, Paraguay, Uruguay, Chile, Ecuador, Perú y Colombia y Canadá, representada por las operaciones de Labatt, que incluye las ventas en Canadá. La Compañía comercializa productos bajo varias marcas como Adriatica, Brahma, Leffe, Budweiser, Corona, PepsiCo y Lipton. Es una filial de Interbrew International BV.</v>
    <v>43000</v>
    <v>XNYS</v>
    <v>45637.873093564063</v>
    <v>New York Stock Exchange</v>
    <v>130</v>
    <v>2.2999999999999998</v>
    <v>3</v>
    <v>2.2200000000000002</v>
    <v>2.0099999999999998</v>
    <v>USD</v>
    <v>Ambev SA</v>
    <v>Ambev SA</v>
    <v>14.0693</v>
    <v>2.2749999999999999</v>
    <v>Beverages</v>
    <v>Rua Dr. Renato Paes de Barros, 1.017, 4 andar, Itaim Bibi, SAO PAULO, SAO PAULO, 04.530-001 BR</v>
    <v>ABEV</v>
    <v>Acciones</v>
    <v>Ambev SA (XNYS:ABEV)</v>
    <v>38394681</v>
    <v>25321901</v>
  </rv>
  <rv s="2">
    <v>131</v>
  </rv>
  <rv s="0">
    <v>https://www.bing.com/financeapi/forcetrigger?t=a1mqh7&amp;q=XNYS%3aABG&amp;form=skydnc</v>
    <v>Learn more on Bing</v>
  </rv>
  <rv s="7">
    <v>es-ES</v>
    <v>a1mqh7</v>
    <v>268435456</v>
    <v>1</v>
    <v>Con tecnología de Refinitiv</v>
    <v>25</v>
    <v>26</v>
    <v>Asbury Auto GP (XNYS:ABG)</v>
    <v>3</v>
    <v>27</v>
    <v>Finance</v>
    <v>28</v>
    <v>XNYS</v>
    <v>19587460</v>
    <v>2002</v>
    <v>258.02</v>
    <v>1.1845000000000001</v>
    <v>-0.33500000000000002</v>
    <v>-1.305E-3</v>
    <v>5022322681</v>
    <v>256.74</v>
    <v>Asbury Automotive Group, Inc. is an automotive retailer company. The Company operates through two segments: Dealerships and Total Care Auto (TCA). The Company offers a range of automotive products and services, including new and used vehicles; parts and service, which includes vehicle repair and maintenance services, replacement parts and collision repair services, and finance and insurance (F&amp;I) products, which includes arranging vehicle financing through third parties and aftermarket products, such as extended service contracts, guaranteed asset protection (GAP) debt cancellation and prepaid maintenance. The Company operates approximately 154 new vehicle dealerships, consisting of 204 franchises, representing 31 domestic and foreign brands of vehicles. Its TCA, powered by Landcar, is a provider of service contracts and other vehicle protection products, and 37 collision repair centers.</v>
    <v>15000</v>
    <v>XNYS</v>
    <v>45637.873119247655</v>
    <v>New York Stock Exchange</v>
    <v>133</v>
    <v>259.565</v>
    <v>277.13</v>
    <v>255.02</v>
    <v>195.09</v>
    <v>USD</v>
    <v>Asbury Auto GP</v>
    <v>Asbury Auto GP</v>
    <v>14.5364</v>
    <v>256.40499999999997</v>
    <v>Specialty Retailers</v>
    <v>SUITE 300, 2905 PREMIERE PARKWAY NW, DULUTH, GA, 30097 US</v>
    <v>ABG</v>
    <v>Acciones</v>
    <v>Asbury Auto GP (XNYS:ABG)</v>
    <v>63769</v>
    <v>166723</v>
  </rv>
  <rv s="2">
    <v>134</v>
  </rv>
  <rv s="0">
    <v>https://www.bing.com/financeapi/forcetrigger?t=a1mqmw&amp;q=XNAS%3aABIO&amp;form=skydnc</v>
    <v>Learn more on Bing</v>
  </rv>
  <rv s="7">
    <v>es-ES</v>
    <v>a1mqmw</v>
    <v>268435456</v>
    <v>1</v>
    <v>Con tecnología de Refinitiv</v>
    <v>25</v>
    <v>26</v>
    <v>Oruka (XNAS:ORKA)</v>
    <v>3</v>
    <v>27</v>
    <v>Finance</v>
    <v>28</v>
    <v>XNAS</v>
    <v>34998550</v>
    <v>2004</v>
    <v>23.75</v>
    <v>0.77810000000000001</v>
    <v>-0.245</v>
    <v>-1.0273000000000001E-2</v>
    <v>826140772</v>
    <v>23.85</v>
    <v>Oruka Therapeutics, Inc., formerly ARCA biopharma, Inc., is a biotechnology company. The Company is engaged in developing novel biologics designed for the treatment of chronic skin diseases, including plaque psoriasis. It is advancing a proprietary portfolio of potential antibodies that target the core mechanisms underlying plaque psoriasis and other dermatologic and inflammatory diseases. The Company’s lead programs include ORKA-001 and ORKA-002, which are designed to block cytokines in the pathogenesis of psoriasis and other inflammatory diseases. ORKA-001 is a potentially monoclonal antibody designed to inhibit IL-23p19 for the treatment of psoriasis. ORKA-001 targets the p19 subunit of interleukin-23 (IL-23p19). ORKA-002 is a potentially monoclonal antibody designed to inhibit IL-17A/F for the treatment of psoriasis, psoriatic arthritis, and other conditions. ORKA-002 targets interleukin-17A and interleukin-17F (IL-17A/F).</v>
    <v>4</v>
    <v>XNAS</v>
    <v>45637.873108298438</v>
    <v>Nasdaq Stock Market</v>
    <v>136</v>
    <v>24.74</v>
    <v>33</v>
    <v>23.36</v>
    <v>10.068</v>
    <v>USD</v>
    <v>Oruka</v>
    <v>Oruka</v>
    <v>0</v>
    <v>23.605</v>
    <v>Biotechnology &amp; Medical Research</v>
    <v>10170 Church Ranch Way, Suite 100, WESTMINSTER, CO, 80021 US</v>
    <v>ORKA</v>
    <v>Acciones</v>
    <v>Oruka (XNAS:ORKA)</v>
    <v>256751</v>
    <v>188370</v>
  </rv>
  <rv s="2">
    <v>137</v>
  </rv>
  <rv s="17">
    <v>es-ES</v>
    <v>cbk6im</v>
    <v>268435456</v>
    <v>1</v>
    <v>Con tecnología de Refinitiv</v>
    <v>59</v>
    <v>60</v>
    <v>Abacus Life (XNAS:ABLLL)</v>
    <v>44</v>
    <v>27</v>
    <v>Finance</v>
    <v>28</v>
    <v>XNAS</v>
    <v>93892500</v>
    <v>2020</v>
    <v>26.62</v>
    <v>0.1235</v>
    <v>0</v>
    <v>0</v>
    <v>753956800</v>
    <v>26.62</v>
    <v>Abacus Life, Inc. is a global alternative asset manager and market maker specializing in uncorrelated financial products. The Company leverages its longevity data and actuarial technology to purchase life insurance policies from consumers seeking liquidity. Its segments include Portfolio Servicing, Active Management, and Originations. The Portfolio Servicing segment is engaged in providing policy services to customers on a contract basis. The Active Management segment is engaged in buying, selling, and trading policies and maintaining policies until receipt of death benefits. Its ABL Wealth leverages decades of data and proprietary algorithms to offer longevity-based wealth management platforms that enable financial advisors to create customized plans and provide access to uncorrelated investments. Its ABL Tech is a technology service that delivers advanced real-time data tracking and analysis for pension funds, governments, insurance companies, retirement associations, and more.</v>
    <v>102</v>
    <v>XNAS</v>
    <v>45637.872732707816</v>
    <v>Nasdaq Stock Market</v>
    <v>26.7</v>
    <v>27.478000000000002</v>
    <v>26.62</v>
    <v>24.681699999999999</v>
    <v>USD</v>
    <v>Abacus Life</v>
    <v>Abacus Life</v>
    <v>0</v>
    <v>26.62</v>
    <v>Insurance</v>
    <v>2101 Park Center Drive, Suite 200, ORLANDO, FL, 32835 US</v>
    <v>ABLLL</v>
    <v>Acciones</v>
    <v>Abacus Life (XNAS:ABLLL)</v>
    <v>1142</v>
    <v>3034</v>
  </rv>
  <rv s="2">
    <v>139</v>
  </rv>
  <rv s="18">
    <v>es-ES</v>
    <v>c7ccsm</v>
    <v>268435456</v>
    <v>1</v>
    <v>Con tecnología de Refinitiv</v>
    <v>61</v>
    <v>62</v>
    <v>Able View Global (XNAS:ABLV)</v>
    <v>44</v>
    <v>63</v>
    <v>Finance</v>
    <v>28</v>
    <v>XNAS</v>
    <v>41637980</v>
    <v>2022</v>
    <v>0.67</v>
    <v>-2.3E-2</v>
    <v>-3.2440000000000004E-2</v>
    <v>29563010</v>
    <v>0.70899999999999996</v>
    <v xml:space="preserve">Able View Global Inc is a holding company principally engaged in comprehensive brand management of international beauty and personal care brands in China. The Company is engaged in purchasing from global brand owners and conduct sales in China. The Company's businesses include strategy, branding, digital and social marketing, omni-channel sales, customer service, overseas logistics, warehouse and fulfilment. </v>
    <v>98</v>
    <v>XNAS</v>
    <v>45637.86944293906</v>
    <v>Nasdaq Stock Market</v>
    <v>0.68989999999999996</v>
    <v>3.94</v>
    <v>0.64</v>
    <v>0.64</v>
    <v>USD</v>
    <v>Able View Global</v>
    <v>Able View Global</v>
    <v>3.1854</v>
    <v>0.68600000000000005</v>
    <v>Specialty Retailers</v>
    <v>511 Weihai Road, Room 1803, SHANGHAI, SHANGHAI, 200041 CN</v>
    <v>ABLV</v>
    <v>Acciones</v>
    <v>Able View Global (XNAS:ABLV)</v>
    <v>24953</v>
    <v>17913</v>
  </rv>
  <rv s="2">
    <v>141</v>
  </rv>
  <rv s="0">
    <v>https://www.bing.com/financeapi/forcetrigger?t=a1mqsm&amp;q=XNYS%3aABM&amp;form=skydnc</v>
    <v>Learn more on Bing</v>
  </rv>
  <rv s="7">
    <v>es-ES</v>
    <v>a1mqsm</v>
    <v>268435456</v>
    <v>1</v>
    <v>Con tecnología de Refinitiv</v>
    <v>25</v>
    <v>26</v>
    <v>ABM Industries (XNYS:ABM)</v>
    <v>3</v>
    <v>27</v>
    <v>Finance</v>
    <v>28</v>
    <v>XNYS</v>
    <v>62791260</v>
    <v>1985</v>
    <v>57</v>
    <v>1.1398999999999999</v>
    <v>-0.02</v>
    <v>-3.5159999999999998E-4</v>
    <v>3570311043</v>
    <v>56.88</v>
    <v>ABM Industries Incorporated, which operates through its subsidiaries, is a provider of integrated facility, infrastructure, and mobility solutions. Its segments include Business &amp; Industry (B&amp;I), Manufacturing &amp; Distribution (M&amp;D), Education, Aviation, and Technical Solutions. The B&amp;I segment encompasses janitorial, facilities engineering, and parking services for commercial real estate properties, sports and entertainment venues, and other facilities. The M&amp;D segment provides integrated facility services, engineering, janitorial, and other specialized services. The Education segment delivers janitorial, custodial, landscaping and grounds, facilities engineering, and parking services. The Aviation segment supports airlines and airports with services ranging from parking and janitorial to passenger assistance, catering logistics, air cabin maintenance, and transportation. The Technical Solutions segment specializes in facility infrastructure, mechanical and electrical services.</v>
    <v>123000</v>
    <v>XNYS</v>
    <v>45637.873011411721</v>
    <v>New York Stock Exchange</v>
    <v>143</v>
    <v>57.33</v>
    <v>59.78</v>
    <v>56.6</v>
    <v>39.64</v>
    <v>USD</v>
    <v>ABM Industries</v>
    <v>ABM Industries</v>
    <v>23.4267</v>
    <v>56.86</v>
    <v>Professional &amp; Commercial Services</v>
    <v>One Liberty Plaza, 7Th Floor, NEW YORK, NY, 10006 US</v>
    <v>ABM</v>
    <v>Acciones</v>
    <v>ABM Industries (XNYS:ABM)</v>
    <v>120453</v>
    <v>295454</v>
  </rv>
  <rv s="2">
    <v>144</v>
  </rv>
  <rv s="0">
    <v>https://www.bing.com/financeapi/forcetrigger?t=bwvem7&amp;q=XNAS%3aABNB&amp;form=skydnc</v>
    <v>Learn more on Bing</v>
  </rv>
  <rv s="7">
    <v>es-ES</v>
    <v>bwvem7</v>
    <v>268435456</v>
    <v>1</v>
    <v>Con tecnología de Refinitiv</v>
    <v>25</v>
    <v>26</v>
    <v>AIRBNB, INC. (XNAS:ABNB)</v>
    <v>3</v>
    <v>27</v>
    <v>Finance</v>
    <v>28</v>
    <v>XNAS</v>
    <v>624771700</v>
    <v>2008</v>
    <v>139.15</v>
    <v>1.1311</v>
    <v>0.49</v>
    <v>3.5430000000000001E-3</v>
    <v>86712064243</v>
    <v>138.30000000000001</v>
    <v>Airbnb Inc opera principalmente una plataforma global de estadías y experiencias. El modelo de mercado de la Empresa conecta a anfitriones y huéspedes en línea o a través de dispositivos móviles para reservar espacios y experiencias en todo el mundo. Sus anuncios incluyen casas, cabañas, casas en los árboles, barcos, castillos y villas de lujo. El sitio web y las aplicaciones móviles de la Empresa ofrecen a sus huéspedes una forma atractiva de explorar una variedad de casas y experiencias, y una manera fácil de reservarlas. Sus anfitriones se dividen generalmente en dos categorías: individuales y profesionales. Los anfitriones individuales son los que activan sus listados directamente en Airbnb a través de su sitio web o de sus aplicaciones móviles. Los anfitriones profesionales suelen ser aquellos que dirigen negocios de gestión de propiedades o de hostelería y generalmente utilizan interfaces de programación de aplicaciones para publicar sus propiedades en su plataforma.</v>
    <v>6907</v>
    <v>XNAS</v>
    <v>45637.873126435159</v>
    <v>Nasdaq Stock Market</v>
    <v>146</v>
    <v>140.16999999999999</v>
    <v>170.1</v>
    <v>137.21</v>
    <v>110.38</v>
    <v>USD</v>
    <v>AIRBNB, INC.</v>
    <v>AIRBNB, INC.</v>
    <v>48.543300000000002</v>
    <v>138.79</v>
    <v>Software &amp; IT Services</v>
    <v>888 Brannan St., SAN FRANCISCO, CA, 94103 US</v>
    <v>ABNB</v>
    <v>Acciones</v>
    <v>AIRBNB, INC. (XNAS:ABNB)</v>
    <v>2964682</v>
    <v>5694402</v>
  </rv>
  <rv s="2">
    <v>147</v>
  </rv>
  <rv s="0">
    <v>https://www.bing.com/financeapi/forcetrigger?t=c2ezmw&amp;q=XNAS%3aABOS&amp;form=skydnc</v>
    <v>Learn more on Bing</v>
  </rv>
  <rv s="7">
    <v>es-ES</v>
    <v>c2ezmw</v>
    <v>268435456</v>
    <v>1</v>
    <v>Con tecnología de Refinitiv</v>
    <v>25</v>
    <v>26</v>
    <v>Acumen (XNAS:ABOS)</v>
    <v>3</v>
    <v>27</v>
    <v>Finance</v>
    <v>28</v>
    <v>XNAS</v>
    <v>60079780</v>
    <v>1996</v>
    <v>2.15</v>
    <v>-6.6199999999999995E-2</v>
    <v>0.01</v>
    <v>4.6080000000000001E-3</v>
    <v>130973920</v>
    <v>2.17</v>
    <v>Acumen Pharmaceuticals, Inc. is a clinical-stage biopharmaceutical company. The Company is engaged in developing a disease-modifying approach to target underlying cause of Alzheimer's disease (AD). The Company is focused on focused on advancing a targeted immunotherapy drug candidate, sabirnetug (ACU193), in clinical development following Phase I results in early AD patients (patients with mild cognitive impairment or mild dementia due to Alzheimer’s pathology). Sabirnetug is a recombinant humanized immunoglobulin gamma 2 (IgG2), monoclonal antibody (mAb) that selectively targets the anti-amyloid-beta oligomer (AbOs), has demonstrated functional and protective effects in in-vitro assays, and has demonstrated in-vivo safety and pharmacologic activity in multiple animal species including transgenic models for AD. The Company is developing sabirnetug for intravenous (IV), administration every four weeks for the treatment of early AD.</v>
    <v>51</v>
    <v>XNAS</v>
    <v>45637.873104397659</v>
    <v>Nasdaq Stock Market</v>
    <v>149</v>
    <v>2.2399</v>
    <v>5.09</v>
    <v>2.0499999999999998</v>
    <v>2.0499999999999998</v>
    <v>USD</v>
    <v>Acumen</v>
    <v>Acumen</v>
    <v>0</v>
    <v>2.1800000000000002</v>
    <v>Biotechnology &amp; Medical Research</v>
    <v>427 PARK ST., CHARLOTTESVILLE, VA, 22902 US</v>
    <v>ABOS</v>
    <v>Acciones</v>
    <v>Acumen (XNAS:ABOS)</v>
    <v>390874</v>
    <v>237887</v>
  </rv>
  <rv s="2">
    <v>150</v>
  </rv>
  <rv s="0">
    <v>https://www.bing.com/financeapi/forcetrigger?t=a1mqyc&amp;q=XNYS%3aABR&amp;form=skydnc</v>
    <v>Learn more on Bing</v>
  </rv>
  <rv s="7">
    <v>es-ES</v>
    <v>a1mqyc</v>
    <v>268435456</v>
    <v>1</v>
    <v>Con tecnología de Refinitiv</v>
    <v>25</v>
    <v>26</v>
    <v>Arbor Realty Tr (XNYS:ABR)</v>
    <v>3</v>
    <v>27</v>
    <v>Finance</v>
    <v>28</v>
    <v>XNYS</v>
    <v>188608800</v>
    <v>2003</v>
    <v>14.435</v>
    <v>1.9863999999999999</v>
    <v>-9.5000000000000001E-2</v>
    <v>-6.5969999999999996E-3</v>
    <v>2698048884</v>
    <v>14.4</v>
    <v>Arbor Realty Trust, Inc. is a real estate investment trust. The Company’s segments include Structured Business and Agency Business. Through its Structured Business, it invests in a diversified portfolio of structured finance assets in the multifamily, single-family rental (SFR) and commercial real estate markets, primarily consisting of bridge loans, in addition to mezzanine loans, junior participating interests in first mortgages and preferred and direct equity. It also invests in real estate-related joint ventures and may directly acquire real property and invest in real estate-related notes and certain mortgage-related securities. Through its Agency Business, the Company originates, sells, and services a range of multifamily finance products through Fannie Mae and Freddie Mac, Ginnie Mae, Federal Housing Authority (FHA), and Housing and Urban Development (HUD). It originates, sells, and services a range of multifamily finance products.</v>
    <v>647</v>
    <v>XNYS</v>
    <v>45637.873076527343</v>
    <v>New York Stock Exchange</v>
    <v>152</v>
    <v>14.49</v>
    <v>16.350000000000001</v>
    <v>14.2</v>
    <v>11.92</v>
    <v>USD</v>
    <v>Arbor Realty Tr</v>
    <v>Arbor Realty Tr</v>
    <v>11.241</v>
    <v>14.305</v>
    <v>Residential &amp; Commercial REIT</v>
    <v>SUITE 900, 333 EARLE OVINGTON BOULEVARD, UNIONDALE, NY, 11553 US</v>
    <v>ABR</v>
    <v>Acciones</v>
    <v>Arbor Realty Tr (XNYS:ABR)</v>
    <v>1127078</v>
    <v>2317928</v>
  </rv>
  <rv s="2">
    <v>153</v>
  </rv>
  <rv s="0">
    <v>https://www.bing.com/financeapi/forcetrigger?t=c2mta2&amp;q=XNAS%3aABSI&amp;form=skydnc</v>
    <v>Learn more on Bing</v>
  </rv>
  <rv s="7">
    <v>es-ES</v>
    <v>c2mta2</v>
    <v>268435456</v>
    <v>1</v>
    <v>Con tecnología de Refinitiv</v>
    <v>25</v>
    <v>26</v>
    <v>Absci (XNAS:ABSI)</v>
    <v>3</v>
    <v>27</v>
    <v>Finance</v>
    <v>28</v>
    <v>XNAS</v>
    <v>114855800</v>
    <v>2020</v>
    <v>4.29</v>
    <v>2.0259</v>
    <v>0.39</v>
    <v>9.701499999999999E-2</v>
    <v>506514078</v>
    <v>4.0199999999999996</v>
    <v xml:space="preserve">Absci Corporation is a generative artificial intelligence (AI) drug creation company. The Company combines AI with scalable wet lab technologies to create biologics for patients. It has built an Integrated Drug Creation platform to identify novel drug targets, discover biotherapeutic candidates, and generate the cell lines to manufacture them in a single process. The Company uses its platform to predict, identify, design, construct, screen, select and scale production of biologic drug candidates for its partners, and learn from the data it generates. Its SoluPro technology is a multiplex synthetic biology approach that overcomes the limitations of highest-throughput automation labs. The Company supports its generative AI designs with its wet lab's high-throughput functional validation capabilities. It reconstructs prevalent immune-response molecules, such as antibodies from disease tissue and identify their corresponding antigens, offering new therapeutic targets. </v>
    <v>155</v>
    <v>XNAS</v>
    <v>45637.87311719844</v>
    <v>Nasdaq Stock Market</v>
    <v>155</v>
    <v>4.5599999999999996</v>
    <v>6.72</v>
    <v>3.9409000000000001</v>
    <v>2.02</v>
    <v>USD</v>
    <v>Absci</v>
    <v>Absci</v>
    <v>0</v>
    <v>4.41</v>
    <v>Biotechnology &amp; Medical Research</v>
    <v>18105 Se Mill Plain Blvd, VANCOUVER, WA, 98683 US</v>
    <v>ABSI</v>
    <v>Acciones</v>
    <v>Absci (XNAS:ABSI)</v>
    <v>4630419</v>
    <v>1736945</v>
  </rv>
  <rv s="2">
    <v>156</v>
  </rv>
  <rv s="0">
    <v>https://www.bing.com/financeapi/forcetrigger?t=a1mrar&amp;q=XNYS%3aABT&amp;form=skydnc</v>
    <v>Learn more on Bing</v>
  </rv>
  <rv s="7">
    <v>es-ES</v>
    <v>a1mrar</v>
    <v>268435456</v>
    <v>1</v>
    <v>Con tecnología de Refinitiv</v>
    <v>25</v>
    <v>26</v>
    <v>ABBOTT LABORATORIES (XNYS:ABT)</v>
    <v>3</v>
    <v>27</v>
    <v>Finance</v>
    <v>28</v>
    <v>XNYS</v>
    <v>1734455000</v>
    <v>1900</v>
    <v>115.03</v>
    <v>0.72609999999999997</v>
    <v>-1.4</v>
    <v>-1.2121E-2</v>
    <v>197901315500</v>
    <v>115.5</v>
    <v>Abbott Laboratories se dedica al descubrimiento, desarrollo, fabricación y venta de una gama de productos para el cuidado de la salud. La compañía opera a través de cuatro segmentos: productos farmacéuticos establecidos, productos de diagnóstico, productos nutricionales y productos vasculares. Sus productos farmacéuticos establecidos incluyen una gama de productos farmacéuticos de marca genéricos fabricados en todo el mundo y comercializados y vendidos fuera de los Estados Unidos. Sus productos de diagnóstico incluyen una gama de sistemas de diagnóstico y pruebas. Sus productos nutricionales incluyen una gama de productos nutricionales pediátricos y para adultos. Los productos vasculares de su compañía incluyen una gama de dispositivos coronarios, endovasculares, de cierre de vasos sanguineos y cardíacos estructurales para el tratamiento de enfermedades vasculares. La compañía, a través de St. Jude Medical, Inc., también ofrece productos, como productos para el control del ritmo, productos de electrofisiología, productos relacionados con la insuficiencia cardíaca, productos vasculares, productos estructurales del corazón y productos de neuromodulación.</v>
    <v>114000</v>
    <v>XNYS</v>
    <v>45637.873116203125</v>
    <v>New York Stock Exchange</v>
    <v>158</v>
    <v>115.58</v>
    <v>121.64</v>
    <v>114.0103</v>
    <v>99.71</v>
    <v>USD</v>
    <v>ABBOTT LABORATORIES</v>
    <v>ABBOTT LABORATORIES</v>
    <v>35.0152</v>
    <v>114.1</v>
    <v>Healthcare Equipment &amp; Supplies</v>
    <v>100 Abbott Park Road, Abbot Park, ABBOTT PARK, IL, 60064-3500 US</v>
    <v>ABT</v>
    <v>Acciones</v>
    <v>ABBOTT LABORATORIES (XNYS:ABT)</v>
    <v>2164684</v>
    <v>4849178</v>
  </rv>
  <rv s="2">
    <v>159</v>
  </rv>
  <rv s="0">
    <v>https://www.bing.com/financeapi/forcetrigger?t=a1xvim&amp;q=XNAS%3aMOXC&amp;form=skydnc</v>
    <v>Learn more on Bing</v>
  </rv>
  <rv s="7">
    <v>es-ES</v>
    <v>a1xvim</v>
    <v>268435456</v>
    <v>1</v>
    <v>Con tecnología de Refinitiv</v>
    <v>25</v>
    <v>26</v>
    <v>Abits Grp (XNAS:ABTS)</v>
    <v>3</v>
    <v>27</v>
    <v>Finance</v>
    <v>28</v>
    <v>XNAS</v>
    <v>35554680</v>
    <v>2021</v>
    <v>0.56999999999999995</v>
    <v>2.6956000000000002</v>
    <v>3.6499999999999998E-2</v>
    <v>6.4785000000000009E-2</v>
    <v>19921290</v>
    <v>0.56340000000000001</v>
    <v>Abits Group Inc is a company principally engaged in the bitcoin mining and other business.</v>
    <v>11</v>
    <v>XNAS</v>
    <v>45637.87197606406</v>
    <v>Nasdaq Stock Market</v>
    <v>161</v>
    <v>0.60970000000000002</v>
    <v>1.6</v>
    <v>0.56999999999999995</v>
    <v>0.376</v>
    <v>USD</v>
    <v>Abits Grp</v>
    <v>Abits Grp</v>
    <v>0</v>
    <v>0.59989999999999999</v>
    <v>Software &amp; IT Services</v>
    <v>Level 24, Lee Garden One, 33 Hysan, Avenue, Causeway Bay HK</v>
    <v>ABTS</v>
    <v>Acciones</v>
    <v>Abits Grp (XNAS:ABTS)</v>
    <v>46767</v>
    <v>132097</v>
  </rv>
  <rv s="2">
    <v>162</v>
  </rv>
  <rv s="0">
    <v>https://www.bing.com/financeapi/forcetrigger?t=a1mrgh&amp;q=XNAS%3aABUS&amp;form=skydnc</v>
    <v>Learn more on Bing</v>
  </rv>
  <rv s="7">
    <v>es-ES</v>
    <v>a1mrgh</v>
    <v>268435456</v>
    <v>1</v>
    <v>Con tecnología de Refinitiv</v>
    <v>25</v>
    <v>26</v>
    <v>Arbutus Biopharm (XNAS:ABUS)</v>
    <v>3</v>
    <v>27</v>
    <v>Finance</v>
    <v>28</v>
    <v>XNAS</v>
    <v>189491700</v>
    <v>2017</v>
    <v>3.76</v>
    <v>1.7746</v>
    <v>-0.11</v>
    <v>-2.9255E-2</v>
    <v>691644705</v>
    <v>3.76</v>
    <v>Arbutus Biopharma Corporation is a clinical-stage biopharmaceutical company. The Company is leveraging its virology expertise to identify and develop novel therapeutics with distinct mechanisms of action, which can potentially be combined to provide a functional cure for patients with chronic hepatitis B virus (cHBV) infection. Its HBV product pipeline includes Imdusiran and AB-101. Imdusiran is its proprietary, conjugated GalNAc, subcutaneously delivered RNAi therapeutic product candidate. AB-101 is an oral PD-L1 inhibitor that has the potential to reawaken patients’ HBV-specific immune response by inhibiting PD-L1. Its pipeline includes two product candidates that target various steps in the HBV viral lifecycle and consists of various programs: RNAi therapeutic (imdusiran, AB-729) and Oral PD-L1 Inhibitor (AB-101). RNAi therapeutics utilize a natural pathway within cells to silence genes by eliminating the disease-causing proteins that they code for.</v>
    <v>73</v>
    <v>XNAS</v>
    <v>45637.87302123828</v>
    <v>Nasdaq Stock Market</v>
    <v>164</v>
    <v>3.77</v>
    <v>4.7249999999999996</v>
    <v>3.63</v>
    <v>1.98</v>
    <v>USD</v>
    <v>Arbutus Biopharm</v>
    <v>Arbutus Biopharm</v>
    <v>0</v>
    <v>3.65</v>
    <v>Biotechnology &amp; Medical Research</v>
    <v>701 Veterans Circle, WARMINSTER, PA, 18974 US</v>
    <v>ABUS</v>
    <v>Acciones</v>
    <v>Arbutus Biopharm (XNAS:ABUS)</v>
    <v>450457</v>
    <v>904494</v>
  </rv>
  <rv s="2">
    <v>165</v>
  </rv>
  <rv s="0">
    <v>https://www.bing.com/financeapi/forcetrigger?t=azyg5r&amp;q=XNAS%3aABVC&amp;form=skydnc</v>
    <v>Learn more on Bing</v>
  </rv>
  <rv s="7">
    <v>es-ES</v>
    <v>azyg5r</v>
    <v>268435456</v>
    <v>1</v>
    <v>Con tecnología de Refinitiv</v>
    <v>25</v>
    <v>26</v>
    <v>ABVC Biopharma (XNAS:ABVC)</v>
    <v>3</v>
    <v>27</v>
    <v>Finance</v>
    <v>28</v>
    <v>XNAS</v>
    <v>12975490</v>
    <v>2002</v>
    <v>0.45</v>
    <v>0.74909999999999999</v>
    <v>2.53E-2</v>
    <v>5.3072999999999995E-2</v>
    <v>6159470</v>
    <v>0.47670000000000001</v>
    <v>ABVC BioPharma, Inc. is a clinical-stage biopharmaceutical company focused on development products and technologies to combat various diseases. The Company develops its pipeline by tracking medical discoveries or medical device technologies in research institutions in the Asia-Pacific region. It has a pipeline of six drugs and one medical device under development. Its pipeline includes ABV-1504, ABV-1505, ABV-1601, ABV-1701, ABV-1519, and ABV-1703. ABV-1504 is a botanical reuptake inhibitor that targets norepinephrine to treat major depressive disorder (MDD). It is developing ABV-1505 for treating attention deficit hyperactivity disorder (ADHD). It has developed ABV-1601 for treating depression in cancer patients. ABV-1701 is a vitreous substitute for vitrectomy. Its ABV-1519 is used for the treatment of non-small cell lung cancer. ABV-1703 is a drug for advanced, inoperable, or metastatic pancreatic cancer. The Company develops drugs and medical devices derived from plants.</v>
    <v>16</v>
    <v>XNAS</v>
    <v>45637.872931851562</v>
    <v>Nasdaq Stock Market</v>
    <v>167</v>
    <v>0.52</v>
    <v>2.4500000000000002</v>
    <v>0.42359999999999998</v>
    <v>0.40529999999999999</v>
    <v>USD</v>
    <v>ABVC Biopharma</v>
    <v>ABVC Biopharma</v>
    <v>0</v>
    <v>0.502</v>
    <v>Biotechnology &amp; Medical Research</v>
    <v>44370 Old Warm Springs Blvd, FREMONT, CA, 94538-6148 US</v>
    <v>ABVC</v>
    <v>Acciones</v>
    <v>ABVC Biopharma (XNAS:ABVC)</v>
    <v>5280604</v>
    <v>96844</v>
  </rv>
  <rv s="2">
    <v>168</v>
  </rv>
  <rv s="19">
    <v>es-ES</v>
    <v>cb9v4c</v>
    <v>268435456</v>
    <v>1</v>
    <v>Con tecnología de Refinitiv</v>
    <v>64</v>
    <v>65</v>
    <v>Abivax (XNAS:ABVX)</v>
    <v>44</v>
    <v>66</v>
    <v>Finance</v>
    <v>28</v>
    <v>XNAS</v>
    <v>2013</v>
    <v>8.6199999999999992</v>
    <v>1.1120000000000001</v>
    <v>-0.73</v>
    <v>-8.4686999999999998E-2</v>
    <v>8.6199999999999992</v>
    <v>Abivax SA is a clinical stage biopharmaceutical company focusing on the discovery, development and commercialization of anti-viral compounds and therapeutic vaccines against severe and life threatening infectious diseases. ABIVAX utilizes RNA-protein interaction interference and cytotoxic TH1 cell amplification to generate therapies to help patients clear viruses like HIV, HBV and HPV. The Company's product pipeline comprises ABX 203, which is the therapeutic vaccine candidate obtained from the Centre for Genetic Engineering and Biotechnology, Cuba (CIGB) and is intended for patients with chronic hepatitis B disease; and ABX196, the adjuvant for therapeutic vaccines, among others.</v>
    <v>XNAS</v>
    <v>45637.872963992966</v>
    <v>Nasdaq Stock Market</v>
    <v>8.6199999999999992</v>
    <v>17.02</v>
    <v>7.8075000000000001</v>
    <v>7.8075000000000001</v>
    <v>USD</v>
    <v>Abivax</v>
    <v>Abivax</v>
    <v>0</v>
    <v>7.89</v>
    <v>Biotechnology &amp; Medical Research</v>
    <v>7-11 Boulevard Haussmann, PARIS, ILE-DE-FRANCE, 75009 FR</v>
    <v>ABVX</v>
    <v>Acciones</v>
    <v>Abivax (XNAS:ABVX)</v>
    <v>398092</v>
    <v>91795</v>
  </rv>
  <rv s="2">
    <v>170</v>
  </rv>
  <rv s="20">
    <v>12</v>
    <v>Precio</v>
    <v>0</v>
  </rv>
  <rv s="0">
    <v>https://www.bing.com/financeapi/forcetrigger?t=bn68c7&amp;q=XNYS%3aACA&amp;form=skydnc</v>
    <v>Learn more on Bing</v>
  </rv>
  <rv s="7">
    <v>es-ES</v>
    <v>bn68c7</v>
    <v>268435456</v>
    <v>1</v>
    <v>Con tecnología de Refinitiv</v>
    <v>25</v>
    <v>26</v>
    <v>ARCOSA, INC. (XNYS:ACA)</v>
    <v>3</v>
    <v>27</v>
    <v>Finance</v>
    <v>28</v>
    <v>XNYS</v>
    <v>48776820</v>
    <v>2018</v>
    <v>108.54</v>
    <v>0.73329999999999995</v>
    <v>0.73499999999999999</v>
    <v>6.8649999999999996E-3</v>
    <v>5257897311</v>
    <v>107.06</v>
    <v>ARCOSA, INC. se dedica a manufactura y producción de productos y servicios relacionados con infraestructura. La Empresa provee sus productos a un espectro de mercados a través de construcción, energía y transporte. La Empresa opera a través de tres segmentos: Grupo de Productos de Construcción, Grupo de Equipo de Energía y Grupo de Productos de Transporte. El segmento de Grupo de Productos de Construcción fabrica y vende agregados de construcción y manufactura y vende zanjas y productos de apuntalamiento y servicios para proyectos relacionados con infraestructura. El segmento de Grupo de Equipo de Energía manufactura y vende productos para negocios relacionados con energía, incluso aerogeneradores estructurales, estructuras aceradas de servicios públicos para transmisión y distribución de electricidad y depósitos de almacenamiento y de distribución. El segmento de Grupo de Productos de Transporte manufactura y vende productos para industrias de navegación interior y de transporte ferroviario incluido productos relacionados con gabarras, ejes y acopladores.</v>
    <v>4795</v>
    <v>XNYS</v>
    <v>45637.873103448437</v>
    <v>New York Stock Exchange</v>
    <v>173</v>
    <v>109.04</v>
    <v>113.43</v>
    <v>106.7469</v>
    <v>72.75</v>
    <v>USD</v>
    <v>ARCOSA, INC.</v>
    <v>ARCOSA, INC.</v>
    <v>40.636000000000003</v>
    <v>107.795</v>
    <v>Construction &amp; Engineering</v>
    <v>500 N Akard St Ste 400, DALLAS, TX, 75201-3332 US</v>
    <v>ACA</v>
    <v>Acciones</v>
    <v>ARCOSA, INC. (XNYS:ACA)</v>
    <v>88506</v>
    <v>271002</v>
  </rv>
  <rv s="2">
    <v>174</v>
  </rv>
  <rv s="0">
    <v>https://www.bing.com/financeapi/forcetrigger?t=c5gah7&amp;q=XNAS%3aACAB&amp;form=skydnc</v>
    <v>Learn more on Bing</v>
  </rv>
  <rv s="10">
    <v>es-ES</v>
    <v>c5gah7</v>
    <v>268435456</v>
    <v>1</v>
    <v>Con tecnología de Refinitiv</v>
    <v>35</v>
    <v>36</v>
    <v>ABPRO Hldg (XNAS:ABP)</v>
    <v>3</v>
    <v>37</v>
    <v>Finance</v>
    <v>28</v>
    <v>XNAS</v>
    <v>50535270</v>
    <v>2021</v>
    <v>1.75</v>
    <v>-0.08</v>
    <v>-4.7618999999999995E-2</v>
    <v>89952780</v>
    <v>1.68</v>
    <v xml:space="preserve">Abpro Holdings, Inc. is a biotechnology company dedicated to developing next-generation antibody therapeutics, which helps in improving the lives of patients with severe and life-threatening diseases. The Company is focused on novel antibody constructs for immuno-oncology and ophthalmology. By leveraging its DiversImmune and MultiMab antibody discovery and engineering platforms, it is engaged in developing a pipeline of antibodies, both independently and through collaborations with global pharmaceutical and research institutions. Its two lead product candidates, ABP-102 and ABP-201, feature its next generation tetravalent antibody format (TetraBi antibody format), which binds to two different targets with two distinct binding sites per target. ABP-102 is designed to redirect a patient’s immune system to fight cancer by engaging T cells through co-targeting human epidermal growth factor receptor 2 (HER2), and cluster of differentiation 3 (CD3), T-cell co-receptor. </v>
    <v>XNAS</v>
    <v>45637.871675635935</v>
    <v>Nasdaq Stock Market</v>
    <v>176</v>
    <v>1.75</v>
    <v>13</v>
    <v>1.59</v>
    <v>1.41</v>
    <v>USD</v>
    <v>ABPRO Hldg</v>
    <v>ABPRO Hldg</v>
    <v>11.993</v>
    <v>1.6</v>
    <v>Biotechnology &amp; Medical Research</v>
    <v>6 St Johns Lane, Floor 5, NEW YORK, NY, 10013 US</v>
    <v>ABP</v>
    <v>Acciones</v>
    <v>ABPRO Hldg (XNAS:ABP)</v>
    <v>17614</v>
    <v>60205</v>
  </rv>
  <rv s="2">
    <v>177</v>
  </rv>
  <rv s="12">
    <v>es-ES</v>
    <v>c6yac7</v>
    <v>268435456</v>
    <v>1</v>
    <v>Con tecnología de Refinitiv</v>
    <v>42</v>
    <v>43</v>
    <v>Foxx Development (XNAS:FOXX)</v>
    <v>44</v>
    <v>37</v>
    <v>Finance</v>
    <v>28</v>
    <v>XNAS</v>
    <v>7280600</v>
    <v>2023</v>
    <v>5.44</v>
    <v>0.49</v>
    <v>8.9252999999999999E-2</v>
    <v>39970480</v>
    <v>5.49</v>
    <v>Foxx Development Holdings Inc. is a consumer electronics and integrated Internet-of-Things (IoT) solution company catering to both retail and institutional clients. It provides sales, retail, distribution and after-sales support services, and engages in research and development of customization standards and services. It offers a diverse range of products including mobile phones, tablets and other consumer electronics devices throughout the United States, and is in the process of developing and distributing end-to-end communication terminals and IoT solutions. It is also engaged in developing a cloud platform that aims to connect all its devices to a secure central server, creating a unified ecosystem. The platform brings substantial benefits, particularly in systematized upgrades, efficient IoT operations, improved human-machine interactions, enhanced data analytics and smarter decision-making. Its customers are primarily distributors who sell its products on the U.S. public channels.</v>
    <v>XNAS</v>
    <v>45637.873094027345</v>
    <v>Nasdaq Stock Market</v>
    <v>6</v>
    <v>14.99</v>
    <v>5.44</v>
    <v>2.8900999999999999</v>
    <v>USD</v>
    <v>Foxx Development</v>
    <v>Foxx Development</v>
    <v>123.3206</v>
    <v>5.98</v>
    <v>Specialty Retailers</v>
    <v>13284 Pond Springs Rd, Ste 405, AUSTIN, TX, 78729 US</v>
    <v>FOXX</v>
    <v>Acciones</v>
    <v>Foxx Development (XNAS:FOXX)</v>
    <v>43083</v>
    <v>232714</v>
  </rv>
  <rv s="2">
    <v>179</v>
  </rv>
  <rv s="0">
    <v>https://www.bing.com/financeapi/forcetrigger?t=c5me1h&amp;q=XNAS%3aACAX&amp;form=skydnc</v>
    <v>Learn more on Bing</v>
  </rv>
  <rv s="21">
    <v>es-ES</v>
    <v>c5me1h</v>
    <v>268435456</v>
    <v>1</v>
    <v>Con tecnología de Refinitiv</v>
    <v>67</v>
    <v>68</v>
    <v>HWH Intl (XNAS:HWH)</v>
    <v>3</v>
    <v>63</v>
    <v>Finance</v>
    <v>28</v>
    <v>XNAS</v>
    <v>22257840</v>
    <v>2021</v>
    <v>0.629</v>
    <v>-1.34E-2</v>
    <v>-2.1682999999999997E-2</v>
    <v>13755340</v>
    <v>0.61799999999999999</v>
    <v>HWH International Inc. is a lifestyle company. The Company operates through four segments: HWH Marketplace, Hapi Cafe, Hapi Travel and Hapi Wealth Builder. It develops new pathways to help people in their pursuit of health, wealth, and happiness. HWH Marketplace segment offers the HAPI gig platform, which is a marketing platform that provides from one-point Social Networking Service (SNS) marketing solutions to e-commerce logistics solutions. Hapi Cafe is a lifestyle cafe outlet that offers a range of amenities, including food and beverages, co-working areas, virtual reality (VR) fitness zone and virtual travel previews. Hapi Travel offers vacation packages, hotels, cruises, and other travel products exclusively to HWH members. Hapi Wealth Builder is a program for individuals who are interested in learning and participating in micro-wealth building. Members will be able to access exclusive educational programs at a significant discount. It operates two Hapi Cafe outlets in South Korea.</v>
    <v>19</v>
    <v>XNAS</v>
    <v>45637.87257706016</v>
    <v>Nasdaq Stock Market</v>
    <v>181</v>
    <v>0.64</v>
    <v>10.8</v>
    <v>0.55300000000000005</v>
    <v>0.41110000000000002</v>
    <v>USD</v>
    <v>HWH Intl</v>
    <v>HWH Intl</v>
    <v>0</v>
    <v>0.60460000000000003</v>
    <v>Software &amp; IT Services</v>
    <v>4800 Montgomery Lane, Suite 210, BETHESDA, MD, 20814 US</v>
    <v>HWH</v>
    <v>Acciones</v>
    <v>HWH Intl (XNAS:HWH)</v>
    <v>493074</v>
    <v>1805303</v>
  </rv>
  <rv s="2">
    <v>182</v>
  </rv>
  <rv s="0">
    <v>https://www.bing.com/financeapi/forcetrigger?t=c4utmw&amp;q=XNAS%3aACAXU&amp;form=skydnc</v>
    <v>Learn more on Bing</v>
  </rv>
  <rv s="22">
    <v>es-ES</v>
    <v>c4utmw</v>
    <v>268435456</v>
    <v>1</v>
    <v>1</v>
    <v>Con tecnología de Refinitiv</v>
    <v>69</v>
    <v>70</v>
    <v>ALSET CAPITAL ACQUISITION UNT (XNAS)</v>
    <v>14</v>
    <v>40</v>
    <v>Finance</v>
    <v>41</v>
    <v>XNAS</v>
    <v>9.5</v>
    <v>0</v>
    <v>-2.3256000000000002E-2</v>
    <v>0</v>
    <v>-0.1</v>
    <v>10.55</v>
    <v>45299.875001492968</v>
    <v>Nasdaq Stock Market</v>
    <v>184</v>
    <v>9.5</v>
    <v>28.01</v>
    <v>4</v>
    <v>4</v>
    <v>USD</v>
    <v>ALSET CAPITAL ACQUISITION UNT</v>
    <v>4.01</v>
    <v>4.2</v>
    <v>ETF</v>
    <v>ALSET CAPITAL ACQUISITION UNT (XNAS)</v>
    <v>9325</v>
    <v>177</v>
  </rv>
  <rv s="2">
    <v>185</v>
  </rv>
  <rv s="0">
    <v>https://www.bing.com/financeapi/forcetrigger?t=a26q27&amp;q=XNAS%3aACB&amp;form=skydnc</v>
    <v>Learn more on Bing</v>
  </rv>
  <rv s="7">
    <v>es-ES</v>
    <v>a26q27</v>
    <v>268435456</v>
    <v>1</v>
    <v>Con tecnología de Refinitiv</v>
    <v>25</v>
    <v>26</v>
    <v>Aurora Cannabis (XNAS:ACB)</v>
    <v>3</v>
    <v>71</v>
    <v>Finance</v>
    <v>28</v>
    <v>XNAS</v>
    <v>54877160</v>
    <v>2006</v>
    <v>4.4400000000000004</v>
    <v>2.6431</v>
    <v>-0.03</v>
    <v>-6.8649999999999996E-3</v>
    <v>339140800</v>
    <v>4.37</v>
    <v>Aurora Cannabis Inc. is a Canada-based medical cannabis company. The Company’s principal business lines are focused on the production, distribution and sale of cannabis and cannabis-derivative products in Canada and internationally, and the propagation of vegetables and ornamental plants in North America. Its segments include Canadian Cannabis and Plant Propagation. The Company's adult-use brand portfolio includes Drift, San Rafael '71, Daily Special, Tasty's, Being and Greybeard. Its medical cannabis brands include MedReleaf, CanniMed, Aurora and Whistler Medical Marijuana Co, as well as international brands, Pedanios, Bidiol, IndiMed and CraftPlant. It also has a controlling interest in Bevo Farms Ltd., North America's supplier of propagated vegetables and ornamental plants in North America. Its subsidiaries include Aurora Cannabis Enterprises Inc., Aurora Deutschland GmbH, TerraFarma Inc., Whistler Medical Marijuana Corporation, and Indica Industries Pty Ltd., among others.</v>
    <v>1073</v>
    <v>XNAS</v>
    <v>45637.872936689062</v>
    <v>Nasdaq Stock Market</v>
    <v>187</v>
    <v>4.45</v>
    <v>9.35</v>
    <v>4.25</v>
    <v>2.84</v>
    <v>USD</v>
    <v>Aurora Cannabis</v>
    <v>Aurora Cannabis</v>
    <v>0</v>
    <v>4.34</v>
    <v>Pharmaceuticals</v>
    <v>2207 90B Street Sw, LEDUC, AB, T6X 1V8 CA</v>
    <v>ACB</v>
    <v>Acciones</v>
    <v>Aurora Cannabis (XNAS:ACB)</v>
    <v>558520</v>
    <v>1129124</v>
  </rv>
  <rv s="2">
    <v>188</v>
  </rv>
  <rv s="0">
    <v>https://www.bing.com/financeapi/forcetrigger?t=c27csm&amp;q=XNAS%3aACBA&amp;form=skydnc</v>
    <v>Learn more on Bing</v>
  </rv>
  <rv s="23">
    <v>es-ES</v>
    <v>c27csm</v>
    <v>268435456</v>
    <v>1</v>
    <v>1</v>
    <v>Con tecnología de Refinitiv</v>
    <v>67</v>
    <v>72</v>
    <v>Ace Global Bus (XNAS:ACBA)</v>
    <v>3</v>
    <v>63</v>
    <v>Finance</v>
    <v>45</v>
    <v>XNAS</v>
    <v>3431180</v>
    <v>2020</v>
    <v>12.09</v>
    <v>0</v>
    <v>0</v>
    <v>41277095</v>
    <v>12.23</v>
    <v>Ace Global Business Acquisition Ltd is a blank check company. The Company is formed for the purpose of effecting a merger, share exchange, asset acquisition, share purchase, reorganization or similar business combination with one or more businesses. The Company intends to focus on operating businesses in the gaming and e-commerce sectors.</v>
    <v>0</v>
    <v>XNAS</v>
    <v>45435.838606272657</v>
    <v>Nasdaq Stock Market</v>
    <v>190</v>
    <v>12.2202</v>
    <v>12.2311</v>
    <v>12.03</v>
    <v>11.13</v>
    <v>USD</v>
    <v>Ace Global Bus</v>
    <v>Ace Global Bus</v>
    <v>0</v>
    <v>12.03</v>
    <v>Holding Companies</v>
    <v>6/F, Unit B, Central 88, 88-98 Des Voeux Road, Central HK</v>
    <v>ACBA</v>
    <v>Acciones</v>
    <v>Ace Global Bus (XNAS:ACBA)</v>
    <v>80032</v>
    <v>3272</v>
  </rv>
  <rv s="2">
    <v>191</v>
  </rv>
  <rv s="0">
    <v>https://www.bing.com/financeapi/forcetrigger?t=btykrw&amp;q=XNAS%3aACCD&amp;form=skydnc</v>
    <v>Learn more on Bing</v>
  </rv>
  <rv s="7">
    <v>es-ES</v>
    <v>btykrw</v>
    <v>268435456</v>
    <v>1</v>
    <v>Con tecnología de Refinitiv</v>
    <v>25</v>
    <v>26</v>
    <v>Accolade (XNAS:ACCD)</v>
    <v>3</v>
    <v>27</v>
    <v>Finance</v>
    <v>28</v>
    <v>XNAS</v>
    <v>80537080</v>
    <v>2007</v>
    <v>3.67</v>
    <v>2.0729000000000002</v>
    <v>3.5000000000000003E-2</v>
    <v>9.6150000000000003E-3</v>
    <v>295973769</v>
    <v>3.64</v>
    <v>Accolade, Inc. provides personalized, technology-enabled solutions that help people understand, navigate, and utilize the healthcare system and their workplace benefits. Its customers are primarily employers that deploy Accolade solutions in order to provide employees and their families with a single place to turn for their health, healthcare, and benefits needs. It also offers medical opinion services to commercial customers and virtual primary care and mental health support. Its platform, True Health Engine, combines open, cloud-based intelligent technology with multimodal support from a team of empathetic and knowledgeable Accolade Health Assistants and clinicians, including registered nurses, physician medical directors, pharmacists, behavioral health specialists, women’s health specialists, case management specialists, expert medical opinion providers, and virtual primary care physicians. Its offerings include Accolade Expert MD, Accolade Care, Plus and Connect and Accolade One.</v>
    <v>2400</v>
    <v>XNAS</v>
    <v>45637.873079640623</v>
    <v>Nasdaq Stock Market</v>
    <v>193</v>
    <v>3.6991000000000001</v>
    <v>15.36</v>
    <v>3.55</v>
    <v>3.08</v>
    <v>USD</v>
    <v>Accolade</v>
    <v>Accolade</v>
    <v>0</v>
    <v>3.6749999999999998</v>
    <v>Healthcare Providers &amp; Services</v>
    <v>660 W. Germantown Pike Suite 500, PLYMOUTH MEETING, PA, 19462 US</v>
    <v>ACCD</v>
    <v>Acciones</v>
    <v>Accolade (XNAS:ACCD)</v>
    <v>542285</v>
    <v>1210587</v>
  </rv>
  <rv s="2">
    <v>194</v>
  </rv>
  <rv s="0">
    <v>https://www.bing.com/financeapi/forcetrigger?t=a1ms1h&amp;q=XNYS%3aACCO&amp;form=skydnc</v>
    <v>Learn more on Bing</v>
  </rv>
  <rv s="8">
    <v>es-ES</v>
    <v>a1ms1h</v>
    <v>268435456</v>
    <v>1</v>
    <v>Con tecnología de Refinitiv</v>
    <v>29</v>
    <v>30</v>
    <v>ACCO Brands (XNYS:ACCO)</v>
    <v>3</v>
    <v>31</v>
    <v>Finance</v>
    <v>28</v>
    <v>XNYS</v>
    <v>92881010</v>
    <v>1970</v>
    <v>6.2149999999999999</v>
    <v>1.6480999999999999</v>
    <v>-0.18</v>
    <v>-2.9079000000000001E-2</v>
    <v>558214870</v>
    <v>6.19</v>
    <v>ACCO Brands Corporation is a global consumer, technology and business branded products company, providing brands and innovative product solutions used in schools, homes and at work. The Company operates through two segments: ACCO Brands Americas and ACCO Brands International. The Americas includes the U.S., Canada, Brazil, Mexico and Chile, and International includes EMEA, Australia, New Zealand and Asia. Its primary products include note-taking products, computer and gaming accessories; planners; workspace machines, tools and essentials; dry erase boards and accessories; filing and organization products; writing and art products and others. Its primary brands include Five Star, PowerA, Tilibra, AT-A-GLANCE, Kensington, Quartet, GBC, Mead, Swingline, Barrilito, Foroni, Hilroy, Leitz, Rapid, Esselte, Rexel, NOBO, Franken, Derwent, Marbig, Artline and Spirax among others. The Company distributes its products through a variety of channels and sells directly through e-commerce sites.</v>
    <v>5600</v>
    <v>XNYS</v>
    <v>45637.873093390626</v>
    <v>New York Stock Exchange</v>
    <v>196</v>
    <v>6.2355</v>
    <v>6.62</v>
    <v>6.01</v>
    <v>4.3650000000000002</v>
    <v>USD</v>
    <v>ACCO Brands</v>
    <v>ACCO Brands</v>
    <v>6.01</v>
    <v>Professional &amp; Commercial Services</v>
    <v>Four Corporate Drive, LAKE ZURICH, IL, 60047 US</v>
    <v>ACCO</v>
    <v>Acciones</v>
    <v>ACCO Brands (XNYS:ACCO)</v>
    <v>371798</v>
    <v>663191</v>
  </rv>
  <rv s="2">
    <v>197</v>
  </rv>
  <rv s="0">
    <v>https://www.bing.com/financeapi/forcetrigger?t=c48jsm&amp;q=XNAS%3aPFHC&amp;form=skydnc</v>
    <v>Learn more on Bing</v>
  </rv>
  <rv s="7">
    <v>es-ES</v>
    <v>c48jsm</v>
    <v>268435456</v>
    <v>1</v>
    <v>Con tecnología de Refinitiv</v>
    <v>25</v>
    <v>26</v>
    <v>Profrac Holding (XNAS:ACDC)</v>
    <v>3</v>
    <v>27</v>
    <v>Finance</v>
    <v>28</v>
    <v>XNAS</v>
    <v>160146600</v>
    <v>2021</v>
    <v>8.06</v>
    <v>1.337</v>
    <v>0.16</v>
    <v>2.0253E-2</v>
    <v>1290781596</v>
    <v>7.9</v>
    <v>ProFrac Holding Corp. is a technology-focused, vertically integrated energy services company. The Company is engaged in providing well stimulation services, proppants production and other complementary products and services to oil and gas companies engaged in the exploration and production (E&amp;P) of unconventional oil and natural gas resources throughout the United States. It has segments: stimulation services, proppant production and manufacturing. Its stimulation services segment owns and operates a fleet of mobile hydraulic fracturing units and other auxiliary equipment that generates revenue by providing stimulation services to its customers. Its proppant production segment provides proppant to oilfield service providers and E&amp;P companies. Its manufacturing segment sells highly engineered, tight tolerance machined, assembled, and factory tested products, such as high horsepower pumps, valves, piping, swivels, large-bore manifold systems and fluid ends.</v>
    <v>2949</v>
    <v>XNAS</v>
    <v>45637.87299658516</v>
    <v>Nasdaq Stock Market</v>
    <v>199</v>
    <v>8.2100000000000009</v>
    <v>9.75</v>
    <v>7.76</v>
    <v>5.16</v>
    <v>USD</v>
    <v>Profrac Holding</v>
    <v>Profrac Holding</v>
    <v>0</v>
    <v>8.06</v>
    <v>Oil &amp; Gas Related Equipment and Services</v>
    <v>333 Shops Boulevard, Suite 301, WILLOW PARK, TX, 76087 US</v>
    <v>ACDC</v>
    <v>Acciones</v>
    <v>Profrac Holding (XNAS:ACDC)</v>
    <v>275459</v>
    <v>655661</v>
  </rv>
  <rv s="2">
    <v>200</v>
  </rv>
  <rv s="0">
    <v>https://www.bing.com/financeapi/forcetrigger?t=a24ez2&amp;q=XNYS%3aACEL&amp;form=skydnc</v>
    <v>Learn more on Bing</v>
  </rv>
  <rv s="7">
    <v>es-ES</v>
    <v>a24ez2</v>
    <v>268435456</v>
    <v>1</v>
    <v>Con tecnología de Refinitiv</v>
    <v>25</v>
    <v>26</v>
    <v>Accel Ent (XNYS:ACEL)</v>
    <v>3</v>
    <v>27</v>
    <v>Finance</v>
    <v>28</v>
    <v>XNYS</v>
    <v>85793460</v>
    <v>2019</v>
    <v>11.98</v>
    <v>1.45</v>
    <v>3.5000000000000003E-2</v>
    <v>2.9289999999999997E-3</v>
    <v>1028234618</v>
    <v>11.95</v>
    <v>Accel Entertainment, Inc. is a distributed gaming operator in the United States and a partner for local business owners in the markets it serves. The Company offers turnkey full-service gaming solutions to authorized non-casino locations such as bars, restaurants, convenience stores, truck stops, and fraternal and veteran establishments across the country. The Company installs, maintains, operates and services gaming terminals and related equipment for its location partners as well as redemption devices, stand-alone ATMs and amusement devices, including jukeboxes, dartboards, pool tables, and other entertainment related equipment. It also designs and manufactures gaming terminals and related equipment. It is an operator and owner of multiple licensed video poker establishments (Toucan Gaming) in Louisiana. The Company's operations include Illinois, Montana, Nevada, Nebraska, Georgia, Iowa, and Pennsylvania. Its brands include Century Gaming, Grand Vision Gaming and Bulldog Gaming.</v>
    <v>1330</v>
    <v>XNYS</v>
    <v>45637.872975925784</v>
    <v>New York Stock Exchange</v>
    <v>202</v>
    <v>12.1</v>
    <v>12.959899999999999</v>
    <v>11.791399999999999</v>
    <v>9.3699999999999992</v>
    <v>USD</v>
    <v>Accel Ent</v>
    <v>Accel Ent</v>
    <v>23.801500000000001</v>
    <v>11.984999999999999</v>
    <v>Hotels &amp; Entertainment Services</v>
    <v>140 Tower Dr, BURR RIDGE, IL, 60527 US</v>
    <v>ACEL</v>
    <v>Acciones</v>
    <v>Accel Ent (XNYS:ACEL)</v>
    <v>188439</v>
    <v>299331</v>
  </rv>
  <rv s="2">
    <v>203</v>
  </rv>
  <rv s="0">
    <v>https://www.bing.com/financeapi/forcetrigger?t=aygsp2&amp;q=XNAS%3aACET&amp;form=skydnc</v>
    <v>Learn more on Bing</v>
  </rv>
  <rv s="7">
    <v>es-ES</v>
    <v>aygsp2</v>
    <v>268435456</v>
    <v>1</v>
    <v>Con tecnología de Refinitiv</v>
    <v>25</v>
    <v>26</v>
    <v>Adicet Bio (XNAS:ACET)</v>
    <v>3</v>
    <v>27</v>
    <v>Finance</v>
    <v>28</v>
    <v>XNAS</v>
    <v>82400960</v>
    <v>2016</v>
    <v>1.06</v>
    <v>1.8614999999999999</v>
    <v>-0.04</v>
    <v>-3.7735999999999999E-2</v>
    <v>84048979</v>
    <v>1.06</v>
    <v>Adicet Bio, Inc. is a clinical stage biotechnology company. The Company is engaged in advancing a pipeline of off-the-shelf gamma delta T cells, engineered with chimeric antigen receptors (CARs), to facilitate durable activity in patients. Its lead product candidate, ADI-001, a first-in-class allogeneic gamma delta T cell therapy expressing a CAR targeting CD20, is being developed for the potential treatment of autoimmune diseases and relapsed or refractory aggressive B cell non-Hodgkin's lymphoma (NHL). Its pipeline also includes its lead preclinical candidate, ADI-270, an armored gamma delta CAR T cell product candidate targeting renal cell carcinoma, with potential for other CD70+ solid tumor and hematological malignancies indications. Its pipeline has several additional internal gamma delta T cell therapy programs in discovery and preclinical development for both hematological malignancies and solid tumors.</v>
    <v>143</v>
    <v>XNAS</v>
    <v>45637.87310270781</v>
    <v>Nasdaq Stock Market</v>
    <v>205</v>
    <v>1.06</v>
    <v>3.77</v>
    <v>1.01</v>
    <v>0.88600000000000001</v>
    <v>USD</v>
    <v>Adicet Bio</v>
    <v>Adicet Bio</v>
    <v>0</v>
    <v>1.02</v>
    <v>Biotechnology &amp; Medical Research</v>
    <v>131 Dartmouth Street, 3Rd Floor, BOSTON, MA, 02116 US</v>
    <v>ACET</v>
    <v>Acciones</v>
    <v>Adicet Bio (XNAS:ACET)</v>
    <v>234518</v>
    <v>833947</v>
  </rv>
  <rv s="2">
    <v>206</v>
  </rv>
  <rv s="0">
    <v>https://www.bing.com/financeapi/forcetrigger?t=a1mscw&amp;q=XNAS%3aACGL&amp;form=skydnc</v>
    <v>Learn more on Bing</v>
  </rv>
  <rv s="7">
    <v>es-ES</v>
    <v>a1mscw</v>
    <v>268435456</v>
    <v>1</v>
    <v>Con tecnología de Refinitiv</v>
    <v>25</v>
    <v>26</v>
    <v>ARCH CAPITAL GROUP LTD. (XNAS:ACGL)</v>
    <v>3</v>
    <v>27</v>
    <v>Finance</v>
    <v>28</v>
    <v>XNAS</v>
    <v>376241900</v>
    <v>2000</v>
    <v>93.56</v>
    <v>0.62860000000000005</v>
    <v>0.74</v>
    <v>7.927E-3</v>
    <v>35400600371</v>
    <v>93.35</v>
    <v>Arch Capital Group Ltd. Es una empresa con sede en Bermudas que proporciona seguros, reaseguros e hipotecas a través de sus filiales. El segmento de seguros consiste en las unidades de suscripción de seguros de la Compañía, que ofrecen líneas de productos especializados, incluyendo la construcción y las cuentas nacionales; exceso y excedente de siniestros; líneas profesionales; programas; propiedad, energía, etc. marina y aviación; viajes, accidentes y salud; soluciones de garantía y prestamistas, y otros (consistentes en mercados alternativos, compensación de trabajadores en exceso y negocio de garantía). El segmento de reaseguro consiste en sus unidades de suscripción de reaseguros, que ofrecen líneas de productos especiales, incluidos siniestros; marinos y aviación; otras especialidades; catástrofes inmobiliarias; bienes excluidos los bienes catástrofes, y otros (consistentes en reaseguros de vida y otros). El segmento hipotecario incluye su negocio de seguros hipotecarios primarios de los Estados Unidos, inversiones y servicios relacionados con la transferencia de riesgo crediticio en los Estados Unidos.</v>
    <v>6400</v>
    <v>XNAS</v>
    <v>45637.873130983593</v>
    <v>Nasdaq Stock Market</v>
    <v>208</v>
    <v>94.12</v>
    <v>110.7512</v>
    <v>92.42</v>
    <v>69.272999999999996</v>
    <v>USD</v>
    <v>ARCH CAPITAL GROUP LTD.</v>
    <v>ARCH CAPITAL GROUP LTD.</v>
    <v>6.2515999999999998</v>
    <v>94.09</v>
    <v>Insurance</v>
    <v>WATERLOO HOUSE, GROUND FLOOR, 100 PITTS BAY ROAD, PEMBROKE, HM 08 BM</v>
    <v>ACGL</v>
    <v>Acciones</v>
    <v>ARCH CAPITAL GROUP LTD. (XNAS:ACGL)</v>
    <v>1051359</v>
    <v>1961466</v>
  </rv>
  <rv s="2">
    <v>209</v>
  </rv>
  <rv s="0">
    <v>https://www.bing.com/financeapi/forcetrigger?t=a1msoc&amp;q=XNAS%3aACHC&amp;form=skydnc</v>
    <v>Learn more on Bing</v>
  </rv>
  <rv s="7">
    <v>es-ES</v>
    <v>a1msoc</v>
    <v>268435456</v>
    <v>1</v>
    <v>Con tecnología de Refinitiv</v>
    <v>25</v>
    <v>26</v>
    <v>ACADIA HEALTHCARE COMPANY, INC. (XNAS:ACHC)</v>
    <v>3</v>
    <v>27</v>
    <v>Finance</v>
    <v>28</v>
    <v>XNAS</v>
    <v>92885350</v>
    <v>2005</v>
    <v>39.78</v>
    <v>1.2958000000000001</v>
    <v>-0.02</v>
    <v>-5.0160000000000005E-4</v>
    <v>3701481197</v>
    <v>39.869999999999997</v>
    <v>Acadia Healthcare Company, Inc. presta servicios de salud mental en todo Estados Unidos. Sus instalaciones y servicios se clasifican en varias categorías: centros psiquiátricos de hospitalización de agudos, centros de tratamiento especializado, centros de tratamiento integral (CTC) y centros de tratamiento residencial. Los programas ambulatorios asociados a sus instalaciones se incluyen dentro de cada línea de servicio respectiva. Sus centros psiquiátricos de hospitalización de agudos ofrecen un alto nivel de atención para estabilizar a los pacientes que suponen una amenaza para sí mismos o para los demás. Sus centros de tratamiento especializado incluyen centros residenciales de recuperación y centros de trastornos alimentarios. Cuenta con más de 10 centros CTC en Carolina del Norte y 160 centros en 32 estados de todo el país. Sus centros residenciales de tratamiento tratan a pacientes con trastornos de conducta en un entorno no hospitalario. Gestiona una red de más de 253 centros de salud mental con 11.200 camas en 38 estados y Puerto Rico.</v>
    <v>23500</v>
    <v>XNAS</v>
    <v>45637.873103298436</v>
    <v>Nasdaq Stock Market</v>
    <v>211</v>
    <v>40.32</v>
    <v>87.77</v>
    <v>38.979999999999997</v>
    <v>36.5</v>
    <v>USD</v>
    <v>ACADIA HEALTHCARE COMPANY, INC.</v>
    <v>ACADIA HEALTHCARE COMPANY, INC.</v>
    <v>13.0524</v>
    <v>39.85</v>
    <v>Healthcare Providers &amp; Services</v>
    <v>SUITE 610, 830 CRESCENT CENTRE DRIVE, FRANKLIN, TN, 37067 US</v>
    <v>ACHC</v>
    <v>Acciones</v>
    <v>ACADIA HEALTHCARE COMPANY, INC. (XNAS:ACHC)</v>
    <v>904894</v>
    <v>1436402</v>
  </rv>
  <rv s="2">
    <v>212</v>
  </rv>
  <rv s="0">
    <v>https://www.bing.com/financeapi/forcetrigger?t=bzwhlh&amp;q=XNAS%3aACHL&amp;form=skydnc</v>
    <v>Learn more on Bing</v>
  </rv>
  <rv s="7">
    <v>es-ES</v>
    <v>bzwhlh</v>
    <v>268435456</v>
    <v>1</v>
    <v>Con tecnología de Refinitiv</v>
    <v>25</v>
    <v>26</v>
    <v>Achilles (XNAS:ACHL)</v>
    <v>3</v>
    <v>27</v>
    <v>Finance</v>
    <v>28</v>
    <v>XNAS</v>
    <v>41100040</v>
    <v>2020</v>
    <v>1.05</v>
    <v>1.3661000000000001</v>
    <v>-0.04</v>
    <v>-3.8094999999999997E-2</v>
    <v>41511040</v>
    <v>1.05</v>
    <v>Achilles Therapeutics plc is a United Kingdom-based clinical-stage immuno-oncology biopharmaceutical company. The Company is engaged in developing precision T cell therapies to treat multiple types of solid tumors. Its lead product is a precision tumor-derived T cell therapy targeting clonal cancer neoantigens. Its pipeline includes Chiron: Advanced Non-Small Cell Lung Cancer, Thetis: Melanoma (Monotherapy), Thetis: Melanoma (PD-1 Combination), and other indications. It is focused on advancing cancer therapies through its work in the field of tumor evolution. Its platform enables to identify mutations formed early in the development of a cancer that give rise to antigens that are expressed by all of a patient's cancer cells but are absent from healthy tissue. It refers to this class of solid tumor targets as clonal neoantigens. To identify clonal neoantigens in a patient, it has developed a bioinformatic platform called PELEUS.</v>
    <v>204</v>
    <v>XNAS</v>
    <v>45637.872512603906</v>
    <v>Nasdaq Stock Market</v>
    <v>214</v>
    <v>1.05</v>
    <v>1.76</v>
    <v>0.99990000000000001</v>
    <v>0.63</v>
    <v>USD</v>
    <v>Achilles</v>
    <v>Achilles</v>
    <v>0</v>
    <v>1.01</v>
    <v>Biotechnology &amp; Medical Research</v>
    <v>245 Hammersmith Road, Gunnels Wood Road, LONDON, W6 8PW GB</v>
    <v>ACHL</v>
    <v>Acciones</v>
    <v>Achilles (XNAS:ACHL)</v>
    <v>88782</v>
    <v>142025</v>
  </rv>
  <rv s="2">
    <v>215</v>
  </rv>
  <rv s="0">
    <v>https://www.bing.com/financeapi/forcetrigger?t=bx5dc7&amp;q=XNYS%3aACHR&amp;form=skydnc</v>
    <v>Learn more on Bing</v>
  </rv>
  <rv s="8">
    <v>es-ES</v>
    <v>bx5dc7</v>
    <v>268435456</v>
    <v>1</v>
    <v>Con tecnología de Refinitiv</v>
    <v>29</v>
    <v>30</v>
    <v>Archer Aviation (XNYS:ACHR)</v>
    <v>3</v>
    <v>31</v>
    <v>Finance</v>
    <v>28</v>
    <v>XNYS</v>
    <v>425272700</v>
    <v>2020</v>
    <v>7.6</v>
    <v>3.2040000000000002</v>
    <v>-0.26500000000000001</v>
    <v>-3.4325999999999995E-2</v>
    <v>3170407978</v>
    <v>7.72</v>
    <v>Archer Aviation Inc. is an aerospace company. The Company is engaged in designing and developing electric vertical takeoff and landing (eVTOL) aircraft for use in urban air mobility (UAM) networks. The Company’s eVTOL aircraft are designed to be safe, sustainable, and quiet. Its production aircraft, Midnight, is designed around its proprietary 12-tilt-6 aircraft configuration. Midnight is designed to carry four passengers plus a pilot optimized for back-to-back short distance trips of around 20-miles, with minimal charging time between trips. It intends to operate two complementary lines of business: a direct-to-consumer aerial ride share service (Archer UAM) and the sale of its aircraft to other operators (Archer Direct). Midnight is the evolution of its demonstrator eVTOL aircraft, Maker, which through its flight test program has helped validate its proprietary 12-tilt-6 aircraft configuration and certain key enabling technologies.</v>
    <v>578</v>
    <v>XNYS</v>
    <v>45637.873113553127</v>
    <v>New York Stock Exchange</v>
    <v>217</v>
    <v>7.6</v>
    <v>9.84</v>
    <v>7.04</v>
    <v>2.8206000000000002</v>
    <v>USD</v>
    <v>Archer Aviation</v>
    <v>Archer Aviation</v>
    <v>7.4550000000000001</v>
    <v>Aerospace &amp; Defense</v>
    <v>190 West Tasman Drive, SAN JOSE, CA, 95134 US</v>
    <v>ACHR</v>
    <v>Acciones</v>
    <v>Archer Aviation (XNYS:ACHR)</v>
    <v>18533792</v>
    <v>40888755</v>
  </rv>
  <rv s="2">
    <v>218</v>
  </rv>
  <rv s="0">
    <v>https://www.bing.com/financeapi/forcetrigger?t=a1msu2&amp;q=XNAS%3aACHV&amp;form=skydnc</v>
    <v>Learn more on Bing</v>
  </rv>
  <rv s="7">
    <v>es-ES</v>
    <v>a1msu2</v>
    <v>268435456</v>
    <v>1</v>
    <v>Con tecnología de Refinitiv</v>
    <v>25</v>
    <v>26</v>
    <v>Achieve (XNAS:ACHV)</v>
    <v>3</v>
    <v>27</v>
    <v>Finance</v>
    <v>28</v>
    <v>XNAS</v>
    <v>34341300</v>
    <v>1995</v>
    <v>4.42</v>
    <v>1.6364000000000001</v>
    <v>-0.115</v>
    <v>-2.6255999999999998E-2</v>
    <v>146465644</v>
    <v>4.38</v>
    <v>Achieve Life Sciences, Inc. is a late-stage clinical pharmaceutical company. The Company is engaged in development and commercialization of cytisinicline for smoking cessation and nicotine addiction. The Company’s product candidate, cytisinicline, is a naturally occurring, plant-based alkaloid. Cytisinicline is structurally similar to nicotine and has a well-defined, dual-acting mechanism of action that is both agonistic and antagonistic. Cytisinicline is a partial agonist that binds with high affinity to the alpha-4 beta-2, nicotinic acetylcholine receptors in the brain. Through its dual-acting partial agonist/partial antagonist activity, cytisinicline helps reduce nicotine cravings, withdrawal symptoms and reward and satisfaction associated with smoking. It is developing cytisinicline as an aid to smoking cessation and treatment for nicotine addiction to address the limitations of both prescription drugs and of over the counter (OTC) products.</v>
    <v>22</v>
    <v>XNAS</v>
    <v>45637.872928888282</v>
    <v>Nasdaq Stock Market</v>
    <v>220</v>
    <v>4.42</v>
    <v>5.59</v>
    <v>4.25</v>
    <v>3.03</v>
    <v>USD</v>
    <v>Achieve</v>
    <v>Achieve</v>
    <v>0</v>
    <v>4.2649999999999997</v>
    <v>Biotechnology &amp; Medical Research</v>
    <v>22722 29TH DR. SE, SUITE 100, SEATTLE, WA, 98021 US</v>
    <v>ACHV</v>
    <v>Acciones</v>
    <v>Achieve (XNAS:ACHV)</v>
    <v>111904</v>
    <v>130337</v>
  </rv>
  <rv s="2">
    <v>221</v>
  </rv>
  <rv s="0">
    <v>https://www.bing.com/financeapi/forcetrigger?t=a1mt6h&amp;q=XNAS%3aACIW&amp;form=skydnc</v>
    <v>Learn more on Bing</v>
  </rv>
  <rv s="7">
    <v>es-ES</v>
    <v>a1mt6h</v>
    <v>268435456</v>
    <v>1</v>
    <v>Con tecnología de Refinitiv</v>
    <v>25</v>
    <v>26</v>
    <v>ACI World (XNAS:ACIW)</v>
    <v>3</v>
    <v>27</v>
    <v>Finance</v>
    <v>28</v>
    <v>XNAS</v>
    <v>104888600</v>
    <v>1993</v>
    <v>55.06</v>
    <v>1.2019</v>
    <v>2.4350000000000001</v>
    <v>4.5591E-2</v>
    <v>5602103000</v>
    <v>53.41</v>
    <v>ACI Worldwide, Inc. develops, markets, installs, and supports a line of software products and solutions primarily focused on facilitating real-time digital payments. The Company’s segments include Banks, Merchants, and Billers. It provides payment solutions to large and mid-size banks globally for retail banking, real time, digital, and other payment services. It support merchants globally, including Tier 1 and Tier 2 merchants, online-only merchants and payment service providers, independent selling organizations, value-added resellers, and acquirers who service them. Within the Billers segment, the Company provides electronic bill presentment and payment (EBPP) services to companies operating in the consumer finance, insurance, healthcare, higher education, utility, government, and mortgage categories. Its solutions include ACI acquiring, ACI issuing, ACI enterprise payments platform, ACI low value real-time payments, ACI high value real-time payments, and others.</v>
    <v>3212</v>
    <v>XNAS</v>
    <v>45637.873096318748</v>
    <v>Nasdaq Stock Market</v>
    <v>223</v>
    <v>56.29</v>
    <v>59.71</v>
    <v>54.61</v>
    <v>27.72</v>
    <v>USD</v>
    <v>ACI World</v>
    <v>ACI World</v>
    <v>25.437799999999999</v>
    <v>55.844999999999999</v>
    <v>Financial Technology (Fintech) &amp; Infrastructure</v>
    <v>6060 Coventry Drive, ELKHORN, NE, 68022 US</v>
    <v>ACIW</v>
    <v>Acciones</v>
    <v>ACI World (XNAS:ACIW)</v>
    <v>539710</v>
    <v>781469</v>
  </rv>
  <rv s="2">
    <v>224</v>
  </rv>
  <rv s="0">
    <v>https://www.bing.com/financeapi/forcetrigger?t=a24vec&amp;q=XNAS%3aUIHC&amp;form=skydnc</v>
    <v>Learn more on Bing</v>
  </rv>
  <rv s="7">
    <v>es-ES</v>
    <v>a24vec</v>
    <v>268435456</v>
    <v>1</v>
    <v>Con tecnología de Refinitiv</v>
    <v>25</v>
    <v>26</v>
    <v>ACIC (XNAS:ACIC)</v>
    <v>3</v>
    <v>27</v>
    <v>Finance</v>
    <v>28</v>
    <v>XNAS</v>
    <v>48204960</v>
    <v>2007</v>
    <v>14.03</v>
    <v>-0.2402</v>
    <v>0.245</v>
    <v>1.7613E-2</v>
    <v>682341208</v>
    <v>13.91</v>
    <v>American Coastal Insurance Corporation is the holding company of the insurance carrier, American Coastal Insurance Company. The Company is primarily engaged in the commercial and personal property and casualty insurance business with investments in the United States. Its primary products are commercial and homeowners' residential property insurance. It has two segments: commercial residential property and casualty insurance policies (commercial lines) and personal residential property and casualty insurance policies (personal lines). Its personal lines business provides structure, content and liability coverage for standard single-family homeowners, renters and condominium unit owners, through its subsidiary Interboro Insurance Company. Personal residential products are offered in New York. Its commercial lines business primarily provides commercial multi-peril property insurance for residential condominium associations and apartments in Florida, through its subsidiary AmCoastal.</v>
    <v>71</v>
    <v>XNAS</v>
    <v>45637.873053772659</v>
    <v>Nasdaq Stock Market</v>
    <v>226</v>
    <v>14.33</v>
    <v>15.08</v>
    <v>13.65</v>
    <v>8.27</v>
    <v>USD</v>
    <v>ACIC</v>
    <v>ACIC</v>
    <v>7.8000999999999996</v>
    <v>14.154999999999999</v>
    <v>Insurance</v>
    <v>800 2nd Ave S, ST PETERSBURG, FL, 33701-4020 US</v>
    <v>ACIC</v>
    <v>Acciones</v>
    <v>ACIC (XNAS:ACIC)</v>
    <v>187841</v>
    <v>192696</v>
  </rv>
  <rv s="2">
    <v>227</v>
  </rv>
  <rv s="0">
    <v>https://www.bing.com/financeapi/forcetrigger?t=a1mt3m&amp;q=XNAS%3aACIU&amp;form=skydnc</v>
    <v>Learn more on Bing</v>
  </rv>
  <rv s="7">
    <v>es-ES</v>
    <v>a1mt3m</v>
    <v>268435456</v>
    <v>1</v>
    <v>Con tecnología de Refinitiv</v>
    <v>25</v>
    <v>26</v>
    <v>AC Immune (XNAS:ACIU)</v>
    <v>3</v>
    <v>27</v>
    <v>Finance</v>
    <v>28</v>
    <v>XNAS</v>
    <v>98940290</v>
    <v>2003</v>
    <v>3.14</v>
    <v>1.2586999999999999</v>
    <v>-0.03</v>
    <v>-9.554E-3</v>
    <v>307704301</v>
    <v>3.14</v>
    <v>AC Immune SA is a Switzerland-based clinical-stage biopharmaceutical company. The Company focuses on precision medicine for neurodegenerative diseases. It designs, discovers and develops therapeutic, as well as diagnostic products for prevention, diagnosis and treatment of diseases caused by misfolding proteins. Its SupraAntigen and Morphomer technology platforms to create antibodies, small molecules and vaccines designed to address a broad range of neurodegenerative indications, such as Alzheimer's disease (AD). The Company's pipeline includes nine therapeutic product candidates with five in clinical trials, and three diagnostic candidates. Its lead product candidate is Crenezumab, a humanized and monoclonal anti-Abeta antibody for Alzheimer’s disease. It has collaborations with pharmaceutical companies, including Roche/Genentech, Eli Lilly, Biogen, Janssen Pharmaceuticals, Nestle Institute of Health Sciences, Life Molecular Imaging (formerly Piramal Imaging) and Essex Bio-Technology.</v>
    <v>133</v>
    <v>XNAS</v>
    <v>45637.871586851565</v>
    <v>Nasdaq Stock Market</v>
    <v>229</v>
    <v>3.2040000000000002</v>
    <v>5.14</v>
    <v>3.056</v>
    <v>2.25</v>
    <v>USD</v>
    <v>AC Immune</v>
    <v>AC Immune</v>
    <v>0</v>
    <v>3.11</v>
    <v>Biotechnology &amp; Medical Research</v>
    <v>EPFL Innovation Park, Building B, LAUSANNE, VAUD, 1015 CH</v>
    <v>ACIU</v>
    <v>Acciones</v>
    <v>AC Immune (XNAS:ACIU)</v>
    <v>121648</v>
    <v>146736</v>
  </rv>
  <rv s="2">
    <v>230</v>
  </rv>
  <rv s="0">
    <v>https://www.bing.com/financeapi/forcetrigger?t=c4xgsm&amp;q=XNAS%3aACLX&amp;form=skydnc</v>
    <v>Learn more on Bing</v>
  </rv>
  <rv s="7">
    <v>es-ES</v>
    <v>c4xgsm</v>
    <v>268435456</v>
    <v>1</v>
    <v>Con tecnología de Refinitiv</v>
    <v>25</v>
    <v>26</v>
    <v>Arcellx (XNAS:ACLX)</v>
    <v>3</v>
    <v>27</v>
    <v>Finance</v>
    <v>28</v>
    <v>XNAS</v>
    <v>54074670</v>
    <v>2014</v>
    <v>83.63</v>
    <v>1.056</v>
    <v>5.3849999999999998</v>
    <v>6.5454999999999999E-2</v>
    <v>4739915198</v>
    <v>82.27</v>
    <v>Arcellx, Inc. is a clinical-stage biotechnology company. The Company is focused on the development of controllable cell therapies for the treatment of patients with cancer and other incurable diseases. The Company’s lead program is a BCMA-targeting ddCAR product candidate called CART-ddBCMA, which is being evaluated in its pivotal Phase II iMMagine-1 trial in patients with relapsed or refractory multiple myeloma (rrMM). The Company is also developing two clinical-stage ARC-SparX programs in Phase I trials; ACLX-001, which targets BCMA in rrMM, and ACLX-002, which targets CD123 in relapsed or refractory acute myeloid leukemia (AML) and high-risk myelodysplastic syndrome (MDS). Outside of multiple myeloma (MM), the Company advances its wholly owned portfolio of clinical-stage, ACLX-002, and preclinical pipeline programs incorporating its D-Domain technology. D-Domain, is designed to overcome the limitations of traditional Chimeric Antigen Receptor T-cells (CAR-Ts).</v>
    <v>130</v>
    <v>XNAS</v>
    <v>45637.873033784374</v>
    <v>Nasdaq Stock Market</v>
    <v>232</v>
    <v>90.194999999999993</v>
    <v>107.3699</v>
    <v>83.04</v>
    <v>46.42</v>
    <v>USD</v>
    <v>Arcellx</v>
    <v>Arcellx</v>
    <v>0</v>
    <v>87.655000000000001</v>
    <v>Biotechnology &amp; Medical Research</v>
    <v>800 Bridge Parkway, REDWOOD CITY, CA, 94065 US</v>
    <v>ACLX</v>
    <v>Acciones</v>
    <v>Arcellx (XNAS:ACLX)</v>
    <v>643036</v>
    <v>607991</v>
  </rv>
  <rv s="2">
    <v>233</v>
  </rv>
  <rv s="0">
    <v>https://www.bing.com/financeapi/forcetrigger?t=a1mtc7&amp;q=XNYS%3aACM&amp;form=skydnc</v>
    <v>Learn more on Bing</v>
  </rv>
  <rv s="7">
    <v>es-ES</v>
    <v>a1mtc7</v>
    <v>268435456</v>
    <v>1</v>
    <v>Con tecnología de Refinitiv</v>
    <v>25</v>
    <v>26</v>
    <v>AECOM (XNYS:ACM)</v>
    <v>3</v>
    <v>27</v>
    <v>Finance</v>
    <v>28</v>
    <v>XNYS</v>
    <v>132463700</v>
    <v>1980</v>
    <v>113.26</v>
    <v>1.1758</v>
    <v>0.22</v>
    <v>1.9559999999999998E-3</v>
    <v>14927334353</v>
    <v>112.47</v>
    <v>AECOM es una empresa de consultoría de infraestructuras que presta servicios profesionales a lo largo de todo el ciclo de vida de los proyectos. La actividad de la empresa se centra principalmente en la prestación de servicios basados en el conocimiento. Los segmentos de la empresa son América, Internacional y AECOM Capital (ACAP). El segmento Américas presta servicios de planificación, consultoría, diseño arquitectónico y de ingeniería, gestión de la construcción y gestión de programas a clientes públicos y privados de Estados Unidos, Canadá y Latinoamérica. El segmento Internacional presta servicios de planificación, consultoría, diseño arquitectónico y de ingeniería y gestión de programas a clientes públicos y privados de Europa, Oriente Medio, India, África y las regiones de Asia-Australia-Pacífico. El segmento ACAP invierte y desarrolla principalmente proyectos inmobiliarios. Presta servicios a clientes públicos y privados de todo el mundo en mercados finales como el transporte, las instalaciones, el agua, las administraciones públicas, el medio ambiente y las nuevas energías.</v>
    <v>51000</v>
    <v>XNYS</v>
    <v>45637.873149675783</v>
    <v>New York Stock Exchange</v>
    <v>235</v>
    <v>113.75</v>
    <v>118.56</v>
    <v>112.43</v>
    <v>82.23</v>
    <v>USD</v>
    <v>AECOM</v>
    <v>AECOM</v>
    <v>30.3002</v>
    <v>112.69</v>
    <v>Construction &amp; Engineering</v>
    <v>13355 Noel Road, Suite 400, DALLAS, TX, 75240 US</v>
    <v>ACM</v>
    <v>Acciones</v>
    <v>AECOM (XNYS:ACM)</v>
    <v>458188</v>
    <v>981095</v>
  </rv>
  <rv s="2">
    <v>236</v>
  </rv>
  <rv s="0">
    <v>https://www.bing.com/financeapi/forcetrigger?t=a1mtf2&amp;q=XNAS%3aACMR&amp;form=skydnc</v>
    <v>Learn more on Bing</v>
  </rv>
  <rv s="7">
    <v>es-ES</v>
    <v>a1mtf2</v>
    <v>268435456</v>
    <v>1</v>
    <v>Con tecnología de Refinitiv</v>
    <v>25</v>
    <v>26</v>
    <v>ACM Rsrch (XNAS:ACMR)</v>
    <v>3</v>
    <v>27</v>
    <v>Finance</v>
    <v>28</v>
    <v>XNAS</v>
    <v>62627850</v>
    <v>2016</v>
    <v>15.92</v>
    <v>1.4565999999999999</v>
    <v>-0.17</v>
    <v>-1.0773E-2</v>
    <v>977620738</v>
    <v>15.78</v>
    <v>ACM Research, Inc. develops, manufactures, and sells production equipment and provides service solutions for single-wafer or batch wet cleaning, electroplating, stress-free polishing, plasma-enhanced chemical vapor deposition (PECVD), track and thermal processes. The Company offers two principal models of wet wafer cleaning equipment based on its Space Alternated Phase Shift (SAPS) technology, Ultra C SAPS II and Ultra C SAPS V. It has also developed Timely Energized Bubble Oscillation (TEBO) technology for application in wet wafer cleaning during the fabrication of two-dimensional (2D) and three-dimensional (3D) wafers with fine feature sizes. It has designed these tools for use in fabricating foundry, logic, and memory chips, including dynamic random-access memory (DRAM), 3D NAND-flash memory chips, and compound semiconductor chips. The Company also develops, manufactures, and sells a range of advanced packaging tools to wafer assembly and packaging customers.</v>
    <v>1590</v>
    <v>XNAS</v>
    <v>45637.873116145311</v>
    <v>Nasdaq Stock Market</v>
    <v>238</v>
    <v>16.100000000000001</v>
    <v>34.399900000000002</v>
    <v>15.494999999999999</v>
    <v>13.87</v>
    <v>USD</v>
    <v>ACM Rsrch</v>
    <v>ACM Rsrch</v>
    <v>11.6021</v>
    <v>15.61</v>
    <v>Semiconductors &amp; Semiconductor Equipment</v>
    <v>42307 Osgood Rd Ste I, FREMONT, CA, 94539-5062 US</v>
    <v>ACMR</v>
    <v>Acciones</v>
    <v>ACM Rsrch (XNAS:ACMR)</v>
    <v>964374</v>
    <v>1757123</v>
  </rv>
  <rv s="2">
    <v>239</v>
  </rv>
  <rv s="0">
    <v>https://www.bing.com/financeapi/forcetrigger?t=a1mtkr&amp;q=XNAS%3aACNB&amp;form=skydnc</v>
    <v>Learn more on Bing</v>
  </rv>
  <rv s="7">
    <v>es-ES</v>
    <v>a1mtkr</v>
    <v>268435456</v>
    <v>1</v>
    <v>Con tecnología de Refinitiv</v>
    <v>25</v>
    <v>26</v>
    <v>ACNB (XNAS:ACNB)</v>
    <v>3</v>
    <v>27</v>
    <v>Finance</v>
    <v>28</v>
    <v>XNAS</v>
    <v>8548620</v>
    <v>1982</v>
    <v>46.53</v>
    <v>0.6169</v>
    <v>1.2</v>
    <v>2.6019E-2</v>
    <v>394262600</v>
    <v>46.12</v>
    <v>ACNB Corporation is a financial holding company. The Company's banking operations are conducted through its subsidiary, ACNB Bank (the Bank). The Bank serves its marketplace with banking and wealth management services, including trust and retail brokerage, via a network of 26 community banking offices and three loan offices located in the Pennsylvania counties of Adams, Cumberland, Franklin, Lancaster and York and the Maryland counties of Baltimore, Carroll and Frederick. The Company’s non-banking subsidiary, ACNB Insurance Services, Inc. is a full-service insurance agency with licenses in 44 states. The agency offers a broad range of property, casualty, health, life and disability insurance serving personal and commercial clients through office locations in Westminster and Jarrettsville, Maryland, and Gettysburg, Pennsylvania. The Bank through, ACNB Wealth Management, provides a range of financial services, including trust services for individuals, businesses and retirement funds.</v>
    <v>413</v>
    <v>XNAS</v>
    <v>45637.872604953125</v>
    <v>Nasdaq Stock Market</v>
    <v>241</v>
    <v>47.49</v>
    <v>50.72</v>
    <v>46.41</v>
    <v>30.24</v>
    <v>USD</v>
    <v>ACNB</v>
    <v>ACNB</v>
    <v>13.3725</v>
    <v>47.32</v>
    <v>Banking Services</v>
    <v>PO Box 3129, 16 Lincoln Sq, GETTYSBURG, PA, 17325 US</v>
    <v>ACNB</v>
    <v>Acciones</v>
    <v>ACNB (XNAS:ACNB)</v>
    <v>7652</v>
    <v>20170</v>
  </rv>
  <rv s="2">
    <v>242</v>
  </rv>
  <rv s="0">
    <v>https://www.bing.com/financeapi/forcetrigger?t=a23w1h&amp;q=XNAS%3aSYNL&amp;form=skydnc</v>
    <v>Learn more on Bing</v>
  </rv>
  <rv s="7">
    <v>es-ES</v>
    <v>a23w1h</v>
    <v>268435456</v>
    <v>1</v>
    <v>Con tecnología de Refinitiv</v>
    <v>25</v>
    <v>26</v>
    <v>ASCENT INDUSTRIE (XNAS:ACNT)</v>
    <v>3</v>
    <v>27</v>
    <v>Finance</v>
    <v>28</v>
    <v>XNAS</v>
    <v>10092970</v>
    <v>1988</v>
    <v>11.82</v>
    <v>0.84730000000000005</v>
    <v>0.13</v>
    <v>1.1054E-2</v>
    <v>120005413</v>
    <v>11.76</v>
    <v>Ascent Industries Co. is a diverse industrials company. The Company is focused on the production of stainless-steel pipe and tube and specialty chemicals. The Company’s business is divided into two reportable operating segments, Tubular Products and Specialty Chemicals. The Tubular Products segment serves markets through pipe and tube production and customers in the appliance, architectural, automotive, and commercial transportation, brewery, chemical, petrochemical, pulp and paper, mining, power generation (including nuclear), water and waste-water treatment, liquid natural gas (LNG), food processing, pharmaceutical, oil and gas and other industries. The Specialty Chemicals segment produces specialty products for the pulp and paper, coatings, adhesives, sealants, and elastomers (CASE), textile, automotive, household, industrial and institutional (HII), agricultural, water and waste-water treatment, construction, oil and gas and other industries.</v>
    <v>514</v>
    <v>XNAS</v>
    <v>45637.872701816406</v>
    <v>Nasdaq Stock Market</v>
    <v>244</v>
    <v>11.9945</v>
    <v>12.3781</v>
    <v>11.52</v>
    <v>7.2</v>
    <v>USD</v>
    <v>ASCENT INDUSTRIE</v>
    <v>ASCENT INDUSTRIE</v>
    <v>0</v>
    <v>11.89</v>
    <v>Metals &amp; Mining</v>
    <v>1400 16Th Street, Suite 270, OAK BROOK, IL, 60523 US</v>
    <v>ACNT</v>
    <v>Acciones</v>
    <v>ASCENT INDUSTRIE (XNAS:ACNT)</v>
    <v>33471</v>
    <v>45431</v>
  </rv>
  <rv s="2">
    <v>245</v>
  </rv>
  <rv s="0">
    <v>https://www.bing.com/financeapi/forcetrigger?t=c5t8p2&amp;q=XNAS%3aACON&amp;form=skydnc</v>
    <v>Learn more on Bing</v>
  </rv>
  <rv s="7">
    <v>es-ES</v>
    <v>c5t8p2</v>
    <v>268435456</v>
    <v>1</v>
    <v>Con tecnología de Refinitiv</v>
    <v>25</v>
    <v>26</v>
    <v>Aclarion (XNAS:ACON)</v>
    <v>3</v>
    <v>27</v>
    <v>Finance</v>
    <v>28</v>
    <v>XNAS</v>
    <v>10438860</v>
    <v>2008</v>
    <v>0.159</v>
    <v>0.94399999999999995</v>
    <v>-5.91E-2</v>
    <v>-0.32833299999999999</v>
    <v>1878990</v>
    <v>0.18</v>
    <v>Aclarion, Inc. is a healthcare technology company. The Company leverages magnetic resonance spectroscopy (MRS), and proprietary biomarkers to optimize clinical treatments. It has developed a software application called NOCISCAN. The product uses the existing MRS capabilities of many commercially available scanners to non-invasively analyze the chemical makeup of intervertebral discs in the spine. The software post-processes the MRS exam data and detects the presence of chemical biomarkers that the Company has demonstrated to be associated with degenerative pain and structural integrity of the lumbar discs. It uses a magnet to apply a pulsed magnetic field to a patient, sensors to detect radio waves that emanate from the resonant vibrations of different chemicals in the body in response to that pulsed magnetic field and a computer to create detailed images of tissue structures in the patient based on those detected chemical signals.</v>
    <v>6</v>
    <v>XNAS</v>
    <v>45637.873069247653</v>
    <v>Nasdaq Stock Market</v>
    <v>247</v>
    <v>0.159</v>
    <v>7.3983999999999996</v>
    <v>0.12</v>
    <v>0.12</v>
    <v>USD</v>
    <v>Aclarion</v>
    <v>Aclarion</v>
    <v>0</v>
    <v>0.12089999999999999</v>
    <v>Biotechnology &amp; Medical Research</v>
    <v>8181 Arista Place, Ste 100, BROOMFIELD, CO, 80021 US</v>
    <v>ACON</v>
    <v>Acciones</v>
    <v>Aclarion (XNAS:ACON)</v>
    <v>4704122</v>
    <v>554698</v>
  </rv>
  <rv s="2">
    <v>248</v>
  </rv>
  <rv s="0">
    <v>https://www.bing.com/financeapi/forcetrigger?t=a1mtnm&amp;q=XNAS%3aACOR&amp;form=skydnc</v>
    <v>Learn more on Bing</v>
  </rv>
  <rv s="14">
    <v>es-ES</v>
    <v>a1mtnm</v>
    <v>268435456</v>
    <v>1</v>
    <v>1</v>
    <v>Con tecnología de Refinitiv</v>
    <v>29</v>
    <v>50</v>
    <v>Acorda (OTCM:ACORQ)</v>
    <v>3</v>
    <v>31</v>
    <v>Finance</v>
    <v>51</v>
    <v>OTCM</v>
    <v>1242100</v>
    <v>1995</v>
    <v>1.35E-2</v>
    <v>1.6002000000000001</v>
    <v>0</v>
    <v>0</v>
    <v>17390</v>
    <v>1.4E-2</v>
    <v>Acorda Therapeutics, Inc. is a biopharmaceutical company focused on developing therapies that restore function and improve the lives of people with neurological disorders. The Company markets Inbrija (levodopa inhalation powder), which is approved in the United States for intermittent treatment of OFF episodes, also known as OFF periods, in people with Parkinson’s disease treated with carbidopa/levodopa. Inbrija is not to be used by patients who take or have taken a nonselective monoamine oxidase inhibitor, such as phenelzine or tranylcypromine within the last two weeks. Inbrija utilizes its ARCUS pulmonary delivery system, a technology platform designed to deliver medication through inhalation. ARCUS is a dry-powder pulmonary drug delivery technology. It also markets the branded AMPYRA (dalfampridine) extended-release tablets, 10 mg, to improve walking in adults with multiple sclerosis. Ampyra is marketed as Fampyra outside the United States by Biogen International GmbH.</v>
    <v>102</v>
    <v>OTCM</v>
    <v>45525.831484085153</v>
    <v>OTC Markets</v>
    <v>250</v>
    <v>1.35E-2</v>
    <v>18</v>
    <v>1.35E-2</v>
    <v>1.315E-2</v>
    <v>USD</v>
    <v>Acorda</v>
    <v>Acorda</v>
    <v>1.35E-2</v>
    <v>Biotechnology &amp; Medical Research</v>
    <v>TWO BLUE HILL PLAZA, PEARL RIVER, NY, 10965 US</v>
    <v>ACORQ</v>
    <v>Acciones</v>
    <v>Acorda (OTCM:ACORQ)</v>
    <v>3729</v>
    <v>288324</v>
  </rv>
  <rv s="2">
    <v>251</v>
  </rv>
  <rv s="0">
    <v>https://www.bing.com/financeapi/forcetrigger?t=a1mtqh&amp;q=XNYS%3aACP&amp;form=skydnc</v>
    <v>Learn more on Bing</v>
  </rv>
  <rv s="24">
    <v>es-ES</v>
    <v>a1mtqh</v>
    <v>268435456</v>
    <v>1</v>
    <v>Con tecnología de Refinitiv</v>
    <v>73</v>
    <v>74</v>
    <v>abrdn Inc Credit Str (XNYS:ACP)</v>
    <v>14</v>
    <v>75</v>
    <v>Finance</v>
    <v>76</v>
    <v>XNYS</v>
    <v>6.16</v>
    <v>-0.2838</v>
    <v>-4.4000000000000004E-2</v>
    <v>812886183.05999994</v>
    <v>6.45</v>
    <v>45637.873108738284</v>
    <v>4.5599999999999995E-2</v>
    <v>New York Stock Exchange</v>
    <v>253</v>
    <v>6.2149999999999999</v>
    <v>7.05</v>
    <v>6.11</v>
    <v>6.11</v>
    <v>USD</v>
    <v>abrdn Inc Credit Str</v>
    <v>6.1661999999999999</v>
    <v>ACP</v>
    <v>ETF</v>
    <v>abrdn Inc Credit Str (XNYS:ACP)</v>
    <v>3869018</v>
    <v>587354</v>
  </rv>
  <rv s="2">
    <v>254</v>
  </rv>
  <rv s="0">
    <v>https://www.bing.com/financeapi/forcetrigger?t=b14chw&amp;q=XNYS%3aACR&amp;form=skydnc</v>
    <v>Learn more on Bing</v>
  </rv>
  <rv s="7">
    <v>es-ES</v>
    <v>b14chw</v>
    <v>268435456</v>
    <v>1</v>
    <v>Con tecnología de Refinitiv</v>
    <v>25</v>
    <v>26</v>
    <v>Acres Commercial (XNYS:ACR)</v>
    <v>3</v>
    <v>27</v>
    <v>Finance</v>
    <v>28</v>
    <v>XNYS</v>
    <v>7736910</v>
    <v>2005</v>
    <v>17.14</v>
    <v>2.0699000000000001</v>
    <v>0</v>
    <v>0</v>
    <v>133384328</v>
    <v>17.239999999999998</v>
    <v xml:space="preserve">ACRES Commercial Realty Corp. is a real estate investment trust. The Company is primarily focused on originating, holding and managing commercial real estate (CRE) mortgage loans and equity investments in commercial real estate property through direct ownership and joint ventures. The Company is externally managed by ACRES Capital, LLC, a subsidiary of ACRES Capital Corp. (ACRES), a private commercial real estate lender dedicated to nationwide middle market CRE lending with a focus on multifamily, student housing, hospitality, industrial and office property in top United States markets. Its objective is to provide its stockholders with total returns over time, including the payment of quarterly distributions when approved by its board of directors and capital appreciation, while seeking to manage the risks associated with its investment strategies. It invests in CRE whole loans, CRE mezzanine loans and CRE equity investments. </v>
    <v>0</v>
    <v>XNYS</v>
    <v>45637.872761284372</v>
    <v>New York Stock Exchange</v>
    <v>256</v>
    <v>17.295000000000002</v>
    <v>17.77</v>
    <v>17.13</v>
    <v>8.1199999999999992</v>
    <v>USD</v>
    <v>Acres Commercial</v>
    <v>Acres Commercial</v>
    <v>20.587499999999999</v>
    <v>17.239999999999998</v>
    <v>Residential &amp; Commercial REIT</v>
    <v>390 RXR Plaza, UNIONDALE, NY, 11556 US</v>
    <v>ACR</v>
    <v>Acciones</v>
    <v>Acres Commercial (XNYS:ACR)</v>
    <v>11724</v>
    <v>19744</v>
  </rv>
  <rv s="2">
    <v>257</v>
  </rv>
  <rv s="0">
    <v>https://www.bing.com/financeapi/forcetrigger?t=c5ej3m&amp;q=XTAE%3aACRO&amp;form=skydnc</v>
    <v>Learn more on Bing</v>
  </rv>
  <rv s="25">
    <v>es-ES</v>
    <v>c5ej3m</v>
    <v>268435456</v>
    <v>1</v>
    <v>Con tecnología de Refinitiv</v>
    <v>77</v>
    <v>78</v>
    <v>Kvutzat Acro (XTAE:ACRO)</v>
    <v>3</v>
    <v>79</v>
    <v>Finance</v>
    <v>80</v>
    <v>XTAE</v>
    <v>61250920</v>
    <v>1993</v>
    <v>5744</v>
    <v>-4</v>
    <v>-6.9639999999999991E-4</v>
    <v>3518253000</v>
    <v>5744</v>
    <v>Kvutzat Acro Ltd is an Israel-based company that is principally engaged in real-estate. The Company operates directly and through its subsidiaries in the field of construction and improvement of large-scale projects in high-demand areas. It main activity is to initiating, developing, and completing a wide array of structures, including residences, offices, and commercial buildings, as well as hotels. Moreover, the Company leads dozens of projects in the urban renewal field. The Company operates in Israel, mainly in Tel Aviv and its portfolio includes projects such as; Wissotsky 6, yard Tel -Aviv, Weizmann 80-88, Bart 5/7/9; Prazon TLV Park; Da Vinci, Alpha Tal Aviv Residence Tower among others.</v>
    <v>73</v>
    <v>XTAE</v>
    <v>45637.641932870371</v>
    <v>Tel Aviv Stock Exchange</v>
    <v>259</v>
    <v>5817</v>
    <v>5700</v>
    <v>ILa</v>
    <v>Kvutzat Acro</v>
    <v>Kvutzat Acro</v>
    <v>5740</v>
    <v>Real Estate Operations</v>
    <v>BEIT AKRO, HA'MENOFIM 2, HERZLIYA IL</v>
    <v>ACRO</v>
    <v>Acciones</v>
    <v>Kvutzat Acro (XTAE:ACRO)</v>
    <v>106373</v>
    <v>99610</v>
  </rv>
  <rv s="2">
    <v>260</v>
  </rv>
  <rv s="0">
    <v>https://www.bing.com/financeapi/forcetrigger?t=a1mtw7&amp;q=XNAS%3aACRS&amp;form=skydnc</v>
    <v>Learn more on Bing</v>
  </rv>
  <rv s="7">
    <v>es-ES</v>
    <v>a1mtw7</v>
    <v>268435456</v>
    <v>1</v>
    <v>Con tecnología de Refinitiv</v>
    <v>25</v>
    <v>26</v>
    <v>Aclaris (XNAS:ACRS)</v>
    <v>3</v>
    <v>27</v>
    <v>Finance</v>
    <v>28</v>
    <v>XNAS</v>
    <v>71430940</v>
    <v>2012</v>
    <v>3.64</v>
    <v>0.46160000000000001</v>
    <v>-0.08</v>
    <v>-2.2039E-2</v>
    <v>253579837</v>
    <v>3.63</v>
    <v>Aclaris Therapeutics, Inc. is a clinical-stage biopharmaceutical company focused on developing novel drug candidates for immuno-inflammatory diseases. The Company has a multi-stage portfolio of drug candidates powered by a robust research and development engine exploring protein kinase regulation. Its segments include therapeutics and contract research. The therapeutics segment is focused on identifying and developing therapies to address unmet needs for immuno-inflammatory diseases and providing licensing of its intellectual property. The contract research segment provides laboratory services. The Company's KINect drug discovery platform combined with its preclinical development capabilities allows it to identify and advance potential drug candidates that it may develop independently or in collaboration with third parties. The Company's drug candidates include ATI-1777, ATI-2138 and Zunsemetinib. ATI-1777 is an investigational topical soft Janus kinase, or JAK, 1/3 inhibitor.</v>
    <v>91</v>
    <v>XNAS</v>
    <v>45637.87300736094</v>
    <v>Nasdaq Stock Market</v>
    <v>262</v>
    <v>3.66</v>
    <v>5.17</v>
    <v>3.38</v>
    <v>0.8</v>
    <v>USD</v>
    <v>Aclaris</v>
    <v>Aclaris</v>
    <v>0</v>
    <v>3.55</v>
    <v>Biotechnology &amp; Medical Research</v>
    <v>701 Lee Road, Suite 103, WAYNE, PA, 19087 US</v>
    <v>ACRS</v>
    <v>Acciones</v>
    <v>Aclaris (XNAS:ACRS)</v>
    <v>757291</v>
    <v>4811328</v>
  </rv>
  <rv s="2">
    <v>263</v>
  </rv>
  <rv s="17">
    <v>es-ES</v>
    <v>c7o1ur</v>
    <v>268435456</v>
    <v>1</v>
    <v>Con tecnología de Refinitiv</v>
    <v>59</v>
    <v>60</v>
    <v>Acrivon Therapeu (XNAS:ACRV)</v>
    <v>44</v>
    <v>27</v>
    <v>Finance</v>
    <v>28</v>
    <v>XNAS</v>
    <v>31136300</v>
    <v>2018</v>
    <v>6.97</v>
    <v>1.415</v>
    <v>0.55000000000000004</v>
    <v>8.0174999999999996E-2</v>
    <v>230719983</v>
    <v>6.86</v>
    <v>Acrivon Therapeutics, Inc. is a clinical-stage biopharmaceutical company developing precision oncology medicines. The Company uses its precision medicine platform, Acrivon Predictive Precision Proteomics (AP3), to develop its pipeline of oncology drug candidates. Its lead candidate, ACR-368, is a selective small molecule inhibitor which targets CHK1 and CHK2 at sub single-digit nM and single-digit nM potency in intact cells, respectively, in a potentially registrational Phase 2 trial across multiple solid tumor types. Using its AP3 platform, it has developed a predictive OncoSignature test for ACR-368, called ACR-368 OncoSignature, that can predict patient response to ACR-368 monotherapy and therefore substantially improve the clinical overall response rate (ORR) and has the potential to enable expedited drug development. Its preclinical program, ACR-2316, is advancing in IND-enabling studies. It is a novel, dual WEE1 and PKMYT1 inhibitor small molecule development candidate.</v>
    <v>58</v>
    <v>XNAS</v>
    <v>45637.873115520313</v>
    <v>Nasdaq Stock Market</v>
    <v>7.42</v>
    <v>11.9</v>
    <v>6.77</v>
    <v>3.19</v>
    <v>USD</v>
    <v>Acrivon Therapeu</v>
    <v>Acrivon Therapeu</v>
    <v>0</v>
    <v>7.41</v>
    <v>Biotechnology &amp; Medical Research</v>
    <v>480 Arsenal Way, Suite 100, WATERTOWN, MA, 02472 US</v>
    <v>ACRV</v>
    <v>Acciones</v>
    <v>Acrivon Therapeu (XNAS:ACRV)</v>
    <v>43853</v>
    <v>54546</v>
  </rv>
  <rv s="2">
    <v>265</v>
  </rv>
  <rv s="0">
    <v>https://www.bing.com/financeapi/forcetrigger?t=a1mtz2&amp;q=XNAS%3aACRX&amp;form=skydnc</v>
    <v>Learn more on Bing</v>
  </rv>
  <rv s="7">
    <v>es-ES</v>
    <v>a1mtz2</v>
    <v>268435456</v>
    <v>1</v>
    <v>Con tecnología de Refinitiv</v>
    <v>25</v>
    <v>26</v>
    <v>Talphera (XNAS:TLPH)</v>
    <v>3</v>
    <v>27</v>
    <v>Finance</v>
    <v>28</v>
    <v>XNAS</v>
    <v>17029220</v>
    <v>2005</v>
    <v>0.71</v>
    <v>0.2273</v>
    <v>-3.3700000000000001E-2</v>
    <v>-4.6163999999999997E-2</v>
    <v>12346180</v>
    <v>0.73</v>
    <v>Talphera, Inc., formerly AcelRx Pharmaceuticals, Inc., is a specialty pharmaceutical company. The Company is focused on the development and commercialization of therapies for use in medically supervised settings. The Company's nafamostat product candidates include Niyad and LTX-608. Niyad is focused on developing regional anticoagulants for injection into the extracorporeal circuit, such as the dialysis circuit during continuous renal replacement therapy (CRRT) for acute kidney injury (AKI) patients in the hospital, and for chronic kidney disease patients undergoing intermittent hemodialysis (IHD) in dialysis centers. LTX-608 is nafamostat formulation for direct intravenous (IV) infusion that shall be investigated and developed as a potential anti-viral for the treatment of COVID, acute respiratory distress syndrome (ARDS) disseminated intravascular coagulation (DIC), and acute pancreatitis. The Company is also engaged in developing two pre-filled syringes, namely Fedsyra and PFS-02.</v>
    <v>15</v>
    <v>XNAS</v>
    <v>45637.872552279689</v>
    <v>Nasdaq Stock Market</v>
    <v>267</v>
    <v>0.72789999999999999</v>
    <v>1.61</v>
    <v>0.67510000000000003</v>
    <v>0.61499999999999999</v>
    <v>USD</v>
    <v>Talphera</v>
    <v>Talphera</v>
    <v>0</v>
    <v>0.69630000000000003</v>
    <v>Pharmaceuticals</v>
    <v>1850 Gateway Drive, Suite 175, SAN MATEO, CA, 94404 US</v>
    <v>TLPH</v>
    <v>Acciones</v>
    <v>Talphera (XNAS:TLPH)</v>
    <v>78040</v>
    <v>93847</v>
  </rv>
  <rv s="2">
    <v>268</v>
  </rv>
  <rv s="0">
    <v>https://www.bing.com/financeapi/forcetrigger?t=a1mu8m&amp;q=XNAS%3aACST&amp;form=skydnc</v>
    <v>Learn more on Bing</v>
  </rv>
  <rv s="7">
    <v>es-ES</v>
    <v>a1mu8m</v>
    <v>268435456</v>
    <v>1</v>
    <v>Con tecnología de Refinitiv</v>
    <v>25</v>
    <v>26</v>
    <v>Grace (XNAS:GRCE)</v>
    <v>3</v>
    <v>27</v>
    <v>Finance</v>
    <v>28</v>
    <v>XNAS</v>
    <v>10139860</v>
    <v>2024</v>
    <v>4.1100000000000003</v>
    <v>1.4625999999999999</v>
    <v>-0.13980000000000001</v>
    <v>-3.3849999999999998E-2</v>
    <v>40460069</v>
    <v>4.13</v>
    <v>Grace Therapeutics, Inc., formerly Acasti Pharma Inc., is a late-stage biopharma company with drug candidates addressing rare and orphan diseases. Its therapeutic pipeline consists of three clinical-stage drug candidates supported by an intellectual property portfolio of over 40 granted and pending patents in various jurisdictions. Its lead drug candidate, GTX-104, is a clinical-stage, novel, injectable formulation of nimodipine being developed for intravenous (IV) infusion in aneurysmal subarachnoid hemorrhage (aSAH) patients to address significant unmet medical needs. GTX-104 provides a convenient IV delivery of nimodipine in the intensive care unit, eliminating the need for nasogastric tube administration in unconscious or dysphagic patients. Its other pipeline drug candidates include GTX-102, which is an oral-mucosal betamethasone spray for the treatment of Ataxia Telangiectasia and GTX-101, which is a topical bio adhesive film-forming bupivacaine spray for Postherpetic Neuralgia.</v>
    <v>32</v>
    <v>XNAS</v>
    <v>45637.873102187499</v>
    <v>Nasdaq Stock Market</v>
    <v>270</v>
    <v>4.4600999999999997</v>
    <v>4.9649999999999999</v>
    <v>3.95</v>
    <v>1.98</v>
    <v>USD</v>
    <v>Grace</v>
    <v>Grace</v>
    <v>0</v>
    <v>3.9902000000000002</v>
    <v>Biotechnology &amp; Medical Research</v>
    <v>103 Carnegie Center, Suite 300, PRINCETON, NJ, 08540 US</v>
    <v>GRCE</v>
    <v>Acciones</v>
    <v>Grace (XNAS:GRCE)</v>
    <v>109922</v>
    <v>52686</v>
  </rv>
  <rv s="2">
    <v>271</v>
  </rv>
  <rv s="0">
    <v>https://www.bing.com/financeapi/forcetrigger?t=c4fbjc&amp;q=XNAS%3aACT&amp;form=skydnc</v>
    <v>Learn more on Bing</v>
  </rv>
  <rv s="7">
    <v>es-ES</v>
    <v>c4fbjc</v>
    <v>268435456</v>
    <v>1</v>
    <v>Con tecnología de Refinitiv</v>
    <v>25</v>
    <v>26</v>
    <v>Enact Holdings (XNAS:ACT)</v>
    <v>3</v>
    <v>27</v>
    <v>Finance</v>
    <v>28</v>
    <v>XNAS</v>
    <v>153589300</v>
    <v>2012</v>
    <v>34.39</v>
    <v>0.53600000000000003</v>
    <v>0.28000000000000003</v>
    <v>8.1849999999999996E-3</v>
    <v>5297294957</v>
    <v>34.21</v>
    <v>Enact Holdings, Inc. is a private mortgage insurance company. The Company operates principally through its wholly owned subsidiary, Enact Mortgage Insurance Corporation. It is engaged in the business of writing and assuming residential mortgage guaranty insurance. The insurance protects lenders and investors against certain losses resulting from nonpayment of loans secured by mortgages, deeds of trust or other instruments constituting a first lien on residential real estate. It facilitates the sale of mortgages to the secondary market, including to private investors, as well as the Federal National Mortgage Association (Fannie Mae) and the Federal Home Loan Mortgage Corporation (Freddie Mac). It has a diverse customer base and maintains enduring relationships across the mortgage origination market, including with national banks, non-bank mortgage lenders, local mortgage bankers, community banks and credit unions.</v>
    <v>465</v>
    <v>XNAS</v>
    <v>45637.873113101559</v>
    <v>Nasdaq Stock Market</v>
    <v>273</v>
    <v>34.69</v>
    <v>37.42</v>
    <v>34.115000000000002</v>
    <v>26.13</v>
    <v>USD</v>
    <v>Enact Holdings</v>
    <v>Enact Holdings</v>
    <v>7.9701000000000004</v>
    <v>34.49</v>
    <v>Insurance</v>
    <v>8325 Six Forks Road, RALEIGH, NC, 27615 US</v>
    <v>ACT</v>
    <v>Acciones</v>
    <v>Enact Holdings (XNAS:ACT)</v>
    <v>234054</v>
    <v>334872</v>
  </rv>
  <rv s="2">
    <v>274</v>
  </rv>
  <rv s="0">
    <v>https://www.bing.com/financeapi/forcetrigger?t=a1muec&amp;q=XNAS%3aACTG&amp;form=skydnc</v>
    <v>Learn more on Bing</v>
  </rv>
  <rv s="7">
    <v>es-ES</v>
    <v>a1muec</v>
    <v>268435456</v>
    <v>1</v>
    <v>Con tecnología de Refinitiv</v>
    <v>25</v>
    <v>26</v>
    <v>Acacia Rsrch (XNAS:ACTG)</v>
    <v>3</v>
    <v>27</v>
    <v>Finance</v>
    <v>28</v>
    <v>XNAS</v>
    <v>97368170</v>
    <v>1999</v>
    <v>4.4400000000000004</v>
    <v>0.51090000000000002</v>
    <v>0.09</v>
    <v>2.027E-2</v>
    <v>441077810</v>
    <v>4.4400000000000004</v>
    <v>Acacia Research Corporation is focused on acquiring and managing companies across industries, including industrial, energy, technology, and healthcare verticals. Its Intellectual Property Operations segment invests in intellectual property (IP) and related absolute return assets and engages in the licensing and enforcement of patented technologies. Through its Patent Licensing, Enforcement and Technologies Business, it is a principal in the licensing and enforcement of patent portfolios, with its operating subsidiaries obtaining the rights in the patent portfolio or purchasing the patent portfolio outright. Its Industrial Operations segment is engaged in the design and manufacture of printers and consumable products for various industrial printing applications. Its Energy Operations segment includes its wells and engages in the acquisition, exploration, development, and production of oil and natural gas resources located in Roberts and Hemphill Counties in Texas.</v>
    <v>170</v>
    <v>XNAS</v>
    <v>45637.872993772653</v>
    <v>Nasdaq Stock Market</v>
    <v>276</v>
    <v>4.54</v>
    <v>5.7394999999999996</v>
    <v>4.4242999999999997</v>
    <v>3.65</v>
    <v>USD</v>
    <v>Acacia Rsrch</v>
    <v>Acacia Rsrch</v>
    <v>22.863</v>
    <v>4.53</v>
    <v>Professional &amp; Commercial Services</v>
    <v>767 3Rd Avenue, 6Th Floor, NEW YORK, NY, 10017 US</v>
    <v>ACTG</v>
    <v>Acciones</v>
    <v>Acacia Rsrch (XNAS:ACTG)</v>
    <v>277698</v>
    <v>294830</v>
  </rv>
  <rv s="2">
    <v>277</v>
  </rv>
  <rv s="0">
    <v>https://www.bing.com/financeapi/forcetrigger?t=a1muh7&amp;q=XNYS%3aACU&amp;form=skydnc</v>
    <v>Learn more on Bing</v>
  </rv>
  <rv s="7">
    <v>es-ES</v>
    <v>a1muh7</v>
    <v>268435456</v>
    <v>1</v>
    <v>Con tecnología de Refinitiv</v>
    <v>25</v>
    <v>26</v>
    <v>Acme United (XNYS:ACU)</v>
    <v>3</v>
    <v>27</v>
    <v>Finance</v>
    <v>28</v>
    <v>XNYS</v>
    <v>3741450</v>
    <v>1882</v>
    <v>43.49</v>
    <v>0.67510000000000003</v>
    <v>1.48</v>
    <v>3.4685000000000001E-2</v>
    <v>159647800</v>
    <v>42.67</v>
    <v>Acme United Corporation is a supplier of first aid and medical products and cutting technology to the school, home, office, hardware, sporting goods, and industrial markets. It markets and sells through two main product categories: first aid and medical and cutting and sharpening. The first aid and medical category includes first aid and safety products, such as First Aid Only, PhysiciansCare, Pac-Kit, Spill Magic, First Aid Central, Med-Nap and Safety Made brands. Its cutting and sharpening categories include school, home and office products (Westcott brand). Brands under hardware, industrial and sporting goods products are Clauss and DMT. Its principal products sold across all segments are first aid kits and medical products, scissors, shears, knives, and sharpening tools. It is also a supplier of tactical, trauma and emergency response products. It sells its products to mass market and e-commerce retailers, wholesale, contract and retail stationery distributors, and hardware chains.</v>
    <v>645</v>
    <v>XNYS</v>
    <v>45637.873108286716</v>
    <v>New York Stock Exchange</v>
    <v>279</v>
    <v>44.15</v>
    <v>50.99</v>
    <v>42.94</v>
    <v>32.85</v>
    <v>USD</v>
    <v>Acme United</v>
    <v>Acme United</v>
    <v>8.6443999999999992</v>
    <v>44.15</v>
    <v>Healthcare Equipment &amp; Supplies</v>
    <v>1 Waterview Drive, SHELTON, CT, 06484 US</v>
    <v>ACU</v>
    <v>Acciones</v>
    <v>Acme United (XNYS:ACU)</v>
    <v>14918</v>
    <v>14628</v>
  </rv>
  <rv s="2">
    <v>280</v>
  </rv>
  <rv s="0">
    <v>https://www.bing.com/financeapi/forcetrigger?t=a1muk2&amp;q=XNYS%3aACV&amp;form=skydnc</v>
    <v>Learn more on Bing</v>
  </rv>
  <rv s="26">
    <v>es-ES</v>
    <v>a1muk2</v>
    <v>268435456</v>
    <v>1</v>
    <v>Con tecnología de Refinitiv</v>
    <v>81</v>
    <v>82</v>
    <v>Vrts Div Inc &amp; Conv (XNYS:ACV)</v>
    <v>14</v>
    <v>83</v>
    <v>Finance</v>
    <v>76</v>
    <v>XNYS</v>
    <v>23.24</v>
    <v>1.4363999999999999</v>
    <v>0.25</v>
    <v>1.0837000000000001E-2</v>
    <v>227509200.08000001</v>
    <v>23.07</v>
    <v>45637.87141251094</v>
    <v>3.95E-2</v>
    <v>New York Stock Exchange</v>
    <v>282</v>
    <v>23.39</v>
    <v>24.5</v>
    <v>23.042100000000001</v>
    <v>19.57</v>
    <v>USD</v>
    <v>Vrts Div Inc &amp; Conv</v>
    <v>23.32</v>
    <v>ACV</v>
    <v>ETF</v>
    <v>Vrts Div Inc &amp; Conv (XNYS:ACV)</v>
    <v>33017</v>
    <v>31730</v>
  </rv>
  <rv s="2">
    <v>283</v>
  </rv>
  <rv s="0">
    <v>https://www.bing.com/financeapi/forcetrigger?t=bzwwjc&amp;q=XNAS%3aACVA&amp;form=skydnc</v>
    <v>Learn more on Bing</v>
  </rv>
  <rv s="7">
    <v>es-ES</v>
    <v>bzwwjc</v>
    <v>268435456</v>
    <v>1</v>
    <v>Con tecnología de Refinitiv</v>
    <v>25</v>
    <v>26</v>
    <v>ACV Auctions (XNAS:ACVA)</v>
    <v>3</v>
    <v>27</v>
    <v>Finance</v>
    <v>28</v>
    <v>XNAS</v>
    <v>167640000</v>
    <v>2014</v>
    <v>21.69</v>
    <v>1.6958</v>
    <v>0.35499999999999998</v>
    <v>1.6628E-2</v>
    <v>3638626199</v>
    <v>21.35</v>
    <v>ACV Auctions Inc. provides a vibrant digital marketplace for wholesale vehicle transactions and data services, which offers transparent and accurate vehicle information to its customers. The Company’s platform leverages data insights and technology to power its digital marketplace and data services, enabling its dealers and commercial partners to buy, sell and value vehicles. Its platform includes Digital Marketplace, Data Services and Data and Technology. The Digital Marketplace connects buyers and sellers of wholesale vehicles. The Data Services offers insights into the condition and value of used vehicles for transactions both on and off its marketplace and helps dealers, their end consumers, and commercial partners make more informed decisions to transact with confidence and efficiency. The Data and Technology underpins everything its do, and powers its vehicle inspections, comprehensive vehicle intelligence reports, digital marketplace, and operations automation.</v>
    <v>2170</v>
    <v>XNAS</v>
    <v>45637.873111596877</v>
    <v>Nasdaq Stock Market</v>
    <v>285</v>
    <v>21.95</v>
    <v>23.456</v>
    <v>21.33</v>
    <v>12.84</v>
    <v>USD</v>
    <v>ACV Auctions</v>
    <v>ACV Auctions</v>
    <v>0</v>
    <v>21.704999999999998</v>
    <v>Software &amp; IT Services</v>
    <v>640 Ellicott St, BUFFALO, NY, 14203 US</v>
    <v>ACVA</v>
    <v>Acciones</v>
    <v>ACV Auctions (XNAS:ACVA)</v>
    <v>703762</v>
    <v>1861145</v>
  </rv>
  <rv s="2">
    <v>286</v>
  </rv>
  <rv s="0">
    <v>https://www.bing.com/financeapi/forcetrigger?t=c2juu2&amp;q=XNAS%3aACXP&amp;form=skydnc</v>
    <v>Learn more on Bing</v>
  </rv>
  <rv s="7">
    <v>es-ES</v>
    <v>c2juu2</v>
    <v>268435456</v>
    <v>1</v>
    <v>Con tecnología de Refinitiv</v>
    <v>25</v>
    <v>26</v>
    <v>Acurx Pharms (XNAS:ACXP)</v>
    <v>3</v>
    <v>27</v>
    <v>Finance</v>
    <v>28</v>
    <v>XNAS</v>
    <v>16892550</v>
    <v>2017</v>
    <v>0.97</v>
    <v>-1.8360000000000001</v>
    <v>-4.9000000000000002E-2</v>
    <v>-5.2745E-2</v>
    <v>14865444</v>
    <v>0.92900000000000005</v>
    <v>Acurx Pharmaceuticals, Inc. is a late-stage biopharmaceutical company focused on developing a new class of small molecule antibiotics for difficult-to-treat bacterial infections. It develops antibiotic candidates with a Gram-positive selective spectrum (GPSS) that block the active site of the Gram positive specific bacterial enzyme deoxyribonucleic acid (DNA) polymerase IIIC (pol IIIC), inhibiting DNA replication and leading to Gram-positive bacterial cell death. Its research and development (R&amp;D) pipeline include antibiotic product candidates that target Gram-positive bacteria, including Clostridioides difficile (C. difficile), methicillin-resistant Staphylococcus aureus (MRSA), vancomycin resistant Enterococcus (VRE) and drug-resistant Streptococcus pneumoniae (DRSP). Its lead antibiotic candidate, ibezapolstat targets the pol IIIC enzyme. Phase II clinical data validate the efficacy of its lead antibiotic candidate, as well as pol IIIC as an appropriate bacterial target.</v>
    <v>4</v>
    <v>XNAS</v>
    <v>45637.872722950779</v>
    <v>Nasdaq Stock Market</v>
    <v>288</v>
    <v>0.97009999999999996</v>
    <v>5.28</v>
    <v>0.84389999999999998</v>
    <v>0.72</v>
    <v>USD</v>
    <v>Acurx Pharms</v>
    <v>Acurx Pharms</v>
    <v>0</v>
    <v>0.88</v>
    <v>Biotechnology &amp; Medical Research</v>
    <v>259 Liberty Avenue, STATEN ISLAND, NY, 10305 US</v>
    <v>ACXP</v>
    <v>Acciones</v>
    <v>Acurx Pharms (XNAS:ACXP)</v>
    <v>164772</v>
    <v>231075</v>
  </rv>
  <rv s="2">
    <v>289</v>
  </rv>
  <rv s="0">
    <v>https://www.bing.com/financeapi/forcetrigger?t=bxi3k2&amp;q=XNAS%3aADAG&amp;form=skydnc</v>
    <v>Learn more on Bing</v>
  </rv>
  <rv s="7">
    <v>es-ES</v>
    <v>bxi3k2</v>
    <v>268435456</v>
    <v>1</v>
    <v>Con tecnología de Refinitiv</v>
    <v>25</v>
    <v>26</v>
    <v>Adagene (XNAS:ADAG)</v>
    <v>3</v>
    <v>27</v>
    <v>Finance</v>
    <v>28</v>
    <v>XNAS</v>
    <v>44270780</v>
    <v>2011</v>
    <v>2.6</v>
    <v>0.48299999999999998</v>
    <v>-0.38500000000000001</v>
    <v>-0.152778</v>
    <v>112005100</v>
    <v>2.52</v>
    <v>Adagene Inc is a platform-driven, clinical-stage biopharmaceutical company committed to transforming the discovery and development of novel antibody-based cancer immunotherapies. The Company is principally engaged in the research, development and production of monoclonal antibody drugs for cancers. The Company’s main products include: ADG106 is being developed for the treatment of advanced solid tumors and non-Hodgkin's lymphoma, or NHL. ADG126 is designed to address the toxicity and efficacy issues related to the MOA of existing approved CTLA-4 immuno-oncology therapies and to expand the potential of CTLA-4 as a target for the treatment of cancer. ADG116 is designed to target a unique conserved epitope of CTLA-4. And ADG104, a monospecific antibody that targets PD-L1 and is in Phase Ib and Phase II clinical trials concurrently in China.</v>
    <v>174</v>
    <v>XNAS</v>
    <v>45637.873123263278</v>
    <v>Nasdaq Stock Market</v>
    <v>291</v>
    <v>2.6</v>
    <v>4.38</v>
    <v>2.11</v>
    <v>1.35</v>
    <v>USD</v>
    <v>Adagene</v>
    <v>Adagene</v>
    <v>0</v>
    <v>2.1349999999999998</v>
    <v>Biotechnology &amp; Medical Research</v>
    <v>4F, Building C14, No. 218, Xinghu Street, Suzhou Industrial Park, SUZHOU, JIANGSU CN</v>
    <v>ADAG</v>
    <v>Acciones</v>
    <v>Adagene (XNAS:ADAG)</v>
    <v>170396</v>
    <v>80622</v>
  </rv>
  <rv s="2">
    <v>292</v>
  </rv>
  <rv s="0">
    <v>https://www.bing.com/financeapi/forcetrigger?t=a1mv52&amp;q=XNAS%3aADAP&amp;form=skydnc</v>
    <v>Learn more on Bing</v>
  </rv>
  <rv s="7">
    <v>es-ES</v>
    <v>a1mv52</v>
    <v>268435456</v>
    <v>1</v>
    <v>Con tecnología de Refinitiv</v>
    <v>25</v>
    <v>26</v>
    <v>Adaptimmune (XNAS:ADAP)</v>
    <v>3</v>
    <v>27</v>
    <v>Finance</v>
    <v>28</v>
    <v>XNAS</v>
    <v>255883200</v>
    <v>2014</v>
    <v>0.62009999999999998</v>
    <v>2.1848999999999998</v>
    <v>2.1000000000000001E-2</v>
    <v>3.3713E-2</v>
    <v>164763192</v>
    <v>0.62290000000000001</v>
    <v>Adaptimmune Therapeutics PLC is a clinical-stage biopharmaceutical company. The Company is focused on providing cell therapies to people with cancer. Its engineered T-cell receptor (TCR) platform enables the engineering of T-cells to target and destroy cancers across multiple solid tumor types. Its cell therapy candidates include TCR T-cells and TruC T-cells. Its product candidates include afamitresgene autoleucel (afami-cel) and Lete-cel. The afamicel is a cell therapy that provides a treatment option for people with synovial sarcoma. The Company is in the process of transitioning lete-cel, which targets the NY-ESO antigen in people with synovial sarcoma and myxoid round cell liposarcoma (MRCLS). Its clinical pipeline includes SURPASS-III Phase II Trial with ADP-A2M4CD8 and SURPASS Phase I Trial with ADP-A2M4CD8. The Company’s most advanced pre-clinical programs are for T-cell therapies directed to the PRAME target (ADP-600) and to CD70 (ADP-520). ADAP-600 is an engineered TCR T-cell.</v>
    <v>449</v>
    <v>XNAS</v>
    <v>45637.872737500002</v>
    <v>Nasdaq Stock Market</v>
    <v>294</v>
    <v>0.64419999999999999</v>
    <v>2.0499999999999998</v>
    <v>0.61019999999999996</v>
    <v>0.43</v>
    <v>USD</v>
    <v>Adaptimmune</v>
    <v>Adaptimmune</v>
    <v>0</v>
    <v>0.64390000000000003</v>
    <v>Biotechnology &amp; Medical Research</v>
    <v>60 Jubilee Avenue, Milton Park, ABINGDON, OXFORDSHIRE, OX14 4RX GB</v>
    <v>ADAP</v>
    <v>Acciones</v>
    <v>Adaptimmune (XNAS:ADAP)</v>
    <v>1241804</v>
    <v>2453650</v>
  </rv>
  <rv s="2">
    <v>295</v>
  </rv>
  <rv s="0">
    <v>https://www.bing.com/financeapi/forcetrigger?t=a1mvar&amp;q=XNYS%3aADC&amp;form=skydnc</v>
    <v>Learn more on Bing</v>
  </rv>
  <rv s="7">
    <v>es-ES</v>
    <v>a1mvar</v>
    <v>268435456</v>
    <v>1</v>
    <v>Con tecnología de Refinitiv</v>
    <v>25</v>
    <v>26</v>
    <v>AGREE REALTY CORPORATION (XNYS:ADC)</v>
    <v>3</v>
    <v>27</v>
    <v>Finance</v>
    <v>28</v>
    <v>XNYS</v>
    <v>103522700</v>
    <v>1982</v>
    <v>74.165000000000006</v>
    <v>0.63759999999999994</v>
    <v>0.47</v>
    <v>6.3509999999999999E-3</v>
    <v>7709335469</v>
    <v>74</v>
    <v>Agree Realty Corporation es una sociedad cotizada anónima de inversión en el mercado inmobiliario integrado (REIT) que se enfoca principalmente en la propiedad, adquisición, desarrollo y administración de propiedades minoristas arrendadas netamente a inquilinos. Los activos de la Compañía están en manos de, y todas sus operaciones se realizan a través, directa o indirectamente, de la sociedad operativa, de la cual la Compañía es el único socio general. Su cartera consta de más de 1.839 propiedades ubicadas en 48 estados y con un total de aproximadamente 38,1 millones de pies cuadrados de área bruta alquilable (GLA). Su cartera de propiedades se encuentra en Texas, Ohio, Florida, Michigan, Illinois, Carolina del Norte, Nueva Jersey, Pensilvania, California, Nueva York, Georgia, Virginia, Connecticut, Wisconsin y otros. Sus inquilinos incluyen Walmart, Dollar General, Tractor Supply, Best Buy, Dollar Tree, TJX Companies, O'Reilly Auto Parts, CVS, Kroger, Lowe's, Hobby Lobby, Burlington, Sherwin-Williams, Sunbelt Rentals, Wawa, Home Depot, TBC Corporation, Gerber Collision y otros.</v>
    <v>72</v>
    <v>XNYS</v>
    <v>45637.873119316406</v>
    <v>New York Stock Exchange</v>
    <v>297</v>
    <v>74.83</v>
    <v>78.385000000000005</v>
    <v>74.165000000000006</v>
    <v>54.28</v>
    <v>USD</v>
    <v>AGREE REALTY CORPORATION</v>
    <v>AGREE REALTY CORPORATION</v>
    <v>40.9621</v>
    <v>74.47</v>
    <v>Residential &amp; Commercial REIT</v>
    <v>32301 Woodward Avenue, ROYAL OAK, MI, 48073 US</v>
    <v>ADC</v>
    <v>Acciones</v>
    <v>AGREE REALTY CORPORATION (XNYS:ADC)</v>
    <v>361739</v>
    <v>769762</v>
  </rv>
  <rv s="2">
    <v>298</v>
  </rv>
  <rv s="0">
    <v>https://www.bing.com/financeapi/forcetrigger?t=bukc8m&amp;q=XNYS%3aADCT&amp;form=skydnc</v>
    <v>Learn more on Bing</v>
  </rv>
  <rv s="8">
    <v>es-ES</v>
    <v>bukc8m</v>
    <v>268435456</v>
    <v>1</v>
    <v>Con tecnología de Refinitiv</v>
    <v>29</v>
    <v>30</v>
    <v>ADC Therapeutics (XNYS:ADCT)</v>
    <v>3</v>
    <v>31</v>
    <v>Finance</v>
    <v>28</v>
    <v>XNYS</v>
    <v>96689620</v>
    <v>2011</v>
    <v>3.375</v>
    <v>1.4884999999999999</v>
    <v>-1.2709999999999999</v>
    <v>-0.36523000000000005</v>
    <v>213587370</v>
    <v>3.48</v>
    <v>ADC Therapeutics SA is a Switzerland-based clinical-stage oncology drug discovery and development company. It develops antibody drug conjugates (ADCs) for the treatment of both solid and hematological cancers. It employs monoclonal antibodies specific to particular tumor antigens conjugated to a class of pyrrolobenzodiazepine (PBD)-based warheads to selectively target and kill cancer cells. The Company has multiple PBD-based ADCs in ongoing clinical trials, ranging from first in human to pivotal Phase II clinical trials, and numerous preclinical ADCs in development. Its main drug candidates are ADCT-301 for the treatment of lymphoma and leukemia and ADCT-402 for the treatment of non-Hodgkin’s lymphoma and B-cell leukemia. It serves customers in the United States, Switzerland, and the United Kingdom.</v>
    <v>273</v>
    <v>XNYS</v>
    <v>45637.873126573439</v>
    <v>New York Stock Exchange</v>
    <v>300</v>
    <v>3.47</v>
    <v>6.04</v>
    <v>2.0600999999999998</v>
    <v>0.98180000000000001</v>
    <v>USD</v>
    <v>ADC Therapeutics</v>
    <v>ADC Therapeutics</v>
    <v>2.2090000000000001</v>
    <v>Biotechnology &amp; Medical Research</v>
    <v>Biopole, route de la Corniche 3B, EPALINGES, VAUD, 1066 CH</v>
    <v>ADCT</v>
    <v>Acciones</v>
    <v>ADC Therapeutics (XNYS:ADCT)</v>
    <v>4934759</v>
    <v>1003831</v>
  </rv>
  <rv s="2">
    <v>301</v>
  </rv>
  <rv s="0">
    <v>https://www.bing.com/financeapi/forcetrigger?t=bscqsm&amp;q=Color+FI+Multimercado+CP+Investimento+no+Exterior&amp;form=skydnc</v>
    <v>Learn more on Bing</v>
  </rv>
  <rv s="27">
    <v>es-ES</v>
    <v>bscqsm</v>
    <v>268435456</v>
    <v>1</v>
    <v>Con tecnología de Refinitiv</v>
    <v>84</v>
    <v>85</v>
    <v>Color FI Multimercado CP Investimento no Exterior</v>
    <v>86</v>
    <v>87</v>
    <v>Finance</v>
    <v>88</v>
    <v>4.0469999999999999E-2</v>
    <v>0</v>
    <v>9.1950000000000006E-9</v>
    <v>0</v>
    <v>2.0577999999999999E-2</v>
    <v>0</v>
    <v>3.2050000000000002E-2</v>
    <v>-2.2450000000000001E-2</v>
    <v>-2.086E-4</v>
    <v>107.6477</v>
    <v>0</v>
    <v>44356</v>
    <v>45061.564521437504</v>
    <v>303</v>
    <v>BRL</v>
    <v>Color FI Multimercado CP Investimento no Exterior</v>
    <v>BR</v>
    <v>107.62520000000001</v>
    <v>32.990.255/0001-35</v>
    <v>Fondo mutuo</v>
    <v>Color FI Multimercado CP Investimento no Exterior</v>
  </rv>
  <rv s="2">
    <v>304</v>
  </rv>
  <rv s="0">
    <v>https://www.bing.com/financeapi/forcetrigger?t=a269vh&amp;q=XNAS%3aXPER&amp;form=skydnc</v>
    <v>Learn more on Bing</v>
  </rv>
  <rv s="7">
    <v>es-ES</v>
    <v>a269vh</v>
    <v>268435456</v>
    <v>1</v>
    <v>Con tecnología de Refinitiv</v>
    <v>25</v>
    <v>26</v>
    <v>Adeia (XNAS:ADEA)</v>
    <v>3</v>
    <v>27</v>
    <v>Finance</v>
    <v>28</v>
    <v>XNAS</v>
    <v>109264900</v>
    <v>2019</v>
    <v>13.78</v>
    <v>2.0442</v>
    <v>0.25</v>
    <v>1.8381999999999999E-2</v>
    <v>1513318865</v>
    <v>13.6</v>
    <v>Adeia Inc. is a research and development and intellectual property licensing company. It operates as an incubator that invests in advanced research and development to create technologies for the entertainment, media, consumer electronics and semiconductor industries. It invents, develops, acquires, and licenses fundamental innovations that enhance a range of devices and shape the way various people explore and experience entertainment across a variety of platforms. Its solutions are focused on its consumers' interaction with media, consumer electronics, and entertainment. Its IP licensing platform provides access to innovations that allow its customers, who are media, entertainment, consumer electronics, social media and semiconductor companies, to create technology solutions and products. It licenses its portfolios across markets, such as multichannel video programming distributors, over-the-top video service providers, social media companies, consumer electronics, and semiconductors.</v>
    <v>144</v>
    <v>XNAS</v>
    <v>45637.873143633595</v>
    <v>Nasdaq Stock Market</v>
    <v>306</v>
    <v>14.185</v>
    <v>14.24</v>
    <v>13.64</v>
    <v>9.6800999999999995</v>
    <v>USD</v>
    <v>Adeia</v>
    <v>Adeia</v>
    <v>37.325099999999999</v>
    <v>13.85</v>
    <v>Software &amp; IT Services</v>
    <v>3025 Orchard Parkway, SAN JOSE, CA, 95134 US</v>
    <v>ADEA</v>
    <v>Acciones</v>
    <v>Adeia (XNAS:ADEA)</v>
    <v>417526</v>
    <v>582194</v>
  </rv>
  <rv s="2">
    <v>307</v>
  </rv>
  <rv s="0">
    <v>https://www.bing.com/financeapi/forcetrigger?t=a1mvdm&amp;q=XNAS%3aADES&amp;form=skydnc</v>
    <v>Learn more on Bing</v>
  </rv>
  <rv s="7">
    <v>es-ES</v>
    <v>a1mvdm</v>
    <v>268435456</v>
    <v>1</v>
    <v>Con tecnología de Refinitiv</v>
    <v>25</v>
    <v>26</v>
    <v>Arq (XNAS:ARQ)</v>
    <v>3</v>
    <v>27</v>
    <v>Finance</v>
    <v>28</v>
    <v>XNAS</v>
    <v>42032090</v>
    <v>2011</v>
    <v>7.33</v>
    <v>1.5327999999999999</v>
    <v>0.27</v>
    <v>3.7395999999999999E-2</v>
    <v>314820354</v>
    <v>7.22</v>
    <v>Arq, Inc. is an environmental technology company. The Company is principally engaged in the sale of consumable air, water, and soil treatment solutions including activated carbon (AC) and chemical technologies. Its AC products enable customers to reduce air, water, and soil contaminants, including mercury, per-and polyfluoroalkyl substances (PFAS) and other pollutants to meet the challenges of air quality and water regulations. It manufactures and sells AC and other chemicals used to capture and remove contaminants for the coal-fired power generation, industrial, municipal water and air, water and soil treatment and remediation markets. It offers a range of products in Granular Activated Carbon, which consists of CarbPure GAC and FluxSorb RG; Powdered Activated Carbon, which includes CarbPure PAC, PowerPAC, FastPAC, and FluxSorb RP; Colloidal Carbon Product, which includes FluxSorb RC; Arq Additives that include Arq Powder Wetcake, and Additives, which consists of M-Prove and RESPond.</v>
    <v>171</v>
    <v>XNAS</v>
    <v>45637.873113332811</v>
    <v>Nasdaq Stock Market</v>
    <v>309</v>
    <v>7.56</v>
    <v>8.26</v>
    <v>7.19</v>
    <v>2.4</v>
    <v>USD</v>
    <v>Arq</v>
    <v>Arq</v>
    <v>0</v>
    <v>7.49</v>
    <v>Chemicals</v>
    <v>8051 E. Maplewood Ave., Ste 210, GREENWOOD VILLAGE, CO, 80111 US</v>
    <v>ARQ</v>
    <v>Acciones</v>
    <v>Arq (XNAS:ARQ)</v>
    <v>135809</v>
    <v>287850</v>
  </rv>
  <rv s="2">
    <v>310</v>
  </rv>
  <rv s="0">
    <v>https://www.bing.com/financeapi/forcetrigger?t=axtlvh&amp;q=XNAS%3aADIL&amp;form=skydnc</v>
    <v>Learn more on Bing</v>
  </rv>
  <rv s="7">
    <v>es-ES</v>
    <v>axtlvh</v>
    <v>268435456</v>
    <v>1</v>
    <v>Con tecnología de Refinitiv</v>
    <v>25</v>
    <v>26</v>
    <v>Adial (XNAS:ADIL)</v>
    <v>3</v>
    <v>27</v>
    <v>Finance</v>
    <v>28</v>
    <v>XNAS</v>
    <v>6405780</v>
    <v>2017</v>
    <v>1.1599999999999999</v>
    <v>1.2146999999999999</v>
    <v>-0.09</v>
    <v>-7.6271000000000005E-2</v>
    <v>6982300</v>
    <v>1.18</v>
    <v xml:space="preserve">Adial Pharmaceuticals, Inc. is a clinical-stage biopharmaceutical company. The Company is focused on the development of treatments for addictions and related disorders. The Company’s lead investigational new drug product, AD04, is a genetically targeted, serotonin-3 receptor antagonist, therapeutic agent for the treatment of Alcohol Use Disorder (AUD) in heavy drinking patients. AD04 is investigated in the Company’s ONWARD pivotal Phase III clinical trial for the treatment of AUD in subjects with certain target genotypes (estimated to be approximately one-third of the AUD population) identified using the Company’s companion diagnostic genetic test. AD04 is also used for the treatment of other addictive disorders, such as Opioid Use Disorder, obesity, smoking, and other drug addictions. The Company’s wholly owned subsidiary is Purnovate, Inc. </v>
    <v>4</v>
    <v>XNAS</v>
    <v>45637.872950786717</v>
    <v>Nasdaq Stock Market</v>
    <v>312</v>
    <v>1.2</v>
    <v>4.1699000000000002</v>
    <v>1.07</v>
    <v>0.76500000000000001</v>
    <v>USD</v>
    <v>Adial</v>
    <v>Adial</v>
    <v>0</v>
    <v>1.0900000000000001</v>
    <v>Biotechnology &amp; Medical Research</v>
    <v>1180 SEMINOLE TRAIL, SUITE 495, CHARLOTTESVILLE, VA, 22901 US</v>
    <v>ADIL</v>
    <v>Acciones</v>
    <v>Adial (XNAS:ADIL)</v>
    <v>203525</v>
    <v>267968</v>
  </rv>
  <rv s="2">
    <v>313</v>
  </rv>
  <rv s="0">
    <v>https://www.bing.com/financeapi/forcetrigger?t=a1mvm7&amp;q=XNYS%3aADM&amp;form=skydnc</v>
    <v>Learn more on Bing</v>
  </rv>
  <rv s="7">
    <v>es-ES</v>
    <v>a1mvm7</v>
    <v>268435456</v>
    <v>1</v>
    <v>Con tecnología de Refinitiv</v>
    <v>25</v>
    <v>26</v>
    <v>ARCHER-DANIELS-MIDLAND COMPANY. (XNYS:ADM)</v>
    <v>3</v>
    <v>27</v>
    <v>Finance</v>
    <v>28</v>
    <v>XNYS</v>
    <v>478533500</v>
    <v>1923</v>
    <v>51.99</v>
    <v>0.70350000000000001</v>
    <v>0.83499999999999996</v>
    <v>1.6032999999999999E-2</v>
    <v>25321600152</v>
    <v>52.08</v>
    <v>Archer-Daniels-Midland Company es una compañía de nutrición humana y animal. La Compañía es un administrador y procesador de la cadena de suministro agrícola. Opera a través de tres segmentos comerciales: Servicios AG y Oleaginosas, Soluciones de Carbohidratos y Nutrición. El segmento de Servicios AG y Oleaginosas incluye actividades globales relacionadas con el origen, la comercialización, el transporte y el almacenamiento de materias primas agrícolas, y la trituración y el procesamiento posterior de semillas oleaginosas como la soja y las semillas blandas en aceites vegetales y harinas proteicas. El segmento de Soluciones de Carbohidratos se dedica a la molienda húmeda y seca de maíz y trigo y otras actividades. El segmento de Nutrición se dedica a la fabricación, venta y distribución de una variedad de ingredientes y soluciones, que incluyen proteínas de origen vegetal, sabores naturales, sistemas de sabor, colorantes naturales, emulsionantes, fibra soluble, polioles, hidrocoloides, probióticos, prebióticos, enzimas, extractos botánicos y otros ingredientes especiales para alimentos y piensos.</v>
    <v>40213</v>
    <v>XNYS</v>
    <v>45637.873096435156</v>
    <v>New York Stock Exchange</v>
    <v>315</v>
    <v>52.97</v>
    <v>77.349999999999994</v>
    <v>51.92</v>
    <v>48.921500000000002</v>
    <v>USD</v>
    <v>ARCHER-DANIELS-MIDLAND COMPANY.</v>
    <v>ARCHER-DANIELS-MIDLAND COMPANY.</v>
    <v>14.848599999999999</v>
    <v>52.914999999999999</v>
    <v>Food &amp; Tobacco</v>
    <v>77 W. Wacker Dr., CHICAGO, IL, 60601 US</v>
    <v>ADM</v>
    <v>Acciones</v>
    <v>ARCHER-DANIELS-MIDLAND COMPANY. (XNYS:ADM)</v>
    <v>1928736</v>
    <v>3357295</v>
  </rv>
  <rv s="2">
    <v>316</v>
  </rv>
  <rv s="0">
    <v>https://www.bing.com/financeapi/forcetrigger?t=a1mvp2&amp;q=XNAS%3aADMA&amp;form=skydnc</v>
    <v>Learn more on Bing</v>
  </rv>
  <rv s="7">
    <v>es-ES</v>
    <v>a1mvp2</v>
    <v>268435456</v>
    <v>1</v>
    <v>Con tecnología de Refinitiv</v>
    <v>25</v>
    <v>26</v>
    <v>ADMA Biologics (XNAS:ADMA)</v>
    <v>3</v>
    <v>27</v>
    <v>Finance</v>
    <v>28</v>
    <v>XNAS</v>
    <v>236390200</v>
    <v>2006</v>
    <v>19.39</v>
    <v>0.72850000000000004</v>
    <v>0.48</v>
    <v>2.4986999999999999E-2</v>
    <v>4654523038</v>
    <v>19.21</v>
    <v>ADMA Biologics, Inc. is an end-to-end commercial biopharmaceutical company dedicated to manufacturing, marketing and developing specialty biologics for the treatment of immunodeficient patients at risk for infection and others at risk for certain infectious diseases. The Company manufactures and markets three United States Food and Drug Administration (FDA)-approved plasma-derived biologics for the treatment of immune deficiencies and the prevention of certain infectious diseases: BIVIGAM (immune globulin intravenous, human) for the treatment of primary humoral immunodeficiency (PI); ASCENIV (immune globulin intravenous, human - slra 10% liquid) for the treatment of PI, and NABI-HB (hepatitis B immune globulin, human) to provide enhanced immunity against the hepatitis B virus. Through its ADMA BioCenters subsidiary, the Company also operates as an FDA-approved source plasma collector in the United States, which provides its blood plasma for the manufacture of its products.</v>
    <v>624</v>
    <v>XNAS</v>
    <v>45637.873093310154</v>
    <v>Nasdaq Stock Market</v>
    <v>318</v>
    <v>19.88</v>
    <v>23.64</v>
    <v>19.3</v>
    <v>3.6</v>
    <v>USD</v>
    <v>ADMA Biologics</v>
    <v>ADMA Biologics</v>
    <v>69.520799999999994</v>
    <v>19.690000000000001</v>
    <v>Pharmaceuticals</v>
    <v>465 State Route 17, RAMSEY, NJ, 07446 US</v>
    <v>ADMA</v>
    <v>Acciones</v>
    <v>ADMA Biologics (XNAS:ADMA)</v>
    <v>1201952</v>
    <v>3296388</v>
  </rv>
  <rv s="2">
    <v>319</v>
  </rv>
  <rv s="0">
    <v>https://www.bing.com/financeapi/forcetrigger?t=boh5oc&amp;q=XNAS%3aADN&amp;form=skydnc</v>
    <v>Learn more on Bing</v>
  </rv>
  <rv s="7">
    <v>es-ES</v>
    <v>boh5oc</v>
    <v>268435456</v>
    <v>1</v>
    <v>Con tecnología de Refinitiv</v>
    <v>25</v>
    <v>26</v>
    <v>Advent Tech Hldg (XNAS:ADN)</v>
    <v>3</v>
    <v>27</v>
    <v>Finance</v>
    <v>28</v>
    <v>XNAS</v>
    <v>2636510</v>
    <v>2018</v>
    <v>6.25</v>
    <v>0.376</v>
    <v>0.36</v>
    <v>5.9211E-2</v>
    <v>16029970</v>
    <v>6.08</v>
    <v>Advent Technologies Holdings, Inc. is an advanced materials and technology development company operating in the fuel cell and hydrogen technology space. The Company develops, manufactures, and assembles complete fuel cell systems and the critical components that determine the performance of hydrogen fuel cells and other energy systems. Its core product offerings are full fuel cell systems and the Membrane Electrode Assembly (MEA) at the center of the fuel cell. The Company develops and manufactures high-temperature proton exchange membranes (HT-PEM or HT-PEMs) and fuel cell systems. Its systems are aimed to provide stationary power for the off-grid, backup, critical infrastructure, and portable markets. The Company also develops and manufactures MEAs, and designs fuel cell stacks and complete fuel cell systems for a range of customers in the stationary power, portable power, automotive, aviation, energy storage and sensor markets.</v>
    <v>100</v>
    <v>XNAS</v>
    <v>45637.87261443281</v>
    <v>Nasdaq Stock Market</v>
    <v>321</v>
    <v>6.47</v>
    <v>10.154999999999999</v>
    <v>5.9298999999999999</v>
    <v>1.71</v>
    <v>USD</v>
    <v>Advent Tech Hldg</v>
    <v>Advent Tech Hldg</v>
    <v>0</v>
    <v>6.44</v>
    <v>Renewable Energy</v>
    <v>500 RUTHERFORD AVENUE, SUITE 102, BOSTON, MA, 02129 US</v>
    <v>ADN</v>
    <v>Acciones</v>
    <v>Advent Tech Hldg (XNAS:ADN)</v>
    <v>23611</v>
    <v>285802</v>
  </rv>
  <rv s="2">
    <v>322</v>
  </rv>
  <rv s="0">
    <v>https://www.bing.com/financeapi/forcetrigger?t=a1mvxm&amp;q=XNYS%3aADNT&amp;form=skydnc</v>
    <v>Learn more on Bing</v>
  </rv>
  <rv s="7">
    <v>es-ES</v>
    <v>a1mvxm</v>
    <v>268435456</v>
    <v>1</v>
    <v>Con tecnología de Refinitiv</v>
    <v>25</v>
    <v>26</v>
    <v>ADIENT PUBLIC LIMITED COMPANY (XNYS:ADNT)</v>
    <v>3</v>
    <v>27</v>
    <v>Finance</v>
    <v>28</v>
    <v>XNYS</v>
    <v>84866760</v>
    <v>2016</v>
    <v>19.7</v>
    <v>2.1558999999999999</v>
    <v>-0.375</v>
    <v>-1.8938999999999998E-2</v>
    <v>1648536813</v>
    <v>19.8</v>
    <v>ADIENT PUBLIC LIMITED COMPANY, es un proveedor global de asientos, dedicado a asientos de automóviles, estructura y mecanismos de asientos (SS&amp;M) y negocios de interiores. La Compañía diseña, fabrica y comercializa una gama completa de sistemas de asientos y componentes para automóviles de pasajeros, vehículos comerciales y camiones ligeros, incluidas furgonetas, camionetas pick-up y vehículos utilitarios deportivos o crossover. También suministra sistemas de asientos de alto rendimiento para la industria internacional del automovilismo bajo su marca RECARO. Las soluciones de asientos para automóviles de la Compañía incluyen sistemas completos de asientos, marcos, mecanismos, espumas, reposacabezas, reposabrazos, cobertores y telas. Su segmento SS&amp;M produce estructuras de asientos y mecanismos para su inclusión en sistemas de asientos completos. El segmento de Interiores produce paneles de instrumentos, consolas de piso, paneles de puertas, consolas elevadoras, sistemas de cabina, molduras decorativas y otros productos.</v>
    <v>70000</v>
    <v>XNYS</v>
    <v>45637.873107453124</v>
    <v>New York Stock Exchange</v>
    <v>324</v>
    <v>19.899999999999999</v>
    <v>37.19</v>
    <v>18.96</v>
    <v>18.53</v>
    <v>USD</v>
    <v>ADIENT PUBLIC LIMITED COMPANY</v>
    <v>ADIENT PUBLIC LIMITED COMPANY</v>
    <v>93.959100000000007</v>
    <v>19.425000000000001</v>
    <v>Automobiles &amp; Auto Parts</v>
    <v>3 Dublin Landings, North Wall Quay, DUBLIN, DUBLIN, D01 H104 IE</v>
    <v>ADNT</v>
    <v>Acciones</v>
    <v>ADIENT PUBLIC LIMITED COMPANY (XNYS:ADNT)</v>
    <v>759503</v>
    <v>1357958</v>
  </rv>
  <rv s="2">
    <v>325</v>
  </rv>
  <rv s="0">
    <v>https://www.bing.com/financeapi/forcetrigger?t=bx2p1h&amp;q=XNAS%3aADOC&amp;form=skydnc</v>
    <v>Learn more on Bing</v>
  </rv>
  <rv s="28">
    <v>es-ES</v>
    <v>bx2p1h</v>
    <v>268435456</v>
    <v>1</v>
    <v>Con tecnología de Refinitiv</v>
    <v>89</v>
    <v>90</v>
    <v>Australian (XNAS:COOT)</v>
    <v>3</v>
    <v>91</v>
    <v>Finance</v>
    <v>28</v>
    <v>XNAS</v>
    <v>23224100</v>
    <v>2022</v>
    <v>0.94989999999999997</v>
    <v>-9.1499999999999998E-2</v>
    <v>8.3000000000000004E-2</v>
    <v>8.7645000000000001E-2</v>
    <v>23920823</v>
    <v>0.94699999999999995</v>
    <v>Australian Oilseeds Holdings Limited, through its subsidiaries, is focused on the manufacture and sale of sustainable oilseeds. The Company is committed to working with all suppliers in the food supply chain to eliminate chemicals from the production and manufacturing systems to supply quality products to customers globally. The Company is engaged in the business of processing, manufacturing and sale of non-GMO (non-genetically modified organisms) oilseeds and organic and non-organic food-grade oils, for the rapidly growing oilseeds market, through sourcing materials from suppliers focused on reducing the use of chemicals in consumables in order to supply healthier food ingredients, vegetable oils, proteins and other products to customers globally. The Company has expanded its existing oil processing plant and is building an additional multi-seed crushing plant in Queensland. It operates cold pressing oil plants in Australia and the APAC region.</v>
    <v>XNAS</v>
    <v>45637.87292902734</v>
    <v>Nasdaq Stock Market</v>
    <v>327</v>
    <v>1.05</v>
    <v>11.96</v>
    <v>0.94010000000000005</v>
    <v>0.61</v>
    <v>USD</v>
    <v>Australian</v>
    <v>Australian</v>
    <v>0</v>
    <v>1.03</v>
    <v>Food &amp; Tobacco</v>
    <v>126-142 Cowcumbla Street, Cootamundra, 2590 AU</v>
    <v>COOT</v>
    <v>Acciones</v>
    <v>Australian (XNAS:COOT)</v>
    <v>70456</v>
    <v>22323</v>
  </rv>
  <rv s="2">
    <v>328</v>
  </rv>
  <rv s="0">
    <v>https://www.bing.com/financeapi/forcetrigger?t=bqoqww&amp;q=XNAS%3aADPT&amp;form=skydnc</v>
    <v>Learn more on Bing</v>
  </rv>
  <rv s="7">
    <v>es-ES</v>
    <v>bqoqww</v>
    <v>268435456</v>
    <v>1</v>
    <v>Con tecnología de Refinitiv</v>
    <v>25</v>
    <v>26</v>
    <v>Adaptive (XNAS:ADPT)</v>
    <v>3</v>
    <v>27</v>
    <v>Finance</v>
    <v>28</v>
    <v>XNAS</v>
    <v>147579500</v>
    <v>2009</v>
    <v>6.81</v>
    <v>1.4771000000000001</v>
    <v>-0.315</v>
    <v>-4.6944999999999994E-2</v>
    <v>943770902</v>
    <v>6.71</v>
    <v xml:space="preserve">Adaptive Biotechnologies Corporation is a commercial-stage biotechnology company. The Company is focused on harnessing the inherent biology of the adaptive immune system to transform the diagnosis and treatment of disease. Its immune medicine platform applies its proprietary technologies to read the diverse genetic code of a patient’s immune system and understand precisely how the immune system detects and treats disease in that patient. It has business around two main areas: clinical assessment of minimal residual disease (MRD) in lymphoid malignancies and immune medicine (IM)-driven drug discovery and development. The MRD business focuses on the use of its highly sensitive, next-generation sequencing (NGS) assay to measure MRD in patients with hematologic malignancies. It comprises its clonoSEQ clinical diagnostic test, offered to clinicians, and its clonoSEQ assay, offered to biopharmaceutical partners, to advance drug development efforts (MRD Pharma). </v>
    <v>709</v>
    <v>XNAS</v>
    <v>45637.873104432816</v>
    <v>Nasdaq Stock Market</v>
    <v>330</v>
    <v>6.81</v>
    <v>7.0664999999999996</v>
    <v>6.375</v>
    <v>2.2799999999999998</v>
    <v>USD</v>
    <v>Adaptive</v>
    <v>Adaptive</v>
    <v>0</v>
    <v>6.3949999999999996</v>
    <v>Biotechnology &amp; Medical Research</v>
    <v>1165 Eastlake Ave E, SEATTLE, WA, 98109 US</v>
    <v>ADPT</v>
    <v>Acciones</v>
    <v>Adaptive (XNAS:ADPT)</v>
    <v>860021</v>
    <v>1448765</v>
  </rv>
  <rv s="2">
    <v>331</v>
  </rv>
  <rv s="0">
    <v>https://www.bing.com/financeapi/forcetrigger?t=c554ar&amp;q=XNYS%3aADRT&amp;form=skydnc</v>
    <v>Learn more on Bing</v>
  </rv>
  <rv s="29">
    <v>es-ES</v>
    <v>c554ar</v>
    <v>268435456</v>
    <v>1</v>
    <v>1</v>
    <v>Con tecnología de Refinitiv</v>
    <v>92</v>
    <v>93</v>
    <v>Ault Disruptive (XNYS:ADRT)</v>
    <v>3</v>
    <v>94</v>
    <v>Finance</v>
    <v>55</v>
    <v>XNYS</v>
    <v>2942180</v>
    <v>2021</v>
    <v>11.3</v>
    <v>0</v>
    <v>-1.7539999999999999E-3</v>
    <v>0</v>
    <v>-0.02</v>
    <v>33540852</v>
    <v>11.4</v>
    <v>Ault Disruptive Technologies Corporation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companies in the land holdings and resources industry in the United States. The Company has not commenced any operations nor generated any revenues.</v>
    <v>XNYS</v>
    <v>45576.000000022657</v>
    <v>New York Stock Exchange</v>
    <v>333</v>
    <v>11.4</v>
    <v>76</v>
    <v>11.3</v>
    <v>10.81</v>
    <v>USD</v>
    <v>Ault Disruptive</v>
    <v>Ault Disruptive</v>
    <v>11.4</v>
    <v>11.38</v>
    <v>Holding Companies</v>
    <v>11411 Southern Highlands Pkwy 240, LAS VEGAS, NV, 89141 US</v>
    <v>ADRT</v>
    <v>Acciones</v>
    <v>Ault Disruptive (XNYS:ADRT)</v>
    <v>3147</v>
    <v>2504</v>
  </rv>
  <rv s="2">
    <v>334</v>
  </rv>
  <rv s="0">
    <v>https://www.bing.com/financeapi/forcetrigger?t=bzxs5r&amp;q=XNAS%3aADSE&amp;form=skydnc</v>
    <v>Learn more on Bing</v>
  </rv>
  <rv s="7">
    <v>es-ES</v>
    <v>bzxs5r</v>
    <v>268435456</v>
    <v>1</v>
    <v>Con tecnología de Refinitiv</v>
    <v>25</v>
    <v>26</v>
    <v>Ads-Tec Energy (XNAS:ADSE)</v>
    <v>3</v>
    <v>27</v>
    <v>Finance</v>
    <v>28</v>
    <v>XNAS</v>
    <v>51495750</v>
    <v>2021</v>
    <v>14</v>
    <v>0.43430000000000002</v>
    <v>-7.0000000000000007E-2</v>
    <v>-5.0109999999999998E-3</v>
    <v>715790925</v>
    <v>13.97</v>
    <v>Ads-Tec Energy PLC (ADSE) is a supplier of integrated technology platforms that enable customers to run their electric vehicle (EV) charging and energy business models on those decentralized platforms. The Company operates its business through two segments: Europe and North America. ADSE has a product and eco-system platform and a development pipeline, which includes Charging, Commercial &amp; Industrial (C&amp;I), and Residential. Its ecosystem platforms consist of hardware, software and services and are designed to provide functions, such as flexibility, intelligent energy, and data management, as well as a range of related and recurring digital and physical services. The Company's portfolio of ecosystem platforms targets the market in three areas, namely direct current (DC)-based charging for EVs on power limited grids, energy storage and management solutions for commercial and industrial applications, and energy storage and management solutions for residential sector coupling applications.</v>
    <v>239</v>
    <v>XNAS</v>
    <v>45637.87311734922</v>
    <v>Nasdaq Stock Market</v>
    <v>336</v>
    <v>14</v>
    <v>15.005000000000001</v>
    <v>13.7</v>
    <v>6.25</v>
    <v>USD</v>
    <v>Ads-Tec Energy</v>
    <v>Ads-Tec Energy</v>
    <v>0</v>
    <v>13.9</v>
    <v>Machinery, Equipment &amp; Components</v>
    <v>10 Earlsfort Terrace, Dublin 2, DUBLIN, D02 T380 IE</v>
    <v>ADSE</v>
    <v>Acciones</v>
    <v>Ads-Tec Energy (XNAS:ADSE)</v>
    <v>56748</v>
    <v>65216</v>
  </rv>
  <rv s="2">
    <v>337</v>
  </rv>
  <rv s="0">
    <v>https://www.bing.com/financeapi/forcetrigger?t=aydgec&amp;q=XNYS%3aADT&amp;form=skydnc</v>
    <v>Learn more on Bing</v>
  </rv>
  <rv s="7">
    <v>es-ES</v>
    <v>aydgec</v>
    <v>268435456</v>
    <v>1</v>
    <v>Con tecnología de Refinitiv</v>
    <v>25</v>
    <v>26</v>
    <v>ADT (XNYS:ADT)</v>
    <v>3</v>
    <v>27</v>
    <v>Finance</v>
    <v>28</v>
    <v>XNYS</v>
    <v>907013400</v>
    <v>2015</v>
    <v>7.3650000000000002</v>
    <v>1.5097</v>
    <v>3.5000000000000003E-2</v>
    <v>4.7749999999999997E-3</v>
    <v>6680153691</v>
    <v>7.33</v>
    <v>ADT Inc. is engaged in providing of security, interactive, and smart home solutions serving residential and small business customers in the United States. The Company operates through two segments: Consumer and Small Business (CSB) and Solar. The CSB segment primarily includes the sale, installation, servicing, and monitoring of integrated security and automation systems and other related offerings to owners and renters of residential properties, small business operators, and other individual consumers. The Solar segment primarily includes the sale and installation of solar systems and related solutions and services to residential homeowners. Its security offerings include burglar and life safety alarms, smart security cameras, smart home automation systems, and video surveillance systems. It designs, install, and sell custom residential solar systems and energy storage solutions, energy efficiency upgrades, and roofing services through dedicated and specialized in-house sales.</v>
    <v>14300</v>
    <v>XNYS</v>
    <v>45637.873139003903</v>
    <v>New York Stock Exchange</v>
    <v>339</v>
    <v>7.48</v>
    <v>8.25</v>
    <v>7.3449999999999998</v>
    <v>6.02</v>
    <v>USD</v>
    <v>ADT</v>
    <v>ADT</v>
    <v>13.67</v>
    <v>7.3650000000000002</v>
    <v>Communications &amp; Networking</v>
    <v>1501 Yamato Road, BOCA RATON, FL, 33431 US</v>
    <v>ADT</v>
    <v>Acciones</v>
    <v>ADT (XNYS:ADT)</v>
    <v>4483288</v>
    <v>4997360</v>
  </rv>
  <rv s="2">
    <v>340</v>
  </rv>
  <rv s="0">
    <v>https://www.bing.com/financeapi/forcetrigger?t=c4fyh7&amp;q=XNAS%3aADTH&amp;form=skydnc</v>
    <v>Learn more on Bing</v>
  </rv>
  <rv s="30">
    <v>es-ES</v>
    <v>c4fyh7</v>
    <v>268435456</v>
    <v>1</v>
    <v>1</v>
    <v>Con tecnología de Refinitiv</v>
    <v>25</v>
    <v>95</v>
    <v>AdTheorent Hldg (XNAS:ADTH)</v>
    <v>3</v>
    <v>27</v>
    <v>Finance</v>
    <v>45</v>
    <v>XNAS</v>
    <v>91958260</v>
    <v>2020</v>
    <v>3.2</v>
    <v>0.59699999999999998</v>
    <v>0</v>
    <v>0</v>
    <v>294266432</v>
    <v>3.2</v>
    <v>AdTheorent Holding Company, Inc. uses advanced machine learning technology and privacy-forward solutions to deliver advertising campaigns for marketers. The Company's advanced machine learning-powered media buying platform powers its predictive targeting, predictive audiences, geo-intelligence, audience extension solutions and in-house creative capability. Leveraging only non-sensitive data and focused on the predictive value of machine learning models, the Company's product suite and flexible transaction models allow advertisers to identify the most qualified potential consumers coupled with the optimal creative experience to deliver superior results, measured by each advertiser's real-world business goals. Central to the Company's ad-targeting and campaign optimization methods, it builds custom machine learning models for each campaign using historic and real-time data to predict future consumer conversion actions for every digital ad impression.</v>
    <v>301</v>
    <v>XNAS</v>
    <v>45463.976923807815</v>
    <v>Nasdaq Stock Market</v>
    <v>342</v>
    <v>3.21</v>
    <v>3.98</v>
    <v>3.2</v>
    <v>1.1100000000000001</v>
    <v>USD</v>
    <v>AdTheorent Hldg</v>
    <v>AdTheorent Hldg</v>
    <v>0</v>
    <v>3.2</v>
    <v>Software &amp; IT Services</v>
    <v>330 Hudson Street, 13Th Floor, Suite 6400, NEW YORK, NY, 10013 US</v>
    <v>ADTH</v>
    <v>Acciones</v>
    <v>AdTheorent Hldg (XNAS:ADTH)</v>
    <v>737134</v>
    <v>1845181</v>
  </rv>
  <rv s="2">
    <v>343</v>
  </rv>
  <rv s="0">
    <v>https://www.bing.com/financeapi/forcetrigger?t=a1mwu2&amp;q=XNAS%3aADTN&amp;form=skydnc</v>
    <v>Learn more on Bing</v>
  </rv>
  <rv s="7">
    <v>es-ES</v>
    <v>a1mwu2</v>
    <v>268435456</v>
    <v>1</v>
    <v>Con tecnología de Refinitiv</v>
    <v>25</v>
    <v>26</v>
    <v>ADTRAN Hldg (XNAS:ADTN)</v>
    <v>3</v>
    <v>27</v>
    <v>Finance</v>
    <v>28</v>
    <v>XNAS</v>
    <v>79232050</v>
    <v>2021</v>
    <v>8.6300000000000008</v>
    <v>1.2871999999999999</v>
    <v>0.14000000000000001</v>
    <v>1.6354999999999998E-2</v>
    <v>689318835</v>
    <v>8.56</v>
    <v>ADTRAN Holdings, Inc. is a provider of networking and communications platforms, software, and services focused on the broadband access market. It operates through two segments: Network Solutions segment, which includes hardware and software products, and Services &amp; Support segment, which includes a portfolio of network design and implementation services, support services and cloud-hosted software-as-a-service (SaaS) applications. The two segments span across Subscriber Solutions, Access &amp; Aggregation Solutions, and Optical Networking Solutions. Its Subscriber Solutions portfolio is used by service providers to terminate their access services infrastructure at the customer's premises. Access &amp; Aggregation Solutions are solutions that are used by communications service providers to connect subscribers. Optical Networking Solutions are used by communications service providers, Internet content providers and large enterprises to securely interconnect metro and regional networks over fiber.</v>
    <v>3227</v>
    <v>XNAS</v>
    <v>45637.873124108592</v>
    <v>Nasdaq Stock Market</v>
    <v>345</v>
    <v>8.8149999999999995</v>
    <v>9.0500000000000007</v>
    <v>8.42</v>
    <v>4.34</v>
    <v>USD</v>
    <v>ADTRAN Hldg</v>
    <v>ADTRAN Hldg</v>
    <v>0</v>
    <v>8.6999999999999993</v>
    <v>Communications &amp; Networking</v>
    <v>901 Explorer Boulevard, HUNTSVILLE, AL, 35806-2807 US</v>
    <v>ADTN</v>
    <v>Acciones</v>
    <v>ADTRAN Hldg (XNAS:ADTN)</v>
    <v>320744</v>
    <v>780045</v>
  </rv>
  <rv s="2">
    <v>346</v>
  </rv>
  <rv s="0">
    <v>https://www.bing.com/financeapi/forcetrigger?t=buze3m&amp;q=XNAS%3aADTX&amp;form=skydnc</v>
    <v>Learn more on Bing</v>
  </rv>
  <rv s="7">
    <v>es-ES</v>
    <v>buze3m</v>
    <v>268435456</v>
    <v>1</v>
    <v>Con tecnología de Refinitiv</v>
    <v>25</v>
    <v>26</v>
    <v>Aditxt (XNAS:ADTX)</v>
    <v>3</v>
    <v>27</v>
    <v>Finance</v>
    <v>28</v>
    <v>XNAS</v>
    <v>14234210</v>
    <v>2017</v>
    <v>0.35699999999999998</v>
    <v>0.98070000000000002</v>
    <v>6.3E-3</v>
    <v>1.7898000000000001E-2</v>
    <v>5010440</v>
    <v>0.35199999999999998</v>
    <v>Aditxt, Inc. is a biotech company focused on discovering, developing, and deploying health innovations. It develops and commercializes technologies with a focus on monitoring and modulating the immune system. Its portfolio includes Adimune, Inc., developing a new class of therapeutics designed to retrain the immune system to address organ rejection, autoimmunity, and allergies; Adivir, Inc., focused on identifying, developing, and commercializing new ways to treat infectious diseases, and Pearsanta, Inc., offering personalized lab testing, backed by CLIA-certified and CAP-accredited monitoring center. Adimune, Inc's immune modulation product candidate, ADI-100, is based on the Apoptotic DNA Immunotherapy platform technology, utilizes a novel approach that mimics the way bodies naturally induce tolerance to own tissues. It also offers electroencephalography (EEG) brain monitoring technologies and devices, including NeuroCap and NeuroEEG for telehealth and tele-neurology applications.</v>
    <v>47</v>
    <v>XNAS</v>
    <v>45637.872476214841</v>
    <v>Nasdaq Stock Market</v>
    <v>348</v>
    <v>0.36499999999999999</v>
    <v>380</v>
    <v>0.34549999999999997</v>
    <v>0.31</v>
    <v>USD</v>
    <v>Aditxt</v>
    <v>Aditxt</v>
    <v>0</v>
    <v>0.35830000000000001</v>
    <v>Biotechnology &amp; Medical Research</v>
    <v>737 N. Fifth Street, Suite 200, RICHMOND, VA, 23219 US</v>
    <v>ADTX</v>
    <v>Acciones</v>
    <v>Aditxt (XNAS:ADTX)</v>
    <v>432611</v>
    <v>1538641</v>
  </rv>
  <rv s="2">
    <v>349</v>
  </rv>
  <rv s="0">
    <v>https://www.bing.com/financeapi/forcetrigger?t=a1mwww&amp;q=XNAS%3aADUS&amp;form=skydnc</v>
    <v>Learn more on Bing</v>
  </rv>
  <rv s="7">
    <v>es-ES</v>
    <v>a1mwww</v>
    <v>268435456</v>
    <v>1</v>
    <v>Con tecnología de Refinitiv</v>
    <v>25</v>
    <v>26</v>
    <v>Addus Homecare (XNAS:ADUS)</v>
    <v>3</v>
    <v>27</v>
    <v>Finance</v>
    <v>28</v>
    <v>XNAS</v>
    <v>18133120</v>
    <v>2006</v>
    <v>123</v>
    <v>1.0130999999999999</v>
    <v>-2.2149999999999999</v>
    <v>-1.8015E-2</v>
    <v>2189392908</v>
    <v>122.955</v>
    <v>Addus HomeCare Corporation is engaged in providing home care services. Its segments include Personal Care, Hospice, and Home Health. The Personal Care segment provides non-medical assistance with activities of daily living, to persons who are at increased risk of hospitalization or institutionalization, such as the elderly, chronically ill or disabled. The services it provides include assistance with bathing, grooming, feeding and dressing, medication reminders and others. The Hospice segment provides physical, emotional and spiritual care for people who are terminally ill and related services for their families. The Hospice services it provides include palliative nursing care, social work, spiritual counseling, homemaker services and bereavement counseling. Its Home Health segment provides services that are medical in nature to individuals who may require assistance during an illness or after hospitalization and includes skilled nursing and physical, occupational and speech therapy.</v>
    <v>6059</v>
    <v>XNAS</v>
    <v>45637.873095207811</v>
    <v>Nasdaq Stock Market</v>
    <v>351</v>
    <v>123</v>
    <v>136.12</v>
    <v>120.1015</v>
    <v>85.94</v>
    <v>USD</v>
    <v>Addus Homecare</v>
    <v>Addus Homecare</v>
    <v>27.6858</v>
    <v>120.74</v>
    <v>Healthcare Providers &amp; Services</v>
    <v>6303 Cowboys Way, Suite 600, FRISCO, TX, 75034 US</v>
    <v>ADUS</v>
    <v>Acciones</v>
    <v>Addus Homecare (XNAS:ADUS)</v>
    <v>68921</v>
    <v>125179</v>
  </rv>
  <rv s="2">
    <v>352</v>
  </rv>
  <rv s="0">
    <v>https://www.bing.com/financeapi/forcetrigger?t=brg5r7&amp;q=XNAS%3aADV&amp;form=skydnc</v>
    <v>Learn more on Bing</v>
  </rv>
  <rv s="7">
    <v>es-ES</v>
    <v>brg5r7</v>
    <v>268435456</v>
    <v>1</v>
    <v>Con tecnología de Refinitiv</v>
    <v>25</v>
    <v>26</v>
    <v>Advantage (XNAS:ADV)</v>
    <v>3</v>
    <v>27</v>
    <v>Finance</v>
    <v>28</v>
    <v>XNAS</v>
    <v>320753800</v>
    <v>2019</v>
    <v>3.53</v>
    <v>1.5964</v>
    <v>-4.4999999999999998E-2</v>
    <v>-1.2894000000000001E-2</v>
    <v>1104996841</v>
    <v>3.49</v>
    <v>Advantage Solutions Inc. is a provider of outsourced sales, experiential and marketing solutions positioned at the intersection of brands and retailers. Its data- and technology-driven services include headquarter sales, retail merchandising, in-store and online sampling, digital commerce, omnichannel marketing, retail media and others, which help brands and retailers of all sizes get products into the hands of consumers. Its segments include Branded Services, Experiential Services, and Retailer Services. Branded Services segment offers capabilities in brokerage, branded merchandising and omni-commerce marketing services to consumer goods manufacturers. Experiential Services segment expands the reach of consumer brands and retailer products to convert shoppers into buyers through sampling and product demonstration programs executed in-store and online. Retailer Services segment provides retailers with end-to-end advisory, retailer merchandising, and agency expertise to drive sales.</v>
    <v>20000</v>
    <v>XNAS</v>
    <v>45637.873126133592</v>
    <v>Nasdaq Stock Market</v>
    <v>354</v>
    <v>3.54</v>
    <v>4.95</v>
    <v>3.44</v>
    <v>2.7</v>
    <v>USD</v>
    <v>Advantage</v>
    <v>Advantage</v>
    <v>0</v>
    <v>3.4449999999999998</v>
    <v>Media &amp; Publishing</v>
    <v>8001 Forsyth Blvd, Suite 1025, CLAYTON, MO, 63105 US</v>
    <v>ADV</v>
    <v>Acciones</v>
    <v>Advantage (XNAS:ADV)</v>
    <v>292103</v>
    <v>540220</v>
  </rv>
  <rv s="2">
    <v>355</v>
  </rv>
  <rv s="0">
    <v>https://www.bing.com/financeapi/forcetrigger?t=a1mwzr&amp;q=XNAS%3aADVM&amp;form=skydnc</v>
    <v>Learn more on Bing</v>
  </rv>
  <rv s="7">
    <v>es-ES</v>
    <v>a1mwzr</v>
    <v>268435456</v>
    <v>1</v>
    <v>Con tecnología de Refinitiv</v>
    <v>25</v>
    <v>26</v>
    <v>Adverum (XNAS:ADVM)</v>
    <v>3</v>
    <v>27</v>
    <v>Finance</v>
    <v>28</v>
    <v>XNAS</v>
    <v>20802460</v>
    <v>2006</v>
    <v>5.92</v>
    <v>0.90480000000000005</v>
    <v>0.08</v>
    <v>1.3582E-2</v>
    <v>124190686</v>
    <v>5.89</v>
    <v xml:space="preserve">Adverum Biotechnologies, Inc. is a clinical-stage gene therapy company. The Company discovers and develops gene therapy product candidates that provides durable efficacy by inducing sustained expression of a therapeutic protein. Its lead product candidate, ixoberogene soroparvovec (Ixo-vec), is a single, in-office intravitreal (IVT) injection gene therapy product designed to deliver long-term durable levels of aflibercept associated with a sustained treatment response, reducing the treatment burden and fluctuations in macular fluid associated with frequent anti-vascular endothelial growth factor (VEGF) IVT injections. Ixo-vec is being developed for the treatment of patients with wet age-related macular degeneration. Its second product candidate, ADVM-062 (AAV.7m8-L-opsin), is a gene therapy product candidate being developed to treat patients suffering from blue cone monochromacy (BCM) via a single IVT injection. It also developing an early-stage pipeline of gene therapy programs. </v>
    <v>121</v>
    <v>XNAS</v>
    <v>45637.873070786722</v>
    <v>Nasdaq Stock Market</v>
    <v>357</v>
    <v>6.07</v>
    <v>29.7</v>
    <v>5.72</v>
    <v>5.63</v>
    <v>USD</v>
    <v>Adverum</v>
    <v>Adverum</v>
    <v>0</v>
    <v>5.97</v>
    <v>Biotechnology &amp; Medical Research</v>
    <v>100 Cardinal Way, REDWOOD CITY, CA, 94063 US</v>
    <v>ADVM</v>
    <v>Acciones</v>
    <v>Adverum (XNAS:ADVM)</v>
    <v>200510</v>
    <v>256575</v>
  </rv>
  <rv s="2">
    <v>358</v>
  </rv>
  <rv s="0">
    <v>https://www.bing.com/financeapi/forcetrigger?t=a1mx3m&amp;q=XNYS%3aADX&amp;form=skydnc</v>
    <v>Learn more on Bing</v>
  </rv>
  <rv s="26">
    <v>es-ES</v>
    <v>a1mx3m</v>
    <v>268435456</v>
    <v>1</v>
    <v>Con tecnología de Refinitiv</v>
    <v>81</v>
    <v>82</v>
    <v>Adams Diversified Eq Inc (XNYS:ADX)</v>
    <v>14</v>
    <v>83</v>
    <v>Finance</v>
    <v>76</v>
    <v>XNYS</v>
    <v>20.704999999999998</v>
    <v>0.94710000000000005</v>
    <v>0.15090000000000001</v>
    <v>7.339E-3</v>
    <v>2704269506.8499999</v>
    <v>20.56</v>
    <v>45637.872934640625</v>
    <v>6.0999999999999995E-3</v>
    <v>New York Stock Exchange</v>
    <v>360</v>
    <v>20.809899999999999</v>
    <v>22.628499999999999</v>
    <v>20.610099999999999</v>
    <v>17.074999999999999</v>
    <v>USD</v>
    <v>Adams Diversified Eq Inc</v>
    <v>20.710899999999999</v>
    <v>ADX</v>
    <v>ETF</v>
    <v>Adams Diversified Eq Inc (XNYS:ADX)</v>
    <v>221021</v>
    <v>333137</v>
  </rv>
  <rv s="2">
    <v>361</v>
  </rv>
  <rv s="0">
    <v>https://www.bing.com/financeapi/forcetrigger?t=btmjec&amp;q=XNAS%3aADXN&amp;form=skydnc</v>
    <v>Learn more on Bing</v>
  </rv>
  <rv s="7">
    <v>es-ES</v>
    <v>btmjec</v>
    <v>268435456</v>
    <v>1</v>
    <v>Con tecnología de Refinitiv</v>
    <v>25</v>
    <v>26</v>
    <v>Addex Therape (XNAS:ADXN)</v>
    <v>3</v>
    <v>27</v>
    <v>Finance</v>
    <v>28</v>
    <v>XNAS</v>
    <v>1536290</v>
    <v>2007</v>
    <v>8.11</v>
    <v>1.7442</v>
    <v>-0.13</v>
    <v>-1.6149E-2</v>
    <v>12463760</v>
    <v>8.0500000000000007</v>
    <v>Addex Therapeutics Ltd is a Switzerland-based clinical-stage pharmaceutical company. The Company focuses on development and commercialization of orally available small molecule drugs known as allosteric modulators for neurological disorders. The Company’s clinical programs pipeline include dipraglurant (mGlu5 NAM), which is Phase 2a placebo-controlled clinical trial for Parkinson's disease levodopa-induced dyskinesia (PD-LID), and is being prepared to enter registration trials for PD-LID, and ADX71149 (mGlu2 positive allosteric modulator or PAM), which is being developed in collaboration by its partner Janssen Pharmaceuticals, Inc to treat schizophrenia and anxious depression. It also is advancing several preclinical programs, including GABABPAM for pain, overactive bladder and other disorders, mGlu7 NAM for post-traumatic stress disorder, mGlu2 NAM for mild neurocognitive disorders, mGlu4 PAM for Parkinson’s disease and mGlu3 PAM for neurodegenerative disorders.</v>
    <v>23</v>
    <v>XNAS</v>
    <v>45637.872701214845</v>
    <v>Nasdaq Stock Market</v>
    <v>363</v>
    <v>8.2361000000000004</v>
    <v>27.9</v>
    <v>7.92</v>
    <v>5</v>
    <v>USD</v>
    <v>Addex Therape</v>
    <v>Addex Therape</v>
    <v>0</v>
    <v>7.92</v>
    <v>Biotechnology &amp; Medical Research</v>
    <v>Chemin des Mines, 9, PLAN-LES-OUATES, GENEVE, 1202 CH</v>
    <v>ADXN</v>
    <v>Acciones</v>
    <v>Addex Therape (XNAS:ADXN)</v>
    <v>18010</v>
    <v>68898</v>
  </rv>
  <rv s="2">
    <v>364</v>
  </rv>
  <rv s="0">
    <v>https://www.bing.com/financeapi/forcetrigger?t=a1mxc7&amp;q=XNYS%3aAE&amp;form=skydnc</v>
    <v>Learn more on Bing</v>
  </rv>
  <rv s="8">
    <v>es-ES</v>
    <v>a1mxc7</v>
    <v>268435456</v>
    <v>1</v>
    <v>Con tecnología de Refinitiv</v>
    <v>29</v>
    <v>30</v>
    <v>Adams Resources (XNYS:AE)</v>
    <v>3</v>
    <v>31</v>
    <v>Finance</v>
    <v>28</v>
    <v>XNYS</v>
    <v>2577870</v>
    <v>1973</v>
    <v>37.25</v>
    <v>0.86170000000000002</v>
    <v>0.05</v>
    <v>1.3439999999999999E-3</v>
    <v>95896840</v>
    <v>37.200000000000003</v>
    <v>Adams Resources &amp; Energy, Inc. is engaged in crude oil marketing, truck, and pipeline transportation, terminalling and storage in various crude oil and natural gas basins in the lower 48 states of the United States. The Company also conducts tank truck transportation of liquid chemicals, pressurized gases, asphalt, and dry bulk primarily in the lower 48 states of the United States, with deliveries into Canada and Mexico, and with 17 terminals across the United States. Its segments include crude oil marketing, transportation, and storage; tank truck transportation of liquid chemicals, pressurized gases, asphalt, and dry bulk; pipeline transportation, terminalling and storage of crude oil, and interstate bulk transportation logistics of crude oil, condensate, fuels, oils and other petroleum products and recycling and repurposing of off-specification fuels, lubricants, and other chemicals. Its subsidiaries include Service Transport Company, Ada Resources, Inc., and Phoenix Oil, Inc.</v>
    <v>741</v>
    <v>XNYS</v>
    <v>45637.873035068747</v>
    <v>New York Stock Exchange</v>
    <v>366</v>
    <v>37.284999999999997</v>
    <v>37.9</v>
    <v>37.24</v>
    <v>22.3</v>
    <v>USD</v>
    <v>Adams Resources</v>
    <v>Adams Resources</v>
    <v>37.25</v>
    <v>Oil &amp; Gas</v>
    <v>17 S Briar Hollow Ln, HOUSTON, TX, 77027 US</v>
    <v>AE</v>
    <v>Acciones</v>
    <v>Adams Resources (XNYS:AE)</v>
    <v>13465</v>
    <v>27400</v>
  </rv>
  <rv s="2">
    <v>367</v>
  </rv>
  <rv s="0">
    <v>https://www.bing.com/financeapi/forcetrigger?t=c4ht52&amp;q=XNAS%3aAEAE&amp;form=skydnc</v>
    <v>Learn more on Bing</v>
  </rv>
  <rv s="31">
    <v>es-ES</v>
    <v>c4ht52</v>
    <v>268435456</v>
    <v>1</v>
    <v>Con tecnología de Refinitiv</v>
    <v>96</v>
    <v>97</v>
    <v>AltEnergy Acqsn (OTCM:AEAE)</v>
    <v>3</v>
    <v>98</v>
    <v>Finance</v>
    <v>51</v>
    <v>OTCM</v>
    <v>6488150</v>
    <v>2021</v>
    <v>11.08</v>
    <v>0.16</v>
    <v>1.4652E-2</v>
    <v>71888660</v>
    <v>10.92</v>
    <v>AltEnergy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engaged in any substantive discussions, directly or indirectly, with any business combination target. The Company intends to concentrate its efforts in identifying a target in the alternative energy sector. The Company neither engages in any business operations nor generates any revenues.</v>
    <v>OTCM</v>
    <v>45632.768637777343</v>
    <v>OTC Markets</v>
    <v>369</v>
    <v>11.08</v>
    <v>12.64</v>
    <v>11.08</v>
    <v>10.8</v>
    <v>USD</v>
    <v>AltEnergy Acqsn</v>
    <v>AltEnergy Acqsn</v>
    <v>11.08</v>
    <v>Holding Companies</v>
    <v>137 Rowayton Avenue, Suite 400, ROWAYTON, CT, 06853 US</v>
    <v>AEAE</v>
    <v>Acciones</v>
    <v>AltEnergy Acqsn (OTCM:AEAE)</v>
    <v>200</v>
    <v>228</v>
  </rv>
  <rv s="2">
    <v>370</v>
  </rv>
  <rv s="0">
    <v>https://www.bing.com/financeapi/forcetrigger?t=a1mxkr&amp;q=XNYS%3aAEE&amp;form=skydnc</v>
    <v>Learn more on Bing</v>
  </rv>
  <rv s="7">
    <v>es-ES</v>
    <v>a1mxkr</v>
    <v>268435456</v>
    <v>1</v>
    <v>Con tecnología de Refinitiv</v>
    <v>25</v>
    <v>26</v>
    <v>AMEREN CORPORATION (XNYS:AEE)</v>
    <v>3</v>
    <v>27</v>
    <v>Finance</v>
    <v>28</v>
    <v>XNYS</v>
    <v>266927800</v>
    <v>1995</v>
    <v>90.61</v>
    <v>0.48599999999999999</v>
    <v>-0.73</v>
    <v>-8.0600000000000012E-3</v>
    <v>24354490000</v>
    <v>90.57</v>
    <v>Ameren Corporation es una compañía de servicios públicos. La compañía opera a través de cuatro segmentos: Ameren Missouri, Ameren Illinois Electric Distribution, Ameren Illinois Natural Gas y Ameren Transmission. El segmento Ameren Missouri incluye todas las operaciones de Ameren Missouri. Ameren Missouri opera un negocio de generación, transmisión y distribución de electricidad regulada por tarifas y un negocio de distribución de gas natural regulado por tarifas en Missouri. El segmento de distribución eléctrica de Ameren Illinois consiste en el negocio de distribución eléctrica de Ameren Illinois. El segmento de gas natural de Ameren Illinois consiste en el negocio de gas natural de Ameren Illinois. El segmento de transmisión Ameren consiste principalmente en las empresas de transmisión eléctrica agregadas de Ameren Illinois y Ameren Transmission Company of Illinois (ATXI). La Compañía posee un sistema de transmisión integrado que está compuesto por los activos de transmisión de Ameren Missouri, Ameren Illinois y ATXI.</v>
    <v>9372</v>
    <v>XNYS</v>
    <v>45637.873124490623</v>
    <v>New York Stock Exchange</v>
    <v>372</v>
    <v>90.81</v>
    <v>95.69</v>
    <v>89.58</v>
    <v>67.03</v>
    <v>USD</v>
    <v>AMEREN CORPORATION</v>
    <v>AMEREN CORPORATION</v>
    <v>21.293299999999999</v>
    <v>89.84</v>
    <v>Multiline Utilities</v>
    <v>1901 Chouteau Ave, ST. LOUIS, MO, 63103-3003 US</v>
    <v>AEE</v>
    <v>Acciones</v>
    <v>AMEREN CORPORATION (XNYS:AEE)</v>
    <v>670488</v>
    <v>1452085</v>
  </rv>
  <rv s="2">
    <v>373</v>
  </rv>
  <rv s="0">
    <v>https://www.bing.com/financeapi/forcetrigger?t=azv7cw&amp;q=XNYS%3aAEF&amp;form=skydnc</v>
    <v>Learn more on Bing</v>
  </rv>
  <rv s="26">
    <v>es-ES</v>
    <v>azv7cw</v>
    <v>268435456</v>
    <v>1</v>
    <v>Con tecnología de Refinitiv</v>
    <v>81</v>
    <v>82</v>
    <v>abrdn Emg Mkts Eq Inc (XNYS:AEF)</v>
    <v>14</v>
    <v>83</v>
    <v>Finance</v>
    <v>76</v>
    <v>XNYS</v>
    <v>5.5</v>
    <v>1.1606000000000001</v>
    <v>0.19</v>
    <v>3.5714000000000003E-2</v>
    <v>312004825.13999999</v>
    <v>5.32</v>
    <v>45637.870911909376</v>
    <v>2.1400000000000002E-2</v>
    <v>New York Stock Exchange</v>
    <v>375</v>
    <v>5.54</v>
    <v>5.84</v>
    <v>5.45</v>
    <v>4.72</v>
    <v>USD</v>
    <v>abrdn Emg Mkts Eq Inc</v>
    <v>5.51</v>
    <v>AEF</v>
    <v>ETF</v>
    <v>abrdn Emg Mkts Eq Inc (XNYS:AEF)</v>
    <v>450413</v>
    <v>85598</v>
  </rv>
  <rv s="2">
    <v>376</v>
  </rv>
  <rv s="0">
    <v>https://www.bing.com/financeapi/forcetrigger?t=bsu61h&amp;q=XNYS%3aAEFC&amp;form=skydnc</v>
    <v>Learn more on Bing</v>
  </rv>
  <rv s="32">
    <v>es-ES</v>
    <v>bsu61h</v>
    <v>268435456</v>
    <v>1</v>
    <v>Con tecnología de Refinitiv</v>
    <v>99</v>
    <v>100</v>
    <v>Aegon Fundng (XNYS:AEFC)</v>
    <v>3</v>
    <v>101</v>
    <v>Finance</v>
    <v>28</v>
    <v>XNYS</v>
    <v>1999</v>
    <v>21.29</v>
    <v>0</v>
    <v>0</v>
    <v>21.2</v>
    <v>AEGON Funding Company LLC is a United States-based company. The Company operates as a special purpose entity. The Company offers services like issuing debt securities, refinance indebtedness, and for acquisition purposes. The Company is a subsidiary of Aegon NV.</v>
    <v>XNYS</v>
    <v>45637.87271568281</v>
    <v>New York Stock Exchange</v>
    <v>378</v>
    <v>21.360199999999999</v>
    <v>22.9</v>
    <v>21.2</v>
    <v>20.395</v>
    <v>USD</v>
    <v>Aegon Fundng</v>
    <v>Aegon Fundng</v>
    <v>21.2</v>
    <v>Insurance</v>
    <v>4333 Edgewood Rd NE, CEDAR RAPIDS, IA, 52499-3830 US</v>
    <v>AEFC</v>
    <v>Acciones</v>
    <v>Aegon Fundng (XNYS:AEFC)</v>
    <v>37390</v>
    <v>39553</v>
  </rv>
  <rv s="2">
    <v>379</v>
  </rv>
  <rv s="0">
    <v>https://www.bing.com/financeapi/forcetrigger?t=a1mxnm&amp;q=XNYS%3aAEG&amp;form=skydnc</v>
    <v>Learn more on Bing</v>
  </rv>
  <rv s="8">
    <v>es-ES</v>
    <v>a1mxnm</v>
    <v>268435456</v>
    <v>1</v>
    <v>Con tecnología de Refinitiv</v>
    <v>29</v>
    <v>30</v>
    <v>Aegon Ltd (XNYS:AEG)</v>
    <v>3</v>
    <v>31</v>
    <v>Finance</v>
    <v>28</v>
    <v>XNYS</v>
    <v>1687766000</v>
    <v>2023</v>
    <v>6.41</v>
    <v>1.0589</v>
    <v>0.03</v>
    <v>4.7169999999999998E-3</v>
    <v>10835160000</v>
    <v>6.36</v>
    <v>Aegon Ltd. (Aegon) es un holding internacional de servicios financieros. La Compañía ofrece productos y servicios a través de seguros, ahorros a largo plazo, banca y gestión de activos. En los Estados Unidos, la Compañía opera bajo dos marcas: Transamerica y World Financial Group Insurance Agency, que ofrece seguros de vida, inversiones y soluciones de jubilación. En los Países Bajos, Aegon se centra en seguros de vida, ahorros a largo plazo, soluciones de pensiones y anualidades e hipotecas. En el Reino Unido, Aegon es la plataforma de inversión, que ofrece una gama de soluciones de inversión, jubilación y productos de protección para individuos, asesores y empleadores. En China, la compañía posee una participación en Aegon THTF Life Insurance Company, que ofrece soluciones de seguros de vida a través de una red de sucursales, principalmente en el este de China. También tiene una asociación con Banco Santander para distribuir productos de seguros de vida, salud y no vida a través de las sucursales del banco en España y Portugal.</v>
    <v>15700</v>
    <v>XNYS</v>
    <v>45637.873144501566</v>
    <v>New York Stock Exchange</v>
    <v>381</v>
    <v>6.41</v>
    <v>6.96</v>
    <v>6.32</v>
    <v>5.53</v>
    <v>USD</v>
    <v>Aegon Ltd</v>
    <v>Aegon Ltd</v>
    <v>6.39</v>
    <v>Insurance</v>
    <v>Aegonplein 50, DEN HAAG, ZUID-HOLLAND, 2591 TV NL</v>
    <v>AEG</v>
    <v>Acciones</v>
    <v>Aegon Ltd (XNYS:AEG)</v>
    <v>5160724</v>
    <v>3457073</v>
  </rv>
  <rv s="2">
    <v>382</v>
  </rv>
  <rv s="0">
    <v>https://www.bing.com/financeapi/forcetrigger?t=a1pbzr&amp;q=XNAS%3aAEHL&amp;form=skydnc</v>
    <v>Learn more on Bing</v>
  </rv>
  <rv s="7">
    <v>es-ES</v>
    <v>a1pbzr</v>
    <v>268435456</v>
    <v>1</v>
    <v>Con tecnología de Refinitiv</v>
    <v>25</v>
    <v>26</v>
    <v>Antelope Entp (XNAS:AEHL)</v>
    <v>3</v>
    <v>27</v>
    <v>Finance</v>
    <v>28</v>
    <v>XNAS</v>
    <v>12306770</v>
    <v>2009</v>
    <v>0.20349999999999999</v>
    <v>1.3325</v>
    <v>-3.2300000000000002E-2</v>
    <v>-0.13680600000000001</v>
    <v>2905630</v>
    <v>0.2361</v>
    <v>Antelope Enterprise Holdings Ltd is an investment holding company mainly engaged in livestreaming Ecommerce business. The Company operates business through two segments. The Livestreaming Ecommerce Business segment is primarily engaged in providing one-stop solution for customers to enable them to utilize the growing sales channel of livestreaming ecommerce. The Business Management and Consulting Business segment is principally engaged in the provision of corporate management and consulting services, including computer consulting services and software development.</v>
    <v>236</v>
    <v>XNAS</v>
    <v>45637.872793066403</v>
    <v>Nasdaq Stock Market</v>
    <v>384</v>
    <v>0.20899999999999999</v>
    <v>6.41</v>
    <v>0.1799</v>
    <v>0.1799</v>
    <v>USD</v>
    <v>Antelope Entp</v>
    <v>Antelope Entp</v>
    <v>0</v>
    <v>0.20380000000000001</v>
    <v>Software &amp; IT Services</v>
    <v>The Empire State Building, 350 Fifth Avenue, Suite 7540, NEW YORK, NY, 10118 US</v>
    <v>AEHL</v>
    <v>Acciones</v>
    <v>Antelope Entp (XNAS:AEHL)</v>
    <v>10701169</v>
    <v>1054441</v>
  </rv>
  <rv s="2">
    <v>385</v>
  </rv>
  <rv s="0">
    <v>https://www.bing.com/financeapi/forcetrigger?t=a1mxtc&amp;q=XNAS%3aAEHR&amp;form=skydnc</v>
    <v>Learn more on Bing</v>
  </rv>
  <rv s="7">
    <v>es-ES</v>
    <v>a1mxtc</v>
    <v>268435456</v>
    <v>1</v>
    <v>Con tecnología de Refinitiv</v>
    <v>25</v>
    <v>26</v>
    <v>Aehr Test Sys (XNAS:AEHR)</v>
    <v>3</v>
    <v>27</v>
    <v>Finance</v>
    <v>28</v>
    <v>XNAS</v>
    <v>29630860</v>
    <v>1977</v>
    <v>12.33</v>
    <v>1.9535</v>
    <v>-0.185</v>
    <v>-1.5277000000000001E-2</v>
    <v>353348005</v>
    <v>12.11</v>
    <v>Aehr Test Systems, Inc. offers test solutions for testing, burning-in, and stabilizing semiconductor devices in wafer level, singulated die, and package part form. Its products include the FOX-P family of test and burn-in systems and FOX WaferPak Aligner, FOX WaferPak Contactor, FOX DiePak Carrier and FOX DiePak Loader. The FOX-XP and FOX-NP systems are full wafer contact and singulated die/module test and burn-in systems that can test, burn-in and stabilize a range of devices such as silicon carbide-based and other power semiconductors, 2D and 3D sensors used in phones, tablets and other computing devices. FOX-CP system is a single-wafer compact test solution for logic, memory and photonic devices. FOX WaferPak Contactor contains a full wafer contactor capable of testing wafers up to 300 millimeters that enables integrated circuit manufacturers to perform testing, burn-in and stabilization of full wafers on the FOX-P systems. It offers packaged part reliability/burn-in test solutions.</v>
    <v>115</v>
    <v>XNAS</v>
    <v>45637.873112707814</v>
    <v>Nasdaq Stock Market</v>
    <v>387</v>
    <v>12.55</v>
    <v>30.5</v>
    <v>11.91</v>
    <v>9.83</v>
    <v>USD</v>
    <v>Aehr Test Sys</v>
    <v>Aehr Test Sys</v>
    <v>12.2826</v>
    <v>11.925000000000001</v>
    <v>Semiconductors &amp; Semiconductor Equipment</v>
    <v>400 Kato Ter, FREMONT, CA, 94539 US</v>
    <v>AEHR</v>
    <v>Acciones</v>
    <v>Aehr Test Sys (XNAS:AEHR)</v>
    <v>507281</v>
    <v>846269</v>
  </rv>
  <rv s="2">
    <v>388</v>
  </rv>
  <rv s="0">
    <v>https://www.bing.com/financeapi/forcetrigger?t=bwvflh&amp;q=XNAS%3aAEI&amp;form=skydnc</v>
    <v>Learn more on Bing</v>
  </rv>
  <rv s="7">
    <v>es-ES</v>
    <v>bwvflh</v>
    <v>268435456</v>
    <v>1</v>
    <v>Con tecnología de Refinitiv</v>
    <v>25</v>
    <v>26</v>
    <v>Alset (XNAS:AEI)</v>
    <v>3</v>
    <v>27</v>
    <v>Finance</v>
    <v>28</v>
    <v>XNAS</v>
    <v>9235120</v>
    <v>2020</v>
    <v>1.17</v>
    <v>1.2445999999999999</v>
    <v>1.01E-2</v>
    <v>9.018E-3</v>
    <v>10439380</v>
    <v>1.1200000000000001</v>
    <v>Alset Inc. is a diversified holding company. The Company, through its subsidiaries, is engaged in the development of EHome communities and other real estate, financial services, digital transformation technologies, biohealth activities and consumer products with operations in the United States, Singapore, Hong Kong, Australia, and South Korea. Its segments include real estate, digital transformation technology and biohealth. Its real estate segment is comprised of LiquidValue Development Inc. (LiquidValue Development). Its digital transformation technology segment is involved in mobile application product development and other businesses, providing information technology services to end-users, service providers and other commercial users through multiple platforms. Its biohealth segment is engaged in research and developing and selling products that promote a healthy lifestyle. Its other business activities include corporate strategy and business development services.</v>
    <v>60</v>
    <v>XNAS</v>
    <v>45637.873028089845</v>
    <v>Nasdaq Stock Market</v>
    <v>390</v>
    <v>1.21</v>
    <v>2.0499999999999998</v>
    <v>1.1000000000000001</v>
    <v>0.45760000000000001</v>
    <v>USD</v>
    <v>Alset</v>
    <v>Alset</v>
    <v>0</v>
    <v>1.1301000000000001</v>
    <v>Construction &amp; Engineering</v>
    <v>4800 Montgomery Lane, Suite 210, BETHESDA, MD, 20814 US</v>
    <v>AEI</v>
    <v>Acciones</v>
    <v>Alset (XNAS:AEI)</v>
    <v>19700</v>
    <v>31212</v>
  </rv>
  <rv s="2">
    <v>391</v>
  </rv>
  <rv s="0">
    <v>https://www.bing.com/financeapi/forcetrigger?t=a1mxz2&amp;q=XNYS%3aAEL&amp;form=skydnc</v>
    <v>Learn more on Bing</v>
  </rv>
  <rv s="33">
    <v>es-ES</v>
    <v>a1mxz2</v>
    <v>268435456</v>
    <v>1</v>
    <v>1</v>
    <v>Con tecnología de Refinitiv</v>
    <v>102</v>
    <v>103</v>
    <v>Amern Equity (XNYS:AEL)</v>
    <v>3</v>
    <v>104</v>
    <v>Finance</v>
    <v>55</v>
    <v>XNYS</v>
    <v>79400010</v>
    <v>1997</v>
    <v>56.25</v>
    <v>0.78080000000000005</v>
    <v>0</v>
    <v>-1.0630000000000001E-3</v>
    <v>0</v>
    <v>-0.06</v>
    <v>4483718564</v>
    <v>56.16</v>
    <v>American Equity Investment Life Holding Company is an issuer of fixed index annuities. The Company’s policyholders work with over 40,000 independent agents and advisors affiliated with independent market organizations (IMOs), banks and broker-dealers through its wholly owned subsidiaries. Advisors and agents choose one of its annuity products suited for their client’s personal needs. The Company issues fixed annuity products through its wholly owned life insurance subsidiaries, American Equity Investment Life Insurance Company (American Equity Life), American Equity Investment Life Insurance Company of New York and Eagle Life Insurance Company. The Company operates through one segment, which consists of the sale of fixed index and fixed rate annuities. Its product types include fixed index annuities, annual reset fixed rate annuities, multi-year fixed rate annuities and single premium immediate annuities. It markets its products through a variable cost distribution network.</v>
    <v>995</v>
    <v>XNYS</v>
    <v>45414.994187892968</v>
    <v>New York Stock Exchange</v>
    <v>393</v>
    <v>57.29</v>
    <v>57.29</v>
    <v>56.11</v>
    <v>37.54</v>
    <v>USD</v>
    <v>Amern Equity</v>
    <v>Amern Equity</v>
    <v>26.395299999999999</v>
    <v>56.47</v>
    <v>56.41</v>
    <v>Insurance</v>
    <v>6000 Westown Parkway, WEST DES MOINES, IA, 50266 US</v>
    <v>AEL</v>
    <v>Acciones</v>
    <v>Amern Equity (XNYS:AEL)</v>
    <v>25373677</v>
    <v>837760</v>
  </rv>
  <rv s="2">
    <v>394</v>
  </rv>
  <rv s="0">
    <v>https://www.bing.com/financeapi/forcetrigger?t=a1my2w&amp;q=XNYS%3aAEM&amp;form=skydnc</v>
    <v>Learn more on Bing</v>
  </rv>
  <rv s="7">
    <v>es-ES</v>
    <v>a1my2w</v>
    <v>268435456</v>
    <v>1</v>
    <v>Con tecnología de Refinitiv</v>
    <v>25</v>
    <v>26</v>
    <v>AGNICO EAGLE MINES LIMITED (XNYS:AEM)</v>
    <v>3</v>
    <v>71</v>
    <v>Finance</v>
    <v>28</v>
    <v>XNYS</v>
    <v>501517100</v>
    <v>2024</v>
    <v>84.87</v>
    <v>1.0724</v>
    <v>2.8849999999999998</v>
    <v>3.4218999999999999E-2</v>
    <v>59951350000</v>
    <v>84.31</v>
    <v>Agnico Eagle Mines Limited es una empresa minera de oro con sede en Canadá dedicada a la producción de metales preciosos de operaciones en Canadá, Australia, Finlandia y México. Tiene una cartera de proyectos de exploración y desarrollo en estos países, así como en los Estados Unidos. Sus operaciones incluyen el complejo malártico canadiense, el lago Detour, Fosterville, Goldex, Kittila, la India, LaRonde Complex, Macassa, Meadowbank Complex, Meliadine y Pinos Altos. Su sitio de exploración incluye Anza, Barsele, Delta, Douay/Joutel, Kirkland Lake Regional, Kuotko, Hope Bay / Oro, Monument Bay y otros. El complejo malártico canadiense se encuentra a más de 25 kilómetros (km) al oeste de Val-d'Or en el noroeste de Quebec, Canadá. La operación Detour Lake se encuentra en el noreste de Ontario, a más de 300 km al noreste de Timmins y a 185 km por carretera al noreste de Cochrane, dentro del cinturón Abitibi Greenstone más septentrional. La mina Fosterville es una mina de oro subterránea de alto grado y bajo costo, ubicada a 20 km de la ciudad de Bendigo.</v>
    <v>10155</v>
    <v>XNYS</v>
    <v>45637.873146133592</v>
    <v>New York Stock Exchange</v>
    <v>396</v>
    <v>87.21</v>
    <v>89</v>
    <v>84.35</v>
    <v>44.37</v>
    <v>USD</v>
    <v>AGNICO EAGLE MINES LIMITED</v>
    <v>AGNICO EAGLE MINES LIMITED</v>
    <v>42.111800000000002</v>
    <v>87.194999999999993</v>
    <v>Metals &amp; Mining</v>
    <v>145 King Street East, Suite 400, TORONTO, ON, M5C 2Y7 CA</v>
    <v>AEM</v>
    <v>Acciones</v>
    <v>AGNICO EAGLE MINES LIMITED (XNYS:AEM)</v>
    <v>1388146</v>
    <v>2136936</v>
  </rv>
  <rv s="2">
    <v>397</v>
  </rv>
  <rv s="0">
    <v>https://www.bing.com/financeapi/forcetrigger?t=a1my5r&amp;q=XNAS%3aAEMD&amp;form=skydnc</v>
    <v>Learn more on Bing</v>
  </rv>
  <rv s="7">
    <v>es-ES</v>
    <v>a1my5r</v>
    <v>268435456</v>
    <v>1</v>
    <v>Con tecnología de Refinitiv</v>
    <v>25</v>
    <v>26</v>
    <v>Aethlon Med (XNAS:AEMD)</v>
    <v>3</v>
    <v>27</v>
    <v>Finance</v>
    <v>28</v>
    <v>XNAS</v>
    <v>13962000</v>
    <v>1991</v>
    <v>0.37790000000000001</v>
    <v>1.879</v>
    <v>-1.6E-2</v>
    <v>-4.2215999999999997E-2</v>
    <v>5291600</v>
    <v>0.379</v>
    <v>Aethlon Medical, Inc. is a medical therapeutic company focused on developing the Hemopurifier, a clinical-stage immunotherapeutic device which is designed to combat cancer and life-threatening viral infections and for use in organ transplantation. The Hemopurifier, in pre-clinical studies, has demonstrated the removal of harmful exosomes from biological fluids, utilizing its lectin-based technology. The Hemopurifier is a United States Food and Drug Administration (FDA) designated Breakthrough Device indicated for the treatment of individuals with advanced or metastatic cancer who are either unresponsive to or intolerant of standard of care therapy, and with cancer types in which exosomes have been shown to participate in the development or severity of the disease. The Hemopurifier also holds an FDA Breakthrough Device designation and an open Investigational Device Exemption application related to the treatment of life-threatening viruses that are not addressed with approved therapies.</v>
    <v>14</v>
    <v>XNAS</v>
    <v>45637.873026550784</v>
    <v>Nasdaq Stock Market</v>
    <v>399</v>
    <v>0.37809999999999999</v>
    <v>2.3498999999999999</v>
    <v>0.36</v>
    <v>0.23749999999999999</v>
    <v>USD</v>
    <v>Aethlon Med</v>
    <v>Aethlon Med</v>
    <v>0</v>
    <v>0.36299999999999999</v>
    <v>Healthcare Equipment &amp; Supplies</v>
    <v>11555 Sorrento Valley Road, Suite 203, SAN DIEGO, CA, 92121 US</v>
    <v>AEMD</v>
    <v>Acciones</v>
    <v>Aethlon Med (XNAS:AEMD)</v>
    <v>126540</v>
    <v>407115</v>
  </rv>
  <rv s="2">
    <v>400</v>
  </rv>
  <rv s="0">
    <v>https://www.bing.com/financeapi/forcetrigger?t=c1bzfr&amp;q=XNYS%3aADRA&amp;form=skydnc</v>
    <v>Learn more on Bing</v>
  </rv>
  <rv s="7">
    <v>es-ES</v>
    <v>c1bzfr</v>
    <v>268435456</v>
    <v>1</v>
    <v>Con tecnología de Refinitiv</v>
    <v>25</v>
    <v>26</v>
    <v>Alliance Ent (XNAS:AENT)</v>
    <v>3</v>
    <v>27</v>
    <v>Finance</v>
    <v>28</v>
    <v>XNAS</v>
    <v>50957370</v>
    <v>2020</v>
    <v>6.28</v>
    <v>0.3926</v>
    <v>7.0000000000000007E-2</v>
    <v>1.1309E-2</v>
    <v>318993136</v>
    <v>6.19</v>
    <v>Alliance Entertainment Holding Corporation is a distributor of music, movies, toys, collectibles, and consumer electronics. The Company offers over 325,000 in-stock keeping units (SKU’s), including over 57,300 exclusive compact discs, vinyl LP records, digital video discs (DVDs), Blu-ray, and video games. Its diverse portfolio of retail brands includes Critics’ Choice, Collectors’ Choice, Movies Unlimited, DeepDiscount, popmarket, blowitoutahere, Fulfillment Express, importCDs, GamerCandy, WowHD, and others. Its services include direct-to-consumer (DTC), and e-commerce. It distributes physical media, entertainment products, hardware, and accessories across various platforms. It operates as a renowned supplier of music labels, home video studios, video game publishers, and collectibles of entertainment content, such as Universal Pictures, Warner Brothers Home Video, Walt Disney Studios, Sony Pictures, Lionsgate, Paramount, Universal Music Group, Sony Music, Microsoft, and others.</v>
    <v>657</v>
    <v>XNAS</v>
    <v>45637.872527464846</v>
    <v>Nasdaq Stock Market</v>
    <v>402</v>
    <v>6.28</v>
    <v>6.69</v>
    <v>5.6</v>
    <v>0.65049999999999997</v>
    <v>USD</v>
    <v>Alliance Ent</v>
    <v>Alliance Ent</v>
    <v>36.867199999999997</v>
    <v>6.26</v>
    <v>Electronic Equipment &amp; Parts</v>
    <v>8201 Peters Road, Suite 1000, PLANTATION, FL, 33324 US</v>
    <v>AENT</v>
    <v>Acciones</v>
    <v>Alliance Ent (XNAS:AENT)</v>
    <v>65843</v>
    <v>68260</v>
  </rv>
  <rv s="2">
    <v>403</v>
  </rv>
  <rv s="0">
    <v>https://www.bing.com/financeapi/forcetrigger?t=c3joar&amp;q=XNAS%3aAEON&amp;form=skydnc</v>
    <v>Learn more on Bing</v>
  </rv>
  <rv s="34">
    <v>es-ES</v>
    <v>c3joar</v>
    <v>268435456</v>
    <v>1</v>
    <v>Con tecnología de Refinitiv</v>
    <v>105</v>
    <v>106</v>
    <v>AEON Biopharma (XNAS:AEON)</v>
    <v>3</v>
    <v>107</v>
    <v>Finance</v>
    <v>108</v>
    <v>XNAS</v>
    <v>21996100</v>
    <v>2012</v>
    <v>0</v>
    <v>AEON Biopharma, Inc. is a bio-pharmaceutical company. The Company is focused on developing ABP-450 (prabotulinumtoxinA) injection for the treatment of debilitating medical conditions with an initial focus on the neurology and gastroenterology markets. ABP-450 contains a 900 kDa botulinum toxin type-A complex produced by the bacterium clostridium botulinum. The active part of the botulinum toxin is the 150 kDa component, and the remaining 750 kDa of the complex is made up of accessory proteins. When injected at therapeutic levels, ABP-450 blocks peripheral acetylcholine release at presynaptic cholinergic nerve terminals by cleaving SNAP-25, a protein integral to the docking and release of acetylcholine from vesicles situated within the nerve endings leading to denervation and relaxation of the muscle. It is also engaged in the Phase II clinical study of ABP-450 for the treatment of cervical dystonia. Cervical dystonia, also known as spasmodic torticollis, is a neurological condition.</v>
    <v>6</v>
    <v>XNAS</v>
    <v>Nasdaq Stock Market</v>
    <v>405</v>
    <v>USD</v>
    <v>AEON Biopharma</v>
    <v>AEON Biopharma</v>
    <v>Biotechnology &amp; Medical Research</v>
    <v>4040 MacArthur Blvd, Suite 260, NEWPORT BEACH, CA, 92660 US</v>
    <v>AEON</v>
    <v>Acciones</v>
    <v>AEON Biopharma (XNAS:AEON)</v>
  </rv>
  <rv s="2">
    <v>406</v>
  </rv>
  <rv s="0">
    <v>https://www.bing.com/financeapi/forcetrigger?t=a1myec&amp;q=XNYS%3aAER&amp;form=skydnc</v>
    <v>Learn more on Bing</v>
  </rv>
  <rv s="7">
    <v>es-ES</v>
    <v>a1myec</v>
    <v>268435456</v>
    <v>1</v>
    <v>Con tecnología de Refinitiv</v>
    <v>25</v>
    <v>26</v>
    <v>AerCap Holdings NV (XNYS:AER)</v>
    <v>3</v>
    <v>27</v>
    <v>Finance</v>
    <v>28</v>
    <v>XNYS</v>
    <v>189731000</v>
    <v>2006</v>
    <v>96.754999999999995</v>
    <v>1.8228</v>
    <v>0</v>
    <v>0</v>
    <v>18272992610</v>
    <v>96.31</v>
    <v>AerCap Holdings N.V. es una empresa independiente de arrendamiento de aviones. La Compañía se dedica al arrendamiento de aviones, motores y helicópteros. La Empresa se centra en la adquisición de aeronaves de gran demanda, su financiación, la cobertura del riesgo de tipos de interés y el uso de su plataforma para desplegar estos activos. Posee aproximadamente 2.000 aviones, más de 900 motores, por encima de 300 helicópteros y una cartera de pedidos de más de 400 aviones de tecnología. Ofrece aviones y helicópteros comerciales nuevos y usados en régimen de arrendamiento operativo a partir de su flota y cartera de pedidos. Además, también ofrece componentes, equipos y servicios de posventa a través de su negocio de Materiales, el arrendamiento, la compra y financiación de motores de repuesto. También ofrece a los propietarios de aviones, financieros e inversores todos los servicios de activos necesarios para gestionar una cartera de aviones, motores y helicópteros. Su negocio de carga apoya a los transportistas de mercancías, a los operadores de entregas exprés y a los de carga, suministrando modernos aviones de carga de fuselaje estrecho y ancho.</v>
    <v>679</v>
    <v>XNYS</v>
    <v>45637.873142198434</v>
    <v>New York Stock Exchange</v>
    <v>408</v>
    <v>97.33</v>
    <v>100.81</v>
    <v>95.77</v>
    <v>70.48</v>
    <v>USD</v>
    <v>AerCap Holdings NV</v>
    <v>AerCap Holdings NV</v>
    <v>7.6349999999999998</v>
    <v>96.31</v>
    <v>Professional &amp; Commercial Services</v>
    <v>Aercap House, 65 St. Stephen's Green, DUBLIN, D02 YX20 IE</v>
    <v>AER</v>
    <v>Acciones</v>
    <v>AerCap Holdings NV (XNYS:AER)</v>
    <v>463986</v>
    <v>1052533</v>
  </rv>
  <rv s="2">
    <v>409</v>
  </rv>
  <rv s="0">
    <v>https://www.bing.com/financeapi/forcetrigger?t=c4esw7&amp;q=XNAS%3aWWAC&amp;form=skydnc</v>
    <v>Learn more on Bing</v>
  </rv>
  <rv s="21">
    <v>es-ES</v>
    <v>c4esw7</v>
    <v>268435456</v>
    <v>1</v>
    <v>Con tecnología de Refinitiv</v>
    <v>67</v>
    <v>68</v>
    <v>Aeries Tech (XNAS:AERT)</v>
    <v>3</v>
    <v>63</v>
    <v>Finance</v>
    <v>28</v>
    <v>XNAS</v>
    <v>44500430</v>
    <v>2021</v>
    <v>0.76100000000000001</v>
    <v>-0.03</v>
    <v>-3.8710000000000001E-2</v>
    <v>34158530</v>
    <v>0.77500000000000002</v>
    <v>Aeries Technology, Inc. is a global professional and management services and technology consulting company. It provides professional services and consulting partners for businesses in transformation mode and their stakeholders, including private equity sponsors and their portfolio companies, with customized engagement models that are designed to provide the right mix of deep vertical specialty, functional expertise, and digital systems and solutions to scale, optimize and transform a client’s business operations. Its services involve professional advisory services and operations management services to build and manage dedicated delivery centers in appropriate locations based on customer business needs. Its Advisory service to customers involves the active participation of senior leadership in recommending strategies, best practices as it relates to operating model design, right approach, and consultation on various areas of market availability for resources with appropriate skill sets.</v>
    <v>1700</v>
    <v>XNAS</v>
    <v>45637.870750821094</v>
    <v>Nasdaq Stock Market</v>
    <v>411</v>
    <v>0.76790000000000003</v>
    <v>3.12</v>
    <v>0.745</v>
    <v>0.73399999999999999</v>
    <v>USD</v>
    <v>Aeries Tech</v>
    <v>Aeries Tech</v>
    <v>2.0844999999999998</v>
    <v>0.745</v>
    <v>Professional &amp; Commercial Services</v>
    <v>190 Elgin Avenue, GEORGE TOWN, GRAND CAYMAN, KY1-9008 KY</v>
    <v>AERT</v>
    <v>Acciones</v>
    <v>Aeries Tech (XNAS:AERT)</v>
    <v>49567</v>
    <v>27298</v>
  </rv>
  <rv s="2">
    <v>412</v>
  </rv>
  <rv s="0">
    <v>https://www.bing.com/financeapi/forcetrigger?t=a1myk2&amp;q=XNYS%3aAES&amp;form=skydnc</v>
    <v>Learn more on Bing</v>
  </rv>
  <rv s="7">
    <v>es-ES</v>
    <v>a1myk2</v>
    <v>268435456</v>
    <v>1</v>
    <v>Con tecnología de Refinitiv</v>
    <v>25</v>
    <v>26</v>
    <v>THE AES CORPORATION (XNYS:AES)</v>
    <v>3</v>
    <v>27</v>
    <v>Finance</v>
    <v>28</v>
    <v>XNYS</v>
    <v>711027000</v>
    <v>1981</v>
    <v>13.705</v>
    <v>0.99939999999999996</v>
    <v>-2.5000000000000001E-2</v>
    <v>-1.833E-3</v>
    <v>9680632605</v>
    <v>13.64</v>
    <v>THE AES CORPORATION es una sociedad de cartera. La Compañía, a través de sus subsidiarias y afiliadas, opera una cartera diversificada de negocios de generación y distribución de electricidad. Se organiza en seis unidades de negocios estratégicos (SBU): los Estados Unidos; Andes; Brasil; México, América Central y el Caribe (MCAC); Europa y Asia. Al 31 de diciembre de 2016, su SBU de los Estados Unidos tenía 18 instalaciones de generación y dos servicios públicos integrados en los Estados Unidos. Al 31 de diciembre de 2016, su SBU de Andes tenía instalaciones de generación en tres países. Su SBU de Brasil tiene negocios de generación y distribución, Eletropaulo y Tiete. Al 31 de diciembre de 2016, su MCAC SBU tenía una cartera de negocios de distribución e instalaciones de generación, incluida la energía renovable, en cinco países. Al 31 de diciembre de 2016, su SBU de Europa tenía instalaciones de generación en cinco países. Al 31 de diciembre de 2016, su SBU de Asia tenía instalaciones de generación en tres países.</v>
    <v>9600</v>
    <v>XNYS</v>
    <v>45637.873148830469</v>
    <v>New York Stock Exchange</v>
    <v>414</v>
    <v>13.79</v>
    <v>22.21</v>
    <v>13.505000000000001</v>
    <v>12.53</v>
    <v>USD</v>
    <v>THE AES CORPORATION</v>
    <v>THE AES CORPORATION</v>
    <v>9.3876000000000008</v>
    <v>13.615</v>
    <v>Electrical Utilities &amp; IPPs</v>
    <v>4300 Wilson Blvd, ARLINGTON, VA, 22203 US</v>
    <v>AES</v>
    <v>Acciones</v>
    <v>THE AES CORPORATION (XNYS:AES)</v>
    <v>10814391</v>
    <v>16804894</v>
  </rv>
  <rv s="2">
    <v>415</v>
  </rv>
  <rv s="0">
    <v>https://www.bing.com/financeapi/forcetrigger?t=bzwnsm&amp;q=XNYS%3aAESC&amp;form=skydnc</v>
    <v>Learn more on Bing</v>
  </rv>
  <rv s="11">
    <v>es-ES</v>
    <v>bzwnsm</v>
    <v>268435456</v>
    <v>1</v>
    <v>1</v>
    <v>Con tecnología de Refinitiv</v>
    <v>38</v>
    <v>39</v>
    <v>AES UNT (XNYS:AESC)</v>
    <v>14</v>
    <v>40</v>
    <v>Finance</v>
    <v>41</v>
    <v>XNYS</v>
    <v>62.85</v>
    <v>0</v>
    <v>0</v>
    <v>0</v>
    <v>0</v>
    <v>61.95</v>
    <v>45337.000000046093</v>
    <v>New York Stock Exchange</v>
    <v>417</v>
    <v>63.47</v>
    <v>96.42</v>
    <v>62.25</v>
    <v>47.689900000000002</v>
    <v>USD</v>
    <v>AES UNT</v>
    <v>62.61</v>
    <v>62.61</v>
    <v>AESC</v>
    <v>ETF</v>
    <v>AES UNT (XNYS:AESC)</v>
    <v>1175937</v>
    <v>104847</v>
  </rv>
  <rv s="2">
    <v>418</v>
  </rv>
  <rv s="0">
    <v>https://www.bing.com/financeapi/forcetrigger?t=btvpdm&amp;q=XNYS%3aAEVA&amp;form=skydnc</v>
    <v>Learn more on Bing</v>
  </rv>
  <rv s="8">
    <v>es-ES</v>
    <v>btvpdm</v>
    <v>268435456</v>
    <v>1</v>
    <v>Con tecnología de Refinitiv</v>
    <v>29</v>
    <v>30</v>
    <v>Aeva Tech (XNYS:AEVA)</v>
    <v>3</v>
    <v>31</v>
    <v>Finance</v>
    <v>28</v>
    <v>XNYS</v>
    <v>53882800</v>
    <v>2019</v>
    <v>4.51</v>
    <v>1.4336</v>
    <v>0.05</v>
    <v>1.1186E-2</v>
    <v>243550255</v>
    <v>4.47</v>
    <v>Aeva Technologies, Inc. is engaged in the design, manufacturing and sale of LiDAR sensing systems and related perception and autonomy-enabling software solutions serving customers in automotive, industrial, and other markets. The Company’s sensing and perception technology integrates all key LiDAR components onto a silicon photonics chip in a compact module. Its 4D LiDAR sensors detect instant velocity in addition to 3D position, allowing autonomous devices like vehicles and robots to make more intelligent and safe decisions. The Company, through its frequency modulated continuous wave (FMCW) sensing technology, enables the adoption of LiDAR across broad applications. Its product, Aeries II is a 4D LiDAR solution, consisting of its 4D LiDAR sensing system with embedded software designed for automotive grade production across passenger car, trucking, and mobility applications. Atlas is its FMCW 4D LiDAR with simultaneous velocity and range detection targeted for the automotive market.</v>
    <v>301</v>
    <v>XNYS</v>
    <v>45637.873061122657</v>
    <v>New York Stock Exchange</v>
    <v>420</v>
    <v>4.6479999999999997</v>
    <v>7.25</v>
    <v>4.3499999999999996</v>
    <v>2.2006999999999999</v>
    <v>USD</v>
    <v>Aeva Tech</v>
    <v>Aeva Tech</v>
    <v>4.5199999999999996</v>
    <v>Communications &amp; Networking</v>
    <v>555 Ellis Street, MOUNTAIN VIEW, CA, 94043 US</v>
    <v>AEVA</v>
    <v>Acciones</v>
    <v>Aeva Tech (XNYS:AEVA)</v>
    <v>263780</v>
    <v>506645</v>
  </rv>
  <rv s="2">
    <v>421</v>
  </rv>
  <rv s="0">
    <v>https://www.bing.com/financeapi/forcetrigger?t=a1myvh&amp;q=XNAS%3aAEY&amp;form=skydnc</v>
    <v>Learn more on Bing</v>
  </rv>
  <rv s="35">
    <v>es-ES</v>
    <v>a1myvh</v>
    <v>268435456</v>
    <v>1</v>
    <v>Con tecnología de Refinitiv</v>
    <v>109</v>
    <v>110</v>
    <v>ADDvantage Tech (OTCM:AEYGQ)</v>
    <v>3</v>
    <v>111</v>
    <v>Finance</v>
    <v>49</v>
    <v>OTCM</v>
    <v>1494710</v>
    <v>1989</v>
    <v>1E-4</v>
    <v>0.87680000000000002</v>
    <v>0</v>
    <v>150</v>
    <v>1E-4</v>
    <v>ADDvantage Technologies Group, Inc., through its subsidiaries, is engaged in wireless infrastructure services for wireless carriers, tower companies and equipment manufacturers, and distributes and services a comprehensive line of electronics and hardware for the telecommunications industry. Its segments include Wireless Infrastructure Services (Wireless) and Telecommunications (Telco). The Wireless Segment provides wireless infrastructure services for the four United States wireless carriers, communication tower companies, national integrators, and original equipment manufacturers. These services consist of the installation and upgrade of technology on cell sites and the construction of new small cells for fifth generation (5G). The Telco segment sells new and refurbished telecommunications networking equipment, including both central office and customer premise equipment. This segment also offers its customers repair and testing services for telecommunications networking equipment.</v>
    <v>145</v>
    <v>OTCM</v>
    <v>45635.818356642965</v>
    <v>OTC Markets</v>
    <v>423</v>
    <v>1E-4</v>
    <v>3.7</v>
    <v>1E-4</v>
    <v>1E-4</v>
    <v>USD</v>
    <v>ADDvantage Tech</v>
    <v>ADDvantage Tech</v>
    <v>1E-4</v>
    <v>Communications &amp; Networking</v>
    <v>1430 Bradley Lane, Suite 196, CARROLLTON, TX, 75007 US</v>
    <v>AEYGQ</v>
    <v>Acciones</v>
    <v>ADDvantage Tech (OTCM:AEYGQ)</v>
    <v>12</v>
    <v>2116925</v>
  </rv>
  <rv s="2">
    <v>424</v>
  </rv>
  <rv s="0">
    <v>https://www.bing.com/financeapi/forcetrigger?t=a273rw&amp;q=XNAS%3aAEYE&amp;form=skydnc</v>
    <v>Learn more on Bing</v>
  </rv>
  <rv s="7">
    <v>es-ES</v>
    <v>a273rw</v>
    <v>268435456</v>
    <v>1</v>
    <v>Con tecnología de Refinitiv</v>
    <v>25</v>
    <v>26</v>
    <v>AudioEye (XNAS:AEYE)</v>
    <v>3</v>
    <v>27</v>
    <v>Finance</v>
    <v>28</v>
    <v>XNAS</v>
    <v>12178130</v>
    <v>2005</v>
    <v>19.7</v>
    <v>1.0354000000000001</v>
    <v>-0.49</v>
    <v>-2.5440999999999998E-2</v>
    <v>228583500</v>
    <v>19.260000000000002</v>
    <v>AudioEye, Inc. is a digital accessibility platform company that delivers Website accessibility compliance at all price points to businesses of all sizes. The Company operates in one segment as a provider of Internet content publication and distribution software and related services and enables the conversion of digital content into accessible formats and allows for real-time distribution to end users on any Internet-connected device. Its solutions are backed by machine-learning/artificial intelligence-driven technology that finds and fixes common accessibility errors. Its technology addresses a range of disabilities, including dyslexia, color blindness, epilepsy, and more. Its offerings include an always-on testing, remediation, and monitoring solution. The Company offers additional solutions, such as periodic auditing, human assisted technological remediations and legal support services. It also offers remediation services and Native Mobile App and Audit reports to help its customers.</v>
    <v>114</v>
    <v>XNAS</v>
    <v>45637.873094767972</v>
    <v>Nasdaq Stock Market</v>
    <v>426</v>
    <v>19.7</v>
    <v>34.85</v>
    <v>18.59</v>
    <v>4.01</v>
    <v>USD</v>
    <v>AudioEye</v>
    <v>AudioEye</v>
    <v>0</v>
    <v>18.77</v>
    <v>Software &amp; IT Services</v>
    <v>5210 E. Williams Circle, Suite 750, TUCSON, AZ, 85711 US</v>
    <v>AEYE</v>
    <v>Acciones</v>
    <v>AudioEye (XNAS:AEYE)</v>
    <v>264945</v>
    <v>317180</v>
  </rv>
  <rv s="2">
    <v>427</v>
  </rv>
  <rv s="0">
    <v>https://www.bing.com/financeapi/forcetrigger?t=a1myyc&amp;q=XNAS%3aAEZS&amp;form=skydnc</v>
    <v>Learn more on Bing</v>
  </rv>
  <rv s="7">
    <v>es-ES</v>
    <v>a1myyc</v>
    <v>268435456</v>
    <v>1</v>
    <v>Con tecnología de Refinitiv</v>
    <v>25</v>
    <v>26</v>
    <v>COSCIENS (XNAS:CSCI)</v>
    <v>3</v>
    <v>71</v>
    <v>Finance</v>
    <v>28</v>
    <v>XNAS</v>
    <v>3758860</v>
    <v>1990</v>
    <v>2.82</v>
    <v>2.1844999999999999</v>
    <v>0.08</v>
    <v>2.8069999999999998E-2</v>
    <v>15787200</v>
    <v>2.85</v>
    <v>COSCIENS Biopharma Inc., formerly Aeterna Zentaris Inc., is a specialty biopharmaceutical company engaged in the development and commercialization of a diverse portfolio of pharmaceutical and diagnostic products, including those focused on areas of unmet medical need. Its lead product, macimorelin (Macrilen; Ghryvelin), is an oral test indicated for the diagnosis of adult growth hormone deficiency (AGHD). The Company is also engaged in the development of therapeutic assets and proprietary extraction technology, which is applied to the production of active ingredients from renewable plant resources used in cosmeceutical products (i.e., oat beta glucan and avenanthramides, which are found in skincare product brands like Aveeno and Burt’s Bees formulations) and being developed as potential nutraceuticals and/or pharmaceuticals.</v>
    <v>21</v>
    <v>XNAS</v>
    <v>45637.867833541408</v>
    <v>Nasdaq Stock Market</v>
    <v>429</v>
    <v>3.0049999999999999</v>
    <v>11.1</v>
    <v>2.82</v>
    <v>2.62</v>
    <v>USD</v>
    <v>COSCIENS</v>
    <v>COSCIENS</v>
    <v>0</v>
    <v>2.93</v>
    <v>Biotechnology &amp; Medical Research</v>
    <v>C/O Norton Rose Fulbright Canada Llp, 222 Bay Street, Suite 3000, Po Box 53, TORONTO, ON, M5K 1E7 CA</v>
    <v>CSCI</v>
    <v>Acciones</v>
    <v>COSCIENS (XNAS:CSCI)</v>
    <v>4618</v>
    <v>6924</v>
  </rv>
  <rv s="2">
    <v>430</v>
  </rv>
  <rv s="0">
    <v>https://www.bing.com/financeapi/forcetrigger?t=c6dj27&amp;q=XNAS%3aAFAR&amp;form=skydnc</v>
    <v>Learn more on Bing</v>
  </rv>
  <rv s="23">
    <v>es-ES</v>
    <v>c6dj27</v>
    <v>268435456</v>
    <v>1</v>
    <v>1</v>
    <v>Con tecnología de Refinitiv</v>
    <v>67</v>
    <v>72</v>
    <v>Aura FAT Project (XNAS:AFAR)</v>
    <v>3</v>
    <v>63</v>
    <v>Finance</v>
    <v>28</v>
    <v>XNAS</v>
    <v>5781700</v>
    <v>2021</v>
    <v>11.52</v>
    <v>0</v>
    <v>0</v>
    <v>66662950</v>
    <v>11.53</v>
    <v>Aura FAT Projects Acquisition Corp is a blank check company. The Company is formed for the purpose of effecting a merger, share exchange, asset acquisition, share purchase, reorganization, or other similar business combination with one or more businesses or entities. It has not selected any specific business combination target or initiated any substantive discussions, directly or indirectly, with any business combination target. It may pursue an acquisition opportunity in any business, industry, sector, or geographical location. The Company intends to focus on search for new emerging technology companies with an acute growth potential in Southeast Asia, Australia and New Zealand in sectors, such as Web 3.0, blockchain, cryptocurrency, digital ledger, e-gaming and other new financial technology and services sectors. The Company is neither engaged in any operations nor has generated any revenues.</v>
    <v>2</v>
    <v>XNAS</v>
    <v>45492.775800253905</v>
    <v>Nasdaq Stock Market</v>
    <v>432</v>
    <v>11.855</v>
    <v>13.7</v>
    <v>11.51</v>
    <v>10.76</v>
    <v>USD</v>
    <v>Aura FAT Project</v>
    <v>Aura FAT Project</v>
    <v>93.822800000000001</v>
    <v>11.68</v>
    <v>Holding Companies</v>
    <v>27 Bukit Manis Road, 099892 SG</v>
    <v>AFAR</v>
    <v>Acciones</v>
    <v>Aura FAT Project (XNAS:AFAR)</v>
    <v>17103</v>
    <v>0</v>
  </rv>
  <rv s="2">
    <v>433</v>
  </rv>
  <rv s="0">
    <v>https://www.bing.com/financeapi/forcetrigger?t=a1mz52&amp;q=XNYS%3aAFB&amp;form=skydnc</v>
    <v>Learn more on Bing</v>
  </rv>
  <rv s="24">
    <v>es-ES</v>
    <v>a1mz52</v>
    <v>268435456</v>
    <v>1</v>
    <v>Con tecnología de Refinitiv</v>
    <v>73</v>
    <v>74</v>
    <v>AllianceBernstein Nat Mu (XNYS:AFB)</v>
    <v>14</v>
    <v>75</v>
    <v>Finance</v>
    <v>76</v>
    <v>XNYS</v>
    <v>11.475</v>
    <v>0.1</v>
    <v>8.7570000000000009E-3</v>
    <v>370417579.75999999</v>
    <v>11.42</v>
    <v>45637.872920613285</v>
    <v>3.7999999999999999E-2</v>
    <v>New York Stock Exchange</v>
    <v>435</v>
    <v>11.58</v>
    <v>11.95</v>
    <v>11.47</v>
    <v>10.33</v>
    <v>USD</v>
    <v>AllianceBernstein Nat Mu</v>
    <v>11.52</v>
    <v>AFB</v>
    <v>ETF</v>
    <v>AllianceBernstein Nat Mu (XNYS:AFB)</v>
    <v>103786</v>
    <v>59499</v>
  </rv>
  <rv s="2">
    <v>436</v>
  </rv>
  <rv s="0">
    <v>https://www.bing.com/financeapi/forcetrigger?t=a1pijc&amp;q=XNAS%3aAFBI&amp;form=skydnc</v>
    <v>Learn more on Bing</v>
  </rv>
  <rv s="7">
    <v>es-ES</v>
    <v>a1pijc</v>
    <v>268435456</v>
    <v>1</v>
    <v>Con tecnología de Refinitiv</v>
    <v>25</v>
    <v>26</v>
    <v>Affinity Bancsha (XNAS:AFBI)</v>
    <v>3</v>
    <v>27</v>
    <v>Finance</v>
    <v>28</v>
    <v>XNAS</v>
    <v>6412430</v>
    <v>2020</v>
    <v>21.64</v>
    <v>0.5121</v>
    <v>-0.14000000000000001</v>
    <v>-6.4370000000000009E-3</v>
    <v>138572612</v>
    <v>21.75</v>
    <v>Affinity Bancshares, Inc. is the holding company for Affinity Bank (the Bank). The Company's business consists primarily of taking deposits from the general public and investing those deposits, together with funds generated from operations, in commercial real estate loans, commercial and industrial loans and residential real estate loans and, to a lesser extent, construction and land loans and consumer loans. It makes commercial and industrial loans, primarily in its market area, to a variety of professionals, sole proprietorships and small businesses, including dental loans, which are originated throughout the Southeastern United States. It offers a variety of deposit accounts, including checking accounts, savings accounts and certificate of deposit accounts. It gathers deposits nationwide through its virtual bank, FitnessBank, which accepts deposits and provides higher interest rates based on customers meeting certain fitness goals. It offers a limited range of consumer loans.</v>
    <v>91</v>
    <v>XNAS</v>
    <v>45637.869204478906</v>
    <v>Nasdaq Stock Market</v>
    <v>438</v>
    <v>21.675000000000001</v>
    <v>22.21</v>
    <v>21.61</v>
    <v>14.925000000000001</v>
    <v>USD</v>
    <v>Affinity Bancsha</v>
    <v>Affinity Bancsha</v>
    <v>25.3917</v>
    <v>21.61</v>
    <v>Banking Services</v>
    <v>3175 Highway 278, COVINGTON, GA, 30014 US</v>
    <v>AFBI</v>
    <v>Acciones</v>
    <v>Affinity Bancsha (XNAS:AFBI)</v>
    <v>1351</v>
    <v>5901</v>
  </rv>
  <rv s="2">
    <v>439</v>
  </rv>
  <rv s="0">
    <v>https://www.bing.com/financeapi/forcetrigger?t=bxa2z2&amp;q=XNAS%3aAFCG&amp;form=skydnc</v>
    <v>Learn more on Bing</v>
  </rv>
  <rv s="7">
    <v>es-ES</v>
    <v>bxa2z2</v>
    <v>268435456</v>
    <v>1</v>
    <v>Con tecnología de Refinitiv</v>
    <v>25</v>
    <v>26</v>
    <v>Adv Flower Cap (XNAS:AFCG)</v>
    <v>3</v>
    <v>27</v>
    <v>Finance</v>
    <v>28</v>
    <v>XNAS</v>
    <v>21952680</v>
    <v>2020</v>
    <v>9.5500000000000007</v>
    <v>1.0624</v>
    <v>-0.15</v>
    <v>-1.5706999999999999E-2</v>
    <v>206355192</v>
    <v>9.5500000000000007</v>
    <v>Advanced Flower Capital Inc. is a commercial mortgage real estate investment trust (REIT) that provides institutional loans to state-law compliant cannabis operators in the United States. It originates, structures, underwrites and manages loans ranging from $10 million to over $100 million, secured by real estate assets, license value and cash flows. It provides capital support across cultivation, processing, and distribution. Its objective is to provide risk-adjusted returns over time through cash distributions and capital appreciation primarily by providing loans to real estate developers and state-law compliant cannabis companies. The loans it originates are primarily structured as senior loans secured by real estate, equipment, cashflows and the value associated with licenses (where applicable) and/or other assets of the loan parties to the extent permitted by applicable laws and the regulations governing such loan parties. It is externally managed by AFC Management, LLC.</v>
    <v>0</v>
    <v>XNAS</v>
    <v>45637.873006515627</v>
    <v>Nasdaq Stock Market</v>
    <v>441</v>
    <v>9.5885999999999996</v>
    <v>10.88</v>
    <v>9.3849999999999998</v>
    <v>7.36</v>
    <v>USD</v>
    <v>Adv Flower Cap</v>
    <v>Adv Flower Cap</v>
    <v>23.357600000000001</v>
    <v>9.4</v>
    <v>Residential &amp; Commercial REIT</v>
    <v>477 S. Rosemary Ave., Suite 301, WEST PALM BEACH, FL, 33401 US</v>
    <v>AFCG</v>
    <v>Acciones</v>
    <v>Adv Flower Cap (XNAS:AFCG)</v>
    <v>133340</v>
    <v>161627</v>
  </rv>
  <rv s="2">
    <v>442</v>
  </rv>
  <rv s="0">
    <v>https://www.bing.com/financeapi/forcetrigger?t=a1mz7w&amp;q=XNYS%3aAFG&amp;form=skydnc</v>
    <v>Learn more on Bing</v>
  </rv>
  <rv s="7">
    <v>es-ES</v>
    <v>a1mz7w</v>
    <v>268435456</v>
    <v>1</v>
    <v>Con tecnología de Refinitiv</v>
    <v>25</v>
    <v>26</v>
    <v>American Fnl Grp (XNYS:AFG)</v>
    <v>3</v>
    <v>27</v>
    <v>Finance</v>
    <v>28</v>
    <v>XNYS</v>
    <v>83931260</v>
    <v>1997</v>
    <v>140.41999999999999</v>
    <v>0.82279999999999998</v>
    <v>1.07</v>
    <v>7.685E-3</v>
    <v>11776395090</v>
    <v>139.24</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XNYS</v>
    <v>45637.87310759219</v>
    <v>New York Stock Exchange</v>
    <v>444</v>
    <v>140.6148</v>
    <v>150.19</v>
    <v>138.375</v>
    <v>109.9175</v>
    <v>USD</v>
    <v>American Fnl Grp</v>
    <v>American Fnl Grp</v>
    <v>13.0519</v>
    <v>140.31</v>
    <v>Insurance</v>
    <v>Great American Insurance Group Tower, 301 E. 4Th Street, CINCINNATI, OH, 45202 US</v>
    <v>AFG</v>
    <v>Acciones</v>
    <v>American Fnl Grp (XNYS:AFG)</v>
    <v>156525</v>
    <v>419994</v>
  </rv>
  <rv s="2">
    <v>445</v>
  </rv>
  <rv s="0">
    <v>https://www.bing.com/financeapi/forcetrigger?t=bplapr&amp;q=XNYS%3aAFGB&amp;form=skydnc</v>
    <v>Learn more on Bing</v>
  </rv>
  <rv s="8">
    <v>es-ES</v>
    <v>bplapr</v>
    <v>268435456</v>
    <v>1</v>
    <v>Con tecnología de Refinitiv</v>
    <v>29</v>
    <v>30</v>
    <v>American Fnl Grp (XNYS:AFGB)</v>
    <v>3</v>
    <v>31</v>
    <v>Finance</v>
    <v>28</v>
    <v>XNYS</v>
    <v>83931260</v>
    <v>1997</v>
    <v>24.57</v>
    <v>0.82279999999999998</v>
    <v>-0.21</v>
    <v>-8.4749999999999999E-3</v>
    <v>11686590000</v>
    <v>24.78</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XNYS</v>
    <v>45637.871029258597</v>
    <v>New York Stock Exchange</v>
    <v>447</v>
    <v>24.89</v>
    <v>25.27</v>
    <v>24.57</v>
    <v>22.774999999999999</v>
    <v>USD</v>
    <v>American Fnl Grp</v>
    <v>American Fnl Grp</v>
    <v>24.57</v>
    <v>Insurance</v>
    <v>Great American Insurance Group Tower, 301 E. 4Th Street, CINCINNATI, OH, 45202 US</v>
    <v>AFGB</v>
    <v>Acciones</v>
    <v>American Fnl Grp (XNYS:AFGB)</v>
    <v>3371</v>
    <v>6455</v>
  </rv>
  <rv s="2">
    <v>448</v>
  </rv>
  <rv s="0">
    <v>https://www.bing.com/financeapi/forcetrigger?t=bt97p2&amp;q=XNYS%3aAFGC&amp;form=skydnc</v>
    <v>Learn more on Bing</v>
  </rv>
  <rv s="8">
    <v>es-ES</v>
    <v>bt97p2</v>
    <v>268435456</v>
    <v>1</v>
    <v>Con tecnología de Refinitiv</v>
    <v>29</v>
    <v>30</v>
    <v>American Fnl Grp (XNYS:AFGC)</v>
    <v>3</v>
    <v>31</v>
    <v>Finance</v>
    <v>28</v>
    <v>XNYS</v>
    <v>83931260</v>
    <v>1997</v>
    <v>21.62</v>
    <v>0.82279999999999998</v>
    <v>2.9899999999999999E-2</v>
    <v>1.377E-3</v>
    <v>11686590000</v>
    <v>21.72</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XNYS</v>
    <v>45637.871043321094</v>
    <v>New York Stock Exchange</v>
    <v>450</v>
    <v>21.764099999999999</v>
    <v>23.42</v>
    <v>21.5793</v>
    <v>20.149999999999999</v>
    <v>USD</v>
    <v>American Fnl Grp</v>
    <v>American Fnl Grp</v>
    <v>21.7499</v>
    <v>Insurance</v>
    <v>Great American Insurance Group Tower, 301 E. 4Th Street, CINCINNATI, OH, 45202 US</v>
    <v>AFGC</v>
    <v>Acciones</v>
    <v>American Fnl Grp (XNYS:AFGC)</v>
    <v>6991</v>
    <v>5536</v>
  </rv>
  <rv s="2">
    <v>451</v>
  </rv>
  <rv s="0">
    <v>https://www.bing.com/financeapi/forcetrigger?t=bwzem7&amp;q=XNYS%3aAFGD&amp;form=skydnc</v>
    <v>Learn more on Bing</v>
  </rv>
  <rv s="8">
    <v>es-ES</v>
    <v>bwzem7</v>
    <v>268435456</v>
    <v>1</v>
    <v>Con tecnología de Refinitiv</v>
    <v>29</v>
    <v>30</v>
    <v>American Fnl Grp (XNYS:AFGD)</v>
    <v>3</v>
    <v>31</v>
    <v>Finance</v>
    <v>28</v>
    <v>XNYS</v>
    <v>83931260</v>
    <v>1997</v>
    <v>23.4</v>
    <v>0.82279999999999998</v>
    <v>-0.03</v>
    <v>-1.2830000000000001E-3</v>
    <v>11686590000</v>
    <v>23.38</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XNYS</v>
    <v>45637.871038853904</v>
    <v>New York Stock Exchange</v>
    <v>453</v>
    <v>23.73</v>
    <v>25.61</v>
    <v>23.35</v>
    <v>21.42</v>
    <v>USD</v>
    <v>American Fnl Grp</v>
    <v>American Fnl Grp</v>
    <v>23.35</v>
    <v>Insurance</v>
    <v>Great American Insurance Group Tower, 301 E. 4Th Street, CINCINNATI, OH, 45202 US</v>
    <v>AFGD</v>
    <v>Acciones</v>
    <v>American Fnl Grp (XNYS:AFGD)</v>
    <v>10738</v>
    <v>7339</v>
  </rv>
  <rv s="2">
    <v>454</v>
  </rv>
  <rv s="0">
    <v>https://www.bing.com/financeapi/forcetrigger?t=bomcvh&amp;q=XNYS%3aAFGE&amp;form=skydnc</v>
    <v>Learn more on Bing</v>
  </rv>
  <rv s="8">
    <v>es-ES</v>
    <v>bomcvh</v>
    <v>268435456</v>
    <v>1</v>
    <v>Con tecnología de Refinitiv</v>
    <v>29</v>
    <v>30</v>
    <v>American Fnl Grp (XNYS:AFGE)</v>
    <v>3</v>
    <v>31</v>
    <v>Finance</v>
    <v>28</v>
    <v>XNYS</v>
    <v>83931260</v>
    <v>1997</v>
    <v>19.5778</v>
    <v>0.82279999999999998</v>
    <v>-1.4999999999999999E-2</v>
    <v>-7.7079999999999998E-4</v>
    <v>11686590000</v>
    <v>19.46</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XNYS</v>
    <v>45637.871029178124</v>
    <v>New York Stock Exchange</v>
    <v>456</v>
    <v>19.62</v>
    <v>21.78</v>
    <v>19.445</v>
    <v>17.71</v>
    <v>USD</v>
    <v>American Fnl Grp</v>
    <v>American Fnl Grp</v>
    <v>19.445</v>
    <v>Insurance</v>
    <v>Great American Insurance Group Tower, 301 E. 4Th Street, CINCINNATI, OH, 45202 US</v>
    <v>AFGE</v>
    <v>Acciones</v>
    <v>American Fnl Grp (XNYS:AFGE)</v>
    <v>1932</v>
    <v>7443</v>
  </rv>
  <rv s="2">
    <v>457</v>
  </rv>
  <rv s="0">
    <v>https://www.bing.com/financeapi/forcetrigger?t=bv8bpr&amp;q=XNAS%3aAFIB&amp;form=skydnc</v>
    <v>Learn more on Bing</v>
  </rv>
  <rv s="8">
    <v>es-ES</v>
    <v>bv8bpr</v>
    <v>268435456</v>
    <v>1</v>
    <v>Con tecnología de Refinitiv</v>
    <v>29</v>
    <v>30</v>
    <v>Acutus Medical (OTCM:AFIB)</v>
    <v>3</v>
    <v>31</v>
    <v>Finance</v>
    <v>51</v>
    <v>OTCM</v>
    <v>29912300</v>
    <v>2011</v>
    <v>6.6439999999999999E-2</v>
    <v>-0.2036</v>
    <v>-1.25E-3</v>
    <v>-1.9231000000000002E-2</v>
    <v>1794740</v>
    <v>6.5000000000000002E-2</v>
    <v>Acutus Medical, Inc. is focused on the production of left-heart access products under its distribution agreement with Medtronic, Inc. (Medtronic). The Company is solely focused on supporting the manufacturing and distribution of products to Medtronic. It manufactures transseptal crossing devices and associated accessories, such as integrated transseptal dilators and needles, fixed-curve or steerable introducers, and steerable sheaths (Products). These Products are used to access the left side, or left atrium, of the cardiac anatomy and are used in a range of medical applications, including in electrophysiology and structural heart procedures. The technology supports physicians during a critical component of an ablation or structural heart procedure. The transseptal crossing devices that it manufactures for Medtronic include versions that are length-, diameter- and tip-matched and designed to lock into the hub of sheaths used in many left-heart procedures.</v>
    <v>233</v>
    <v>OTCM</v>
    <v>45637.839471203122</v>
    <v>OTC Markets</v>
    <v>459</v>
    <v>6.7400000000000002E-2</v>
    <v>0.43</v>
    <v>6.0100000000000001E-2</v>
    <v>2.5100000000000001E-2</v>
    <v>USD</v>
    <v>Acutus Medical</v>
    <v>Acutus Medical</v>
    <v>6.3750000000000001E-2</v>
    <v>Healthcare Equipment &amp; Supplies</v>
    <v>2210 Faraday Ave Ste 100, CARLSBAD, CA, 92008-7225 US</v>
    <v>AFIB</v>
    <v>Acciones</v>
    <v>Acutus Medical (OTCM:AFIB)</v>
    <v>33045</v>
    <v>709916</v>
  </rv>
  <rv s="2">
    <v>460</v>
  </rv>
  <rv s="36">
    <v>es-ES</v>
    <v>ca2ac7</v>
    <v>268435456</v>
    <v>1</v>
    <v>Con tecnología de Refinitiv</v>
    <v>112</v>
    <v>113</v>
    <v>AIMEI HEALTH TECHNOLOGY UNT (XNAS:AFJKU)</v>
    <v>19</v>
    <v>114</v>
    <v>Finance</v>
    <v>115</v>
    <v>XNAS</v>
    <v>10.95</v>
    <v>-8.5000000000000006E-2</v>
    <v>-7.7029999999999998E-3</v>
    <v>11.035</v>
    <v>45637.798696921091</v>
    <v>Nasdaq Stock Market</v>
    <v>10.95</v>
    <v>12.69</v>
    <v>10.95</v>
    <v>10.15</v>
    <v>USD</v>
    <v>AIMEI HEALTH TECHNOLOGY UNT</v>
    <v>10.95</v>
    <v>AFJKU</v>
    <v>ETF</v>
    <v>AIMEI HEALTH TECHNOLOGY UNT (XNAS:AFJKU)</v>
    <v>306</v>
    <v>41</v>
  </rv>
  <rv s="2">
    <v>462</v>
  </rv>
  <rv s="0">
    <v>https://www.bing.com/financeapi/forcetrigger?t=a1mzjc&amp;q=XNYS%3aAFL&amp;form=skydnc</v>
    <v>Learn more on Bing</v>
  </rv>
  <rv s="7">
    <v>es-ES</v>
    <v>a1mzjc</v>
    <v>268435456</v>
    <v>1</v>
    <v>Con tecnología de Refinitiv</v>
    <v>25</v>
    <v>26</v>
    <v>AFLAC INCORPORATED (XNYS:AFL)</v>
    <v>3</v>
    <v>27</v>
    <v>Finance</v>
    <v>28</v>
    <v>XNYS</v>
    <v>555528400</v>
    <v>1973</v>
    <v>104.17</v>
    <v>0.97770000000000001</v>
    <v>-0.03</v>
    <v>-2.879E-4</v>
    <v>57880503996</v>
    <v>104.22</v>
    <v>Aflac Incorporated, es una compañía holding. La Compañía esta involucrada en un seguro de salud y vida complementario, que se comercializa y administra a través de su subsidiaria American Family Life Assurance Company de Columbus (Aflac). El negocio de seguros de la Compañía consta de dos segmentos: Aflac Japan y Aflac U.S. ofrece cobertura de accidentes tanto de forma individual como grupal. La Compañía diseña los productos de seguros de los Estados Unidos para proporcionar cobertura suplementaria a las personas que tienen cobertura de seguros medico o primario. Aflac U.S. ofrece cobertura de accidentes tanto a nivel individual como grupal. La Compañía ofrece planes contra el cáncer, planes para enfermedades criticas y planes de cuidados críticos y recuperación.</v>
    <v>12785</v>
    <v>XNYS</v>
    <v>45637.873127800784</v>
    <v>New York Stock Exchange</v>
    <v>464</v>
    <v>104.73</v>
    <v>115.5</v>
    <v>103.75</v>
    <v>75.075000000000003</v>
    <v>USD</v>
    <v>AFLAC INCORPORATED</v>
    <v>AFLAC INCORPORATED</v>
    <v>15.6921</v>
    <v>104.19</v>
    <v>Insurance</v>
    <v>1932 Wynnton Rd, COLUMBUS, GA, 31999-0001 US</v>
    <v>AFL</v>
    <v>Acciones</v>
    <v>AFLAC INCORPORATED (XNYS:AFL)</v>
    <v>1094322</v>
    <v>1969174</v>
  </rv>
  <rv s="2">
    <v>465</v>
  </rv>
  <rv s="0">
    <v>https://www.bing.com/financeapi/forcetrigger?t=a1mzm7&amp;q=XNAS%3aAFMD&amp;form=skydnc</v>
    <v>Learn more on Bing</v>
  </rv>
  <rv s="9">
    <v>es-ES</v>
    <v>a1mzm7</v>
    <v>268435456</v>
    <v>1</v>
    <v>Con tecnología de Refinitiv</v>
    <v>32</v>
    <v>33</v>
    <v>Affimed (XNAS:AFMD)</v>
    <v>3</v>
    <v>34</v>
    <v>Finance</v>
    <v>28</v>
    <v>XNAS</v>
    <v>15227460</v>
    <v>2.31</v>
    <v>2.0649000000000002</v>
    <v>-6.2199999999999998E-2</v>
    <v>-2.681E-2</v>
    <v>34380559</v>
    <v>2.3199999999999998</v>
    <v>Affimed N.V. is a clinical-stage biopharmaceutical company focused on discovering and developing cancer immunotherapies. The Company's product candidates are developed in the field of immuno-oncology, which represents an approach to cancer research that seeks to harness the body's own immune system to fight tumor cells. Its pipeline includes AFM13, AFM13 + adoptive NK cells, AFM13 + anti-PD-1, AMF24, AMF26, AMF28 and AMF32. The Company is enrolling patients into a registration-directed study of AFM13 for CD30-positive relapsed/refractory peripheral T-cell Lymphoma and into a Phase 1/2a dose escalation/expansion study of AFM24 for the treatment of advanced EGFR-expressing solid tumors. Its preclinical product candidates include AMF26 for treating multiple myeloma, as well as AMF28 and AMF32, for treating of multiple tumor targets. In addition, the Company collaborates with Genentech to develop and commercialize certain product candidates for treating multiple cancers.</v>
    <v>76</v>
    <v>XNAS</v>
    <v>45637.872971782032</v>
    <v>Nasdaq Stock Market</v>
    <v>467</v>
    <v>2.33</v>
    <v>8.9499999999999993</v>
    <v>2.1800000000000002</v>
    <v>2.1800000000000002</v>
    <v>USD</v>
    <v>Affimed</v>
    <v>Affimed</v>
    <v>0</v>
    <v>2.2578</v>
    <v>Biotechnology &amp; Medical Research</v>
    <v>Im Neuenheimer Feld 582, HEIDELBERG, BADEN-WUERTTEMBERG, 69120 DE</v>
    <v>AFMD</v>
    <v>Acciones</v>
    <v>Affimed (XNAS:AFMD)</v>
    <v>299164</v>
    <v>338977</v>
  </rv>
  <rv s="2">
    <v>468</v>
  </rv>
  <rv s="0">
    <v>https://www.bing.com/financeapi/forcetrigger?t=bxo4w7&amp;q=XNAS%3aAFRI&amp;form=skydnc</v>
    <v>Learn more on Bing</v>
  </rv>
  <rv s="9">
    <v>es-ES</v>
    <v>bxo4w7</v>
    <v>268435456</v>
    <v>1</v>
    <v>Con tecnología de Refinitiv</v>
    <v>32</v>
    <v>33</v>
    <v>Forafric Glo (XNAS:AFRI)</v>
    <v>3</v>
    <v>34</v>
    <v>Finance</v>
    <v>28</v>
    <v>XNAS</v>
    <v>26879200</v>
    <v>10.25</v>
    <v>0.39240000000000003</v>
    <v>0.15</v>
    <v>1.4836999999999999E-2</v>
    <v>275780592</v>
    <v>10.11</v>
    <v>Forafric Global PLC is an integrated, global business involved in the purchase, storage, transport, processing and sale of agricultural commodities and commodity products. The principal agricultural commodities that it handles are flour and semolina, and secondary processing products, such as pasta and couscous. Its segments include Soft Wheat, Durum Wheat and Couscous and Pasta. The Soft Wheat segment includes the production and sale of soft wheat yielding flour that is used to make desserts and sauces. The Durum Wheat segment includes the production and sale of hard wheat yielding flour that is used to make pasta. The Couscous and Pasta segment includes the secondary processing of products, including couscous and pasta sold to end customers. It sells processed commodity products to customers in over 45 countries in Europe, Asia, Africa, and the Middle East. The purchasers of its products are wholesale food manufacturers and distributors. Its brands include Tria and MayMouna.</v>
    <v>600</v>
    <v>XNAS</v>
    <v>45637.870433078126</v>
    <v>Nasdaq Stock Market</v>
    <v>470</v>
    <v>10.28</v>
    <v>12</v>
    <v>10.1</v>
    <v>9.6300000000000008</v>
    <v>USD</v>
    <v>Forafric Glo</v>
    <v>Forafric Glo</v>
    <v>0</v>
    <v>10.26</v>
    <v>Food &amp; Tobacco</v>
    <v>Unit 5.3, Madison Building, GIBRALTAR CITY, GX111AA GI</v>
    <v>AFRI</v>
    <v>Acciones</v>
    <v>Forafric Glo (XNAS:AFRI)</v>
    <v>6924</v>
    <v>6873</v>
  </rv>
  <rv s="2">
    <v>471</v>
  </rv>
  <rv s="0">
    <v>https://www.bing.com/financeapi/forcetrigger?t=bwvep2&amp;q=XNAS%3aAFRM&amp;form=skydnc</v>
    <v>Learn more on Bing</v>
  </rv>
  <rv s="7">
    <v>es-ES</v>
    <v>bwvep2</v>
    <v>268435456</v>
    <v>1</v>
    <v>Con tecnología de Refinitiv</v>
    <v>25</v>
    <v>26</v>
    <v>Affirm Holdings Inc (XNAS:AFRM)</v>
    <v>3</v>
    <v>27</v>
    <v>Finance</v>
    <v>28</v>
    <v>XNAS</v>
    <v>314056100</v>
    <v>2019</v>
    <v>67.38</v>
    <v>3.6684000000000001</v>
    <v>3.68</v>
    <v>5.5488999999999997E-2</v>
    <v>21983927000</v>
    <v>66.319999999999993</v>
    <v>Affirm Holdings, Inc., ofrece una plataforma para el comercio digital y móvil. A través de su red de pagos basada en la tecnología y su asociación con un banco, permite a los consumidores pagar una compra a lo largo del tiempo. A través de su plataforma, el consumidor selecciona su opción de pago, los préstamos son financiados y emitidos por su socio bancario. Su plataforma incluye tres elementos: una solución de pago en el punto de venta, soluciones comerciales para comerciantes y una aplicación enfocada en el consumidor. Su solución de punto de venta permite a los consumidores pagar las compras en fijo. Su plataforma permite opciones de pago APR y préstamos que devengan intereses. Su aplicación enfocada en el consumidor permite a los consumidores usar su aplicación para administrar pagos, abrir una cuenta de ahorros y acceder a un mercado personalizado. Ofrece experiencias de devolución digital y pagos posteriores a la compra para marcas directas al consumidor.</v>
    <v>2006</v>
    <v>XNAS</v>
    <v>45637.873161307813</v>
    <v>Nasdaq Stock Market</v>
    <v>473</v>
    <v>70.86</v>
    <v>72.819999999999993</v>
    <v>67.27</v>
    <v>22.25</v>
    <v>USD</v>
    <v>Affirm Holdings Inc</v>
    <v>Affirm Holdings Inc</v>
    <v>0</v>
    <v>70</v>
    <v>Financial Technology (Fintech) &amp; Infrastructure</v>
    <v>650 California Street, SAN FRANCISCO, CA, 94108 US</v>
    <v>AFRM</v>
    <v>Acciones</v>
    <v>Affirm Holdings Inc (XNAS:AFRM)</v>
    <v>4899149</v>
    <v>11866218</v>
  </rv>
  <rv s="2">
    <v>474</v>
  </rv>
  <rv s="0">
    <v>https://www.bing.com/financeapi/forcetrigger?t=a1n1cw&amp;q=XNYS%3aAFT&amp;form=skydnc</v>
    <v>Learn more on Bing</v>
  </rv>
  <rv s="37">
    <v>es-ES</v>
    <v>a1n1cw</v>
    <v>268435456</v>
    <v>1</v>
    <v>1</v>
    <v>Con tecnología de Refinitiv</v>
    <v>81</v>
    <v>116</v>
    <v>Apollo Senior Float Rate (XNYS:AFT)</v>
    <v>14</v>
    <v>83</v>
    <v>Finance</v>
    <v>115</v>
    <v>XNYS</v>
    <v>14.91</v>
    <v>1.5948</v>
    <v>0</v>
    <v>0</v>
    <v>232194004.96000001</v>
    <v>14.91</v>
    <v>45492.958333356248</v>
    <v>5.9900000000000002E-2</v>
    <v>New York Stock Exchange</v>
    <v>476</v>
    <v>14.9503</v>
    <v>15.08</v>
    <v>14.8598</v>
    <v>12.335599999999999</v>
    <v>USD</v>
    <v>Apollo Senior Float Rate</v>
    <v>14.86</v>
    <v>AFT</v>
    <v>ETF</v>
    <v>Apollo Senior Float Rate (XNYS:AFT)</v>
    <v>43595</v>
    <v>95650</v>
  </rv>
  <rv s="2">
    <v>477</v>
  </rv>
  <rv s="0">
    <v>https://www.bing.com/financeapi/forcetrigger?t=bqy5c7&amp;q=XNAS%3aAFYA&amp;form=skydnc</v>
    <v>Learn more on Bing</v>
  </rv>
  <rv s="7">
    <v>es-ES</v>
    <v>bqy5c7</v>
    <v>268435456</v>
    <v>1</v>
    <v>Con tecnología de Refinitiv</v>
    <v>25</v>
    <v>26</v>
    <v>Afya (XNAS:AFYA)</v>
    <v>3</v>
    <v>27</v>
    <v>Finance</v>
    <v>28</v>
    <v>XNAS</v>
    <v>88056790</v>
    <v>2019</v>
    <v>16.04</v>
    <v>0.89929999999999999</v>
    <v>-0.01</v>
    <v>-6.2310000000000002E-4</v>
    <v>1412430911</v>
    <v>16.05</v>
    <v>Afya Ltd is a Brazil-based company engaged in the education sector. The Company is mainly focused on operating medical schools, offering health sciences courses, which comprise medicine, dentistry, nursing, radiology, psychology, pharmacy, physical education, physiotherapy, nutrition and biomedicine. In addition, the Firm provides degree programs and courses in other subjects and disciplines, including undergraduate and post graduate courses in business administration, accounting, law, civil engineering, industrial engineering and pedagogy. The Company's methodological approach combines integrated content, interactive learning, and an adaptive experience for learners. Through its educational content and technology-enabled activities, the Company focuses on personalized learning that mirrors one-on-one tutoring. The Company's undergraduate and graduate campuses are spread across Brazil, as well as its digital medical platform.</v>
    <v>9680</v>
    <v>XNAS</v>
    <v>45637.873048760935</v>
    <v>Nasdaq Stock Market</v>
    <v>479</v>
    <v>16.21</v>
    <v>22.48</v>
    <v>15.88</v>
    <v>15.28</v>
    <v>USD</v>
    <v>Afya</v>
    <v>Afya</v>
    <v>13.7662</v>
    <v>16.04</v>
    <v>Professional &amp; Business Education</v>
    <v>Alameda Oscar Niemeyer, No. 119, 15Th Floor, Vila Da Serra, Nova Lima, MINAS GERAIS, 34006-056 BR</v>
    <v>AFYA</v>
    <v>Acciones</v>
    <v>Afya (XNAS:AFYA)</v>
    <v>141718</v>
    <v>124376</v>
  </rv>
  <rv s="2">
    <v>480</v>
  </rv>
  <rv s="0">
    <v>https://www.bing.com/financeapi/forcetrigger?t=a1osvh&amp;q=XNAS%3aAESE&amp;form=skydnc</v>
    <v>Learn more on Bing</v>
  </rv>
  <rv s="7">
    <v>es-ES</v>
    <v>a1osvh</v>
    <v>268435456</v>
    <v>1</v>
    <v>Con tecnología de Refinitiv</v>
    <v>25</v>
    <v>26</v>
    <v>Allied Gaming (XNAS:AGAE)</v>
    <v>3</v>
    <v>27</v>
    <v>Finance</v>
    <v>28</v>
    <v>XNAS</v>
    <v>44106010</v>
    <v>2017</v>
    <v>0.86480000000000001</v>
    <v>1.3721000000000001</v>
    <v>-5.7700000000000001E-2</v>
    <v>-6.4111000000000001E-2</v>
    <v>37150492</v>
    <v>0.9</v>
    <v>Allied Gaming &amp; Entertainment, Inc. is a global entertainment company. The Company’s segments include E-sports, Casual mobile gaming, and Concerts. E-sports, provided through Allied Esports, including video game events and tournaments. Casual mobile gaming, provided through Z-Tech. Live concert promotion and event organizing are provided by Skyline. The Company, under Allied Esports International subsidiary (AEI), operates global esports properties designed to connect players and fans via a network of connected arenas and the creation of original esports content. Esports Arena Las Vegas, LLC subsidiary, operates a flagship gaming arena located at the Luxor Hotel in Las Vegas, Nevada. It offers a variety of esports and gaming-related content, including tournaments, live and virtual entertainment and gaming events, and original programming to continuously nurture vibrant communities primarily comprising Gen Y, Z, and Alpha consumers.</v>
    <v>73</v>
    <v>XNAS</v>
    <v>45637.87313708281</v>
    <v>Nasdaq Stock Market</v>
    <v>482</v>
    <v>0.9</v>
    <v>1.57</v>
    <v>0.83160000000000001</v>
    <v>0.61</v>
    <v>USD</v>
    <v>Allied Gaming</v>
    <v>Allied Gaming</v>
    <v>0</v>
    <v>0.84230000000000005</v>
    <v>Software &amp; IT Services</v>
    <v>745 Fifth Avenue, Suite 500, NEW YORK, NY, 10151 US</v>
    <v>AGAE</v>
    <v>Acciones</v>
    <v>Allied Gaming (XNAS:AGAE)</v>
    <v>12647</v>
    <v>25145</v>
  </rv>
  <rv s="2">
    <v>483</v>
  </rv>
  <rv s="0">
    <v>https://www.bing.com/financeapi/forcetrigger?t=bqwc8m&amp;q=XNAS%3aAGBA&amp;form=skydnc</v>
    <v>Learn more on Bing</v>
  </rv>
  <rv s="7">
    <v>es-ES</v>
    <v>bqwc8m</v>
    <v>268435456</v>
    <v>1</v>
    <v>Con tecnología de Refinitiv</v>
    <v>25</v>
    <v>26</v>
    <v>Triller Group (XNAS:ILLR)</v>
    <v>3</v>
    <v>27</v>
    <v>Finance</v>
    <v>28</v>
    <v>XNAS</v>
    <v>154992200</v>
    <v>2024</v>
    <v>3.13</v>
    <v>-1.5446</v>
    <v>-0.19</v>
    <v>-6.1192000000000003E-2</v>
    <v>451802263</v>
    <v>3.105</v>
    <v>Triller Group Inc. operates two main businesses, Triller Corp. (Triller) and AGBA Group Holding Limited (AGBA). Triller is an artificial intelligence (AI)-powered, social media and live-streaming event platform for creators. The Triller social media platform generates and distributes digital content to its users and provides a suite of AI and software as a service (SaaS) tool that are already used by creators and global brands across all social media platforms. Its Bare-Knuckle Fighting Championship (BKFC) is its combat league. TrillerTV is an over-the-top streaming TV streaming platform. Triller owns Triller Sports, BKFC; Amplify.ai, a machine-learning, AI platform; and TrillerTV, a global PPV, AVOD, and SVOD streaming service. AGBA is a multi-channel business platform that incorporates machine-learning and offers a broad set of financial services and healthcare products to consumers through a tech-led ecosystem, enabling clients to unlock the choices that suit their needs.</v>
    <v>176</v>
    <v>XNAS</v>
    <v>45637.873094166403</v>
    <v>Nasdaq Stock Market</v>
    <v>485</v>
    <v>3.16</v>
    <v>8.8613999999999997</v>
    <v>2.78</v>
    <v>0.66100000000000003</v>
    <v>USD</v>
    <v>Triller Group</v>
    <v>Triller Group</v>
    <v>0</v>
    <v>2.915</v>
    <v>Financial Technology (Fintech) &amp; Infrastructure</v>
    <v>Corporation Trust Center, 1209 Orange Street, New Castle County, WILMINGTON, DE, 19801 US</v>
    <v>ILLR</v>
    <v>Acciones</v>
    <v>Triller Group (XNAS:ILLR)</v>
    <v>666555</v>
    <v>738501</v>
  </rv>
  <rv s="2">
    <v>486</v>
  </rv>
  <rv s="0">
    <v>https://www.bing.com/financeapi/forcetrigger?t=a1n1r7&amp;q=XNYS%3aAGCO&amp;form=skydnc</v>
    <v>Learn more on Bing</v>
  </rv>
  <rv s="7">
    <v>es-ES</v>
    <v>a1n1r7</v>
    <v>268435456</v>
    <v>1</v>
    <v>Con tecnología de Refinitiv</v>
    <v>25</v>
    <v>26</v>
    <v>AGCO CORPORATION (XNYS:AGCO)</v>
    <v>3</v>
    <v>27</v>
    <v>Finance</v>
    <v>28</v>
    <v>XNYS</v>
    <v>74645280</v>
    <v>1991</v>
    <v>98.775000000000006</v>
    <v>1.2412000000000001</v>
    <v>0.46</v>
    <v>4.6909999999999999E-3</v>
    <v>7353306532</v>
    <v>98.05</v>
    <v>AGCO CORPORATION se dedica a la fabricación y distribución de equipos agrícolas y piezas de repuesto relacionadas en todo el mundo. Los segmentos geográficos de la Compañía incluyen Norteamérica, Sudamérica, Europa/Oriente Medio y Asia/Pacífico/África. La Compañía vende una gama de equipos agrícolas, incluyendo tractores, cosechadoras, pulverizadores autopropulsados, herramientas de heno, equipos de forraje, equipos de siembra y labranza, implementos y sistemas de almacenamiento de grano y producción de proteínas. Sus productos de marca incluyen Challenger, Fendt, GSI, Massey Ferguson y Valtra, apoyados por sus soluciones de agricultura de precisión Fuse. Su equipo de labranza y siembra opera en el segmento geográfico de Norteamérica. Sus sistemas de almacenamiento de grano y producción de proteínas operan en el segmento geográfico de Europa/Oriente Medio. El negocio Chino de recolección opera dentro del segmento Asia/Pacífico/África y la antigua unidad de información de pulverizadores opera dentro del segmento Norteamericano.</v>
    <v>27900</v>
    <v>XNYS</v>
    <v>45637.873127140629</v>
    <v>New York Stock Exchange</v>
    <v>488</v>
    <v>99.51</v>
    <v>127.3484</v>
    <v>97.65</v>
    <v>84.35</v>
    <v>USD</v>
    <v>AGCO CORPORATION</v>
    <v>AGCO CORPORATION</v>
    <v>43.456200000000003</v>
    <v>98.51</v>
    <v>Machinery, Equipment &amp; Components</v>
    <v>4205 River Green Pkway, DULUTH, GA, 30096 US</v>
    <v>AGCO</v>
    <v>Acciones</v>
    <v>AGCO CORPORATION (XNYS:AGCO)</v>
    <v>607018</v>
    <v>1039244</v>
  </rv>
  <rv s="2">
    <v>489</v>
  </rv>
  <rv s="0">
    <v>https://www.bing.com/financeapi/forcetrigger?t=a1n1u2&amp;q=XNYS%3aAGD&amp;form=skydnc</v>
    <v>Learn more on Bing</v>
  </rv>
  <rv s="24">
    <v>es-ES</v>
    <v>a1n1u2</v>
    <v>268435456</v>
    <v>1</v>
    <v>Con tecnología de Refinitiv</v>
    <v>73</v>
    <v>74</v>
    <v>abrdn Glbl Dyn Div (XNYS:AGD)</v>
    <v>14</v>
    <v>75</v>
    <v>Finance</v>
    <v>76</v>
    <v>XNYS</v>
    <v>10.18</v>
    <v>5.0000000000000001E-3</v>
    <v>4.9189999999999998E-4</v>
    <v>278499901.69</v>
    <v>10.164999999999999</v>
    <v>45637.872392835154</v>
    <v>1.1899999999999999E-2</v>
    <v>New York Stock Exchange</v>
    <v>491</v>
    <v>10.218</v>
    <v>10.68</v>
    <v>10.119999999999999</v>
    <v>9.09</v>
    <v>USD</v>
    <v>abrdn Glbl Dyn Div</v>
    <v>10.17</v>
    <v>AGD</v>
    <v>ETF</v>
    <v>abrdn Glbl Dyn Div (XNYS:AGD)</v>
    <v>92352</v>
    <v>112762</v>
  </rv>
  <rv s="2">
    <v>492</v>
  </rv>
  <rv s="0">
    <v>https://www.bing.com/financeapi/forcetrigger?t=bo1s27&amp;q=XNYS%3aAGE&amp;form=skydnc</v>
    <v>Learn more on Bing</v>
  </rv>
  <rv s="8">
    <v>es-ES</v>
    <v>bo1s27</v>
    <v>268435456</v>
    <v>1</v>
    <v>Con tecnología de Refinitiv</v>
    <v>29</v>
    <v>30</v>
    <v>Serina (XNYS:SER)</v>
    <v>3</v>
    <v>31</v>
    <v>Finance</v>
    <v>28</v>
    <v>XNYS</v>
    <v>8891980</v>
    <v>2017</v>
    <v>5.22</v>
    <v>0.96099999999999997</v>
    <v>-0.21010000000000001</v>
    <v>-4.0094999999999999E-2</v>
    <v>46594840</v>
    <v>5.2401</v>
    <v>Serina Therapeutics, Inc., formerly AgeX Therapeutics, Inc., is a clinical-stage biotechnology company. The Company is engaged in developing a pipeline of wholly owned drug product candidates to treat neurological diseases and pain. Its POZ Platform delivery technology is engineered to provide control in drug loading and more precision in the rate of release of attached drugs, enabling the potential of certain challenging small molecules, while addressing the limitations of polyethylene glycol (PEG) and other biocompatible polymers. Its POZ Platform partners are at the forefront in advancing LNP delivery technology to develop RNA therapeutics. The Company is focused on the advancement of its lead drug candidate, SER-252 (POZ-apomorphine), for the treatment of advanced Parkinson’s Disease through pre-clinical studies. The Company intends to advance SER 252 into Phase I clinical trials.</v>
    <v>4</v>
    <v>XNYS</v>
    <v>45637.871594733595</v>
    <v>New York Stock Exchange</v>
    <v>494</v>
    <v>5.25</v>
    <v>22.32</v>
    <v>4.8601000000000001</v>
    <v>3.81</v>
    <v>USD</v>
    <v>Serina</v>
    <v>Serina</v>
    <v>5.03</v>
    <v>Biotechnology &amp; Medical Research</v>
    <v>1101 MARINA VILLAGE PARKWAY, SUITE 201, ALAMEDA, CA, 94501 US</v>
    <v>SER</v>
    <v>Acciones</v>
    <v>Serina (XNYS:SER)</v>
    <v>13035</v>
    <v>30092</v>
  </rv>
  <rv s="2">
    <v>495</v>
  </rv>
  <rv s="0">
    <v>https://www.bing.com/financeapi/forcetrigger?t=a1n1ww&amp;q=XNAS%3aAGEN&amp;form=skydnc</v>
    <v>Learn more on Bing</v>
  </rv>
  <rv s="7">
    <v>es-ES</v>
    <v>a1n1ww</v>
    <v>268435456</v>
    <v>1</v>
    <v>Con tecnología de Refinitiv</v>
    <v>25</v>
    <v>26</v>
    <v>Agenus (XNAS:AGEN)</v>
    <v>3</v>
    <v>27</v>
    <v>Finance</v>
    <v>28</v>
    <v>XNAS</v>
    <v>23458930</v>
    <v>1999</v>
    <v>3.36</v>
    <v>1.2412000000000001</v>
    <v>-7.4999999999999997E-2</v>
    <v>-2.2355E-2</v>
    <v>76945290</v>
    <v>3.355</v>
    <v>Agenus Inc. is an immuno-oncology (I-O) company targeting cancer and infectious diseases with a pipeline of immunological agents. It is specialized in developing therapies to activate the body's immune system against cancer and infections. Its pipeline includes immune-modulatory antibodies, adoptive cell therapies (via MiNK Therapeutics, Inc.), and vaccine adjuvants (via SaponiQx, Inc.). Its primary focus is I-O, and its diverse pipeline is supported by its in-house capabilities, including current good manufacturing practice (cGMP) manufacturing and a clinical operations platform. Its most advanced antibody candidates are botensilimab (a multifunctional immune cell activator and human Fc-enhanced cytotoxic T-lymphocyte antigen 4 (CTLA-4) blocking antibody (AGEN1811)) and balstilimab (a programmed death receptor-1 (PD-1) blocking antibody). Its pipeline includes several classes of immunotherapies: checkpoint inhibitors, immune activators, and tumor microenvironment conditioning agents.</v>
    <v>389</v>
    <v>XNAS</v>
    <v>45637.87308841406</v>
    <v>Nasdaq Stock Market</v>
    <v>497</v>
    <v>3.4298999999999999</v>
    <v>19.687999999999999</v>
    <v>3.27</v>
    <v>2.5</v>
    <v>USD</v>
    <v>Agenus</v>
    <v>Agenus</v>
    <v>0</v>
    <v>3.28</v>
    <v>Biotechnology &amp; Medical Research</v>
    <v>3 Forbes Rd, LEXINGTON, MA, 02421-7305 US</v>
    <v>AGEN</v>
    <v>Acciones</v>
    <v>Agenus (XNAS:AGEN)</v>
    <v>235402</v>
    <v>695596</v>
  </rv>
  <rv s="2">
    <v>498</v>
  </rv>
  <rv s="0">
    <v>https://www.bing.com/financeapi/forcetrigger?t=bxi6hw&amp;q=XNAS%3aAGFY&amp;form=skydnc</v>
    <v>Learn more on Bing</v>
  </rv>
  <rv s="7">
    <v>es-ES</v>
    <v>bxi6hw</v>
    <v>268435456</v>
    <v>1</v>
    <v>Con tecnología de Refinitiv</v>
    <v>25</v>
    <v>26</v>
    <v>Agrify (XNAS:AGFY)</v>
    <v>3</v>
    <v>27</v>
    <v>Finance</v>
    <v>28</v>
    <v>XNAS</v>
    <v>1733740</v>
    <v>2016</v>
    <v>28</v>
    <v>1.21</v>
    <v>5.56</v>
    <v>0.20847399999999999</v>
    <v>46238710</v>
    <v>26.67</v>
    <v>Agrify Corporation is a provider of cultivation and extraction solutions for the cannabis industry. The Company’s micro-environment-controlled vertical farming units (VFUs), enable cultivators to produce products. Its comprehensive extraction product line includes hydrocarbon, ethanol, solventless extraction, post-processing, and lab equipment. Its cultivation and extraction solutions combine its integrated hardware and software offerings with a range of associated services, including consulting, engineering, and construction, and are designed to deliver the commercial indoor farming solution available from a single provider. It sells its cultivation solutions to independent licensed cultivators. The two primary products the Company sells are the VFUs and Agrify Insights. Its proprietary VFU technology offers a modular, compartmentalized micro-climate growing system for indoor vertical farming. Agrify Insights is a Software-as-a-Service (SaaS)-based solution.</v>
    <v>39</v>
    <v>XNAS</v>
    <v>45637.872875613284</v>
    <v>Nasdaq Stock Market</v>
    <v>500</v>
    <v>36.950200000000002</v>
    <v>84.44</v>
    <v>26.622499999999999</v>
    <v>2.7101000000000002</v>
    <v>USD</v>
    <v>Agrify</v>
    <v>Agrify</v>
    <v>0</v>
    <v>32.229999999999997</v>
    <v>Food &amp; Tobacco</v>
    <v>2468 Industrial Row Drive, TROY, MI, 48084 US</v>
    <v>AGFY</v>
    <v>Acciones</v>
    <v>Agrify (XNAS:AGFY)</v>
    <v>147378</v>
    <v>1344839</v>
  </rv>
  <rv s="2">
    <v>501</v>
  </rv>
  <rv s="0">
    <v>https://www.bing.com/financeapi/forcetrigger?t=a1n2hw&amp;q=XNYS%3aAGI&amp;form=skydnc</v>
    <v>Learn more on Bing</v>
  </rv>
  <rv s="9">
    <v>es-ES</v>
    <v>a1n2hw</v>
    <v>268435456</v>
    <v>1</v>
    <v>Con tecnología de Refinitiv</v>
    <v>32</v>
    <v>33</v>
    <v>ALAMOS GOLD INC (XNYS:AGI)</v>
    <v>3</v>
    <v>117</v>
    <v>Finance</v>
    <v>28</v>
    <v>XNYS</v>
    <v>420173100</v>
    <v>19.649999999999999</v>
    <v>1.0277000000000001</v>
    <v>0.875</v>
    <v>4.4825999999999998E-2</v>
    <v>11626190000</v>
    <v>19.52</v>
    <v>Alamos Gold Inc. Es un productor intermedio de oro con sede en Canadá con una producción diversificada de tres operaciones en América del Norte. Esto incluye la mina Young-Davidson y el Distrito Island Gold en el norte de Ontario, Canadá, y el Distrito Mulatos en el estado de Sonora, México. Además, la compañía tiene una cartera de proyectos de crecimiento, incluyendo la expansión de la Fase 3+ en Island Gold, y el proyecto Lynn Lake en Manitoba, Canadá. La mina de oro Young-Davidson se encuentra cerca de la ciudad de Matachewan, aproximadamente a 60 kilómetros (km) al oeste del lago Kirkland en el norte de Ontario, dentro del cinturón Abitibi Greenstone. El Distrito de Oro de la Isla se encuentra justo al este de la ciudad de Dubreuilville, a 83 km al noreste de Wawa en el norte de Ontario. La mina Mulatos está ubicada en la Sierra Madre Occidental en la porción este-central del estado de Sonora, México. El proyecto Lynn Lake está situado en el norte de Manitoba y consta de dos sitios principales, MacLellan y Gordon.</v>
    <v>1868</v>
    <v>XNYS</v>
    <v>45637.873132060158</v>
    <v>New York Stock Exchange</v>
    <v>503</v>
    <v>20.445</v>
    <v>21.45</v>
    <v>19.59</v>
    <v>11.24</v>
    <v>USD</v>
    <v>ALAMOS GOLD INC</v>
    <v>ALAMOS GOLD INC</v>
    <v>32.548499999999997</v>
    <v>20.395</v>
    <v>Metals &amp; Mining</v>
    <v>181 Bay Street, Suite 3910, TORONTO, ON, M5J 2T3 CA</v>
    <v>AGI</v>
    <v>Acciones</v>
    <v>ALAMOS GOLD INC (XNYS:AGI)</v>
    <v>1577835</v>
    <v>2410585</v>
  </rv>
  <rv s="2">
    <v>504</v>
  </rv>
  <rv s="0">
    <v>https://www.bing.com/financeapi/forcetrigger?t=c1ry27&amp;q=XNYS%3aAGL&amp;form=skydnc</v>
    <v>Learn more on Bing</v>
  </rv>
  <rv s="8">
    <v>es-ES</v>
    <v>c1ry27</v>
    <v>268435456</v>
    <v>1</v>
    <v>Con tecnología de Refinitiv</v>
    <v>29</v>
    <v>30</v>
    <v>agilon health (XNYS:AGL)</v>
    <v>3</v>
    <v>31</v>
    <v>Finance</v>
    <v>28</v>
    <v>XNYS</v>
    <v>412017900</v>
    <v>2017</v>
    <v>2.08</v>
    <v>0.51249999999999996</v>
    <v>-0.105</v>
    <v>-0.05</v>
    <v>821975710</v>
    <v>2.1</v>
    <v xml:space="preserve">agilon health, inc. is a healthcare company. It enables primary care physicians (PCP) to be the agents for change in the communities they serve. Through its combination of the agilon platform, a long-term partnership model with existing physician groups and a growing network of like-minded physicians, it offers healthcare for seniors across communities throughout the United States. Its model operates by primarily forming risk-bearing entities (RBEs) within local geographies, that enter into arrangements with payors providing for monthly payments to manage the total healthcare needs of its physician partners’ attributed patients (or global capitation arrangements). It focuses on community-based physician groups and is built around three key elements: agilon’s platform, agilon’s long-term physician partnership approach, and agilon’s network. The agilon platform is holistic in supporting the rapid transition to a Total Care Model with technology, people, process and capital. </v>
    <v>1117</v>
    <v>XNYS</v>
    <v>45637.87309040469</v>
    <v>New York Stock Exchange</v>
    <v>506</v>
    <v>2.08</v>
    <v>13.76</v>
    <v>1.92</v>
    <v>1.5</v>
    <v>USD</v>
    <v>agilon health</v>
    <v>agilon health</v>
    <v>1.9950000000000001</v>
    <v>Healthcare Providers &amp; Services</v>
    <v>6210 E Hwy 290, Suite 450, AUSTIN, TX, 78723 US</v>
    <v>AGL</v>
    <v>Acciones</v>
    <v>agilon health (XNYS:AGL)</v>
    <v>2688698</v>
    <v>4758893</v>
  </rv>
  <rv s="2">
    <v>507</v>
  </rv>
  <rv s="0">
    <v>https://www.bing.com/financeapi/forcetrigger?t=a1n2w7&amp;q=XNYS%3aAGM&amp;form=skydnc</v>
    <v>Learn more on Bing</v>
  </rv>
  <rv s="38">
    <v>es-ES</v>
    <v>a1n2w7</v>
    <v>268435456</v>
    <v>1</v>
    <v>Con tecnología de Refinitiv</v>
    <v>118</v>
    <v>119</v>
    <v>Farmer Mac (XNYS:AGM)</v>
    <v>3</v>
    <v>120</v>
    <v>Finance</v>
    <v>28</v>
    <v>XNYS</v>
    <v>10885800</v>
    <v>214.345</v>
    <v>1.0983000000000001</v>
    <v>4.38</v>
    <v>2.0649000000000001E-2</v>
    <v>2230786000</v>
    <v>212.12</v>
    <v>Federal Agricultural Mortgage Corporation is a stockholder-owned, federally chartered corporation that combines private capital and public sponsorship to serve a public purpose. The Company’s secondary market activities include purchasing eligible loans directly from lenders (including participation interests, syndicated notes, revolving and non-revolving credit facilities, and unfunded commitments to make advances on loans); guaranteeing and purchasing securities issued by lenders and other financial institutions that are secured by pools of eligible loans; issuing and guaranteeing securities that represent interests in, or obligations secured by, pools of eligible loans; servicing (including as master servicer) eligible loans, including loans that have been purchased or securitized by Farmer Mac or that would be eligible for purchase by Farmer Mac but are owned by a third party; and providing long-term standby purchase commitments for eligible loans.</v>
    <v>185</v>
    <v>XNYS</v>
    <v>45637.873072314062</v>
    <v>New York Stock Exchange</v>
    <v>509</v>
    <v>217.14</v>
    <v>217.59989999999999</v>
    <v>212.62</v>
    <v>168.71</v>
    <v>USD</v>
    <v>Farmer Mac</v>
    <v>Farmer Mac</v>
    <v>216.5</v>
    <v>Banking Services</v>
    <v>2100 Pennsylvania Ave Nw, Suite 450N, WASHINGTON, DC, 20037 US</v>
    <v>AGM</v>
    <v>Acciones</v>
    <v>Farmer Mac (XNYS:AGM)</v>
    <v>24808</v>
    <v>47932</v>
  </rv>
  <rv s="2">
    <v>510</v>
  </rv>
  <rv s="0">
    <v>https://www.bing.com/financeapi/forcetrigger?t=azp51h&amp;q=XNAS%3aAGMH&amp;form=skydnc</v>
    <v>Learn more on Bing</v>
  </rv>
  <rv s="7">
    <v>es-ES</v>
    <v>azp51h</v>
    <v>268435456</v>
    <v>1</v>
    <v>Con tecnología de Refinitiv</v>
    <v>25</v>
    <v>26</v>
    <v>Agm Grp Hldg (XNAS:AGMH)</v>
    <v>3</v>
    <v>27</v>
    <v>Finance</v>
    <v>28</v>
    <v>XNAS</v>
    <v>24254840</v>
    <v>2015</v>
    <v>1.76</v>
    <v>1.0043</v>
    <v>-0.06</v>
    <v>-3.4285999999999997E-2</v>
    <v>40990679</v>
    <v>1.75</v>
    <v>AGM Group Holdings Inc is a technology company engaged in global technology hardware supply chain and fintech blockchain ecosystem. The Company’s products and services include: futures trading solution catering to clients using MetaTrader 5; retail-orientated online trading education website; foreign exchange (Forex) trading system that provides services to financial institutions outside of China; technology hardware research and development, manufacture, and sales. The Company operates its businesses in both the United Stated and global markets.</v>
    <v>28</v>
    <v>XNAS</v>
    <v>45637.872479571095</v>
    <v>Nasdaq Stock Market</v>
    <v>512</v>
    <v>1.83</v>
    <v>2.2000000000000002</v>
    <v>1.68</v>
    <v>0.46479999999999999</v>
    <v>USD</v>
    <v>Agm Grp Hldg</v>
    <v>Agm Grp Hldg</v>
    <v>0</v>
    <v>1.69</v>
    <v>Software &amp; IT Services</v>
    <v>Room 1502-3, 15/F.,, Connuaght Commercial Building, 185 Wanchai Road,, Wanchai, WAN CHAI HK</v>
    <v>AGMH</v>
    <v>Acciones</v>
    <v>Agm Grp Hldg (XNAS:AGMH)</v>
    <v>314160</v>
    <v>52050</v>
  </rv>
  <rv s="2">
    <v>513</v>
  </rv>
  <rv s="0">
    <v>https://www.bing.com/financeapi/forcetrigger?t=a1n3yc&amp;q=XNYS%3aAGR&amp;form=skydnc</v>
    <v>Learn more on Bing</v>
  </rv>
  <rv s="7">
    <v>es-ES</v>
    <v>a1n3yc</v>
    <v>268435456</v>
    <v>1</v>
    <v>Con tecnología de Refinitiv</v>
    <v>25</v>
    <v>26</v>
    <v>Avangrid (XNYS:AGR)</v>
    <v>3</v>
    <v>27</v>
    <v>Finance</v>
    <v>28</v>
    <v>XNYS</v>
    <v>386911000</v>
    <v>1997</v>
    <v>35.56</v>
    <v>0.55569999999999997</v>
    <v>8.5000000000000006E-2</v>
    <v>2.392E-3</v>
    <v>13783704375</v>
    <v>35.54</v>
    <v>Avangrid, Inc. is a sustainable energy company in the United States. The Company operates in approximately 24 states with two primary lines of business: Avangrid Networks and Avangrid Renewables. Avangrid Networks owns eight electric and natural gas utilities, serving approximately 3.3 million customers in New York and New England. Avangrid Renewables owns and operates 9.3 gigawatts of electricity capacity, primarily through wind and solar power, with a presence in 22 states across the United States. The Company operates through two segments: Networks and Renewables. Networks segment includes all the energy transmission and distribution activities, any other regulated activity originating in New York and Maine and regulated electric distribution, electric transmission and gas distribution activities originating in Connecticut and Massachusetts. Its Renewables segment offers activities relating to renewable energy, mainly wind energy generation and trading related to such activities.</v>
    <v>7999</v>
    <v>XNYS</v>
    <v>45637.873155902344</v>
    <v>New York Stock Exchange</v>
    <v>515</v>
    <v>35.630000000000003</v>
    <v>37.700000000000003</v>
    <v>35.54</v>
    <v>29.71</v>
    <v>USD</v>
    <v>Avangrid</v>
    <v>Avangrid</v>
    <v>12.268700000000001</v>
    <v>35.625</v>
    <v>Electrical Utilities &amp; IPPs</v>
    <v>180 Marsh Hill Rd, ORANGE, CT, 06477 US</v>
    <v>AGR</v>
    <v>Acciones</v>
    <v>Avangrid (XNYS:AGR)</v>
    <v>792457</v>
    <v>541307</v>
  </rv>
  <rv s="2">
    <v>516</v>
  </rv>
  <rv s="0">
    <v>https://www.bing.com/financeapi/forcetrigger?t=c2p8lh&amp;q=XNAS%3aAGRI&amp;form=skydnc</v>
    <v>Learn more on Bing</v>
  </rv>
  <rv s="7">
    <v>es-ES</v>
    <v>c2p8lh</v>
    <v>268435456</v>
    <v>1</v>
    <v>Con tecnología de Refinitiv</v>
    <v>25</v>
    <v>26</v>
    <v>Agriforce Growin (XNAS:AGRI)</v>
    <v>3</v>
    <v>27</v>
    <v>Finance</v>
    <v>28</v>
    <v>XNAS</v>
    <v>1550300</v>
    <v>2017</v>
    <v>2.2400000000000002</v>
    <v>-1.55E-2</v>
    <v>0.12</v>
    <v>5.2401999999999997E-2</v>
    <v>3550180</v>
    <v>2.29</v>
    <v>AgriFORCE Growing Systems Ltd. is a Canada-based agriculture-focused technology development company. The Company operates through two divisions: AgriFORCE Solutions and AgriFORCE Brands. AgriFORCE Solutions division is dedicated to creating and advancing an integrated approach to AgTech through consulting, facilities solutions, and AgTech platform products and services that deliver healthy, efficient, sustainable crops for growers. It delivers through a range of services and intellectual property (IP). This includes Integrated Facilities and AgTech Consulting Services. The AgriFORCE Brands division is focused on the development and commercialization of plant-based ingredients and products that deliver healthier and more nutritious solutions. Its brands include UN(THINK) Foods, UN(THINK) Awakened Flour and UN(THINK) Power Flour. It generates and distributes hydroxyl radicals, reactive molecules that target and break down pathogens, virus, mold and other contaminants at an atomic level.</v>
    <v>7</v>
    <v>XNAS</v>
    <v>45637.873075370313</v>
    <v>Nasdaq Stock Market</v>
    <v>518</v>
    <v>2.4900000000000002</v>
    <v>70.599999999999994</v>
    <v>2.23</v>
    <v>2.21</v>
    <v>USD</v>
    <v>Agriforce Growin</v>
    <v>Agriforce Growin</v>
    <v>0</v>
    <v>2.41</v>
    <v>Pharmaceuticals</v>
    <v>800-525 West 8Th Avenue, VANCOUVER, BC, V5Z 1C6 CA</v>
    <v>AGRI</v>
    <v>Acciones</v>
    <v>Agriforce Growin (XNAS:AGRI)</v>
    <v>292320</v>
    <v>565791</v>
  </rv>
  <rv s="2">
    <v>519</v>
  </rv>
  <rv s="0">
    <v>https://www.bing.com/financeapi/forcetrigger?t=a1n427&amp;q=XNYS%3aAGRO&amp;form=skydnc</v>
    <v>Learn more on Bing</v>
  </rv>
  <rv s="7">
    <v>es-ES</v>
    <v>a1n427</v>
    <v>268435456</v>
    <v>1</v>
    <v>Con tecnología de Refinitiv</v>
    <v>25</v>
    <v>26</v>
    <v>Adecoagro SA (XNYS:AGRO)</v>
    <v>3</v>
    <v>27</v>
    <v>Finance</v>
    <v>28</v>
    <v>XNYS</v>
    <v>100836800</v>
    <v>2010</v>
    <v>10.92</v>
    <v>1.0013000000000001</v>
    <v>9.5000000000000001E-2</v>
    <v>8.7559999999999999E-3</v>
    <v>1103658776</v>
    <v>10.85</v>
    <v>ADECOAGRO S.A. es una empresa controladora. La Compañía está involucrada en una variedad de negocios, incluyendo cultivos y otros productos agrícolas, operaciones de lácteos, azúcar, etanol y producción de energía y transformación de tierras. La Compañía está organizada en tres líneas de negocio: Agricultura, Transformación de Tierras y Azúcar, Etanol y Energía. Sus actividades agrícolas consisten de la cosecha de determinados productos agrícolas, que incluyen cultivos, arroz sin pilar y caña de azúcar, para la venta a terceros y para uso interno como insumos en sus varios procesos de fabricación, y la producción de leche cruda. Sus actividades de fabricación consisten en vender productos manufacturados, que incluyen arroz procesado, azúcar, etanol y energía, entre otros, y prestación de servicios tales como grano, almacenamiento y acondicionamiento, manejo y servicios de secado, entre otros. Las actividades de transformación de tierras de la Compañía consisten en la adquisición de tierras de cultivo o negocios con tierras agrícolas subdesarrolladas o subutilizados.</v>
    <v>9762</v>
    <v>XNYS</v>
    <v>45637.87312300859</v>
    <v>New York Stock Exchange</v>
    <v>521</v>
    <v>11.05</v>
    <v>12.074999999999999</v>
    <v>10.79</v>
    <v>8.7200000000000006</v>
    <v>USD</v>
    <v>Adecoagro SA</v>
    <v>Adecoagro SA</v>
    <v>7.3292999999999999</v>
    <v>10.945</v>
    <v>Food &amp; Tobacco</v>
    <v>Vertigo Naos Building, 6, Rue Eugene Ruppert, LUXEMBOURG, 2453 LU</v>
    <v>AGRO</v>
    <v>Acciones</v>
    <v>Adecoagro SA (XNYS:AGRO)</v>
    <v>476480</v>
    <v>603865</v>
  </rv>
  <rv s="2">
    <v>522</v>
  </rv>
  <rv s="0">
    <v>https://www.bing.com/financeapi/forcetrigger?t=a1n452&amp;q=XNAS%3aAGRX&amp;form=skydnc</v>
    <v>Learn more on Bing</v>
  </rv>
  <rv s="14">
    <v>es-ES</v>
    <v>a1n452</v>
    <v>268435456</v>
    <v>1</v>
    <v>1</v>
    <v>Con tecnología de Refinitiv</v>
    <v>29</v>
    <v>50</v>
    <v>Agile (OTCM:AGRX)</v>
    <v>3</v>
    <v>31</v>
    <v>Finance</v>
    <v>51</v>
    <v>OTCM</v>
    <v>6904500</v>
    <v>1997</v>
    <v>1.51</v>
    <v>1.5889</v>
    <v>0</v>
    <v>0</v>
    <v>10425790</v>
    <v>1.51</v>
    <v>Agile Therapeutics, Inc. is a women's healthcare company, which is engaged in fulfilling the unmet health needs of women. Its product and product candidates are designed to provide women with contraceptive options that offer freedom from taking a daily pill, without committing to a longer-acting method. Its initial product, Twirla, (levonorgestrel and ethinyl estradiol), a transdermal system, is a non-daily prescription contraceptive. Twirla is based on its proprietary transdermal patch technology, called Skinfusion, which is designed to allow drug delivery through the skin. Twirla (levonorgestrel and ethinyl estradiol) transdermal system is a once-weekly combined hormonal contraceptive (CHC) patch that contains the active ingredients levonorgestrel (LNG), a type of progestin, and ethinyl estradiol (EE), a type of estrogen. Its potential product pipeline consists of two types of product candidates: a progestin-only (P-only) contraceptive patch and potential Twirla line extensions.</v>
    <v>19</v>
    <v>OTCM</v>
    <v>45530.826771168751</v>
    <v>OTC Markets</v>
    <v>524</v>
    <v>1.5149999999999999</v>
    <v>2.63</v>
    <v>1.51</v>
    <v>0.2</v>
    <v>USD</v>
    <v>Agile</v>
    <v>Agile</v>
    <v>1.51</v>
    <v>Biotechnology &amp; Medical Research</v>
    <v>500 College Road East, Suite 310, PRINCETON, NJ, 08540-6635 US</v>
    <v>AGRX</v>
    <v>Acciones</v>
    <v>Agile (OTCM:AGRX)</v>
    <v>120938</v>
    <v>178613</v>
  </rv>
  <rv s="2">
    <v>525</v>
  </rv>
  <rv s="0">
    <v>https://www.bing.com/financeapi/forcetrigger?t=aygtim&amp;q=XNYS%3aAGS&amp;form=skydnc</v>
    <v>Learn more on Bing</v>
  </rv>
  <rv s="7">
    <v>es-ES</v>
    <v>aygtim</v>
    <v>268435456</v>
    <v>1</v>
    <v>Con tecnología de Refinitiv</v>
    <v>25</v>
    <v>26</v>
    <v>PlayAGS (XNYS:AGS)</v>
    <v>3</v>
    <v>27</v>
    <v>Finance</v>
    <v>28</v>
    <v>XNYS</v>
    <v>40926780</v>
    <v>2017</v>
    <v>11.46</v>
    <v>2.3283</v>
    <v>0</v>
    <v>0</v>
    <v>468611631</v>
    <v>11.45</v>
    <v xml:space="preserve">PlayAGS, Inc. is a designer and supplier of electronic gaming machines (EGMs) and other products and services for the gaming industry. The Company's segments include EGMs, Table Products and Interactive Games. The EGM segment includes server-based systems and back-office systems that are used by Class II Native American and Mexico gaming jurisdictions and Class III Native American, commercial, and charitable jurisdictions. It offers a library of proprietary video slot titles developed for the global marketplace. The Table Products segment includes live felt table games, side-bets, and progressives, as well as card shufflers, including its newly introduced card shuffler, Pax S. The Interactive Games segment provides game content and access to its remote gaming server for real money gaming (RMG) online casino operators as well as social casino games available for desktop and mobile devices. It also offers business-to-consumer (B2C) free-to-play social casino apps. </v>
    <v>883</v>
    <v>XNYS</v>
    <v>45637.872997291408</v>
    <v>New York Stock Exchange</v>
    <v>527</v>
    <v>11.47</v>
    <v>11.75</v>
    <v>11.44</v>
    <v>7.46</v>
    <v>USD</v>
    <v>PlayAGS</v>
    <v>PlayAGS</v>
    <v>64.253600000000006</v>
    <v>11.45</v>
    <v>Hotels &amp; Entertainment Services</v>
    <v>6775 S. EDMOND ST., SUITE #300, LAS VEGAS, NV, 89118 US</v>
    <v>AGS</v>
    <v>Acciones</v>
    <v>PlayAGS (XNYS:AGS)</v>
    <v>158518</v>
    <v>225670</v>
  </rv>
  <rv s="2">
    <v>528</v>
  </rv>
  <rv s="0">
    <v>https://www.bing.com/financeapi/forcetrigger?t=c1b2ur&amp;q=XNYS%3aAGTI&amp;form=skydnc</v>
    <v>Learn more on Bing</v>
  </rv>
  <rv s="14">
    <v>es-ES</v>
    <v>c1b2ur</v>
    <v>268435456</v>
    <v>1</v>
    <v>1</v>
    <v>Con tecnología de Refinitiv</v>
    <v>29</v>
    <v>50</v>
    <v>Agiliti (XNYS:AGTI)</v>
    <v>3</v>
    <v>31</v>
    <v>Finance</v>
    <v>45</v>
    <v>XNYS</v>
    <v>135960900</v>
    <v>2018</v>
    <v>10.1</v>
    <v>0.91400000000000003</v>
    <v>0</v>
    <v>0</v>
    <v>1366407045</v>
    <v>10.1</v>
    <v>Agiliti, Inc. is an essential service provider to the United States healthcare industry. The Company offers healthcare providers a comprehensive suite of medical equipment management and service solutions. The Company’s gateway solutions offer an entry point to the economic buyer and include peak needs equipment, surgical lasers and equipment, specialty beds and surfaces and supplemental clinical engineering services. Its vertical solutions include clinical offerings tailored to specific patient needs and clinical engineering programs for equipment categories. The Company provides comprehensive, connected solutions through onsite managed services and outsourced clinical engineering services. The Company also provides comprehensive logistics, management and clinical engineering solutions that allow IDNs to manage equipment inventories across multiple locations, and supports city, state and federal government agencies in managing and maintaining equipment stockpiles.</v>
    <v>5800</v>
    <v>XNYS</v>
    <v>45418.958333344533</v>
    <v>New York Stock Exchange</v>
    <v>530</v>
    <v>10.1</v>
    <v>18.61</v>
    <v>10.050000000000001</v>
    <v>5.07</v>
    <v>USD</v>
    <v>Agiliti</v>
    <v>Agiliti</v>
    <v>10.050000000000001</v>
    <v>Healthcare Equipment &amp; Supplies</v>
    <v>11095 Viking Drive, Suite 300, EDEN PRAIRIE, MN, 55344 US</v>
    <v>AGTI</v>
    <v>Acciones</v>
    <v>Agiliti (XNYS:AGTI)</v>
    <v>26512214</v>
    <v>2943870</v>
  </rv>
  <rv s="2">
    <v>531</v>
  </rv>
  <rv s="0">
    <v>https://www.bing.com/financeapi/forcetrigger?t=a1n4gh&amp;q=XNYS%3aAGX&amp;form=skydnc</v>
    <v>Learn more on Bing</v>
  </rv>
  <rv s="7">
    <v>es-ES</v>
    <v>a1n4gh</v>
    <v>268435456</v>
    <v>1</v>
    <v>Con tecnología de Refinitiv</v>
    <v>25</v>
    <v>26</v>
    <v>Argan (XNYS:AGX)</v>
    <v>3</v>
    <v>27</v>
    <v>Finance</v>
    <v>28</v>
    <v>XNYS</v>
    <v>13575120</v>
    <v>1961</v>
    <v>145</v>
    <v>0.52529999999999999</v>
    <v>5.64</v>
    <v>3.9592999999999996E-2</v>
    <v>1933775000</v>
    <v>142.44999999999999</v>
    <v>Argan, Inc. is a holding company. It is a construction firm that conducts operations through its subsidiaries, Gemma Power Systems, LLC and affiliates (GPS), Atlantic Projects Company Limited and affiliates (APC), The Roberts Company, Inc. (TRC) and Southern Maryland Cable, Inc. Through GPS and APC, its power industry services segment, delivering a suite of engineering, procurement, construction, commissioning, maintenance, project development and technical consulting services to the power generation market, including the renewable energy sector. Through TRC, the industrial construction services segment provides field services and project management that support new plant construction and additions, maintenance turnarounds, shutdowns and emergency mobilizations for industrial plants. Its telecommunications infrastructure services segment provides project management, construction, installation and maintenance services to commercial, local government and federal government customers.</v>
    <v>1214</v>
    <v>XNYS</v>
    <v>45637.873015878904</v>
    <v>New York Stock Exchange</v>
    <v>533</v>
    <v>149.36500000000001</v>
    <v>165.33</v>
    <v>143.4701</v>
    <v>41.25</v>
    <v>USD</v>
    <v>Argan</v>
    <v>Argan</v>
    <v>29.832599999999999</v>
    <v>148.09</v>
    <v>Construction &amp; Engineering</v>
    <v>One Church Street Suite 201, ROCKVILLE, MD, 20850 US</v>
    <v>AGX</v>
    <v>Acciones</v>
    <v>Argan (XNYS:AGX)</v>
    <v>206280</v>
    <v>322573</v>
  </rv>
  <rv s="2">
    <v>534</v>
  </rv>
  <rv s="0">
    <v>https://www.bing.com/financeapi/forcetrigger?t=a1n4jc&amp;q=XNAS%3aAGYS&amp;form=skydnc</v>
    <v>Learn more on Bing</v>
  </rv>
  <rv s="7">
    <v>es-ES</v>
    <v>a1n4jc</v>
    <v>268435456</v>
    <v>1</v>
    <v>Con tecnología de Refinitiv</v>
    <v>25</v>
    <v>26</v>
    <v>Agilysys (XNAS:AGYS)</v>
    <v>3</v>
    <v>27</v>
    <v>Finance</v>
    <v>28</v>
    <v>XNAS</v>
    <v>27950510</v>
    <v>2022</v>
    <v>131.49</v>
    <v>0.93669999999999998</v>
    <v>2.59</v>
    <v>1.9959999999999999E-2</v>
    <v>3699249998</v>
    <v>129.76</v>
    <v>Agilysys, Inc. is a provider of hospitality software that delivers cloud-native software-as-a-service (SaaS) and on-premises solutions for hotels, resorts, cruise lines, casinos, corporate foodservice management, restaurants, universities, stadiums, and healthcare. It offers software solutions to the hospitality industry, including point-of-sale (POS), property management systems (PMS), inventory and procurement, payments, and related applications, to manage the entire guest journey. It develops and markets software-enabled solutions and services for the hospitality industry, including software solutions integrated with third-party hardware and operating systems; subscription and maintenance, and professional services. POS solutions include InfoGenesis, IG Flex, IG Kiosk, IG KDS, IG OnDemand, IG Quick Pay, IG Smart Menu, IG PanOptic Kiosk, and IG Digital Menu Board. PMS solutions include Agilysys LMS, Agilysys Versa, Agilysys Stay, and others. It also offers spa management software.</v>
    <v>1900</v>
    <v>XNAS</v>
    <v>45637.873092928123</v>
    <v>Nasdaq Stock Market</v>
    <v>536</v>
    <v>133.93</v>
    <v>139.99</v>
    <v>130.37</v>
    <v>73.52</v>
    <v>USD</v>
    <v>Agilysys</v>
    <v>Agilysys</v>
    <v>37.028700000000001</v>
    <v>132.35</v>
    <v>Software &amp; IT Services</v>
    <v>3655 Brookside Parkway, Suite 300, ALPHARETTA, GA, 30022 US</v>
    <v>AGYS</v>
    <v>Acciones</v>
    <v>Agilysys (XNAS:AGYS)</v>
    <v>125624</v>
    <v>212690</v>
  </rv>
  <rv s="2">
    <v>537</v>
  </rv>
  <rv s="0">
    <v>https://www.bing.com/financeapi/forcetrigger?t=azofp2&amp;q=XNAS%3aAHCO&amp;form=skydnc</v>
    <v>Learn more on Bing</v>
  </rv>
  <rv s="7">
    <v>es-ES</v>
    <v>azofp2</v>
    <v>268435456</v>
    <v>1</v>
    <v>Con tecnología de Refinitiv</v>
    <v>25</v>
    <v>26</v>
    <v>AdaptHlth (XNAS:AHCO)</v>
    <v>3</v>
    <v>27</v>
    <v>Finance</v>
    <v>28</v>
    <v>XNAS</v>
    <v>134554900</v>
    <v>2017</v>
    <v>9.5399999999999991</v>
    <v>1.0880000000000001</v>
    <v>0.22</v>
    <v>2.3060999999999998E-2</v>
    <v>1313255824</v>
    <v>9.5399999999999991</v>
    <v xml:space="preserve">Adapthealth Corp. provides patient-centered, healthcare-at-home solutions, including home medical equipment (HME), medical supplies and related services. The Company is primarily focused on providing sleep therapy equipment, supplies and related services, including CPAP and bi PAP services to individuals suffering from obstructive sleep apnea (OSA); medical devices and supplies to patients for the treatment of diabetes, including continuous glucose monitors (CGM) and insulin pumps; home medical equipment to patients discharged from acute care and other facilities; oxygen and related chronic therapy services in the home; and other HME devices and supplies on behalf of chronically ill patients with wound care, urological, incontinence, ostomy and nutritional supply needs. The Company services beneficiaries of Medicare, Medicaid, and commercial insurance payors. It serves patients annually in all 50 states through its network of approximately 680 locations in 47 states. </v>
    <v>10700</v>
    <v>XNAS</v>
    <v>45637.87316287031</v>
    <v>Nasdaq Stock Market</v>
    <v>539</v>
    <v>9.85</v>
    <v>11.9</v>
    <v>9.4</v>
    <v>6.43</v>
    <v>USD</v>
    <v>AdaptHlth</v>
    <v>AdaptHlth</v>
    <v>0</v>
    <v>9.76</v>
    <v>Healthcare Equipment &amp; Supplies</v>
    <v>220 W Germantown Pike Ste 250, PLYMOUTH MEETING, PA, 19462 US</v>
    <v>AHCO</v>
    <v>Acciones</v>
    <v>AdaptHlth (XNAS:AHCO)</v>
    <v>815563</v>
    <v>1090266</v>
  </rv>
  <rv s="2">
    <v>540</v>
  </rv>
  <rv s="0">
    <v>https://www.bing.com/financeapi/forcetrigger?t=a1v11h&amp;q=XNAS%3aAHG&amp;form=skydnc</v>
    <v>Learn more on Bing</v>
  </rv>
  <rv s="7">
    <v>es-ES</v>
    <v>a1v11h</v>
    <v>268435456</v>
    <v>1</v>
    <v>Con tecnología de Refinitiv</v>
    <v>25</v>
    <v>26</v>
    <v>Akso Health (XNAS:AHG)</v>
    <v>3</v>
    <v>27</v>
    <v>Finance</v>
    <v>28</v>
    <v>XNAS</v>
    <v>278391300</v>
    <v>2016</v>
    <v>0.91100000000000003</v>
    <v>0.1162</v>
    <v>-4.87E-2</v>
    <v>-5.2596999999999998E-2</v>
    <v>272823500</v>
    <v>0.92589999999999995</v>
    <v>Akso Health Group, formerly Xiaobai Maimai Inc, is a China-based company mainly engaged in e-commerce business. The Company provides services through the Xiaobai Maimai application (APP), a one-stop e-commerce platform. The Company provides products covering food and beverage, wine, cosmetic products, fashion and apparel, entertainment, houseware, home appliances and others. The Company is also engaged in social e-commerce platform business, cancer therapy and radiotherapy oncology service provider business, and the sale of coronavirus disease 2019 (COVID-19) Rapid Antigen Tests.</v>
    <v>42</v>
    <v>XNAS</v>
    <v>45637.870456168748</v>
    <v>Nasdaq Stock Market</v>
    <v>542</v>
    <v>0.99950000000000006</v>
    <v>2.9</v>
    <v>0.82</v>
    <v>0.53</v>
    <v>USD</v>
    <v>Akso Health</v>
    <v>Akso Health</v>
    <v>0</v>
    <v>0.87719999999999998</v>
    <v>Software &amp; IT Services</v>
    <v>Rm 8201-4-4(A) 2Nd Floor Qiantongyua Bld, No. 44 Moscow Rd Qianwan Bonded Port Are, BEIJING, BEIJING, 0000 CN</v>
    <v>AHG</v>
    <v>Acciones</v>
    <v>Akso Health (XNAS:AHG)</v>
    <v>41364</v>
    <v>21929</v>
  </rv>
  <rv s="2">
    <v>543</v>
  </rv>
  <rv s="0">
    <v>https://www.bing.com/financeapi/forcetrigger?t=a1n4xm&amp;q=XNYS%3aAHH&amp;form=skydnc</v>
    <v>Learn more on Bing</v>
  </rv>
  <rv s="8">
    <v>es-ES</v>
    <v>a1n4xm</v>
    <v>268435456</v>
    <v>1</v>
    <v>Con tecnología de Refinitiv</v>
    <v>29</v>
    <v>30</v>
    <v>Armada Hoffler (XNYS:AHH)</v>
    <v>3</v>
    <v>31</v>
    <v>Finance</v>
    <v>28</v>
    <v>XNYS</v>
    <v>101360200</v>
    <v>2012</v>
    <v>10.984999999999999</v>
    <v>1.0564</v>
    <v>-9.5000000000000001E-2</v>
    <v>-8.6599999999999993E-3</v>
    <v>1111921000</v>
    <v>10.97</v>
    <v xml:space="preserve">Armada Hoffler Properties, Inc. is a vertically integrated, self-managed real estate investment trust (REIT). The Company is engaged in developing, building, acquiring, and managing office, retail and multifamily properties located primarily in the Mid-Atlantic &amp; Southeastern United States. The Company operates through five segments: office real estate, retail real estate, multifamily real estate, general contracting &amp; real estate services, and real estate financing. The Company's general contracting, and real estate services business develops and builds properties for its own account and provides construction and development services to both related and third parties. The real estate financing segment includes the Company's mezzanine loans and preferred equity investments on development projects. The Company also provides general construction and development services to third-party clients, in addition to developing and building properties to be placed in their stabilized portfolio. </v>
    <v>164</v>
    <v>XNYS</v>
    <v>45637.873115601564</v>
    <v>New York Stock Exchange</v>
    <v>545</v>
    <v>11.055</v>
    <v>13.11</v>
    <v>10.84</v>
    <v>10.02</v>
    <v>USD</v>
    <v>Armada Hoffler</v>
    <v>Armada Hoffler</v>
    <v>10.875</v>
    <v>Residential &amp; Commercial REIT</v>
    <v>SUITE 2100, 222 CENTRAL PARK AVENUE, VIRGINIA BEACH, VA, 23462 US</v>
    <v>AHH</v>
    <v>Acciones</v>
    <v>Armada Hoffler (XNYS:AHH)</v>
    <v>367607</v>
    <v>564468</v>
  </rv>
  <rv s="2">
    <v>546</v>
  </rv>
  <rv s="0">
    <v>https://www.bing.com/financeapi/forcetrigger?t=c45kpr&amp;q=XNAS%3aAHI&amp;form=skydnc</v>
    <v>Learn more on Bing</v>
  </rv>
  <rv s="39">
    <v>es-ES</v>
    <v>c45kpr</v>
    <v>268435456</v>
    <v>1</v>
    <v>1</v>
    <v>Con tecnología de Refinitiv</v>
    <v>89</v>
    <v>121</v>
    <v>Advanced Health (XNAS:AHI)</v>
    <v>3</v>
    <v>91</v>
    <v>Finance</v>
    <v>45</v>
    <v>XNAS</v>
    <v>8824990</v>
    <v>2014</v>
    <v>1.5402</v>
    <v>0.189</v>
    <v>0</v>
    <v>0</v>
    <v>13564630</v>
    <v>1.5391999999999999</v>
    <v>Advanced Health Intelligence Limited is an Australia-based company that provides biometric-derived digital healthcare solutions. The Company’s products include Biometric Health Assessment (BHA), FaceScan, and BodyScan. Its BHA delivers preventative healthcare measures and refines risk stratification across populations. Its comprehensive insights cover a range of health vitals and risk predictions, allowing its partners to guide individuals into personalized stepped-care pathways. This includes connecting high-risk individuals to traditional primary care, telehealth, or e-health programs. FaceScan estimates vital signs and predicts the risk of chronic disease on a smartphone or Web browser. FaceScan provides estimated readings on heart rate, respiration rate, blood pressure and more in 30 seconds or less. BodyScan is optimized to run on-device using only a smartphone, to deliver accurate body dimension and composition estimates in 60 seconds or less.</v>
    <v>XNAS</v>
    <v>45322.897911087501</v>
    <v>Nasdaq Stock Market</v>
    <v>548</v>
    <v>1.5402</v>
    <v>5.56</v>
    <v>1.4450000000000001</v>
    <v>1.41</v>
    <v>USD</v>
    <v>Advanced Health</v>
    <v>Advanced Health</v>
    <v>0</v>
    <v>1.5</v>
    <v>Software &amp; IT Services</v>
    <v>Unit 5, 71-73 South Perth Esplanade, PERTH, WESTERN AUSTRALIA, 6151 AU</v>
    <v>AHI</v>
    <v>Acciones</v>
    <v>Advanced Health (XNAS:AHI)</v>
    <v>5</v>
    <v>0</v>
  </rv>
  <rv s="2">
    <v>549</v>
  </rv>
  <rv s="0">
    <v>https://www.bing.com/financeapi/forcetrigger?t=a1n5oc&amp;q=XNYS%3aAHT&amp;form=skydnc</v>
    <v>Learn more on Bing</v>
  </rv>
  <rv s="8">
    <v>es-ES</v>
    <v>a1n5oc</v>
    <v>268435456</v>
    <v>1</v>
    <v>Con tecnología de Refinitiv</v>
    <v>29</v>
    <v>30</v>
    <v>Ashford Hosp (XNYS:AHT)</v>
    <v>3</v>
    <v>31</v>
    <v>Finance</v>
    <v>28</v>
    <v>XNYS</v>
    <v>5520950</v>
    <v>2003</v>
    <v>8.82</v>
    <v>2.3763999999999998</v>
    <v>0.127</v>
    <v>1.4415000000000001E-2</v>
    <v>49340730</v>
    <v>8.81</v>
    <v>Ashford Hospitality Trust, Inc. is a real estate investment trust (REIT). The Company's portfolio consists of upscale hotels and upper upscale full-service hotels. The Company owns its lodging investments and conducts its business through Ashford Hospitality Limited Partnership (Ashford Trust OP). The Company's hotel properties are primarily branded under the brands of Hilton, Hyatt, Marriott and Intercontinental Hotel Group. The Company operates through one segment: direct hotel investments. It has a portfolio consisting of 75 consolidated operating hotel properties, which represent 17,931 total rooms. It owns a 15.1 % ownership in OpenKey, Inc. The Company owns four consolidated operating hotel properties, which represent 405 total rooms owned through a 99.4% ownership interest in Stirling REIT OP, LP (Stirling OP). The Company also has an investment in an entity that owns the Meritage Resort and Spa and the Grand Reserve at the Meritage (the Meritage Investment) in Napa, California.</v>
    <v>105</v>
    <v>XNYS</v>
    <v>45637.873030046096</v>
    <v>New York Stock Exchange</v>
    <v>551</v>
    <v>8.99</v>
    <v>22.9</v>
    <v>8.5299999999999994</v>
    <v>5.202</v>
    <v>USD</v>
    <v>Ashford Hosp</v>
    <v>Ashford Hosp</v>
    <v>8.9369999999999994</v>
    <v>Residential &amp; Commercial REIT</v>
    <v>14185 Dallas Pkwy Ste 1100, DALLAS, TX, 75254 US</v>
    <v>AHT</v>
    <v>Acciones</v>
    <v>Ashford Hosp (XNYS:AHT)</v>
    <v>41561</v>
    <v>65140</v>
  </rv>
  <rv s="2">
    <v>552</v>
  </rv>
  <rv s="0">
    <v>https://www.bing.com/financeapi/forcetrigger?t=bx8zr7&amp;q=XNYS%3aAI&amp;form=skydnc</v>
    <v>Learn more on Bing</v>
  </rv>
  <rv s="8">
    <v>es-ES</v>
    <v>bx8zr7</v>
    <v>268435456</v>
    <v>1</v>
    <v>Con tecnología de Refinitiv</v>
    <v>29</v>
    <v>30</v>
    <v>C3.AI, INC. (XNYS:AI)</v>
    <v>3</v>
    <v>31</v>
    <v>Finance</v>
    <v>28</v>
    <v>XNYS</v>
    <v>127032700</v>
    <v>2009</v>
    <v>38.979999999999997</v>
    <v>1.9772000000000001</v>
    <v>-3.55</v>
    <v>-8.5070999999999994E-2</v>
    <v>4850108486</v>
    <v>41.73</v>
    <v>C3.ai Inc es una compañía de software de inteligencia artificial (IA) empresarial. La Compañía ha desarrollado una aplicación de software que permite a sus clientes desarrollar, desplegar y operar aplicaciones de IA empresarial a gran escala en varias infraestructuras. Ofrece cinco familias de soluciones de software: C3 AI Application Platform, C3 AI Applications, C3 AI Ex Machina, C3 AI CRM y C3 AI Data Vision. La Plataforma de Aplicaciones C3 AI es una plataforma de desarrollo de aplicaciones, diseñada para permitir a sus clientes diseñar, desarrollar y desplegar aplicaciones empresariales de IA de cualquier tipo. Sus C3 AI Applications, creadas mediante la C3 AI Application Platform, incluyen una familia de soluciones de IA específicas para el sector y la aplicación, listas para su instalación y despliegue. Su C3 AI Ex Machina es una solución sin código que proporciona acceso a datos listos para el análisis y permite a los analistas de negocio sin formación en ciencia de datos realizar tareas como la construcción, configuración y entrenamiento de modelos de IA.</v>
    <v>891</v>
    <v>XNYS</v>
    <v>45637.873180207811</v>
    <v>New York Stock Exchange</v>
    <v>554</v>
    <v>39.950000000000003</v>
    <v>45.08</v>
    <v>36.710299999999997</v>
    <v>18.850000000000001</v>
    <v>USD</v>
    <v>C3.AI, INC.</v>
    <v>C3.AI, INC.</v>
    <v>38.18</v>
    <v>Software &amp; IT Services</v>
    <v>1400 Seaport Blvd, REDWOOD CITY, CA, 94063 US</v>
    <v>AI</v>
    <v>Acciones</v>
    <v>C3.AI, INC. (XNYS:AI)</v>
    <v>18644798</v>
    <v>9469770</v>
  </rv>
  <rv s="2">
    <v>555</v>
  </rv>
  <rv s="0">
    <v>https://www.bing.com/financeapi/forcetrigger?t=c5cqyc&amp;q=XNAS%3aAIB&amp;form=skydnc</v>
    <v>Learn more on Bing</v>
  </rv>
  <rv s="40">
    <v>es-ES</v>
    <v>c5cqyc</v>
    <v>268435456</v>
    <v>1</v>
    <v>Con tecnología de Refinitiv</v>
    <v>122</v>
    <v>123</v>
    <v>PS International (XNAS:PSIG)</v>
    <v>3</v>
    <v>124</v>
    <v>Finance</v>
    <v>28</v>
    <v>XNAS</v>
    <v>24282940</v>
    <v>0.5605</v>
    <v>3.0300000000000001E-2</v>
    <v>5.3914999999999998E-2</v>
    <v>14382785</v>
    <v>0.56200000000000006</v>
    <v>PS International Group Ltd is a company principally engaged in the logistics and optional ancillary logistics service provision business. The Company mainly operates cross border logistic services such as air freight forwarding, ocean freight forwarding, overland logistic and supply chain ancillary services. The Company also provides integrated solutions that combine ocean, air, and overland logistics. The Company mainly provides its services to cross-border merchants, brands and e-Commerce platforms.</v>
    <v>XNAS</v>
    <v>45637.866973066404</v>
    <v>Nasdaq Stock Market</v>
    <v>557</v>
    <v>0.68</v>
    <v>12.05</v>
    <v>0.5605</v>
    <v>0.5</v>
    <v>USD</v>
    <v>PS International</v>
    <v>PS International</v>
    <v>0</v>
    <v>0.59230000000000005</v>
    <v>Freight &amp; Logistics Services</v>
    <v>Un.1002, 10/F, Join-In Hang Sing Ctr., 2-16 Kwai Fung Crescent, Kwai Chung, Nt HK</v>
    <v>PSIG</v>
    <v>Acciones</v>
    <v>PS International (XNAS:PSIG)</v>
    <v>79001</v>
    <v>61879</v>
  </rv>
  <rv s="2">
    <v>558</v>
  </rv>
  <rv s="0">
    <v>https://www.bing.com/financeapi/forcetrigger?t=c4flz2&amp;q=XNAS%3aAIBBU&amp;form=skydnc</v>
    <v>Learn more on Bing</v>
  </rv>
  <rv s="41">
    <v>es-ES</v>
    <v>c4flz2</v>
    <v>268435456</v>
    <v>1</v>
    <v>1</v>
    <v>Con tecnología de Refinitiv</v>
    <v>125</v>
    <v>126</v>
    <v>AIB ACQUISITION UNT (OTCM:ACCUF)</v>
    <v>14</v>
    <v>114</v>
    <v>Finance</v>
    <v>51</v>
    <v>OTCM</v>
    <v>10.01</v>
    <v>0</v>
    <v>0</v>
    <v>1.01</v>
    <v>45430.006944444445</v>
    <v>OTC Markets</v>
    <v>560</v>
    <v>10.01</v>
    <v>12.5</v>
    <v>10.01</v>
    <v>1.01</v>
    <v>USD</v>
    <v>AIB ACQUISITION UNT</v>
    <v>10.01</v>
    <v>ACCUF</v>
    <v>ETF</v>
    <v>AIB ACQUISITION UNT (OTCM:ACCUF)</v>
    <v>200</v>
    <v>4</v>
  </rv>
  <rv s="2">
    <v>561</v>
  </rv>
  <rv s="0">
    <v>https://www.bing.com/financeapi/forcetrigger?t=bomcec&amp;q=XNYS%3aAIC&amp;form=skydnc</v>
    <v>Learn more on Bing</v>
  </rv>
  <rv s="14">
    <v>es-ES</v>
    <v>bomcec</v>
    <v>268435456</v>
    <v>1</v>
    <v>1</v>
    <v>Con tecnología de Refinitiv</v>
    <v>29</v>
    <v>50</v>
    <v>Arlington Asset (XNYS:AIC)</v>
    <v>3</v>
    <v>31</v>
    <v>Finance</v>
    <v>45</v>
    <v>XNYS</v>
    <v>957130</v>
    <v>2002</v>
    <v>24.3018</v>
    <v>1.4827999999999999</v>
    <v>0</v>
    <v>0</v>
    <v>137082000</v>
    <v>24.32</v>
    <v>Arlington Asset Investment Corp. is an investment company that focuses primarily on investing in mortgage-related assets and residential real estate. Its investment capital is allocated between asset classes, including mortgage servicing rights (MSR) related assets, credit investments and agency mortgage-backed securities (MBS). Its agency MBS consists of residential mortgage pass-through certificates, for which the principal and interest payments are guaranteed by a United States government-sponsored enterprise (GSE), such as Fannie Mae and Freddie Mac. Its MSR-related assets represent investments, for which the return is based on the economic performance of a pool of specific MSRs. Its credit investments include investments in mortgage loans secured by either residential or commercial real property or MBS collateralized by residential or commercial mortgage loans or asset-backed securities (ABS) collateralized by residential solar panel loans.</v>
    <v>9</v>
    <v>XNYS</v>
    <v>45296.921855995315</v>
    <v>New York Stock Exchange</v>
    <v>563</v>
    <v>24.35</v>
    <v>24.88</v>
    <v>24.27</v>
    <v>23.09</v>
    <v>USD</v>
    <v>Arlington Asset</v>
    <v>Arlington Asset</v>
    <v>24.330100000000002</v>
    <v>Investment Banking &amp; Investment Services</v>
    <v>6862 Elm Street, Suite 320, MCLEAN, VA, 22101 US</v>
    <v>AIC</v>
    <v>Acciones</v>
    <v>Arlington Asset (XNYS:AIC)</v>
    <v>13686</v>
    <v>2877</v>
  </rv>
  <rv s="2">
    <v>564</v>
  </rv>
  <rv s="0">
    <v>https://www.bing.com/financeapi/forcetrigger?t=a1n6c7&amp;q=XNYS%3aAIF&amp;form=skydnc</v>
    <v>Learn more on Bing</v>
  </rv>
  <rv s="37">
    <v>es-ES</v>
    <v>a1n6c7</v>
    <v>268435456</v>
    <v>1</v>
    <v>1</v>
    <v>Con tecnología de Refinitiv</v>
    <v>81</v>
    <v>116</v>
    <v>Apollo Tactical Income (XNYS:AIF)</v>
    <v>14</v>
    <v>83</v>
    <v>Finance</v>
    <v>115</v>
    <v>XNYS</v>
    <v>14.86</v>
    <v>0.44979999999999998</v>
    <v>0</v>
    <v>0</v>
    <v>213807739.38999999</v>
    <v>14.86</v>
    <v>45492.958333344533</v>
    <v>6.1699999999999998E-2</v>
    <v>New York Stock Exchange</v>
    <v>566</v>
    <v>14.94</v>
    <v>15.158200000000001</v>
    <v>14.8</v>
    <v>12.254899999999999</v>
    <v>USD</v>
    <v>Apollo Tactical Income</v>
    <v>14.82</v>
    <v>AIF</v>
    <v>ETF</v>
    <v>Apollo Tactical Income (XNYS:AIF)</v>
    <v>38319</v>
    <v>81255</v>
  </rv>
  <rv s="2">
    <v>567</v>
  </rv>
  <rv s="0">
    <v>https://www.bing.com/financeapi/forcetrigger?t=bski8m&amp;q=XNAS%3aAIH&amp;form=skydnc</v>
    <v>Learn more on Bing</v>
  </rv>
  <rv s="38">
    <v>es-ES</v>
    <v>bski8m</v>
    <v>268435456</v>
    <v>1</v>
    <v>Con tecnología de Refinitiv</v>
    <v>118</v>
    <v>119</v>
    <v>Aesthetic Med (OTCM:PAIYY)</v>
    <v>3</v>
    <v>120</v>
    <v>Finance</v>
    <v>51</v>
    <v>OTCM</v>
    <v>47787960</v>
    <v>0.28039999999999998</v>
    <v>-8.0399999999999999E-2</v>
    <v>2.0000000000000001E-4</v>
    <v>7.1349999999999994E-4</v>
    <v>21056870</v>
    <v>0.28029999999999999</v>
    <v>Aesthetic Medical International Holdings Group Ltd is an investment holding company primarily engaged in the provision of aesthetic medical services. The Company mainly provides three kinds of medical services. The surgical aesthetic medical services comprise double eye lid surgery, rhinoplasty, breast augmentation, liposuction, facelifts and others. The non-surgical aesthetic medical services comprise minimally invasive aesthetic treatments and energy-based treatments. The general healthcare services and other aesthetic medical services comprise services in internal medicine and traditional Chinese medicine, aesthetic dentistry, aesthetic traditional Chinese medicine and hair loss treatments. The Company mainly conducts its business in the domestic market.</v>
    <v>1286</v>
    <v>OTCM</v>
    <v>45637.784499628906</v>
    <v>OTC Markets</v>
    <v>569</v>
    <v>0.28050000000000003</v>
    <v>0.9</v>
    <v>0.28039999999999998</v>
    <v>0.12</v>
    <v>USD</v>
    <v>Aesthetic Med</v>
    <v>Aesthetic Med</v>
    <v>0.28050000000000003</v>
    <v>Healthcare Providers &amp; Services</v>
    <v>4068 Qiaoxiang Road, Nanshan District, SHENZHEN, GUANGDONG, 518053 CN</v>
    <v>PAIYY</v>
    <v>Acciones</v>
    <v>Aesthetic Med (OTCM:PAIYY)</v>
    <v>3609</v>
    <v>50941</v>
  </rv>
  <rv s="2">
    <v>570</v>
  </rv>
  <rv s="0">
    <v>https://www.bing.com/financeapi/forcetrigger?t=azdk7w&amp;q=XNAS%3aAIHS&amp;form=skydnc</v>
    <v>Learn more on Bing</v>
  </rv>
  <rv s="7">
    <v>es-ES</v>
    <v>azdk7w</v>
    <v>268435456</v>
    <v>1</v>
    <v>Con tecnología de Refinitiv</v>
    <v>25</v>
    <v>26</v>
    <v>Senmiao Tech (XNAS:AIHS)</v>
    <v>3</v>
    <v>27</v>
    <v>Finance</v>
    <v>28</v>
    <v>XNAS</v>
    <v>10518040</v>
    <v>2017</v>
    <v>0.86699999999999999</v>
    <v>0.79659999999999997</v>
    <v>-5.0000000000000001E-3</v>
    <v>-5.6820000000000004E-3</v>
    <v>9266390</v>
    <v>0.88</v>
    <v>Senmiao Technology Ltd is a China-based investment holding company. The Company's main businesses include providing automobile transaction and related services focusing on the online ride-hailing industry. The Company mainly operates through two segments. The Automobile Transaction and Related Services segment is mainly engaged in automobile financial leasing services, automobile sales, financing transactions for its clients, operating lease and relevant after-transaction services and operating leasing services. The Online Ride-hailing Platform Services segment is mainly engaged in the operation of ride hailing platform, which enabling qualified ride-hailing drivers to provide transportation services. The Company primarily operates in the domestic market.</v>
    <v>55</v>
    <v>XNAS</v>
    <v>45637.869057650001</v>
    <v>Nasdaq Stock Market</v>
    <v>572</v>
    <v>0.92</v>
    <v>1.45</v>
    <v>0.86699999999999999</v>
    <v>0.34</v>
    <v>USD</v>
    <v>Senmiao Tech</v>
    <v>Senmiao Tech</v>
    <v>0</v>
    <v>0.875</v>
    <v>Specialty Retailers</v>
    <v>16F, Shihao Square, Middle Jiannan Blvd., High Tech Zone, CHENGDU, SICHUAN, 610000 CN</v>
    <v>AIHS</v>
    <v>Acciones</v>
    <v>Senmiao Tech (XNAS:AIHS)</v>
    <v>5502</v>
    <v>10799</v>
  </rv>
  <rv s="2">
    <v>573</v>
  </rv>
  <rv s="0">
    <v>https://www.bing.com/financeapi/forcetrigger?t=a1uklh&amp;q=XNYS%3aAIM&amp;form=skydnc</v>
    <v>Learn more on Bing</v>
  </rv>
  <rv s="8">
    <v>es-ES</v>
    <v>a1uklh</v>
    <v>268435456</v>
    <v>1</v>
    <v>Con tecnología de Refinitiv</v>
    <v>29</v>
    <v>30</v>
    <v>AIM ImmunoTech (XNYS:AIM)</v>
    <v>3</v>
    <v>31</v>
    <v>Finance</v>
    <v>28</v>
    <v>XNYS</v>
    <v>63779330</v>
    <v>1990</v>
    <v>0.21</v>
    <v>-0.39929999999999999</v>
    <v>-1.8E-3</v>
    <v>-8.2570000000000005E-3</v>
    <v>13789091</v>
    <v>0.218</v>
    <v>AIM ImmunoTech Inc. is an immuno-pharma company. It is focused on the research and development of therapeutics to treat multiple types of cancers, immune disorders and viral diseases. Its flagship products are Ampligen (rintatolimod), a drug of large macromolecular ribonucleic acid (RNA) molecules, and Alferon N Injection (Interferon alfa). Its lead product is an investigational drug called Ampligen (rintatolimod), a dsRNA and highly selective TLR3 agonist immuno-modulator with broad spectrum activity in clinical trials for globally important cancers, viral diseases and disorders of the immune system. Ampligen is approved for commercial sale in the Argentine Republic for the treatment of severe Chronic Fatigue Syndrome (CFS). Alferon N Injection is an injectable formulation of natural alpha interferon, which is approved for sale in the United States and Argentina for the intralesional treatment of refractory or recurring external genital warts in patients 18 years of age or older.</v>
    <v>26</v>
    <v>XNYS</v>
    <v>45637.872654397659</v>
    <v>New York Stock Exchange</v>
    <v>575</v>
    <v>0.22</v>
    <v>0.62</v>
    <v>0.2011</v>
    <v>0.1628</v>
    <v>USD</v>
    <v>AIM ImmunoTech</v>
    <v>AIM ImmunoTech</v>
    <v>0.2162</v>
    <v>Biotechnology &amp; Medical Research</v>
    <v>2117 SW Highway 484, OCALA, FL, 32801 US</v>
    <v>AIM</v>
    <v>Acciones</v>
    <v>AIM ImmunoTech (XNYS:AIM)</v>
    <v>152749</v>
    <v>629493</v>
  </rv>
  <rv s="2">
    <v>576</v>
  </rv>
  <rv s="0">
    <v>https://www.bing.com/financeapi/forcetrigger?t=c5tu9c&amp;q=XNAS%3aAIMAU&amp;form=skydnc</v>
    <v>Learn more on Bing</v>
  </rv>
  <rv s="42">
    <v>es-ES</v>
    <v>c5tu9c</v>
    <v>268435456</v>
    <v>1</v>
    <v>Con tecnología de Refinitiv</v>
    <v>125</v>
    <v>127</v>
    <v>AIMFINITY INVESTMENT I UNT (XNAS:AIMAU)</v>
    <v>14</v>
    <v>114</v>
    <v>Finance</v>
    <v>115</v>
    <v>XNAS</v>
    <v>12.1</v>
    <v>0.1</v>
    <v>8.3330000000000001E-3</v>
    <v>12</v>
    <v>45636.875005751564</v>
    <v>Nasdaq Stock Market</v>
    <v>578</v>
    <v>12.1</v>
    <v>12.6</v>
    <v>12.1</v>
    <v>10.515000000000001</v>
    <v>USD</v>
    <v>AIMFINITY INVESTMENT I UNT</v>
    <v>12.1</v>
    <v>AIMAU</v>
    <v>ETF</v>
    <v>AIMFINITY INVESTMENT I UNT (XNAS:AIMAU)</v>
    <v>1</v>
    <v>227</v>
  </rv>
  <rv s="2">
    <v>579</v>
  </rv>
  <rv s="0">
    <v>https://www.bing.com/financeapi/forcetrigger?t=a27q2w&amp;q=OTCM%3aAIMD&amp;form=skydnc</v>
    <v>Learn more on Bing</v>
  </rv>
  <rv s="7">
    <v>es-ES</v>
    <v>a27q2w</v>
    <v>268435456</v>
    <v>1</v>
    <v>Con tecnología de Refinitiv</v>
    <v>25</v>
    <v>26</v>
    <v>Ainos (XNAS:AIMD)</v>
    <v>3</v>
    <v>27</v>
    <v>Finance</v>
    <v>28</v>
    <v>XNAS</v>
    <v>13838830</v>
    <v>1984</v>
    <v>0.43880000000000002</v>
    <v>1.4314</v>
    <v>0.02</v>
    <v>4.5454999999999995E-2</v>
    <v>6144440</v>
    <v>0.44</v>
    <v>Ainos, Inc. is a diversified healthcare company, which is focused on the development of point-of-care testing (POCT), low-dose VELDONA interferon therapeutics and synthetic Ribonucleic Acid (RNA)-driven preventative medicine. The Company's products include VELDONA clinical-stage human therapeutics, VELDONA Pet cytoprotein health supplements, and telehealth-friendly POCTs powered by its AI Nose technology platform. VELDONA Pet is formulated to address a variety of health issues in dogs and cats, including skin, gum, emotion, discomfort caused by allergies, eye, and weight-related issues. Its pipeline of products, which are under development, includes VELDONA human drugs, VOC POCT-Ainos Flora, VOC platform-NISD co-development, VOC POCT-Ainos Pen, VOC POCT-CHS430 and Synthetic RNA. VELDONA human drugs are the high-priority programs include oral warts for human immunodeficiency virus seropositive patients, common cold, influenza, Sjogrens syndrome and treatment for mild COVID-19 symptoms.</v>
    <v>46</v>
    <v>XNAS</v>
    <v>45637.870216678122</v>
    <v>Nasdaq Stock Market</v>
    <v>581</v>
    <v>0.47</v>
    <v>4.2899000000000003</v>
    <v>0.43</v>
    <v>0.4</v>
    <v>USD</v>
    <v>Ainos</v>
    <v>Ainos</v>
    <v>0</v>
    <v>0.46</v>
    <v>Biotechnology &amp; Medical Research</v>
    <v>8880 Rio San Diego Drive, Ste. 800, SAN DIEGO, CA, 92108 US</v>
    <v>AIMD</v>
    <v>Acciones</v>
    <v>Ainos (XNAS:AIMD)</v>
    <v>87509</v>
    <v>186657</v>
  </rv>
  <rv s="2">
    <v>582</v>
  </rv>
  <rv s="0">
    <v>https://www.bing.com/financeapi/forcetrigger?t=a1n6nm&amp;q=XNYS%3aAIN&amp;form=skydnc</v>
    <v>Learn more on Bing</v>
  </rv>
  <rv s="7">
    <v>es-ES</v>
    <v>a1n6nm</v>
    <v>268435456</v>
    <v>1</v>
    <v>Con tecnología de Refinitiv</v>
    <v>25</v>
    <v>26</v>
    <v>Albany Intl (XNYS:AIN)</v>
    <v>3</v>
    <v>27</v>
    <v>Finance</v>
    <v>28</v>
    <v>XNYS</v>
    <v>31300000</v>
    <v>1987</v>
    <v>83.33</v>
    <v>1.3551</v>
    <v>-0.63500000000000001</v>
    <v>-7.6880000000000004E-3</v>
    <v>2565504500</v>
    <v>82.6</v>
    <v>Albany International Corp. is a global advanced textiles and materials processing company. Its segments include Machine Clothing (MC) and Albany Engineered Composites (AEC). The MC segment supplies consumable permeable and impermeable belts used in the manufacture of paper, paperboard, tissue and towel, pulp, nonwovens, fiber cement and several other industrial applications. It designs, manufactures, and markets paper machine clothing for each section of the paper machine and for every grade of paper. The MC segment also supplies engineered processing belts used in the manufacturing process in the pulp, corrugator, nonwovens, fiber cement, building products, and textile industries. The AEC segment provides engineered, advanced composite structures to customers in the commercial and defense aerospace industries. The AEC segment includes Albany Safran Composites, LLC. AEC also supplies vacuum waste tanks for most Boeing commercial aircraft, as well as the fan case for the GE9X engine.</v>
    <v>5600</v>
    <v>XNYS</v>
    <v>45637.873122256249</v>
    <v>New York Stock Exchange</v>
    <v>584</v>
    <v>83.9499</v>
    <v>99.41</v>
    <v>81.92</v>
    <v>67.39</v>
    <v>USD</v>
    <v>Albany Intl</v>
    <v>Albany Intl</v>
    <v>25.7775</v>
    <v>81.965000000000003</v>
    <v>Machinery, Equipment &amp; Components</v>
    <v>216 Airport Drive, ROCHESTER, NH, 03867 US</v>
    <v>AIN</v>
    <v>Acciones</v>
    <v>Albany Intl (XNYS:AIN)</v>
    <v>134687</v>
    <v>287647</v>
  </rv>
  <rv s="2">
    <v>585</v>
  </rv>
  <rv s="0">
    <v>https://www.bing.com/financeapi/forcetrigger?t=a1n6qh&amp;q=XNYS%3aAINC&amp;form=skydnc</v>
    <v>Learn more on Bing</v>
  </rv>
  <rv s="15">
    <v>es-ES</v>
    <v>a1n6qh</v>
    <v>268435456</v>
    <v>1</v>
    <v>1</v>
    <v>Con tecnología de Refinitiv</v>
    <v>52</v>
    <v>53</v>
    <v>Ashford (XNYS:AINC)</v>
    <v>3</v>
    <v>54</v>
    <v>Finance</v>
    <v>55</v>
    <v>XNYS</v>
    <v>3442500</v>
    <v>2019</v>
    <v>4.97</v>
    <v>1.3220000000000001</v>
    <v>0</v>
    <v>6.0160000000000005E-3</v>
    <v>0</v>
    <v>2.9899999999999999E-2</v>
    <v>17109220</v>
    <v>4.96</v>
    <v>Ashford Inc. is an alternative asset management company, which provides products and services primarily to clients in the real estate and hospitality industries. The Company’s Advisory segment provides asset management and advisory services to other entities. Its Remington segment provides hotel management services. Its Premier segment provides design, development, architectural, and project management services. Its INSPIRE segment provides event technology and creative communications solutions services. Its OpenKey segment offers hospitality focused mobile key platform that provides a universal smartphone app for keyless entry into hotel guest rooms. Its RED segment is a provider of watersports activities and other travel and transportation services. It also provides wholesaler, dealer manager and other broker-dealer services. It conducts these activities and own substantially all of its assets through Ashford LLC, Ashford Services, Warwick and their respective subsidiaries.</v>
    <v>105</v>
    <v>XNYS</v>
    <v>45500.000000161715</v>
    <v>New York Stock Exchange</v>
    <v>587</v>
    <v>5</v>
    <v>9.5</v>
    <v>4.96</v>
    <v>1.91</v>
    <v>USD</v>
    <v>Ashford</v>
    <v>Ashford</v>
    <v>4.97</v>
    <v>4.9999000000000002</v>
    <v>Investment Banking &amp; Investment Services</v>
    <v>14185 Dallas Pkwy Ste 1100, DALLAS, TX, 75254 US</v>
    <v>AINC</v>
    <v>Acciones</v>
    <v>Ashford (XNYS:AINC)</v>
    <v>209004</v>
    <v>24489</v>
  </rv>
  <rv s="2">
    <v>588</v>
  </rv>
  <rv s="0">
    <v>https://www.bing.com/financeapi/forcetrigger?t=bsklw7&amp;q=XNYS%3aAIO&amp;form=skydnc</v>
    <v>Learn more on Bing</v>
  </rv>
  <rv s="24">
    <v>es-ES</v>
    <v>bsklw7</v>
    <v>268435456</v>
    <v>1</v>
    <v>Con tecnología de Refinitiv</v>
    <v>73</v>
    <v>74</v>
    <v>Vrts Art Intell &amp; Tech O (XNYS:AIO)</v>
    <v>14</v>
    <v>75</v>
    <v>Finance</v>
    <v>76</v>
    <v>XNYS</v>
    <v>24.815000000000001</v>
    <v>-0.14000000000000001</v>
    <v>-5.6540000000000002E-3</v>
    <v>807296582.57000005</v>
    <v>24.76</v>
    <v>45637.873044363281</v>
    <v>2.7099999999999999E-2</v>
    <v>New York Stock Exchange</v>
    <v>590</v>
    <v>24.965199999999999</v>
    <v>25.65</v>
    <v>24.53</v>
    <v>16.73</v>
    <v>USD</v>
    <v>Vrts Art Intell &amp; Tech O</v>
    <v>24.62</v>
    <v>AIO</v>
    <v>ETF</v>
    <v>Vrts Art Intell &amp; Tech O (XNYS:AIO)</v>
    <v>80457</v>
    <v>87513</v>
  </rv>
  <rv s="2">
    <v>591</v>
  </rv>
  <rv s="0">
    <v>https://www.bing.com/financeapi/forcetrigger?t=c3orhw&amp;q=XNAS%3aAIP&amp;form=skydnc</v>
    <v>Learn more on Bing</v>
  </rv>
  <rv s="7">
    <v>es-ES</v>
    <v>c3orhw</v>
    <v>268435456</v>
    <v>1</v>
    <v>Con tecnología de Refinitiv</v>
    <v>25</v>
    <v>26</v>
    <v>Arteris (XNAS:AIP)</v>
    <v>3</v>
    <v>27</v>
    <v>Finance</v>
    <v>28</v>
    <v>XNAS</v>
    <v>40177390</v>
    <v>2004</v>
    <v>9.2100000000000009</v>
    <v>1.883</v>
    <v>0.88990000000000002</v>
    <v>9.7791000000000003E-2</v>
    <v>401368108</v>
    <v>9.1</v>
    <v>Arteris, Inc. is a provider of semiconductor system IP, including interconnect and other intellectual property, (collectively, System IP) technology. Its System IP technology manages the on-chip communications and IP block deployments in system-on-chip (SoC) semiconductors and systems of chiplets. The Company provides semiconductor interconnect IP and SoC Integration Automation software (SIA) solutions to serve its target end-markets, including automotive, enterprise computing, consumer electronics, communications across wired and wireless, and industrial segments. Its semiconductor IP product portfolio includes Non-coherent NoC IP, with FlexNoC and FlexWay, Cache-coherent NoC IP, with Ncore and Last-level cache, with CodaCache. Its SIA technology suite of Magillem and CSRCompiler products cover the key capabilities for SoC integration automation and overall SoC development acceleration. The Magillem connectivity product shortens and streamlines the SoC integration process.</v>
    <v>258</v>
    <v>XNAS</v>
    <v>45637.872959142966</v>
    <v>Nasdaq Stock Market</v>
    <v>593</v>
    <v>10</v>
    <v>10</v>
    <v>9.2100000000000009</v>
    <v>4.8305999999999996</v>
    <v>USD</v>
    <v>Arteris</v>
    <v>Arteris</v>
    <v>0</v>
    <v>9.9899000000000004</v>
    <v>Software &amp; IT Services</v>
    <v>900 E. Hamilton Ave, Suite 300, CAMPBELL, CA, 95008 US</v>
    <v>AIP</v>
    <v>Acciones</v>
    <v>Arteris (XNAS:AIP)</v>
    <v>450629</v>
    <v>169191</v>
  </rv>
  <rv s="2">
    <v>594</v>
  </rv>
  <rv s="0">
    <v>http://en.wikipedia.org/wiki/Public_domain</v>
    <v>Public domain</v>
  </rv>
  <rv s="0">
    <v>http://en.wikipedia.org/wiki/Airbus</v>
    <v>Wikipedia</v>
  </rv>
  <rv s="43">
    <v>596</v>
    <v>597</v>
  </rv>
  <rv s="44">
    <v>133</v>
    <v>https://www.bing.com/th?id=AMMS_abaa60abfe41f3cc31a73bc766832b19&amp;qlt=95</v>
    <v>598</v>
    <v>0</v>
    <v>https://www.bing.com/images/search?form=xlimg&amp;q=airbus</v>
    <v>Image of Airbus SE</v>
  </rv>
  <rv s="0">
    <v>https://www.bing.com/financeapi/forcetrigger?t=af46pr&amp;q=XFRA%3aAIR&amp;form=skydnc</v>
    <v>Learn more on Bing</v>
  </rv>
  <rv s="45">
    <v>es-ES</v>
    <v>af46pr</v>
    <v>268435456</v>
    <v>1</v>
    <v>Con tecnología de Refinitiv</v>
    <v>128</v>
    <v>129</v>
    <v>Airbus SE (XFRA:AIR)</v>
    <v>131</v>
    <v>132</v>
    <v>Finance</v>
    <v>51</v>
    <v>XFRA</v>
    <v>792283700</v>
    <v>1998</v>
    <v>155.34</v>
    <v>1.6874</v>
    <v>0.5</v>
    <v>3.2100000000000002E-3</v>
    <v>123754700000</v>
    <v>155.78</v>
    <v>Airbus SE, anteriormente Airbus Group SE, es una compañía con sede en los Países Bajos, que es activa en la industria aeroespacial y de defensa. La Compañía opera a través de tres segmentos: Airbus, Helicópteros Airbus, así como Airbus Defensa y Espacio. El segmento de Airbus se centra en el desarrollo, fabricación, comercialización y venta de aeronaves comerciales de reacción y componentes de aeronaves, así como servicios de conversión de aeronaves y relacionados. El segmento de Helicópteros Airbus especializa en el desarrollo, fabricación, comercialización y venta de helicópteros civiles y militares, así como provisión de servicios relacionados con helicópteros. El segmento de Airbus Defensa y Espacio produce aviones para combate militar y de entrenamiento, soluciones para electrónica de defensa y mercado de seguridad, así como fabrica y comercializa misiles.</v>
    <v>156569</v>
    <v>XFRA</v>
    <v>45637.861805555556</v>
    <v>599</v>
    <v>Deutsche Boerse AG</v>
    <v>600</v>
    <v>156.72</v>
    <v>172.68</v>
    <v>155.34</v>
    <v>47.5</v>
    <v>EUR</v>
    <v>Airbus SE</v>
    <v>Airbus SE</v>
    <v>37.81</v>
    <v>156.28</v>
    <v>Aerospace &amp; Defense</v>
    <v>Mendelweg 30, LEIDEN, ZUID-HOLLAND, 2333 CS NL</v>
    <v>AIR</v>
    <v>Acciones</v>
    <v>Airbus SE (XFRA:AIR)</v>
    <v>531</v>
    <v>1391740</v>
  </rv>
  <rv s="2">
    <v>601</v>
  </rv>
  <rv s="0">
    <v>https://www.bing.com/financeapi/forcetrigger?t=bwz1ec&amp;q=XNYS%3aAIRC&amp;form=skydnc</v>
    <v>Learn more on Bing</v>
  </rv>
  <rv s="30">
    <v>es-ES</v>
    <v>bwz1ec</v>
    <v>268435456</v>
    <v>1</v>
    <v>1</v>
    <v>Con tecnología de Refinitiv</v>
    <v>25</v>
    <v>95</v>
    <v>Apartment Income REIT Corp. (XNYS:AIRC)</v>
    <v>3</v>
    <v>27</v>
    <v>Finance</v>
    <v>45</v>
    <v>XNYS</v>
    <v>145104200</v>
    <v>2020</v>
    <v>39.090000000000003</v>
    <v>0.76270000000000004</v>
    <v>0</v>
    <v>0</v>
    <v>5670672136</v>
    <v>39.090000000000003</v>
    <v>Apartment Income REIT Corp. es un fondo de inversión inmobiliaria autoadministrado y autogestionado. Su actividad se centra en la inversión en inmuebles multifamiliares en Estados Unidos. La empresa opera a través de dos segmentos: Same Store y Other Real Estate. Su segmento Same Store incluye comunidades que son propiedad y están gestionadas por la Sociedad y que han alcanzado un nivel estabilizado de operaciones. El segmento Same Store incluye 63 comunidades de apartamentos con aproximadamente 22.794 viviendas. Otros inmuebles incluye 12 comunidades de apartamentos con aproximadamente 3.832 viviendas. La cartera de la Empresa incluye comunidades de apartamentos de estilo jardín, de media altura y de gran altura situadas en 10 estados y en el Distrito de Columbia. Se centra en la propiedad de inmuebles multifamiliares estabilizados situados en mercados que incluyen ocho concentraciones geográficas: Boston, Filadelfia, Washington, D.C., Miami, Denver, la bahía de San Francisco, Los Ángeles y San Diego.</v>
    <v>760</v>
    <v>XNYS</v>
    <v>45470.999998078129</v>
    <v>New York Stock Exchange</v>
    <v>603</v>
    <v>39.1</v>
    <v>39.1</v>
    <v>39.075000000000003</v>
    <v>28.22</v>
    <v>USD</v>
    <v>Apartment Income REIT Corp.</v>
    <v>Apartment Income REIT Corp.</v>
    <v>9.1811000000000007</v>
    <v>39.08</v>
    <v>Residential &amp; Commercial REIT</v>
    <v>4582 S. Ulster Street, Suite 1700, DENVER, CO, 80237 US</v>
    <v>AIRC</v>
    <v>Acciones</v>
    <v>Apartment Income REIT Corp. (XNYS:AIRC)</v>
    <v>21630772</v>
    <v>3779804</v>
  </rv>
  <rv s="2">
    <v>604</v>
  </rv>
  <rv s="17">
    <v>es-ES</v>
    <v>cb9v77</v>
    <v>268435456</v>
    <v>1</v>
    <v>Con tecnología de Refinitiv</v>
    <v>59</v>
    <v>60</v>
    <v>reAlpha Tech (XNAS:AIRE)</v>
    <v>44</v>
    <v>27</v>
    <v>Finance</v>
    <v>28</v>
    <v>XNAS</v>
    <v>45864500</v>
    <v>2020</v>
    <v>1.21</v>
    <v>0.189</v>
    <v>0.02</v>
    <v>1.7094000000000002E-2</v>
    <v>54578755</v>
    <v>1.17</v>
    <v>reAlpha Tech Corp. is a real estate technology company developing and commercializing artificial intelligence (AI) technologies. reAlpha is the Company's generative AI-powered, commission-free, homebuying platform. The Company assists homebuyers with tasks such as mortgage pre-approval, booking tours, sending offer letters and completing property acquisitions. It also offers mortgage brokerage services; and title, closing, and settlement services. It provides market insights, detailed property data, and uses large language models to answer queries and facilitate the homebuying process via 24/7 Web platform and IOS application. Its segments include Technology Services and Rental Business. Its Technology Services segment technologies include reAlpha, reAlpha BRAIN, reAlpha HUMINT, GENA, reAlpha App and AiChat's conversational platform. Its Rental Business segment is focused on purchasing properties for syndication, which process is powered by this segment's technologies and products.</v>
    <v>14</v>
    <v>XNAS</v>
    <v>45637.873071678128</v>
    <v>Nasdaq Stock Market</v>
    <v>1.22</v>
    <v>3.1</v>
    <v>1.1620999999999999</v>
    <v>0.53110000000000002</v>
    <v>USD</v>
    <v>reAlpha Tech</v>
    <v>reAlpha Tech</v>
    <v>0</v>
    <v>1.19</v>
    <v>Software &amp; IT Services</v>
    <v>6515 Longshore Loop #100, DUBLIN, OH, 43017 US</v>
    <v>AIRE</v>
    <v>Acciones</v>
    <v>reAlpha Tech (XNAS:AIRE)</v>
    <v>34976</v>
    <v>77499</v>
  </rv>
  <rv s="2">
    <v>606</v>
  </rv>
  <rv s="0">
    <v>https://www.bing.com/financeapi/forcetrigger?t=a1n72w&amp;q=XNAS%3aAIRG&amp;form=skydnc</v>
    <v>Learn more on Bing</v>
  </rv>
  <rv s="7">
    <v>es-ES</v>
    <v>a1n72w</v>
    <v>268435456</v>
    <v>1</v>
    <v>Con tecnología de Refinitiv</v>
    <v>25</v>
    <v>26</v>
    <v>Airgain (XNAS:AIRG)</v>
    <v>3</v>
    <v>27</v>
    <v>Finance</v>
    <v>28</v>
    <v>XNAS</v>
    <v>11344640</v>
    <v>2016</v>
    <v>8.69</v>
    <v>0.68969999999999998</v>
    <v>-0.215</v>
    <v>-2.4884E-2</v>
    <v>95578592</v>
    <v>8.64</v>
    <v>Airgain, Inc. is a provider of wireless connectivity solutions, offering a range of embedded components, external antennas, and integrated systems worldwide. The Company’s enterprise products include embedded cellular modems, antennas for access points and Internet of Things applications, and asset trackers. Its consumer products include embedded antennas for consumer access points, wireless gateways, smart home devices and fixed wireless access devices. The Company’s automotive products include aftermarket antennas that are typically connected to third-party cellular and Wi-Fi-enabled routers, digital video evidence devices, and telematics gateways. It has launched a second generation AirgainConnect Fleet system solution, which is a roof-mounted 5G vehicle gateway, combining a cellular modem, antennas, and additional features into a single device. Its NimbeLink embedded modems serves enterprise sectors requiring cellular connectivity such as packaging, logistics, and smart cities.</v>
    <v>122</v>
    <v>XNAS</v>
    <v>45637.87181016172</v>
    <v>Nasdaq Stock Market</v>
    <v>608</v>
    <v>8.7285000000000004</v>
    <v>10.34</v>
    <v>8.39</v>
    <v>3.0556999999999999</v>
    <v>USD</v>
    <v>Airgain</v>
    <v>Airgain</v>
    <v>0</v>
    <v>8.4250000000000007</v>
    <v>Communications &amp; Networking</v>
    <v>3611 Valley Centre Dr Ste 150, SAN DIEGO, CA, 92130-3331 US</v>
    <v>AIRG</v>
    <v>Acciones</v>
    <v>Airgain (XNAS:AIRG)</v>
    <v>11670</v>
    <v>40432</v>
  </rv>
  <rv s="2">
    <v>609</v>
  </rv>
  <rv s="0">
    <v>https://www.bing.com/financeapi/forcetrigger?t=a1n75r&amp;q=XNYS%3aAIRI&amp;form=skydnc</v>
    <v>Learn more on Bing</v>
  </rv>
  <rv s="8">
    <v>es-ES</v>
    <v>a1n75r</v>
    <v>268435456</v>
    <v>1</v>
    <v>Con tecnología de Refinitiv</v>
    <v>29</v>
    <v>30</v>
    <v>Air Industries (XNYS:AIRI)</v>
    <v>3</v>
    <v>31</v>
    <v>Finance</v>
    <v>28</v>
    <v>XNYS</v>
    <v>3358120</v>
    <v>2013</v>
    <v>4.55</v>
    <v>0.17499999999999999</v>
    <v>0.05</v>
    <v>1.1013E-2</v>
    <v>15413770</v>
    <v>4.54</v>
    <v>Air Industries Group is a manufacturer of precision components and assemblies for large aerospace and defense prime contractors. Its products include landing gears, flight controls, engine mounts and components for aircraft jet engines, ground turbines and other complex machines. Its end-user for most of its products is the U.S. Government, international governments, and commercial global airlines. Whether it is a small individual component or complete assembly, its products are used in mission-critical operations that are essential for the safety of military personnel and civilians. Its platforms and programs include the F-18 Hornet, the E-2D Hawkeye, the UH-60 Black Hawk Helicopter, the Pratt &amp; Whitney Geared Turbo-Fan Engine, the CH-53 Helicopter (including the CH53K variant), the F-35 Lightning II (the Joint Strike Fighter), and the F-15 Eagle Tactical Fighter. Its subsidiaries include Air Industries Machining (AIM), Nassau Tool Works (NTW), and Sterling Engineering Company (STE).</v>
    <v>180</v>
    <v>XNYS</v>
    <v>45637.87314429375</v>
    <v>New York Stock Exchange</v>
    <v>611</v>
    <v>4.6500000000000004</v>
    <v>9.4398999999999997</v>
    <v>4.41</v>
    <v>2.95</v>
    <v>USD</v>
    <v>Air Industries</v>
    <v>Air Industries</v>
    <v>4.59</v>
    <v>Aerospace &amp; Defense</v>
    <v>1460 Fifth Avenue, BAY SHORE, NY, 11706 US</v>
    <v>AIRI</v>
    <v>Acciones</v>
    <v>Air Industries (XNYS:AIRI)</v>
    <v>22274</v>
    <v>60275</v>
  </rv>
  <rv s="2">
    <v>612</v>
  </rv>
  <rv s="0">
    <v>https://www.bing.com/financeapi/forcetrigger?t=c3orkr&amp;q=XNAS%3aAIRS&amp;form=skydnc</v>
    <v>Learn more on Bing</v>
  </rv>
  <rv s="7">
    <v>es-ES</v>
    <v>c3orkr</v>
    <v>268435456</v>
    <v>1</v>
    <v>Con tecnología de Refinitiv</v>
    <v>25</v>
    <v>26</v>
    <v>Airsculpt Tech (XNAS:AIRS)</v>
    <v>3</v>
    <v>27</v>
    <v>Finance</v>
    <v>28</v>
    <v>XNAS</v>
    <v>57882280</v>
    <v>2021</v>
    <v>6.61</v>
    <v>2.3439999999999999</v>
    <v>-0.33</v>
    <v>-5.0612999999999998E-2</v>
    <v>358291313</v>
    <v>6.52</v>
    <v xml:space="preserve">AirSculpt Technologies, Inc., through its wholly owned subsidiaries, is a provider of practice management services to professional associations (PAs) located throughout the United States, Canada, and the United Kingdom. The Company owns and operates non-clinical assets and provides its management services to the PAs through management services agreements (MSAs). Its direct medical procedure services segment. The Company offers fat removal procedures across treatment areas. It also offers fat transfer procedures that use the patient’s own fat cells to enhance the breasts, buttocks, hips, or other areas and do not require silicone or foreign materials to be implanted. Its body contouring procedures include the Power BBL, a Brazilian butt lift procedure, the Up a Cup, a breast enhancement procedure, and the Hip Flip, an hourglass contouring procedure. Its AirSculpt + procedure permanently removes fat and tightens the skin with unparalleled precision and finesse. </v>
    <v>346</v>
    <v>XNAS</v>
    <v>45637.87302982578</v>
    <v>Nasdaq Stock Market</v>
    <v>614</v>
    <v>6.6420000000000003</v>
    <v>9.1999999999999993</v>
    <v>6.19</v>
    <v>2.92</v>
    <v>USD</v>
    <v>Airsculpt Tech</v>
    <v>Airsculpt Tech</v>
    <v>0</v>
    <v>6.19</v>
    <v>Healthcare Providers &amp; Services</v>
    <v>1111 Lincoln Road, Suite 802, MIAMI BEACH, FL, 33139 US</v>
    <v>AIRS</v>
    <v>Acciones</v>
    <v>Airsculpt Tech (XNAS:AIRS)</v>
    <v>158895</v>
    <v>248306</v>
  </rv>
  <rv s="2">
    <v>615</v>
  </rv>
  <rv s="0">
    <v>https://www.bing.com/financeapi/forcetrigger?t=a1n7bh&amp;q=XNAS%3aAIRT&amp;form=skydnc</v>
    <v>Learn more on Bing</v>
  </rv>
  <rv s="7">
    <v>es-ES</v>
    <v>a1n7bh</v>
    <v>268435456</v>
    <v>1</v>
    <v>Con tecnología de Refinitiv</v>
    <v>25</v>
    <v>26</v>
    <v>Air T Inc (XNAS:AIRT)</v>
    <v>3</v>
    <v>27</v>
    <v>Finance</v>
    <v>28</v>
    <v>XNAS</v>
    <v>2760050</v>
    <v>1980</v>
    <v>21.12</v>
    <v>0.76239999999999997</v>
    <v>0.56000000000000005</v>
    <v>2.6316000000000003E-2</v>
    <v>58733800</v>
    <v>21.28</v>
    <v>Air T, Inc. is a holding company with a portfolio of operating businesses and financial assets. The Company's segments include overnight air cargo, ground equipment sales, commercial jet engines and parts, and corporate and other. The overnight air cargo segment operates in the air express delivery services industry. The ground equipment sales segment manufactures and provides mobile deicers and other specialized equipment products to passenger and cargo airlines, airports, the military and industrial customers. The Company also offers fixed-pedestal-mounted deicers. The commercial jet engines and parts segment manages and leases aviation assets, supplies surplus and aftermarket commercial jet engine components, provides commercial aircraft disassembly/part-out services, commercial aircraft parts sales, and procurement services and overhaul and repair services to airlines. The corporate and other segment acts as the capital allocator and resource for other consolidated businesses.</v>
    <v>624</v>
    <v>XNAS</v>
    <v>45637.871638899996</v>
    <v>Nasdaq Stock Market</v>
    <v>617</v>
    <v>21.99</v>
    <v>30.6</v>
    <v>19.320599999999999</v>
    <v>12.53</v>
    <v>USD</v>
    <v>Air T Inc</v>
    <v>Air T Inc</v>
    <v>0</v>
    <v>21.84</v>
    <v>Freight &amp; Logistics Services</v>
    <v>11020 David Taylor Drive, Suite 305, CHARLOTTE, NC, 28262 US</v>
    <v>AIRT</v>
    <v>Acciones</v>
    <v>Air T Inc (XNAS:AIRT)</v>
    <v>16405</v>
    <v>17899</v>
  </rv>
  <rv s="2">
    <v>618</v>
  </rv>
  <rv s="0">
    <v>https://www.bing.com/financeapi/forcetrigger?t=bqefxm&amp;q=XNAS%3aAIRTP&amp;form=skydnc</v>
    <v>Learn more on Bing</v>
  </rv>
  <rv s="46">
    <v>es-ES</v>
    <v>bqefxm</v>
    <v>268435456</v>
    <v>1</v>
    <v>Con tecnología de Refinitiv</v>
    <v>134</v>
    <v>135</v>
    <v>Air T Funding (XNAS:AIRTP)</v>
    <v>3</v>
    <v>136</v>
    <v>Finance</v>
    <v>45</v>
    <v>XNAS</v>
    <v>16.91</v>
    <v>7.2999999999999995E-2</v>
    <v>-0.15</v>
    <v>-8.6960000000000006E-3</v>
    <v>17.25</v>
    <v>XNAS</v>
    <v>45636.875002279688</v>
    <v>Nasdaq Stock Market</v>
    <v>620</v>
    <v>17.46</v>
    <v>19.989999999999998</v>
    <v>16.91</v>
    <v>15.6524</v>
    <v>USD</v>
    <v>Air T Funding</v>
    <v>Air T Funding</v>
    <v>0</v>
    <v>17.100000000000001</v>
    <v>11010 DAVID TAYLOR DRIVE, SUITE 305, CHARLOTTE, NC, 28262 US</v>
    <v>AIRTP</v>
    <v>Acciones</v>
    <v>Air T Funding (XNAS:AIRTP)</v>
    <v>98</v>
    <v>2216</v>
  </rv>
  <rv s="2">
    <v>621</v>
  </rv>
  <rv s="0">
    <v>https://www.bing.com/financeapi/forcetrigger?t=a1n7ec&amp;q=XNYS%3aAIT&amp;form=skydnc</v>
    <v>Learn more on Bing</v>
  </rv>
  <rv s="7">
    <v>es-ES</v>
    <v>a1n7ec</v>
    <v>268435456</v>
    <v>1</v>
    <v>Con tecnología de Refinitiv</v>
    <v>25</v>
    <v>26</v>
    <v>Applied Ind Tech (XNYS:AIT)</v>
    <v>3</v>
    <v>27</v>
    <v>Finance</v>
    <v>28</v>
    <v>XNYS</v>
    <v>38446530</v>
    <v>1988</v>
    <v>274.05500000000001</v>
    <v>1.0548999999999999</v>
    <v>0.15</v>
    <v>5.5449999999999998E-4</v>
    <v>10405553344</v>
    <v>270.5</v>
    <v>Applied Industrial Technologies, Inc. is a value-added distributor and technical solutions provider of industrial motion, fluid power, flow control, automation technologies, and related maintenance supplies. The Company’s segments include Service Center Based Distribution and Engineered Solutions. The Service Center Based Distribution segment operates through local service centers and distribution centers with a focus on providing products and services addressing the maintenance and repair of motion control infrastructure and production equipment. Its products include industrial bearings, motors, belting, drives, couplings, pumps, linear motion products, hydraulic and pneumatic components, filtration supplies, and hoses. The Engineered Solutions segment includes its operations that specialize in distributing, engineering, designing, integrating, and repairing hydraulic and pneumatic fluid power technologies, and engineered flow control products and services.</v>
    <v>6549</v>
    <v>XNYS</v>
    <v>45637.873147510938</v>
    <v>New York Stock Exchange</v>
    <v>623</v>
    <v>275.41000000000003</v>
    <v>282.98</v>
    <v>270.60000000000002</v>
    <v>163.5</v>
    <v>USD</v>
    <v>Applied Ind Tech</v>
    <v>Applied Ind Tech</v>
    <v>27.587900000000001</v>
    <v>270.64999999999998</v>
    <v>Machinery, Equipment &amp; Components</v>
    <v>One Applied Plaza, CLEVELAND, OH, 44115-5056 US</v>
    <v>AIT</v>
    <v>Acciones</v>
    <v>Applied Ind Tech (XNYS:AIT)</v>
    <v>160068</v>
    <v>267401</v>
  </rv>
  <rv s="2">
    <v>624</v>
  </rv>
  <rv s="36">
    <v>es-ES</v>
    <v>c95g27</v>
    <v>268435456</v>
    <v>1</v>
    <v>Con tecnología de Refinitiv</v>
    <v>112</v>
    <v>113</v>
    <v>AI TRANSPORTATION ACQUISITION UNT (XNAS:AITRU)</v>
    <v>19</v>
    <v>114</v>
    <v>Finance</v>
    <v>115</v>
    <v>XNAS</v>
    <v>10.77</v>
    <v>-7.4999999999999997E-2</v>
    <v>-6.9160000000000003E-3</v>
    <v>10.845000000000001</v>
    <v>45636.875002325782</v>
    <v>Nasdaq Stock Market</v>
    <v>10.77</v>
    <v>11.49</v>
    <v>10.77</v>
    <v>9.99</v>
    <v>USD</v>
    <v>AI TRANSPORTATION ACQUISITION UNT</v>
    <v>10.77</v>
    <v>AITRU</v>
    <v>ETF</v>
    <v>AI TRANSPORTATION ACQUISITION UNT (XNAS:AITRU)</v>
    <v>35</v>
    <v>91</v>
  </rv>
  <rv s="2">
    <v>626</v>
  </rv>
  <rv s="0">
    <v>https://www.bing.com/financeapi/forcetrigger?t=azgvar&amp;q=XNYS%3aAIU&amp;form=skydnc</v>
    <v>Learn more on Bing</v>
  </rv>
  <rv s="30">
    <v>es-ES</v>
    <v>azgvar</v>
    <v>268435456</v>
    <v>1</v>
    <v>1</v>
    <v>Con tecnología de Refinitiv</v>
    <v>25</v>
    <v>95</v>
    <v>Meta Data (XNYS:AIU)</v>
    <v>3</v>
    <v>27</v>
    <v>Finance</v>
    <v>45</v>
    <v>XNYS</v>
    <v>6157930</v>
    <v>2017</v>
    <v>0.61499999999999999</v>
    <v>0.14860000000000001</v>
    <v>0</v>
    <v>0</v>
    <v>18322930</v>
    <v>0.59509999999999996</v>
    <v>Meta Data Ltd, formerly OneSmart International Education Group Ltd, is a China-based company principally engaged in the provision of education services. The Company is focus on improving students’ learning power including learning motivation, learning ability and learning perseverance. The Company’s education brands include Elite Education, Zhihui School, Elite Fine Language, Elite Study Tour, Radish Programming, Elite Youth English and others.</v>
    <v>26</v>
    <v>XNYS</v>
    <v>45517.792797719529</v>
    <v>New York Stock Exchange</v>
    <v>628</v>
    <v>0.65</v>
    <v>8.6999999999999993</v>
    <v>0.58499999999999996</v>
    <v>0.54990000000000006</v>
    <v>USD</v>
    <v>Meta Data</v>
    <v>Meta Data</v>
    <v>0.51880000000000004</v>
    <v>0.61</v>
    <v>Miscellaneous Educational Service Providers</v>
    <v>Flat H 3/F, Haribest Industrial Building, Sha Tin New Territories, SHANGHAI, SHANGHAI, 200063 CN</v>
    <v>AIU</v>
    <v>Acciones</v>
    <v>Meta Data (XNYS:AIU)</v>
    <v>164776</v>
    <v>866251</v>
  </rv>
  <rv s="2">
    <v>629</v>
  </rv>
  <rv s="0">
    <v>https://www.bing.com/financeapi/forcetrigger?t=a1n7h7&amp;q=XNYS%3aAIV&amp;form=skydnc</v>
    <v>Learn more on Bing</v>
  </rv>
  <rv s="8">
    <v>es-ES</v>
    <v>a1n7h7</v>
    <v>268435456</v>
    <v>1</v>
    <v>Con tecnología de Refinitiv</v>
    <v>29</v>
    <v>30</v>
    <v>APARTMENT INVESTMENT AND MANAGEMENT COMPANY (XNYS:AIV)</v>
    <v>3</v>
    <v>31</v>
    <v>Finance</v>
    <v>28</v>
    <v>XNYS</v>
    <v>141269400</v>
    <v>1994</v>
    <v>8.7899999999999991</v>
    <v>1.4154</v>
    <v>-0.01</v>
    <v>-1.145E-3</v>
    <v>1231869168</v>
    <v>8.73</v>
    <v>APARTMENT INVESTMENT AND MANAGEMENT COMPANY es un fondo de inversión inmobiliaria (REIT) autoadministrado y autogestionado. La Compañía opera a través de tres segmentos: Desarrollo y Reurbanización, Explotación y Otros. El segmento de Desarrollo y Reurbanización incluye propiedades que están en construcción, en pre-construcción, o que no han alcanzado la estabilización, así como conjuntos de terrenos que se mantienen para el desarrollo adyacente a la comunidad de Hamilton y otras compras de terrenos. El segmento de Desarrollo y Reurbanización también incluye sus cinco propiedades alquiladas; dos están en construcción y tres están operativas pero no han logrado estabilizarse. El segmento de Explotación incluye aproximadamente 24 comunidades de apartamentos residenciales que han alcanzado un nivel de operaciones estable y lo mantienen durante el año y el periodo comparable. Otro segmento incluye su reciente adquisición de Eldridge Townhomes, estabilizado pero no propio , y 1001 Brickell Drive, su único edificio de oficinas</v>
    <v>61</v>
    <v>XNYS</v>
    <v>45637.873063228908</v>
    <v>New York Stock Exchange</v>
    <v>631</v>
    <v>8.8000000000000007</v>
    <v>9.4849999999999994</v>
    <v>8.6950000000000003</v>
    <v>7.06</v>
    <v>USD</v>
    <v>APARTMENT INVESTMENT AND MANAGEMENT COMPANY</v>
    <v>APARTMENT INVESTMENT AND MANAGEMENT COMPANY</v>
    <v>8.7200000000000006</v>
    <v>Residential &amp; Commercial REIT</v>
    <v>4582 SOUTH ULSTER STREET, SUITE 1450, DENVER, CO, 80237 US</v>
    <v>AIV</v>
    <v>Acciones</v>
    <v>APARTMENT INVESTMENT AND MANAGEMENT COMPANY (XNYS:AIV)</v>
    <v>280399</v>
    <v>759732</v>
  </rv>
  <rv s="2">
    <v>632</v>
  </rv>
  <rv s="47">
    <v>es-ES</v>
    <v>c8vnur</v>
    <v>268435456</v>
    <v>1</v>
    <v>Con tecnología de Refinitiv</v>
    <v>137</v>
    <v>138</v>
    <v>Xiao-I (XNAS:AIXI)</v>
    <v>44</v>
    <v>34</v>
    <v>Finance</v>
    <v>28</v>
    <v>XNAS</v>
    <v>3211320</v>
    <v>5.82</v>
    <v>-0.29699999999999999</v>
    <v>-0.06</v>
    <v>-1.0417000000000001E-2</v>
    <v>55491620</v>
    <v>5.76</v>
    <v>Xiao-I Corp is a holding company mainly engaged in the provision of artificial intelligence (AI) services. The Company provides smart city, software business and architectural design AI services covering fundamental tech platform, conversation bot, cloud services, industry solutions and robotics solutions. The Company mainly conducts business in the domestic market.</v>
    <v>281</v>
    <v>XNAS</v>
    <v>45637.871939235934</v>
    <v>Nasdaq Stock Market</v>
    <v>5.88</v>
    <v>23.4</v>
    <v>5.65</v>
    <v>2.0628000000000002</v>
    <v>USD</v>
    <v>Xiao-I</v>
    <v>Xiao-I</v>
    <v>0</v>
    <v>5.7</v>
    <v>Software &amp; IT Services</v>
    <v>7Th Floor, Building 398, No. 1555 West Jinshajiang Rd., SHANGHAI, SHANGHAI, 201803 CN</v>
    <v>AIXI</v>
    <v>Acciones</v>
    <v>Xiao-I (XNAS:AIXI)</v>
    <v>29346</v>
    <v>109869</v>
  </rv>
  <rv s="2">
    <v>634</v>
  </rv>
  <rv s="0">
    <v>https://www.bing.com/financeapi/forcetrigger?t=bwwd6h&amp;q=XNYS%3aAIZN&amp;form=skydnc</v>
    <v>Learn more on Bing</v>
  </rv>
  <rv s="8">
    <v>es-ES</v>
    <v>bwwd6h</v>
    <v>268435456</v>
    <v>1</v>
    <v>Con tecnología de Refinitiv</v>
    <v>29</v>
    <v>30</v>
    <v>ASSURANT, INC. (XNYS:AIZN)</v>
    <v>3</v>
    <v>31</v>
    <v>Finance</v>
    <v>28</v>
    <v>XNYS</v>
    <v>51287380</v>
    <v>2003</v>
    <v>21.69</v>
    <v>0.6119</v>
    <v>-3.0099999999999998E-2</v>
    <v>-1.3860000000000001E-3</v>
    <v>11093970000</v>
    <v>21.710100000000001</v>
    <v>Assurant, Inc. Es una compañía global de servicios empresariales, que apoya, protege y conecta las compras de los consumidores. La compañía opera en América del Norte, América Latina, Europa y Asia Pacífico a través de dos segmentos: Estilo de vida global y Vivienda global. El segmento de Estilo de Vida Global consiste en Connected Living, que proporciona soluciones para dispositivos móviles, contratos de servicio extendidos y servicios relacionados para productos electrónicos y electrodomésticos de consumo, y productos de crédito y otros seguros, así como iSmash, un proveedor de soluciones para dispositivos móviles, y Global Automotive, y otros productos de seguros. que ofrece servicios de protección de vehículos, servicios de equipo comercial y otros servicios relacionados. A través de su segmento de Vivienda Global, proporciona a los propietarios de viviendas colocadas por prestamistas, viviendas manufacturadas y seguros contra inundaciones, así como viviendas manufacturadas voluntariamente, seguros de condominios y propietarios de viviendas (propietarios de viviendas), y seguros de inquilinos y otros productos (inquilinos y otros).</v>
    <v>13600</v>
    <v>XNYS</v>
    <v>45637.871038865625</v>
    <v>New York Stock Exchange</v>
    <v>636</v>
    <v>21.969899999999999</v>
    <v>23.14</v>
    <v>21.65</v>
    <v>19.66</v>
    <v>USD</v>
    <v>ASSURANT, INC.</v>
    <v>ASSURANT, INC.</v>
    <v>21.68</v>
    <v>Insurance</v>
    <v>260 INTERSTATE NORTH CIRCLE S.E., ATLANTA, GA, 30339 US</v>
    <v>AIZN</v>
    <v>Acciones</v>
    <v>ASSURANT, INC. (XNYS:AIZN)</v>
    <v>14974</v>
    <v>9196</v>
  </rv>
  <rv s="2">
    <v>637</v>
  </rv>
  <rv s="0">
    <v>https://www.bing.com/financeapi/forcetrigger?t=a1n7pr&amp;q=XNYS%3aAJG&amp;form=skydnc</v>
    <v>Learn more on Bing</v>
  </rv>
  <rv s="7">
    <v>es-ES</v>
    <v>a1n7pr</v>
    <v>268435456</v>
    <v>1</v>
    <v>Con tecnología de Refinitiv</v>
    <v>25</v>
    <v>26</v>
    <v>ARTHUR J. GALLAGHER &amp; CO. (XNYS:AJG)</v>
    <v>3</v>
    <v>27</v>
    <v>Finance</v>
    <v>28</v>
    <v>XNYS</v>
    <v>219445500</v>
    <v>1972</v>
    <v>284.91000000000003</v>
    <v>0.75129999999999997</v>
    <v>-0.19500000000000001</v>
    <v>-6.8720000000000001E-4</v>
    <v>62222674297</v>
    <v>283.74</v>
    <v>Arthur J. Gallagher &amp; Co. y sus subsidiarias se dedican a brindar servicios de corretaje de seguros, consultoría y liquidación y administración de reclamos de propiedad/siniestros de terceros a empresas y organizaciones de todo el mundo. Sus segmentos incluyen corretaje, gestión de riesgos y corporativo. Las operaciones del segmento de corretaje brindan servicios de corretaje y consultoría a empresas y entidades de todo tipo, incluidas entidades comerciales, sin fines de lucro y públicas. Las operaciones del segmento de administración de riesgos brindan liquidación de reclamos de contratos, administración de reclamos, servicios de control de pérdidas y consultoría de administración de riesgos para entidades comerciales, sin fines de lucro, cautivas y públicas y varias otras organizaciones que eligen autoasegurarse con cobertura de propiedad/siniestros o eligen usar una organización de gestión de reclamaciones de terceros. Brinda beneficios de seguro a contratistas independientes cautivos en los Estados Unidos. También ofrece cobertura de responsabilidad civil marítima, responsabilidad portuaria y terminal.</v>
    <v>52000</v>
    <v>XNYS</v>
    <v>45637.873109062501</v>
    <v>New York Stock Exchange</v>
    <v>639</v>
    <v>285.77</v>
    <v>316.72000000000003</v>
    <v>281.5</v>
    <v>218.625</v>
    <v>USD</v>
    <v>ARTHUR J. GALLAGHER &amp; CO.</v>
    <v>ARTHUR J. GALLAGHER &amp; CO.</v>
    <v>53.952100000000002</v>
    <v>283.54500000000002</v>
    <v>Insurance</v>
    <v>2850 Golf Road, ROLLING MEADOWS, IL, 60008-4050 US</v>
    <v>AJG</v>
    <v>Acciones</v>
    <v>ARTHUR J. GALLAGHER &amp; CO. (XNYS:AJG)</v>
    <v>3673593</v>
    <v>1526202</v>
  </rv>
  <rv s="2">
    <v>640</v>
  </rv>
  <rv s="0">
    <v>https://www.bing.com/financeapi/forcetrigger?t=a1n7vh&amp;q=XNYS%3aAJX&amp;form=skydnc</v>
    <v>Learn more on Bing</v>
  </rv>
  <rv s="48">
    <v>es-ES</v>
    <v>a1n7vh</v>
    <v>268435456</v>
    <v>1</v>
    <v>Con tecnología de Refinitiv</v>
    <v>139</v>
    <v>140</v>
    <v>Rithm Prpty Tr (XNYS:RPT)</v>
    <v>3</v>
    <v>141</v>
    <v>Finance</v>
    <v>28</v>
    <v>XNYS</v>
    <v>45420750</v>
    <v>2014</v>
    <v>2.9950000000000001</v>
    <v>1.8257000000000001</v>
    <v>-0.01</v>
    <v>-3.3439999999999998E-3</v>
    <v>135353835</v>
    <v>2.99</v>
    <v>Rithm Property Trust Inc., formerly Great Ajax Corp., is a real estate investment trust (REIT) externally managed by an affiliate of Rithm Capital Corp. The Company is focused on a flexible commercial real estate focused investment strategy. It is investing in and managing real estate and financial services assets.</v>
    <v>XNYS</v>
    <v>45637.873073529685</v>
    <v>New York Stock Exchange</v>
    <v>642</v>
    <v>2.9950000000000001</v>
    <v>6.01</v>
    <v>2.93</v>
    <v>2.92</v>
    <v>USD</v>
    <v>Rithm Prpty Tr</v>
    <v>Rithm Prpty Tr</v>
    <v>2.98</v>
    <v>Residential &amp; Commercial REIT</v>
    <v>799 Broadway, Floor 8, NEW YORK, NY, 10022 US</v>
    <v>RPT</v>
    <v>Acciones</v>
    <v>Rithm Prpty Tr (XNYS:RPT)</v>
    <v>97497</v>
    <v>166821</v>
  </rv>
  <rv s="2">
    <v>643</v>
  </rv>
  <rv s="0">
    <v>https://www.bing.com/financeapi/forcetrigger?t=c387tc&amp;q=XNYS%3aAKA&amp;form=skydnc</v>
    <v>Learn more on Bing</v>
  </rv>
  <rv s="8">
    <v>es-ES</v>
    <v>c387tc</v>
    <v>268435456</v>
    <v>1</v>
    <v>Con tecnología de Refinitiv</v>
    <v>29</v>
    <v>30</v>
    <v>AKA Brands Hldg (XNYS:AKA)</v>
    <v>3</v>
    <v>31</v>
    <v>Finance</v>
    <v>28</v>
    <v>XNYS</v>
    <v>10640390</v>
    <v>2021</v>
    <v>20.5</v>
    <v>1.893</v>
    <v>0.09</v>
    <v>4.4200000000000003E-3</v>
    <v>217595975</v>
    <v>20.36</v>
    <v>a.k.a. Brands Holding Corp. is a group of fashion brands for the consumers. The Company's brands share a common focus on Millennial and Gen Z consumers who seek fashion inspiration on social media and primarily shop online. It utilizes real-time data and consumer insights to identify the latest trends and work with its global sourcing network and brand partners to bring new products to market. It operates primarily in two geographies, the United States and Australia. It operates four brands: two women's brands, Princess Polly and Petal &amp; Pup and two streetwear brands, Culture Kings and mnml. The brands offer its customers a curated assortment from third-party streetwear brands, as well as a large and growing portfolio of in-house designed brands and products that embody the relationship between music, sports, art and fashion. The Company's subsidiaries include a.k.a. Brands Intermediate Holding Corp., New Excelerate GP, Limited, AKA Brands, Inc., and CK Holdco Pty., Ltd., among others.</v>
    <v>1300</v>
    <v>XNYS</v>
    <v>45637.868047928125</v>
    <v>New York Stock Exchange</v>
    <v>645</v>
    <v>20.65</v>
    <v>33.727800000000002</v>
    <v>20.45</v>
    <v>7</v>
    <v>USD</v>
    <v>AKA Brands Hldg</v>
    <v>AKA Brands Hldg</v>
    <v>20.45</v>
    <v>Specialty Retailers</v>
    <v>100 Montgomery Street, Suite 1600, SAN FRANCISCO, CA, 94104 US</v>
    <v>AKA</v>
    <v>Acciones</v>
    <v>AKA Brands Hldg (XNYS:AKA)</v>
    <v>15222</v>
    <v>10372</v>
  </rv>
  <rv s="2">
    <v>646</v>
  </rv>
  <rv s="0">
    <v>https://www.bing.com/financeapi/forcetrigger?t=c5jkc7&amp;q=XNAS%3aAKAN&amp;form=skydnc</v>
    <v>Learn more on Bing</v>
  </rv>
  <rv s="21">
    <v>es-ES</v>
    <v>c5jkc7</v>
    <v>268435456</v>
    <v>1</v>
    <v>Con tecnología de Refinitiv</v>
    <v>67</v>
    <v>68</v>
    <v>Akanda (XNAS:AKAN)</v>
    <v>3</v>
    <v>63</v>
    <v>Finance</v>
    <v>28</v>
    <v>XNAS</v>
    <v>1109060</v>
    <v>2021</v>
    <v>1.6</v>
    <v>-0.02</v>
    <v>-1.2658000000000001E-2</v>
    <v>1752310</v>
    <v>1.58</v>
    <v>Akanda Corp. is an international medical cannabis and wellness platform company. The Company’s portfolio includes Canmart Ltd. (CanMart), a United Kingdom-based fully licensed pharmaceutical importer and distributor which supplies pharmacies and clinics within the United Kingdom. Canmart is a licensed importer and distributor of CBD Extraction for Medicinal Purposes (CBPMs) in the United Kingdom. CanMart holds a controlled drug license issued by the Home Office to possess and supply CBPMs in the United Kingdom. The Company's seed-to-patient supply chain also includes partnerships Cellen Life Sciences' Leva Clinic, a fully digital pain clinic in the United Kingdom. The Company also develops a Canadian farming property in British Columbia, including farming land and related operations and licenses. The Company also focuses on developing tetrahydrocannabinol (THC) and cannabinoid (CBD) facilities at this site.</v>
    <v>5</v>
    <v>XNAS</v>
    <v>45637.872054212501</v>
    <v>Nasdaq Stock Market</v>
    <v>648</v>
    <v>1.6</v>
    <v>56.8</v>
    <v>1.52</v>
    <v>1.22</v>
    <v>USD</v>
    <v>Akanda</v>
    <v>Akanda</v>
    <v>0</v>
    <v>1.56</v>
    <v>Healthcare Providers &amp; Services</v>
    <v>1a, 1b Learoyd Road, NEW ROMNEY, TN28 8XU GB</v>
    <v>AKAN</v>
    <v>Acciones</v>
    <v>Akanda (XNAS:AKAN)</v>
    <v>18514</v>
    <v>149107</v>
  </rv>
  <rv s="2">
    <v>649</v>
  </rv>
  <rv s="0">
    <v>https://www.bing.com/financeapi/forcetrigger?t=a1n852&amp;q=XNAS%3aAKBA&amp;form=skydnc</v>
    <v>Learn more on Bing</v>
  </rv>
  <rv s="7">
    <v>es-ES</v>
    <v>a1n852</v>
    <v>268435456</v>
    <v>1</v>
    <v>Con tecnología de Refinitiv</v>
    <v>25</v>
    <v>26</v>
    <v>Akebia (XNAS:AKBA)</v>
    <v>3</v>
    <v>27</v>
    <v>Finance</v>
    <v>28</v>
    <v>XNAS</v>
    <v>218181200</v>
    <v>2007</v>
    <v>1.95</v>
    <v>0.70269999999999999</v>
    <v>-5.5E-2</v>
    <v>-2.7778000000000001E-2</v>
    <v>419998810</v>
    <v>1.98</v>
    <v>Akebia Therapeutics, Inc. is a fully integrated biopharmaceutical company. The Company is focused on developing and commercializing therapeutics. The Company’s portfolio and hypoxia-inducible factor (HIF)-based pipeline includes Auryxia (ferric citrate), Vafseo (vadadustat), AKB-9090 and AKB-10108. Auryxia (ferric citrate) is an orally administered medicine approved and marketed in the United States for two indications: the control of serum phosphorus levels in adult patients with dialysis dependent chronic kidney disease (DD-CKD), and the treatment of iron deficiency anemia (IDA), in adult patients with non-dialysis-dependent chronic kidney disease (NDD-CKD). Vafseo (vadadustat) is a HIF prolyl hydroxylase (HIF-PH), inhibitor, approved in 36 countries as a treatment for anemia due to chronic kidney disease (CKD). It utilizes third parties for the commercial distribution of Auryxia, including wholesale distributors and certain specialty pharmacy providers.</v>
    <v>167</v>
    <v>XNAS</v>
    <v>45637.872993541409</v>
    <v>Nasdaq Stock Market</v>
    <v>651</v>
    <v>1.9550000000000001</v>
    <v>2.48</v>
    <v>1.86</v>
    <v>0.8</v>
    <v>USD</v>
    <v>Akebia</v>
    <v>Akebia</v>
    <v>0</v>
    <v>1.925</v>
    <v>Biotechnology &amp; Medical Research</v>
    <v>245 First Street, CAMBRIDGE, MA, 02142 US</v>
    <v>AKBA</v>
    <v>Acciones</v>
    <v>Akebia (XNAS:AKBA)</v>
    <v>2373807</v>
    <v>2293317</v>
  </rv>
  <rv s="2">
    <v>652</v>
  </rv>
  <rv s="0">
    <v>https://www.bing.com/financeapi/forcetrigger?t=c2cbim&amp;q=XNAS%3aDNAA&amp;form=skydnc</v>
    <v>Learn more on Bing</v>
  </rv>
  <rv s="30">
    <v>es-ES</v>
    <v>c2cbim</v>
    <v>268435456</v>
    <v>1</v>
    <v>1</v>
    <v>Con tecnología de Refinitiv</v>
    <v>25</v>
    <v>95</v>
    <v>AKILI, INC. (XNAS:AKLI)</v>
    <v>3</v>
    <v>27</v>
    <v>Finance</v>
    <v>45</v>
    <v>XNAS</v>
    <v>78726730</v>
    <v>2022</v>
    <v>0.43</v>
    <v>1.4119999999999999</v>
    <v>0</v>
    <v>0</v>
    <v>34246130</v>
    <v>0.43469999999999998</v>
    <v>Akili Inc es una empresa de medicina digital dedicada al desarrollo de tratamientos cognitivos a través de tecnologías. El enfoque de la Empresa de desarrollar y comercializar tecnologías está diseñado para dirigirse directamente a la fisiología del cerebro. Sus mecanismos terapéuticos están diseñados para tratar funciones cognitivas con el potencial de abordar múltiples afecciones médicas que presentan las mismas deficiencias cognitivas funcionales. Su producto, EndeavorRx, está indicado para mejorar la función de la atención en niños de 8 a 17 años con trastorno por déficit de atención con hiperactividad (TDAH) de tipo inatento o combinado, que presentan un problema de atención demostrado. Su producto, EndeavorOTC, que se basa en la misma plataforma que EndeavorRx, es un producto a escala nacional sin receta para mejorar la función de atención, los síntomas del TDAH y la calidad de vida en adultos de 18 años o más con TDAH de tipo principalmente inatento o combinado. Además, la Empresa cuenta con varios estudios iniciados por investigadores.</v>
    <v>36</v>
    <v>XNAS</v>
    <v>45474.910558032032</v>
    <v>Nasdaq Stock Market</v>
    <v>654</v>
    <v>0.44900000000000001</v>
    <v>1.25</v>
    <v>0.4299</v>
    <v>0.19120000000000001</v>
    <v>USD</v>
    <v>AKILI, INC.</v>
    <v>AKILI, INC.</v>
    <v>0</v>
    <v>0.432</v>
    <v>Healthcare Equipment &amp; Supplies</v>
    <v>71 Commercial Street, Mailbox 312, BOSTON, MA, 02109 US</v>
    <v>AKLI</v>
    <v>Acciones</v>
    <v>AKILI, INC. (XNAS:AKLI)</v>
    <v>236261</v>
    <v>1102386</v>
  </rv>
  <rv s="2">
    <v>655</v>
  </rv>
  <rv s="0">
    <v>https://www.bing.com/financeapi/forcetrigger?t=bx3t52&amp;q=XASX%3aAKO&amp;form=skydnc</v>
    <v>Learn more on Bing</v>
  </rv>
  <rv s="48">
    <v>es-ES</v>
    <v>bx3t52</v>
    <v>268435456</v>
    <v>1</v>
    <v>Con tecnología de Refinitiv</v>
    <v>139</v>
    <v>140</v>
    <v>Akora Resources (XASX:AKO)</v>
    <v>3</v>
    <v>142</v>
    <v>Finance</v>
    <v>143</v>
    <v>XASX</v>
    <v>125102800</v>
    <v>2009</v>
    <v>0.11</v>
    <v>0.2419</v>
    <v>0</v>
    <v>0</v>
    <v>15012330</v>
    <v>0.11</v>
    <v>Akora Resources Limited is an Australia-based exploration company. The Company is engaged in the exploration and development of the Bekisopa, Satrokala, Tratramarina and Ambodilafa Projects, all iron ore prospects in Madagascar. It holds some 308 square kilometers (km2) of tenements across these four prospective exploration areas. The Company’s flagship Bekisopa Iron Ore Project has a 194.7 million tons (mt) Inferred JORC Resource. The Bekisopa project is located 220km from the West Coast and is accessed from Antananarivo. The Satrokala Project is located around 20km to the south-west of Bekisopa. The Tratramarina Project is located only 16km from the ocean with a potential port/transhipping location south of Mahanoro near the mouth of the Mangoro River. The Ambodilafa Project is located approximately 45km from the coastal town of Nosy Varika and 75 km southwest of Mahanoro, which is a natural transhipping port location. Its geographical segments include Australia and Madagascar.</v>
    <v>XASX</v>
    <v>45636.333344907405</v>
    <v>Australian Securities Exchange</v>
    <v>657</v>
    <v>0.11</v>
    <v>0.19800000000000001</v>
    <v>0.11</v>
    <v>0.08</v>
    <v>AUD</v>
    <v>Akora Resources</v>
    <v>Akora Resources</v>
    <v>0.11</v>
    <v>Metals &amp; Mining</v>
    <v>211 Mcilwraith Street, North Carlton, MELBOURNE, VICTORIA, 3054 AU</v>
    <v>AKO</v>
    <v>Acciones</v>
    <v>Akora Resources (XASX:AKO)</v>
    <v>99250</v>
    <v>48700</v>
  </rv>
  <rv s="2">
    <v>658</v>
  </rv>
  <rv s="0">
    <v>https://www.bing.com/financeapi/forcetrigger?t=a1n8p2&amp;q=XNYS%3aAKR&amp;form=skydnc</v>
    <v>Learn more on Bing</v>
  </rv>
  <rv s="7">
    <v>es-ES</v>
    <v>a1n8p2</v>
    <v>268435456</v>
    <v>1</v>
    <v>Con tecnología de Refinitiv</v>
    <v>25</v>
    <v>26</v>
    <v>Acadia Realty (XNYS:AKR)</v>
    <v>3</v>
    <v>27</v>
    <v>Finance</v>
    <v>28</v>
    <v>XNYS</v>
    <v>119654900</v>
    <v>1993</v>
    <v>24.98</v>
    <v>1.4961</v>
    <v>9.5000000000000001E-2</v>
    <v>3.8090000000000003E-3</v>
    <v>2995560421</v>
    <v>24.94</v>
    <v>Acadia Realty Trust is a fully integrated equity real estate investment trust (REIT). The Company is focused on the ownership, acquisition, development, and management of retail properties located primarily in high-barrier-to-entry, supply-constrained, densely populated metropolitan areas in the United States. The Company operates through three segments: Core Portfolio, Funds and Structured Financing. The Company's Core Portfolio segment consists primarily of retail properties located primarily in high-barrier-to-entry, densely populated metropolitan areas with a long-term investment horizon. The Company's Funds segment holds primarily retail real estate in which the Company co-invests with high-institutional investors. The Company's Structured Financing segment consists of earnings and expenses related to notes and mortgages receivable, which are held within the Core Portfolio or the Funds. The Company has ownership interests in approximately 201 properties within its core portfolio.</v>
    <v>117</v>
    <v>XNYS</v>
    <v>45637.873164270313</v>
    <v>New York Stock Exchange</v>
    <v>660</v>
    <v>25.15</v>
    <v>26.29</v>
    <v>24.98</v>
    <v>15.69</v>
    <v>USD</v>
    <v>Acadia Realty</v>
    <v>Acadia Realty</v>
    <v>253.01820000000001</v>
    <v>25.035</v>
    <v>Residential &amp; Commercial REIT</v>
    <v>Suite 300, 411 Theodore Fremd Avenue, RYE, NY, 10580 US</v>
    <v>AKR</v>
    <v>Acciones</v>
    <v>Acadia Realty (XNYS:AKR)</v>
    <v>1024337</v>
    <v>1286552</v>
  </rv>
  <rv s="2">
    <v>661</v>
  </rv>
  <rv s="0">
    <v>https://www.bing.com/financeapi/forcetrigger?t=bqbsur&amp;q=XNAS%3aAKRO&amp;form=skydnc</v>
    <v>Learn more on Bing</v>
  </rv>
  <rv s="7">
    <v>es-ES</v>
    <v>bqbsur</v>
    <v>268435456</v>
    <v>1</v>
    <v>Con tecnología de Refinitiv</v>
    <v>25</v>
    <v>26</v>
    <v>Akero (XNAS:AKRO)</v>
    <v>3</v>
    <v>27</v>
    <v>Finance</v>
    <v>28</v>
    <v>XNAS</v>
    <v>69799150</v>
    <v>2017</v>
    <v>30.99</v>
    <v>-0.2399</v>
    <v>-0.17</v>
    <v>-5.548E-3</v>
    <v>2126780100</v>
    <v>30.64</v>
    <v>Akero Therapeutics, Inc. is a clinical-stage company. The Company is developing transformational treatments for patients with serious metabolic diseases marked by high unmet medical need, including metabolic dysfunction-associated steatohepatitis (MASH), a disease without any approved therapies. Efruxifermin (EFX), is its lead product candidate for MASH, which is being evaluated in the ongoing phase IIb SYMMETRY, phase III SYNCHRONY Histology, and phase III SYNCHRONY real-world studies. The phase III SYNCHRONY program builds on the results of two phase IIb clinical trials, the HARMONY study in patients with pre-cirrhotic MASH and the SYMMETRY study in patients with cirrhosis due to MASH. EFX is an analog of fibroblast growth factor 21 (FGF21), which is an endogenously expressed hormone that protects against cellular stress and regulates metabolism of lipids, carbohydrates, and proteins throughout the body. EFX is designed to offer convenient once-weekly dosing.</v>
    <v>60</v>
    <v>XNAS</v>
    <v>45637.873153425782</v>
    <v>Nasdaq Stock Market</v>
    <v>663</v>
    <v>30.99</v>
    <v>37</v>
    <v>30.08</v>
    <v>15.32</v>
    <v>USD</v>
    <v>Akero</v>
    <v>Akero</v>
    <v>0</v>
    <v>30.47</v>
    <v>Biotechnology &amp; Medical Research</v>
    <v>601 Gateway Boulevard, Suite 350, SOUTH SAN FRANCISCO, CA, 94080 US</v>
    <v>AKRO</v>
    <v>Acciones</v>
    <v>Akero (XNAS:AKRO)</v>
    <v>157175</v>
    <v>635533</v>
  </rv>
  <rv s="2">
    <v>664</v>
  </rv>
  <rv s="0">
    <v>https://www.bing.com/financeapi/forcetrigger?t=a1n8xm&amp;q=XNAS%3aAKTS&amp;form=skydnc</v>
    <v>Learn more on Bing</v>
  </rv>
  <rv s="7">
    <v>es-ES</v>
    <v>a1n8xm</v>
    <v>268435456</v>
    <v>1</v>
    <v>Con tecnología de Refinitiv</v>
    <v>25</v>
    <v>26</v>
    <v>Akoustis (XNAS:AKTS)</v>
    <v>3</v>
    <v>27</v>
    <v>Finance</v>
    <v>28</v>
    <v>XNAS</v>
    <v>154590900</v>
    <v>2016</v>
    <v>8.4000000000000005E-2</v>
    <v>1.9137</v>
    <v>-8.3000000000000001E-3</v>
    <v>-9.8340999999999998E-2</v>
    <v>11764367</v>
    <v>8.4400000000000003E-2</v>
    <v>Akoustis Technologies, Inc. is a high-tech bulk acoustic wave (BAW) radio frequency (RF) filter solutions company. The Company has developed a microelectromechanical system (MEMS) based BAW technology and a manufacturing process flow, called XBAW, for its filters produced for use in RF front-end modules. Its XBAW filters incorporate optimized high purity piezoelectric materials for high power, high frequency and wide bandwidth operation. It is developing RF Filters for 5G, Wi-Fi and defense bands using its resonator device models and product design kits. The Company provides solutions for the wireless industry, including for products such as smartphones and tablets, network infrastructure equipment, Wi-Fi Customer Premise Equipment, and defense applications. Its segments include Fabrication Services and RF Filters. Fabrication Services segment consists of engineering review services and backend packaging services. RF Filters segment consists of amplifier and filter product sales.</v>
    <v>117</v>
    <v>XNAS</v>
    <v>45637.872994409372</v>
    <v>Nasdaq Stock Market</v>
    <v>666</v>
    <v>8.5000000000000006E-2</v>
    <v>1.19</v>
    <v>7.4999999999999997E-2</v>
    <v>4.3099999999999999E-2</v>
    <v>USD</v>
    <v>Akoustis</v>
    <v>Akoustis</v>
    <v>0</v>
    <v>7.6100000000000001E-2</v>
    <v>Electronic Equipment &amp; Parts</v>
    <v>9805 Northcross Center Ct Ste A, HUNTERSVILLE, NC, 28078-7337 US</v>
    <v>AKTS</v>
    <v>Acciones</v>
    <v>Akoustis (XNAS:AKTS)</v>
    <v>6569477</v>
    <v>35684573</v>
  </rv>
  <rv s="2">
    <v>667</v>
  </rv>
  <rv s="0">
    <v>https://www.bing.com/financeapi/forcetrigger?t=a1n91h&amp;q=XNAS%3aAKTX&amp;form=skydnc</v>
    <v>Learn more on Bing</v>
  </rv>
  <rv s="7">
    <v>es-ES</v>
    <v>a1n91h</v>
    <v>268435456</v>
    <v>1</v>
    <v>Con tecnología de Refinitiv</v>
    <v>25</v>
    <v>26</v>
    <v>Akari (XNAS:AKTX)</v>
    <v>3</v>
    <v>27</v>
    <v>Finance</v>
    <v>28</v>
    <v>XNAS</v>
    <v>1237930</v>
    <v>2004</v>
    <v>0.98280000000000001</v>
    <v>0.81589999999999996</v>
    <v>-8.8000000000000005E-3</v>
    <v>-8.8000000000000005E-3</v>
    <v>24758560</v>
    <v>1</v>
    <v>Akari Therapeutics, Plc is a biotechnology company developing advanced therapies for autoimmune and inflammatory diseases. The Company is engaged in the development of antibody drug conjugates (ADCs) and advanced therapies for autoimmune and inflammatory diseases, including geographic atrophy (GA). Its lead asset, investigational nomacopan, is a bispecific recombinant inhibitor of complement C5 activation and leukotriene B4 (LTB4) activity. The Company is conducting pre-clinical research of long-acting PAS-nomacopan in geographic atrophy (GA). It is conducting a phase III clinical trial in pediatric hematopoietic stem cell transplant-related thrombotic microangiopathy (HSCT-TMA). The Company's pipeline also includes the PH-1 ADC Platform for oncology, PHP-303 program for genetic disease, liver disease and inflammation, specifically for Alpha-1 antitrypsin deficiency (AATD) and acute respiratory distress syndrome (ARDS), including COVID-19.</v>
    <v>9</v>
    <v>XNAS</v>
    <v>45637.870977707811</v>
    <v>Nasdaq Stock Market</v>
    <v>669</v>
    <v>1.0377000000000001</v>
    <v>4.4000000000000004</v>
    <v>0.98</v>
    <v>0.9</v>
    <v>USD</v>
    <v>Akari</v>
    <v>Akari</v>
    <v>0</v>
    <v>0.99119999999999997</v>
    <v>Pharmaceuticals</v>
    <v>22 BOSTON WHARF ROAD, FL 7, BOSTON, MA, 02210 US</v>
    <v>AKTX</v>
    <v>Acciones</v>
    <v>Akari (XNAS:AKTX)</v>
    <v>33497</v>
    <v>67305</v>
  </rv>
  <rv s="2">
    <v>670</v>
  </rv>
  <rv s="0">
    <v>https://www.bing.com/financeapi/forcetrigger?t=c1ohc7&amp;q=XNAS%3aAKYA&amp;form=skydnc</v>
    <v>Learn more on Bing</v>
  </rv>
  <rv s="7">
    <v>es-ES</v>
    <v>c1ohc7</v>
    <v>268435456</v>
    <v>1</v>
    <v>Con tecnología de Refinitiv</v>
    <v>25</v>
    <v>26</v>
    <v>Akoya Bioscience (XNAS:AKYA)</v>
    <v>3</v>
    <v>27</v>
    <v>Finance</v>
    <v>28</v>
    <v>XNAS</v>
    <v>49563390</v>
    <v>2015</v>
    <v>2.13</v>
    <v>1.2213000000000001</v>
    <v>0.19</v>
    <v>8.0851000000000006E-2</v>
    <v>125891010</v>
    <v>2.35</v>
    <v>Akoya Biosciences, Inc. is a life sciences technology company delivering spatial biology solutions focused on transforming discovery, clinical research, and diagnostics. It offers single-cell imaging solutions that allow researchers to phenotype cells with spatial context and visualize how they organize and interact to influence disease progression and response to therapy. It offers a full continuum of spatial phenotyping solutions to serve the diverse needs of researchers across discovery, translational and clinical research: PhenoCode Panels and PhenoCycler, PhenoImager Fusion and PhenoImager HT Instruments. Its PhenoCycler platform provides ultra-high parameter biomarker discovery, with the ability to analyze high-plex single-cell resolution across the entire tissue sample. Its PhenoImager platform enables researchers to visualize, analyze, quantify and phenotype cells in situ, in fresh frozen or formalin-fixed paraffin-embedded (FFPE) tissue sections, and tissue microarrays (TMAs).</v>
    <v>330</v>
    <v>XNAS</v>
    <v>45637.873044039065</v>
    <v>Nasdaq Stock Market</v>
    <v>672</v>
    <v>2.58</v>
    <v>6.31</v>
    <v>2.09</v>
    <v>1.88</v>
    <v>USD</v>
    <v>Akoya Bioscience</v>
    <v>Akoya Bioscience</v>
    <v>0</v>
    <v>2.54</v>
    <v>Healthcare Equipment &amp; Supplies</v>
    <v>100 Campus Drive, 6Th Floor, MARLBOROUGH, MA, 01762 US</v>
    <v>AKYA</v>
    <v>Acciones</v>
    <v>Akoya Bioscience (XNAS:AKYA)</v>
    <v>352314</v>
    <v>376824</v>
  </rv>
  <rv s="2">
    <v>673</v>
  </rv>
  <rv s="0">
    <v>http://en.wikipedia.org/wiki/Air_Lease_Corporation</v>
    <v>Wikipedia</v>
  </rv>
  <rv s="43">
    <v>596</v>
    <v>675</v>
  </rv>
  <rv s="44">
    <v>133</v>
    <v>https://www.bing.com/th?id=AMMS_a5d3219985e8d344f2162c3f380ff955&amp;qlt=95</v>
    <v>676</v>
    <v>0</v>
    <v>https://www.bing.com/images/search?form=xlimg&amp;q=air+lease+corporation</v>
    <v>Image of AIR LsE</v>
  </rv>
  <rv s="0">
    <v>https://www.bing.com/financeapi/forcetrigger?t=a1n94c&amp;q=XNYS%3aAL&amp;form=skydnc</v>
    <v>Learn more on Bing</v>
  </rv>
  <rv s="45">
    <v>es-ES</v>
    <v>a1n94c</v>
    <v>268435456</v>
    <v>1</v>
    <v>Con tecnología de Refinitiv</v>
    <v>128</v>
    <v>129</v>
    <v>AIR LsE (XNYS:AL)</v>
    <v>131</v>
    <v>144</v>
    <v>Finance</v>
    <v>28</v>
    <v>XNYS</v>
    <v>111376900</v>
    <v>2010</v>
    <v>50.62</v>
    <v>1.6176999999999999</v>
    <v>-0.17</v>
    <v>-3.3929999999999997E-3</v>
    <v>5562162386</v>
    <v>50.11</v>
    <v>Air Lease Corporation is an aircraft leasing company. The Company is principally engaged in purchasing the technology commercial jet aircraft directly from aircraft manufacturers, such as Airbus S.A.S. (Airbus) and The Boeing Company (Boeing) and leasing those aircraft to airlines throughout the world. In addition to its leasing activities, the Company sells aircraft from its fleet to third parties, including other leasing companies, financial services companies, airlines and other investors. The Company also provide fleet management services to investors and owners of aircraft portfolios for a management fee. The Company operates its business on a global basis, providing aircraft to airline customers in various geographical region, including markets, such as Asia Pacific, Europe, the Middle East and Africa, Central America, South America and Mexico, and the United Kingdom and Canada. The Company has a globally diversified customer base comprised of 119 airlines in 62 countries.</v>
    <v>163</v>
    <v>XNYS</v>
    <v>45637.873133622656</v>
    <v>677</v>
    <v>New York Stock Exchange</v>
    <v>678</v>
    <v>50.62</v>
    <v>52.31</v>
    <v>49.92</v>
    <v>38.914999999999999</v>
    <v>USD</v>
    <v>AIR LsE</v>
    <v>AIR LsE</v>
    <v>11.4217</v>
    <v>49.94</v>
    <v>Professional &amp; Commercial Services</v>
    <v>SUITE 1000-N, 2000 AVENUE OF THE STARS, LOS ANGELES, CA, 90067 US</v>
    <v>AL</v>
    <v>Acciones</v>
    <v>AIR LsE (XNYS:AL)</v>
    <v>341095</v>
    <v>678718</v>
  </rv>
  <rv s="2">
    <v>679</v>
  </rv>
  <rv s="0">
    <v>https://www.bing.com/financeapi/forcetrigger?t=b1duh7&amp;q=XNAS%3aSFET&amp;form=skydnc</v>
    <v>Learn more on Bing</v>
  </rv>
  <rv s="7">
    <v>es-ES</v>
    <v>b1duh7</v>
    <v>268435456</v>
    <v>1</v>
    <v>Con tecnología de Refinitiv</v>
    <v>25</v>
    <v>26</v>
    <v>Alarum Technolog (XNAS:ALAR)</v>
    <v>3</v>
    <v>27</v>
    <v>Finance</v>
    <v>28</v>
    <v>XNAS</v>
    <v>6902010</v>
    <v>1989</v>
    <v>12.25</v>
    <v>0.73509999999999998</v>
    <v>-0.15</v>
    <v>-1.2195000000000001E-2</v>
    <v>84321040</v>
    <v>12.3</v>
    <v>Alarum Technologies Ltd, formerly known as Safe-T Group Ltd, is an Israel-based company engaged primarily in the provision of data collection software for enterprises. The Company operates two business segments: the Enterprise Internet Access and Web Data Collection segment and the Consumer Internet Access Solutions and Services segment. In the Enterprise Internet Access and Web Data Collection segment, the Company offers a Web Data Collection Service for enterprises that is based on the Company's proxy traffic optimization and routing technology, as well as partnership agreements with Internet providers. In the Consumer Internet Access Solutions and Services segment, the Company offers secured and encrypted connections for individual customers. The Company operates on a Software as a Service (SaaS) business model, offering its software on a fee basis. </v>
    <v>52</v>
    <v>XNAS</v>
    <v>45637.871983564066</v>
    <v>Nasdaq Stock Market</v>
    <v>681</v>
    <v>12.61</v>
    <v>46.685000000000002</v>
    <v>12.11</v>
    <v>4.2</v>
    <v>USD</v>
    <v>Alarum Technolog</v>
    <v>Alarum Technolog</v>
    <v>18.393899999999999</v>
    <v>12.15</v>
    <v>Software &amp; IT Services</v>
    <v>30 Haarba'a, P.O.Box 174, HERZLIYA, 6473926 IL</v>
    <v>ALAR</v>
    <v>Acciones</v>
    <v>Alarum Technolog (XNAS:ALAR)</v>
    <v>106993</v>
    <v>248474</v>
  </rv>
  <rv s="2">
    <v>682</v>
  </rv>
  <rv s="0">
    <v>https://www.bing.com/financeapi/forcetrigger?t=a1n977&amp;q=XNYS%3aALB&amp;form=skydnc</v>
    <v>Learn more on Bing</v>
  </rv>
  <rv s="8">
    <v>es-ES</v>
    <v>a1n977</v>
    <v>268435456</v>
    <v>1</v>
    <v>Con tecnología de Refinitiv</v>
    <v>29</v>
    <v>30</v>
    <v>ALBEMARLE CORPORATION (XNYS:ALB)</v>
    <v>3</v>
    <v>31</v>
    <v>Finance</v>
    <v>28</v>
    <v>XNYS</v>
    <v>117540300</v>
    <v>1993</v>
    <v>104.30500000000001</v>
    <v>1.5550999999999999</v>
    <v>-0.43</v>
    <v>-4.1349999999999998E-3</v>
    <v>12171298065</v>
    <v>103.98</v>
    <v>Albemarle Corporation es un desarrollador, fabricante y comercializador de productos químicos especiales, que atiende a sus clientes en una amplia gama de mercados finales, incluidos el almacenamiento de energía, la refinación de petróleo, la electrónica de consumo, la construcción, la automoción, los lubricantes, los productos farmacéuticos y la protección de cultivos. Opera a través de tres segmentos. El segmento de litio desarrolla y fabrica una gama de compuestos básicos de litio, que incluyen carbonato de litio, hidróxido de litio, cloruro de litio y especialidades y reactivos de litio de valor agregado, que incluyen butillitio e hidruro de litio y aluminio. El negocio del segmento de bromo incluye productos utilizados en soluciones de seguridad contra incendios y otras aplicaciones de productos químicos especiales. Su tecnología de seguridad contra incendios permite el uso de plásticos al mejorar las propiedades resistentes a las llamas de estos materiales. El segmento de catalizadores ofrece tres líneas de productos, que incluyen Clean Fuels Technologies, catalizadores y aditivos de craqueo catalítico fluidizado y soluciones de catalizadores de rendimiento.</v>
    <v>9000</v>
    <v>XNYS</v>
    <v>45637.873106284373</v>
    <v>New York Stock Exchange</v>
    <v>684</v>
    <v>104.45</v>
    <v>153.53989999999999</v>
    <v>101.58</v>
    <v>71.97</v>
    <v>USD</v>
    <v>ALBEMARLE CORPORATION</v>
    <v>ALBEMARLE CORPORATION</v>
    <v>103.55</v>
    <v>Chemicals</v>
    <v>4250 Congress Street, Suite 900, CHARLOTTE, NC, 28209 US</v>
    <v>ALB</v>
    <v>Acciones</v>
    <v>ALBEMARLE CORPORATION (XNYS:ALB)</v>
    <v>1076541</v>
    <v>2217417</v>
  </rv>
  <rv s="2">
    <v>685</v>
  </rv>
  <rv s="0">
    <v>https://www.bing.com/financeapi/forcetrigger?t=a28x1h&amp;q=XNAS%3aAVCO&amp;form=skydnc</v>
    <v>Learn more on Bing</v>
  </rv>
  <rv s="7">
    <v>es-ES</v>
    <v>a28x1h</v>
    <v>268435456</v>
    <v>1</v>
    <v>Con tecnología de Refinitiv</v>
    <v>25</v>
    <v>26</v>
    <v>Avalon Globocare (XNAS:ALBT)</v>
    <v>3</v>
    <v>27</v>
    <v>Finance</v>
    <v>28</v>
    <v>XNAS</v>
    <v>1094220</v>
    <v>2014</v>
    <v>4.08</v>
    <v>0.21190000000000001</v>
    <v>0.66690000000000005</v>
    <v>0.159165</v>
    <v>4584790</v>
    <v>4.1900000000000004</v>
    <v>Avalon GloboCare Corp. is a commercial-stage company engaged in developing and delivering transformative, precision diagnostics and clinical laboratory services. The Company offers diagnostic testing utilizing proprietary technology to deliver genetics-driven results. It operates through two segments: Real property rental and Lab Services MSO. Lab Services MSO segment is focused on delivering services related to toxicology and wellness testing and provides a portfolio of diagnostic tests including drug testing, toxicology, and a range of test services, from general bloodwork to anatomic pathology, and urine toxicology. Its capabilities include STAT blood testing, qualitative drug screening, genetic testing, urinary testing, and sexually transmitted disease testing. The Lab Services MSO segment is also focused on the commercialization of genetic-based proprietary testing. It is also exploring the commercialization and development of a versatile breathalyzer system, KetoAir breathalyzer.</v>
    <v>5</v>
    <v>XNAS</v>
    <v>45637.873007291404</v>
    <v>Nasdaq Stock Market</v>
    <v>687</v>
    <v>5.2</v>
    <v>21.6</v>
    <v>4.08</v>
    <v>2.11</v>
    <v>USD</v>
    <v>Avalon Globocare</v>
    <v>Avalon Globocare</v>
    <v>0</v>
    <v>4.8569000000000004</v>
    <v>Healthcare Providers &amp; Services</v>
    <v>4400 ROUTE 9, SUITE 3100, FREEHOLD, NJ, 07728 US</v>
    <v>ALBT</v>
    <v>Acciones</v>
    <v>Avalon Globocare (XNAS:ALBT)</v>
    <v>454753</v>
    <v>3415376</v>
  </rv>
  <rv s="2">
    <v>688</v>
  </rv>
  <rv s="0">
    <v>http://en.wikipedia.org/wiki/Alcon</v>
    <v>Wikipedia</v>
  </rv>
  <rv s="43">
    <v>596</v>
    <v>690</v>
  </rv>
  <rv s="44">
    <v>133</v>
    <v>https://www.bing.com/th?id=AMMS_2871957dd1dea5cd93eb0f98586becca&amp;qlt=95</v>
    <v>691</v>
    <v>0</v>
    <v>https://www.bing.com/images/search?form=xlimg&amp;q=alcon</v>
    <v>Image of Alcon Inc.</v>
  </rv>
  <rv s="0">
    <v>https://www.bing.com/financeapi/forcetrigger?t=bpodec&amp;q=XSWX%3aALC&amp;form=skydnc</v>
    <v>Learn more on Bing</v>
  </rv>
  <rv s="49">
    <v>es-ES</v>
    <v>bpodec</v>
    <v>268435456</v>
    <v>1</v>
    <v>Con tecnología de Refinitiv</v>
    <v>145</v>
    <v>146</v>
    <v>Alcon Inc. (XSWX:ALC)</v>
    <v>131</v>
    <v>147</v>
    <v>Finance</v>
    <v>148</v>
    <v>XSWX</v>
    <v>499700000</v>
    <v>2018</v>
    <v>75.900000000000006</v>
    <v>1.0328999999999999</v>
    <v>0</v>
    <v>3.4169999999999999E-3</v>
    <v>0</v>
    <v>0.26</v>
    <v>38017180000</v>
    <v>76.08</v>
    <v>Alcon Inc. es una empresa con sede en Suiza especializada en la industria médica. La Empresa opera principalmente como una compañía de dispositivos para el cuidado de los ojos. Alcon Inc. presenta sus actividades en dos segmentos: Quirúrgico y Cuidado de la visión. El segmento Quirúrgico proporciona una línea de productos quirúrgicos oftálmicos que permiten a los cirujanos lograr resultados precisos. Su portafolio quirúrgico incluye tecnologías y dispositivos para cataratas, retina, cirugía refractiva, así como lentes intraoculares de tecnología avanzada (ATIOL) para tratar cataratas y errores refractivos, tales como presbicia y astigmatismo. El segmento Quirúrgico también incluye viscoelásticos avanzados, soluciones quirúrgicas, paquetes quirúrgicos y otros productos disponibles para la cirugía de cataratas y vitreorretiniano. El segmento de Cuidado de la visión fabrica lentes de contacto y productos para el cuidado de lentes, tales como productos para el ojo seco, cuidado de lentes de contacto, alergias oculares, así como vitaminas oculares y analgésicos para el enrojecimiento. La Empresa también ofrece educación continua para profesionales del cuidado de los ojos.</v>
    <v>25315</v>
    <v>XSWX</v>
    <v>45637.835185185184</v>
    <v>692</v>
    <v>SIX Swiss Exchange</v>
    <v>693</v>
    <v>76.760000000000005</v>
    <v>85.34</v>
    <v>75.48</v>
    <v>62.24</v>
    <v>CHF</v>
    <v>Alcon Inc.</v>
    <v>Alcon Inc.</v>
    <v>38.619300000000003</v>
    <v>76.08</v>
    <v>76.34</v>
    <v>Healthcare Equipment &amp; Supplies</v>
    <v>Rue Louis d'Affry 6, FRIBOURG, FRIBOURG, 1701 CH</v>
    <v>ALC</v>
    <v>Acciones</v>
    <v>Alcon Inc. (XSWX:ALC)</v>
    <v>587923</v>
    <v>636180</v>
  </rv>
  <rv s="2">
    <v>694</v>
  </rv>
  <rv s="0">
    <v>https://www.bing.com/financeapi/forcetrigger?t=c2m6c7&amp;q=XNYS%3aALCC&amp;form=skydnc</v>
    <v>Learn more on Bing</v>
  </rv>
  <rv s="8">
    <v>es-ES</v>
    <v>c2m6c7</v>
    <v>268435456</v>
    <v>1</v>
    <v>Con tecnología de Refinitiv</v>
    <v>29</v>
    <v>30</v>
    <v>Oklo (XNYS:OKLO)</v>
    <v>3</v>
    <v>31</v>
    <v>Finance</v>
    <v>28</v>
    <v>XNYS</v>
    <v>122096300</v>
    <v>2021</v>
    <v>19.14</v>
    <v>-0.54479999999999995</v>
    <v>0.84</v>
    <v>4.5602999999999998E-2</v>
    <v>2249013000</v>
    <v>18.420000000000002</v>
    <v>Oklo Inc. is a fission technology and nuclear fuel recycling company. The Company is engaged in developing fast fission power plants to provide clean and affordable energy at scale. It is developing advanced fuel recycling technologies in collaboration with the United States Department of Energy and United States National Laboratories. The Company provides 24/7 clean energy to data centers, factories, industrial sites, communities, and defense facilities. It offers heat and power through power purchase agreements. Its reactors can convert used nuclear fuel into clean energy. It produces scalable power plants ranging from 15 megawatts (MW) to 50 (MW) of electric power. It is focused on supplying clean and affordable energy to customers across the artificial intelligence, data center, energy, defense, and industrial markets, among others.</v>
    <v>2</v>
    <v>XNYS</v>
    <v>45637.8731567125</v>
    <v>New York Stock Exchange</v>
    <v>696</v>
    <v>19.59</v>
    <v>28.12</v>
    <v>17.899999999999999</v>
    <v>5.35</v>
    <v>USD</v>
    <v>Oklo</v>
    <v>Oklo</v>
    <v>19.260000000000002</v>
    <v>Electrical Utilities &amp; IPPs</v>
    <v>640 Fifth Avenue, 12th Floor, NEW YORK, NY, 10019 US</v>
    <v>OKLO</v>
    <v>Acciones</v>
    <v>Oklo (XNYS:OKLO)</v>
    <v>8283527</v>
    <v>15835872</v>
  </rv>
  <rv s="2">
    <v>697</v>
  </rv>
  <rv s="0">
    <v>https://www.bing.com/financeapi/forcetrigger?t=a1n9cw&amp;q=XNAS%3aALCO&amp;form=skydnc</v>
    <v>Learn more on Bing</v>
  </rv>
  <rv s="7">
    <v>es-ES</v>
    <v>a1n9cw</v>
    <v>268435456</v>
    <v>1</v>
    <v>Con tecnología de Refinitiv</v>
    <v>25</v>
    <v>26</v>
    <v>Alico (XNAS:ALCO)</v>
    <v>3</v>
    <v>27</v>
    <v>Finance</v>
    <v>28</v>
    <v>XNAS</v>
    <v>7633070</v>
    <v>1960</v>
    <v>26.65</v>
    <v>0.81420000000000003</v>
    <v>0.31</v>
    <v>1.1751000000000001E-2</v>
    <v>203726638</v>
    <v>26.38</v>
    <v>Alico, Inc. is an agribusiness and land management company. The Company is engaged in the sale of its citrus products, providing services to citrus groves owned by third parties, and grazing and hunting leasing. Its segments include Alico Citrus and Land Management and Other Operations. Alico Citrus segment is engaged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Its Land Management and Other Operations segment includes activities related to native plant sales, grazing and hunting leasing, management and/or conservation of unimproved native pastureland and activities related to rock mining royalties and other insignificant lines of business. It owns over 73,000 acres of land and 90,000 acres of mineral rights throughout Florida.</v>
    <v>194</v>
    <v>XNAS</v>
    <v>45637.87313765</v>
    <v>Nasdaq Stock Market</v>
    <v>699</v>
    <v>26.81</v>
    <v>31</v>
    <v>26.173400000000001</v>
    <v>24.14</v>
    <v>USD</v>
    <v>Alico</v>
    <v>Alico</v>
    <v>28.6524</v>
    <v>26.69</v>
    <v>Food &amp; Tobacco</v>
    <v>10070 Daniels Interstate Ct Ste 100, FORT MYERS, FL, 33913-7876 US</v>
    <v>ALCO</v>
    <v>Acciones</v>
    <v>Alico (XNAS:ALCO)</v>
    <v>22281</v>
    <v>35985</v>
  </rv>
  <rv s="2">
    <v>700</v>
  </rv>
  <rv s="12">
    <v>es-ES</v>
    <v>ca4hk2</v>
    <v>268435456</v>
    <v>1</v>
    <v>Con tecnología de Refinitiv</v>
    <v>42</v>
    <v>43</v>
    <v>Alchemy Invs (XNAS:ALCY)</v>
    <v>44</v>
    <v>37</v>
    <v>Finance</v>
    <v>45</v>
    <v>XNAS</v>
    <v>4532460</v>
    <v>2021</v>
    <v>11.02</v>
    <v>-0.08</v>
    <v>-7.2069999999999999E-3</v>
    <v>50310340</v>
    <v>11.1</v>
    <v>Alchemy Investments Acquisition Corp 1 is a special purpose acquisition company. The Company is formed for the purpose of completing a merger, share exchange, asset acquisition, share purchase, reorganization, or similar business combination with one or more businesses. It intends to look at deep technology with a focus on data analytics. The Company plans to focus on companies acquiring, processing, analyzing, and utilizing data acquired from a variety of systems and sources. It has not commenced its business operations and has not generated any revenue.</v>
    <v>XNAS</v>
    <v>45637.835126793747</v>
    <v>Nasdaq Stock Market</v>
    <v>11.02</v>
    <v>13.14</v>
    <v>11.02</v>
    <v>10.4</v>
    <v>USD</v>
    <v>Alchemy Invs</v>
    <v>Alchemy Invs</v>
    <v>24.171900000000001</v>
    <v>11.02</v>
    <v>Holding Companies</v>
    <v>850 Library Avenue, Suite 204-F, NEWARK, DE, 19711 US</v>
    <v>ALCY</v>
    <v>Acciones</v>
    <v>Alchemy Invs (XNAS:ALCY)</v>
    <v>108</v>
    <v>3686</v>
  </rv>
  <rv s="2">
    <v>702</v>
  </rv>
  <rv s="36">
    <v>es-ES</v>
    <v>c8a2p2</v>
    <v>268435456</v>
    <v>1</v>
    <v>Con tecnología de Refinitiv</v>
    <v>112</v>
    <v>113</v>
    <v>ALCHEMY INVESTMENTS ACQUISITION UNT (XNAS:ALCYU)</v>
    <v>19</v>
    <v>114</v>
    <v>Finance</v>
    <v>115</v>
    <v>XNAS</v>
    <v>11.01</v>
    <v>-0.09</v>
    <v>-8.1079999999999989E-3</v>
    <v>11.1</v>
    <v>45622.875002534376</v>
    <v>Nasdaq Stock Market</v>
    <v>11.01</v>
    <v>13.3</v>
    <v>11.01</v>
    <v>10.48</v>
    <v>USD</v>
    <v>ALCHEMY INVESTMENTS ACQUISITION UNT</v>
    <v>11.01</v>
    <v>ALCYU</v>
    <v>ETF</v>
    <v>ALCHEMY INVESTMENTS ACQUISITION UNT (XNAS:ALCYU)</v>
    <v>105</v>
    <v>1118</v>
  </rv>
  <rv s="2">
    <v>704</v>
  </rv>
  <rv s="0">
    <v>https://www.bing.com/financeapi/forcetrigger?t=a1n9oc&amp;q=XNAS%3aALDX&amp;form=skydnc</v>
    <v>Learn more on Bing</v>
  </rv>
  <rv s="7">
    <v>es-ES</v>
    <v>a1n9oc</v>
    <v>268435456</v>
    <v>1</v>
    <v>Con tecnología de Refinitiv</v>
    <v>25</v>
    <v>26</v>
    <v>Aldeyra (XNAS:ALDX)</v>
    <v>3</v>
    <v>27</v>
    <v>Finance</v>
    <v>28</v>
    <v>XNAS</v>
    <v>59549600</v>
    <v>2004</v>
    <v>5.35</v>
    <v>1.3660000000000001</v>
    <v>0.12</v>
    <v>2.2684000000000003E-2</v>
    <v>322163336</v>
    <v>5.29</v>
    <v>Aldeyra Therapeutics, Inc. is a biotechnology company, which is engaged in discovering therapies designed to treat immune-mediated diseases. The Company's product candidates include reactive aldehyde species (RASP) modulators ADX-629, ADX-246, ADX-248, and chemically related molecules for the treatment of systemic and retinal immune-mediated diseases. Its pre-commercial product candidates are reproxalap, a RASP modulator for the potential treatment of dry eye disease and allergic conjunctivitis, and ADX-2191, a novel formulation of intravitreal methotrexate for the treatment of proliferative vitreoretinopathy and retinitis pigmentosa. Its ADX-629, is an orally administered RASP modulator in clinical development for atopic dermatitis, idiopathic nephrotic syndrome, moderate alcohol-associated hepatitis, chronic cough, and Sjogren-Larsson Syndrome. Its preclinical RASP platform includes ADX-246 and ADX-248 in development for metabolic, retinal diseases and systemic inflammatory diseases.</v>
    <v>10</v>
    <v>XNAS</v>
    <v>45637.873158900002</v>
    <v>Nasdaq Stock Market</v>
    <v>706</v>
    <v>5.46</v>
    <v>6.5476000000000001</v>
    <v>5.085</v>
    <v>2.71</v>
    <v>USD</v>
    <v>Aldeyra</v>
    <v>Aldeyra</v>
    <v>0</v>
    <v>5.41</v>
    <v>Biotechnology &amp; Medical Research</v>
    <v>131 HARTWELL AVENUE, SUITE 320, LEXINGTON, MA, 02421 US</v>
    <v>ALDX</v>
    <v>Acciones</v>
    <v>Aldeyra (XNAS:ALDX)</v>
    <v>279976</v>
    <v>557441</v>
  </rv>
  <rv s="2">
    <v>707</v>
  </rv>
  <rv s="0">
    <v>https://www.bing.com/financeapi/forcetrigger?t=a1n9r7&amp;q=XNYS%3aALE&amp;form=skydnc</v>
    <v>Learn more on Bing</v>
  </rv>
  <rv s="7">
    <v>es-ES</v>
    <v>a1n9r7</v>
    <v>268435456</v>
    <v>1</v>
    <v>Con tecnología de Refinitiv</v>
    <v>25</v>
    <v>26</v>
    <v>ALLETE (XNYS:ALE)</v>
    <v>3</v>
    <v>27</v>
    <v>Finance</v>
    <v>28</v>
    <v>XNYS</v>
    <v>57818970</v>
    <v>1906</v>
    <v>64.84</v>
    <v>0.79239999999999999</v>
    <v>-0.105</v>
    <v>-1.6200000000000001E-3</v>
    <v>3741754643</v>
    <v>64.819999999999993</v>
    <v>ALLETE, Inc. is a clean-energy transformation company that owns, operates and developing wind energy generation to reduce carbon footprint. The Company’s segments include Regulated Operations and ALLETE Clean Energy. Regulated Operations includes regulated utilities, Minnesota Power, and SWL&amp;P, as well as investment in ATC, a Wisconsin-based regulated utility that owns and maintains electric transmission assets in portions of Wisconsin, Michigan, Minnesota, and Illinois. Minnesota Power provides regulated utility electric service in northeastern Minnesota to approximately 150,000 retail customers. ALLETE Clean Energy segment is focused on developing, acquiring, and operating clean and renewable energy projects. The segment owns and operates, in seven states, more than 1,200 MW of nameplate capacity wind energy generation with a contract under power sales agreements (PSAs) of various durations. It engages in the development of wind energy facilities to operate under long-term PSAs.</v>
    <v>1564</v>
    <v>XNYS</v>
    <v>45637.873018448438</v>
    <v>New York Stock Exchange</v>
    <v>709</v>
    <v>64.849999999999994</v>
    <v>65.86</v>
    <v>64.599999999999994</v>
    <v>55.86</v>
    <v>USD</v>
    <v>ALLETE</v>
    <v>ALLETE</v>
    <v>20.748899999999999</v>
    <v>64.715000000000003</v>
    <v>Electrical Utilities &amp; IPPs</v>
    <v>30 W SUPERIOR ST, DULUTH, MN, 55802-2191 US</v>
    <v>ALE</v>
    <v>Acciones</v>
    <v>ALLETE (XNYS:ALE)</v>
    <v>199715</v>
    <v>275654</v>
  </rv>
  <rv s="2">
    <v>710</v>
  </rv>
  <rv s="0">
    <v>https://www.bing.com/financeapi/forcetrigger?t=boumlh&amp;q=XNAS%3aALEC&amp;form=skydnc</v>
    <v>Learn more on Bing</v>
  </rv>
  <rv s="7">
    <v>es-ES</v>
    <v>boumlh</v>
    <v>268435456</v>
    <v>1</v>
    <v>Con tecnología de Refinitiv</v>
    <v>25</v>
    <v>26</v>
    <v>Alector (XNAS:ALEC)</v>
    <v>3</v>
    <v>27</v>
    <v>Finance</v>
    <v>28</v>
    <v>XNAS</v>
    <v>97932600</v>
    <v>2017</v>
    <v>2.23</v>
    <v>0.5171</v>
    <v>-0.08</v>
    <v>-3.6199000000000002E-2</v>
    <v>208596438</v>
    <v>2.21</v>
    <v>Alector, Inc. is a clinical-stage biotechnology company. The Company is focused on immuno-neurology, a novel therapeutic approach for the treatment of neurodegeneration diseases. The Company is engaged in developing therapies designed to counteract these pathologies simultaneously by restoring healthy immune function to the brain. Its research and drug discovery platform leverages human genetic datasets, advanced tools in bioinformatics and imaging, and insights in neurodegeneration and immunology to identify immune system. Its product candidates: latozinemab (AL001), AL002, and AL101, are in clinical development. Its immune-neurology product candidates are supported by biomarkers and seek to treat indications, including Alzheimer’s disease and genetically defined frontotemporal dementia patient populations. Its first product candidate, latozinemab, is a human recombinant monoclonal antibody that increases the levels of progranulin (PGRN) in the brains of FTD-GRN patients.</v>
    <v>241</v>
    <v>XNAS</v>
    <v>45637.87318575156</v>
    <v>Nasdaq Stock Market</v>
    <v>712</v>
    <v>2.23</v>
    <v>8.9</v>
    <v>2.09</v>
    <v>2</v>
    <v>USD</v>
    <v>Alector</v>
    <v>Alector</v>
    <v>0</v>
    <v>2.13</v>
    <v>Biotechnology &amp; Medical Research</v>
    <v>131 OYSTER POINT BLVD., SUITE 600, SOUTH SAN FRANCISCO, CA, 94080 US</v>
    <v>ALEC</v>
    <v>Acciones</v>
    <v>Alector (XNAS:ALEC)</v>
    <v>1014669</v>
    <v>1743700</v>
  </rv>
  <rv s="2">
    <v>713</v>
  </rv>
  <rv s="0">
    <v>https://www.bing.com/financeapi/forcetrigger?t=a1n9u2&amp;q=XNYS%3aALEX&amp;form=skydnc</v>
    <v>Learn more on Bing</v>
  </rv>
  <rv s="7">
    <v>es-ES</v>
    <v>a1n9u2</v>
    <v>268435456</v>
    <v>1</v>
    <v>Con tecnología de Refinitiv</v>
    <v>25</v>
    <v>26</v>
    <v>Alexander Bldwn (XNYS:ALEX)</v>
    <v>3</v>
    <v>27</v>
    <v>Finance</v>
    <v>28</v>
    <v>XNYS</v>
    <v>72632950</v>
    <v>2017</v>
    <v>19.315000000000001</v>
    <v>1.3028999999999999</v>
    <v>-0.1</v>
    <v>-5.1759999999999992E-3</v>
    <v>1396005299</v>
    <v>19.32</v>
    <v>Alexander &amp; Baldwin, Inc. (A&amp;B) is a real estate investment trust (REIT). The Company is focused on owning, operating, and developing commercial real estate. The Company operates through two segments: Commercial Real Estate and Land Operations. The Commercial Real Estate segment functions as a vertically integrated real estate investment company with competencies in investments and acquisitions, including identifying opportunities and acquiring properties; construction and development, including designing and ground-up development of new properties and in-house leasing and property management. The Land Operations segment includes the Company's landholdings, assets, and liabilities that are subject to the Company's simplification and monetization effort. It owns, operates, and manages approximately 4.0 million square feet of commercial space in Hawai'i, including 22 retail centers, 14 industrial assets and four office properties, as well as 142 acres of ground leases.</v>
    <v>101</v>
    <v>XNYS</v>
    <v>45637.873120960154</v>
    <v>New York Stock Exchange</v>
    <v>715</v>
    <v>19.399999999999999</v>
    <v>20.3</v>
    <v>19.14</v>
    <v>15.53</v>
    <v>USD</v>
    <v>Alexander Bldwn</v>
    <v>Alexander Bldwn</v>
    <v>23.391400000000001</v>
    <v>19.22</v>
    <v>Residential &amp; Commercial REIT</v>
    <v>822 Bishop Street, HONOLULU, HI, 96813 US</v>
    <v>ALEX</v>
    <v>Acciones</v>
    <v>Alexander Bldwn (XNYS:ALEX)</v>
    <v>201805</v>
    <v>298095</v>
  </rv>
  <rv s="2">
    <v>716</v>
  </rv>
  <rv s="0">
    <v>https://www.bing.com/financeapi/forcetrigger?t=a1na3m&amp;q=XNYS%3aALG&amp;form=skydnc</v>
    <v>Learn more on Bing</v>
  </rv>
  <rv s="7">
    <v>es-ES</v>
    <v>a1na3m</v>
    <v>268435456</v>
    <v>1</v>
    <v>Con tecnología de Refinitiv</v>
    <v>25</v>
    <v>26</v>
    <v>ALAMO GROUP INC. (XNYS:ALG)</v>
    <v>3</v>
    <v>27</v>
    <v>Finance</v>
    <v>28</v>
    <v>XNYS</v>
    <v>12059980</v>
    <v>1987</v>
    <v>196.23</v>
    <v>1.099</v>
    <v>0.85499999999999998</v>
    <v>4.3680000000000004E-3</v>
    <v>2370931768</v>
    <v>195.74</v>
    <v>Alamo Group Inc. Se dedica al diseño, fabricación, distribución y prestación de servicios de equipos para la gestión de la vegetación, el mantenimiento de la infraestructura y otras aplicaciones. La Compañía opera a través de dos segmentos: División de Gestión de Vegetación y División de Equipos Industriales. La División de Manejo de Vegetación incluye las operaciones de siega y silvicultura / cuidado de árboles, las unidades de negocios de Morbark y Dutch Power. La División de Equipamiento Industrial incluye el negocio de camiones vocacionales de la Compañía y otras operaciones industriales, tales como excavadoras, camiones de vacío, barredoras de calles y equipos de remoción de nieve. Sus productos incluyen cortadoras montadas en tractores y autopropulsadas, cortadoras de giro cero, implementos agrícolas, trituradoras de árboles y ramas, equipos de reciclaje forestal / de madera, barredoras de calles y estacionamientos, equipos de recolección de hojas y escombros, trituradoras de baches, camiones de vacío, equipos de hidroexcavación, excavadoras telescópicas de pluma, y equipo de remoción de nieve.</v>
    <v>4350</v>
    <v>XNYS</v>
    <v>45637.872984339847</v>
    <v>New York Stock Exchange</v>
    <v>718</v>
    <v>198.97</v>
    <v>231.4</v>
    <v>195.98500000000001</v>
    <v>163.74</v>
    <v>USD</v>
    <v>ALAMO GROUP INC.</v>
    <v>ALAMO GROUP INC.</v>
    <v>19.7179</v>
    <v>196.595</v>
    <v>Machinery, Equipment &amp; Components</v>
    <v>1627 E Walnut, SEGUIN, TX, 78155 US</v>
    <v>ALG</v>
    <v>Acciones</v>
    <v>ALAMO GROUP INC. (XNYS:ALG)</v>
    <v>37229</v>
    <v>79869</v>
  </rv>
  <rv s="2">
    <v>719</v>
  </rv>
  <rv s="0">
    <v>https://www.bing.com/financeapi/forcetrigger?t=bwgccw&amp;q=XNAS%3aALGM&amp;form=skydnc</v>
    <v>Learn more on Bing</v>
  </rv>
  <rv s="7">
    <v>es-ES</v>
    <v>bwgccw</v>
    <v>268435456</v>
    <v>1</v>
    <v>Con tecnología de Refinitiv</v>
    <v>25</v>
    <v>26</v>
    <v>ALLEGRO MICROSYSTEMS, INC (XNAS:ALGM)</v>
    <v>3</v>
    <v>27</v>
    <v>Finance</v>
    <v>28</v>
    <v>XNAS</v>
    <v>183983900</v>
    <v>2013</v>
    <v>21.29</v>
    <v>1.6715</v>
    <v>0.94</v>
    <v>4.4676999999999994E-2</v>
    <v>4043966122</v>
    <v>21.04</v>
    <v>Allegro MicroSystems, Inc. Es un diseñador global, desarrollador, fabricante fabless y comercializador de circuitos integrados de sensores (ICs) e ICs de potencia analógica específica para aplicaciones. Es un proveedor de soluciones IC de sensores magnéticos en el mercado automotriz. Sus circuitos integrados para sensores permiten a sus clientes medir con precisión el movimiento, la velocidad, la posición y la corriente, mientras que sus circuitos integrados para potencia incluyen controladores de motor capaces de alta temperatura y alto voltaje, circuitos integrados para gestión de energía, circuitos integrados para diodos emisores de luz y controladores de compuerta aislados. Su diversa cartera de productos ofrece soluciones para la electrificación de vehículos, características de seguridad de los sistemas avanzados de asistencia al conductor (ADAS) automotriz, automatización para la Industria 4,0 y tecnologías de ahorro de energía para centros de datos y aplicaciones de energía limpia. A través de su filial, Crocus Technology, Inc. Ofrece soluciones de magnetorresistencia de túnel (TMR) que proporcionan sensibilidad magnética, menor consumo de energía y el tamaño más pequeño en comparación con otras tecnologías magnéticas.</v>
    <v>4593</v>
    <v>XNAS</v>
    <v>45637.873172928128</v>
    <v>Nasdaq Stock Market</v>
    <v>721</v>
    <v>22.11</v>
    <v>33.26</v>
    <v>20.85</v>
    <v>18.59</v>
    <v>USD</v>
    <v>ALLEGRO MICROSYSTEMS, INC</v>
    <v>ALLEGRO MICROSYSTEMS, INC</v>
    <v>0</v>
    <v>21.98</v>
    <v>Semiconductors &amp; Semiconductor Equipment</v>
    <v>955 Perimeter Road, MANCHESTER, NH, 03103 US</v>
    <v>ALGM</v>
    <v>Acciones</v>
    <v>ALLEGRO MICROSYSTEMS, INC (XNAS:ALGM)</v>
    <v>1111741</v>
    <v>1903060</v>
  </rv>
  <rv s="2">
    <v>722</v>
  </rv>
  <rv s="0">
    <v>https://www.bing.com/financeapi/forcetrigger?t=bwbs6h&amp;q=XNAS%3aALGS&amp;form=skydnc</v>
    <v>Learn more on Bing</v>
  </rv>
  <rv s="7">
    <v>es-ES</v>
    <v>bwbs6h</v>
    <v>268435456</v>
    <v>1</v>
    <v>Con tecnología de Refinitiv</v>
    <v>25</v>
    <v>26</v>
    <v>Aligos Therapeut (XNAS:ALGS)</v>
    <v>3</v>
    <v>27</v>
    <v>Finance</v>
    <v>28</v>
    <v>XNAS</v>
    <v>3587890</v>
    <v>2018</v>
    <v>32</v>
    <v>2.7128000000000001</v>
    <v>3.73</v>
    <v>0.12102499999999999</v>
    <v>123961599</v>
    <v>30.82</v>
    <v>Aligos Therapeutics, Inc. is a clinical-stage biopharmaceutical company focused on developing novel therapeutics to address unmet medical needs in liver and viral diseases. The Company discovers and develops therapeutics for metabolic dysfunction associated steatohepatitis (MASH) and viruses with high unmet medical need, such as chronic hepatitis B (CHB) and coronaviruses. Its advanced drug candidate for MASH is ALG-055009, a small molecule thyroid hormone receptor beta (THR-ß) agonist. It is also progressing oligonucleotide projects for MASH. It is developing a portfolio of differentiated CHB drug candidates, including a small molecule Capsid Assembly Modulator that results in the production of empty viral capsids (CAM-E) and small molecule inhibitors of the Programmed Cell Death Ligand 1 (PD-1/PD-L1) interaction. Its third area of focus is to develop drug candidates with pan-coronavirus antiviral activity. Its pipeline includes ALG-055009, ALG-000184, ALG-125755, and ALG-097558.</v>
    <v>68</v>
    <v>XNAS</v>
    <v>45637.87308680547</v>
    <v>Nasdaq Stock Market</v>
    <v>724</v>
    <v>34.700000000000003</v>
    <v>34.700000000000003</v>
    <v>30.41</v>
    <v>6.76</v>
    <v>USD</v>
    <v>Aligos Therapeut</v>
    <v>Aligos Therapeut</v>
    <v>0</v>
    <v>34.549999999999997</v>
    <v>Biotechnology &amp; Medical Research</v>
    <v>One Corporate Dr., 2nd Floor, 2nd Floor, SOUTH SAN FRANCISCO, CA, 94080 US</v>
    <v>ALGS</v>
    <v>Acciones</v>
    <v>Aligos Therapeut (XNAS:ALGS)</v>
    <v>511835</v>
    <v>616510</v>
  </rv>
  <rv s="2">
    <v>725</v>
  </rv>
  <rv s="0">
    <v>https://www.bing.com/financeapi/forcetrigger?t=a1na9c&amp;q=XNAS%3aALGT&amp;form=skydnc</v>
    <v>Learn more on Bing</v>
  </rv>
  <rv s="7">
    <v>es-ES</v>
    <v>a1na9c</v>
    <v>268435456</v>
    <v>1</v>
    <v>Con tecnología de Refinitiv</v>
    <v>25</v>
    <v>26</v>
    <v>Allegiant Tr (XNAS:ALGT)</v>
    <v>3</v>
    <v>27</v>
    <v>Finance</v>
    <v>28</v>
    <v>XNAS</v>
    <v>18343950</v>
    <v>2006</v>
    <v>83.06</v>
    <v>1.6661999999999999</v>
    <v>4.0199999999999996</v>
    <v>4.8562000000000001E-2</v>
    <v>1592254860</v>
    <v>82.78</v>
    <v>Allegiant Travel Company is a leisure travel company focused on providing travel and leisure services and products to residents of under-served cities in the United States. The Company provides various travel services and products, including scheduled service air transportation, ancillary air-related products and services, third party products and services, and fixed-fee contract air transportation. The Company operates through two segments: Airline and Sunseeker Resort. The Airline segment operates as a single business unit and includes all scheduled service air transportation, ancillary air-related products and services, third party products and services, fixed fee contract air transportation and other airline-related revenue. The Sunseeker Resort segment operates as a single business unit and includes hotel rooms and suites for occupancy, group meeting facilities, food and beverage options, the Aileron Golf Course and other resort amenities.</v>
    <v>5827</v>
    <v>XNAS</v>
    <v>45637.873155312504</v>
    <v>Nasdaq Stock Market</v>
    <v>727</v>
    <v>87.67</v>
    <v>87.67</v>
    <v>83.06</v>
    <v>36.085000000000001</v>
    <v>USD</v>
    <v>Allegiant Tr</v>
    <v>Allegiant Tr</v>
    <v>0</v>
    <v>86.8</v>
    <v>Passenger Transportation Services</v>
    <v>1201 N. Town Center Drive, LAS VEGAS, NV, 89144 US</v>
    <v>ALGT</v>
    <v>Acciones</v>
    <v>Allegiant Tr (XNAS:ALGT)</v>
    <v>252298</v>
    <v>370012</v>
  </rv>
  <rv s="2">
    <v>728</v>
  </rv>
  <rv s="0">
    <v>https://www.bing.com/financeapi/forcetrigger?t=c11cjc&amp;q=XNAS%3aALHC&amp;form=skydnc</v>
    <v>Learn more on Bing</v>
  </rv>
  <rv s="7">
    <v>es-ES</v>
    <v>c11cjc</v>
    <v>268435456</v>
    <v>1</v>
    <v>Con tecnología de Refinitiv</v>
    <v>25</v>
    <v>26</v>
    <v>Alignment (XNAS:ALHC)</v>
    <v>3</v>
    <v>27</v>
    <v>Finance</v>
    <v>28</v>
    <v>XNAS</v>
    <v>191696100</v>
    <v>2014</v>
    <v>11.66</v>
    <v>1.4339</v>
    <v>9.5000000000000001E-2</v>
    <v>8.183000000000001E-3</v>
    <v>2243802850</v>
    <v>11.61</v>
    <v>Alignment Healthcare, Inc. provides a consumer-centric health care platform that is built to provide seniors with healthcare services. The Company's operations consist of Medicare Advantage Plans in the states of California, North Carolina, Nevada, Arizona, Florida and Texas. Its consumer brand name, Alignment Health, offers more than 50 Medicare Advantage plans that serve 53 counties across six states. It partners with nationally recognized and local providers to deliver coordinated care, powered by its customized care model, 24/7 concierge care team and purpose-built technology, Alignment's Virtual Application (AVA). AVA is designed specifically for senior care and provides end-to-end coordination of the healthcare ecosystem. AVA's suite of tools and services is built within a unified data architecture. Medicare Advantage plans are direct-to-consumer and provide a single point of care delivery for hospital insurance benefits, outpatient services and often prescription drug coverage.</v>
    <v>1536</v>
    <v>XNAS</v>
    <v>45637.873163842189</v>
    <v>Nasdaq Stock Market</v>
    <v>730</v>
    <v>11.815</v>
    <v>14.25</v>
    <v>11.44</v>
    <v>4.46</v>
    <v>USD</v>
    <v>Alignment</v>
    <v>Alignment</v>
    <v>0</v>
    <v>11.705</v>
    <v>Healthcare Providers &amp; Services</v>
    <v>1100 W. Town And Country Road, Suite 1600, ORANGE, CA, 92868 US</v>
    <v>ALHC</v>
    <v>Acciones</v>
    <v>Alignment (XNAS:ALHC)</v>
    <v>866173</v>
    <v>2370737</v>
  </rv>
  <rv s="2">
    <v>731</v>
  </rv>
  <rv s="0">
    <v>https://www.bing.com/financeapi/forcetrigger?t=a1nac7&amp;q=XNAS%3aALIM&amp;form=skydnc</v>
    <v>Learn more on Bing</v>
  </rv>
  <rv s="33">
    <v>es-ES</v>
    <v>a1nac7</v>
    <v>268435456</v>
    <v>1</v>
    <v>1</v>
    <v>Con tecnología de Refinitiv</v>
    <v>102</v>
    <v>103</v>
    <v>Alimera Sciences (XNAS:ALIM)</v>
    <v>3</v>
    <v>104</v>
    <v>Finance</v>
    <v>55</v>
    <v>XNAS</v>
    <v>54384170</v>
    <v>2003</v>
    <v>5.57</v>
    <v>1.2569999999999999</v>
    <v>-0.01</v>
    <v>0</v>
    <v>-1.802E-3</v>
    <v>0</v>
    <v>301288301</v>
    <v>5.55</v>
    <v>Alimera Sciences, Inc. is a global pharmaceutical company that specializes in the commercialization and development of prescription ophthalmic retinal pharmaceuticals. It is engaged in developing and commercializing ILUVIEN for the treatment of diabetic macular edema (DME), a cause of blindness, and outside the United States for non-infectious uveitis affecting the posterior segment of the eye (NIU-PS). ILUVIEN is a sustained-release intravitreal implant that enables patients to maintain vision longer, and importantly, with fewer injections. ILUVIEN is an intravitreal implant that treats patients by delivering a continuous micro dose of the corticosteroid fluocinolone acetonide (FAc) in the eye, for up to 36 months. ILUVIEN is inserted into the back of the patient's eye in a non-surgical procedure employing a device with a 25-gauge needle, which allows for a self-sealing wound. DME is also treated by laser photocoagulation, a retinal procedure in which a laser is used to apply a burn.</v>
    <v>159</v>
    <v>XNAS</v>
    <v>45533.834590983592</v>
    <v>Nasdaq Stock Market</v>
    <v>733</v>
    <v>5.58</v>
    <v>5.65</v>
    <v>5.5250000000000004</v>
    <v>2.6063000000000001</v>
    <v>USD</v>
    <v>Alimera Sciences</v>
    <v>Alimera Sciences</v>
    <v>0</v>
    <v>5.54</v>
    <v>5.54</v>
    <v>Pharmaceuticals</v>
    <v>STE 290, 6120 WINDWARD PARKWAY, ALPHARETTA, GA, 30005 US</v>
    <v>ALIM</v>
    <v>Acciones</v>
    <v>Alimera Sciences (XNAS:ALIM)</v>
    <v>2257947</v>
    <v>299888</v>
  </rv>
  <rv s="2">
    <v>734</v>
  </rv>
  <rv s="0">
    <v>https://www.bing.com/financeapi/forcetrigger?t=bv88ar&amp;q=XNYS%3aALIT&amp;form=skydnc</v>
    <v>Learn more on Bing</v>
  </rv>
  <rv s="8">
    <v>es-ES</v>
    <v>bv88ar</v>
    <v>268435456</v>
    <v>1</v>
    <v>Con tecnología de Refinitiv</v>
    <v>29</v>
    <v>30</v>
    <v>Alight (XNYS:ALIT)</v>
    <v>3</v>
    <v>31</v>
    <v>Finance</v>
    <v>28</v>
    <v>XNYS</v>
    <v>543024400</v>
    <v>2021</v>
    <v>7.49</v>
    <v>0.92449999999999999</v>
    <v>0</v>
    <v>0</v>
    <v>3996659584</v>
    <v>7.36</v>
    <v>Alight, Inc. is a cloud-based human capital technology and services provider. The Company operates through the Employer Solutions segment. Through the administration of employee benefits, it powers health, wealth, leaves and wellbeing decisions for about 35 million people and dependents. Its Alight Worklife platform empowers employers to gain a deeper understanding of their workforce and engage them throughout life’s important moments with personalized benefits management and data-driven insights. The Alight Worklife employee engagement platform provides a seamless customer experience by combining content, plus artificial intelligence (AI) and data analytics to enable its business process as a service (BPaaS) model. It leverages data across all interactions and activities to improve the employee experience, reduce operational costs and inform management processes and decision-making.</v>
    <v>18000</v>
    <v>XNYS</v>
    <v>45637.873180867966</v>
    <v>New York Stock Exchange</v>
    <v>736</v>
    <v>7.49</v>
    <v>10.38</v>
    <v>7.3250000000000002</v>
    <v>6.15</v>
    <v>USD</v>
    <v>Alight</v>
    <v>Alight</v>
    <v>7.36</v>
    <v>Software &amp; IT Services</v>
    <v>4 Overlook Point, LINCOLNSHIRE, IL, 60069 US</v>
    <v>ALIT</v>
    <v>Acciones</v>
    <v>Alight (XNYS:ALIT)</v>
    <v>4439663</v>
    <v>7189029</v>
  </rv>
  <rv s="2">
    <v>737</v>
  </rv>
  <rv s="0">
    <v>https://www.bing.com/financeapi/forcetrigger?t=a1nahw&amp;q=XNYS%3aALK&amp;form=skydnc</v>
    <v>Learn more on Bing</v>
  </rv>
  <rv s="7">
    <v>es-ES</v>
    <v>a1nahw</v>
    <v>268435456</v>
    <v>1</v>
    <v>Con tecnología de Refinitiv</v>
    <v>25</v>
    <v>26</v>
    <v>ALASKA AIR GROUP, INC. (XNYS:ALK)</v>
    <v>3</v>
    <v>27</v>
    <v>Finance</v>
    <v>28</v>
    <v>XNYS</v>
    <v>126944600</v>
    <v>1985</v>
    <v>61.89</v>
    <v>1.6004</v>
    <v>2.92</v>
    <v>4.7641999999999997E-2</v>
    <v>8151112765</v>
    <v>61.29</v>
    <v>Alaska Air Group, Inc. Se dedica a operar aerolíneas. La Compañía opera dos aerolíneas, Alaska y Horizon. También incluye McGee Air Services, un proveedor de servicios de aviación. Opera a través de tres segmentos: Mainline, Regional y Horizonte. El segmento Mainline incluye el transporte aéreo regular en el avión Boeing 737 (B737) de Alaska para pasajeros y carga en todo Estados Unidos, y en partes de México, Costa Rica, Belice, las Bahamas y Guatemala. El segmento regional incluye el transporte aéreo programado de Horizon y otras compañías de terceros en aviones Embraer E175 (E175) para pasajeros a través de una red de menor distancia dentro de los Estados Unidos, Canadá y México bajo acuerdos de compra de capacidad (CPA). El segmento Horizon incluye la capacidad vendida a Alaska bajo un CPA. Con sus socios regionales, vuela a más de 120 destinos en toda América del Norte. Ofrece a sus huéspedes acceso global a más de 900 destinos en 170 territorios.</v>
    <v>23178</v>
    <v>XNYS</v>
    <v>45637.873169316408</v>
    <v>New York Stock Exchange</v>
    <v>739</v>
    <v>65.27</v>
    <v>65.27</v>
    <v>61.86</v>
    <v>32.621000000000002</v>
    <v>USD</v>
    <v>ALASKA AIR GROUP, INC.</v>
    <v>ALASKA AIR GROUP, INC.</v>
    <v>24.6632</v>
    <v>64.209999999999994</v>
    <v>Passenger Transportation Services</v>
    <v>19300 International Blvd, SEATTLE, WA, 98188 US</v>
    <v>ALK</v>
    <v>Acciones</v>
    <v>ALASKA AIR GROUP, INC. (XNYS:ALK)</v>
    <v>4483652</v>
    <v>2103284</v>
  </rv>
  <rv s="2">
    <v>740</v>
  </rv>
  <rv s="0">
    <v>https://www.bing.com/financeapi/forcetrigger?t=a1nakr&amp;q=XNAS%3aALKS&amp;form=skydnc</v>
    <v>Learn more on Bing</v>
  </rv>
  <rv s="7">
    <v>es-ES</v>
    <v>a1nakr</v>
    <v>268435456</v>
    <v>1</v>
    <v>Con tecnología de Refinitiv</v>
    <v>25</v>
    <v>26</v>
    <v>Alkermes (XNAS:ALKS)</v>
    <v>3</v>
    <v>27</v>
    <v>Finance</v>
    <v>28</v>
    <v>XNAS</v>
    <v>161802500</v>
    <v>2011</v>
    <v>30.88</v>
    <v>0.45650000000000002</v>
    <v>0.33</v>
    <v>1.0784E-2</v>
    <v>5004551325</v>
    <v>30.6</v>
    <v>Alkermes plc is Ireland-based biopharmaceutical company that seeks to develop medicines in the field of neuroscience. The Company has a portfolio of commercial products for the treatment of alcohol dependence, opioid dependence, schizophrenia and bipolar I disorder and a pipeline of clinical and preclinical candidates in development for neurological disorders. It focuses on commercial products, such as LYBALVI, ARISTADA/ARISTADA INITIO and VIVITROL, and advancing the development of pipeline programs focused on neurological disorders. LYBALVI is a once-daily, oral atypical antipsychotic drug for the treatment of adults with schizophrenia and for the treatment of adults with bipolar I disorder, as a maintenance monotherapy or for the acute treatment of manic or mixed episodes, as monotherapy or an adjunct to lithium or valproate. ARISTADA is an extended-release intramuscular injectable suspension for the treatment of schizophrenia. It has a manufacturing facility in Wilmington, Ohio.</v>
    <v>2100</v>
    <v>XNAS</v>
    <v>45637.873078842189</v>
    <v>Nasdaq Stock Market</v>
    <v>742</v>
    <v>31.15</v>
    <v>32.880000000000003</v>
    <v>30.36</v>
    <v>22.9</v>
    <v>USD</v>
    <v>Alkermes</v>
    <v>Alkermes</v>
    <v>10.370699999999999</v>
    <v>30.93</v>
    <v>Biotechnology &amp; Medical Research</v>
    <v>Connaught House, 1 Burlington Road, Dublin 4, DUBLIN, DUBLIN, D04 C5Y6 IE</v>
    <v>ALKS</v>
    <v>Acciones</v>
    <v>Alkermes (XNAS:ALKS)</v>
    <v>913207</v>
    <v>1620004</v>
  </rv>
  <rv s="2">
    <v>743</v>
  </rv>
  <rv s="0">
    <v>https://www.bing.com/financeapi/forcetrigger?t=a1nanm&amp;q=XNYS%3aALL&amp;form=skydnc</v>
    <v>Learn more on Bing</v>
  </rv>
  <rv s="7">
    <v>es-ES</v>
    <v>a1nanm</v>
    <v>268435456</v>
    <v>1</v>
    <v>Con tecnología de Refinitiv</v>
    <v>25</v>
    <v>26</v>
    <v>THE ALLSTATE CORPORATION (XNYS:ALL)</v>
    <v>3</v>
    <v>27</v>
    <v>Finance</v>
    <v>28</v>
    <v>XNYS</v>
    <v>264803500</v>
    <v>1992</v>
    <v>196.15</v>
    <v>0.50390000000000001</v>
    <v>-1.69</v>
    <v>-8.6639999999999998E-3</v>
    <v>51205052795</v>
    <v>195.06</v>
    <v>THE ALLSTATE CORPORATION (Allstate) es una compañía holding de Allstate Insurance Company. El negocio de la Compañía se realiza principalmente a través de Allstate Insurance Company, Allstate Life Insurance Company y otras subsidiarias. Se dedica al negocio de seguro de responsabilidad civil y el negocio de seguros de vida, jubilación y productos de inversión. Sus segmentos incluyen Allstate Protección, Allstate Financial, líneas discontinuas y coberturas, y corporativos y de otro tipo. El segmento Allstate Protección vende productos de seguros privados para pasajeros, propietarios de viviendas y otros seguros de propiedad a través de agencias y directamente a través de centros de contacto e Internet. El segmento de Allstate Financial vende seguros de vida y accidentes voluntarios y productos de seguro médico. El segmento Corporativo y Otros consiste en mantener actividades de la compañía y ciertas operaciones no relacionadas con seguros. Su segmento de líneas discontinuas y coberturas incluye los resultados de la cobertura de seguro de responsabilidad civil.</v>
    <v>53000</v>
    <v>XNYS</v>
    <v>45637.873163263284</v>
    <v>New York Stock Exchange</v>
    <v>745</v>
    <v>196.15</v>
    <v>209.88</v>
    <v>191.14</v>
    <v>134.16999999999999</v>
    <v>USD</v>
    <v>THE ALLSTATE CORPORATION</v>
    <v>THE ALLSTATE CORPORATION</v>
    <v>12.594900000000001</v>
    <v>193.37</v>
    <v>Insurance</v>
    <v>3100 SANDERS ROAD, NORTHBROOK, IL, 60062 US</v>
    <v>ALL</v>
    <v>Acciones</v>
    <v>THE ALLSTATE CORPORATION (XNYS:ALL)</v>
    <v>1104573</v>
    <v>1592813</v>
  </rv>
  <rv s="2">
    <v>746</v>
  </rv>
  <rv s="0">
    <v>https://www.bing.com/financeapi/forcetrigger?t=c1nudm&amp;q=XNYS%3aALLG&amp;form=skydnc</v>
    <v>Learn more on Bing</v>
  </rv>
  <rv s="8">
    <v>es-ES</v>
    <v>c1nudm</v>
    <v>268435456</v>
    <v>1</v>
    <v>Con tecnología de Refinitiv</v>
    <v>29</v>
    <v>30</v>
    <v>Allego (OTCM:ALLGF)</v>
    <v>3</v>
    <v>31</v>
    <v>Finance</v>
    <v>51</v>
    <v>OTCM</v>
    <v>271010800</v>
    <v>2021</v>
    <v>0.53</v>
    <v>0.50480000000000003</v>
    <v>1.78E-2</v>
    <v>3.3957000000000001E-2</v>
    <v>141659900</v>
    <v>0.5242</v>
    <v>Allego NV, formerly Athena Pubco B.V, is the Netherlands-based company primarily engaged in providing charging solutions for electric cars, motors, buses and trucks, for consumers, businesses and cities. It provides EV Charging in Europe. Charging solutions are connected to Allego’s proprietary platform, EV-Cloud. The Company’s activities include installation consulting and services, such as design, supervision the building of and calibrating sites for third parties. Offering includes network planning and hardware selection. Operations and Maintenance operate sites on behalf of third parties and perform preventive and corrective maintenance. Software suite provides full EV CloudTM operational support to customers and access to direct end-user billing.</v>
    <v>243</v>
    <v>OTCM</v>
    <v>45637.819941573434</v>
    <v>OTC Markets</v>
    <v>748</v>
    <v>0.55200000000000005</v>
    <v>4.2</v>
    <v>0.5252</v>
    <v>1.1999999999999999E-3</v>
    <v>USD</v>
    <v>Allego</v>
    <v>Allego</v>
    <v>0.54200000000000004</v>
    <v>Machinery, Equipment &amp; Components</v>
    <v>Industriepark Kleefse Waard, Westervoortsedijk 73 KB, ARNHEM, GELDERLAND, 6827 AV NL</v>
    <v>ALLGF</v>
    <v>Acciones</v>
    <v>Allego (OTCM:ALLGF)</v>
    <v>2646</v>
    <v>483466</v>
  </rv>
  <rv s="2">
    <v>749</v>
  </rv>
  <rv s="0">
    <v>https://www.bing.com/financeapi/forcetrigger?t=bgnd5r&amp;q=XNAS%3aALLK&amp;form=skydnc</v>
    <v>Learn more on Bing</v>
  </rv>
  <rv s="7">
    <v>es-ES</v>
    <v>bgnd5r</v>
    <v>268435456</v>
    <v>1</v>
    <v>Con tecnología de Refinitiv</v>
    <v>25</v>
    <v>26</v>
    <v>Allakos (XNAS:ALLK)</v>
    <v>3</v>
    <v>27</v>
    <v>Finance</v>
    <v>28</v>
    <v>XNAS</v>
    <v>89343630</v>
    <v>2012</v>
    <v>1.0900000000000001</v>
    <v>0.90620000000000001</v>
    <v>-2.5000000000000001E-2</v>
    <v>-2.3147999999999998E-2</v>
    <v>94257529</v>
    <v>1.08</v>
    <v xml:space="preserve">Allakos Inc. is a clinical-stage biotechnology company, which is engaged in the development of therapeutics that target immunomodulatory receptors present on immune effector cells involved in allergy, inflammatory and proliferative diseases. The Company’s most advanced product candidate, AK006, is in a Phase I clinical trial. AK006 targets Siglec-6, an inhibitory receptor expressed selectively on mast cells. It is developing AK006 for the treatment of CSU and potentially other indications. AK006 has completed preclinical testing, and in these studies, it has demonstrated that binding of AK006 to Siglec-6 inhibits multiple modes of mast cell activation, including IgE, IL-33, KIT, C5a and MRGPR-X2. In addition to mast cell inhibition, AK006 reduced human tissue mast cells via ADCP in the presence of activated macrophages. The Company is also developing lirentelimab (AK002) and, in conjunction with the Phase II, lirentelimab results in atopic dermatitis and chronic spontaneous urticaria. </v>
    <v>131</v>
    <v>XNAS</v>
    <v>45637.873095914059</v>
    <v>Nasdaq Stock Market</v>
    <v>751</v>
    <v>1.0900000000000001</v>
    <v>3.4049999999999998</v>
    <v>1.01</v>
    <v>0.53500000000000003</v>
    <v>USD</v>
    <v>Allakos</v>
    <v>Allakos</v>
    <v>0</v>
    <v>1.0549999999999999</v>
    <v>Biotechnology &amp; Medical Research</v>
    <v>825 INDUSTRIAL ROAD, SUITE 500, SAN CARLOS, CA, 94070 US</v>
    <v>ALLK</v>
    <v>Acciones</v>
    <v>Allakos (XNAS:ALLK)</v>
    <v>220149</v>
    <v>500061</v>
  </rv>
  <rv s="2">
    <v>752</v>
  </rv>
  <rv s="0">
    <v>https://www.bing.com/financeapi/forcetrigger?t=bn14h7&amp;q=XNAS%3aALLO&amp;form=skydnc</v>
    <v>Learn more on Bing</v>
  </rv>
  <rv s="7">
    <v>es-ES</v>
    <v>bn14h7</v>
    <v>268435456</v>
    <v>1</v>
    <v>Con tecnología de Refinitiv</v>
    <v>25</v>
    <v>26</v>
    <v>Allogene (XNAS:ALLO)</v>
    <v>3</v>
    <v>27</v>
    <v>Finance</v>
    <v>28</v>
    <v>XNAS</v>
    <v>209672100</v>
    <v>2017</v>
    <v>2.17</v>
    <v>0.83589999999999998</v>
    <v>-3.5000000000000003E-2</v>
    <v>-1.5982E-2</v>
    <v>451843375</v>
    <v>2.19</v>
    <v xml:space="preserve">Allogene Therapeutics, Inc. is a clinical-stage immuno-oncology company. The Company is focused on development of genetically engineered allogeneic T cell product candidates for the treatment of cancer and autoimmune diseases. It is focused on four core programs: Large B-Cell Lymphoma (LBCL), Chronic Lymphocytic Leukemia (CLL), Autoimmune Disease and Renal Cell Carcinoma. It is developing a pipeline of multiple allogeneic chimeric antigen receptor (CAR) T cell product candidates utilizing protein engineering, gene editing, gene insertion and advanced proprietary T cell manufacturing technologies. Its product candidate, cemacabtagene ansegedleucel, referred to as cema-cel, is an engineered allogeneic CAR T cell product candidate that targets CD19, a protein expressed on the cell surface of B cells and a validated target for B cell driven hematological malignancies. It is focused on developing cema-cel for LBCL and CLL. Its pipeline also includes ALLO-316, ALLO-329 and ALLO-647. </v>
    <v>232</v>
    <v>XNAS</v>
    <v>45637.873159710158</v>
    <v>Nasdaq Stock Market</v>
    <v>754</v>
    <v>2.1949999999999998</v>
    <v>5.7750000000000004</v>
    <v>2.08</v>
    <v>1.99</v>
    <v>USD</v>
    <v>Allogene</v>
    <v>Allogene</v>
    <v>0</v>
    <v>2.1549999999999998</v>
    <v>Biotechnology &amp; Medical Research</v>
    <v>210 East Grand Avenue, SOUTH SAN FRANCISCO, CA, 94080 US</v>
    <v>ALLO</v>
    <v>Acciones</v>
    <v>Allogene (XNAS:ALLO)</v>
    <v>1944583</v>
    <v>2573776</v>
  </rv>
  <rv s="2">
    <v>755</v>
  </rv>
  <rv s="0">
    <v>https://www.bing.com/financeapi/forcetrigger?t=c4nwa2&amp;q=XNAS%3aALLR&amp;form=skydnc</v>
    <v>Learn more on Bing</v>
  </rv>
  <rv s="7">
    <v>es-ES</v>
    <v>c4nwa2</v>
    <v>268435456</v>
    <v>1</v>
    <v>Con tecnología de Refinitiv</v>
    <v>25</v>
    <v>26</v>
    <v>Allarity (XNAS:ALLR)</v>
    <v>3</v>
    <v>27</v>
    <v>Finance</v>
    <v>28</v>
    <v>XNAS</v>
    <v>4433590</v>
    <v>2021</v>
    <v>1.03</v>
    <v>1.331</v>
    <v>0.02</v>
    <v>1.9608E-2</v>
    <v>4522260</v>
    <v>1.02</v>
    <v>Allarity Therapeutics, Inc. is a clinical-stage pharmaceutical company focused on developing personalized cancer treatments. The Company is focused on development of stenoparib, a poly-ADP-ribose polymerase/Tankyrase inhibitor for advanced ovarian cancer patients, using its DRP companion diagnostic for patient selection in the ongoing phase 2 clinical trial, NCT03878849. It has in-licensed the intellectual property rights to develop, use and market stenoparib. Its DRP companion diagnostic platform is a predictive biomarker technology that employs complex systems biology and bio-analytics with a clinical relevance filter to bridge the gap between in vitro cancer cell responsiveness to a given therapeutic candidate and in vivo likelihood of actual patient benefit from that therapeutic candidate. Its DRP companion diagnostic platform provides a gene expression signature, which reveals whether a specific tumor in a specific patient is likely to respond to one of its therapeutic candidates.</v>
    <v>5</v>
    <v>XNAS</v>
    <v>45637.873137360941</v>
    <v>Nasdaq Stock Market</v>
    <v>757</v>
    <v>1.0628</v>
    <v>378</v>
    <v>1</v>
    <v>1</v>
    <v>USD</v>
    <v>Allarity</v>
    <v>Allarity</v>
    <v>0</v>
    <v>1.04</v>
    <v>Biotechnology &amp; Medical Research</v>
    <v>24 School St., 2Nd Floor, BOSTON, MA, 02108 US</v>
    <v>ALLR</v>
    <v>Acciones</v>
    <v>Allarity (XNAS:ALLR)</v>
    <v>268063</v>
    <v>249311</v>
  </rv>
  <rv s="2">
    <v>758</v>
  </rv>
  <rv s="0">
    <v>https://www.bing.com/financeapi/forcetrigger?t=a1nb8m&amp;q=XNAS%3aALLT&amp;form=skydnc</v>
    <v>Learn more on Bing</v>
  </rv>
  <rv s="7">
    <v>es-ES</v>
    <v>a1nb8m</v>
    <v>268435456</v>
    <v>1</v>
    <v>Con tecnología de Refinitiv</v>
    <v>25</v>
    <v>26</v>
    <v>Allot (XNAS:ALLT)</v>
    <v>3</v>
    <v>27</v>
    <v>Finance</v>
    <v>28</v>
    <v>XNAS</v>
    <v>39289330</v>
    <v>1996</v>
    <v>4.7699999999999996</v>
    <v>1.0934999999999999</v>
    <v>0.51500000000000001</v>
    <v>0.108421</v>
    <v>206858322</v>
    <v>4.75</v>
    <v>Allot Communications Ltd. (Allot) is a global provider of security and monetization solutions that enable mobile, fixed and enterprise service providers to protect and personalize the digital experience. The Company has a global and diverse customer base composed of mobile and fixed broadband service providers, cable operators, private networks, data centers, governments and enterprises, such as financial and educational institutions. Its integrated solutions include analytics, traffic management, video caching and optimization, policy control and charging, service enablement and security solutions. The Allot Service Gateway platforms (including Allot Service Gateway Tera, and Allot Service Gateway 9500), as well as Allot NetEnforcer platforms are based on technology, designed for in-line deployment in a range of networks. Allot service Gateway platforms are designed for deployment both on traditional and virtualized network access infrastructure.</v>
    <v>508</v>
    <v>XNAS</v>
    <v>45637.873123680467</v>
    <v>Nasdaq Stock Market</v>
    <v>760</v>
    <v>5.5</v>
    <v>5.5</v>
    <v>4.7375999999999996</v>
    <v>1.3</v>
    <v>USD</v>
    <v>Allot</v>
    <v>Allot</v>
    <v>0</v>
    <v>5.2649999999999997</v>
    <v>Software &amp; IT Services</v>
    <v>22 Hangar Street, Industrial Zone B, HOD HASHARON, 4501317 IL</v>
    <v>ALLT</v>
    <v>Acciones</v>
    <v>Allot (XNAS:ALLT)</v>
    <v>1470108</v>
    <v>424005</v>
  </rv>
  <rv s="2">
    <v>761</v>
  </rv>
  <rv s="0">
    <v>https://www.bing.com/financeapi/forcetrigger?t=a1nfpr&amp;q=XNAS%3aAMOT&amp;form=skydnc</v>
    <v>Learn more on Bing</v>
  </rv>
  <rv s="7">
    <v>es-ES</v>
    <v>a1nfpr</v>
    <v>268435456</v>
    <v>1</v>
    <v>Con tecnología de Refinitiv</v>
    <v>25</v>
    <v>26</v>
    <v>Allient (XNAS:ALNT)</v>
    <v>3</v>
    <v>27</v>
    <v>Finance</v>
    <v>28</v>
    <v>XNAS</v>
    <v>16845380</v>
    <v>1962</v>
    <v>27.77</v>
    <v>1.6017999999999999</v>
    <v>-0.24</v>
    <v>-8.7749999999999998E-3</v>
    <v>456678251</v>
    <v>27.35</v>
    <v>Allient Inc. is a global company, which designs, manufactures, and sells precision and specialty-controlled motion components and systems used in a range of industries. The Company sells component and integrated controlled motion solutions to end customers and original equipment manufacturer (OEMs) through its own direct sales force and authorized manufacturers’ representatives and distributors. The Company’s products and solutions include nano precision positioning systems, servo control systems, motion controllers, digital servo amplifiers and drives, brushless servo, torque, and coreless motors, brush motors, integrated motor-drives, gear motors, gearing, incremental and absolute optical encoders, active (electronic) and passive (magnetic) filters for power and harmonic issues, industrial safety rated input/output modules, universal industrial communications gateways, light-weighting technologies, and other controlled motion-related products.</v>
    <v>2287</v>
    <v>XNAS</v>
    <v>45637.873108506254</v>
    <v>Nasdaq Stock Market</v>
    <v>763</v>
    <v>27.77</v>
    <v>36.33</v>
    <v>26.91</v>
    <v>16.91</v>
    <v>USD</v>
    <v>Allient</v>
    <v>Allient</v>
    <v>31.1571</v>
    <v>27.11</v>
    <v>Machinery, Equipment &amp; Components</v>
    <v>495 Commerce Drive, Suite 3, AMHERST, NY, 14228 US</v>
    <v>ALNT</v>
    <v>Acciones</v>
    <v>Allient (XNAS:ALNT)</v>
    <v>59234</v>
    <v>187684</v>
  </rv>
  <rv s="2">
    <v>764</v>
  </rv>
  <rv s="0">
    <v>https://www.bing.com/financeapi/forcetrigger?t=a1nbvh&amp;q=XNAS%3aALOT&amp;form=skydnc</v>
    <v>Learn more on Bing</v>
  </rv>
  <rv s="7">
    <v>es-ES</v>
    <v>a1nbvh</v>
    <v>268435456</v>
    <v>1</v>
    <v>Con tecnología de Refinitiv</v>
    <v>25</v>
    <v>26</v>
    <v>AstroNova (XNAS:ALOT)</v>
    <v>3</v>
    <v>27</v>
    <v>Finance</v>
    <v>28</v>
    <v>XNAS</v>
    <v>7520570</v>
    <v>1969</v>
    <v>16.34</v>
    <v>0.62719999999999998</v>
    <v>-0.12</v>
    <v>-7.2989999999999999E-3</v>
    <v>122735702</v>
    <v>16.440000000000001</v>
    <v>AstroNova, Inc. designs, manufactures, distributes, and services a range of products that acquire, store, analyze, and present data in multiple formats. The Company operates through two segments: Product Identification (PI) and Test &amp; Measurement (T&amp;M). The PI segment provides an array of digital, end-to-end product marking and identification solutions, including hardware, software, and supplies for original equipment manufacturers (OEMs), commercial printers, and brand owners. The T&amp;M segment provides products designed for airborne printing solutions, avionics, and data acquisition. Its aerospace products include flight deck printing solutions, networking hardware, and specialized aerospace-grade supplies. Its data acquisition systems are used in research and development, flight testing, missile and rocket telemetry production monitoring, power, and maintenance applications. The Company also offers advanced digital solutions for textiles, packaging, and labeling.</v>
    <v>365</v>
    <v>XNAS</v>
    <v>45637.872508760935</v>
    <v>Nasdaq Stock Market</v>
    <v>766</v>
    <v>16.586099999999998</v>
    <v>18.829999999999998</v>
    <v>14.9201</v>
    <v>11.824999999999999</v>
    <v>USD</v>
    <v>AstroNova</v>
    <v>AstroNova</v>
    <v>19.570499999999999</v>
    <v>16.32</v>
    <v>Computers, Phones &amp; Household Electronics</v>
    <v>600 E GREENWICH AVE, WEST WARWICK, RI, 02893-7526 US</v>
    <v>ALOT</v>
    <v>Acciones</v>
    <v>AstroNova (XNAS:ALOT)</v>
    <v>12156</v>
    <v>19126</v>
  </rv>
  <rv s="2">
    <v>767</v>
  </rv>
  <rv s="0">
    <v>https://www.bing.com/financeapi/forcetrigger?t=a1nbyc&amp;q=XNAS%3aALPN&amp;form=skydnc</v>
    <v>Learn more on Bing</v>
  </rv>
  <rv s="30">
    <v>es-ES</v>
    <v>a1nbyc</v>
    <v>268435456</v>
    <v>1</v>
    <v>1</v>
    <v>Con tecnología de Refinitiv</v>
    <v>25</v>
    <v>95</v>
    <v>Alpine Immune (XNAS:ALPN)</v>
    <v>3</v>
    <v>27</v>
    <v>Finance</v>
    <v>45</v>
    <v>XNAS</v>
    <v>68597530</v>
    <v>2007</v>
    <v>64.98</v>
    <v>0.8397</v>
    <v>0</v>
    <v>0</v>
    <v>4456781000</v>
    <v>64.959999999999994</v>
    <v>Alpine Immune Sciences, Inc. is a clinical-stage biopharmaceutical company, which is engaged in discovering and developing protein-based immunotherapies to treat autoimmune and inflammatory diseases. The Company’s approach includes a proprietary scientific platform that converts native immune system proteins into differentiated, multi-targeted therapeutics. Its ALPN-303 (povetacicept) is a dual antagonist of the B cell activating factor (BAFF) and a proliferation, inducing ligand (APRIL), cytokines, which play key roles in the pathogenesis of multiple autoimmune diseases via their contribution to the activation, differentiation and/or survival of B cells, particularly antibody-secreting cells, as well as T cells and innate immune cells. Its ALPN-101 (acazicolcept) is a dual Inducible T cell Costimulator (ICOS), and CD28 antagonist intended for the treatment of autoimmune and inflammatory diseases.</v>
    <v>142</v>
    <v>XNAS</v>
    <v>45429.974083935158</v>
    <v>Nasdaq Stock Market</v>
    <v>769</v>
    <v>65</v>
    <v>65</v>
    <v>64.97</v>
    <v>8.33</v>
    <v>USD</v>
    <v>Alpine Immune</v>
    <v>Alpine Immune</v>
    <v>0</v>
    <v>64.97</v>
    <v>Biotechnology &amp; Medical Research</v>
    <v>188 East Blaine St., Suite 200, SEATTLE, WA, 98102 US</v>
    <v>ALPN</v>
    <v>Acciones</v>
    <v>Alpine Immune (XNAS:ALPN)</v>
    <v>4288333</v>
    <v>2137893</v>
  </rv>
  <rv s="2">
    <v>770</v>
  </rv>
  <rv s="0">
    <v>https://www.bing.com/financeapi/forcetrigger?t=a27nm7&amp;q=XNAS%3aALPP&amp;form=skydnc</v>
    <v>Learn more on Bing</v>
  </rv>
  <rv s="8">
    <v>es-ES</v>
    <v>a27nm7</v>
    <v>268435456</v>
    <v>1</v>
    <v>Con tecnología de Refinitiv</v>
    <v>29</v>
    <v>30</v>
    <v>Alpine 4 Hldg (OTCM:ALPP)</v>
    <v>3</v>
    <v>31</v>
    <v>Finance</v>
    <v>51</v>
    <v>OTCM</v>
    <v>24650960</v>
    <v>2014</v>
    <v>1.52E-2</v>
    <v>7.4614000000000003</v>
    <v>-1.6000000000000001E-3</v>
    <v>-9.3566999999999997E-2</v>
    <v>377160</v>
    <v>1.7100000000000001E-2</v>
    <v>Alpine 4 Holdings, Inc. is a holding company that acquires businesses, wholly, that fit under one of several portfolios: aerospace, technology or manufacturing as either a driver, stabilizer or facilitator from its disruptive DSF business model. Its segments are A4 Construction Services-MSM, A4 Manufacturing-QCA-W, A4 Manufacturing-Alt Labs, A4 Defense-TDI, A4 Technologies-RCA, A4 Technologies-Elecjet, A4 Aerospace-Vayu, and All Other. A4 Construction Services-MSM segment provides commercial construction services primarily as a sheet metal contractor. A4 Manufacturing-QCA-W segment is a contract manufacturer within the technology industry. A4 Manufacturing-Alt Labs segment is a contract manufacturer within the dietary and nutraceutical supplements industry. A4 Defense-TDI segment does contracting for the United States Government, particularly for the United States Defense Department and United States Department of State. A4 Technologies-RCA is a B2B commercial electronics manufacturer.</v>
    <v>495</v>
    <v>OTCM</v>
    <v>45637.859498378908</v>
    <v>OTC Markets</v>
    <v>772</v>
    <v>1.7100000000000001E-2</v>
    <v>1.3</v>
    <v>1.52E-2</v>
    <v>1E-4</v>
    <v>USD</v>
    <v>Alpine 4 Hldg</v>
    <v>Alpine 4 Hldg</v>
    <v>1.55E-2</v>
    <v>Electronic Equipment &amp; Parts</v>
    <v>2525 EAST ARIZONA BILTMORE CIRCLE, SUITE 237, PHOENIX, AZ, 85016 US</v>
    <v>ALPP</v>
    <v>Acciones</v>
    <v>Alpine 4 Hldg (OTCM:ALPP)</v>
    <v>2945</v>
    <v>44209</v>
  </rv>
  <rv s="2">
    <v>773</v>
  </rv>
  <rv s="0">
    <v>https://www.bing.com/financeapi/forcetrigger?t=a1nc7w&amp;q=XNAS%3aALRM&amp;form=skydnc</v>
    <v>Learn more on Bing</v>
  </rv>
  <rv s="7">
    <v>es-ES</v>
    <v>a1nc7w</v>
    <v>268435456</v>
    <v>1</v>
    <v>Con tecnología de Refinitiv</v>
    <v>25</v>
    <v>26</v>
    <v>Alarm.com Hldg (XNAS:ALRM)</v>
    <v>3</v>
    <v>27</v>
    <v>Finance</v>
    <v>28</v>
    <v>XNAS</v>
    <v>49429090</v>
    <v>2009</v>
    <v>68.53</v>
    <v>0.97140000000000004</v>
    <v>0.12</v>
    <v>1.763E-3</v>
    <v>3370075356</v>
    <v>68.06</v>
    <v>Alarm.com Holdings, Inc. is focused on providing a platform for the intelligently connected property. The Company’s cloud-based platform offers Internet of Things (IoT) solutions across residential, multi-family, small business and enterprise commercial markets. The Company operates through two segments Alarm.com and Other. The Alarm.com segment represents its cloud-based and Software platforms for the intelligently connected property and related solutions. The Other segment is focused on researching, developing and offering residential and commercial automation solutions and energy management products and services in adjacent markets. The Company’s platform integrates with a range of Internet of things devices through its apps and interfaces. Its solutions include security, video and video analytics, energy management, access control, electric utility grid management, indoor gunshot detection, water management, health and wellness and data-rich emergency response.</v>
    <v>1989</v>
    <v>XNAS</v>
    <v>45637.873095253904</v>
    <v>Nasdaq Stock Market</v>
    <v>775</v>
    <v>68.760000000000005</v>
    <v>77.290499999999994</v>
    <v>67.734999999999999</v>
    <v>51.865000000000002</v>
    <v>USD</v>
    <v>Alarm.com Hldg</v>
    <v>Alarm.com Hldg</v>
    <v>29.500399999999999</v>
    <v>68.180000000000007</v>
    <v>Software &amp; IT Services</v>
    <v>8281 Greensboro Dr Ste 100, Tysons, FAIRFAX, VA, 22102-5211 US</v>
    <v>ALRM</v>
    <v>Acciones</v>
    <v>Alarm.com Hldg (XNAS:ALRM)</v>
    <v>271777</v>
    <v>474541</v>
  </rv>
  <rv s="2">
    <v>776</v>
  </rv>
  <rv s="0">
    <v>https://www.bing.com/financeapi/forcetrigger?t=a1ncar&amp;q=XNAS%3aALRN&amp;form=skydnc</v>
    <v>Learn more on Bing</v>
  </rv>
  <rv s="7">
    <v>es-ES</v>
    <v>a1ncar</v>
    <v>268435456</v>
    <v>1</v>
    <v>Con tecnología de Refinitiv</v>
    <v>25</v>
    <v>26</v>
    <v>Aileron (XNAS:ALRN)</v>
    <v>3</v>
    <v>27</v>
    <v>Finance</v>
    <v>28</v>
    <v>XNAS</v>
    <v>21665940</v>
    <v>2001</v>
    <v>2.2000000000000002</v>
    <v>2.2153</v>
    <v>-0.02</v>
    <v>-9.3460000000000001E-3</v>
    <v>45931792</v>
    <v>2.14</v>
    <v>Aileron Therapeutics, Inc. is a biopharmaceutical company. The Company is advancing a pipeline of medicines to address unmet medical needs in orphan pulmonary and fibrosis indications. Its lead product candidate, LTI-03, is a synthetic peptide with a dual mechanism targeting alveolar epithelial cell survival as well as inhibition of profibrotic signaling. LTI-03 is being evaluated in a Phase Ib clinical trial for the treatment of idiopathic pulmonary fibrosis (IPF). Its second product candidate, LTI-01, is a proenzyme, or zymogen, designed to slowly activate in the pleural space and break up the scar tissue, allowing for drainage of the pleural effusion. It has completed Phase Ib and Phase IIa clinical trials for the treatment of loculated pleural effusions.</v>
    <v>15</v>
    <v>XNAS</v>
    <v>45637.873156157031</v>
    <v>Nasdaq Stock Market</v>
    <v>778</v>
    <v>2.25</v>
    <v>7.42</v>
    <v>1.9</v>
    <v>1.61</v>
    <v>USD</v>
    <v>Aileron</v>
    <v>Aileron</v>
    <v>0</v>
    <v>2.12</v>
    <v>Biotechnology &amp; Medical Research</v>
    <v>12407 N. Mopac Expy., Suite 250 #390, AUSTIN, TX, 78758 US</v>
    <v>ALRN</v>
    <v>Acciones</v>
    <v>Aileron (XNAS:ALRN)</v>
    <v>135561</v>
    <v>77562</v>
  </rv>
  <rv s="2">
    <v>779</v>
  </rv>
  <rv s="0">
    <v>https://www.bing.com/financeapi/forcetrigger?t=a27nrw&amp;q=XNAS%3aALRS&amp;form=skydnc</v>
    <v>Learn more on Bing</v>
  </rv>
  <rv s="7">
    <v>es-ES</v>
    <v>a27nrw</v>
    <v>268435456</v>
    <v>1</v>
    <v>Con tecnología de Refinitiv</v>
    <v>25</v>
    <v>26</v>
    <v>Alerus Financial (XNAS:ALRS)</v>
    <v>3</v>
    <v>27</v>
    <v>Finance</v>
    <v>28</v>
    <v>XNAS</v>
    <v>25371200</v>
    <v>2000</v>
    <v>22.38</v>
    <v>0.69979999999999998</v>
    <v>-0.12</v>
    <v>-5.437E-3</v>
    <v>556897840</v>
    <v>22.07</v>
    <v>Alerus Financial Corporation is a commercial wealth bank and national retirement services provider. Through its subsidiary, Alerus Financial, National Association, it provides financial solutions to businesses and consumers. It operates in three segments. The Banking segment offers a complete line of loans, deposits, cash management, mortgage loans, and treasury services. The Retirement and Benefit Services segment provides various services, including recordkeeping and administration services to qualified retirement plans; ESOP trustee, recordkeeping, and administration; and investment fiduciary services to retirement plans, among others. The Wealth Management segment provides advisory and planning services, investment management, and trust and fiduciary services. It operates over 29 banking and wealth offices, with locations in Grand Forks, North Dakota; the Minneapolis-St. Paul, Minnesota metropolitan area; Rochester, Minnesota; southern Minnesota, Marshalltown, Iowa, and others.</v>
    <v>709</v>
    <v>XNAS</v>
    <v>45637.873186631252</v>
    <v>Nasdaq Stock Market</v>
    <v>781</v>
    <v>22.38</v>
    <v>25.85</v>
    <v>21.9</v>
    <v>18.09</v>
    <v>USD</v>
    <v>Alerus Financial</v>
    <v>Alerus Financial</v>
    <v>148.54949999999999</v>
    <v>21.95</v>
    <v>Banking Services</v>
    <v>401 Demers Ave, GRAND FORKS, ND, 58201 US</v>
    <v>ALRS</v>
    <v>Acciones</v>
    <v>Alerus Financial (XNAS:ALRS)</v>
    <v>242852</v>
    <v>71623</v>
  </rv>
  <rv s="2">
    <v>782</v>
  </rv>
  <rv s="0">
    <v>https://www.bing.com/financeapi/forcetrigger?t=c4xf6h&amp;q=XNAS%3aALSA&amp;form=skydnc</v>
    <v>Learn more on Bing</v>
  </rv>
  <rv s="10">
    <v>es-ES</v>
    <v>c4xf6h</v>
    <v>268435456</v>
    <v>1</v>
    <v>Con tecnología de Refinitiv</v>
    <v>35</v>
    <v>36</v>
    <v>Alpha Star Acqsn (XNAS:ALSA)</v>
    <v>3</v>
    <v>37</v>
    <v>Finance</v>
    <v>45</v>
    <v>XNAS</v>
    <v>4108000</v>
    <v>2021</v>
    <v>12.15</v>
    <v>0.05</v>
    <v>4.1149999999999997E-3</v>
    <v>50117600</v>
    <v>12.15</v>
    <v>Alpha Star Acquisition Corporation is a blank check company. The Company is formed for the purpose of entering into a merger, share exchange, asset acquisition, share purchase, recapitalization, reorganization or similar business combination with one or more businesses or entities. The Company intends to focus on businesses that have a connection to the Asian market. The Company has not commenced any operations nor generated any revenues.</v>
    <v>XNAS</v>
    <v>45637.733013853904</v>
    <v>Nasdaq Stock Market</v>
    <v>784</v>
    <v>12.2</v>
    <v>13.34</v>
    <v>12.15</v>
    <v>10.45</v>
    <v>USD</v>
    <v>Alpha Star Acqsn</v>
    <v>Alpha Star Acqsn</v>
    <v>52.987400000000001</v>
    <v>12.2</v>
    <v>Holding Companies</v>
    <v>80 Broad Street, 5Th Floor, NEW YORK, NY, 10004 US</v>
    <v>ALSA</v>
    <v>Acciones</v>
    <v>Alpha Star Acqsn (XNAS:ALSA)</v>
    <v>1740</v>
    <v>20439</v>
  </rv>
  <rv s="2">
    <v>785</v>
  </rv>
  <rv s="0">
    <v>https://www.bing.com/financeapi/forcetrigger?t=c4hspr&amp;q=XNAS%3aALSAU&amp;form=skydnc</v>
    <v>Learn more on Bing</v>
  </rv>
  <rv s="42">
    <v>es-ES</v>
    <v>c4hspr</v>
    <v>268435456</v>
    <v>1</v>
    <v>Con tecnología de Refinitiv</v>
    <v>125</v>
    <v>127</v>
    <v>ALPHA STAR ACQUISITION UNT (XNAS:ALSAU)</v>
    <v>14</v>
    <v>114</v>
    <v>Finance</v>
    <v>115</v>
    <v>XNAS</v>
    <v>11.89</v>
    <v>0.18</v>
    <v>1.5370999999999999E-2</v>
    <v>11.71</v>
    <v>45637.672084941405</v>
    <v>Nasdaq Stock Market</v>
    <v>787</v>
    <v>11.89</v>
    <v>14.69</v>
    <v>11.89</v>
    <v>10.99</v>
    <v>USD</v>
    <v>ALPHA STAR ACQUISITION UNT</v>
    <v>11.89</v>
    <v>ALSAU</v>
    <v>ETF</v>
    <v>ALPHA STAR ACQUISITION UNT (XNAS:ALSAU)</v>
    <v>100</v>
    <v>5</v>
  </rv>
  <rv s="2">
    <v>788</v>
  </rv>
  <rv s="0">
    <v>https://www.bing.com/financeapi/forcetrigger?t=a1ncgh&amp;q=XNYS%3aALSN&amp;form=skydnc</v>
    <v>Learn more on Bing</v>
  </rv>
  <rv s="7">
    <v>es-ES</v>
    <v>a1ncgh</v>
    <v>268435456</v>
    <v>1</v>
    <v>Con tecnología de Refinitiv</v>
    <v>25</v>
    <v>26</v>
    <v>Allison Trn Hldg (XNYS:ALSN)</v>
    <v>3</v>
    <v>27</v>
    <v>Finance</v>
    <v>28</v>
    <v>XNYS</v>
    <v>86622830</v>
    <v>2007</v>
    <v>115.54</v>
    <v>0.98719999999999997</v>
    <v>0.33</v>
    <v>2.8960000000000001E-3</v>
    <v>9899257012</v>
    <v>113.95</v>
    <v>Allison Transmission Holdings, Inc. is a designer and manufacturer of propulsion solutions for commercial and defense vehicles. The Company is also a manufacturer of medium-and heavy-duty fully automatic transmissions. Its products are used in a variety of applications, including on-highway trucks, including distribution, refuse, construction, fire and emergency; buses, including school, transit and coach; motorhomes, off-highway vehicles, and equipment, including energy, mining and construction applications; and defense vehicles, including tactical wheeled and tracked. The Company operates in approximately 150 countries. The Company has manufacturing facilities in the United States, Hungary and India, as well as global engineering resources, including electrification engineering centers in Indianapolis, Indiana, Auburn Hills, Michigan and London in the United Kingdom. The Company also has approximately 1,600 independent distributor and dealer locations worldwide.</v>
    <v>3700</v>
    <v>XNYS</v>
    <v>45637.873154120316</v>
    <v>New York Stock Exchange</v>
    <v>790</v>
    <v>115.89</v>
    <v>122.53</v>
    <v>114.25</v>
    <v>54.97</v>
    <v>USD</v>
    <v>Allison Trn Hldg</v>
    <v>Allison Trn Hldg</v>
    <v>13.9564</v>
    <v>114.28</v>
    <v>Machinery, Equipment &amp; Components</v>
    <v>One Allison Way, INDIANAPOLIS, IN, 46222 US</v>
    <v>ALSN</v>
    <v>Acciones</v>
    <v>Allison Trn Hldg (XNYS:ALSN)</v>
    <v>382577</v>
    <v>535560</v>
  </rv>
  <rv s="2">
    <v>791</v>
  </rv>
  <rv s="0">
    <v>https://www.bing.com/financeapi/forcetrigger?t=bpvgyc&amp;q=XNYS%3aALTG&amp;form=skydnc</v>
    <v>Learn more on Bing</v>
  </rv>
  <rv s="8">
    <v>es-ES</v>
    <v>bpvgyc</v>
    <v>268435456</v>
    <v>1</v>
    <v>Con tecnología de Refinitiv</v>
    <v>29</v>
    <v>30</v>
    <v>Alta Equip Grp (XNYS:ALTG)</v>
    <v>3</v>
    <v>31</v>
    <v>Finance</v>
    <v>28</v>
    <v>XNYS</v>
    <v>33256320</v>
    <v>2018</v>
    <v>7.64</v>
    <v>1.7168000000000001</v>
    <v>0.05</v>
    <v>6.5449999999999996E-3</v>
    <v>255741100</v>
    <v>7.64</v>
    <v>Alta Equipment Group Inc. owns and operates integrated equipment dealership platforms. Through its branch network, the Company sells, rents, and provides parts and service support for several categories of specialized equipment, including lift trucks, heavy and compact earthmoving equipment, environmental processing equipment, and other material handling and construction equipment. The Company operates through three segments: Material Handling, Construction Equipment, and Master Distribution. The Material Handling segment is principally engaged in operations related to the sale, service, and rental of lift trucks and other material handling equipment. The Construction Equipment segment is principally engaged in operations related to the sale, service, and rental of construction equipment. The Master Distribution segment is principally engaged in large-scale equipment distribution rights with sub-dealers throughout North America related to environmental processing equipment.</v>
    <v>3000</v>
    <v>XNYS</v>
    <v>45637.873116318748</v>
    <v>New York Stock Exchange</v>
    <v>793</v>
    <v>7.8</v>
    <v>13.67</v>
    <v>7.5030000000000001</v>
    <v>5.4</v>
    <v>USD</v>
    <v>Alta Equip Grp</v>
    <v>Alta Equip Grp</v>
    <v>7.69</v>
    <v>Machinery, Equipment &amp; Components</v>
    <v>13211 Merriman Road, LIVONIA, MI, 48150 US</v>
    <v>ALTG</v>
    <v>Acciones</v>
    <v>Alta Equip Grp (XNYS:ALTG)</v>
    <v>143277</v>
    <v>380833</v>
  </rv>
  <rv s="2">
    <v>794</v>
  </rv>
  <rv s="0">
    <v>https://www.bing.com/financeapi/forcetrigger?t=c1tc27&amp;q=XNAS%3aGLBL&amp;form=skydnc</v>
    <v>Learn more on Bing</v>
  </rv>
  <rv s="7">
    <v>es-ES</v>
    <v>c1tc27</v>
    <v>268435456</v>
    <v>1</v>
    <v>Con tecnología de Refinitiv</v>
    <v>25</v>
    <v>26</v>
    <v>AlTi Global (XNAS:ALTI)</v>
    <v>3</v>
    <v>27</v>
    <v>Finance</v>
    <v>28</v>
    <v>XNAS</v>
    <v>139825900</v>
    <v>2022</v>
    <v>4.7</v>
    <v>0.66690000000000005</v>
    <v>-0.08</v>
    <v>-1.7240999999999999E-2</v>
    <v>637606104</v>
    <v>4.6399999999999997</v>
    <v>AlTi Global, Inc. is an independent global wealth and alternatives manager providing entrepreneurs, multi-generational families, institutions, and emerging leaders with fiduciary capabilities as well as alternative investment strategies and advisory services. In its Wealth &amp; Capital Solutions segment, the Company provides holistic solutions for its wealth management and alternative investments clients through its full spectrum of wealth and asset management services, including discretionary investment management services, non-discretionary investment advisory services, trust services, administration services, and family office services. In its International Real Estate segment, the Company assists its investors with real estate co-investments by providing access to differentiated opportunities in these areas as well as structuring and selecting partners with a proven track record in alternative asset classes, with risk-adjusted return characteristics.</v>
    <v>480</v>
    <v>XNAS</v>
    <v>45637.873155323439</v>
    <v>Nasdaq Stock Market</v>
    <v>796</v>
    <v>4.7</v>
    <v>9.2200000000000006</v>
    <v>4.53</v>
    <v>3.47</v>
    <v>USD</v>
    <v>AlTi Global</v>
    <v>AlTi Global</v>
    <v>0</v>
    <v>4.5599999999999996</v>
    <v>Investment Banking &amp; Investment Services</v>
    <v>520 Madison Ave, 21St Floor, NEW YORK, NY, 10022 US</v>
    <v>ALTI</v>
    <v>Acciones</v>
    <v>AlTi Global (XNAS:ALTI)</v>
    <v>32208</v>
    <v>141377</v>
  </rv>
  <rv s="2">
    <v>797</v>
  </rv>
  <rv s="0">
    <v>https://www.bing.com/financeapi/forcetrigger?t=a1zop2&amp;q=XNAS%3aALTO&amp;form=skydnc</v>
    <v>Learn more on Bing</v>
  </rv>
  <rv s="7">
    <v>es-ES</v>
    <v>a1zop2</v>
    <v>268435456</v>
    <v>1</v>
    <v>Con tecnología de Refinitiv</v>
    <v>25</v>
    <v>26</v>
    <v>Alto Ingredients (XNAS:ALTO)</v>
    <v>3</v>
    <v>27</v>
    <v>Finance</v>
    <v>28</v>
    <v>XNAS</v>
    <v>76646120</v>
    <v>2005</v>
    <v>1.51</v>
    <v>1.8915999999999999</v>
    <v>-9.9000000000000008E-3</v>
    <v>-6.6E-3</v>
    <v>114210383</v>
    <v>1.5</v>
    <v>Alto Ingredients, Inc. produces and distributes renewable fuel and essential ingredients and is a producer of specialty alcohols in the United States. The Company's segments include Pekin Campus production, marketing and distribution and Western production. Pekin Campus production segment includes the production and sale of alcohols and essential ingredients produced at the Company’s Pekin, Illinois campus. Its marketing and distribution segment includes marketing and merchant trading for Company-produced alcohols and essential ingredients on an aggregated basis, and sales of fuel-grade ethanol sourced from third parties. Western production segment includes the production and sale of fuel-grade ethanol and essential ingredients produced the Company’s two western production facilities. It produces specialty alcohols, fuel-grade ethanol and essential ingredients, focusing on various markets, such as health, home and beauty; food and beverage; essential ingredients, and renewable fuels.</v>
    <v>460</v>
    <v>XNAS</v>
    <v>45637.873128923435</v>
    <v>Nasdaq Stock Market</v>
    <v>799</v>
    <v>1.5109999999999999</v>
    <v>2.9988000000000001</v>
    <v>1.4500999999999999</v>
    <v>1.18</v>
    <v>USD</v>
    <v>Alto Ingredients</v>
    <v>Alto Ingredients</v>
    <v>0</v>
    <v>1.4901</v>
    <v>Renewable Energy</v>
    <v>400 Capitol Mall, Suite 2060, SACRAMENTO, CA, 95814 US</v>
    <v>ALTO</v>
    <v>Acciones</v>
    <v>Alto Ingredients (XNAS:ALTO)</v>
    <v>478271</v>
    <v>1207680</v>
  </rv>
  <rv s="2">
    <v>800</v>
  </rv>
  <rv s="0">
    <v>https://www.bing.com/financeapi/forcetrigger?t=bxl2sm&amp;q=XNAS%3aALTU&amp;form=skydnc</v>
    <v>Learn more on Bing</v>
  </rv>
  <rv s="50">
    <v>es-ES</v>
    <v>bxl2sm</v>
    <v>268435456</v>
    <v>1</v>
    <v>1</v>
    <v>Con tecnología de Refinitiv</v>
    <v>35</v>
    <v>149</v>
    <v>Altitude Acqsn (XNAS:ALTU)</v>
    <v>3</v>
    <v>37</v>
    <v>Finance</v>
    <v>45</v>
    <v>XNAS</v>
    <v>8475460</v>
    <v>2020</v>
    <v>10.15</v>
    <v>0</v>
    <v>0</v>
    <v>86874260</v>
    <v>10.2501</v>
    <v>Altitude Acquisition Corp. is a blank check company. The Company is formed to effect a merger, capital stock exchange, asset acquisition, stock purchase, reorganization or similar business combination with one or more businesses. It intends to focus on company or business in the travel and travel technology sectors. It has conducted no operations and has generated no revenues.</v>
    <v>XNAS</v>
    <v>45364.866884837502</v>
    <v>Nasdaq Stock Market</v>
    <v>802</v>
    <v>10.15</v>
    <v>10.45</v>
    <v>10.119999999999999</v>
    <v>9.9503000000000004</v>
    <v>USD</v>
    <v>Altitude Acqsn</v>
    <v>Altitude Acqsn</v>
    <v>0</v>
    <v>10.119999999999999</v>
    <v>Holding Companies</v>
    <v>1240 West Wesley Road, ATLANTA, GA, 30327 US</v>
    <v>ALTU</v>
    <v>Acciones</v>
    <v>Altitude Acqsn (XNAS:ALTU)</v>
    <v>68992</v>
    <v>4227</v>
  </rv>
  <rv s="2">
    <v>803</v>
  </rv>
  <rv s="0">
    <v>https://www.bing.com/financeapi/forcetrigger?t=c1ep52&amp;q=XNYS%3aCPUH&amp;form=skydnc</v>
    <v>Learn more on Bing</v>
  </rv>
  <rv s="8">
    <v>es-ES</v>
    <v>c1ep52</v>
    <v>268435456</v>
    <v>1</v>
    <v>Con tecnología de Refinitiv</v>
    <v>29</v>
    <v>30</v>
    <v>Allurion Tech (XNYS:ALUR)</v>
    <v>3</v>
    <v>31</v>
    <v>Finance</v>
    <v>28</v>
    <v>XNYS</v>
    <v>64486520</v>
    <v>2023</v>
    <v>0.35820000000000002</v>
    <v>-0.55859999999999999</v>
    <v>-7.3000000000000001E-3</v>
    <v>-2.0339999999999997E-2</v>
    <v>22673460</v>
    <v>0.3589</v>
    <v>Allurion Technologies, Inc. offers Allurion Program, which is a weight loss platform that combines the Allurion Gastric Balloon for weight loss. The Company offers Allurion Virtual Care Suite, including the Allurion Mobile App for consumers, Allurion Insights for health care providers featuring the Iris AI Platform and health tracker devices. Its health tracker devices include Allurion Connected Scale and Allurion Health Tracker. Allurion Connected Scale offers a complete weight tracking experience, allowing users to monitor their weight, body mass index (BMI) and body composition. Allurion Health Tracker tracks steps, exercise and sleep. Allurion Virtual Care Suite is available to providers separately from the Allurion Program to help customize, monitor and manage weight-loss therapy for patients regardless of their treatment plan, which includes gastric balloon, surgical and medical or nutritional. Its Allurion Programme is offered in six months, 12 months and 12-18 months program.</v>
    <v>249</v>
    <v>XNYS</v>
    <v>45637.872829721877</v>
    <v>New York Stock Exchange</v>
    <v>805</v>
    <v>0.36580000000000001</v>
    <v>4</v>
    <v>0.35</v>
    <v>0.31</v>
    <v>USD</v>
    <v>Allurion Tech</v>
    <v>Allurion Tech</v>
    <v>0.35160000000000002</v>
    <v>Software &amp; IT Services</v>
    <v>11 Huron Dr Ste 200, NATICK, MA, 01760 US</v>
    <v>ALUR</v>
    <v>Acciones</v>
    <v>Allurion Tech (XNYS:ALUR)</v>
    <v>193160</v>
    <v>754691</v>
  </rv>
  <rv s="2">
    <v>806</v>
  </rv>
  <rv s="0">
    <v>https://www.bing.com/financeapi/forcetrigger?t=a1ncur&amp;q=XNYS%3aALV&amp;form=skydnc</v>
    <v>Learn more on Bing</v>
  </rv>
  <rv s="7">
    <v>es-ES</v>
    <v>a1ncur</v>
    <v>268435456</v>
    <v>1</v>
    <v>Con tecnología de Refinitiv</v>
    <v>25</v>
    <v>26</v>
    <v>Autoliv (XNYS:ALV)</v>
    <v>3</v>
    <v>27</v>
    <v>Finance</v>
    <v>28</v>
    <v>XNYS</v>
    <v>78005870</v>
    <v>1996</v>
    <v>99.04</v>
    <v>1.5966</v>
    <v>-0.03</v>
    <v>-3.0239999999999998E-4</v>
    <v>7736622186</v>
    <v>99.21</v>
    <v xml:space="preserve">Autoliv, Inc. is a developer, manufacturer, and supplier of safety systems to the automotive industry with a range of product offerings, primarily passive safety systems. Passive safety systems include modules and components for frontal-impact airbag protection systems, side-impact airbag protection systems, seatbelts, steering wheels, inflator technologies and battery cut-off switches. The Company also develops and manufactures mobility safety solutions, such as pedestrian protection, battery cut-off switches, connected safety services and safety solutions for riders of powered two wheelers. The Company has one operating segment, which includes Autoliv’s airbag and seatbelt products and components. Its subsidiaries include Autoliv AB and Autoliv ASP, Inc. The Company operates its business in geographical regions, such as Europe, the Americas, China, Japan, and the Rest of Asia (ROA). The Company has approximately 62 production facilities in 25 countries. </v>
    <v>67200</v>
    <v>XNYS</v>
    <v>45637.87314474531</v>
    <v>New York Stock Exchange</v>
    <v>808</v>
    <v>99.91</v>
    <v>129.38</v>
    <v>98.5</v>
    <v>89.51</v>
    <v>USD</v>
    <v>Autoliv</v>
    <v>Autoliv</v>
    <v>12.9315</v>
    <v>99.18</v>
    <v>Automobiles &amp; Auto Parts</v>
    <v>Klarabergsviadukten 70, Section B7, STOCKHOLM, STOCKHOLM, 111 64 SE</v>
    <v>ALV</v>
    <v>Acciones</v>
    <v>Autoliv (XNYS:ALV)</v>
    <v>625747</v>
    <v>711845</v>
  </rv>
  <rv s="2">
    <v>809</v>
  </rv>
  <rv s="0">
    <v>https://www.bing.com/financeapi/forcetrigger?t=bwpvsm&amp;q=XNAS%3aALVO&amp;form=skydnc</v>
    <v>Learn more on Bing</v>
  </rv>
  <rv s="7">
    <v>es-ES</v>
    <v>bwpvsm</v>
    <v>268435456</v>
    <v>1</v>
    <v>Con tecnología de Refinitiv</v>
    <v>25</v>
    <v>26</v>
    <v>Alvotech (XNAS:ALVO)</v>
    <v>3</v>
    <v>27</v>
    <v>Finance</v>
    <v>28</v>
    <v>XNAS</v>
    <v>301481600</v>
    <v>2021</v>
    <v>11.58</v>
    <v>-0.1426</v>
    <v>0.1</v>
    <v>8.7029999999999989E-3</v>
    <v>3494171744</v>
    <v>11.49</v>
    <v>Alvotech SA is a biotechnology company. The Company is focused on the development and manufacture of biosimilar medicines for patients globally. It is engaged in developing a pipeline of monoclonal antibodies that target a variety of therapeutic areas including inflammatory diseases, oncology, and ophthalmology. The Company’s pipeline contains eight biosimilar candidates aimed at treating autoimmune disorders, eye disorders, osteoporosis, respiratory disease, and cancer. Its products pipeline includes AVT02, AVT04, AVT23, AVT03, AVT05, AVT06, AVT16, and AVT33. Its AVT02 is a monoclonal antibody and a biosimilar to Humira (adalimumab). AVT04 is a monoclonal antibody and a biosimilar candidate to Stelara (ustekinumab). It has formed a network of strategic commercial partnerships to provide global reach and leverage expertise in markets that include the United States (U.S.), Europe, Japan, China, and other Asian countries and large parts of South America, Africa, and the Middle East.</v>
    <v>999</v>
    <v>XNAS</v>
    <v>45637.873107546096</v>
    <v>Nasdaq Stock Market</v>
    <v>811</v>
    <v>11.61</v>
    <v>18</v>
    <v>11.4</v>
    <v>9.1</v>
    <v>USD</v>
    <v>Alvotech</v>
    <v>Alvotech</v>
    <v>0</v>
    <v>11.59</v>
    <v>Biotechnology &amp; Medical Research</v>
    <v>9, Rue De Bitbourg, LUXEMBOURG, 1273 LU</v>
    <v>ALVO</v>
    <v>Acciones</v>
    <v>Alvotech (XNAS:ALVO)</v>
    <v>70878</v>
    <v>63701</v>
  </rv>
  <rv s="2">
    <v>812</v>
  </rv>
  <rv s="0">
    <v>https://www.bing.com/financeapi/forcetrigger?t=bv8c52&amp;q=XNAS%3aALVR&amp;form=skydnc</v>
    <v>Learn more on Bing</v>
  </rv>
  <rv s="7">
    <v>es-ES</v>
    <v>bv8c52</v>
    <v>268435456</v>
    <v>1</v>
    <v>Con tecnología de Refinitiv</v>
    <v>25</v>
    <v>26</v>
    <v>Allovir (XNAS:ALVR)</v>
    <v>3</v>
    <v>27</v>
    <v>Finance</v>
    <v>28</v>
    <v>XNAS</v>
    <v>115536600</v>
    <v>2013</v>
    <v>0.51370000000000005</v>
    <v>0.58660000000000001</v>
    <v>-7.4999999999999997E-3</v>
    <v>-1.468E-2</v>
    <v>59027620</v>
    <v>0.51090000000000002</v>
    <v>AlloVir, Inc. is an allogeneic T cell immunotherapy company with a focus on restoring natural immunity against life-threatening viral diseases in pediatric and adult patients with weakened immune systems. The company’s proprietary technology platforms leverage off-the-shelf, allogeneic, single- and multi-virus-specific T cells for patients with T cell deficiencies who are at risk from the life-threatening consequences of viral diseases. Its technology and manufacturing process enable the potential for the treatment and prevention of a spectrum of devastating viruses with each single allogeneic cell therapy. Its lead product candidate, posoleucel, is a multi-VST therapy that targets six viruses: adenovirus (BKV), cytomegalovirus (EBV), human herpesvirus 6 (HHV-6) and JC virus (JCV). Its proprietary VST manufacturing platform enables the rapid, robust and reproducible generation of single-virus and multi-virus specific cell therapeutic candidates for clinical use.</v>
    <v>112</v>
    <v>XNAS</v>
    <v>45637.873162661715</v>
    <v>Nasdaq Stock Market</v>
    <v>814</v>
    <v>0.52500000000000002</v>
    <v>2.4849999999999999</v>
    <v>0.49380000000000002</v>
    <v>0.4758</v>
    <v>USD</v>
    <v>Allovir</v>
    <v>Allovir</v>
    <v>0</v>
    <v>0.50339999999999996</v>
    <v>Biotechnology &amp; Medical Research</v>
    <v>1100 Winter Street, WALTHAM, MA, 02451 US</v>
    <v>ALVR</v>
    <v>Acciones</v>
    <v>Allovir (XNAS:ALVR)</v>
    <v>450251</v>
    <v>484078</v>
  </rv>
  <rv s="2">
    <v>815</v>
  </rv>
  <rv s="0">
    <v>https://www.bing.com/financeapi/forcetrigger?t=a1ncxm&amp;q=XNYS%3aALX&amp;form=skydnc</v>
    <v>Learn more on Bing</v>
  </rv>
  <rv s="7">
    <v>es-ES</v>
    <v>a1ncxm</v>
    <v>268435456</v>
    <v>1</v>
    <v>Con tecnología de Refinitiv</v>
    <v>25</v>
    <v>26</v>
    <v>Alexander's (XNYS:ALX)</v>
    <v>3</v>
    <v>27</v>
    <v>Finance</v>
    <v>28</v>
    <v>XNYS</v>
    <v>5107290</v>
    <v>1955</v>
    <v>216.55</v>
    <v>0.79700000000000004</v>
    <v>-0.04</v>
    <v>-1.8689999999999999E-4</v>
    <v>1092960060</v>
    <v>214.04</v>
    <v>Alexander's, Inc. is a real estate investment trust (REIT). The Company is engaged in leasing, managing, developing and redeveloping its properties. It is managed by, and its properties are leased and developed by, Vornado Realty Trust (Vornado). It has five properties in New York City consisting of 731 Lexington Avenue, a 1,079,000 square foot multi-use building comprising the entire block bounded by Lexington Avenue, East 59th Street, Third Avenue and East 58th Street in Manhattan; Rego Park I, a 338,000 square foot shopping center, is located on Queens Boulevard and 63rd Road in Queens; Rego Park II, a 616,000 square foot shopping center, is located adjacent to the Rego Park I shopping center in Queens; Flushing, a 167,000 square foot building, located on Roosevelt Avenue and Main Street in Queens, and The Alexander apartment tower, located above its Rego Park II shopping center, contains 312 units aggregating 255,000 square feet.</v>
    <v>92</v>
    <v>XNYS</v>
    <v>45637.873069825779</v>
    <v>New York Stock Exchange</v>
    <v>817</v>
    <v>217.565</v>
    <v>251.63</v>
    <v>213.31</v>
    <v>187.39</v>
    <v>USD</v>
    <v>Alexander's</v>
    <v>Alexander's</v>
    <v>23.145099999999999</v>
    <v>214</v>
    <v>Residential &amp; Commercial REIT</v>
    <v>210 Route 4 East, PARAMUS, NJ, 07652 US</v>
    <v>ALX</v>
    <v>Acciones</v>
    <v>Alexander's (XNYS:ALX)</v>
    <v>24556</v>
    <v>11577</v>
  </rv>
  <rv s="2">
    <v>818</v>
  </rv>
  <rv s="0">
    <v>https://www.bing.com/financeapi/forcetrigger?t=bv2x5r&amp;q=XNAS%3aALXO&amp;form=skydnc</v>
    <v>Learn more on Bing</v>
  </rv>
  <rv s="7">
    <v>es-ES</v>
    <v>bv2x5r</v>
    <v>268435456</v>
    <v>1</v>
    <v>Con tecnología de Refinitiv</v>
    <v>25</v>
    <v>26</v>
    <v>ALX Oncology Hol (XNAS:ALXO)</v>
    <v>3</v>
    <v>27</v>
    <v>Finance</v>
    <v>28</v>
    <v>XNAS</v>
    <v>52743100</v>
    <v>2020</v>
    <v>1.58</v>
    <v>1.0234000000000001</v>
    <v>-4.4999999999999998E-2</v>
    <v>-2.8480999999999999E-2</v>
    <v>80960658</v>
    <v>1.58</v>
    <v>ALX Oncology Holdings Inc. is a clinical-stage immuno-oncology company focused on helping patients fight cancer by developing therapies that block the CD47 immune checkpoint inhibitor and bridge the innate and adaptive immune system. Its product candidate, evorpacept, is a CD47 blocking therapeutic that combines a high-affinity CD47 binding domain with an inactivated, proprietary Fc domain. It is engaged in focusing on combining evorpacept with anti-cancer antibodies, ADCs, and PD-1/PD-L1 immune checkpoint inhibitors. Cancer cells leverage CD47, a cell surface protein, as a don’t eat me signal to evade macrophage phagocytosis or as a don't activate T-cells signal that prevents activation of T-cells by dendritic cells. It focuses on combining evorpacept with anti-cancer antibodies, ADCs, and PD-1/PD-L1 immune checkpoint inhibitors. It also has a preclinical program focused on developing ALTA-002, a SIRPa TRAAC that offers ways to engage the innate and adaptive immune response to cancer.</v>
    <v>89</v>
    <v>XNAS</v>
    <v>45637.873130647655</v>
    <v>Nasdaq Stock Market</v>
    <v>820</v>
    <v>1.59</v>
    <v>17.824999999999999</v>
    <v>1.51</v>
    <v>1.19</v>
    <v>USD</v>
    <v>ALX Oncology Hol</v>
    <v>ALX Oncology Hol</v>
    <v>0</v>
    <v>1.5349999999999999</v>
    <v>Biotechnology &amp; Medical Research</v>
    <v>323 Allerton Avenue, SOUTH SAN FRANCISCO, CA, 94080 US</v>
    <v>ALXO</v>
    <v>Acciones</v>
    <v>ALX Oncology Hol (XNAS:ALXO)</v>
    <v>979970</v>
    <v>950290</v>
  </rv>
  <rv s="2">
    <v>821</v>
  </rv>
  <rv s="0">
    <v>https://www.bing.com/financeapi/forcetrigger?t=a1rn8m&amp;q=XNAS%3aALYA&amp;form=skydnc</v>
    <v>Learn more on Bing</v>
  </rv>
  <rv s="8">
    <v>es-ES</v>
    <v>a1rn8m</v>
    <v>268435456</v>
    <v>1</v>
    <v>Con tecnología de Refinitiv</v>
    <v>29</v>
    <v>30</v>
    <v>Alithya Group (OTCM:ALYAF)</v>
    <v>3</v>
    <v>150</v>
    <v>Finance</v>
    <v>51</v>
    <v>OTCM</v>
    <v>95832180</v>
    <v>2018</v>
    <v>1.19</v>
    <v>0.39200000000000002</v>
    <v>0.05</v>
    <v>4.1666999999999996E-2</v>
    <v>161956400</v>
    <v>1.2</v>
    <v>Alithya Group inc. is a professional services company providing information technology (IT) services and solutions through the use of digital technologies in the areas of strategic consulting, enterprise transformation and business enablement. Its Strategic Consulting provides advisory services for digital strategy, organization performance, cybersecurity, enterprise architecture, and change management. Its Enterprise Transformation provides business transformation and enterprise applications implementation experience with enterprise resource planning, supply chain management, customer relationship management, and human capital management. It provides transformational solutions and services for cloud infrastructure, custom applications development, legacy systems modernization, control/software engineering, data and analytics, and intelligent document processing. Its Business Enablement offers digital adoption and training, managed services, change enablement, and quality engineering.</v>
    <v>3000</v>
    <v>OTCM</v>
    <v>45637.855657812499</v>
    <v>OTC Markets</v>
    <v>823</v>
    <v>1.25</v>
    <v>1.782</v>
    <v>1.19</v>
    <v>0.64</v>
    <v>USD</v>
    <v>Alithya Group</v>
    <v>Alithya Group</v>
    <v>1.25</v>
    <v>Software &amp; IT Services</v>
    <v>1100, boul. Robert-Bourassa,, Suite 400, MONTREAL, QC, H3B 3A5 CA</v>
    <v>ALYAF</v>
    <v>Acciones</v>
    <v>Alithya Group (OTCM:ALYAF)</v>
    <v>8864</v>
    <v>43651</v>
  </rv>
  <rv s="2">
    <v>824</v>
  </rv>
  <rv s="0">
    <v>https://www.bing.com/financeapi/forcetrigger?t=c27izr&amp;q=XNAS%3aALZN&amp;form=skydnc</v>
    <v>Learn more on Bing</v>
  </rv>
  <rv s="7">
    <v>es-ES</v>
    <v>c27izr</v>
    <v>268435456</v>
    <v>1</v>
    <v>Con tecnología de Refinitiv</v>
    <v>25</v>
    <v>26</v>
    <v>Alzamend Neuro (XNAS:ALZN)</v>
    <v>3</v>
    <v>27</v>
    <v>Finance</v>
    <v>28</v>
    <v>XNAS</v>
    <v>4475370</v>
    <v>2016</v>
    <v>1.24</v>
    <v>-6.3299999999999995E-2</v>
    <v>-3.5000000000000003E-2</v>
    <v>-2.8454999999999998E-2</v>
    <v>5504700</v>
    <v>1.23</v>
    <v xml:space="preserve">Alzamend Neuro, Inc. is a clinical-stage biopharmaceutical company. The Company is focused on developing novel products for the treatment of Alzheimer's disease (Alzheimer's), bipolar disorder (BD), major depressive disorder (MDD) and post-traumatic stress disorder (PTSD). The Company's pipeline consists of two novel therapeutic drug candidates: AL001, and ALZN002. AL001 is a patented ionic cocrystal technology delivering a therapeutic combination of lithium, salicylate and L-proline through three royalty-bearing exclusive worldwide licenses from the University of South Florida Research Foundation, Inc., (the Licensor). AL001 is used for Alzheimer's, BD, MDD and PTSD treatment. ALZN002 is a patented method using a mutant peptide sensitized cell as a cell-based therapeutic vaccine that seeks to restore the ability of a patient’s immunological system to combat Alzheimer's by removing beta-amyloid from the brain through a royalty-bearing exclusive worldwide license from the Licensor. </v>
    <v>4</v>
    <v>XNAS</v>
    <v>45637.872927013283</v>
    <v>Nasdaq Stock Market</v>
    <v>826</v>
    <v>1.24</v>
    <v>15.06</v>
    <v>1.18</v>
    <v>1.06</v>
    <v>USD</v>
    <v>Alzamend Neuro</v>
    <v>Alzamend Neuro</v>
    <v>0</v>
    <v>1.1950000000000001</v>
    <v>Biotechnology &amp; Medical Research</v>
    <v>3480 Peachtree Road NE,, Second Floor, Suite 103, ATLANTA, GA, 30326 US</v>
    <v>ALZN</v>
    <v>Acciones</v>
    <v>Alzamend Neuro (XNAS:ALZN)</v>
    <v>31544</v>
    <v>148641</v>
  </rv>
  <rv s="2">
    <v>827</v>
  </rv>
  <rv s="0">
    <v>https://www.bing.com/financeapi/forcetrigger?t=a1nef2&amp;q=XNYS%3aAM&amp;form=skydnc</v>
    <v>Learn more on Bing</v>
  </rv>
  <rv s="7">
    <v>es-ES</v>
    <v>a1nef2</v>
    <v>268435456</v>
    <v>1</v>
    <v>Con tecnología de Refinitiv</v>
    <v>25</v>
    <v>26</v>
    <v>Antero Midstrem (XNYS:AM)</v>
    <v>3</v>
    <v>27</v>
    <v>Finance</v>
    <v>28</v>
    <v>XNYS</v>
    <v>481324000</v>
    <v>2013</v>
    <v>15.074999999999999</v>
    <v>2.2246000000000001</v>
    <v>0.15</v>
    <v>9.9870000000000011E-3</v>
    <v>7301685080</v>
    <v>15.02</v>
    <v>Antero Midstream Corporation is a growth-oriented midstream company that owns, operates and develops midstream energy infrastructure that primarily service Antero Resources’ production and completion activity. The Company’s assets consist of gathering systems and compression facilities, water handling and blending facilities and interests in processing. The Company’s segments include Gathering and Processing, and Water Handling. The Gathering and Processing segment includes a network of gathering pipelines and compressor stations that collect and process production from wells in West Virginia and Ohio. The Gathering and Processing segment also includes equity in earnings from the Company’s investments in the Joint Venture and Stonewall. The Company’s Water Handling segment includes two independent systems that deliver freshwater from sources, including the Ohio River, local reservoirs and several regional waterways. The Water Handling segment also includes the clearwater facility.</v>
    <v>604</v>
    <v>XNYS</v>
    <v>45637.873157603906</v>
    <v>New York Stock Exchange</v>
    <v>829</v>
    <v>15.27</v>
    <v>16</v>
    <v>15.025</v>
    <v>11.58</v>
    <v>USD</v>
    <v>Antero Midstrem</v>
    <v>Antero Midstrem</v>
    <v>18.782499999999999</v>
    <v>15.17</v>
    <v>Oil &amp; Gas Related Equipment and Services</v>
    <v>1615 Wynkoop St, DENVER, CO, 80202-1106 US</v>
    <v>AM</v>
    <v>Acciones</v>
    <v>Antero Midstrem (XNYS:AM)</v>
    <v>1215052</v>
    <v>2763376</v>
  </rv>
  <rv s="2">
    <v>830</v>
  </rv>
  <rv s="0">
    <v>https://www.bing.com/financeapi/forcetrigger?t=bgwayc&amp;q=XNAS%3aAMAL&amp;form=skydnc</v>
    <v>Learn more on Bing</v>
  </rv>
  <rv s="9">
    <v>es-ES</v>
    <v>bgwayc</v>
    <v>268435456</v>
    <v>1</v>
    <v>Con tecnología de Refinitiv</v>
    <v>32</v>
    <v>33</v>
    <v>Amalgamated Bank (XNAS:AMAL)</v>
    <v>3</v>
    <v>34</v>
    <v>Finance</v>
    <v>28</v>
    <v>XNAS</v>
    <v>30669300</v>
    <v>36.119999999999997</v>
    <v>0.91110000000000002</v>
    <v>0.06</v>
    <v>1.6800000000000001E-3</v>
    <v>1097040861</v>
    <v>35.71</v>
    <v>Amalgamated Bank (the Bank) is a New York state-chartered bank. The Bank offers a complete suite of commercial and retail banking, investment management and trust and custody services. Its commercial banking and trust businesses are national in scope and the Bank also offers a full range of products and services to both commercial and retail customers through its three branch offices across New York City, one branch office in Washington, D.C., one branch office in San Francisco, one commercial office in Boston and its digital banking platform. Its corporate divisions include Commercial Banking, Trust and Investment Management and Consumer Banking. Its product line includes residential mortgage loans, commercial and industrial (C&amp;I) loans, commercial real estate (CRE) loans, multifamily loans, consumer loans and a variety of commercial and consumer deposit products. It also offers online banking and bill payment services, online cash management, safe deposit box rentals and others.</v>
    <v>425</v>
    <v>XNAS</v>
    <v>45637.873045161716</v>
    <v>Nasdaq Stock Market</v>
    <v>832</v>
    <v>36.119999999999997</v>
    <v>38.19</v>
    <v>35.53</v>
    <v>21.324999999999999</v>
    <v>USD</v>
    <v>Amalgamated Bank</v>
    <v>Amalgamated Bank</v>
    <v>10.527699999999999</v>
    <v>35.770000000000003</v>
    <v>Banking Services</v>
    <v>275 SEVENTH AVENUE, 6TH FLOOR, NEW YORK, NY, 10001 US</v>
    <v>AMAL</v>
    <v>Acciones</v>
    <v>Amalgamated Bank (XNAS:AMAL)</v>
    <v>108339</v>
    <v>212576</v>
  </rv>
  <rv s="2">
    <v>833</v>
  </rv>
  <rv s="0">
    <v>https://www.bing.com/financeapi/forcetrigger?t=c2clec&amp;q=XNYS%3aAMAM&amp;form=skydnc</v>
    <v>Learn more on Bing</v>
  </rv>
  <rv s="30">
    <v>es-ES</v>
    <v>c2clec</v>
    <v>268435456</v>
    <v>1</v>
    <v>1</v>
    <v>Con tecnología de Refinitiv</v>
    <v>25</v>
    <v>95</v>
    <v>Ambrx (XNAS:AMAM)</v>
    <v>3</v>
    <v>27</v>
    <v>Finance</v>
    <v>45</v>
    <v>XNAS</v>
    <v>443465200</v>
    <v>2023</v>
    <v>27.99</v>
    <v>-3.0179999999999998</v>
    <v>0</v>
    <v>0</v>
    <v>1772594000</v>
    <v>27.98</v>
    <v>Ambrx Biopharma Inc. is a clinical-stage biopharmaceutical company. The Company is focused on discovering and developing antibody drug conjugates (ADCs) and other engineered therapies to modulate the immune system. It is advancing a focused portfolio of clinical and preclinical programs designed to optimize efficacy and safety in multiple cancer indications, including ARX517, its antibody-drug conjugate (ADC) targeting the prostate-specific membrane antigen (PSMA) and ARX788, its ADC targeting Human epidermal growth factor receptor 2 (HER2). It uses genetic code technology platform to discover and develop engineered precision biologics. Its genetic code technology platform allows to incorporate, in a site-specific manner, synthetic amino acids (SAA), into proteins within living cells. Its SAA incorporation technology is designed to develop a range of product candidate modality, such as modified cytokines and bispecific antibodies, and others.</v>
    <v>66</v>
    <v>XNAS</v>
    <v>45357.93046091406</v>
    <v>Nasdaq Stock Market</v>
    <v>835</v>
    <v>28</v>
    <v>28.15</v>
    <v>27.98</v>
    <v>6.55</v>
    <v>USD</v>
    <v>Ambrx</v>
    <v>Ambrx</v>
    <v>0</v>
    <v>28</v>
    <v>Biotechnology &amp; Medical Research</v>
    <v>10975 North Torrey Pines Road, LA JOLLA, CA, 92037 US</v>
    <v>AMAM</v>
    <v>Acciones</v>
    <v>Ambrx (XNAS:AMAM)</v>
    <v>1439663</v>
    <v>1458408</v>
  </rv>
  <rv s="2">
    <v>836</v>
  </rv>
  <rv s="0">
    <v>https://www.bing.com/financeapi/forcetrigger?t=a1ndcw&amp;q=XNAS%3aAMBA&amp;form=skydnc</v>
    <v>Learn more on Bing</v>
  </rv>
  <rv s="7">
    <v>es-ES</v>
    <v>a1ndcw</v>
    <v>268435456</v>
    <v>1</v>
    <v>Con tecnología de Refinitiv</v>
    <v>25</v>
    <v>26</v>
    <v>AMBARELLA INC (XNAS:AMBA)</v>
    <v>3</v>
    <v>27</v>
    <v>Finance</v>
    <v>28</v>
    <v>XNAS</v>
    <v>41701950</v>
    <v>2004</v>
    <v>73.47</v>
    <v>1.6680999999999999</v>
    <v>0.22</v>
    <v>3.0459999999999997E-3</v>
    <v>3020889258</v>
    <v>72.22</v>
    <v>Ambarella, Inc. se dedica al desarrollo de soluciones de Alta Definición (AD), compresión de video ultra AD, procesamiento de imagen y visión de computadora. Sus productos son usados en una variedad de aplicaciones humanas y de ordenador, incluyendo cámaras de seguridad, asistencia avanzada para el conductor (AVC), espejos electrónicos, grabadoras de unidades, monitoreo del conductor/cabina, conducción automática y otras aplicaciones robóticos. Sus procesadores y software de comprensión de video y procesamiento de imagen y redes neurales de baja potencia y de alta resolución, permite a las cámaras extraer datos de flujos de videos de alta resolución. Provee sistemas de asistencia al conductor, espejos electrónicos inteligentes, grabadores de unidades y vehículos autónomos. Su arquitectura CVFlow es compatible con una variedad de algoritmos de visión por ordenador, incluyendo detección de obstáculos estéreo y tecnología del mapeo de terreno y permite a los clientes a diferenciar sus productos portando sus propios algoritmos y redes neuronales a sus chips basados en CVflow.</v>
    <v>915</v>
    <v>XNAS</v>
    <v>45637.87319304375</v>
    <v>Nasdaq Stock Market</v>
    <v>838</v>
    <v>74.48</v>
    <v>81.319999999999993</v>
    <v>71.2</v>
    <v>39.69</v>
    <v>USD</v>
    <v>AMBARELLA INC</v>
    <v>AMBARELLA INC</v>
    <v>0</v>
    <v>72.44</v>
    <v>Semiconductors &amp; Semiconductor Equipment</v>
    <v>3101 Jay Street, SANTA CLARA, CA, 95054 US</v>
    <v>AMBA</v>
    <v>Acciones</v>
    <v>AMBARELLA INC (XNAS:AMBA)</v>
    <v>414431</v>
    <v>820569</v>
  </rv>
  <rv s="2">
    <v>839</v>
  </rv>
  <rv s="0">
    <v>https://www.bing.com/financeapi/forcetrigger?t=a1ndfr&amp;q=XNYS%3aAMBC&amp;form=skydnc</v>
    <v>Learn more on Bing</v>
  </rv>
  <rv s="8">
    <v>es-ES</v>
    <v>a1ndfr</v>
    <v>268435456</v>
    <v>1</v>
    <v>Con tecnología de Refinitiv</v>
    <v>29</v>
    <v>30</v>
    <v>AMBAC Finl Grp (XNYS:AMBC)</v>
    <v>3</v>
    <v>31</v>
    <v>Finance</v>
    <v>28</v>
    <v>XNYS</v>
    <v>47443140</v>
    <v>1991</v>
    <v>13.15</v>
    <v>1.2459</v>
    <v>0.12</v>
    <v>9.1669999999999998E-3</v>
    <v>626723879</v>
    <v>13.09</v>
    <v>Ambac Financial Group, Inc. is a financial services holding company. It operates three principal businesses: Legacy Financial Guarantee (LFG) Insurance, Specialty Property and Casualty Insurance, and Insurance Distribution. The LFG Insurance includes the activities of Ambac Assurance Corporation (AAC) and its wholly owned subsidiaries, including Ambac Assurance UK Limited (Ambac UK) and Ambac Financial Services LLC (AFS). The Specialty Property and Casualty Insurance includes five admitted carriers and an excess and surplus lines (E&amp;S or no admitted) insurer, Everspan Indemnity Insurance Company (all carriers collectively, Everspan). The Insurance Distribution includes the specialty property and casualty (P&amp;C) insurance distribution business, which includes managing general agents and underwriters (collectively MGA/Us), insurance wholesalers, brokers, and other distribution businesses, which includes Xchange Benefits, LLC, a P&amp;C MGA specializing in accident and health products.</v>
    <v>178</v>
    <v>XNYS</v>
    <v>45637.873176608591</v>
    <v>New York Stock Exchange</v>
    <v>841</v>
    <v>13.34</v>
    <v>18.45</v>
    <v>12.89</v>
    <v>10.119999999999999</v>
    <v>USD</v>
    <v>AMBAC Finl Grp</v>
    <v>AMBAC Finl Grp</v>
    <v>13.21</v>
    <v>Insurance</v>
    <v>One World Trade Center, NEW YORK, NY, 10007 US</v>
    <v>AMBC</v>
    <v>Acciones</v>
    <v>AMBAC Finl Grp (XNYS:AMBC)</v>
    <v>521954</v>
    <v>636890</v>
  </rv>
  <rv s="2">
    <v>842</v>
  </rv>
  <rv s="0">
    <v>https://www.bing.com/financeapi/forcetrigger?t=bvqjoc&amp;q=XNYS%3aHPX&amp;form=skydnc</v>
    <v>Learn more on Bing</v>
  </rv>
  <rv s="7">
    <v>es-ES</v>
    <v>bvqjoc</v>
    <v>268435456</v>
    <v>1</v>
    <v>Con tecnología de Refinitiv</v>
    <v>25</v>
    <v>26</v>
    <v>Ambipar Emrgncy (XNYS:AMBI)</v>
    <v>3</v>
    <v>27</v>
    <v>Finance</v>
    <v>28</v>
    <v>XNYS</v>
    <v>55429850</v>
    <v>2022</v>
    <v>5.18</v>
    <v>0.5111</v>
    <v>-0.17</v>
    <v>-2.9668E-2</v>
    <v>308189966</v>
    <v>5.73</v>
    <v>Ambipar Emergency Response is a Brazil-based holding company. It operates through numerous subsidiaries, including Braemar Response Ltd, Dracares Apoio Maritimo e Portuario Ltda and Suatrans Emergancia SA. The Company provides the customers with a full suite of environmental services organized around prevention, training and emergency response on all transportation modes. Ambipar's portfolio includes a broad variety of services such as environmental remediation, industrial field services, industrial cleaning of chemical and non-chemical products and of hazardous and non-hazardous waste, consulting services focused on accident prevention and environmental licensing. The Company's customer portfolio ranges from local to blue chip and multinational companies operating in a wide range of industries, including chemicals, pulp and paper, mining, oil and gas, logistics, power, steel, meatpacking and cement, among others. The Company is present in 16 countries in Latin America and Europe.</v>
    <v>7089</v>
    <v>XNYS</v>
    <v>45637.866034860941</v>
    <v>New York Stock Exchange</v>
    <v>844</v>
    <v>5.73</v>
    <v>8.44</v>
    <v>5.18</v>
    <v>3.07</v>
    <v>USD</v>
    <v>Ambipar Emrgncy</v>
    <v>Ambipar Emrgncy</v>
    <v>24.145700000000001</v>
    <v>5.56</v>
    <v>Professional &amp; Commercial Services</v>
    <v>Avenida Angelica, N. 2346, 5Th Floor, Room 4, Consolacao, SAO PAULO, SAO PAULO, 01.228-200 BR</v>
    <v>AMBI</v>
    <v>Acciones</v>
    <v>Ambipar Emrgncy (XNYS:AMBI)</v>
    <v>4130</v>
    <v>13700</v>
  </rv>
  <rv s="2">
    <v>845</v>
  </rv>
  <rv s="0">
    <v>https://www.bing.com/financeapi/forcetrigger?t=b17bw7&amp;q=XNYS%3aAMBO&amp;form=skydnc</v>
    <v>Learn more on Bing</v>
  </rv>
  <rv s="8">
    <v>es-ES</v>
    <v>b17bw7</v>
    <v>268435456</v>
    <v>1</v>
    <v>Con tecnología de Refinitiv</v>
    <v>29</v>
    <v>30</v>
    <v>Ambow (XNYS:AMBO)</v>
    <v>3</v>
    <v>31</v>
    <v>Finance</v>
    <v>28</v>
    <v>XNYS</v>
    <v>283640</v>
    <v>2007</v>
    <v>1.71</v>
    <v>0.71209999999999996</v>
    <v>-0.02</v>
    <v>-1.1110999999999999E-2</v>
    <v>5105480</v>
    <v>1.8</v>
    <v>Ambow Education Holding Ltd. is a holding company. The Company is an artificial intelligence (AI)-driven education technology company that primarily conducts its operations through its subsidiaries in the United States of America. It enables educational institutions, educators and students by delivering AI and connectivity solutions specifically crafted for the educational sector. Leveraging its HybriU technology alongside the NewSchool of Architecture &amp; Design in San Diego, California, the Company is delivering personalized career education services with sophisticated AI-driven digital education technologies and solutions. Its HybriU platform is a cloud-based learning engine allows colleges and universities to accommodate their students’ individual learning preferences. Its HybriU platform also enables institutions to provide online classes, instant AI translation, and simultaneous content creation. The Company offers career-oriented post-secondary educational services.</v>
    <v>37</v>
    <v>XNYS</v>
    <v>45637.866978680468</v>
    <v>New York Stock Exchange</v>
    <v>847</v>
    <v>1.79</v>
    <v>6.3010000000000002</v>
    <v>1.71</v>
    <v>1</v>
    <v>USD</v>
    <v>Ambow</v>
    <v>Ambow</v>
    <v>1.78</v>
    <v>School, College &amp; University</v>
    <v>10080 N. Wolfe Rd, Suite Sw3-200, CUPERTINO, CA, 95014 US</v>
    <v>AMBO</v>
    <v>Acciones</v>
    <v>Ambow (XNYS:AMBO)</v>
    <v>19770</v>
    <v>129097</v>
  </rv>
  <rv s="2">
    <v>848</v>
  </rv>
  <rv s="0">
    <v>https://www.bing.com/financeapi/forcetrigger?t=bwbqgh&amp;q=XNYS%3aAMBP&amp;form=skydnc</v>
    <v>Learn more on Bing</v>
  </rv>
  <rv s="8">
    <v>es-ES</v>
    <v>bwbqgh</v>
    <v>268435456</v>
    <v>1</v>
    <v>Con tecnología de Refinitiv</v>
    <v>29</v>
    <v>30</v>
    <v>Ardagh Metal Pac (XNYS:AMBP)</v>
    <v>3</v>
    <v>31</v>
    <v>Finance</v>
    <v>28</v>
    <v>XNYS</v>
    <v>597651100</v>
    <v>2021</v>
    <v>3.41</v>
    <v>0.60870000000000002</v>
    <v>-0.27500000000000002</v>
    <v>-7.9251000000000002E-2</v>
    <v>1909495264</v>
    <v>3.47</v>
    <v>Ardagh Metal Packaging SA is a Luxembourg-based company that supplies consumer metal beverage cans. It supplies infinitely recyclable, metal beverage cans to brand owners. The Company deals with the multiple categories of products including beer, carbonated soft drinks, energy drinks, hard seltzers, juices, pre-mixed cocktails, teas, sparkling waters and wine. The Company operates approximately 23 production facilities in the Americas and Europe. The Company is also a suppliers of metal beverage can package solutions, capable of supplying multi-national, national and regional beverage producers. The Company's subsidiaries inlcude Ardagh Metal Packaging Group S.a.r.l. and Hart Print Inc.</v>
    <v>6400</v>
    <v>XNYS</v>
    <v>45637.873149108593</v>
    <v>New York Stock Exchange</v>
    <v>850</v>
    <v>3.45</v>
    <v>4.26</v>
    <v>3.19</v>
    <v>3.16</v>
    <v>USD</v>
    <v>Ardagh Metal Pac</v>
    <v>Ardagh Metal Pac</v>
    <v>3.1949999999999998</v>
    <v>Containers &amp; Packaging</v>
    <v>56, rue Charles Martel, LUXEMBOURG, 2134 LU</v>
    <v>AMBP</v>
    <v>Acciones</v>
    <v>Ardagh Metal Pac (XNYS:AMBP)</v>
    <v>2570366</v>
    <v>1228501</v>
  </rv>
  <rv s="2">
    <v>851</v>
  </rv>
  <rv s="0">
    <v>https://www.bing.com/financeapi/forcetrigger?t=bqejrw&amp;q=XNYS%3aAMCR&amp;form=skydnc</v>
    <v>Learn more on Bing</v>
  </rv>
  <rv s="7">
    <v>es-ES</v>
    <v>bqejrw</v>
    <v>268435456</v>
    <v>1</v>
    <v>Con tecnología de Refinitiv</v>
    <v>25</v>
    <v>26</v>
    <v>Amcor plc (XNYS:AMCR)</v>
    <v>3</v>
    <v>27</v>
    <v>Finance</v>
    <v>28</v>
    <v>XNYS</v>
    <v>1445343000</v>
    <v>2018</v>
    <v>10.220000000000001</v>
    <v>0.8286</v>
    <v>-0.125</v>
    <v>-1.234E-2</v>
    <v>14641330000</v>
    <v>10.130000000000001</v>
    <v>Amcor PLC es una compañía de envasado. Los segmentos de la Campania incluye Plásticos Flexibles y Plásticos Rígidos. La Empresa ofrece una gama de productos y servicios relacionados con el embalaje, incluido el embalaje para bebidas, alimentos, atención medica y cuidado personal y domestico, tabaco y aplicaciones industriales. La Compañía ofrece una gama de productos y servicios relacionados con el embalaje, incluido el embalaje para bebidas, alimentos, atención medica y cuidado personal y domestico, tabaco y aplicaciones industriales. El segmento Flexibles consiste en operaciones que fabrican envases flexibles y de película en las industrias de alimentos y bebidas, productos médicos, y farmacéuticos, productos frescos, aperitivos, cuidado persona, y otras industrias. El segmento de Plásticos Rígidos consiste en operaciones que fabrican recipientes de plástico rígidos para una cama de bebidas y productos alimenticios predominantemente, incluyendo bebidas gaseosas, agua, jugos, bebidas deportivas, bebidas a base de leche, licores y cervezas, salsas, aderezos, productos para untar y cuidado personal y tapas de plástico para una variedad de aplicaciones.</v>
    <v>35000</v>
    <v>XNYS</v>
    <v>45637.873164849218</v>
    <v>New York Stock Exchange</v>
    <v>853</v>
    <v>10.265000000000001</v>
    <v>11.48</v>
    <v>9.99</v>
    <v>8.7799999999999994</v>
    <v>USD</v>
    <v>Amcor plc</v>
    <v>Amcor plc</v>
    <v>18.904199999999999</v>
    <v>10.005000000000001</v>
    <v>Containers &amp; Packaging</v>
    <v>83 Tower Road North, Warmley, WARMLEY, BRISTOL, BS30 8XP GB</v>
    <v>AMCR</v>
    <v>Acciones</v>
    <v>Amcor plc (XNYS:AMCR)</v>
    <v>8828061</v>
    <v>16032360</v>
  </rv>
  <rv s="2">
    <v>854</v>
  </rv>
  <rv s="0">
    <v>https://www.bing.com/financeapi/forcetrigger?t=axoa1h&amp;q=XNAS%3aAMEH&amp;form=skydnc</v>
    <v>Learn more on Bing</v>
  </rv>
  <rv s="7">
    <v>es-ES</v>
    <v>axoa1h</v>
    <v>268435456</v>
    <v>1</v>
    <v>Con tecnología de Refinitiv</v>
    <v>25</v>
    <v>26</v>
    <v>Astrana Health (XNAS:ASTH)</v>
    <v>3</v>
    <v>27</v>
    <v>Finance</v>
    <v>28</v>
    <v>XNAS</v>
    <v>56252730</v>
    <v>2008</v>
    <v>39.700000000000003</v>
    <v>1.1463000000000001</v>
    <v>-0.93</v>
    <v>-2.3562E-2</v>
    <v>2167980214</v>
    <v>39.47</v>
    <v>Astrana Health, Inc. is a healthcare company. The Company provides care coordination services to each constituent of the healthcare delivery system, including patients, families, primary care physicians, specialists, acute care hospitals, alternative sites of inpatient care, physician groups, and health plans. The Company's Care Enablement segment is an integrated, end-to-end clinical and administrative platform, powered by its technology suite, which provides operational, clinical, financial, technology, management, and strategic services. Its Care Partners segment is focused on building and managing provider networks by partnering with provider partners for coordinated care delivery. Its Care Delivery segment is a data-driven care delivery organization focused on delivering accessible care to all patients. Its care delivery organization includes primary care, multi-specialty care, and ancillary care services.</v>
    <v>1800</v>
    <v>XNAS</v>
    <v>45637.873174050779</v>
    <v>Nasdaq Stock Market</v>
    <v>856</v>
    <v>39.715000000000003</v>
    <v>63.2</v>
    <v>38.479999999999997</v>
    <v>32.32</v>
    <v>USD</v>
    <v>Astrana Health</v>
    <v>Astrana Health</v>
    <v>30.003799999999998</v>
    <v>38.54</v>
    <v>Healthcare Providers &amp; Services</v>
    <v>1668 S. Garfield Avenue, 2Nd Floor, ALHAMBRA, CA, 91801 US</v>
    <v>ASTH</v>
    <v>Acciones</v>
    <v>Astrana Health (XNAS:ASTH)</v>
    <v>234594</v>
    <v>347456</v>
  </rv>
  <rv s="2">
    <v>857</v>
  </rv>
  <rv s="0">
    <v>https://www.bing.com/financeapi/forcetrigger?t=a1ne9c&amp;q=XNYS%3aAMG&amp;form=skydnc</v>
    <v>Learn more on Bing</v>
  </rv>
  <rv s="7">
    <v>es-ES</v>
    <v>a1ne9c</v>
    <v>268435456</v>
    <v>1</v>
    <v>Con tecnología de Refinitiv</v>
    <v>25</v>
    <v>26</v>
    <v>Affiliated Mngrs (XNYS:AMG)</v>
    <v>3</v>
    <v>27</v>
    <v>Finance</v>
    <v>28</v>
    <v>XNYS</v>
    <v>30225130</v>
    <v>1993</v>
    <v>186.85499999999999</v>
    <v>1.1612</v>
    <v>3.75</v>
    <v>2.0230999999999999E-2</v>
    <v>5715874334</v>
    <v>185.36</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XNYS</v>
    <v>45637.87315259219</v>
    <v>New York Stock Exchange</v>
    <v>859</v>
    <v>190.07</v>
    <v>199.52</v>
    <v>185.84</v>
    <v>138.85</v>
    <v>USD</v>
    <v>Affiliated Mngrs</v>
    <v>Affiliated Mngrs</v>
    <v>12.9529</v>
    <v>189.11</v>
    <v>Investment Banking &amp; Investment Services</v>
    <v>777 South Flagler Drive, WEST PALM BEACH, FL, 33401 US</v>
    <v>AMG</v>
    <v>Acciones</v>
    <v>Affiliated Mngrs (XNYS:AMG)</v>
    <v>161761</v>
    <v>181984</v>
  </rv>
  <rv s="2">
    <v>860</v>
  </rv>
  <rv s="0">
    <v>https://www.bing.com/financeapi/forcetrigger?t=a1nehw&amp;q=XNYS%3aAMH&amp;form=skydnc</v>
    <v>Learn more on Bing</v>
  </rv>
  <rv s="7">
    <v>es-ES</v>
    <v>a1nehw</v>
    <v>268435456</v>
    <v>1</v>
    <v>Con tecnología de Refinitiv</v>
    <v>25</v>
    <v>26</v>
    <v>AMERICAN HOMES 4 RENT (XNYS:AMH)</v>
    <v>3</v>
    <v>27</v>
    <v>Finance</v>
    <v>28</v>
    <v>XNYS</v>
    <v>369507300</v>
    <v>2012</v>
    <v>37.585000000000001</v>
    <v>0.79190000000000005</v>
    <v>0.21</v>
    <v>5.5900000000000004E-3</v>
    <v>13959985794</v>
    <v>37.57</v>
    <v>AMERICAN HOMES 4 RENT es un fondo de inversión inmobiliaria (REIT) de Maryland gestionado internamente. La Compañía se centra en la adquisición, el desarrollo, la renovación, el arrendamiento y la explotación de viviendas unifamiliares como propiedades de alquiler. Su objetivo principal es generar una atractiva rentabilidad ajustada al riesgo para sus accionistas mediante dividendos y la revalorización del capital adquiriendo, desarrollando, renovando, arrendando y explotando viviendas unifamiliares como propiedades de alquiler. La Compañía posee aproximadamente 57.024 propiedades unifamiliares en submercados seleccionados de áreas estadísticas metropolitanas (MSA) dentro de 22 estados. Su plataforma operativa integrada se encarga de la gestión de propiedades, adquisiciones, desarrollo, marketing, arrendamiento y funciones financieras y administrativas. Sus subsidiarias incluyen American Homes 4 Rent SFR, LLC, ARPI REIT, LLC, American Residential GP, LLC y American Homes 4 Rent, L.P.</v>
    <v>1725</v>
    <v>XNYS</v>
    <v>45637.873174698434</v>
    <v>New York Stock Exchange</v>
    <v>862</v>
    <v>38.119999999999997</v>
    <v>41.41</v>
    <v>37.47</v>
    <v>33.75</v>
    <v>USD</v>
    <v>AMERICAN HOMES 4 RENT</v>
    <v>AMERICAN HOMES 4 RENT</v>
    <v>33.805999999999997</v>
    <v>37.78</v>
    <v>Residential &amp; Commercial REIT</v>
    <v>280 Pilot Road, LAS VEGAS, NV, 89119 US</v>
    <v>AMH</v>
    <v>Acciones</v>
    <v>AMERICAN HOMES 4 RENT (XNYS:AMH)</v>
    <v>2204220</v>
    <v>2069919</v>
  </rv>
  <rv s="2">
    <v>863</v>
  </rv>
  <rv s="0">
    <v>https://www.bing.com/financeapi/forcetrigger?t=bqw7w7&amp;q=XNYS%3aAMK&amp;form=skydnc</v>
    <v>Learn more on Bing</v>
  </rv>
  <rv s="33">
    <v>es-ES</v>
    <v>bqw7w7</v>
    <v>268435456</v>
    <v>1</v>
    <v>1</v>
    <v>Con tecnología de Refinitiv</v>
    <v>102</v>
    <v>103</v>
    <v>AssetMark Fin (XNYS:AMK)</v>
    <v>3</v>
    <v>104</v>
    <v>Finance</v>
    <v>55</v>
    <v>XNYS</v>
    <v>74831980</v>
    <v>2013</v>
    <v>35.090000000000003</v>
    <v>1.1005</v>
    <v>-0.01</v>
    <v>0</v>
    <v>-2.8499999999999999E-4</v>
    <v>0</v>
    <v>2625105858</v>
    <v>35.090000000000003</v>
    <v xml:space="preserve">AssetMark Financial Holdings, Inc. provides a wealth management platform that powers independent financial advisers and their clients. The Company’s platform provides advisers with an integrated suite of products and services that facilitates growth, streamlines workflows and provides scale to advisers’ businesses, so they can better serve their clients, who are investors of all sizes. Its platform includes Flexible technology platform, Personalized and scalable adviser service, Curated investment platform and Financial planning technology. Its integrated, open-architecture platform is built for advisers. Advisers have access to a range of automated tools and capabilities that help them differentiate the client experience, including new account opening, portfolio construction, streamlined financial planning, customer billing, investor reporting, progress-to-goal analysis, and client activity tracking. It also provides a full spectrum of services for many aspects of the adviser’s firm. </v>
    <v>990</v>
    <v>XNYS</v>
    <v>45533.840277823438</v>
    <v>New York Stock Exchange</v>
    <v>865</v>
    <v>35.119999999999997</v>
    <v>37.54</v>
    <v>35.07</v>
    <v>22.92</v>
    <v>USD</v>
    <v>AssetMark Fin</v>
    <v>AssetMark Fin</v>
    <v>18.337499999999999</v>
    <v>35.08</v>
    <v>35.08</v>
    <v>Investment Banking &amp; Investment Services</v>
    <v>1655 Grant Street, 10Th Floor, CONCORD, CA, 94520 US</v>
    <v>AMK</v>
    <v>Acciones</v>
    <v>AssetMark Fin (XNYS:AMK)</v>
    <v>256744</v>
    <v>422214</v>
  </rv>
  <rv s="2">
    <v>866</v>
  </rv>
  <rv s="0">
    <v>https://www.bing.com/financeapi/forcetrigger?t=a1nf8m&amp;q=XNAS%3aAMKR&amp;form=skydnc</v>
    <v>Learn more on Bing</v>
  </rv>
  <rv s="7">
    <v>es-ES</v>
    <v>a1nf8m</v>
    <v>268435456</v>
    <v>1</v>
    <v>Con tecnología de Refinitiv</v>
    <v>25</v>
    <v>26</v>
    <v>Amkor Technology (XNAS:AMKR)</v>
    <v>3</v>
    <v>27</v>
    <v>Finance</v>
    <v>28</v>
    <v>XNAS</v>
    <v>246631100</v>
    <v>1997</v>
    <v>26.29</v>
    <v>1.8415999999999999</v>
    <v>0.66</v>
    <v>2.5326000000000001E-2</v>
    <v>6589982992</v>
    <v>26.06</v>
    <v>Amkor Technology, Inc. is a provider of outsourced semiconductor packaging and test services. The Company is engaged in the outsourcing of semiconductor packaging and test services. It designs and develops packaging and test technologies focused on advanced packaging solutions, including artificial intelligence. Its packaging and test services are designed to meet application and chip-specific requirements, including: the required type of interconnect technology; size; thickness; and electrical, mechanical, and thermal performance. It provides turnkey packaging and test services including semiconductor wafer bump, wafer probe, wafer back-grind, package design, packaging, system-level and final test and drop shipment services. The Company offers services to integrated device manufacturers (IDMs), fabless semiconductor companies, original equipment manufacturers (OEMs) and contract foundries. It allows IDMs to outsource packaging and test services and focus their investments.</v>
    <v>28700</v>
    <v>XNAS</v>
    <v>45637.873177060159</v>
    <v>Nasdaq Stock Market</v>
    <v>868</v>
    <v>26.84</v>
    <v>44.1858</v>
    <v>26.18</v>
    <v>23.7378</v>
    <v>USD</v>
    <v>Amkor Technology</v>
    <v>Amkor Technology</v>
    <v>17.641200000000001</v>
    <v>26.72</v>
    <v>Semiconductors &amp; Semiconductor Equipment</v>
    <v>2045 East Innovation Circle, TEMPE, AZ, 85284 US</v>
    <v>AMKR</v>
    <v>Acciones</v>
    <v>Amkor Technology (XNAS:AMKR)</v>
    <v>838372</v>
    <v>1105975</v>
  </rv>
  <rv s="2">
    <v>869</v>
  </rv>
  <rv s="0">
    <v>https://www.bing.com/financeapi/forcetrigger?t=a2mzim&amp;q=OTCM%3aLIACF&amp;form=skydnc</v>
    <v>Learn more on Bing</v>
  </rv>
  <rv s="7">
    <v>es-ES</v>
    <v>a2mzim</v>
    <v>268435456</v>
    <v>1</v>
    <v>Con tecnología de Refinitiv</v>
    <v>25</v>
    <v>26</v>
    <v>ALC (XNAS:AMLI)</v>
    <v>3</v>
    <v>71</v>
    <v>Finance</v>
    <v>28</v>
    <v>XNAS</v>
    <v>217934500</v>
    <v>1974</v>
    <v>0.46100000000000002</v>
    <v>2.2627000000000002</v>
    <v>-0.19939999999999999</v>
    <v>-0.318938</v>
    <v>191782400</v>
    <v>0.62519999999999998</v>
    <v>American Lithium Corp. is a Canada-based company, which is engaged in the development of large-scale lithium projects within mining-friendly jurisdictions throughout the Americas. The Company is focused on development of its strategically located TLC lithium project (TLC) in the richly mineralized Esmeralda lithium district in Nevada, as well as continuing to advance its Falchani lithium (Falchani) and Macusani uranium (Macusani) development-stage projects in southeastern Peru. Its TLC Lithium Project is located near the regional hub and county seat in the town of Tonopah, Nevada. The Falchani Lithium Project consists of 1,090 square kilometers (km2) of mineral concessions in the Province of Carabaya, Department of Puno, in southeastern Peru. The Macusani Uranium Project is an undeveloped uranium projects in the world containing significant measured, indicated, and inferred uranium resources. Located approximately 25 kilometers away from the Company’s Falchani Lithium Project.</v>
    <v>55</v>
    <v>XNAS</v>
    <v>45637.873046284374</v>
    <v>Nasdaq Stock Market</v>
    <v>871</v>
    <v>0.48099999999999998</v>
    <v>1.29</v>
    <v>0.4</v>
    <v>0.3226</v>
    <v>USD</v>
    <v>ALC</v>
    <v>ALC</v>
    <v>0</v>
    <v>0.42580000000000001</v>
    <v>Metals &amp; Mining</v>
    <v>Suite 710-1030 W Georgia St, VANCOUVER, BC, V6E 2Y3 CA</v>
    <v>AMLI</v>
    <v>Acciones</v>
    <v>ALC (XNAS:AMLI)</v>
    <v>6314028</v>
    <v>487309</v>
  </rv>
  <rv s="2">
    <v>872</v>
  </rv>
  <rv s="0">
    <v>https://www.bing.com/financeapi/forcetrigger?t=c4jjp2&amp;q=XNAS%3aAMLX&amp;form=skydnc</v>
    <v>Learn more on Bing</v>
  </rv>
  <rv s="7">
    <v>es-ES</v>
    <v>c4jjp2</v>
    <v>268435456</v>
    <v>1</v>
    <v>Con tecnología de Refinitiv</v>
    <v>25</v>
    <v>26</v>
    <v>Amylyx Pharma (XNAS:AMLX)</v>
    <v>3</v>
    <v>27</v>
    <v>Finance</v>
    <v>28</v>
    <v>XNAS</v>
    <v>68547860</v>
    <v>2014</v>
    <v>4.45</v>
    <v>1.0740000000000001</v>
    <v>-0.13250000000000001</v>
    <v>-2.9378999999999999E-2</v>
    <v>300068257</v>
    <v>4.51</v>
    <v>Amylyx Pharmaceuticals, Inc. is a commercial-stage biopharmaceutical company. The Company is engaged in the discovery and development of treatments for neurodegenerative diseases. The Company is focused on the development and commercialization of its product candidate: AMX0035 for the treatment of Wolfram syndrome and for the treatment of progressive supranuclear palsy, and AMX0114, the Company’s antisense oligonucleotide targeting calpain-2 for the treatment of amyotrophic lateral sclerosis (ALS). AMX0035 is a dual-unfolded protein response (UPR)-Bax apoptosis inhibitor composed of PB and TURSO (also known as TUDCA). The Company’s Avexitide is an investigational, first-in-class glucagon-like peptide-1 (GLP-1) receptor antagonist that has been evaluated in five clinical trials for post-bariatric hypoglycemia (PBH) and has also been studied in congenital hyperinsulinism (HI), two indications characterized by hyperinsulinemic hypoglycemia.</v>
    <v>384</v>
    <v>XNAS</v>
    <v>45637.873164930468</v>
    <v>Nasdaq Stock Market</v>
    <v>874</v>
    <v>4.5</v>
    <v>19.948799999999999</v>
    <v>4.32</v>
    <v>1.575</v>
    <v>USD</v>
    <v>Amylyx Pharma</v>
    <v>Amylyx Pharma</v>
    <v>0</v>
    <v>4.3775000000000004</v>
    <v>Pharmaceuticals</v>
    <v>43 THORNDIKE STREET, CAMBRIDGE, MA, 02141 US</v>
    <v>AMLX</v>
    <v>Acciones</v>
    <v>Amylyx Pharma (XNAS:AMLX)</v>
    <v>845576</v>
    <v>1293887</v>
  </rv>
  <rv s="2">
    <v>875</v>
  </rv>
  <rv s="0">
    <v>https://www.bing.com/financeapi/forcetrigger?t=a1nfmw&amp;q=XNAS%3aAMNB&amp;form=skydnc</v>
    <v>Learn more on Bing</v>
  </rv>
  <rv s="30">
    <v>es-ES</v>
    <v>a1nfmw</v>
    <v>268435456</v>
    <v>1</v>
    <v>1</v>
    <v>Con tecnología de Refinitiv</v>
    <v>25</v>
    <v>95</v>
    <v>Amer Natl Bkshr (XNAS:AMNB)</v>
    <v>3</v>
    <v>27</v>
    <v>Finance</v>
    <v>45</v>
    <v>XNAS</v>
    <v>10633410</v>
    <v>1984</v>
    <v>48</v>
    <v>0.91879999999999995</v>
    <v>0</v>
    <v>0</v>
    <v>507851600</v>
    <v>47.92</v>
    <v>American National Bankshares Inc. is a multi-state bank holding company. American National Bank and Trust Company (the Bank) is the banking subsidiary of the Company. The Bank is a community bank serving Virginia and North Carolina with 26 banking offices. The Bank also manages additional trust, investment, and brokerage assets in its Wealth Division. Its segments include community banking and wealth management. The community banking segment involves making loans to and generating deposits from individuals and businesses. The wealth management segment includes estate planning, trust account administration, investment management, and retail brokerage. Investment management includes purchasing equity, fixed income, and mutual fund investments for customer accounts. The Bank provides an array of financial products and services, including commercial, mortgage, and consumer banking; trust and investment services; and insurance. The Bank also offers online banking and telephone banking.</v>
    <v>334</v>
    <v>XNAS</v>
    <v>45379.847647870316</v>
    <v>Nasdaq Stock Market</v>
    <v>877</v>
    <v>48.25</v>
    <v>50.76</v>
    <v>47.47</v>
    <v>25.26</v>
    <v>USD</v>
    <v>Amer Natl Bkshr</v>
    <v>Amer Natl Bkshr</v>
    <v>19.405200000000001</v>
    <v>47.76</v>
    <v>Banking Services</v>
    <v>628 MAIN ST, DANVILLE, VA, 24541 US</v>
    <v>AMNB</v>
    <v>Acciones</v>
    <v>Amer Natl Bkshr (XNAS:AMNB)</v>
    <v>119440</v>
    <v>18830</v>
  </rv>
  <rv s="2">
    <v>878</v>
  </rv>
  <rv s="0">
    <v>https://www.bing.com/financeapi/forcetrigger?t=a1nfyc&amp;q=XNYS%3aAMPE&amp;form=skydnc</v>
    <v>Learn more on Bing</v>
  </rv>
  <rv s="8">
    <v>es-ES</v>
    <v>a1nfyc</v>
    <v>268435456</v>
    <v>1</v>
    <v>Con tecnología de Refinitiv</v>
    <v>29</v>
    <v>30</v>
    <v>Ampio Pharms (OTCM:AMPE)</v>
    <v>3</v>
    <v>31</v>
    <v>Finance</v>
    <v>51</v>
    <v>OTCM</v>
    <v>1135360</v>
    <v>2010</v>
    <v>5.0000000000000001E-4</v>
    <v>3.6577000000000002</v>
    <v>-2.0999999999999999E-3</v>
    <v>-0.80769199999999997</v>
    <v>2950</v>
    <v>2.5999999999999999E-3</v>
    <v>Ampio Pharmaceuticals, Inc. is a drug discovery and development company. The Company is focused on combining scientific, clinical, and manufacturing capabilities to develop therapies aimed at treating conditions for which limited treatment options exist.</v>
    <v>6</v>
    <v>OTCM</v>
    <v>45637.816640520316</v>
    <v>OTC Markets</v>
    <v>880</v>
    <v>5.0000000000000001E-4</v>
    <v>2.91</v>
    <v>5.0000000000000001E-4</v>
    <v>9.9999999999999995E-7</v>
    <v>USD</v>
    <v>Ampio Pharms</v>
    <v>Ampio Pharms</v>
    <v>5.0000000000000001E-4</v>
    <v>Biotechnology &amp; Medical Research</v>
    <v>9800 Mount Pyramid Court, Suite 400, ENGLEWOOD, CO, 80112 US</v>
    <v>AMPE</v>
    <v>Acciones</v>
    <v>Ampio Pharms (OTCM:AMPE)</v>
    <v>301</v>
    <v>70074</v>
  </rv>
  <rv s="2">
    <v>881</v>
  </rv>
  <rv s="0">
    <v>https://www.bing.com/financeapi/forcetrigger?t=a27umw&amp;q=XNAS%3aAMPG&amp;form=skydnc</v>
    <v>Learn more on Bing</v>
  </rv>
  <rv s="7">
    <v>es-ES</v>
    <v>a27umw</v>
    <v>268435456</v>
    <v>1</v>
    <v>Con tecnología de Refinitiv</v>
    <v>25</v>
    <v>26</v>
    <v>Amplitech Group (XNAS:AMPG)</v>
    <v>3</v>
    <v>27</v>
    <v>Finance</v>
    <v>28</v>
    <v>XNAS</v>
    <v>12519480</v>
    <v>2010</v>
    <v>1.78</v>
    <v>0.67569999999999997</v>
    <v>0.92789999999999995</v>
    <v>0.93528899999999993</v>
    <v>12420570</v>
    <v>0.99209999999999998</v>
    <v>AmpliTech Group, Inc. is engaged in designing, engineering, and assembling micro-wave component-based amplifiers. Its divisions include Specialty Microwave, Spectrum Semiconductor Materials, AmpliTech Group MMIC Design Center (AGMDC) and AmpliTech Group True G Speed Services (AGTGSS). Its products consist of radio frequency (RF) amplifiers and related subsystems, operating at multiple frequencies from 50 kilohertz (kHz) to 44 gigahertz (GHz), and custom assembly designs for the global satellite communications, telecom (5G &amp; IoT), space, defense, and quantum computing markets. Its Specialty Microwave division designs and manufactures satellite communication (SATCOM) microwave components, RF subsystems and specialized electronic assemblies for the military and commercial markets and more. AGMDC designs, develops and manufactures signal processing components for satellites. AGTGSS division provides managed services, cybersecurity, cloud services, data sciences and telco cloud services.</v>
    <v>46</v>
    <v>XNAS</v>
    <v>45637.87318977969</v>
    <v>Nasdaq Stock Market</v>
    <v>883</v>
    <v>2.5</v>
    <v>2.5499999999999998</v>
    <v>1.47</v>
    <v>0.64</v>
    <v>USD</v>
    <v>Amplitech Group</v>
    <v>Amplitech Group</v>
    <v>0</v>
    <v>1.92</v>
    <v>Communications &amp; Networking</v>
    <v>155 Plant Avenue, HAUPPAUGE, NY, 11788 US</v>
    <v>AMPG</v>
    <v>Acciones</v>
    <v>Amplitech Group (XNAS:AMPG)</v>
    <v>184065108</v>
    <v>265741</v>
  </rv>
  <rv s="2">
    <v>884</v>
  </rv>
  <rv s="0">
    <v>https://www.bing.com/financeapi/forcetrigger?t=a1ng27&amp;q=XNAS%3aAMPH&amp;form=skydnc</v>
    <v>Learn more on Bing</v>
  </rv>
  <rv s="7">
    <v>es-ES</v>
    <v>a1ng27</v>
    <v>268435456</v>
    <v>1</v>
    <v>Con tecnología de Refinitiv</v>
    <v>25</v>
    <v>26</v>
    <v>Amphastar Pharms (XNAS:AMPH)</v>
    <v>3</v>
    <v>27</v>
    <v>Finance</v>
    <v>28</v>
    <v>XNAS</v>
    <v>48373000</v>
    <v>2004</v>
    <v>43.92</v>
    <v>0.78859999999999997</v>
    <v>-0.08</v>
    <v>-1.833E-3</v>
    <v>2107127880</v>
    <v>43.64</v>
    <v>Amphastar Pharmaceuticals, Inc. is a biopharmaceutical company that focuses primarily on developing, manufacturing, marketing, and selling technically challenging generic and injectable, inhalation, and intranasal products. Additionally, it sells insulin API products. Most of its finished products are used in hospital or urgent care clinical settings and are primarily contracted and distributed through group purchasing organizations and drug wholesalers. Its segments include finished pharmaceutical products and API products. The finished pharmaceutical products segment manufactures, markets and distributes Primatene MIST, epinephrine, glucagon, phytonadione, lidocaine, enoxaparin, naloxone, as well as various other critical and non-critical care drugs. The API segment manufactures and distributes RHI API and porcine insulin API for external customers and internal product development. Its pipeline has over 20 product candidates, including generic ANDAs, biosimilar, and others.</v>
    <v>1761</v>
    <v>XNAS</v>
    <v>45637.873176863279</v>
    <v>Nasdaq Stock Market</v>
    <v>886</v>
    <v>44.37</v>
    <v>65.924899999999994</v>
    <v>43.55</v>
    <v>36.56</v>
    <v>USD</v>
    <v>Amphastar Pharms</v>
    <v>Amphastar Pharms</v>
    <v>14.5206</v>
    <v>43.56</v>
    <v>Pharmaceuticals</v>
    <v>11570 6th St, RANCHO CUCAMONGA, CA, 91730 US</v>
    <v>AMPH</v>
    <v>Acciones</v>
    <v>Amphastar Pharms (XNAS:AMPH)</v>
    <v>233815</v>
    <v>463465</v>
  </rv>
  <rv s="2">
    <v>887</v>
  </rv>
  <rv s="0">
    <v>https://www.bing.com/financeapi/forcetrigger?t=c3jj2w&amp;q=XNAS%3aAMPL&amp;form=skydnc</v>
    <v>Learn more on Bing</v>
  </rv>
  <rv s="7">
    <v>es-ES</v>
    <v>c3jj2w</v>
    <v>268435456</v>
    <v>1</v>
    <v>Con tecnología de Refinitiv</v>
    <v>25</v>
    <v>26</v>
    <v>Amplitude (XNAS:AMPL)</v>
    <v>3</v>
    <v>27</v>
    <v>Finance</v>
    <v>28</v>
    <v>XNAS</v>
    <v>123555800</v>
    <v>2011</v>
    <v>11.09</v>
    <v>1.4870000000000001</v>
    <v>0.21</v>
    <v>1.8902000000000002E-2</v>
    <v>1398651656</v>
    <v>11.11</v>
    <v>Amplitude, Inc. is a software company, which is engaged in developing a category of software called digital analytics. The Company's Digital Analytics Platform helps businesses understand how people are using their products and build digital experiences. Its Digital Analytics Platform consists of integrated components, including Amplitude Analytics, Amplitude Experiment, Amplitude CDP and Amplitude Session Replay. Amplitude Analytics provides real-time product data and reconstructed user visits, so cross-functional teams can understand what is working and what is not. Amplitude Experiment is fully integrated with Amplitude Analytics and allows teams to test new capabilities, roll out new features, and introduce new digital experiences. Amplitude CDP is an insight-driven solution that includes data infrastructure, audience management, and data streaming capabilities. It also offers its Premium Success Package (PSP) to help large enterprises optimize their Amplitude investment.</v>
    <v>675</v>
    <v>XNAS</v>
    <v>45637.873114293747</v>
    <v>Nasdaq Stock Market</v>
    <v>889</v>
    <v>11.4</v>
    <v>14.42</v>
    <v>10.950100000000001</v>
    <v>7.37</v>
    <v>USD</v>
    <v>Amplitude</v>
    <v>Amplitude</v>
    <v>0</v>
    <v>11.32</v>
    <v>Software &amp; IT Services</v>
    <v>201 Third Street, Suite 200, San Francisco, CA, 94103 US</v>
    <v>AMPL</v>
    <v>Acciones</v>
    <v>Amplitude (XNAS:AMPL)</v>
    <v>188734</v>
    <v>457521</v>
  </rv>
  <rv s="2">
    <v>890</v>
  </rv>
  <rv s="0">
    <v>https://www.bing.com/financeapi/forcetrigger?t=bxl9z2&amp;q=XNYS%3aAMPS&amp;form=skydnc</v>
    <v>Learn more on Bing</v>
  </rv>
  <rv s="7">
    <v>es-ES</v>
    <v>bxl9z2</v>
    <v>268435456</v>
    <v>1</v>
    <v>Con tecnología de Refinitiv</v>
    <v>25</v>
    <v>26</v>
    <v>Altus Power (XNYS:AMPS)</v>
    <v>3</v>
    <v>27</v>
    <v>Finance</v>
    <v>28</v>
    <v>XNYS</v>
    <v>160796500</v>
    <v>2020</v>
    <v>4.05</v>
    <v>1.0492999999999999</v>
    <v>0.06</v>
    <v>1.5038000000000001E-2</v>
    <v>651225825</v>
    <v>3.99</v>
    <v>Altus Power, Inc. is a commercial-scale provider of serving commercial, industrial, public sector and community solar customers with end-to-end solutions. The Company originates, develops, owns and operates locally-sited solar generation, energy storage and charging infrastructure across the nation. It is a developer, owner and operator of large-scale roof, ground and carport-based photovoltaic (PV) and energy storage systems, serving commercial and industrial, public sector and community solar customers. Its portfolio consists of 896 megawatts (MW) of solar PV. It has long-term power purchase agreements with approximately over 450 enterprise entities and contracts with over 20,000 residential customers which are serviced by over 240 MW of community solar projects in operation. Its community solar projects are serving customers in eight states. The Company also participates in numerous renewable energy credit (REC) programs throughout the country.</v>
    <v>93</v>
    <v>XNYS</v>
    <v>45637.873137464841</v>
    <v>New York Stock Exchange</v>
    <v>892</v>
    <v>4.0549999999999997</v>
    <v>7.28</v>
    <v>3.85</v>
    <v>2.71</v>
    <v>USD</v>
    <v>Altus Power</v>
    <v>Altus Power</v>
    <v>18.856300000000001</v>
    <v>4.05</v>
    <v>Electrical Utilities &amp; IPPs</v>
    <v>2200 Atlantic Street, 6Th Floor, STAMFORD, CT, 06902 US</v>
    <v>AMPS</v>
    <v>Acciones</v>
    <v>Altus Power (XNYS:AMPS)</v>
    <v>748347</v>
    <v>1172993</v>
  </rv>
  <rv s="2">
    <v>893</v>
  </rv>
  <rv s="51">
    <v>es-ES</v>
    <v>c7d5mw</v>
    <v>268435456</v>
    <v>1</v>
    <v>Con tecnología de Refinitiv</v>
    <v>151</v>
    <v>152</v>
    <v>Amprius Tech (XNYS:AMPX)</v>
    <v>44</v>
    <v>31</v>
    <v>Finance</v>
    <v>28</v>
    <v>XNYS</v>
    <v>110574600</v>
    <v>2022</v>
    <v>1.9650000000000001</v>
    <v>2.1070000000000002</v>
    <v>-2.4299999999999999E-2</v>
    <v>-1.2461999999999999E-2</v>
    <v>212933507</v>
    <v>1.95</v>
    <v>Amprius Technologies, Inc. is a manufacturer of high-energy and high-power lithium-ion batteries. The Company's commercially available SiMaxx batteries deliver up to 450 Wh/kg and 1,150 Wh/L, with third party validation of 500Wh/kg and 1,300 Wh/L. Its batteries are primarily used for existing and emerging aviation applications, including unmanned aerial systems, such as drones and high-altitude pseudo satellites. It offers high performance silicon anode batteries under the product platforms, such as SiMaxx and SiCore. Its SiMaxx high energy battery cells are designed to maximize specific energy for applications with low power requirements. It designed its SiMaxx balanced energy/power battery cells for applications that require a balance between power and energy. Its SiCore battery cells are based on a silicon anode material system delivering high-energy-density silicon anode batteries. The Company is also developing an electric vehicle (EV)-capable cell.</v>
    <v>80</v>
    <v>XNYS</v>
    <v>45637.873037175785</v>
    <v>New York Stock Exchange</v>
    <v>1.9869000000000001</v>
    <v>6.02</v>
    <v>1.86</v>
    <v>0.61319999999999997</v>
    <v>USD</v>
    <v>Amprius Tech</v>
    <v>Amprius Tech</v>
    <v>1.9257</v>
    <v>Machinery, Equipment &amp; Components</v>
    <v>1180 Page Avenue, FREMONT, CA, 94538 US</v>
    <v>AMPX</v>
    <v>Acciones</v>
    <v>Amprius Tech (XNYS:AMPX)</v>
    <v>2630043</v>
    <v>3157905</v>
  </rv>
  <rv s="2">
    <v>895</v>
  </rv>
  <rv s="0">
    <v>https://www.bing.com/financeapi/forcetrigger?t=a1xw9c&amp;q=XNYS%3aAMPY&amp;form=skydnc</v>
    <v>Learn more on Bing</v>
  </rv>
  <rv s="7">
    <v>es-ES</v>
    <v>a1xw9c</v>
    <v>268435456</v>
    <v>1</v>
    <v>Con tecnología de Refinitiv</v>
    <v>25</v>
    <v>26</v>
    <v>Amplify Energy (XNYS:AMPY)</v>
    <v>3</v>
    <v>27</v>
    <v>Finance</v>
    <v>28</v>
    <v>XNYS</v>
    <v>39770250</v>
    <v>2011</v>
    <v>6.32</v>
    <v>1.9643999999999999</v>
    <v>8.5000000000000006E-2</v>
    <v>1.3491999999999999E-2</v>
    <v>253933046</v>
    <v>6.3</v>
    <v>Amplify Energy Corp. is an independent oil and natural gas company. The Company is engaged in the acquisition, development, exploitation and production of oil and natural gas properties. The Company’s operations are focused on Oklahoma, the Rockies (Bairoil), federal waters offshore Southern California (Beta), East Texas/ North Louisiana, and the Eagle Ford (Non-op). Its properties consist primarily of operated and non-operated working interests in producing and undeveloped leasehold acreage and working interests in identified producing wells. The Company’s estimated proved reserves were approximately 98.1 One million barrels of oil equivalent (MMBoe), consisted of approximately 42% oil, 38% natural gas, and 20% NGLs, and 98% were classified as proved developed reserves. The Company's subsidiaries include Amplify Energy Holdings LLC, Amplify Acquisitionco LLC, Amplify Energy Services LLC, Amplify Energy Operating LLC, Beta Operating Company, LLC and San Pedro Bay Pipeline Company.</v>
    <v>214</v>
    <v>XNYS</v>
    <v>45637.873031353905</v>
    <v>New York Stock Exchange</v>
    <v>897</v>
    <v>6.3849999999999998</v>
    <v>8.15</v>
    <v>6.26</v>
    <v>3.56</v>
    <v>USD</v>
    <v>Amplify Energy</v>
    <v>Amplify Energy</v>
    <v>4.0595999999999997</v>
    <v>6.3849999999999998</v>
    <v>Oil &amp; Gas</v>
    <v>500 Dallas Street, Suite 1700, HOUSTON, TX, 77002 US</v>
    <v>AMPY</v>
    <v>Acciones</v>
    <v>Amplify Energy (XNYS:AMPY)</v>
    <v>113617</v>
    <v>261145</v>
  </rv>
  <rv s="2">
    <v>898</v>
  </rv>
  <rv s="0">
    <v>https://www.bing.com/financeapi/forcetrigger?t=a2cr2w&amp;q=XNYS%3aAMR&amp;form=skydnc</v>
    <v>Learn more on Bing</v>
  </rv>
  <rv s="7">
    <v>es-ES</v>
    <v>a2cr2w</v>
    <v>268435456</v>
    <v>1</v>
    <v>Con tecnología de Refinitiv</v>
    <v>25</v>
    <v>26</v>
    <v>Alpha Metallurg (XNYS:AMR)</v>
    <v>3</v>
    <v>27</v>
    <v>Finance</v>
    <v>28</v>
    <v>XNYS</v>
    <v>13016010</v>
    <v>2016</v>
    <v>236.63</v>
    <v>1.4473</v>
    <v>-6.92</v>
    <v>-2.9394E-2</v>
    <v>2974158285</v>
    <v>235.42</v>
    <v>Alpha Metallurgical Resources, Inc. is a mining company with operations across Virginia and West Virginia. The Company supplies metallurgical products to the steel industry. Its portfolio of mining operations consists of about 15 underground mines, seven surface mines and nine coal preparation plants. It extracts, processes and markets met and thermal coal from deep and surface mines for sale to steel and coke producers, industrial customers, and electric utilities. It conducts mining operations only in the United States with mines in Central Appalachia. The Company operates in one segment: Met, which consists of five active mines and two preparation plants in Virginia, 17 active mines and six preparation plants in West Virginia, as well as expenses associated with certain idled/closed mines. The Met segment operations consist of met coal mines, including Deep Mine 41, Road Fork 52, Black Eagle, and Lynn Branch. It ships met coal to domestic and international steel and coke producers.</v>
    <v>4110</v>
    <v>XNYS</v>
    <v>45637.873177071095</v>
    <v>New York Stock Exchange</v>
    <v>900</v>
    <v>237.16</v>
    <v>452</v>
    <v>228.29</v>
    <v>185</v>
    <v>USD</v>
    <v>Alpha Metallurg</v>
    <v>Alpha Metallurg</v>
    <v>8.6326000000000001</v>
    <v>228.5</v>
    <v>Metals &amp; Mining</v>
    <v>340 Martin Luther King Jr Blvd, BRISTOL, TN, 37620 US</v>
    <v>AMR</v>
    <v>Acciones</v>
    <v>Alpha Metallurg (XNYS:AMR)</v>
    <v>84364</v>
    <v>169504</v>
  </rv>
  <rv s="2">
    <v>901</v>
  </rv>
  <rv s="0">
    <v>https://www.bing.com/financeapi/forcetrigger?t=a1ngar&amp;q=XNAS%3aAMRK&amp;form=skydnc</v>
    <v>Learn more on Bing</v>
  </rv>
  <rv s="7">
    <v>es-ES</v>
    <v>a1ngar</v>
    <v>268435456</v>
    <v>1</v>
    <v>Con tecnología de Refinitiv</v>
    <v>25</v>
    <v>26</v>
    <v>A-Mark Precious (XNAS:AMRK)</v>
    <v>3</v>
    <v>27</v>
    <v>Finance</v>
    <v>28</v>
    <v>XNAS</v>
    <v>23184060</v>
    <v>2013</v>
    <v>28.56</v>
    <v>-3.8600000000000002E-2</v>
    <v>-0.33500000000000002</v>
    <v>-1.1712999999999999E-2</v>
    <v>655297455</v>
    <v>28.6</v>
    <v>A-Mark Precious Metals, Inc. is a fully integrated precious metals platform. The Company offers an array of gold, silver, platinum, palladium, and copper bullion, numismatic coins, and related products to wholesale and retail customers. It operates through three segments: Wholesale Sales &amp; Ancillary Services, Direct-to-Consumer, and Secured Lending. The Wholesale Sales &amp; Ancillary Services segment distributes and purchases precious metal products from sovereign and private mints. The Company operates its Direct-to-Consumer segment through its wholly owned subsidiaries JM Bullion, Inc. (JMB) and Goldline, Inc. JMB owns and operates numerous websites targeting specific niches within the precious metals retail market, including JMBullion.com, ProvidentMetals.com, Silver.com, CyberMetals.com, GoldPrice.org, SilverPrice.org, BGASC.com, BullionMax.com and Gold.com. The Company operates its Secured Lending segment through its wholly owned subsidiary Collateral Finance Corporation, LLC (CFC).</v>
    <v>489</v>
    <v>XNAS</v>
    <v>45637.873168668753</v>
    <v>Nasdaq Stock Market</v>
    <v>903</v>
    <v>28.99</v>
    <v>47.39</v>
    <v>28.25</v>
    <v>24.22</v>
    <v>USD</v>
    <v>A-Mark Precious</v>
    <v>A-Mark Precious</v>
    <v>11.682399999999999</v>
    <v>28.265000000000001</v>
    <v>Metals &amp; Mining</v>
    <v>2121 Rosecrans Avenue, Suite 6300, EL SEGUNDO, CA, 90245 US</v>
    <v>AMRK</v>
    <v>Acciones</v>
    <v>A-Mark Precious (XNAS:AMRK)</v>
    <v>134109</v>
    <v>349569</v>
  </rv>
  <rv s="2">
    <v>904</v>
  </rv>
  <rv s="0">
    <v>https://www.bing.com/financeapi/forcetrigger?t=a1ngdm&amp;q=XNAS%3aAMRN&amp;form=skydnc</v>
    <v>Learn more on Bing</v>
  </rv>
  <rv s="7">
    <v>es-ES</v>
    <v>a1ngdm</v>
    <v>268435456</v>
    <v>1</v>
    <v>Con tecnología de Refinitiv</v>
    <v>25</v>
    <v>26</v>
    <v>Amarin (XNAS:AMRN)</v>
    <v>3</v>
    <v>27</v>
    <v>Finance</v>
    <v>28</v>
    <v>XNAS</v>
    <v>411338100</v>
    <v>1989</v>
    <v>0.47</v>
    <v>1.8402000000000001</v>
    <v>6.9999999999999999E-4</v>
    <v>1.5020000000000001E-3</v>
    <v>191971491</v>
    <v>0.46600000000000003</v>
    <v>Amarin Corporation PLC is a pharmaceutical company. The Company is focused on the commercialization and development of therapeutics to improve cardiovascular (CV), health and reduce CV risk. The Company operates through the development and commercialization of VASCEPA. Its lead product, Vascepa (icosapent ethyl) capsule is used as an adjunct to diet to reduce triglyceride levels in adult patients with severe hypertriglyceridemia. This indication for Vascepa, known as the MARINE indication, is based primarily on the results from the MARINE study of Vascepa in this approved patient population. The Company sells Vascepa principally to wholesalers, as well as selected regional wholesalers and specialty pharmacy providers, or collectively, its distributors, which in turn resell Vascepa to retail pharmacies for resale to patients and healthcare providers.</v>
    <v>275</v>
    <v>XNAS</v>
    <v>45637.873204964846</v>
    <v>Nasdaq Stock Market</v>
    <v>906</v>
    <v>0.48230000000000001</v>
    <v>1.37</v>
    <v>0.45469999999999999</v>
    <v>0.45469999999999999</v>
    <v>USD</v>
    <v>Amarin</v>
    <v>Amarin</v>
    <v>0</v>
    <v>0.4667</v>
    <v>Biotechnology &amp; Medical Research</v>
    <v>First Floor, Block 3, The Oval,, Shelbourne Road, Ballsbridge, DUBLIN IE</v>
    <v>AMRN</v>
    <v>Acciones</v>
    <v>Amarin (XNAS:AMRN)</v>
    <v>1915644</v>
    <v>1480633</v>
  </rv>
  <rv s="2">
    <v>907</v>
  </rv>
  <rv s="0">
    <v>https://www.bing.com/financeapi/forcetrigger?t=a1ngjc&amp;q=XNYS%3aAMS&amp;form=skydnc</v>
    <v>Learn more on Bing</v>
  </rv>
  <rv s="7">
    <v>es-ES</v>
    <v>a1ngjc</v>
    <v>268435456</v>
    <v>1</v>
    <v>Con tecnología de Refinitiv</v>
    <v>25</v>
    <v>26</v>
    <v>Amer Shared (XNYS:AMS)</v>
    <v>3</v>
    <v>27</v>
    <v>Finance</v>
    <v>28</v>
    <v>XNYS</v>
    <v>6420000</v>
    <v>1983</v>
    <v>3.2949999999999999</v>
    <v>0.66690000000000005</v>
    <v>0.22</v>
    <v>6.6265000000000004E-2</v>
    <v>22726800</v>
    <v>3.32</v>
    <v>American Shared Hospital Services is a provider of turn-key technology solutions for stereotactic radiosurgery and advanced radiation therapy equipment and services. Its segments include Leasing, and Retail. The Leasing segment comprises the Company’s medical equipment leasing. The Retail segment comprises facilities in Peru and Ecuador. Its products include MR Guided Radiation Therapy Linacs, Advanced Digital Linear Accelerators, Proton Beam Radiation Therapy Systems (PBRT), Brachytherapy systems and suites, and through the Company’s subsidiary, GK Financing LLC., the Leksell Gamma Knife product and services. PBRT is an alternative to traditional external beam, photon-based radiation delivered by linear accelerators. The Gamma Knife treats selected malignant and benign brain tumors, arteriovenous malformations, and functional disorders including trigeminal neuralgia (facial pain). It also provides the equipment and planning, installation, reimbursement and marketing support services.</v>
    <v>13</v>
    <v>XNYS</v>
    <v>45637.871829756252</v>
    <v>New York Stock Exchange</v>
    <v>909</v>
    <v>3.55</v>
    <v>4.5999999999999996</v>
    <v>3.2633000000000001</v>
    <v>2.33</v>
    <v>USD</v>
    <v>Amer Shared</v>
    <v>Amer Shared</v>
    <v>5.5640999999999998</v>
    <v>3.54</v>
    <v>Professional &amp; Commercial Services</v>
    <v>601 Montgomery Street, Suite 1112, SAN FRANCISCO, CA, 94111 US</v>
    <v>AMS</v>
    <v>Acciones</v>
    <v>Amer Shared (XNYS:AMS)</v>
    <v>59203</v>
    <v>23689</v>
  </rv>
  <rv s="2">
    <v>910</v>
  </rv>
  <rv s="0">
    <v>https://www.bing.com/financeapi/forcetrigger?t=a1ngm7&amp;q=XNAS%3aAMSC&amp;form=skydnc</v>
    <v>Learn more on Bing</v>
  </rv>
  <rv s="7">
    <v>es-ES</v>
    <v>a1ngm7</v>
    <v>268435456</v>
    <v>1</v>
    <v>Con tecnología de Refinitiv</v>
    <v>25</v>
    <v>26</v>
    <v>AMERICAN SUPERCONDUCTOR CORPORATION (XNAS:AMSC)</v>
    <v>3</v>
    <v>27</v>
    <v>Finance</v>
    <v>28</v>
    <v>XNAS</v>
    <v>39453220</v>
    <v>1987</v>
    <v>27.55</v>
    <v>2.2334999999999998</v>
    <v>1.998</v>
    <v>7.3890999999999998E-2</v>
    <v>1145642602</v>
    <v>27.04</v>
    <v>AMERICAN SUPERCONDUCTOR CORPORATION (AMSC) es un proveedor de soluciones de resiliencia energética a escala de megavatios. Los segmentos de la Compañía incluyen Grid y Wind. Sus productos de sistemas de energía operan en cinco mercados, incluyendo la red de transmisión, la red de distribución, la infraestructura de la red urbana, los sistemas de protección marina y la energía eólica. A través de las soluciones Gridtec de la Compañía, el segmento de negocio Grid permite a las compañías eléctricas y a los promotores de proyectos de energías renovables conectar, transmitir y distribuir energía. También vende productos de protección de barcos a la Marina de los Estados Unidos a través de su segmento de negocio Grid. A través de su segmento de negocio Windtec Solutions, Wind permite a los fabricantes instalar turbinas eólicas. Provee electrónica de potencia y sistemas de control. Ofrece una gama de sistemas electrónicos de potencia y de control basados en software que están altamente integrados y diseñados para optimizar el rendimiento, la eficiencia y la compatibilidad con la red. Vende sistemas de desmagnetización a la Marina de los Estados Unidos.</v>
    <v>337</v>
    <v>XNAS</v>
    <v>45637.873159675779</v>
    <v>Nasdaq Stock Market</v>
    <v>912</v>
    <v>29.35</v>
    <v>38.020000000000003</v>
    <v>26.8</v>
    <v>9.3699999999999992</v>
    <v>USD</v>
    <v>AMERICAN SUPERCONDUCTOR CORPORATION</v>
    <v>AMERICAN SUPERCONDUCTOR CORPORATION</v>
    <v>0</v>
    <v>29.038</v>
    <v>Machinery, Equipment &amp; Components</v>
    <v>60 Jackson Rd, DEVENS, MA, 01434-4020 US</v>
    <v>AMSC</v>
    <v>Acciones</v>
    <v>AMERICAN SUPERCONDUCTOR CORPORATION (XNAS:AMSC)</v>
    <v>1467828</v>
    <v>1659751</v>
  </rv>
  <rv s="2">
    <v>913</v>
  </rv>
  <rv s="0">
    <v>https://www.bing.com/financeapi/forcetrigger?t=a1ngp2&amp;q=XNAS%3aAMSF&amp;form=skydnc</v>
    <v>Learn more on Bing</v>
  </rv>
  <rv s="7">
    <v>es-ES</v>
    <v>a1ngp2</v>
    <v>268435456</v>
    <v>1</v>
    <v>Con tecnología de Refinitiv</v>
    <v>25</v>
    <v>26</v>
    <v>Amerisafe (XNAS:AMSF)</v>
    <v>3</v>
    <v>27</v>
    <v>Finance</v>
    <v>28</v>
    <v>XNAS</v>
    <v>19049970</v>
    <v>1985</v>
    <v>53.73</v>
    <v>0.34429999999999999</v>
    <v>0.82499999999999996</v>
    <v>1.5441E-2</v>
    <v>1033556122</v>
    <v>53.43</v>
    <v>AMERISAFE, Inc. is an insurance holding company that provides workers compensation insurance. The Company is focused on the small to mid-sized employers engaged in hazardous industries, construction, trucking, logging and lumber, agriculture and manufacturing. Construction includes highway and bridge construction, building and maintenance of pipeline and powerline networks, excavation, commercial construction, roofing, iron and steel erection, tower erection and other specialized construction operations. Trucking includes contract haulers, regional and local freight carriers, special equipment transporters and other trucking companies. The Logging and Lumber includes tree harvesting, tree trimming, sawmills, and other operations associated with lumber and wood products. The Company’s workers compensation insurance policies provide benefits to injured employees for, among other things, temporary or permanent disability, death, and medical and hospital expenses.</v>
    <v>350</v>
    <v>XNAS</v>
    <v>45637.873178125003</v>
    <v>Nasdaq Stock Market</v>
    <v>915</v>
    <v>54.38</v>
    <v>57.168500000000002</v>
    <v>52.67</v>
    <v>39.830100000000002</v>
    <v>USD</v>
    <v>Amerisafe</v>
    <v>Amerisafe</v>
    <v>16.692</v>
    <v>54.255000000000003</v>
    <v>Insurance</v>
    <v>2301 Highway 190 W, DERIDDER, LA, 70634 US</v>
    <v>AMSF</v>
    <v>Acciones</v>
    <v>Amerisafe (XNAS:AMSF)</v>
    <v>107120</v>
    <v>118588</v>
  </rv>
  <rv s="2">
    <v>916</v>
  </rv>
  <rv s="0">
    <v>https://www.bing.com/financeapi/forcetrigger?t=bvjslh&amp;q=XNAS%3aAMST&amp;form=skydnc</v>
    <v>Learn more on Bing</v>
  </rv>
  <rv s="7">
    <v>es-ES</v>
    <v>bvjslh</v>
    <v>268435456</v>
    <v>1</v>
    <v>Con tecnología de Refinitiv</v>
    <v>25</v>
    <v>26</v>
    <v>Amesite (XNAS:AMST)</v>
    <v>3</v>
    <v>27</v>
    <v>Finance</v>
    <v>45</v>
    <v>XNAS</v>
    <v>2792440</v>
    <v>2017</v>
    <v>4.4000000000000004</v>
    <v>1.2523</v>
    <v>-0.21</v>
    <v>-4.8723999999999996E-2</v>
    <v>11449003</v>
    <v>4.3099999999999996</v>
    <v xml:space="preserve">Amesite Inc. is a technology company. The Company is specialized in the development and marketing of business-to-consumer (B2C) and business-to-business (B2B) artificial intelligence (AI)-driven solutions, including its higher ed platform that offers professional learning. It has products in two sectors: Higher Education and Healthcare. It offers cutting-edge applications that cater to both individual and professional needs. The Company’s NurseMagic is a mobile app for healthcare professionals, streamlines creation of nursing notes and documentation tasks, enhances patient communication, and offers personalized guidance to nurses on patient care, medications, and handling challenging workplace situations. NurseMagic is designed for use across various healthcare modalities, such as skilled nursing, assisted living, memory care, home health, and rehabilitation centers. </v>
    <v>9</v>
    <v>XNAS</v>
    <v>45637.8539514</v>
    <v>Nasdaq Stock Market</v>
    <v>918</v>
    <v>4.4000000000000004</v>
    <v>4.47</v>
    <v>3.9174000000000002</v>
    <v>1.72</v>
    <v>USD</v>
    <v>Amesite</v>
    <v>Amesite</v>
    <v>0</v>
    <v>4.0999999999999996</v>
    <v>Software &amp; IT Services</v>
    <v>205 East Washington Street, Suite B, ANN ARBOR, MI, 48104 US</v>
    <v>AMST</v>
    <v>Acciones</v>
    <v>Amesite (XNAS:AMST)</v>
    <v>42362</v>
    <v>65650</v>
  </rv>
  <rv s="2">
    <v>919</v>
  </rv>
  <rv s="0">
    <v>https://www.bing.com/financeapi/forcetrigger?t=a1ngrw&amp;q=XNAS%3aAMSWA&amp;form=skydnc</v>
    <v>Learn more on Bing</v>
  </rv>
  <rv s="7">
    <v>es-ES</v>
    <v>a1ngrw</v>
    <v>268435456</v>
    <v>1</v>
    <v>Con tecnología de Refinitiv</v>
    <v>25</v>
    <v>26</v>
    <v>Logility Supply (XNAS:LGTY)</v>
    <v>3</v>
    <v>27</v>
    <v>Finance</v>
    <v>28</v>
    <v>XNAS</v>
    <v>33680060</v>
    <v>1970</v>
    <v>11.29</v>
    <v>0.74950000000000006</v>
    <v>0.89</v>
    <v>8.0252000000000004E-2</v>
    <v>403487118</v>
    <v>11.09</v>
    <v>American Software, Inc. is a provider of artificial intelligence (AI)-powered supply chain planning software. The Company's segments include Supply Chain Management (SCM) and Other. The SCM segment consists of Logility, Inc. (Logility), which provides collaborative supply chain software and services to streamline and optimize the production, distribution and management of products between trading partners. The SCM segment leverages a single platform spanning eight supply chain process areas, including product, demand, inventory, supply, network optimization, order response, supplier management and scenario planning. Its Logility Digital Intelligence Platform leverages a blend of artificial intelligence (AI) and advanced analytics fueled by supply chain master data. The Other segment consists of American Software ERP, which provides purchasing and materials management, client order processing, financial, e-commerce and traditional manufacturing software and services.</v>
    <v>392</v>
    <v>XNAS</v>
    <v>45637.873100149998</v>
    <v>Nasdaq Stock Market</v>
    <v>921</v>
    <v>12.3</v>
    <v>12.3</v>
    <v>11.26</v>
    <v>8.41</v>
    <v>USD</v>
    <v>Logility Supply</v>
    <v>Logility Supply</v>
    <v>57.902200000000001</v>
    <v>11.98</v>
    <v>Software &amp; IT Services</v>
    <v>470 E Paces Ferry Rd Ne, ATLANTA, GA, 30305 US</v>
    <v>LGTY</v>
    <v>Acciones</v>
    <v>Logility Supply (XNAS:LGTY)</v>
    <v>523010</v>
    <v>274864</v>
  </rv>
  <rv s="2">
    <v>922</v>
  </rv>
  <rv s="0">
    <v>https://www.bing.com/financeapi/forcetrigger?t=a1ngur&amp;q=XNYS%3aAMT&amp;form=skydnc</v>
    <v>Learn more on Bing</v>
  </rv>
  <rv s="7">
    <v>es-ES</v>
    <v>a1ngur</v>
    <v>268435456</v>
    <v>1</v>
    <v>Con tecnología de Refinitiv</v>
    <v>25</v>
    <v>26</v>
    <v>AMERICAN TOWER CORPORATION (XNYS:AMT)</v>
    <v>3</v>
    <v>27</v>
    <v>Finance</v>
    <v>28</v>
    <v>XNYS</v>
    <v>467289400</v>
    <v>1996</v>
    <v>199.91</v>
    <v>0.82620000000000005</v>
    <v>0.55000000000000004</v>
    <v>2.7560000000000002E-3</v>
    <v>93495263152</v>
    <v>199.53</v>
    <v>American Tower Corporation (ATC) es una sociedad matriz. La Compañía opera como un fideicomiso de inversión inmobiliaria (REIT), que posee, opera y desarrolla bienes raíces de comunicaciones multiusuario. Los segmentos de ATC incluyen propiedad de EE. UU., Propiedad de Asia, propiedad de EMEA, propiedad de América Latina, servicios y otros. Su negocio principal son las operaciones de propiedad, que incluyen el arrendamiento de espacio en sitios de comunicaciones a proveedores de servicios inalámbricos, compañías de transmisión de radio y televisión, proveedores de datos inalámbricos, agencias gubernamentales y municipalidades, y arrendatarios en varias otras industrias. Su segmento de propiedad de EE. UU. Incluye operaciones en los Estados Unidos. Su segmento de propiedad de Asia incluye operaciones en India. El segmento inmobiliario de EMEA incluye operaciones en Alemania, Ghana, Nigeria, Sudáfrica y Uganda. El segmento inmobiliario de América Latina incluye operaciones en Brasil, Chile, Colombia, Costa Rica, México y Perú. Su segmento de Servicios ofrece servicios relacionados con rascacielos en los Estados Unidos.</v>
    <v>5643</v>
    <v>XNYS</v>
    <v>45637.873199710157</v>
    <v>New York Stock Exchange</v>
    <v>924</v>
    <v>200.59139999999999</v>
    <v>243.56</v>
    <v>198.14</v>
    <v>170.46</v>
    <v>USD</v>
    <v>AMERICAN TOWER CORPORATION</v>
    <v>AMERICAN TOWER CORPORATION</v>
    <v>40.238</v>
    <v>200.08</v>
    <v>Residential &amp; Commercial REIT</v>
    <v>116 Huntington Ave, BOSTON, MA, 02116-5749 US</v>
    <v>AMT</v>
    <v>Acciones</v>
    <v>AMERICAN TOWER CORPORATION (XNYS:AMT)</v>
    <v>1527639</v>
    <v>2757607</v>
  </rv>
  <rv s="2">
    <v>925</v>
  </rv>
  <rv s="0">
    <v>https://www.bing.com/financeapi/forcetrigger?t=bgqc2w&amp;q=XNAS%3aAMTB&amp;form=skydnc</v>
    <v>Learn more on Bing</v>
  </rv>
  <rv s="8">
    <v>es-ES</v>
    <v>bgqc2w</v>
    <v>268435456</v>
    <v>1</v>
    <v>Con tecnología de Refinitiv</v>
    <v>29</v>
    <v>30</v>
    <v>Amerant (XNYS:AMTB)</v>
    <v>3</v>
    <v>31</v>
    <v>Finance</v>
    <v>28</v>
    <v>XNYS</v>
    <v>42108450</v>
    <v>1985</v>
    <v>25.35</v>
    <v>1.0088999999999999</v>
    <v>-0.24</v>
    <v>-9.4900000000000002E-3</v>
    <v>1054816672</v>
    <v>25.29</v>
    <v>Amerant Bancorp Inc. is a bank holding company. It operates through its subsidiary, Amerant Bank, N.A. (the Bank). It provides individuals and businesses with a comprehensive array of deposit, credit, investment, wealth management, retail banking, mortgage services and fiduciary services. It offers a variety of trust and estate planning products and services catering to high-net-worth customers, its trust and estate planning products include simple and complex trusts, private foundations, personal investment companies and escrow accounts. It offers a full suite of online banking services including online account opening for domestic and international customers, access to account balances, statements, and other documents, Zelle for consumer and businesses, online transfers, online bill payment and electronic delivery of customer statements, as well as automated teller machines (ATMs), and banking by mobile devices, telephone, and mail. It also offers overdraft protection program.</v>
    <v>682</v>
    <v>XNYS</v>
    <v>45637.873177071095</v>
    <v>New York Stock Exchange</v>
    <v>927</v>
    <v>25.495000000000001</v>
    <v>27</v>
    <v>25.04</v>
    <v>18.54</v>
    <v>USD</v>
    <v>Amerant</v>
    <v>Amerant</v>
    <v>25.05</v>
    <v>Banking Services</v>
    <v>220 Alhambra Circle, CORAL GABLES, FL, 33134 US</v>
    <v>AMTB</v>
    <v>Acciones</v>
    <v>Amerant (XNYS:AMTB)</v>
    <v>153617</v>
    <v>271398</v>
  </rv>
  <rv s="2">
    <v>928</v>
  </rv>
  <rv s="0">
    <v>https://www.bing.com/financeapi/forcetrigger?t=br4gjc&amp;q=XNYS%3aAMTD&amp;form=skydnc</v>
    <v>Learn more on Bing</v>
  </rv>
  <rv s="8">
    <v>es-ES</v>
    <v>br4gjc</v>
    <v>268435456</v>
    <v>1</v>
    <v>Con tecnología de Refinitiv</v>
    <v>29</v>
    <v>30</v>
    <v>AMTD IDEA Group (XNYS:AMTD)</v>
    <v>3</v>
    <v>31</v>
    <v>Finance</v>
    <v>28</v>
    <v>XNYS</v>
    <v>26460710</v>
    <v>2019</v>
    <v>1.17</v>
    <v>0.45190000000000002</v>
    <v>-0.03</v>
    <v>-2.4792999999999999E-2</v>
    <v>96052360</v>
    <v>1.21</v>
    <v>AMTD IDEA Group, formerly AMTD International Inc, is an investment holding company principally engaged in the strategic investments. The Company operates its business through three segments. The Strategic Investment segment engages in proprietary investments and the management of investment portfolios mainly focusing on financial services and asset classes. The Investment Banking segment is involved in raising funds through equity and debt financing, providing underwriting for initial public offerings (IPOs), private placements and debt issuances and providing financial advisory services. The Asset Management segment provides asset management products and services, including in relation to listed equities, fixed income securities, hedge funds, structured products, foreign exchange, private equities, alternative investments, discretionary account services, investment advisory services and external asset management services.</v>
    <v>232</v>
    <v>XNYS</v>
    <v>45637.872568043749</v>
    <v>New York Stock Exchange</v>
    <v>930</v>
    <v>1.2150000000000001</v>
    <v>2</v>
    <v>1.1599999999999999</v>
    <v>1.1000000000000001</v>
    <v>USD</v>
    <v>AMTD IDEA Group</v>
    <v>AMTD IDEA Group</v>
    <v>1.18</v>
    <v>Investment Banking &amp; Investment Services</v>
    <v>23/F-25/F, Nexxus Building, 41 Connaught Road Central HK</v>
    <v>AMTD</v>
    <v>Acciones</v>
    <v>AMTD IDEA Group (XNYS:AMTD)</v>
    <v>18251</v>
    <v>22150</v>
  </rv>
  <rv s="2">
    <v>931</v>
  </rv>
  <rv s="0">
    <v>https://www.bing.com/financeapi/forcetrigger?t=bulo9c&amp;q=XNAS%3aAMTI&amp;form=skydnc</v>
    <v>Learn more on Bing</v>
  </rv>
  <rv s="14">
    <v>es-ES</v>
    <v>bulo9c</v>
    <v>268435456</v>
    <v>1</v>
    <v>1</v>
    <v>Con tecnología de Refinitiv</v>
    <v>29</v>
    <v>50</v>
    <v>Applied (XNAS:AMTI)</v>
    <v>3</v>
    <v>31</v>
    <v>Finance</v>
    <v>45</v>
    <v>XNAS</v>
    <v>41848990</v>
    <v>2016</v>
    <v>0.313</v>
    <v>2.3936000000000002</v>
    <v>0</v>
    <v>0</v>
    <v>12843460</v>
    <v>0.30690000000000001</v>
    <v>Applied Molecular Transport Inc. is a clinical-stage biopharmaceutical company. The Company is leveraging its technology platform to design and develop a pipeline of oral biologic product candidates to treat autoimmune, inflammatory, metabolic, and other diseases. The Company’s pipeline includes AMT-101, and AMT-126. AMT-101 is a gastrointestinal-selective oral fusion of interleukin 10 (IL-10) and its proprietary carrier molecule that has been designed for active transport across the intestinal epithelium (IE) barrier into local gastrointestinal (GI) tissue. AMT-126 is a GI-selective oral fusion of interleukin 22 (IL-22) and its proprietary carrier molecule presently in development for diseases related to IE barrier function defects. Its technology platform enables it to design and develop various oral biologic therapeutic modalities, such as peptides, proteins, full-length antibodies, antibody fragments, and ribonucleic acid (RNA) therapeutics with development-stage drugs.</v>
    <v>79</v>
    <v>XNAS</v>
    <v>45287.032839328123</v>
    <v>Nasdaq Stock Market</v>
    <v>933</v>
    <v>0.313</v>
    <v>0.84</v>
    <v>0.26029999999999998</v>
    <v>0.1343</v>
    <v>USD</v>
    <v>Applied</v>
    <v>Applied</v>
    <v>0.26300000000000001</v>
    <v>Biotechnology &amp; Medical Research</v>
    <v>C/O The Corporation Trust Company, Corporation Trust Center, 1209 Orange St, WILMINGTON, DE, 19801 US</v>
    <v>AMTI</v>
    <v>Acciones</v>
    <v>Applied (XNAS:AMTI)</v>
    <v>240468</v>
    <v>313210</v>
  </rv>
  <rv s="2">
    <v>934</v>
  </rv>
  <rv s="0">
    <v>https://www.bing.com/financeapi/forcetrigger?t=a1nh4c&amp;q=XNAS%3aAMTX&amp;form=skydnc</v>
    <v>Learn more on Bing</v>
  </rv>
  <rv s="7">
    <v>es-ES</v>
    <v>a1nh4c</v>
    <v>268435456</v>
    <v>1</v>
    <v>Con tecnología de Refinitiv</v>
    <v>25</v>
    <v>26</v>
    <v>Aemetis (XNAS:AMTX)</v>
    <v>3</v>
    <v>27</v>
    <v>Finance</v>
    <v>28</v>
    <v>XNAS</v>
    <v>49734570</v>
    <v>2006</v>
    <v>3.15</v>
    <v>1.4043000000000001</v>
    <v>5.0000000000000001E-3</v>
    <v>1.6180000000000001E-3</v>
    <v>153928494</v>
    <v>3.09</v>
    <v>Aemetis, Inc. is a renewable natural gas and renewable fuels company. It is focused on the acquisition, development and commercialization of technologies that replace petroleum-based products and reduce greenhouse gas emissions. Its segments include California Ethanol, California Dairy Renewable Natural Gas, and India Biodiesel. California Ethanol segment includes the Company’s 65 million gallon per year ethanol plant in Keyes, California. California Dairy Renewable Natural Gas segment is engaged in the production and sale of renewable natural gas and associated environmental attributes, consisting of anaerobic digesters located at diaries, at 36-mile biogas collection pipeline, and biogas upgrading hub and pipeline interconnect that produces Renewable Natural Gas from the biogas. India Biodiesel segment includes the Company’s 60 million gallon per year nameplate capacity biodiesel manufacturing plant in Kakinada India, and administrative offices in Hyderabad, India.</v>
    <v>205</v>
    <v>XNAS</v>
    <v>45637.873198378904</v>
    <v>Nasdaq Stock Market</v>
    <v>936</v>
    <v>3.15</v>
    <v>7.0298999999999996</v>
    <v>3.05</v>
    <v>2.1019999999999999</v>
    <v>USD</v>
    <v>Aemetis</v>
    <v>Aemetis</v>
    <v>0</v>
    <v>3.0950000000000002</v>
    <v>Renewable Energy</v>
    <v>SUITE 700, 20400 STEVENS CREEK BLVD, CUPERTINO, CA, 95014 US</v>
    <v>AMTX</v>
    <v>Acciones</v>
    <v>Aemetis (XNAS:AMTX)</v>
    <v>351037</v>
    <v>934731</v>
  </rv>
  <rv s="2">
    <v>937</v>
  </rv>
  <rv s="0">
    <v>https://www.bing.com/financeapi/forcetrigger?t=a1nhcw&amp;q=XNAS%3aAMWD&amp;form=skydnc</v>
    <v>Learn more on Bing</v>
  </rv>
  <rv s="7">
    <v>es-ES</v>
    <v>a1nhcw</v>
    <v>268435456</v>
    <v>1</v>
    <v>Con tecnología de Refinitiv</v>
    <v>25</v>
    <v>26</v>
    <v>Amer Woodmark (XNAS:AMWD)</v>
    <v>3</v>
    <v>27</v>
    <v>Finance</v>
    <v>28</v>
    <v>XNAS</v>
    <v>15054070</v>
    <v>1980</v>
    <v>88.13</v>
    <v>1.5912999999999999</v>
    <v>-1.0900000000000001</v>
    <v>-1.2506999999999999E-2</v>
    <v>1295553264</v>
    <v>87.15</v>
    <v>American Woodmark Corporation is a cabinet manufacturer. The Company manufactures and distributes kitchen, bath and home organization products for the remodeling and new home construction markets. The Company's cabinetry products are available in a variety of designs, finishes and finish colors and door styles. Its kitchen cabinetry and bath cabinetry products are offered across all product categories (made-to-order and stock) while its home organization products are exclusively stock products. Its products are sold on a national basis across the United States to the remodeling and new home construction markets. It services these markets through three primary channels: home centers, builders, and independent dealers and distributors. It operates approximately 18 manufacturing facilities in the United States and Mexico and eight primary service centers, and one distribution center located throughout the United States. Its brands include waypoint living spaces,1951 Cabinetry and others.</v>
    <v>8600</v>
    <v>XNAS</v>
    <v>45637.873143089841</v>
    <v>Nasdaq Stock Market</v>
    <v>939</v>
    <v>88.21</v>
    <v>106.57</v>
    <v>86.06</v>
    <v>76.569999999999993</v>
    <v>USD</v>
    <v>Amer Woodmark</v>
    <v>Amer Woodmark</v>
    <v>13.034000000000001</v>
    <v>86.06</v>
    <v>Homebuilding &amp; Construction Supplies</v>
    <v>3102 Shawnee Dr, WINCHESTER, VA, 22602 US</v>
    <v>AMWD</v>
    <v>Acciones</v>
    <v>Amer Woodmark (XNAS:AMWD)</v>
    <v>105828</v>
    <v>150489</v>
  </rv>
  <rv s="2">
    <v>940</v>
  </rv>
  <rv s="0">
    <v>https://www.bing.com/financeapi/forcetrigger?t=bvm4z2&amp;q=XNYS%3aAMWL&amp;form=skydnc</v>
    <v>Learn more on Bing</v>
  </rv>
  <rv s="8">
    <v>es-ES</v>
    <v>bvm4z2</v>
    <v>268435456</v>
    <v>1</v>
    <v>Con tecnología de Refinitiv</v>
    <v>29</v>
    <v>30</v>
    <v>American Well (XNYS:AMWL)</v>
    <v>3</v>
    <v>31</v>
    <v>Finance</v>
    <v>28</v>
    <v>XNYS</v>
    <v>15319830</v>
    <v>2006</v>
    <v>9.58</v>
    <v>1.0666</v>
    <v>-9.5000000000000001E-2</v>
    <v>-9.9270000000000001E-3</v>
    <v>145155389</v>
    <v>9.57</v>
    <v>American Well Corporation is an enterprise platform and software company digitally enabling hybrid care. The Company offers a single, comprehensive platform to support all digital health needs from urgent to acute and post-acute care, as well as chronic care management and healthy living. It provides its clients with the core technology and services necessary to develop and distribute digital care programs. Its enterprise platform and software as a service solution enable hybrid care delivery by offering its clients products to help weave digital care across all care settings. For health systems, its enterprise platform enables provider-to-provider virtual care for use cases ranging from stroke and acute psychiatry evaluations to virtual nursing and e-sitting. Its suite of Carepoint devices can enhance in-person care, whether the clients want to turn existing equipment such as televisions or iPads into digital access points or use Amwell Carepoint carts and peripherals.</v>
    <v>1104</v>
    <v>XNYS</v>
    <v>45637.873107881249</v>
    <v>New York Stock Exchange</v>
    <v>942</v>
    <v>9.69</v>
    <v>31.6</v>
    <v>9.34</v>
    <v>5</v>
    <v>USD</v>
    <v>American Well</v>
    <v>American Well</v>
    <v>9.4749999999999996</v>
    <v>Healthcare Providers &amp; Services</v>
    <v>75 STATE STREET, 26TH FLOOR, BOSTON, MA, 02109 US</v>
    <v>AMWL</v>
    <v>Acciones</v>
    <v>American Well (XNYS:AMWL)</v>
    <v>19235</v>
    <v>59657</v>
  </rv>
  <rv s="2">
    <v>943</v>
  </rv>
  <rv s="0">
    <v>https://www.bing.com/financeapi/forcetrigger?t=a1nhoc&amp;q=XNYS%3aAN&amp;form=skydnc</v>
    <v>Learn more on Bing</v>
  </rv>
  <rv s="7">
    <v>es-ES</v>
    <v>a1nhoc</v>
    <v>268435456</v>
    <v>1</v>
    <v>Con tecnología de Refinitiv</v>
    <v>25</v>
    <v>26</v>
    <v>AutoNation (XNYS:AN)</v>
    <v>3</v>
    <v>27</v>
    <v>Finance</v>
    <v>28</v>
    <v>XNYS</v>
    <v>39646200</v>
    <v>1991</v>
    <v>177.68</v>
    <v>1.2547999999999999</v>
    <v>-0.84</v>
    <v>-4.7730000000000003E-3</v>
    <v>6943635467</v>
    <v>175.98</v>
    <v>AutoNation, Inc., through its subsidiaries, is an automotive retailer in the United States. The Company operates through three segments: Domestic, Import and Premium Luxury. Its Domestic segment consists of retail automotive franchises that sell new vehicles manufactured by General Motors, Ford, and Stellantis. Its Import segment consists of retail automotive franchises that sell new vehicles manufactured primarily by Toyota, Honda, Hyundai, Subaru, and Nissan. Its Premium Luxury segment consists of retail automotive franchises that sell new vehicles manufactured primarily by Mercedes-Benz, BMW, Audi, Lexus, Jaguar, Bentley, and Land Rover. The franchises in each segment also sell used vehicles, parts and automotive repair and maintenance services, and automotive finance and insurance products. It owns and operates approximately 349 new vehicle franchises from 252 stores located in the United States, primarily in metropolitan markets in the Sunbelt region.</v>
    <v>25300</v>
    <v>XNYS</v>
    <v>45637.873149316409</v>
    <v>New York Stock Exchange</v>
    <v>945</v>
    <v>178.01</v>
    <v>197.18</v>
    <v>175.07</v>
    <v>133.01</v>
    <v>USD</v>
    <v>AutoNation</v>
    <v>AutoNation</v>
    <v>10.1401</v>
    <v>175.14</v>
    <v>Specialty Retailers</v>
    <v>200 SW 1st Ave, FORT LAUDERDALE, FL, 33301 US</v>
    <v>AN</v>
    <v>Acciones</v>
    <v>AutoNation (XNYS:AN)</v>
    <v>211410</v>
    <v>474262</v>
  </rv>
  <rv s="2">
    <v>946</v>
  </rv>
  <rv s="0">
    <v>https://www.bing.com/financeapi/forcetrigger?t=a1ni9c&amp;q=XNAS%3aANDE&amp;form=skydnc</v>
    <v>Learn more on Bing</v>
  </rv>
  <rv s="7">
    <v>es-ES</v>
    <v>a1ni9c</v>
    <v>268435456</v>
    <v>1</v>
    <v>Con tecnología de Refinitiv</v>
    <v>25</v>
    <v>26</v>
    <v>Andersons (XNAS:ANDE)</v>
    <v>3</v>
    <v>27</v>
    <v>Finance</v>
    <v>28</v>
    <v>XNAS</v>
    <v>34070000</v>
    <v>1987</v>
    <v>46.46</v>
    <v>0.57789999999999997</v>
    <v>0.54</v>
    <v>1.1778E-2</v>
    <v>1580507300</v>
    <v>45.85</v>
    <v>The Andersons, Inc. is a diversified company, which is engaged in the operations of agricultural supply chain. The Company operates through three segments: Trade, Renewables, and Nutrient and Industrial. The Trade segment is a diversified business focusing on capturing profits through merchandising and managing logistics across a wide range of commodities. The segment specializes in the movement of physical commodities, such as whole grains, grain products, feed ingredients and domestic fuel products among other agricultural commodities. The Renewables segment produces, purchases, and sells ethanol and co-products, offers facility operations, and provides risk management and marketing services to the ethanol plants it invests and operates. The Nutrient &amp; Industrial segment is a manufacturer, distributor and retailer of agricultural and related plant nutrients, liquid industrial products, corncob-based products, pelleted lime and gypsum products, pesticide, and others.</v>
    <v>2259</v>
    <v>XNAS</v>
    <v>45637.873181006253</v>
    <v>Nasdaq Stock Market</v>
    <v>948</v>
    <v>46.63</v>
    <v>61.46</v>
    <v>45.86</v>
    <v>41.765000000000001</v>
    <v>USD</v>
    <v>Andersons</v>
    <v>Andersons</v>
    <v>13.200200000000001</v>
    <v>46.39</v>
    <v>Food &amp; Tobacco</v>
    <v>1947 Briarfield Boulevard, MAUMEE, OH, 43537 US</v>
    <v>ANDE</v>
    <v>Acciones</v>
    <v>Andersons (XNAS:ANDE)</v>
    <v>136559</v>
    <v>262788</v>
  </rv>
  <rv s="2">
    <v>949</v>
  </rv>
  <rv s="0">
    <v>https://www.bing.com/financeapi/forcetrigger?t=c1qqim&amp;q=XNAS%3aANEB&amp;form=skydnc</v>
    <v>Learn more on Bing</v>
  </rv>
  <rv s="7">
    <v>es-ES</v>
    <v>c1qqim</v>
    <v>268435456</v>
    <v>1</v>
    <v>Con tecnología de Refinitiv</v>
    <v>25</v>
    <v>26</v>
    <v>Anebulo Pharms (XNAS:ANEB)</v>
    <v>3</v>
    <v>27</v>
    <v>Finance</v>
    <v>28</v>
    <v>XNAS</v>
    <v>25933220</v>
    <v>2020</v>
    <v>1.53</v>
    <v>-1.1015999999999999</v>
    <v>-0.19</v>
    <v>-0.121019</v>
    <v>35787843</v>
    <v>1.57</v>
    <v>Anebulo Pharmaceuticals, Inc. is a clinical-stage biotechnology company. It is engaged in developing treatments for cannabis toxicity, such as unintentional cannabis poisoning, acute cannabinoid intoxication (ACI) and the landscape of acute cannabis-induced conditions. Its lead product candidate is selonabant, a potent, small molecule antagonist of cannabinoid binding receptor type-1 (CB1), the primary receptor involved in the psychotropic effects of cannabinoids, with the potential to address the unmet medical need for a therapy to treat cannabis toxicity. Selonabant is orally bioavailable, rapidly absorbed, and has also been formulated for intravenous treatment. Selonabant has completed dosing in a Phase II clinical trial evaluating its utility in blocking and reversing the negative effects of acute cannabinoid intoxication. It is also prioritizing the advancement of a selonabant IV formulation as a potential treatment for pediatric patients with unintentional cannabis poisoning.</v>
    <v>2</v>
    <v>XNAS</v>
    <v>45637.863172603909</v>
    <v>Nasdaq Stock Market</v>
    <v>951</v>
    <v>1.53</v>
    <v>3.3</v>
    <v>1.34</v>
    <v>1.25</v>
    <v>USD</v>
    <v>Anebulo Pharms</v>
    <v>Anebulo Pharms</v>
    <v>0</v>
    <v>1.38</v>
    <v>Biotechnology &amp; Medical Research</v>
    <v>Jfl Capital Management, 1017 Rr 620 S, Suite 107, LAKEWAY, TX, 78734 US</v>
    <v>ANEB</v>
    <v>Acciones</v>
    <v>Anebulo Pharms (XNAS:ANEB)</v>
    <v>31092</v>
    <v>6978</v>
  </rv>
  <rv s="2">
    <v>952</v>
  </rv>
  <rv s="0">
    <v>https://www.bing.com/financeapi/forcetrigger?t=bvjp9c&amp;q=XNAS%3aANGH&amp;form=skydnc</v>
    <v>Learn more on Bing</v>
  </rv>
  <rv s="7">
    <v>es-ES</v>
    <v>bvjp9c</v>
    <v>268435456</v>
    <v>1</v>
    <v>Con tecnología de Refinitiv</v>
    <v>25</v>
    <v>26</v>
    <v>Anghami (XNAS:ANGH)</v>
    <v>3</v>
    <v>27</v>
    <v>Finance</v>
    <v>28</v>
    <v>XNAS</v>
    <v>66695150</v>
    <v>2021</v>
    <v>0.82</v>
    <v>1.4751000000000001</v>
    <v>-3.3300000000000003E-2</v>
    <v>-3.9362000000000001E-2</v>
    <v>56824270</v>
    <v>0.84599999999999997</v>
    <v>Anghami Inc is a United Arab Emirates based company that provides digital music entertainment technology platform in the Middle East and North Africa (MENA). The Company has catalog comprising more than 72 million songs and licensed content from Arabic labels, independent artists, and distributors, available for more than 75 million users. The Company also features music from the international labels such as Universal, Sony and Warner. The Company's services are available in English, Arabic and French. It has offices in Beirut, Dubai, Cairo and Riyadh and operates in 16 countries across MENA.</v>
    <v>146</v>
    <v>XNAS</v>
    <v>45637.870998159378</v>
    <v>Nasdaq Stock Market</v>
    <v>954</v>
    <v>0.94</v>
    <v>2.27</v>
    <v>0.78690000000000004</v>
    <v>0.64090000000000003</v>
    <v>USD</v>
    <v>Anghami</v>
    <v>Anghami</v>
    <v>0</v>
    <v>0.81269999999999998</v>
    <v>Software &amp; IT Services</v>
    <v>Dubai Internet City, Building 17, 2Nd Floor, Office 254, DUBAI, DUBAI AE</v>
    <v>ANGH</v>
    <v>Acciones</v>
    <v>Anghami (XNAS:ANGH)</v>
    <v>461245</v>
    <v>157158</v>
  </rv>
  <rv s="2">
    <v>955</v>
  </rv>
  <rv s="0">
    <v>https://www.bing.com/financeapi/forcetrigger?t=a1niqh&amp;q=XNAS%3aANGI&amp;form=skydnc</v>
    <v>Learn more on Bing</v>
  </rv>
  <rv s="7">
    <v>es-ES</v>
    <v>a1niqh</v>
    <v>268435456</v>
    <v>1</v>
    <v>Con tecnología de Refinitiv</v>
    <v>25</v>
    <v>26</v>
    <v>Angi (XNAS:ANGI)</v>
    <v>3</v>
    <v>27</v>
    <v>Finance</v>
    <v>28</v>
    <v>XNAS</v>
    <v>497269000</v>
    <v>2020</v>
    <v>1.89</v>
    <v>1.8427</v>
    <v>-0.03</v>
    <v>-1.5872999999999998E-2</v>
    <v>924920340</v>
    <v>1.89</v>
    <v>Angi Inc. connects home service professionals with consumers across approximately 500 different categories, from repairing and remodeling homes to cleaning and landscaping. The Company’s segments include Ads and Leads, Services, Roofing, and International (includes Europe and Canada), and operates under multiple brands including Angi, HomeAdvisor, and Handy. Ads and Leads segment provides service professionals the capability to engage with potential customers, including quoting and invoicing services, and provides consumers with tools and resources to help them find local, pre-screened and customer-rated service professionals nationwide for home repair. Services segment provides a pre-priced offering service, pursuant to which consumers can request services through Angi and Handy branded platforms. Roofing segment provides roof replacement and repair services, primarily in Florida. International segment operates international businesses, such as Travaux, MyHammer and Werkspot.</v>
    <v>3800</v>
    <v>XNAS</v>
    <v>45637.873205844531</v>
    <v>Nasdaq Stock Market</v>
    <v>957</v>
    <v>1.91</v>
    <v>3.0950000000000002</v>
    <v>1.84</v>
    <v>1.65</v>
    <v>USD</v>
    <v>Angi</v>
    <v>Angi</v>
    <v>21.900300000000001</v>
    <v>1.86</v>
    <v>Software &amp; IT Services</v>
    <v>555 West 18Th Street, NEW YORK, NY, 10011 US</v>
    <v>ANGI</v>
    <v>Acciones</v>
    <v>Angi (XNAS:ANGI)</v>
    <v>864374</v>
    <v>1323484</v>
  </rv>
  <rv s="2">
    <v>958</v>
  </rv>
  <rv s="0">
    <v>https://www.bing.com/financeapi/forcetrigger?t=a1niw7&amp;q=XNAS%3aANGO&amp;form=skydnc</v>
    <v>Learn more on Bing</v>
  </rv>
  <rv s="7">
    <v>es-ES</v>
    <v>a1niw7</v>
    <v>268435456</v>
    <v>1</v>
    <v>Con tecnología de Refinitiv</v>
    <v>25</v>
    <v>26</v>
    <v>AngioDynamics (XNAS:ANGO)</v>
    <v>3</v>
    <v>27</v>
    <v>Finance</v>
    <v>28</v>
    <v>XNAS</v>
    <v>40634250</v>
    <v>1992</v>
    <v>8.89</v>
    <v>0.65939999999999999</v>
    <v>0.215</v>
    <v>2.4184000000000001E-2</v>
    <v>369974846</v>
    <v>8.89</v>
    <v>AngioDynamics, Inc. is a transformative medical technology company. The Company is focused on restoring healthy blood flow in the body's vascular system, expanding cancer treatment options and improving quality of life for patients. It designs, manufactures, and sells a range of medical, surgical and diagnostic devices used by professional healthcare providers for vascular access, for the treatment of peripheral vascular disease and for use in oncology and surgical settings. Its devices are generally used in minimally invasive, image-guided procedures. Its segments include Med Tech and Med Device. Its product categories include oncology, venous therapies, vascular interventions, and ports. Its oncology products include Model 1500X RF Generator, IsoLoc Endorectal Balloon, Habib 4X Laparoscopic Bipolar Resection Device, Habib 4X Bipolar Resection Device, and Alatus. Its venous therapies include VenaCure EVLT 1470 Pro Laser, VenaCure EVLT System, VenaCure EVLT Procedure Packs, and others.</v>
    <v>748</v>
    <v>XNAS</v>
    <v>45637.873115161718</v>
    <v>Nasdaq Stock Market</v>
    <v>960</v>
    <v>9.24</v>
    <v>9.42</v>
    <v>8.8013999999999992</v>
    <v>5.26</v>
    <v>USD</v>
    <v>AngioDynamics</v>
    <v>AngioDynamics</v>
    <v>0</v>
    <v>9.1050000000000004</v>
    <v>Healthcare Equipment &amp; Supplies</v>
    <v>14 Plaza Drive, LATHAM, NY, 12110 US</v>
    <v>ANGO</v>
    <v>Acciones</v>
    <v>AngioDynamics (XNAS:ANGO)</v>
    <v>545138</v>
    <v>527063</v>
  </rv>
  <rv s="2">
    <v>961</v>
  </rv>
  <rv s="0">
    <v>https://www.bing.com/financeapi/forcetrigger?t=a1njbh&amp;q=XNAS%3aANIK&amp;form=skydnc</v>
    <v>Learn more on Bing</v>
  </rv>
  <rv s="7">
    <v>es-ES</v>
    <v>a1njbh</v>
    <v>268435456</v>
    <v>1</v>
    <v>Con tecnología de Refinitiv</v>
    <v>25</v>
    <v>26</v>
    <v>Anika Thptc (XNAS:ANIK)</v>
    <v>3</v>
    <v>27</v>
    <v>Finance</v>
    <v>28</v>
    <v>XNAS</v>
    <v>14645600</v>
    <v>2018</v>
    <v>17.989999999999998</v>
    <v>0.89649999999999996</v>
    <v>0.06</v>
    <v>3.3650000000000004E-3</v>
    <v>262009784</v>
    <v>17.829999999999998</v>
    <v>Anika Therapeutics, Inc. is a global joint preservation company. The Company creates and delivers advancements in early intervention orthopedic care, including in the areas of osteoarthritis (OA) pain management, regenerative solutions, and sports medicine. It is focused on developing, manufacturing and commercializing products on its hyaluronic acid (HA), technology platform. Its OA Pain Management product family consists of Monovisc and Orthovisc, its injectable, HA, OA Pain Management offerings are indicated to provide pain relief from osteoarthritis conditions; and Cingal, its novel, next generation, single-injection OA Pain Management product consisting of its proprietary cross-linked HA material combined with a steroid. Its Joint Preservation and Restoration product family consists of its portfolio of orthopedic regenerative solutions products utilizing HA, including Integrity, its new hyaluronic acid-based scaffold for rotator cuff and other tendon repairs.</v>
    <v>357</v>
    <v>XNAS</v>
    <v>45637.873147048434</v>
    <v>Nasdaq Stock Market</v>
    <v>963</v>
    <v>18.170000000000002</v>
    <v>29.114999999999998</v>
    <v>17.760000000000002</v>
    <v>16</v>
    <v>USD</v>
    <v>Anika Thptc</v>
    <v>Anika Thptc</v>
    <v>0</v>
    <v>17.89</v>
    <v>Healthcare Equipment &amp; Supplies</v>
    <v>32 Wiggins Ave, BEDFORD, MA, 01730-2315 US</v>
    <v>ANIK</v>
    <v>Acciones</v>
    <v>Anika Thptc (XNAS:ANIK)</v>
    <v>55568</v>
    <v>123091</v>
  </rv>
  <rv s="2">
    <v>964</v>
  </rv>
  <rv s="0">
    <v>https://www.bing.com/financeapi/forcetrigger?t=a1njec&amp;q=XNAS%3aANIP&amp;form=skydnc</v>
    <v>Learn more on Bing</v>
  </rv>
  <rv s="7">
    <v>es-ES</v>
    <v>a1njec</v>
    <v>268435456</v>
    <v>1</v>
    <v>Con tecnología de Refinitiv</v>
    <v>25</v>
    <v>26</v>
    <v>ANI Pharma (XNAS:ANIP)</v>
    <v>3</v>
    <v>27</v>
    <v>Finance</v>
    <v>28</v>
    <v>XNAS</v>
    <v>21017780</v>
    <v>2001</v>
    <v>59.97</v>
    <v>0.73109999999999997</v>
    <v>0.06</v>
    <v>1.0140000000000001E-3</v>
    <v>1244672931</v>
    <v>59.16</v>
    <v>ANI Pharmaceuticals, Inc. is a diversified biopharmaceutical company, which serves patients in need by developing, manufacturing and marketing branded and generic prescription pharmaceutical products, including for diseases with high unmet medical need. The Company is focused on delivering sustainable growth by scaling up its Rare Disease business through its lead asset, Purified Cortrophin Gel, as well as its generics business with enhanced research and development capabilities. Its three pharmaceutical manufacturing facilities, of which two are located in Baudette, Minnesota, and one is located in East Windsor, New Jersey, are together capable of producing oral solid dose products, as well as semi-solids, liquids and topicals, controlled substances, and potent products. The Company has a commercial portfolio of approximately 118 products with a variety of indications and a robust portfolio of pipeline products.</v>
    <v>642</v>
    <v>XNAS</v>
    <v>45637.873100635938</v>
    <v>Nasdaq Stock Market</v>
    <v>966</v>
    <v>60.91</v>
    <v>70.81</v>
    <v>58.48</v>
    <v>48.56</v>
    <v>USD</v>
    <v>ANI Pharma</v>
    <v>ANI Pharma</v>
    <v>0</v>
    <v>59.22</v>
    <v>Pharmaceuticals</v>
    <v>210 Main Street West, BAUDETTE, MN, 56623 US</v>
    <v>ANIP</v>
    <v>Acciones</v>
    <v>ANI Pharma (XNAS:ANIP)</v>
    <v>166327</v>
    <v>282276</v>
  </rv>
  <rv s="2">
    <v>967</v>
  </rv>
  <rv s="0">
    <v>https://www.bing.com/financeapi/forcetrigger?t=a1vv5r&amp;q=XNAS%3aANIX&amp;form=skydnc</v>
    <v>Learn more on Bing</v>
  </rv>
  <rv s="7">
    <v>es-ES</v>
    <v>a1vv5r</v>
    <v>268435456</v>
    <v>1</v>
    <v>Con tecnología de Refinitiv</v>
    <v>25</v>
    <v>26</v>
    <v>Anixa Bioscience (XNAS:ANIX)</v>
    <v>3</v>
    <v>27</v>
    <v>Finance</v>
    <v>28</v>
    <v>XNAS</v>
    <v>32179490</v>
    <v>1982</v>
    <v>2.99</v>
    <v>0.84850000000000003</v>
    <v>-4.4999999999999997E-3</v>
    <v>-1.5310000000000002E-3</v>
    <v>94462892</v>
    <v>2.94</v>
    <v>Anixa Biosciences, Inc. is a biotechnology company developing vaccines and therapies that are focused on critical unmet needs in oncology. Its segments include CAR-T Therapeutics, Cancer Vaccines, Anti-Viral Therapeutics and Other. Its vaccine programs include the development of a preventative vaccine against triple negative breast cancer (TNBC), the most lethal form of breast cancer, as well as other forms of breast cancer and the development of a preventative vaccine against ovarian cancer. Its therapeutics programs include the development of a chimeric endocrine receptor T cell therapy, a novel form of chimeric antigen receptor T cell (CAR-T) technology, initially focused on treating ovarian cancer, which is being developed by its subsidiary, Certainty Therapeutics, Inc. (Certainty). Certainty is developing immuno-therapy drugs against cancer. The Company’s vaccine portfolio consists of technology focused on the immunization against specific retired proteins.</v>
    <v>4</v>
    <v>XNAS</v>
    <v>45637.872833089845</v>
    <v>Nasdaq Stock Market</v>
    <v>969</v>
    <v>2.99</v>
    <v>5.13</v>
    <v>2.8626</v>
    <v>2.145</v>
    <v>USD</v>
    <v>Anixa Bioscience</v>
    <v>Anixa Bioscience</v>
    <v>0</v>
    <v>2.9355000000000002</v>
    <v>Biotechnology &amp; Medical Research</v>
    <v>3150 Almaden Expy Ste 250, SAN JOSE, CA, 95118 US</v>
    <v>ANIX</v>
    <v>Acciones</v>
    <v>Anixa Bioscience (XNAS:ANIX)</v>
    <v>40036</v>
    <v>120429</v>
  </rv>
  <rv s="2">
    <v>970</v>
  </rv>
  <rv s="18">
    <v>es-ES</v>
    <v>caqzyc</v>
    <v>268435456</v>
    <v>1</v>
    <v>Con tecnología de Refinitiv</v>
    <v>61</v>
    <v>62</v>
    <v>Adlai Nortye (XNAS:ANL)</v>
    <v>44</v>
    <v>63</v>
    <v>Finance</v>
    <v>28</v>
    <v>XNAS</v>
    <v>12300090</v>
    <v>2018</v>
    <v>2.15</v>
    <v>0</v>
    <v>0</v>
    <v>79335580</v>
    <v>2.14</v>
    <v>Adlai Nortye Ltd is a Cayman Island-based clinical-stage biotechnology company. The Company is engaged in the discovery and development of cancer therapies. The Company’s pipeline includes three clinical-stage drug candidates, buparlisib (AN2025), palupiprant (AN0025), and AN4005, as well as three preclinical candidates. AN2025 is a pan-phosphoinositide 3-kinase (PI3K) inhibitor that is designed to act against solid tumors. AN2025 is undergoing Phase III, open-label clinical trial for the treatment of recurrent or metastatic head and neck squamous cell carcinomas (HNSCC) after anti-programmed death-1 (PD-1) or its ligand (PD-L1) treatment. AN0025 is a small molecule prostaglandin E receptor 4 (EP4) antagonist. AN4005 is an internally discovered oral small molecule PD-L1 inhibitor in development to induce and stabilize PD-L1 dimerization and thereby disrupt the interaction between PD-1 and PD-L1. Its preclinical candidates include: AN8025, AN1025, and AN9025.</v>
    <v>127</v>
    <v>XNAS</v>
    <v>45637.870879872658</v>
    <v>Nasdaq Stock Market</v>
    <v>2.1978</v>
    <v>17.48</v>
    <v>2.0750000000000002</v>
    <v>1.85</v>
    <v>USD</v>
    <v>Adlai Nortye</v>
    <v>Adlai Nortye</v>
    <v>0</v>
    <v>2.14</v>
    <v>Biotechnology &amp; Medical Research</v>
    <v>c/o PO Box 309, Ugland House, GRAND CAYMAN, KY1-1104 KY</v>
    <v>ANL</v>
    <v>Acciones</v>
    <v>Adlai Nortye (XNAS:ANL)</v>
    <v>6907</v>
    <v>22423</v>
  </rv>
  <rv s="2">
    <v>972</v>
  </rv>
  <rv s="0">
    <v>https://www.bing.com/financeapi/forcetrigger?t=bv4827&amp;q=XNAS%3aANNX&amp;form=skydnc</v>
    <v>Learn more on Bing</v>
  </rv>
  <rv s="7">
    <v>es-ES</v>
    <v>bv4827</v>
    <v>268435456</v>
    <v>1</v>
    <v>Con tecnología de Refinitiv</v>
    <v>25</v>
    <v>26</v>
    <v>Annexon (XNAS:ANNX)</v>
    <v>3</v>
    <v>27</v>
    <v>Finance</v>
    <v>28</v>
    <v>XNAS</v>
    <v>106593500</v>
    <v>2011</v>
    <v>4.88</v>
    <v>1.1099000000000001</v>
    <v>0.05</v>
    <v>1.0267E-2</v>
    <v>524440020</v>
    <v>4.87</v>
    <v>Annexon, Inc. is a clinical-stage biopharmaceutical company. The Company is engaged in advancing a late-stage clinical platform of therapies for people living with classical complement-mediated neuroinflammatory diseases of the body, brain, and eye. Using its platform, it is identifying and characterizing the role of the complement pathway in three therapeutic areas: autoimmune, neurodegeneration and ophthalmology. Its lead candidate, ANX005, is an investigational monoclonal antibody (mAb), formulated for intravenous administration in a pivotal Phase III clinical trial for the treatment of patients with Guillain-Barre Syndrome (GBS). It is evaluating ANX007, an antigen-binding fragment (Fab), formulated for intravitreal administration, for the potential treatment of patients with geographic atrophy (GA). It is developing ANX1502, which is an oral small molecule for the treatment of autoimmune indications. It has developed ANX009, a C1q-blocking Fab formulated for subcutaneous delivery.</v>
    <v>84</v>
    <v>XNAS</v>
    <v>45637.873155092188</v>
    <v>Nasdaq Stock Market</v>
    <v>974</v>
    <v>4.95</v>
    <v>8.4</v>
    <v>4.72</v>
    <v>2.27</v>
    <v>USD</v>
    <v>Annexon</v>
    <v>Annexon</v>
    <v>0</v>
    <v>4.92</v>
    <v>Biotechnology &amp; Medical Research</v>
    <v>1400 SIERRA POINT PARKWAY, BLDG C SUITE 200, BRISBANE, CA, 94005 US</v>
    <v>ANNX</v>
    <v>Acciones</v>
    <v>Annexon (XNAS:ANNX)</v>
    <v>803191</v>
    <v>1443578</v>
  </rv>
  <rv s="2">
    <v>975</v>
  </rv>
  <rv s="36">
    <v>es-ES</v>
    <v>cbfpim</v>
    <v>268435456</v>
    <v>1</v>
    <v>Con tecnología de Refinitiv</v>
    <v>112</v>
    <v>113</v>
    <v>AGRICULTURE NATURAL SOLUTIONS AC UNT (XNAS:ANSCU)</v>
    <v>19</v>
    <v>114</v>
    <v>Finance</v>
    <v>76</v>
    <v>XNAS</v>
    <v>10.54</v>
    <v>0</v>
    <v>0</v>
    <v>10.54</v>
    <v>45631.875002233595</v>
    <v>Nasdaq Stock Market</v>
    <v>10.54</v>
    <v>11.93</v>
    <v>10.54</v>
    <v>10.09</v>
    <v>USD</v>
    <v>AGRICULTURE NATURAL SOLUTIONS AC UNT</v>
    <v>10.54</v>
    <v>ANSCU</v>
    <v>ETF</v>
    <v>AGRICULTURE NATURAL SOLUTIONS AC UNT (XNAS:ANSCU)</v>
    <v>3</v>
    <v>828</v>
  </rv>
  <rv s="2">
    <v>977</v>
  </rv>
  <rv s="0">
    <v>https://www.bing.com/financeapi/forcetrigger?t=a1ndr7&amp;q=XNAS%3aANTE&amp;form=skydnc</v>
    <v>Learn more on Bing</v>
  </rv>
  <rv s="7">
    <v>es-ES</v>
    <v>a1ndr7</v>
    <v>268435456</v>
    <v>1</v>
    <v>Con tecnología de Refinitiv</v>
    <v>25</v>
    <v>26</v>
    <v>Airnet Tech (XNAS:ANTE)</v>
    <v>3</v>
    <v>27</v>
    <v>Finance</v>
    <v>28</v>
    <v>XNAS</v>
    <v>14307830</v>
    <v>2007</v>
    <v>0.4264</v>
    <v>1.3017000000000001</v>
    <v>-1.4999999999999999E-2</v>
    <v>-3.4883999999999998E-2</v>
    <v>6152370</v>
    <v>0.43</v>
    <v>Airnet Technology Inc is a China-based investment holding company. The Company primarily operates through two segments. The Cryptocurrency Mining segment is mainly engaged in cryptocurrency mining business, focusing on expanding its computing powers measured by hash rate, which is devoted to supporting blockchains. The Media Network segment is mainly engaged in selling advertising time slots on its network, primarily air travel advertising network. The Company primarily operates its businesses in domestic market.</v>
    <v>30</v>
    <v>XNAS</v>
    <v>45637.866729258596</v>
    <v>Nasdaq Stock Market</v>
    <v>979</v>
    <v>0.4425</v>
    <v>2.9</v>
    <v>0.39050000000000001</v>
    <v>0.26</v>
    <v>USD</v>
    <v>Airnet Tech</v>
    <v>Airnet Tech</v>
    <v>0.1164</v>
    <v>0.41499999999999998</v>
    <v>Media &amp; Publishing</v>
    <v>15/F, Sky Plaza, No.46 Dongzhimenwai St., Dongcheng District, BEIJING, BEIJING, 100027 CN</v>
    <v>ANTE</v>
    <v>Acciones</v>
    <v>Airnet Tech (XNAS:ANTE)</v>
    <v>30093</v>
    <v>174696</v>
  </rv>
  <rv s="2">
    <v>980</v>
  </rv>
  <rv s="0">
    <v>https://www.bing.com/financeapi/forcetrigger?t=c5gdf2&amp;q=XNAS%3aANTX&amp;form=skydnc</v>
    <v>Learn more on Bing</v>
  </rv>
  <rv s="7">
    <v>es-ES</v>
    <v>c5gdf2</v>
    <v>268435456</v>
    <v>1</v>
    <v>Con tecnología de Refinitiv</v>
    <v>25</v>
    <v>26</v>
    <v>AN2 Therapeutics (XNAS:ANTX)</v>
    <v>3</v>
    <v>27</v>
    <v>Finance</v>
    <v>28</v>
    <v>XNAS</v>
    <v>29878890</v>
    <v>2017</v>
    <v>1.57</v>
    <v>1.625</v>
    <v>0.04</v>
    <v>2.649E-2</v>
    <v>46312279</v>
    <v>1.51</v>
    <v>AN2 Therapeutics, Inc. is a clinical-stage biopharmaceutical company. The Company is engaged in developing treatments for rare, chronic, and serious infectious diseases with high unmet needs. Its initial candidate is epetraborole, which is a potential once-daily, oral treatment with a novel mechanism of action for patients with non-tuberculous mycobacterial (NTM) lung disease, a rare, chronic, and progressive infectious disease caused by bacteria known as mycobacteria, which leads to irreversible lung damage and can be fatal. Epetraborole is designed to produce broad-spectrum antimycobacterial activity through inhibition of an essential and universal step in bacterial protein synthesis. Epetraborole is an investigational, boron-containing, orally bioavailable, small molecule inhibitor of bacterial leucyl-tRNA synthetase (LeuRS), an enzyme that catalyzes the attachment of leucine to transfer RNA (tRNA), molecules, an essential step in protein synthesis.</v>
    <v>41</v>
    <v>XNAS</v>
    <v>45637.873053865624</v>
    <v>Nasdaq Stock Market</v>
    <v>982</v>
    <v>1.59</v>
    <v>22.22</v>
    <v>1.48</v>
    <v>0.87</v>
    <v>USD</v>
    <v>AN2 Therapeutics</v>
    <v>AN2 Therapeutics</v>
    <v>0</v>
    <v>1.55</v>
    <v>Biotechnology &amp; Medical Research</v>
    <v>1800 El Camino Real, Suite D, MENLO PARK, CA, 94025-3069 US</v>
    <v>ANTX</v>
    <v>Acciones</v>
    <v>AN2 Therapeutics (XNAS:ANTX)</v>
    <v>427747</v>
    <v>969518</v>
  </rv>
  <rv s="2">
    <v>983</v>
  </rv>
  <rv s="0">
    <v>https://www.bing.com/financeapi/forcetrigger?t=brl6r7&amp;q=XNYS%3aANVS&amp;form=skydnc</v>
    <v>Learn more on Bing</v>
  </rv>
  <rv s="8">
    <v>es-ES</v>
    <v>brl6r7</v>
    <v>268435456</v>
    <v>1</v>
    <v>Con tecnología de Refinitiv</v>
    <v>29</v>
    <v>30</v>
    <v>Annovis Bio (XNYS:ANVS)</v>
    <v>3</v>
    <v>31</v>
    <v>Finance</v>
    <v>28</v>
    <v>XNYS</v>
    <v>13797240</v>
    <v>2008</v>
    <v>5.66</v>
    <v>1.5972999999999999</v>
    <v>0.27500000000000002</v>
    <v>4.8586999999999998E-2</v>
    <v>81886619</v>
    <v>5.66</v>
    <v>Annovis Bio, Inc. is a clinical-stage drug platform company addressing neurodegeneration such as Alzheimer’s disease (AD), Parkinson’s disease (PD) and other chronic neurodegenerative diseases. The Company is developing its lead product candidate, Buntanetap, which is designed to address AD, PD, and potentially other chronic neurodegenerative diseases. Buntanetap is a synthetically produced small molecule, orally administered, brain penetrant compound. Its product candidate ANVS405 is an intravenous drug being developed for acute indications and focused on protecting the brain after traumatic brain injury (TBI) and/or stroke. ANVS405 is the same compound as Buntanetap, given in cases of acute head and brain trauma. ANVS301 is an orally administered drug being developed to increase cognitive capability in later stages of AD and dementia. ANVS301 is observed to improve memory and learning in very old rats by lowering the number of errors from six to three.</v>
    <v>6</v>
    <v>XNYS</v>
    <v>45637.872988101561</v>
    <v>New York Stock Exchange</v>
    <v>985</v>
    <v>6</v>
    <v>22.49</v>
    <v>5.2412000000000001</v>
    <v>4.53</v>
    <v>USD</v>
    <v>Annovis Bio</v>
    <v>Annovis Bio</v>
    <v>5.9349999999999996</v>
    <v>Biotechnology &amp; Medical Research</v>
    <v>101 LINDENWOOD DRIVE, SUITE 225, MALVERN, PA, 19355 US</v>
    <v>ANVS</v>
    <v>Acciones</v>
    <v>Annovis Bio (XNYS:ANVS)</v>
    <v>352318</v>
    <v>254482</v>
  </rv>
  <rv s="2">
    <v>986</v>
  </rv>
  <rv s="0">
    <v>https://www.bing.com/financeapi/forcetrigger?t=a1njvh&amp;q=XNAS%3aANY&amp;form=skydnc</v>
    <v>Learn more on Bing</v>
  </rv>
  <rv s="7">
    <v>es-ES</v>
    <v>a1njvh</v>
    <v>268435456</v>
    <v>1</v>
    <v>Con tecnología de Refinitiv</v>
    <v>25</v>
    <v>26</v>
    <v>Sphre 3D (XNAS:ANY)</v>
    <v>3</v>
    <v>27</v>
    <v>Finance</v>
    <v>28</v>
    <v>XNAS</v>
    <v>23588240</v>
    <v>2015</v>
    <v>1.33</v>
    <v>2.9369000000000001</v>
    <v>0</v>
    <v>0</v>
    <v>31136476</v>
    <v>1.32</v>
    <v>Sphere 3D Corp. is a Canada-based bitcoin mining company. The Company delivers data management solutions via hybrid cloud, cloud and on-premises implementations both directly and through its reseller network and professional services organization. It provides data storage and desktop virtualization solutions for small and medium businesses and distributed enterprises. Its segments include Digital Mining and Service and Product. Its brands include Hybrid Virtualization Engine (HVE) ConneXions and Unified ConneXions (UCX). HVE ConneXions combines virtualization solutions with hardware to support cloud requirements for corporate, government, and educational institutions. HVE ConneXions specializes in virtual desktop, server virtualization and network storage that is compatible with various types of workloads, including desktops, servers and databases. UCX is engaged in providing information technology (IT) services to corporate, government, and educational institutions.</v>
    <v>3</v>
    <v>XNAS</v>
    <v>45637.87233060156</v>
    <v>Nasdaq Stock Market</v>
    <v>988</v>
    <v>1.335</v>
    <v>4.09</v>
    <v>1.2501</v>
    <v>0.67100000000000004</v>
    <v>USD</v>
    <v>Sphre 3D</v>
    <v>Sphre 3D</v>
    <v>0</v>
    <v>1.32</v>
    <v>Financial Technology (Fintech) &amp; Infrastructure</v>
    <v>895 Don Mills Road, Bldg. 2, Suite 900, TORONTO, ON, M3C 1W3 CA</v>
    <v>ANY</v>
    <v>Acciones</v>
    <v>Sphre 3D (XNAS:ANY)</v>
    <v>947759</v>
    <v>1280587</v>
  </rv>
  <rv s="2">
    <v>989</v>
  </rv>
  <rv s="0">
    <v>https://www.bing.com/financeapi/forcetrigger?t=a1nk52&amp;q=XNYS%3aAOD&amp;form=skydnc</v>
    <v>Learn more on Bing</v>
  </rv>
  <rv s="24">
    <v>es-ES</v>
    <v>a1nk52</v>
    <v>268435456</v>
    <v>1</v>
    <v>Con tecnología de Refinitiv</v>
    <v>73</v>
    <v>74</v>
    <v>abrdn Tot Dynamic Div (XNYS:AOD)</v>
    <v>14</v>
    <v>75</v>
    <v>Finance</v>
    <v>76</v>
    <v>XNYS</v>
    <v>8.6750000000000007</v>
    <v>0.01</v>
    <v>1.155E-3</v>
    <v>1022896744.8200001</v>
    <v>8.66</v>
    <v>45637.873090450783</v>
    <v>1.2699999999999999E-2</v>
    <v>New York Stock Exchange</v>
    <v>991</v>
    <v>8.6999999999999993</v>
    <v>9.14</v>
    <v>8.65</v>
    <v>7.73</v>
    <v>USD</v>
    <v>abrdn Tot Dynamic Div</v>
    <v>8.67</v>
    <v>AOD</v>
    <v>ETF</v>
    <v>abrdn Tot Dynamic Div (XNYS:AOD)</v>
    <v>327676</v>
    <v>411596</v>
  </rv>
  <rv s="2">
    <v>992</v>
  </rv>
  <rv s="0">
    <v>https://www.bing.com/financeapi/forcetrigger?t=c564sm&amp;q=XNAS%3aAOGO&amp;form=skydnc</v>
    <v>Learn more on Bing</v>
  </rv>
  <rv s="52">
    <v>es-ES</v>
    <v>c564sm</v>
    <v>268435456</v>
    <v>1</v>
    <v>Con tecnología de Refinitiv</v>
    <v>153</v>
    <v>154</v>
    <v>Arogo Cap Acqsn (OTCM:AOGO)</v>
    <v>3</v>
    <v>155</v>
    <v>Finance</v>
    <v>51</v>
    <v>OTCM</v>
    <v>4349910</v>
    <v>2021</v>
    <v>11.05</v>
    <v>0</v>
    <v>0</v>
    <v>48066505</v>
    <v>11.05</v>
    <v>Arogo Capital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the information technology, transportation operations and manufacturing sectors. The Company has not commenced any operations nor generated any revenue.</v>
    <v>3</v>
    <v>OTCM</v>
    <v>45630.048611111109</v>
    <v>OTC Markets</v>
    <v>994</v>
    <v>11.05</v>
    <v>11.640599999999999</v>
    <v>11.05</v>
    <v>10.71</v>
    <v>USD</v>
    <v>Arogo Cap Acqsn</v>
    <v>Arogo Cap Acqsn</v>
    <v>11.05</v>
    <v>Holding Companies</v>
    <v>848 Brickell Avenue, Penthouse 5, MIAMI, FL, 33131 US</v>
    <v>AOGO</v>
    <v>Acciones</v>
    <v>Arogo Cap Acqsn (OTCM:AOGO)</v>
    <v>5</v>
    <v>4409</v>
  </rv>
  <rv s="2">
    <v>995</v>
  </rv>
  <rv s="0">
    <v>https://www.bing.com/financeapi/forcetrigger?t=c27kbh&amp;q=XNYS%3aAOMR&amp;form=skydnc</v>
    <v>Learn more on Bing</v>
  </rv>
  <rv s="7">
    <v>es-ES</v>
    <v>c27kbh</v>
    <v>268435456</v>
    <v>1</v>
    <v>Con tecnología de Refinitiv</v>
    <v>25</v>
    <v>26</v>
    <v>Angel Oak Mrtg (XNYS:AOMR)</v>
    <v>3</v>
    <v>27</v>
    <v>Finance</v>
    <v>28</v>
    <v>XNYS</v>
    <v>23511270</v>
    <v>2018</v>
    <v>9.3000000000000007</v>
    <v>1.3908</v>
    <v>7.8100000000000003E-2</v>
    <v>8.4159999999999999E-3</v>
    <v>220020815</v>
    <v>9.2799999999999994</v>
    <v>Angel Oak Mortgage REIT, Inc. is a real estate investment trust (REIT) focused on acquiring and investing in first lien non-qualified residential mortgage (non-QM) loans and other mortgage-related assets in the United States (U.S.) mortgage market. The Company's objective is to generate attractive risk-adjusted returns for its stockholders through cash distributions and capital appreciation across interest rate and credit cycles. Its strategy is to make credit-sensitive investments in newly originated first lien non-QM loans that are primarily made to non-QM loan borrowers and primarily sourced from its mortgage lending platform, Angel Oak Mortgage Lending, which operates through a wholesale channel and has a national origination footprint. It also may invest in other residential mortgage loans, RMBS, and other mortgage-related assets, which, collectively with non-QM loans, are referred to as target assets. It is externally managed and advised by Falcons I, LLC (the Manager).</v>
    <v>300</v>
    <v>XNYS</v>
    <v>45637.872888564059</v>
    <v>New York Stock Exchange</v>
    <v>997</v>
    <v>9.36</v>
    <v>13.315</v>
    <v>9.24</v>
    <v>8.8801000000000005</v>
    <v>USD</v>
    <v>Angel Oak Mrtg</v>
    <v>Angel Oak Mrtg</v>
    <v>3.1566999999999998</v>
    <v>9.3581000000000003</v>
    <v>Banking Services</v>
    <v>3344 Peachtree Road Ne, Suite 1725, ATLANTA, GA, 30326 US</v>
    <v>AOMR</v>
    <v>Acciones</v>
    <v>Angel Oak Mrtg (XNYS:AOMR)</v>
    <v>40695</v>
    <v>112216</v>
  </rv>
  <rv s="2">
    <v>998</v>
  </rv>
  <rv s="0">
    <v>http://commons.wikimedia.org/wiki/File:2006-06-07_840x1500_chicago_aon_building.jpg</v>
    <v>J. Crocker</v>
  </rv>
  <rv s="0">
    <v>http://es.wikipedia.org/wiki/Aon</v>
    <v>Wikipedia</v>
  </rv>
  <rv s="43">
    <v>1000</v>
    <v>1001</v>
  </rv>
  <rv s="44">
    <v>133</v>
    <v>https://www.bing.com/th?id=AMMS_7617e91f3c55e615e2b5e1f75761cfe5&amp;qlt=95</v>
    <v>1002</v>
    <v>0</v>
    <v>https://www.bing.com/images/search?form=xlimg&amp;q=aon+company</v>
    <v>Image of Aon plc</v>
  </rv>
  <rv s="0">
    <v>https://www.bing.com/financeapi/forcetrigger?t=a1nkgh&amp;q=XNYS%3aAON&amp;form=skydnc</v>
    <v>Learn more on Bing</v>
  </rv>
  <rv s="45">
    <v>es-ES</v>
    <v>a1nkgh</v>
    <v>268435456</v>
    <v>1</v>
    <v>Con tecnología de Refinitiv</v>
    <v>128</v>
    <v>129</v>
    <v>Aon plc (XNYS:AON)</v>
    <v>131</v>
    <v>144</v>
    <v>Finance</v>
    <v>28</v>
    <v>XNYS</v>
    <v>216266300</v>
    <v>2017</v>
    <v>361.28</v>
    <v>0.91459999999999997</v>
    <v>1.54</v>
    <v>4.2630000000000003E-3</v>
    <v>78467901629</v>
    <v>361.29</v>
    <v>AON PLC es una empresa de servicios profesionales que ofrece corretaje de soluciones de seguros de riesgos, jubilación y salud, así como reaseguros. Los productos y servicios principales de la Empresa incluyen Soluciones de Riesgos Comerciales, Soluciones de Reaseguro, Soluciones para Jubilación, Soluciones de Salud y Servicios de Datos y Analíticos. Soluciones de Riesgos Comerciales incluyen corretaje minorista, soluciones cibernéticas, consultoría de riesgos globales y cautivos. Soluciones para Jubilación incluyen jubilación básica, consultoría de inversiones, así como talento, recompensas y desempeño. Soluciones de Salud incluyen corretaje de salud y beneficios, así como intercambios sanitarios. Servicios de Datos y Analíticos incluyen Affinity, Aon InPoint y ReView.</v>
    <v>50000</v>
    <v>XNYS</v>
    <v>45637.87319045078</v>
    <v>1003</v>
    <v>New York Stock Exchange</v>
    <v>1004</v>
    <v>363.03</v>
    <v>395.33</v>
    <v>358.96</v>
    <v>268.06</v>
    <v>USD</v>
    <v>Aon plc</v>
    <v>Aon plc</v>
    <v>30.4282</v>
    <v>362.83</v>
    <v>Insurance</v>
    <v>Metropolitan Building, James Joyce Street, DUBLIN, D01 K0Y8 IE</v>
    <v>AON</v>
    <v>Acciones</v>
    <v>Aon plc (XNYS:AON)</v>
    <v>624153</v>
    <v>1152712</v>
  </rv>
  <rv s="2">
    <v>1005</v>
  </rv>
  <rv s="0">
    <v>https://www.bing.com/financeapi/forcetrigger?t=c1ys2w&amp;q=XNAS%3aDTOC&amp;form=skydnc</v>
    <v>Learn more on Bing</v>
  </rv>
  <rv s="8">
    <v>es-ES</v>
    <v>c1ys2w</v>
    <v>268435456</v>
    <v>1</v>
    <v>Con tecnología de Refinitiv</v>
    <v>29</v>
    <v>30</v>
    <v>American (OTCM:AONC)</v>
    <v>3</v>
    <v>31</v>
    <v>Finance</v>
    <v>51</v>
    <v>OTCM</v>
    <v>44791730</v>
    <v>2020</v>
    <v>4.45</v>
    <v>0.56899999999999995</v>
    <v>-0.16</v>
    <v>-3.3683999999999999E-2</v>
    <v>194844000</v>
    <v>4.75</v>
    <v>American Oncology Network, Inc. is an alliance of physicians and seasoned healthcare leaders. The Company has offered a progressive model of physician-led, community-based oncology management. Its business is focused on caring for adult and senior populations with medical oncology and related care needs, including members of Medicare Advantage (MA) plan run by private insurance companies on behalf of the Centers for Medicare and Medicaid Services, or CMS, as well as traditional Fee-For-Service (FFS) Medicare, Medicaid, other government healthcare programs and commercial insurance populations. It provides patients with a variety of services, including in-house professional and technical pathology providing complete pathology reports; in-house specialty pharmacy with patient education, financial assistance and 24/7 patient assistance, and care management support services including nutrition guidance. The Company's network represents more than 220 providers practicing across 20 states.</v>
    <v>1525</v>
    <v>OTCM</v>
    <v>45637.841858171094</v>
    <v>OTC Markets</v>
    <v>1007</v>
    <v>4.59</v>
    <v>7</v>
    <v>4.4000000000000004</v>
    <v>1.01</v>
    <v>USD</v>
    <v>American</v>
    <v>American</v>
    <v>4.59</v>
    <v>Healthcare Providers &amp; Services</v>
    <v>14543 Global Pkwy #110, FORT MYERS, FL, 33913 US</v>
    <v>AONC</v>
    <v>Acciones</v>
    <v>American (OTCM:AONC)</v>
    <v>1910</v>
    <v>139628</v>
  </rv>
  <rv s="2">
    <v>1008</v>
  </rv>
  <rv s="0">
    <v>https://www.bing.com/financeapi/forcetrigger?t=a1qdkr&amp;q=XNYS%3aAORT&amp;form=skydnc</v>
    <v>Learn more on Bing</v>
  </rv>
  <rv s="8">
    <v>es-ES</v>
    <v>a1qdkr</v>
    <v>268435456</v>
    <v>1</v>
    <v>Con tecnología de Refinitiv</v>
    <v>29</v>
    <v>30</v>
    <v>Artivion (XNYS:AORT)</v>
    <v>3</v>
    <v>31</v>
    <v>Finance</v>
    <v>28</v>
    <v>XNYS</v>
    <v>41919900</v>
    <v>2022</v>
    <v>29.69</v>
    <v>1.744</v>
    <v>0.185</v>
    <v>6.202E-3</v>
    <v>1250470000</v>
    <v>29.83</v>
    <v>Artivion, Inc. is a medical device company engaged in the manufacturing, processing, and distribution of medical devices and implantable human tissues used in cardiac and vascular surgical procedures for patients with aortic disease, heart valve disease, aortic aneurysms, and dissections. The Company's segments include Medical Devices and Preservation Services. The Medical Devices segment includes sales of aortic stent grafts, surgical sealants, and On-X. The Preservation Services segment includes services for the preservation of cardiac and vascular implantable human tissues. It has four product families: aortic stent grafts, surgical sealants, On-X mechanical heart valves and related surgical products, and implantable cardiac and vascular human tissues. Aortic stent grafts include aortic arch stent grafts, abdominal stent grafts, and synthetic vascular grafts. Surgical sealants include BioGlue Surgical Adhesive products. It also sells or distributes PhotoFix bovine surgical patches.</v>
    <v>1500</v>
    <v>XNYS</v>
    <v>45637.873133587498</v>
    <v>New York Stock Exchange</v>
    <v>1010</v>
    <v>30.45</v>
    <v>30.45</v>
    <v>29.69</v>
    <v>16.484200000000001</v>
    <v>USD</v>
    <v>Artivion</v>
    <v>Artivion</v>
    <v>30.015000000000001</v>
    <v>Healthcare Equipment &amp; Supplies</v>
    <v>1655 Roberts Boulevard N W, KENNESAW, GA, 30144 US</v>
    <v>AORT</v>
    <v>Acciones</v>
    <v>Artivion (XNYS:AORT)</v>
    <v>209528</v>
    <v>268628</v>
  </rv>
  <rv s="2">
    <v>1011</v>
  </rv>
  <rv s="0">
    <v>https://www.bing.com/financeapi/forcetrigger?t=a1nkp2&amp;q=XNAS%3aAOSL&amp;form=skydnc</v>
    <v>Learn more on Bing</v>
  </rv>
  <rv s="7">
    <v>es-ES</v>
    <v>a1nkp2</v>
    <v>268435456</v>
    <v>1</v>
    <v>Con tecnología de Refinitiv</v>
    <v>25</v>
    <v>26</v>
    <v>ALPHA AND OMEGA SEMICONDUCTOR LIMITED (XNAS:AOSL)</v>
    <v>3</v>
    <v>27</v>
    <v>Finance</v>
    <v>28</v>
    <v>XNAS</v>
    <v>29030840</v>
    <v>2000</v>
    <v>47.33</v>
    <v>2.4662999999999999</v>
    <v>2.41</v>
    <v>5.1540000000000002E-2</v>
    <v>1427446402</v>
    <v>46.76</v>
    <v>Alpha and Omega Semiconductor Ltd es un diseñador, desarrollador y proveedor mundial de semiconductores de potencia. La cartera de productos de la Empresa se centra en aplicaciones de gran volumen, como ordenadores personales, televisores de pantalla plana, iluminación por diodos emisores de luz (LED), smartphones, paquetes de baterías, controles de motores industriales y de consumo, y fuentes de alimentación para televisión, ordenadores, servidores, y equipos de telecomunicaciones. También ofrece semiconductores de potencia, incluida una cartera de productos de MOSFET de potencia, IGBT, IPM, TVS, HVIC, GaN/SiC, Power IC y Digital Power. La Empresa vende sus productos principalmente a distribuidores en la región de Asia-Pacífico, que a su vez venden estos productos a los clientes finales. Sus productos se aplican en ordenadores personales de sobremesa y tabletas, pantallas planas y televisores.</v>
    <v>2332</v>
    <v>XNAS</v>
    <v>45637.873108760934</v>
    <v>Nasdaq Stock Market</v>
    <v>1013</v>
    <v>49.99</v>
    <v>53.29</v>
    <v>46.93</v>
    <v>19.38</v>
    <v>USD</v>
    <v>ALPHA AND OMEGA SEMICONDUCTOR LIMITED</v>
    <v>ALPHA AND OMEGA SEMICONDUCTOR LIMITED</v>
    <v>0</v>
    <v>49.17</v>
    <v>Semiconductors &amp; Semiconductor Equipment</v>
    <v>475 Oakmead Pkwy, SUNNYVALE, CA, 94085 US</v>
    <v>AOSL</v>
    <v>Acciones</v>
    <v>ALPHA AND OMEGA SEMICONDUCTOR LIMITED (XNAS:AOSL)</v>
    <v>471824</v>
    <v>921535</v>
  </rv>
  <rv s="2">
    <v>1014</v>
  </rv>
  <rv s="0">
    <v>https://www.bing.com/financeapi/forcetrigger?t=bvg2f2&amp;q=XNAS%3aAOUT&amp;form=skydnc</v>
    <v>Learn more on Bing</v>
  </rv>
  <rv s="7">
    <v>es-ES</v>
    <v>bvg2f2</v>
    <v>268435456</v>
    <v>1</v>
    <v>Con tecnología de Refinitiv</v>
    <v>25</v>
    <v>26</v>
    <v>American Outdoor (XNAS:AOUT)</v>
    <v>3</v>
    <v>27</v>
    <v>Finance</v>
    <v>28</v>
    <v>XNAS</v>
    <v>12763910</v>
    <v>2020</v>
    <v>14.51</v>
    <v>0.40500000000000003</v>
    <v>0.44</v>
    <v>3.0345E-2</v>
    <v>185076600</v>
    <v>14.5</v>
    <v>American Outdoor Brands, Inc. is a provider of outdoor lifestyle products and shooting sports accessories. The Company's outdoor lifestyle products and shooting sports accessories include hunting, fishing, outdoor cooking, camping, shooting, and personal security and defense products, for rugged outdoor enthusiasts. It designs, conceives, sources and sells its outdoor lifestyle products, including premium sportsman knives and tools for fishing and hunting; land management tools for hunting preparedness; harvesting products for post-hunt or post-fishing activities; outdoor cooking products; and camping, survival, and emergency preparedness products. The Company distributes its products through e-commerce and traditional distribution channels. The Company offers its products under various brands, such as BOG, BUBBA, Caldwell, Crimson Trace, Frankford Arsenal, Grilla Grills, Hooyman, Imperial, LaserLyte, Lockdown, MEAT! Your Maker, Old Timer, Schrade, Tipton, Uncle Henry, ust and Wheeler.</v>
    <v>289</v>
    <v>XNAS</v>
    <v>45637.872595728906</v>
    <v>Nasdaq Stock Market</v>
    <v>1016</v>
    <v>15.05</v>
    <v>15.09</v>
    <v>14.4</v>
    <v>7.19</v>
    <v>USD</v>
    <v>American Outdoor</v>
    <v>American Outdoor</v>
    <v>0</v>
    <v>14.94</v>
    <v>Leisure Products</v>
    <v>1800 North Route Z, Suite A, COLUMBIA, MO, 65202 US</v>
    <v>AOUT</v>
    <v>Acciones</v>
    <v>American Outdoor (XNAS:AOUT)</v>
    <v>88703</v>
    <v>94457</v>
  </rv>
  <rv s="2">
    <v>1017</v>
  </rv>
  <rv s="0">
    <v>https://www.bing.com/financeapi/forcetrigger?t=a1nkrw&amp;q=XNYS%3aAP&amp;form=skydnc</v>
    <v>Learn more on Bing</v>
  </rv>
  <rv s="8">
    <v>es-ES</v>
    <v>a1nkrw</v>
    <v>268435456</v>
    <v>1</v>
    <v>Con tecnología de Refinitiv</v>
    <v>29</v>
    <v>30</v>
    <v>Ampco Pittsburgh (XNYS:AP)</v>
    <v>3</v>
    <v>31</v>
    <v>Finance</v>
    <v>28</v>
    <v>XNYS</v>
    <v>20094290</v>
    <v>1929</v>
    <v>2.0499999999999998</v>
    <v>0.95679999999999998</v>
    <v>-5.0099999999999999E-2</v>
    <v>-2.3411000000000001E-2</v>
    <v>41995056</v>
    <v>2.14</v>
    <v>Ampco-Pittsburgh Corporation manufactures and sells highly engineered, high-performance specialty metal products and customized equipment utilized by industry throughout the world. The Company's segments include Forged and Cast Engineered Products (FCEP) and the Air and Liquid Processing (ALP). The FCEP segment produces forged hardened steel rolls, cast rolls and forged engineered products. Forged hardened steel rolls are used primarily in hot and cold rolling mills by producers of steel, aluminum and other metals. Cast rolls are produced in a variety of iron and steel qualities. The ALP segment includes Aerofin, Buffalo Air Handling and Buffalo Pumps, all divisions of Air &amp; Liquid Systems Corporation, a subsidiary of the Company. Aerofin produces custom-engineered finned tube heat exchange coils and related heat transfer products for a variety of industries including original equipment manufacturer/commercial, nuclear power generation and industrial manufacturing.</v>
    <v>1697</v>
    <v>XNYS</v>
    <v>45637.872882534371</v>
    <v>New York Stock Exchange</v>
    <v>1019</v>
    <v>2.0983000000000001</v>
    <v>2.89</v>
    <v>1.95</v>
    <v>0.74</v>
    <v>USD</v>
    <v>Ampco Pittsburgh</v>
    <v>Ampco Pittsburgh</v>
    <v>2.0899000000000001</v>
    <v>Metals &amp; Mining</v>
    <v>726 Bell Ave Ste 301, CARNEGIE, PA, 15106-1138 US</v>
    <v>AP</v>
    <v>Acciones</v>
    <v>Ampco Pittsburgh (XNYS:AP)</v>
    <v>29473</v>
    <v>55030</v>
  </rv>
  <rv s="2">
    <v>1020</v>
  </rv>
  <rv s="0">
    <v>https://www.bing.com/financeapi/forcetrigger?t=a1nkur&amp;q=XNAS%3aAPA&amp;form=skydnc</v>
    <v>Learn more on Bing</v>
  </rv>
  <rv s="7">
    <v>es-ES</v>
    <v>a1nkur</v>
    <v>268435456</v>
    <v>1</v>
    <v>Con tecnología de Refinitiv</v>
    <v>25</v>
    <v>26</v>
    <v>APA CORPORATION (XNAS:APA)</v>
    <v>3</v>
    <v>27</v>
    <v>Finance</v>
    <v>28</v>
    <v>XNAS</v>
    <v>369947400</v>
    <v>2021</v>
    <v>22.38</v>
    <v>3.1882000000000001</v>
    <v>0.115</v>
    <v>5.1659999999999996E-3</v>
    <v>8277573075</v>
    <v>22.26</v>
    <v>APA Corporation es una sociedad de cartera de energía. La Compañía opera a través de sus subsidiarias: Apache Corporation y APA Corporation Suriname. Explora y produce petróleo y gas. Los segmentos de producción de la Compañía incluyen los Estados Unidos, el desierto occidental de Egipto y el Mar del Norte y Surinam del Reino Unido. Las operaciones e intereses de la Compañía en Estados Unidos se concentran en la Cuenca Pérmica. La Compañía también incluye activos en el este de Texas Eagle Ford / Austin Chalk, la Costa del Golfo y el Golfo de México. Egipto incluye activos convencionales en tierra ubicados en el desierto occidental de Egipto; y el Mar del Norte, que incluye activos extraterritoriales con sede en el Reino Unido. Surinam incluye actividades de exploración costa afuera.</v>
    <v>2271</v>
    <v>XNAS</v>
    <v>45637.873105763283</v>
    <v>Nasdaq Stock Market</v>
    <v>1022</v>
    <v>22.445</v>
    <v>37.816099999999999</v>
    <v>21.98</v>
    <v>20.95</v>
    <v>USD</v>
    <v>APA CORPORATION</v>
    <v>APA CORPORATION</v>
    <v>3.1680000000000001</v>
    <v>22.375</v>
    <v>Oil &amp; Gas</v>
    <v>2000 W Sam Houston Pkwy S, Suite 200, HOUSTON, TX, 77042 US</v>
    <v>APA</v>
    <v>Acciones</v>
    <v>APA CORPORATION (XNAS:APA)</v>
    <v>4785106</v>
    <v>7398980</v>
  </rv>
  <rv s="2">
    <v>1023</v>
  </rv>
  <rv s="0">
    <v>https://www.bing.com/financeapi/forcetrigger?t=c3dyjc&amp;q=XNAS%3aAPAC&amp;form=skydnc</v>
    <v>Learn more on Bing</v>
  </rv>
  <rv s="10">
    <v>es-ES</v>
    <v>c3dyjc</v>
    <v>268435456</v>
    <v>1</v>
    <v>Con tecnología de Refinitiv</v>
    <v>35</v>
    <v>36</v>
    <v>DigiAsia (XNAS:FAAS)</v>
    <v>3</v>
    <v>37</v>
    <v>Finance</v>
    <v>28</v>
    <v>XNAS</v>
    <v>60691840</v>
    <v>2021</v>
    <v>0.7</v>
    <v>-8.43E-2</v>
    <v>-0.12689999999999999</v>
    <v>39619630</v>
    <v>0.6643</v>
    <v>DigiAsia Corp. is an embedded fintech as a service (EFaaS) company. The Company is engaged in serving business-to-business-to-consumer (B2B2C) customers, such as large corporations and state-owned enterprises, as well as business-to-business (B2B) customers, such as micro, small and medium-sized enterprise (MSME) merchants, across various segments. It offers various embedded financial products through a set of open access application programming interfaces (APIs) that can be embedded in the mobile applications and Web interfaces of its partner customers. The Company, under its suite of license and technology stack, offers services and products through the business verticals, such as Fintech as a Service (FaaS), Banking as a Service (BaaS), and Wallet as a Service (WaaS). The Company offers its services under licenses issued by Bank Indonesia or the Financial Services Authority of Indonesia (OJK), as applicable, through brands, such as KasPro, RemitPro, DigiBos, and KreditPro.</v>
    <v>XNAS</v>
    <v>45637.871421226562</v>
    <v>Nasdaq Stock Market</v>
    <v>1025</v>
    <v>0.73399999999999999</v>
    <v>13.99</v>
    <v>0.57999999999999996</v>
    <v>0.5</v>
    <v>USD</v>
    <v>DigiAsia</v>
    <v>DigiAsia</v>
    <v>4.7202000000000002</v>
    <v>0.57999999999999996</v>
    <v>Financial Technology (Fintech) &amp; Infrastructure</v>
    <v>One Raffles Place #28-02, 048616 SG</v>
    <v>FAAS</v>
    <v>Acciones</v>
    <v>DigiAsia (XNAS:FAAS)</v>
    <v>253742</v>
    <v>267734</v>
  </rv>
  <rv s="2">
    <v>1026</v>
  </rv>
  <rv s="0">
    <v>https://www.bing.com/financeapi/forcetrigger?t=c2rtgh&amp;q=XNAS%3aAPACU&amp;form=skydnc</v>
    <v>Learn more on Bing</v>
  </rv>
  <rv s="11">
    <v>es-ES</v>
    <v>c2rtgh</v>
    <v>268435456</v>
    <v>1</v>
    <v>1</v>
    <v>Con tecnología de Refinitiv</v>
    <v>38</v>
    <v>39</v>
    <v>STONEBRIDGE ACQUISITION UNT (XNAS:APACU)</v>
    <v>14</v>
    <v>40</v>
    <v>Finance</v>
    <v>41</v>
    <v>XNAS</v>
    <v>8.6999999999999993</v>
    <v>0</v>
    <v>-2.8098999999999999E-2</v>
    <v>0</v>
    <v>-0.34</v>
    <v>8.19</v>
    <v>45384.929646654688</v>
    <v>Nasdaq Stock Market</v>
    <v>1028</v>
    <v>12.2</v>
    <v>12.63</v>
    <v>8.6999999999999993</v>
    <v>5.65</v>
    <v>USD</v>
    <v>STONEBRIDGE ACQUISITION UNT</v>
    <v>12.1</v>
    <v>11.76</v>
    <v>APACU</v>
    <v>ETF</v>
    <v>STONEBRIDGE ACQUISITION UNT (XNAS:APACU)</v>
    <v>5586</v>
    <v>1255</v>
  </rv>
  <rv s="2">
    <v>1029</v>
  </rv>
  <rv s="0">
    <v>https://www.bing.com/financeapi/forcetrigger?t=a1nkxm&amp;q=XNYS%3aAPAM&amp;form=skydnc</v>
    <v>Learn more on Bing</v>
  </rv>
  <rv s="7">
    <v>es-ES</v>
    <v>a1nkxm</v>
    <v>268435456</v>
    <v>1</v>
    <v>Con tecnología de Refinitiv</v>
    <v>25</v>
    <v>26</v>
    <v>Artisan Partners (XNYS:APAM)</v>
    <v>3</v>
    <v>27</v>
    <v>Finance</v>
    <v>28</v>
    <v>XNYS</v>
    <v>80361140</v>
    <v>2012</v>
    <v>48.81</v>
    <v>1.7728999999999999</v>
    <v>-0.31</v>
    <v>-6.3939999999999995E-3</v>
    <v>3870996113</v>
    <v>48.48</v>
    <v xml:space="preserve">Artisan Partners Asset Management Inc. is an investment management company. The Company is engaged in attracting, retaining and developing investment professionals by creating an environment, in which each investment team is provided resources and support, transparent and direct financial incentives, investment autonomy, and a long-term time horizon. It offers its investment management capabilities primarily to institutions and through intermediaries that operate with institutional-like decision-making processes by means of separate accounts and pooled vehicles. It accesses traditional institutional clients primarily through relationships with investment consultants. It accesses other institutional-like investors primarily through consultants, alliances with defined contribution/401(k) platforms and relationships with financial advisors and broker-dealers. It offers clients a range of actively managed investment strategies diversified by asset class, market cap and investment style. </v>
    <v>573</v>
    <v>XNYS</v>
    <v>45637.873176955465</v>
    <v>New York Stock Exchange</v>
    <v>1031</v>
    <v>49.09</v>
    <v>49.54</v>
    <v>48.17</v>
    <v>37.89</v>
    <v>USD</v>
    <v>Artisan Partners</v>
    <v>Artisan Partners</v>
    <v>13.463699999999999</v>
    <v>48.17</v>
    <v>Investment Banking &amp; Investment Services</v>
    <v>875 E. Wisconsin Avenue, Suite 800, MILWAUKEE, WI, 53202 US</v>
    <v>APAM</v>
    <v>Acciones</v>
    <v>Artisan Partners (XNYS:APAM)</v>
    <v>201560</v>
    <v>404921</v>
  </rv>
  <rv s="2">
    <v>1032</v>
  </rv>
  <rv s="0">
    <v>https://www.bing.com/financeapi/forcetrigger?t=c55452&amp;q=XNYS%3aAPCA&amp;form=skydnc</v>
    <v>Learn more on Bing</v>
  </rv>
  <rv s="53">
    <v>es-ES</v>
    <v>c55452</v>
    <v>268435456</v>
    <v>1</v>
    <v>1</v>
    <v>Con tecnología de Refinitiv</v>
    <v>156</v>
    <v>157</v>
    <v>AP Acquisition (XNYS:APCA)</v>
    <v>3</v>
    <v>158</v>
    <v>Finance</v>
    <v>55</v>
    <v>XNYS</v>
    <v>15615030</v>
    <v>2021</v>
    <v>11.465</v>
    <v>0</v>
    <v>4.3669999999999999E-4</v>
    <v>0</v>
    <v>5.0000000000000001E-3</v>
    <v>178792100</v>
    <v>11.455</v>
    <v xml:space="preserve">AP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has not commenced any operations nor generated any revenue. </v>
    <v>XNYS</v>
    <v>45464.958333367969</v>
    <v>New York Stock Exchange</v>
    <v>1034</v>
    <v>11.47</v>
    <v>12.414999999999999</v>
    <v>11.45</v>
    <v>10.7475</v>
    <v>USD</v>
    <v>AP Acquisition</v>
    <v>AP Acquisition</v>
    <v>49.674599999999998</v>
    <v>11.45</v>
    <v>11.455</v>
    <v>Holding Companies</v>
    <v>Unit 2710, 27/F The Center, 99 Queen's Road Central HK</v>
    <v>APCA</v>
    <v>Acciones</v>
    <v>AP Acquisition (XNYS:APCA)</v>
    <v>98401</v>
    <v>57076</v>
  </rv>
  <rv s="2">
    <v>1035</v>
  </rv>
  <rv s="0">
    <v>https://www.bing.com/financeapi/forcetrigger?t=a284p2&amp;q=XNAS%3aAPCX&amp;form=skydnc</v>
    <v>Learn more on Bing</v>
  </rv>
  <rv s="7">
    <v>es-ES</v>
    <v>a284p2</v>
    <v>268435456</v>
    <v>1</v>
    <v>Con tecnología de Refinitiv</v>
    <v>25</v>
    <v>26</v>
    <v>AppTech Payments (XNAS:APCX)</v>
    <v>3</v>
    <v>27</v>
    <v>Finance</v>
    <v>28</v>
    <v>XNAS</v>
    <v>27646180</v>
    <v>2021</v>
    <v>0.45100000000000001</v>
    <v>0.1368</v>
    <v>1.4E-3</v>
    <v>3.0999999999999999E-3</v>
    <v>12485020</v>
    <v>0.4516</v>
    <v>AppTech Payments Corp. is a financial technology (fintech) company. The Company’s Fintech platform, FinZeo, delivers financial technologies and capabilities through a modular cloud/edge-based architecture. The FinZeo platform houses a range of financial products and services that can be implemented off-the-shelf or customized via modern application programming interfaces. Within its FinZeo platform, it offers payments-as-a-service, banking-as-a-service, and the Commerse Portal. FinZeo provides PaaS via integrated solutions for frictionless digital and mobile payment acceptance. These solutions provide advanced payment processing solutions by catering to the needs of each merchant. FinZeo’s PaaS solutions include automatic clearing house, credit, and debit cards, eCheck, mobile processing, electronic billing, and text-to-pay. The Commerse Portal enables independent sales organizations and independent software vendors to integrate their businesses, facilitating technology adoption.</v>
    <v>18</v>
    <v>XNAS</v>
    <v>45637.872064988282</v>
    <v>Nasdaq Stock Market</v>
    <v>1037</v>
    <v>0.48</v>
    <v>2.2999999999999998</v>
    <v>0.41699999999999998</v>
    <v>0.375</v>
    <v>USD</v>
    <v>AppTech Payments</v>
    <v>AppTech Payments</v>
    <v>0</v>
    <v>0.45300000000000001</v>
    <v>Financial Technology (Fintech) &amp; Infrastructure</v>
    <v>5876 Owens Avenue, Suite 100, CARLSBAD, CA, 92008 US</v>
    <v>APCX</v>
    <v>Acciones</v>
    <v>AppTech Payments (XNAS:APCX)</v>
    <v>127025</v>
    <v>234959</v>
  </rv>
  <rv s="2">
    <v>1038</v>
  </rv>
  <rv s="0">
    <v>https://www.bing.com/financeapi/forcetrigger?t=a1nla2&amp;q=XNAS%3aAPDN&amp;form=skydnc</v>
    <v>Learn more on Bing</v>
  </rv>
  <rv s="7">
    <v>es-ES</v>
    <v>a1nla2</v>
    <v>268435456</v>
    <v>1</v>
    <v>Con tecnología de Refinitiv</v>
    <v>25</v>
    <v>26</v>
    <v>Applied DNA (XNAS:APDN)</v>
    <v>3</v>
    <v>27</v>
    <v>Finance</v>
    <v>28</v>
    <v>XNAS</v>
    <v>50480530</v>
    <v>2008</v>
    <v>0.20399999999999999</v>
    <v>0.44259999999999999</v>
    <v>2.2499999999999999E-2</v>
    <v>0.11538500000000002</v>
    <v>10979515</v>
    <v>0.19500000000000001</v>
    <v>Applied DNA Sciences, Inc. is a biotechnology company. The Company is engaged in developing and commercializing technologies to produce and detect deoxyribonucleic acid (DNA) and ribonucleic acid (RNA). The Company operates through three segments: Therapeutic DNA Production Services, MDx Testing Services, and DNA Tagging and Security Products and Services. Therapeutic DNA Production Services segment operations consist of the enzymatic manufacture of synthetic DNA for use in the production of nucleic acid-based therapeutics and, the development and sale of a proprietary RNAP for use in the production of messenger RNA (mRNA) therapeutics. MDx Testing Service segment operations consist of performing and developing clinical molecular diagnostic and genetic tests and clinical laboratory testing services. DNA Tagging and Security Products and Services segment operations consist of the manufacture and detection of DNA for industrial supply chains and security services.</v>
    <v>53</v>
    <v>XNAS</v>
    <v>45637.873110740627</v>
    <v>Nasdaq Stock Market</v>
    <v>1040</v>
    <v>0.2261</v>
    <v>17.600000000000001</v>
    <v>0.19</v>
    <v>0.14360000000000001</v>
    <v>USD</v>
    <v>Applied DNA</v>
    <v>Applied DNA</v>
    <v>0</v>
    <v>0.2175</v>
    <v>Healthcare Equipment &amp; Supplies</v>
    <v>50 Health Sciences Drive, STONY BROOK, NY, 11790 US</v>
    <v>APDN</v>
    <v>Acciones</v>
    <v>Applied DNA (XNAS:APDN)</v>
    <v>6299183</v>
    <v>4802562</v>
  </rv>
  <rv s="2">
    <v>1041</v>
  </rv>
  <rv s="0">
    <v>https://www.bing.com/financeapi/forcetrigger?t=a1nlcw&amp;q=XNAS%3aAPEI&amp;form=skydnc</v>
    <v>Learn more on Bing</v>
  </rv>
  <rv s="7">
    <v>es-ES</v>
    <v>a1nlcw</v>
    <v>268435456</v>
    <v>1</v>
    <v>Con tecnología de Refinitiv</v>
    <v>25</v>
    <v>26</v>
    <v>APEI (XNAS:APEI)</v>
    <v>3</v>
    <v>27</v>
    <v>Finance</v>
    <v>28</v>
    <v>XNAS</v>
    <v>17712050</v>
    <v>2002</v>
    <v>22.28</v>
    <v>1.3037000000000001</v>
    <v>0.22500000000000001</v>
    <v>1.0163E-2</v>
    <v>396129998</v>
    <v>22.14</v>
    <v>American Public Education, Inc., through its institutions, American Public University System (APUS), Rasmussen University (RU), Hondros College of Nursing (HCN), and Graduate School USA (GSUSA), provides online and campus-based postsecondary education and career learning. Its segments include APUS, RU and HCN. APUS segment provides online postsecondary education directed primarily at the needs of the military, military-affiliated, public service and service-minded communities through American Military University (AMU), and American Public University (APU). APUS serves about 90,000 adult learners worldwide via accessible and affordable higher education. RU segment provides nursing and health sciences-focused postsecondary education to over 13,500 students at its 22 campuses in six states and online. HCN segment offers pre-licensure nursing programs that are designed to prepare individuals for productive careers at its eight campuses (six in Ohio, one in Indiana, and one in Michigan).</v>
    <v>2393</v>
    <v>XNAS</v>
    <v>45637.873125832812</v>
    <v>Nasdaq Stock Market</v>
    <v>1043</v>
    <v>22.6</v>
    <v>22.6</v>
    <v>21.780999999999999</v>
    <v>7.52</v>
    <v>USD</v>
    <v>APEI</v>
    <v>APEI</v>
    <v>39.950200000000002</v>
    <v>22.364999999999998</v>
    <v>Miscellaneous Educational Service Providers</v>
    <v>111 W Congress St, CHARLES TOWN, WV, 25414 US</v>
    <v>APEI</v>
    <v>Acciones</v>
    <v>APEI (XNAS:APEI)</v>
    <v>53188</v>
    <v>133695</v>
  </rv>
  <rv s="2">
    <v>1044</v>
  </rv>
  <rv s="0">
    <v>https://www.bing.com/financeapi/forcetrigger?t=a2lqr7&amp;q=XNYS%3aAPG&amp;form=skydnc</v>
    <v>Learn more on Bing</v>
  </rv>
  <rv s="8">
    <v>es-ES</v>
    <v>a2lqr7</v>
    <v>268435456</v>
    <v>1</v>
    <v>Con tecnología de Refinitiv</v>
    <v>29</v>
    <v>30</v>
    <v>APi Group (XNYS:APG)</v>
    <v>3</v>
    <v>31</v>
    <v>Finance</v>
    <v>28</v>
    <v>XNYS</v>
    <v>274775800</v>
    <v>2020</v>
    <v>39.35</v>
    <v>1.8262</v>
    <v>0</v>
    <v>0</v>
    <v>10771211360</v>
    <v>39.200000000000003</v>
    <v>APi Group Corporation is a business services provider of fire and life safety, security, elevator and escalator, and specialty services in over 500 locations worldwide. Its segments include Safety Services and Specialty Services. The Safety Services segment focuses on end-to-end integrated occupancy systems (fire protection services, elevator and escalator, HVAC, and entry systems), including design, installation, inspection, and service of these integrated systems. The work performed within this segment spans across industries and facilities and includes commercial, education, healthcare, high-tech, industrial and special-hazard settings. The Specialty Services segment offers a range of infrastructure services and specialized industrial plant services, which include maintenance and repair of critical infrastructure such as underground electric, gas, water, sewer, and telecommunications infrastructure. Its services include engineering and design, fabrication, installation, and others.</v>
    <v>29000</v>
    <v>XNYS</v>
    <v>45637.873195810156</v>
    <v>New York Stock Exchange</v>
    <v>1046</v>
    <v>39.53</v>
    <v>40.89</v>
    <v>38.869999999999997</v>
    <v>30.26</v>
    <v>USD</v>
    <v>APi Group</v>
    <v>APi Group</v>
    <v>39.200000000000003</v>
    <v>Construction &amp; Engineering</v>
    <v>c/o APi Group, Inc., 1100 Old Highway 8 NW, NEW BRIGHTON, MN, 55112 US</v>
    <v>APG</v>
    <v>Acciones</v>
    <v>APi Group (XNYS:APG)</v>
    <v>1932514</v>
    <v>1376036</v>
  </rv>
  <rv s="2">
    <v>1047</v>
  </rv>
  <rv s="17">
    <v>es-ES</v>
    <v>cacc9c</v>
    <v>268435456</v>
    <v>1</v>
    <v>Con tecnología de Refinitiv</v>
    <v>59</v>
    <v>60</v>
    <v>Apogee (XNAS:APGE)</v>
    <v>44</v>
    <v>27</v>
    <v>Finance</v>
    <v>28</v>
    <v>XNAS</v>
    <v>58513200</v>
    <v>2023</v>
    <v>48.62</v>
    <v>2.2549999999999999</v>
    <v>0.79</v>
    <v>1.6329E-2</v>
    <v>2877094044</v>
    <v>48.38</v>
    <v>Apogee Therapeutics, Inc. is a clinical-stage biotechnology company. The Company is engaged in developing differentiated biologics for the treatment of atopic dermatitis (AD), chronic obstructive pulmonary disease (COPD), asthma and other inflammatory and immunology (I&amp;I) indications with high unmet need. Its advanced programs are APG777 and APG808, which are developed for the treatment of AD and COPD, respectively. APG777 is a subcutaneous (SQ) extended half-life monoclonal antibody (mAb) targeting IL-13. APG808 is an SQ extended half-life mAb targeting IL-4Rα. Its earlier-stage programs, APG990 and APG222, utilize advanced antibody engineering to target OX40L and both IL-13 and OX40L, which are developed for the treatment of AD. APG990 is an SQ extended half-life mAb targeting OX40L for the treatment of AD. APG222 is one or more extended half-life SQ antibodies targeting both IL-13 and OX40L, which has the potential to improve outcomes in AD.</v>
    <v>91</v>
    <v>XNAS</v>
    <v>45637.873126758597</v>
    <v>Nasdaq Stock Market</v>
    <v>50.9</v>
    <v>72.290000000000006</v>
    <v>47.74</v>
    <v>19.91</v>
    <v>USD</v>
    <v>Apogee</v>
    <v>Apogee</v>
    <v>0</v>
    <v>49.17</v>
    <v>Biotechnology &amp; Medical Research</v>
    <v>221 Crescent St., Building 17, Suite 102b, WALTHAM, MA, 02453 US</v>
    <v>APGE</v>
    <v>Acciones</v>
    <v>Apogee (XNAS:APGE)</v>
    <v>353945</v>
    <v>559743</v>
  </rv>
  <rv s="2">
    <v>1049</v>
  </rv>
  <rv s="0">
    <v>https://www.bing.com/financeapi/forcetrigger?t=a1nllh&amp;q=XNYS%3aAPH&amp;form=skydnc</v>
    <v>Learn more on Bing</v>
  </rv>
  <rv s="7">
    <v>es-ES</v>
    <v>a1nllh</v>
    <v>268435456</v>
    <v>1</v>
    <v>Con tecnología de Refinitiv</v>
    <v>25</v>
    <v>26</v>
    <v>AMPHENOL CORPORATION (XNYS:APH)</v>
    <v>3</v>
    <v>27</v>
    <v>Finance</v>
    <v>28</v>
    <v>XNYS</v>
    <v>1205613000</v>
    <v>1986</v>
    <v>73.37</v>
    <v>1.2417</v>
    <v>0.88</v>
    <v>1.2119999999999999E-2</v>
    <v>88600499370</v>
    <v>72.61</v>
    <v>Amphenol Corporation es un diseñador, fabricante y comercializador de conectores y sistemas de interconexión eléctricos, electrónicos y de fibra óptica, antenas, sensores y productos basados ​​en sensores, y cables especiales coaxiales y de alta velocidad. La Compañía opera a través de tres segmentos: Soluciones para Entornos Hostiles, Soluciones de Comunicaciones y Sistemas de Interconexión y Sensores. El segmento de Soluciones para Entornos Hostiles diseña, fabrica y comercializa una gama de productos de interconexión reforzados, incluidos conectores y sistemas de interconexión, circuitos impresos y conjuntos de circuitos impresos y otros productos. El segmento de Soluciones de Comunicaciones diseña, fabrica y comercializa una variedad de sistemas de interconexión y conectores, incluidos productos de alta velocidad, radiofrecuencia, energía, fibra óptica y otros, junto con antenas. El segmento de Sistemas de Interconexión y Sensores diseña, fabrica y comercializa una amplia gama de sensores, sistemas basados ​​en sensores, conectores y sistemas de interconexión de valor agregado.</v>
    <v>95000</v>
    <v>XNYS</v>
    <v>45637.87315498828</v>
    <v>New York Stock Exchange</v>
    <v>1051</v>
    <v>73.775000000000006</v>
    <v>74.924999999999997</v>
    <v>72.760000000000005</v>
    <v>46.82</v>
    <v>USD</v>
    <v>AMPHENOL CORPORATION</v>
    <v>AMPHENOL CORPORATION</v>
    <v>41.661299999999997</v>
    <v>73.489999999999995</v>
    <v>Electronic Equipment &amp; Parts</v>
    <v>358 HALL AVE, WALLINGFORD, CT, 06492 US</v>
    <v>APH</v>
    <v>Acciones</v>
    <v>AMPHENOL CORPORATION (XNYS:APH)</v>
    <v>2040465</v>
    <v>6265622</v>
  </rv>
  <rv s="2">
    <v>1052</v>
  </rv>
  <rv s="0">
    <v>https://www.bing.com/financeapi/forcetrigger?t=a285oc&amp;q=XNAS%3aAPLD&amp;form=skydnc</v>
    <v>Learn more on Bing</v>
  </rv>
  <rv s="7">
    <v>es-ES</v>
    <v>a285oc</v>
    <v>268435456</v>
    <v>1</v>
    <v>Con tecnología de Refinitiv</v>
    <v>25</v>
    <v>26</v>
    <v>Applied Digital (XNAS:APLD)</v>
    <v>3</v>
    <v>27</v>
    <v>Finance</v>
    <v>28</v>
    <v>XNAS</v>
    <v>211245600</v>
    <v>2001</v>
    <v>9.11</v>
    <v>4.5814000000000004</v>
    <v>-7.3800000000000004E-2</v>
    <v>-8.2550000000000002E-3</v>
    <v>1872945738</v>
    <v>8.94</v>
    <v>Applied Digital Corporation is a designer, developer, and operator of next-generation digital infrastructure across North America. It provides digital infrastructure solutions and cloud services for high-performance computing (HPC) and artificial intelligence (AI). Its segments include Blockchain data center hosting (the Datacenter Hosting Business), cloud services, through a wholly owned subsidiary (the Cloud Services Business) and HPC data center hosting (the HPC Hosting Business). The Datacenter hosting segment operates datacenters to provide energized space to crypto-mining customers. The Cloud services segment operates through its Sai Computing brand and provides cloud services for customers, such as artificial intelligence and machine learning developers, to develop their advanced products. The HPC hosting segment designs, builds, and operates datacenters, which are designed to support high-computer applications using advanced infrastructures to provide services to customers.</v>
    <v>150</v>
    <v>XNAS</v>
    <v>45637.873169039063</v>
    <v>Nasdaq Stock Market</v>
    <v>1054</v>
    <v>9.16</v>
    <v>11.25</v>
    <v>8.57</v>
    <v>2.36</v>
    <v>USD</v>
    <v>Applied Digital</v>
    <v>Applied Digital</v>
    <v>0</v>
    <v>8.8661999999999992</v>
    <v>Financial Technology (Fintech) &amp; Infrastructure</v>
    <v>3811 Turtle Creek Blvd., Suite 2100, DALLAS, TX, 75219 US</v>
    <v>APLD</v>
    <v>Acciones</v>
    <v>Applied Digital (XNAS:APLD)</v>
    <v>10605660</v>
    <v>17459829</v>
  </rv>
  <rv s="2">
    <v>1055</v>
  </rv>
  <rv s="0">
    <v>https://www.bing.com/financeapi/forcetrigger?t=a1nlr7&amp;q=XNYS%3aAPLE&amp;form=skydnc</v>
    <v>Learn more on Bing</v>
  </rv>
  <rv s="7">
    <v>es-ES</v>
    <v>a1nlr7</v>
    <v>268435456</v>
    <v>1</v>
    <v>Con tecnología de Refinitiv</v>
    <v>25</v>
    <v>26</v>
    <v>Apple Hospitality REIT, Inc. (XNYS:APLE)</v>
    <v>3</v>
    <v>27</v>
    <v>Finance</v>
    <v>28</v>
    <v>XNYS</v>
    <v>239925100</v>
    <v>2007</v>
    <v>16.28</v>
    <v>1.1452</v>
    <v>-0.04</v>
    <v>-2.4599999999999999E-3</v>
    <v>3891585121</v>
    <v>16.260000000000002</v>
    <v>Apple Hospitality REIT, Inc. Es un fideicomiso de inversión inmobiliaria (REIT) que posee una cartera diversa de hoteles exclusivos y centrados en las habitaciones en los Estados Unidos. La cartera de la Compañía consta de unos 224 hoteles con más de 30.066 habitaciones ubicadas en 87 mercados en 37 estados, así como una propiedad arrendada a terceros. Su cartera de hoteles consta de 100 hoteles de la marca Marriott, 119 hoteles de la marca Hilton y cinco hoteles de la marca Hyatt. Sus hoteles operan bajo las marcas Marriott o Hilton. Los hoteles son operados y administrados bajo acuerdos de gestión separados con 16 compañías de gestión hotelera, que consisten en Hilton Garden Inn, Hampton, Courtyard, Residence Inn, Homewood Suites, y SpringHill Suites, Fairfield, Home2 Suites, TownePlace Suites, AC Hoteles, Hyatt Place, Marriott, Embassy Suites, Aloft y Hyatt House. Sus hoteles están ubicados en varios estados, incluyendo Alaska, Arizona, California, Colorado, Florida, Georgia, Idaho, Illinois, Kansas, Louisiana, Michigan y otros.</v>
    <v>63</v>
    <v>XNYS</v>
    <v>45637.873153171095</v>
    <v>New York Stock Exchange</v>
    <v>1057</v>
    <v>16.434999999999999</v>
    <v>17.8474</v>
    <v>16.18</v>
    <v>13.600099999999999</v>
    <v>USD</v>
    <v>Apple Hospitality REIT, Inc.</v>
    <v>Apple Hospitality REIT, Inc.</v>
    <v>19.073799999999999</v>
    <v>16.22</v>
    <v>Residential &amp; Commercial REIT</v>
    <v>814 E Main St, RICHMOND, VA, 23219 US</v>
    <v>APLE</v>
    <v>Acciones</v>
    <v>Apple Hospitality REIT, Inc. (XNYS:APLE)</v>
    <v>1143561</v>
    <v>1826473</v>
  </rv>
  <rv s="2">
    <v>1058</v>
  </rv>
  <rv s="0">
    <v>https://www.bing.com/financeapi/forcetrigger?t=c48v5r&amp;q=XNAS%3aJMAC&amp;form=skydnc</v>
    <v>Learn more on Bing</v>
  </rv>
  <rv s="7">
    <v>es-ES</v>
    <v>c48v5r</v>
    <v>268435456</v>
    <v>1</v>
    <v>Con tecnología de Refinitiv</v>
    <v>25</v>
    <v>26</v>
    <v>Apollomics (XNAS:APLM)</v>
    <v>3</v>
    <v>27</v>
    <v>Finance</v>
    <v>28</v>
    <v>XNAS</v>
    <v>1102670</v>
    <v>2015</v>
    <v>7.3</v>
    <v>0.89500000000000002</v>
    <v>0.4012</v>
    <v>5.6348000000000002E-2</v>
    <v>7895080</v>
    <v>7.12</v>
    <v>Apollomics Inc. is a clinical-stage biopharmaceutical company focused on the discovery and development of oncology therapies. The Company uses both targeted, immuno-oncology, and other approaches to address a range of cancer indications, such as acute myeloid leukemia, lung cancer, brain cancer, and other solid tumors. The product candidates in its pipeline are categorized into three groups based on their mechanisms of action, each of which contains product candidates at different stages of development: tumour inhibitors, anti-cancer enhancers, and immuno-oncology drugs. Its advanced product candidate is vebreltinib (APL-101), a potent, oral active, highly selective c-Met inhibitor. Its anti-cancer enhancer product candidates include uproleselan (APL-106) and are antagonists of a cell adhesion receptor called E-selectin. Its immuno-oncology product candidates consist of APL-501, APL-502, APL-801 and APL-810. Its other product candidates include APL-122, APL-102, and APL-108.</v>
    <v>45</v>
    <v>XNAS</v>
    <v>45637.872919235939</v>
    <v>Nasdaq Stock Market</v>
    <v>1060</v>
    <v>8.0399999999999991</v>
    <v>105</v>
    <v>7.1855000000000002</v>
    <v>6.5</v>
    <v>USD</v>
    <v>Apollomics</v>
    <v>Apollomics</v>
    <v>0</v>
    <v>7.5212000000000003</v>
    <v>Biotechnology &amp; Medical Research</v>
    <v>989 East Hillsdale Blvd, Ste 220, FOSTER CITY, CA, 94404 US</v>
    <v>APLM</v>
    <v>Acciones</v>
    <v>Apollomics (XNAS:APLM)</v>
    <v>24852</v>
    <v>763060</v>
  </rv>
  <rv s="2">
    <v>1061</v>
  </rv>
  <rv s="0">
    <v>https://www.bing.com/financeapi/forcetrigger?t=a1nlww&amp;q=XNAS%3aAPLS&amp;form=skydnc</v>
    <v>Learn more on Bing</v>
  </rv>
  <rv s="7">
    <v>es-ES</v>
    <v>a1nlww</v>
    <v>268435456</v>
    <v>1</v>
    <v>Con tecnología de Refinitiv</v>
    <v>25</v>
    <v>26</v>
    <v>Apellis (XNAS:APLS)</v>
    <v>3</v>
    <v>27</v>
    <v>Finance</v>
    <v>28</v>
    <v>XNAS</v>
    <v>124393000</v>
    <v>2009</v>
    <v>34.92</v>
    <v>0.92400000000000004</v>
    <v>-0.53</v>
    <v>-1.5300000000000001E-2</v>
    <v>4243045230</v>
    <v>34.64</v>
    <v>Apellis Pharmaceuticals, Inc. is a commercial-stage biopharmaceutical company. The Company is focused on the discovery, development and commercialization of novel therapeutic compounds to treat diseases with high unmet needs through the inhibition of the complement system. SYFOVRE (pegcetacoplan injection) is the Company’s approved treatment for geographic atrophy secondary to age-related macular degeneration (GA). Its EMPAVELI (pegcetacoplan), is for the treatment of paroxysmal nocturnal hemoglobinuria (PNH). Its Aspaveli (pegcetacoplan) for the treatment of adults with PNH who are anemic after treatment with a C5 inhibitor for at least three months. Systemic pegcetacoplan has also been approved for the treatment of PNH in Japan, Saudi Arabia, Australia, the United Kingdom and other jurisdictions. Systemic pegcetacoplan is marketed under the trade name EMPAVELI in the United States, Saudi Arabia and Australia and Aspaveli in the European Union, Japan and United Kingdom.</v>
    <v>702</v>
    <v>XNAS</v>
    <v>45637.87317933984</v>
    <v>Nasdaq Stock Market</v>
    <v>1063</v>
    <v>34.9664</v>
    <v>73.8</v>
    <v>34.1</v>
    <v>24.34</v>
    <v>USD</v>
    <v>Apellis</v>
    <v>Apellis</v>
    <v>0</v>
    <v>34.11</v>
    <v>Pharmaceuticals</v>
    <v>100 Fifth Avenue, WALTHAM, MA, 02451 US</v>
    <v>APLS</v>
    <v>Acciones</v>
    <v>Apellis (XNAS:APLS)</v>
    <v>814824</v>
    <v>3975530</v>
  </rv>
  <rv s="2">
    <v>1064</v>
  </rv>
  <rv s="0">
    <v>https://www.bing.com/financeapi/forcetrigger?t=bprw5r&amp;q=XNAS%3aAPLT&amp;form=skydnc</v>
    <v>Learn more on Bing</v>
  </rv>
  <rv s="7">
    <v>es-ES</v>
    <v>bprw5r</v>
    <v>268435456</v>
    <v>1</v>
    <v>Con tecnología de Refinitiv</v>
    <v>25</v>
    <v>26</v>
    <v>Applied (XNAS:APLT)</v>
    <v>3</v>
    <v>27</v>
    <v>Finance</v>
    <v>28</v>
    <v>XNAS</v>
    <v>116356500</v>
    <v>2016</v>
    <v>1.1599999999999999</v>
    <v>1.7384999999999999</v>
    <v>0.03</v>
    <v>2.4792999999999999E-2</v>
    <v>140791300</v>
    <v>1.21</v>
    <v>Applied Therapeutics, Inc. is a clinical-stage biopharmaceutical company. It is focused on developing a pipeline of novel drug candidates against validated molecular targets in indications of high unmet medical need. The Company’s lead drug candidate, govorestat, is a novel central nervous system penetrant Aldose Reductase Inhibitor (ARI) for the treatment of central nervous system (CNS) rare metabolic diseases, including Galactosemia, Sorbitol Dehydrogenase (SORD) Deficiency, and PMM2-CDG. The Company is also developing AT-001, a novel potent ARI, for the treatment of Diabetic Cardiomyopathy (DbCM) a fatal fibrosis of the heart. It has completed a Phase I/II clinical trial evaluating AT-001 in approximately 120 patients with type 2 diabetes, in which no drug-related adverse effects or tolerability issues were observed. The preclinical pipeline also includes AT-003, an ARI designed to cross through the back of the eye when dosed orally, for the treatment of Diabetic retinopathy.</v>
    <v>37</v>
    <v>XNAS</v>
    <v>45637.873203147654</v>
    <v>Nasdaq Stock Market</v>
    <v>1066</v>
    <v>1.2549999999999999</v>
    <v>10.623699999999999</v>
    <v>1.1599999999999999</v>
    <v>1.1599999999999999</v>
    <v>USD</v>
    <v>Applied</v>
    <v>Applied</v>
    <v>0</v>
    <v>1.24</v>
    <v>Biotechnology &amp; Medical Research</v>
    <v>545 FIFTH AVENUE, SUITE 1400, NEW YORK, NY, 10017 US</v>
    <v>APLT</v>
    <v>Acciones</v>
    <v>Applied (XNAS:APLT)</v>
    <v>6102451</v>
    <v>7762586</v>
  </rv>
  <rv s="2">
    <v>1067</v>
  </rv>
  <rv s="0">
    <v>https://www.bing.com/financeapi/forcetrigger?t=boetrw&amp;q=XNAS%3aAPM&amp;form=skydnc</v>
    <v>Learn more on Bing</v>
  </rv>
  <rv s="9">
    <v>es-ES</v>
    <v>boetrw</v>
    <v>268435456</v>
    <v>1</v>
    <v>Con tecnología de Refinitiv</v>
    <v>32</v>
    <v>33</v>
    <v>Aptorum Group (XNAS:APM)</v>
    <v>3</v>
    <v>34</v>
    <v>Finance</v>
    <v>28</v>
    <v>XNAS</v>
    <v>5608760</v>
    <v>0.73329999999999995</v>
    <v>1.1278999999999999</v>
    <v>5.7000000000000002E-3</v>
    <v>7.3129999999999992E-3</v>
    <v>4221770</v>
    <v>0.77939999999999998</v>
    <v>Aptorum Group Limited is a United Kingdom-based clinical stage biopharmaceutical company dedicated to the discovery, development and commercialization of therapeutic assets to treat diseases with unmet medical needs, particularly in oncology (including orphan oncology indications) and infectious diseases. Its lead projects are ALS-4, SACT-1 and PathsDx Test. ALS-4 is a small drug molecule which appears to target the products produced by bacterial genes that facilitate the successful colonization and survival of the bacterium in the body or that cause damage to the body's systems. SACT-1 is the first repurposed drug candidate to be developed under the Smart-ACT drug discovery platform. The Company's pipeline is also enriched through the co-development of PathsDx Test, a novel molecular-based rapid pathogen identification and detection diagnostics technology, with Accelerate Technologies Pte Ltd, commercialization arm of the Singapore's Agency for Science, Technology and Research.</v>
    <v>3</v>
    <v>XNAS</v>
    <v>45637.863899907032</v>
    <v>Nasdaq Stock Market</v>
    <v>1069</v>
    <v>0.81010000000000004</v>
    <v>17.489999999999998</v>
    <v>0.73329999999999995</v>
    <v>0.46</v>
    <v>USD</v>
    <v>Aptorum Group</v>
    <v>Aptorum Group</v>
    <v>0</v>
    <v>0.78510000000000002</v>
    <v>Biotechnology &amp; Medical Research</v>
    <v>17 Hanover Square, LONDON, W1S 1BN GB</v>
    <v>APM</v>
    <v>Acciones</v>
    <v>Aptorum Group (XNAS:APM)</v>
    <v>46698</v>
    <v>72522</v>
  </rv>
  <rv s="2">
    <v>1070</v>
  </rv>
  <rv s="0">
    <v>https://www.bing.com/financeapi/forcetrigger?t=a1nm3m&amp;q=XNAS%3aAPOG&amp;form=skydnc</v>
    <v>Learn more on Bing</v>
  </rv>
  <rv s="7">
    <v>es-ES</v>
    <v>a1nm3m</v>
    <v>268435456</v>
    <v>1</v>
    <v>Con tecnología de Refinitiv</v>
    <v>25</v>
    <v>26</v>
    <v>Apogee (XNAS:APOG)</v>
    <v>3</v>
    <v>27</v>
    <v>Finance</v>
    <v>28</v>
    <v>XNAS</v>
    <v>21943020</v>
    <v>1949</v>
    <v>80.52</v>
    <v>1.0097</v>
    <v>0.15</v>
    <v>1.8749999999999999E-3</v>
    <v>1758733053</v>
    <v>80</v>
    <v>Apogee Enterprises, Inc. is a provider of architectural products and services for enclosing buildings, and high-performance glass and acrylic products used for preservation, energy conservation, and enhanced viewing. The Company's segments include Architectural Framing Systems, Architectural Glass, Architectural Services and Large-Scale Optical (LSO). Architectural Framing Systems segment designs, engineers, fabricates and finishes aluminum window, curtainwall, storefront and entrance systems for the exterior of buildings. Architectural Glass segment coats and fabricates high-performance glass used in custom window and wall systems on non-residential buildings. Architectural Services segment integrates technical services, project management, and field installation services to design, engineer, fabricate, and install building glass and curtainwall systems. LSO segment manufactures high-performance glazing products for the custom framing, fine art, and engineered optics markets.</v>
    <v>4400</v>
    <v>XNAS</v>
    <v>45637.873202175782</v>
    <v>Nasdaq Stock Market</v>
    <v>1072</v>
    <v>81.5</v>
    <v>87.924999999999997</v>
    <v>80.033000000000001</v>
    <v>48.024999999999999</v>
    <v>USD</v>
    <v>Apogee</v>
    <v>Apogee</v>
    <v>0</v>
    <v>80.150000000000006</v>
    <v>Homebuilding &amp; Construction Supplies</v>
    <v>SUITE 520, 4400 WEST 78TH STREET, MINNEAPOLIS, MN, 55435 US</v>
    <v>APOG</v>
    <v>Acciones</v>
    <v>Apogee (XNAS:APOG)</v>
    <v>83545</v>
    <v>138015</v>
  </rv>
  <rv s="2">
    <v>1073</v>
  </rv>
  <rv s="0">
    <v>https://www.bing.com/financeapi/forcetrigger?t=c1sd3m&amp;q=XNAS%3aAPP&amp;form=skydnc</v>
    <v>Learn more on Bing</v>
  </rv>
  <rv s="7">
    <v>es-ES</v>
    <v>c1sd3m</v>
    <v>268435456</v>
    <v>1</v>
    <v>Con tecnología de Refinitiv</v>
    <v>25</v>
    <v>26</v>
    <v>APPLOVIN CORPORATION (XNAS:APP)</v>
    <v>3</v>
    <v>27</v>
    <v>Finance</v>
    <v>28</v>
    <v>XNAS</v>
    <v>335591800</v>
    <v>2011</v>
    <v>327.60000000000002</v>
    <v>2.2866</v>
    <v>17.78</v>
    <v>5.5378999999999998E-2</v>
    <v>113711925511</v>
    <v>321.06</v>
    <v>AppLovin Corporation proporciona la plataforma de tecnología de aplicaciones, AppLovin. La Compañía opera a través de dos segmentos: Plataforma de Software y Apps. Su plataforma de software se compone principalmente de cuatro soluciones clave, como AppDiscovery, MAX, Adjust y Wurl. AppDiscovery está impulsado por AXON, su motor de publicidad impulsado por IA, y coincide con la demanda de los anunciantes con la oferta de los editores a través de subastas a gran escala y a velocidades de microsegundos. MAX es una solución de monetización que utiliza una avanzada tecnología de pujas in-app que optimiza el valor de un inventario publicitario de los editores mediante la ejecución de una subasta competitiva en tiempo real. Adjust es una plataforma de marketing de medición y análisis que proporciona a los profesionales de marketing la visibilidad, los conocimientos y los datos necesarios para escalar los resultados de marketing de sus aplicaciones. Wurl es una plataforma de TV Conectada (CTV) que distribuye video en streaming para empresas de contenido y proporciona soluciones avanzadas de publicidad y publicación para atraer espectadores y maximizar los ingresos.</v>
    <v>1717</v>
    <v>XNAS</v>
    <v>45637.873110566405</v>
    <v>Nasdaq Stock Market</v>
    <v>1075</v>
    <v>339.17</v>
    <v>417.63499999999999</v>
    <v>314</v>
    <v>35.79</v>
    <v>USD</v>
    <v>APPLOVIN CORPORATION</v>
    <v>APPLOVIN CORPORATION</v>
    <v>97.064400000000006</v>
    <v>338.84</v>
    <v>Software &amp; IT Services</v>
    <v>1100 Page Mill Rd, PALO ALTO, CA, 94304-1047 US</v>
    <v>APP</v>
    <v>Acciones</v>
    <v>APPLOVIN CORPORATION (XNAS:APP)</v>
    <v>6357754</v>
    <v>8339267</v>
  </rv>
  <rv s="2">
    <v>1076</v>
  </rv>
  <rv s="0">
    <v>https://www.bing.com/financeapi/forcetrigger?t=a1nmc7&amp;q=XNAS%3aAPPF&amp;form=skydnc</v>
    <v>Learn more on Bing</v>
  </rv>
  <rv s="7">
    <v>es-ES</v>
    <v>a1nmc7</v>
    <v>268435456</v>
    <v>1</v>
    <v>Con tecnología de Refinitiv</v>
    <v>25</v>
    <v>26</v>
    <v>Appfolio (XNAS:APPF)</v>
    <v>3</v>
    <v>27</v>
    <v>Finance</v>
    <v>28</v>
    <v>XNAS</v>
    <v>36333320</v>
    <v>2006</v>
    <v>258.89999999999998</v>
    <v>0.86299999999999999</v>
    <v>4.17</v>
    <v>1.6250000000000001E-2</v>
    <v>9475003189</v>
    <v>256.61</v>
    <v>AppFolio, Inc. is a provider of cloud business management solutions for the real estate industry. The Company’s solutions are designed to enable its customers to digitally transform their businesses and address critical operations. It helps its customers navigate an increasingly interconnected and growing network of stakeholders in their business ecosystems, including property owners, real estate investment managers, rental prospects, residents, and vendors, and provides key functionality related to critical transactions across the real estate lifecycle, including screening potential tenants, sending and receiving payments and providing insurance-related risk mitigation services. Its solutions include AppFolio, AppFolio Property Manager Core, AppFolio Property Manager Plus, AppFolio Property Manager Max, and FolioSpace. The Company also offers value-added services, such as marketing and leasing, electronic payment services, business optimization, and risk mitigation.</v>
    <v>1504</v>
    <v>XNAS</v>
    <v>45637.873154652341</v>
    <v>Nasdaq Stock Market</v>
    <v>1078</v>
    <v>262.185</v>
    <v>274.56</v>
    <v>257.06</v>
    <v>164.29</v>
    <v>USD</v>
    <v>Appfolio</v>
    <v>Appfolio</v>
    <v>72.650199999999998</v>
    <v>260.77999999999997</v>
    <v>Software &amp; IT Services</v>
    <v>70 CASTILIAN DRIVE, SANTA BARBARA, CA, 93117 US</v>
    <v>APPF</v>
    <v>Acciones</v>
    <v>Appfolio (XNAS:APPF)</v>
    <v>88070</v>
    <v>189730</v>
  </rv>
  <rv s="2">
    <v>1079</v>
  </rv>
  <rv s="0">
    <v>https://www.bing.com/financeapi/forcetrigger?t=a1nmf2&amp;q=XNAS%3aAPPN&amp;form=skydnc</v>
    <v>Learn more on Bing</v>
  </rv>
  <rv s="7">
    <v>es-ES</v>
    <v>a1nmf2</v>
    <v>268435456</v>
    <v>1</v>
    <v>Con tecnología de Refinitiv</v>
    <v>25</v>
    <v>26</v>
    <v>Appian (XNAS:APPN)</v>
    <v>3</v>
    <v>27</v>
    <v>Finance</v>
    <v>28</v>
    <v>XNAS</v>
    <v>73887290</v>
    <v>1999</v>
    <v>38.44</v>
    <v>1.5876999999999999</v>
    <v>1.08</v>
    <v>2.8473999999999999E-2</v>
    <v>2882343182</v>
    <v>37.93</v>
    <v>Appian Corporation is a software company that automates business processes and operationalizes artificial intelligence (AI) with low-code design. The Company is engaged in helping organizations build applications and workflows, with a low-code automation platform. Its Appian platform is an integrated automation platform that enables organizations to transform the way they work, allowing them to design, automate, and optimize end-to-end processes and complex business operations. It offers Workflow, Robotic Process Automation (RPA), Data Fabric, and Process Mining in one fully integrated, low-code platform. Its patented data fabric architecture delivers a solution, enabling organizations to make informed decisions and route processes from a 360-degree view of business operations. Its Self-Assembling Interface Layer (SAIL) technology and utilization of low-code design allows its customers to create intuitive user experiences and deploy them across Web and mobile devices.</v>
    <v>2243</v>
    <v>XNAS</v>
    <v>45637.873166342186</v>
    <v>Nasdaq Stock Market</v>
    <v>1081</v>
    <v>39.57</v>
    <v>43.33</v>
    <v>38.29</v>
    <v>26.28</v>
    <v>USD</v>
    <v>Appian</v>
    <v>Appian</v>
    <v>0</v>
    <v>39.01</v>
    <v>Software &amp; IT Services</v>
    <v>7950 Jones Branch Drive, MCLEAN, VA, 22102 US</v>
    <v>APPN</v>
    <v>Acciones</v>
    <v>Appian (XNAS:APPN)</v>
    <v>180570</v>
    <v>531292</v>
  </rv>
  <rv s="2">
    <v>1082</v>
  </rv>
  <rv s="0">
    <v>https://www.bing.com/financeapi/forcetrigger?t=brl6im&amp;q=XNAS%3aAPRE&amp;form=skydnc</v>
    <v>Learn more on Bing</v>
  </rv>
  <rv s="7">
    <v>es-ES</v>
    <v>brl6im</v>
    <v>268435456</v>
    <v>1</v>
    <v>Con tecnología de Refinitiv</v>
    <v>25</v>
    <v>26</v>
    <v>Aprea (XNAS:APRE)</v>
    <v>3</v>
    <v>27</v>
    <v>Finance</v>
    <v>28</v>
    <v>XNAS</v>
    <v>5434900</v>
    <v>2019</v>
    <v>3.69</v>
    <v>0.78610000000000002</v>
    <v>1.7500000000000002E-2</v>
    <v>4.888E-3</v>
    <v>18948790</v>
    <v>3.58</v>
    <v>Aprea Therapeutics, Inc. is a clinical-stage biopharmaceutical company focused on precision oncology through synthetic lethality. The Company's advanced synthetic lethality product candidate is ATRN-119, a clinical-stage small molecule inhibitor of ataxia telangiectasia and Rad3-related (ATR) a kinase that plays a critical role in DNA damage response (DDR). ATR and Checkpoint Kinase 1 are critical DDR kinases that prevent the collapse of replication forks into DNA double-strand breaks. It has completed all IND enabling studies for its oral, small molecule WEE1 inhibitor, APR-1051, and received United States Food and Drug Administration (FDA) clearance of its IND. It has an early-stage program that is in the lead optimization stage, for an undisclosed DDR target. The Company is evaluating potential combination opportunities within its pipeline, including research on the combination of ATRN-119 and APR-1051 that is supported by a Phase II SBIR grant from the National Cancer Institute.</v>
    <v>7</v>
    <v>XNAS</v>
    <v>45637.873067464847</v>
    <v>Nasdaq Stock Market</v>
    <v>1084</v>
    <v>3.7088999999999999</v>
    <v>8.8465000000000007</v>
    <v>3.48</v>
    <v>2.1501000000000001</v>
    <v>USD</v>
    <v>Aprea</v>
    <v>Aprea</v>
    <v>0</v>
    <v>3.5975000000000001</v>
    <v>Biotechnology &amp; Medical Research</v>
    <v>3805 OLD EASTON ROAD, DOYLESTOWN, PA, 18902 US</v>
    <v>APRE</v>
    <v>Acciones</v>
    <v>Aprea (XNAS:APRE)</v>
    <v>35457</v>
    <v>17994</v>
  </rv>
  <rv s="2">
    <v>1085</v>
  </rv>
  <rv s="0">
    <v>https://www.bing.com/financeapi/forcetrigger?t=c2eyhw&amp;q=OTCM%3aALCUF&amp;form=skydnc</v>
    <v>Learn more on Bing</v>
  </rv>
  <rv s="48">
    <v>es-ES</v>
    <v>c2eyhw</v>
    <v>268435456</v>
    <v>1</v>
    <v>Con tecnología de Refinitiv</v>
    <v>139</v>
    <v>140</v>
    <v>Alpha Copper (OTCM:ALCUF)</v>
    <v>3</v>
    <v>159</v>
    <v>Finance</v>
    <v>51</v>
    <v>OTCM</v>
    <v>9781030</v>
    <v>2018</v>
    <v>0.10199999999999999</v>
    <v>2.2894000000000001</v>
    <v>-4.7000000000000002E-3</v>
    <v>-4.0763000000000001E-2</v>
    <v>1516060</v>
    <v>0.1153</v>
    <v>Alpha Copper Corp is a Canadian mineral exploration company. The Company is focused on advancing its projects located in British Columbia and Yukon, Canada. The Company is involved in the exploration and development of the Indata Copper-Gold, Star Project, Okeover Project and the Quesnel Copper Property, all of which are located in Canada. The Indata Copper-Gold project totaling 3,189 hectares (7,880 acres) is located 230 kilometers (km) northwest of the City of Prince George, British Columbia and is immediately south of the Stardust-Kwanika Project. The Star Copper-Gold Porphyry project in the Golden Triangle of British Columbia. The Quesnel Copper project in central British Columbia, is located 35 km southeast of the community of Quesnel. Its Okeover Project is located on the south coast of British Columbia 25 kilometres north of Powell River's deep water port facilities and 145 kilometres northwest of Vancouver. It comprises 11 mineral claims totaling 4,613 hectares.</v>
    <v>OTCM</v>
    <v>45637.861618228904</v>
    <v>OTC Markets</v>
    <v>1087</v>
    <v>0.12</v>
    <v>0.37</v>
    <v>0.1</v>
    <v>7.8E-2</v>
    <v>USD</v>
    <v>Alpha Copper</v>
    <v>Alpha Copper</v>
    <v>0.1106</v>
    <v>Metals &amp; Mining</v>
    <v>595 Burrard Street, VANCOUVER, BC, V7X 1L4 CA</v>
    <v>ALCUF</v>
    <v>Acciones</v>
    <v>Alpha Copper (OTCM:ALCUF)</v>
    <v>29117</v>
    <v>6550</v>
  </rv>
  <rv s="2">
    <v>1088</v>
  </rv>
  <rv s="0">
    <v>https://www.bing.com/financeapi/forcetrigger?t=c2wa27&amp;q=XNAS%3aAPTMU&amp;form=skydnc</v>
    <v>Learn more on Bing</v>
  </rv>
  <rv s="42">
    <v>es-ES</v>
    <v>c2wa27</v>
    <v>268435456</v>
    <v>1</v>
    <v>Con tecnología de Refinitiv</v>
    <v>125</v>
    <v>127</v>
    <v>ALPHA PARTNERS TECHNOLOGY MERGR UNT (XNAS:PLMJU)</v>
    <v>14</v>
    <v>114</v>
    <v>Finance</v>
    <v>76</v>
    <v>XNAS</v>
    <v>11</v>
    <v>-0.11</v>
    <v>-9.9010000000000001E-3</v>
    <v>11.11</v>
    <v>45601.87500266172</v>
    <v>Nasdaq Stock Market</v>
    <v>1090</v>
    <v>11</v>
    <v>13.63</v>
    <v>11</v>
    <v>10.56</v>
    <v>USD</v>
    <v>ALPHA PARTNERS TECHNOLOGY MERGR UNT</v>
    <v>11</v>
    <v>PLMJU</v>
    <v>ETF</v>
    <v>ALPHA PARTNERS TECHNOLOGY MERGR UNT (XNAS:PLMJU)</v>
    <v>14</v>
    <v>26</v>
  </rv>
  <rv s="2">
    <v>1091</v>
  </rv>
  <rv s="0">
    <v>https://www.bing.com/financeapi/forcetrigger?t=a1nmw7&amp;q=XNAS%3aAPTO&amp;form=skydnc</v>
    <v>Learn more on Bing</v>
  </rv>
  <rv s="7">
    <v>es-ES</v>
    <v>a1nmw7</v>
    <v>268435456</v>
    <v>1</v>
    <v>Con tecnología de Refinitiv</v>
    <v>25</v>
    <v>26</v>
    <v>Aptose Bio (XNAS:APTO)</v>
    <v>3</v>
    <v>27</v>
    <v>Finance</v>
    <v>28</v>
    <v>XNAS</v>
    <v>19521180</v>
    <v>2006</v>
    <v>0.185</v>
    <v>0.93189999999999995</v>
    <v>-5.7999999999999996E-3</v>
    <v>-3.0639E-2</v>
    <v>3582136</v>
    <v>0.1893</v>
    <v>Aptose Biosciences Inc. is a clinical-stage biotechnology company engaged in developing precision medicines addressing unmet medical needs in oncology, with an initial focus on hematology. The Company's small molecule cancer therapeutics pipeline includes products designed to provide single agent efficacy and to enhance the efficacy of other anti-cancer therapies and regimens without overlapping toxicities. Its lead clinical-stage compound Tuspetinib (TUS), is an oral kinase inhibitor that has demonstrated activity as a monotherapy and in combination therapy in patients with relapsed or refractory acute myeloid leukemia (AML) and is being developed as a frontline triplet therapy in newly diagnosed AML. Its Luxeptinib (LUX) is being developed for the treatment of patients with certain B-cell malignancies, including chronic lymphocytic leukemia (CLL), small lymphocytic lymphoma (SLL), and certain non-Hodgkin’s lymphomas (NHL) who are resistant or intolerant to conventional treatments.</v>
    <v>35</v>
    <v>XNAS</v>
    <v>45637.87265162031</v>
    <v>Nasdaq Stock Market</v>
    <v>1093</v>
    <v>0.1885</v>
    <v>2.82</v>
    <v>0.17610000000000001</v>
    <v>0.13</v>
    <v>USD</v>
    <v>Aptose Bio</v>
    <v>Aptose Bio</v>
    <v>0</v>
    <v>0.1835</v>
    <v>Pharmaceuticals</v>
    <v>251 Consumers Rd Suite 1105, NORTH YORK, ON, M2J 4R3 CA</v>
    <v>APTO</v>
    <v>Acciones</v>
    <v>Aptose Bio (XNAS:APTO)</v>
    <v>436250</v>
    <v>1023672</v>
  </rv>
  <rv s="2">
    <v>1094</v>
  </rv>
  <rv s="0">
    <v>https://www.bing.com/financeapi/forcetrigger?t=awagjc&amp;q=XNYS%3aAPTV&amp;form=skydnc</v>
    <v>Learn more on Bing</v>
  </rv>
  <rv s="7">
    <v>es-ES</v>
    <v>awagjc</v>
    <v>268435456</v>
    <v>1</v>
    <v>Con tecnología de Refinitiv</v>
    <v>25</v>
    <v>26</v>
    <v>APTIV PLC (XNYS:APTV)</v>
    <v>3</v>
    <v>27</v>
    <v>Finance</v>
    <v>28</v>
    <v>XNYS</v>
    <v>235035700</v>
    <v>2011</v>
    <v>57.98</v>
    <v>1.7837000000000001</v>
    <v>0.5</v>
    <v>8.5590000000000006E-3</v>
    <v>13848303444</v>
    <v>58.42</v>
    <v>APTIV PLC, anteriormente Delphi Automotive PLC, es una compañía de tecnología global que presta servicios al sector automotriz. La Compañía diseña y fabrica componentes de vehículos, y proporciona soluciones de tecnología de seguridad activa, tanto eléctricas como electrónicas, para los mercados mundiales automotrices y de vehículos comerciales. Los segmentos de la Compañía incluyen Arquitectura eléctrica y electrónica y Electrónica y seguridad. El segmento Arquitectura eléctrica y electrónica proporciona un diseño completo de la arquitectura eléctrica del vehículo, incluidos conectores, conjuntos de cables y arneses, centros eléctricos y sistemas híbridos de alta tensión y distribución de seguridad. El segmento de Electrónica y seguridad ofrece una gama de equipos y software electrónicos y de seguridad en las áreas de controles, seguridad, comunicaciones y sistemas de seguridad.</v>
    <v>154000</v>
    <v>XNYS</v>
    <v>45637.873139166404</v>
    <v>New York Stock Exchange</v>
    <v>1096</v>
    <v>59.01</v>
    <v>91.66</v>
    <v>57.33</v>
    <v>51.47</v>
    <v>USD</v>
    <v>APTIV PLC</v>
    <v>APTIV PLC</v>
    <v>6.5659000000000001</v>
    <v>58.92</v>
    <v>Automobiles &amp; Auto Parts</v>
    <v>5 Hanover Quay, Grand Canal Dock, DUBLIN, DUBLIN, D02 VY79 IE</v>
    <v>APTV</v>
    <v>Acciones</v>
    <v>APTIV PLC (XNYS:APTV)</v>
    <v>2800565</v>
    <v>4150749</v>
  </rv>
  <rv s="2">
    <v>1097</v>
  </rv>
  <rv s="0">
    <v>https://www.bing.com/financeapi/forcetrigger?t=a1nn5r&amp;q=XNAS%3aAPVO&amp;form=skydnc</v>
    <v>Learn more on Bing</v>
  </rv>
  <rv s="7">
    <v>es-ES</v>
    <v>a1nn5r</v>
    <v>268435456</v>
    <v>1</v>
    <v>Con tecnología de Refinitiv</v>
    <v>25</v>
    <v>26</v>
    <v>Aptevo (XNAS:APVO)</v>
    <v>3</v>
    <v>27</v>
    <v>Finance</v>
    <v>28</v>
    <v>XNAS</v>
    <v>500330</v>
    <v>2016</v>
    <v>9.2100000000000009</v>
    <v>5.0132000000000003</v>
    <v>0.88990000000000002</v>
    <v>9.6728000000000008E-2</v>
    <v>4603000</v>
    <v>9.1999999999999993</v>
    <v>Aptevo Therapeutics Inc. is a clinical-stage biotechnology company. It is focused on developing novel immunotherapy candidates for the treatment of different forms of cancer. It has developed two versatile and enabling platform technologies for rational design of precision immune modulatory drugs. Its lead clinical candidates, APVO436 and ALG.APV-527, and preclinical candidates, APVO603 and APVO711, are developed using its ADAPTIR modular protein technology platform. Its preclinical candidate APVO442 is developed using its ADAPTIR-FLEX modular protein technology platform. APVO436 is a bispecific ADAPTIR that is designed to engage CD3 and CD123 to redirect T-cells to destroy leukemia cells expressing the target CD123 molecule on their surface. ALG.APV-527 is a novel investigational bispecific ADAPTIR candidate. APVO603 is a preclinical dual agonist bispecific ADAPTIR candidate designed to simultaneously target 4-1BB (CD137) and OX40 (CD134), both members of the TNF-receptor family.</v>
    <v>40</v>
    <v>XNAS</v>
    <v>45637.873135983595</v>
    <v>Nasdaq Stock Market</v>
    <v>1099</v>
    <v>11.18</v>
    <v>399.6</v>
    <v>9.0500000000000007</v>
    <v>5.1059999999999999</v>
    <v>USD</v>
    <v>Aptevo</v>
    <v>Aptevo</v>
    <v>0</v>
    <v>10.0899</v>
    <v>Biotechnology &amp; Medical Research</v>
    <v>2401 4th Ave Ste 1050, SEATTLE, WA, 98121-3460 US</v>
    <v>APVO</v>
    <v>Acciones</v>
    <v>Aptevo (XNAS:APVO)</v>
    <v>386629</v>
    <v>73468</v>
  </rv>
  <rv s="2">
    <v>1100</v>
  </rv>
  <rv s="0">
    <v>https://www.bing.com/financeapi/forcetrigger?t=a1nn8m&amp;q=XNAS%3aAPWC&amp;form=skydnc</v>
    <v>Learn more on Bing</v>
  </rv>
  <rv s="7">
    <v>es-ES</v>
    <v>a1nn8m</v>
    <v>268435456</v>
    <v>1</v>
    <v>Con tecnología de Refinitiv</v>
    <v>25</v>
    <v>26</v>
    <v>APWC (XNAS:APWC)</v>
    <v>3</v>
    <v>27</v>
    <v>Finance</v>
    <v>28</v>
    <v>XNAS</v>
    <v>20616230</v>
    <v>1996</v>
    <v>1.62</v>
    <v>0.71289999999999998</v>
    <v>0</v>
    <v>0</v>
    <v>33369430</v>
    <v>1.63</v>
    <v xml:space="preserve">Asia Pacific Wire &amp; Cable Corporation Ltd is a Taiwan-based holding company (incorporated in Bermuda with principal executive offices in Taiwan) that operates business through operating subsidiaries. Through subsidiaries, the Company is principally engaged in the manufacture and distribution of enameled wire, power cable, and telecommunications products in Thailand, Singapore, Australia, People's Republic of China, Hong Kong and certain other markets in the Asia Pacific region. The Company also provides project engineering services in supply, delivery and installation of power cable. The Company’s major customers include appliance component manufacturers, electrical contracting firms, state owned entities, wire and cable dealers and factories. </v>
    <v>1210</v>
    <v>XNAS</v>
    <v>45637.871900810154</v>
    <v>Nasdaq Stock Market</v>
    <v>1102</v>
    <v>1.63</v>
    <v>2.02</v>
    <v>1.56</v>
    <v>1.2</v>
    <v>USD</v>
    <v>APWC</v>
    <v>APWC</v>
    <v>9.1446000000000005</v>
    <v>1.63</v>
    <v>Machinery, Equipment &amp; Components</v>
    <v>B, 15F, No.77, Section 2, Dunhua South Road, Da'an District, TAIPEI, TAIPEI, 106 TW</v>
    <v>APWC</v>
    <v>Acciones</v>
    <v>APWC (XNAS:APWC)</v>
    <v>3420</v>
    <v>14455</v>
  </rv>
  <rv s="2">
    <v>1103</v>
  </rv>
  <rv s="0">
    <v>https://www.bing.com/financeapi/forcetrigger?t=a1ozz2&amp;q=XNAS%3aAPYX&amp;form=skydnc</v>
    <v>Learn more on Bing</v>
  </rv>
  <rv s="7">
    <v>es-ES</v>
    <v>a1ozz2</v>
    <v>268435456</v>
    <v>1</v>
    <v>Con tecnología de Refinitiv</v>
    <v>25</v>
    <v>26</v>
    <v>Apyx Medical (XNAS:APYX)</v>
    <v>3</v>
    <v>27</v>
    <v>Finance</v>
    <v>28</v>
    <v>XNAS</v>
    <v>40578580</v>
    <v>1982</v>
    <v>1.8</v>
    <v>1.2698</v>
    <v>0.01</v>
    <v>5.4349999999999997E-3</v>
    <v>75070373</v>
    <v>1.84</v>
    <v>Apyx Medical Corporation is an advanced energy technology company. The Company's segments include Advanced Energy and OEM. The Advanced Energy segment's product portfolio consists of its Helium Plasma Technology that is marketed and sold as Renuvion in the cosmetic surgery market and J-Plasma in the hospital surgical market. It is focused on the cosmetic surgery market where Renuvion offers plastic surgeons, facial plastic surgeons and cosmetic physicians an ability to provide controlled heat to the tissue to achieve their desired results. Its product lines consist of a multifunction generator, a handpiece and a supply of helium gas. The OEM segment leverages its expertise in the design, development and manufacturing of electrosurgical equipment and medical devices by producing generators, medical devices and related accessories for medical device manufacturers through original equipment manufacturing agreements, as well as start-up companies with the need for its energy-based designs.</v>
    <v>252</v>
    <v>XNAS</v>
    <v>45637.872698251565</v>
    <v>Nasdaq Stock Market</v>
    <v>1105</v>
    <v>1.95</v>
    <v>2.8</v>
    <v>1.74</v>
    <v>0.96699999999999997</v>
    <v>USD</v>
    <v>Apyx Medical</v>
    <v>Apyx Medical</v>
    <v>0</v>
    <v>1.85</v>
    <v>Healthcare Equipment &amp; Supplies</v>
    <v>5115 Ulmerton Rd, CLEARWATER, FL, 33760-4004 US</v>
    <v>APYX</v>
    <v>Acciones</v>
    <v>Apyx Medical (XNAS:APYX)</v>
    <v>188340</v>
    <v>73725</v>
  </rv>
  <rv s="2">
    <v>1106</v>
  </rv>
  <rv s="0">
    <v>https://www.bing.com/financeapi/forcetrigger?t=a1nnec&amp;q=XNAS%3aAQB&amp;form=skydnc</v>
    <v>Learn more on Bing</v>
  </rv>
  <rv s="7">
    <v>es-ES</v>
    <v>a1nnec</v>
    <v>268435456</v>
    <v>1</v>
    <v>Con tecnología de Refinitiv</v>
    <v>25</v>
    <v>26</v>
    <v>AquaBounty Tech (XNAS:AQB)</v>
    <v>3</v>
    <v>27</v>
    <v>Finance</v>
    <v>28</v>
    <v>XNAS</v>
    <v>3865780</v>
    <v>1991</v>
    <v>0.89970000000000006</v>
    <v>1.1052999999999999</v>
    <v>-0.19500000000000001</v>
    <v>-0.21195699999999998</v>
    <v>3590150</v>
    <v>0.92</v>
    <v>AquaBounty Technologies, Inc. is a land-based aquaculture company. The Company provides fresh Atlantic salmon to nearby markets by raising its fish in monitored land-based fish farms. Its land-based Recirculating Aquaculture System (RAS) farms, including a grow-out farm located in Indiana, United States and a broodstock and egg production farm located on Prince Edward Island, Canada, are designed to prevent disease and to include multiple levels of fish containment to protect wild fish populations. RAS facilities provide water treatment technology, including the use of ozone, salt treatment and ultraviolet radiation to kill potential bacterial, fungal, or viral pathogens which might enter the system. The Company is vertically integrated and maintains its own broodstock hatchery, which produces the eggs that it grow-out to harvest size in its production farms. The Company has expertise in fish breeding, genetics, and health and nutrition to deliver disruptive solutions.</v>
    <v>104</v>
    <v>XNAS</v>
    <v>45637.872798124998</v>
    <v>Nasdaq Stock Market</v>
    <v>1108</v>
    <v>0.89970000000000006</v>
    <v>3.05</v>
    <v>0.56999999999999995</v>
    <v>0.56999999999999995</v>
    <v>USD</v>
    <v>AquaBounty Tech</v>
    <v>AquaBounty Tech</v>
    <v>0</v>
    <v>0.72499999999999998</v>
    <v>Food &amp; Tobacco</v>
    <v>233 Ayer Road Suite 4, Suite 4, HARVARD, MA, 01451 US</v>
    <v>AQB</v>
    <v>Acciones</v>
    <v>AquaBounty Tech (XNAS:AQB)</v>
    <v>899422</v>
    <v>31061</v>
  </rv>
  <rv s="2">
    <v>1109</v>
  </rv>
  <rv s="0">
    <v>https://www.bing.com/financeapi/forcetrigger?t=a1nnh7&amp;q=XNAS%3aAQMS&amp;form=skydnc</v>
    <v>Learn more on Bing</v>
  </rv>
  <rv s="7">
    <v>es-ES</v>
    <v>a1nnh7</v>
    <v>268435456</v>
    <v>1</v>
    <v>Con tecnología de Refinitiv</v>
    <v>25</v>
    <v>26</v>
    <v>Aqua Metals (XNAS:AQMS)</v>
    <v>3</v>
    <v>27</v>
    <v>Finance</v>
    <v>28</v>
    <v>XNAS</v>
    <v>7131790</v>
    <v>2014</v>
    <v>2.37</v>
    <v>1.0176000000000001</v>
    <v>-0.23499999999999999</v>
    <v>-9.7917000000000004E-2</v>
    <v>17116290</v>
    <v>2.4</v>
    <v>Aqua Metals, Inc. is engaged in the business of recycling metals. The Company is reinventing metals recycling with its patented AquaRefining technology. It provides sustainable recycling solution for materials strategic to energy storage and electric vehicle manufacturing supply chains. The Company’s AquaRefining technology is a low-emissions, closed-loop recycling technology that replaces polluting furnaces and hazardous chemicals with electricity-powered electroplating to recover valuable metals and materials from spent batteries with higher purity, lower emissions, and minimal waste. AquaRefining is designed to deliver raw materials back into the manufacturing supply chain and replaces the need for polluting furnaces and hazardous chemicals with electricity-powered electroplating to recover valuable metals and materials from spent batteries with higher purity, lower emissions, and minimal waste. AquaRefining process produces purity metals and alloys.</v>
    <v>53</v>
    <v>XNAS</v>
    <v>45637.872716782033</v>
    <v>Nasdaq Stock Market</v>
    <v>1111</v>
    <v>2.375</v>
    <v>18.8</v>
    <v>2.15</v>
    <v>1.33</v>
    <v>USD</v>
    <v>Aqua Metals</v>
    <v>Aqua Metals</v>
    <v>0</v>
    <v>2.165</v>
    <v>Metals &amp; Mining</v>
    <v>5370 Kietzke Lane, Suite 201, RENO, NV, 89437 US</v>
    <v>AQMS</v>
    <v>Acciones</v>
    <v>Aqua Metals (XNAS:AQMS)</v>
    <v>105240</v>
    <v>147394</v>
  </rv>
  <rv s="2">
    <v>1112</v>
  </rv>
  <rv s="0">
    <v>https://www.bing.com/financeapi/forcetrigger?t=a1nnk2&amp;q=XNYS%3aAQN&amp;form=skydnc</v>
    <v>Learn more on Bing</v>
  </rv>
  <rv s="8">
    <v>es-ES</v>
    <v>a1nnk2</v>
    <v>268435456</v>
    <v>1</v>
    <v>Con tecnología de Refinitiv</v>
    <v>29</v>
    <v>30</v>
    <v>Algonquin Power &amp; Utilities Corp. (XNYS:AQN)</v>
    <v>3</v>
    <v>150</v>
    <v>Finance</v>
    <v>28</v>
    <v>XNYS</v>
    <v>767232100</v>
    <v>1988</v>
    <v>4.6500000000000004</v>
    <v>0.52759999999999996</v>
    <v>-0.1</v>
    <v>-2.1505E-2</v>
    <v>5056060000</v>
    <v>4.6500000000000004</v>
    <v>Algonquin Power &amp; Utilities Corp es una empresa internacional diversificada de generación, transmisión y distribución, con sede en Canadá. La Empresa, a través de sus dos grupos empresariales, el Grupo de Servicios Regulados y el Grupo de Energías Renovables, ofrece soluciones sostenibles en materia de energía y agua mediante su cartera de inversiones en generación eléctrica, transmisión y distribución de servicios públicos a más de un millón de conexiones de clientes, principalmente en Estados Unidos y Canadá. Igualmente, se dedica a las energías renovables a través de su cartera de instalaciones de generación eólica, solar e hidroeléctrica contratadas a largo plazo. La Empresa posee, gestiona y/o tiene intereses netos en más de cuatro gigavatios (GW) de capacidad instalada de energía renovable. Adicionalmente, también está centrada en su creciente cartera mundial de proyectos de desarrollo de energía renovable y transmisión eléctrica, en el crecimiento orgánico de sus negocios de generación, distribución y transmisión regulados por tarifas, y en la búsqueda de adquisiciones que le aporten valor añadido.</v>
    <v>3946</v>
    <v>XNYS</v>
    <v>45637.873088263281</v>
    <v>New York Stock Exchange</v>
    <v>1114</v>
    <v>4.6550000000000002</v>
    <v>6.79</v>
    <v>4.54</v>
    <v>4.54</v>
    <v>USD</v>
    <v>Algonquin Power &amp; Utilities Corp.</v>
    <v>Algonquin Power &amp; Utilities Corp.</v>
    <v>4.55</v>
    <v>Multiline Utilities</v>
    <v>354 Davis Road, OAKVILLE, ON, L6J 2X1 CA</v>
    <v>AQN</v>
    <v>Acciones</v>
    <v>Algonquin Power &amp; Utilities Corp. (XNYS:AQN)</v>
    <v>6947656</v>
    <v>5058299</v>
  </rv>
  <rv s="2">
    <v>1115</v>
  </rv>
  <rv s="0">
    <v>https://www.bing.com/financeapi/forcetrigger?t=bq8vc7&amp;q=XNYS%3aAQNB&amp;form=skydnc</v>
    <v>Learn more on Bing</v>
  </rv>
  <rv s="8">
    <v>es-ES</v>
    <v>bq8vc7</v>
    <v>268435456</v>
    <v>1</v>
    <v>Con tecnología de Refinitiv</v>
    <v>29</v>
    <v>30</v>
    <v>Algonquin Power &amp; Utilities Corp. (XNYS:AQNB)</v>
    <v>3</v>
    <v>150</v>
    <v>Finance</v>
    <v>28</v>
    <v>XNYS</v>
    <v>767232100</v>
    <v>1988</v>
    <v>25.74</v>
    <v>0.52759999999999996</v>
    <v>0.11</v>
    <v>4.287E-3</v>
    <v>5056060000</v>
    <v>25.66</v>
    <v>Algonquin Power &amp; Utilities Corp es una empresa internacional diversificada de generación, transmisión y distribución, con sede en Canadá. La Empresa, a través de sus dos grupos empresariales, el Grupo de Servicios Regulados y el Grupo de Energías Renovables, ofrece soluciones sostenibles en materia de energía y agua mediante su cartera de inversiones en generación eléctrica, transmisión y distribución de servicios públicos a más de un millón de conexiones de clientes, principalmente en Estados Unidos y Canadá. Igualmente, se dedica a las energías renovables a través de su cartera de instalaciones de generación eólica, solar e hidroeléctrica contratadas a largo plazo. La Empresa posee, gestiona y/o tiene intereses netos en más de cuatro gigavatios (GW) de capacidad instalada de energía renovable. Adicionalmente, también está centrada en su creciente cartera mundial de proyectos de desarrollo de energía renovable y transmisión eléctrica, en el crecimiento orgánico de sus negocios de generación, distribución y transmisión regulados por tarifas, y en la búsqueda de adquisiciones que le aporten valor añadido.</v>
    <v>3946</v>
    <v>XNYS</v>
    <v>45637.871907696092</v>
    <v>New York Stock Exchange</v>
    <v>1117</v>
    <v>25.8</v>
    <v>26.5</v>
    <v>25.704999999999998</v>
    <v>23.93</v>
    <v>USD</v>
    <v>Algonquin Power &amp; Utilities Corp.</v>
    <v>Algonquin Power &amp; Utilities Corp.</v>
    <v>25.77</v>
    <v>Multiline Utilities</v>
    <v>354 Davis Road, OAKVILLE, ON, L6J 2X1 CA</v>
    <v>AQNB</v>
    <v>Acciones</v>
    <v>Algonquin Power &amp; Utilities Corp. (XNYS:AQNB)</v>
    <v>32204</v>
    <v>20522</v>
  </rv>
  <rv s="2">
    <v>1118</v>
  </rv>
  <rv s="0">
    <v>https://www.bing.com/financeapi/forcetrigger?t=c2howw&amp;q=XNYS%3aAQNU&amp;form=skydnc</v>
    <v>Learn more on Bing</v>
  </rv>
  <rv s="11">
    <v>es-ES</v>
    <v>c2howw</v>
    <v>268435456</v>
    <v>1</v>
    <v>1</v>
    <v>Con tecnología de Refinitiv</v>
    <v>38</v>
    <v>39</v>
    <v>ALGONQUIN POWER UTILITIES UNT (XNYS:AQNU)</v>
    <v>14</v>
    <v>40</v>
    <v>Finance</v>
    <v>41</v>
    <v>XNYS</v>
    <v>18.68</v>
    <v>0</v>
    <v>-1.3444000000000001E-2</v>
    <v>0</v>
    <v>-0.26</v>
    <v>18.96</v>
    <v>45457.958333367969</v>
    <v>New York Stock Exchange</v>
    <v>1120</v>
    <v>19.34</v>
    <v>30.1</v>
    <v>18.52</v>
    <v>18.149999999999999</v>
    <v>USD</v>
    <v>ALGONQUIN POWER UTILITIES UNT</v>
    <v>19.34</v>
    <v>19.079999999999998</v>
    <v>AQNU</v>
    <v>ETF</v>
    <v>ALGONQUIN POWER UTILITIES UNT (XNYS:AQNU)</v>
    <v>3046555</v>
    <v>171855</v>
  </rv>
  <rv s="2">
    <v>1121</v>
  </rv>
  <rv s="0">
    <v>https://www.bing.com/financeapi/forcetrigger?t=bgw7xm&amp;q=XNAS%3aAQST&amp;form=skydnc</v>
    <v>Learn more on Bing</v>
  </rv>
  <rv s="7">
    <v>es-ES</v>
    <v>bgw7xm</v>
    <v>268435456</v>
    <v>1</v>
    <v>Con tecnología de Refinitiv</v>
    <v>25</v>
    <v>26</v>
    <v>Aquestive Therap (XNAS:AQST)</v>
    <v>3</v>
    <v>27</v>
    <v>Finance</v>
    <v>28</v>
    <v>XNAS</v>
    <v>91178190</v>
    <v>2004</v>
    <v>3.85</v>
    <v>2.6690999999999998</v>
    <v>0.01</v>
    <v>2.6179999999999997E-3</v>
    <v>349212467</v>
    <v>3.82</v>
    <v>Aquestive Therapeutics, Inc. is a pharmaceutical company. The Company is developing pharmaceutical products to deliver complex molecules through administrations that are alternatives to invasive and inconvenient standard of care therapies. It is advancing a product pipeline for the treatment of severe allergic reactions, including anaphylaxis. It has also developed a product pipeline focused on treating diseases of the central nervous system (CNS). Its PharmFilm technology is comprised of proprietary polymer compositions that serve as film formers to hold active pharmaceutical ingredients (APIs), and excipients in place. Its product portfolio and pipeline include Anaphylm, AQST-108, and Adrenaverse. Its CNS product candidate include Libervant. The Company’s Licensed commercial products and product candidates and other product includes Suboxone, Exservan, KYNMOBI, Zuplenz, Azstarys, Libervant, and Sympazan. Anaphylm is a non-device based, orally delivered epinephrine product candidate.</v>
    <v>135</v>
    <v>XNAS</v>
    <v>45637.873188830468</v>
    <v>Nasdaq Stock Market</v>
    <v>1123</v>
    <v>3.87</v>
    <v>6.23</v>
    <v>3.71</v>
    <v>1.84</v>
    <v>USD</v>
    <v>Aquestive Therap</v>
    <v>Aquestive Therap</v>
    <v>0</v>
    <v>3.83</v>
    <v>Pharmaceuticals</v>
    <v>30 Technology Dr, WARREN, NJ, 07059-5166 US</v>
    <v>AQST</v>
    <v>Acciones</v>
    <v>Aquestive Therap (XNAS:AQST)</v>
    <v>1398769</v>
    <v>1705902</v>
  </rv>
  <rv s="2">
    <v>1124</v>
  </rv>
  <rv s="12">
    <v>es-ES</v>
    <v>c7o4bh</v>
    <v>268435456</v>
    <v>1</v>
    <v>Con tecnología de Refinitiv</v>
    <v>42</v>
    <v>43</v>
    <v>Aquaron Acqsn (XNAS:AQU)</v>
    <v>44</v>
    <v>37</v>
    <v>Finance</v>
    <v>45</v>
    <v>XNAS</v>
    <v>2428410</v>
    <v>2021</v>
    <v>11.15</v>
    <v>0.1</v>
    <v>8.9610000000000002E-3</v>
    <v>27101080</v>
    <v>11.16</v>
    <v>Aquaron Acquisition Corp. is a blank check company. The Company is formed for the purpose of effecting a merger, share exchange, asset acquisition, stock purchase, recapitalization, reorganization, or other similar business combination with one or more businesses or entities. The Company has not selected any specific business combination target or initiated any substantive discussions, directly or indirectly, with any business combination target. It may pursue an acquisition opportunity in any business, industry, sector, or geographical location. The Company intend to focus on operating businesses in the new energy sector. The Company neither engaged in any operations nor generated any revenues.</v>
    <v>XNAS</v>
    <v>45636.87500396953</v>
    <v>Nasdaq Stock Market</v>
    <v>11.26</v>
    <v>11.833600000000001</v>
    <v>11.15</v>
    <v>10.64</v>
    <v>USD</v>
    <v>Aquaron Acqsn</v>
    <v>Aquaron Acqsn</v>
    <v>0</v>
    <v>11.26</v>
    <v>Holding Companies</v>
    <v>515 Madison Avenue, 8Th Floor, NEW YORK, NY, 10022 US</v>
    <v>AQU</v>
    <v>Acciones</v>
    <v>Aquaron Acqsn (XNAS:AQU)</v>
    <v>18</v>
    <v>6856</v>
  </rv>
  <rv s="2">
    <v>1126</v>
  </rv>
  <rv s="0">
    <v>https://www.bing.com/financeapi/forcetrigger?t=a1nnsm&amp;q=XNYS%3aAR&amp;form=skydnc</v>
    <v>Learn more on Bing</v>
  </rv>
  <rv s="7">
    <v>es-ES</v>
    <v>a1nnsm</v>
    <v>268435456</v>
    <v>1</v>
    <v>Con tecnología de Refinitiv</v>
    <v>25</v>
    <v>26</v>
    <v>ANTERO RESOURCES CORPORATION (XNYS:AR)</v>
    <v>3</v>
    <v>27</v>
    <v>Finance</v>
    <v>28</v>
    <v>XNYS</v>
    <v>311164000</v>
    <v>2002</v>
    <v>31.43</v>
    <v>3.4087000000000001</v>
    <v>1.895</v>
    <v>6.1031000000000002E-2</v>
    <v>10251297980</v>
    <v>31.05</v>
    <v>Antero Resources Corp es una empresa independiente de gas natural y líquidos de gas natural (LGN). La Empresa se dedica a la adquisición, desarrollo y producción de propiedades no convencionales situadas en la cuenca de los Apalaches en Virginia Occidental y Ohio. La Empresa se centra en grandes recursos repetibles en los que la perforación horizontal y las tecnologías avanzadas de estimulación por fracturación proporcionan los medios para desarrollar y producir económicamente gas natural, LGN y petróleo a partir de formaciones no convencionales. La Empresa opera a través de tres segmentos: la exploración, el desarrollo y la producción de gas natural, LGN y petróleo; la comercialización del exceso de capacidad de transporte en firme; y los servicios intermedios a través de su inversión por el método de puesta en equivalencia en Antero Midstream Corporation (Antero Midstream). La Empresa posee aproximadamente 515.000 acres netos de propiedades de gas natural, LGN y petróleo situadas en la cuenca de los Apalaches, principalmente en Virginia Occidental y Ohio.</v>
    <v>604</v>
    <v>XNYS</v>
    <v>45637.873172256252</v>
    <v>New York Stock Exchange</v>
    <v>1128</v>
    <v>32.950000000000003</v>
    <v>36.274999999999999</v>
    <v>31.329000000000001</v>
    <v>20.100000000000001</v>
    <v>USD</v>
    <v>ANTERO RESOURCES CORPORATION</v>
    <v>ANTERO RESOURCES CORPORATION</v>
    <v>216.84479999999999</v>
    <v>32.945</v>
    <v>Oil &amp; Gas</v>
    <v>1615 Wynkoop Street, DENVER, CO, 80202 US</v>
    <v>AR</v>
    <v>Acciones</v>
    <v>ANTERO RESOURCES CORPORATION (XNYS:AR)</v>
    <v>3361727</v>
    <v>3712927</v>
  </rv>
  <rv s="2">
    <v>1129</v>
  </rv>
  <rv s="0">
    <v>https://www.bing.com/financeapi/forcetrigger?t=a25kbh&amp;q=XNAS%3aARAV&amp;form=skydnc</v>
    <v>Learn more on Bing</v>
  </rv>
  <rv s="14">
    <v>es-ES</v>
    <v>a25kbh</v>
    <v>268435456</v>
    <v>1</v>
    <v>1</v>
    <v>Con tecnología de Refinitiv</v>
    <v>29</v>
    <v>50</v>
    <v>Aravive (XNAS:ARAV)</v>
    <v>3</v>
    <v>31</v>
    <v>Finance</v>
    <v>45</v>
    <v>XNAS</v>
    <v>73562650</v>
    <v>2008</v>
    <v>4.3499999999999997E-2</v>
    <v>2.1171000000000002</v>
    <v>0</v>
    <v>0</v>
    <v>2949860</v>
    <v>4.6300000000000001E-2</v>
    <v>Aravive, Inc. is a clinical-stage oncology company. The Company is focused on developing treatments designed to halt the progression of life-threatening diseases, including cancer and fibrosis. The Company's lead product candidate, Batiraxcept, is an ultra-high affinity decoy protein that binds to GAS6, the sole ligand that activates AXL, thereby inhibiting metastasis and tumor growth, and restoring sensitivity to anti-cancer agents. Batiraxcept has been granted Fast Track Designation by the United States Food and Drug Administration (FDA) for both clear cell renal cell carcinoma and platinum-resistant ovarian cancer and Orphan Drug Designation by the European Commission in platinum-resistant recurrent ovarian cancer. Batiraxcept is in an active registrational Phase III trial in platinum-resistant ovarian cancer (NCT04729608), a Phase Ib/II trial in clear cell renal cell carcinoma (NCT04300140), and a Phase Ib/II trial in pancreatic adenocarcinoma (NCT04983407).</v>
    <v>23</v>
    <v>XNAS</v>
    <v>45317.985070508592</v>
    <v>Nasdaq Stock Market</v>
    <v>1131</v>
    <v>4.5999999999999999E-2</v>
    <v>2.46</v>
    <v>4.0099999999999997E-2</v>
    <v>0.04</v>
    <v>USD</v>
    <v>Aravive</v>
    <v>Aravive</v>
    <v>4.0099999999999997E-2</v>
    <v>Biotechnology &amp; Medical Research</v>
    <v>RIVER OAKS TOWER, 3730 KIRBY DRIVE, SUITE 1200, HOUSTON, TX, 77098 US</v>
    <v>ARAV</v>
    <v>Acciones</v>
    <v>Aravive (XNAS:ARAV)</v>
    <v>4040076</v>
    <v>3124793</v>
  </rv>
  <rv s="2">
    <v>1132</v>
  </rv>
  <rv s="0">
    <v>https://www.bing.com/financeapi/forcetrigger?t=a1nnyc&amp;q=XNAS%3aARAY&amp;form=skydnc</v>
    <v>Learn more on Bing</v>
  </rv>
  <rv s="7">
    <v>es-ES</v>
    <v>a1nnyc</v>
    <v>268435456</v>
    <v>1</v>
    <v>Con tecnología de Refinitiv</v>
    <v>25</v>
    <v>26</v>
    <v>Accuray (XNAS:ARAY)</v>
    <v>3</v>
    <v>27</v>
    <v>Finance</v>
    <v>28</v>
    <v>XNAS</v>
    <v>100565000</v>
    <v>2001</v>
    <v>2.09</v>
    <v>1.4596</v>
    <v>-4.4999999999999998E-2</v>
    <v>-2.1739000000000001E-2</v>
    <v>203644125</v>
    <v>2.0699999999999998</v>
    <v>Accuray Incorporated is a radiation therapy company. The Company develops, manufactures, sells and supports solutions that are designed to deliver radiation treatments for complex cases. Its solutions are designed to advance patient care: during each individual treatment, throughout the treatment process, and at each stage of the cancer treatment journey, from curative to palliative treatments. Its technologies, the CyberKnife and TomoTherapy platforms, including the Radixact System, its TomoTherapy platform, are designed to deliver advanced treatments, including stereotactic radiosurgery (SRS), stereotactic body radiation therapy (SBRT), intensity modulated radiation therapy (IMRT), image-guided radiation therapy (IGRT), and adaptive radiation therapy (ART). In addition to these products, it also provides services, which include post-contract customer support (warranty period services and post-warranty services), installation services, training, and other professional services.</v>
    <v>987</v>
    <v>XNAS</v>
    <v>45637.873144733596</v>
    <v>Nasdaq Stock Market</v>
    <v>1134</v>
    <v>2.1</v>
    <v>3.05</v>
    <v>2.0099999999999998</v>
    <v>1.4</v>
    <v>USD</v>
    <v>Accuray</v>
    <v>Accuray</v>
    <v>0</v>
    <v>2.0249999999999999</v>
    <v>Healthcare Equipment &amp; Supplies</v>
    <v>1240 DEMING WAY, MADISON, WI, 53717 US</v>
    <v>ARAY</v>
    <v>Acciones</v>
    <v>Accuray (XNAS:ARAY)</v>
    <v>450593</v>
    <v>754740</v>
  </rv>
  <rv s="2">
    <v>1135</v>
  </rv>
  <rv s="18">
    <v>es-ES</v>
    <v>c7k33m</v>
    <v>268435456</v>
    <v>1</v>
    <v>Con tecnología de Refinitiv</v>
    <v>61</v>
    <v>62</v>
    <v>ARB IOT Group (XNAS:ARBB)</v>
    <v>44</v>
    <v>63</v>
    <v>Finance</v>
    <v>28</v>
    <v>XNAS</v>
    <v>26437500</v>
    <v>2022</v>
    <v>0.48</v>
    <v>-1.4E-2</v>
    <v>-2.8056000000000001E-2</v>
    <v>12909430</v>
    <v>0.499</v>
    <v>ARB IOT Group Limited is provider of complete solutions to its clients for the integration of Internet of Things (IoT) systems and devices from designing to project deployment. Its business line includes IoT Smart Home &amp; Building, IoT Smart Agriculture, IoT System Development, and IoT Gadget Distribution. IoT Smart Home &amp; Building business designs and implements smart home and building solutions which integrates a range of electrical appliances, centralized control, and remote monitoring, accessible via mobile devices and Windows operating systems. IoT Smart Agriculture business offers services of supply, installation, commissioning and testing of smart hydroponic and farming systems which include IoT concept and functionality to the existing systems. IoT System Development business offers industrial building management systems on construction projects. IoT Gadget Distribution business support the marketing and sales of mobile gadget accessories by resellers and distributors.</v>
    <v>13</v>
    <v>XNAS</v>
    <v>45637.865232279684</v>
    <v>Nasdaq Stock Market</v>
    <v>0.50409999999999999</v>
    <v>4.55</v>
    <v>0.48</v>
    <v>0.2147</v>
    <v>USD</v>
    <v>ARB IOT Group</v>
    <v>ARB IOT Group</v>
    <v>0</v>
    <v>0.48499999999999999</v>
    <v>Software &amp; IT Services</v>
    <v>Level 39, Marina Bay Financial Centre Tower 2, 018983 SG</v>
    <v>ARBB</v>
    <v>Acciones</v>
    <v>ARB IOT Group (XNAS:ARBB)</v>
    <v>52371</v>
    <v>10164110</v>
  </rv>
  <rv s="2">
    <v>1137</v>
  </rv>
  <rv s="0">
    <v>https://www.bing.com/financeapi/forcetrigger?t=bwnxsm&amp;q=XNAS%3aARBE&amp;form=skydnc</v>
    <v>Learn more on Bing</v>
  </rv>
  <rv s="7">
    <v>es-ES</v>
    <v>bwnxsm</v>
    <v>268435456</v>
    <v>1</v>
    <v>Con tecnología de Refinitiv</v>
    <v>25</v>
    <v>26</v>
    <v>Arbe Robotics (XNAS:ARBE)</v>
    <v>3</v>
    <v>27</v>
    <v>Finance</v>
    <v>28</v>
    <v>XNAS</v>
    <v>85067180</v>
    <v>2015</v>
    <v>1.72</v>
    <v>2.7199999999999998E-2</v>
    <v>-0.02</v>
    <v>-1.1628000000000001E-2</v>
    <v>144614206</v>
    <v>1.72</v>
    <v>ARBE Robotics is an Israel-based company, which develops and delivers radars for the detection of small objects. The Company's products fit for drones, automotive, and robots. The Company's imaging Synthetic-Aperture Radar (SAR) provides automotive with four dimensional (4D) radar picture and it is based on patented hardware.</v>
    <v>137</v>
    <v>XNAS</v>
    <v>45637.873159374998</v>
    <v>Nasdaq Stock Market</v>
    <v>1139</v>
    <v>1.74</v>
    <v>2.57</v>
    <v>1.7</v>
    <v>1.395</v>
    <v>USD</v>
    <v>Arbe Robotics</v>
    <v>Arbe Robotics</v>
    <v>0</v>
    <v>1.7</v>
    <v>Aerospace &amp; Defense</v>
    <v>107 Ha'hashmonaim St, TEL AVIV-YAFO, 6713321 IL</v>
    <v>ARBE</v>
    <v>Acciones</v>
    <v>Arbe Robotics (XNAS:ARBE)</v>
    <v>105707</v>
    <v>144242</v>
  </rv>
  <rv s="2">
    <v>1140</v>
  </rv>
  <rv s="0">
    <v>https://www.bing.com/financeapi/forcetrigger?t=c3j6hw&amp;q=XNAS%3aARBK&amp;form=skydnc</v>
    <v>Learn more on Bing</v>
  </rv>
  <rv s="7">
    <v>es-ES</v>
    <v>c3j6hw</v>
    <v>268435456</v>
    <v>1</v>
    <v>Con tecnología de Refinitiv</v>
    <v>25</v>
    <v>26</v>
    <v>ARGO BLOCKCHAIN PLC (XNAS:ARBK)</v>
    <v>3</v>
    <v>27</v>
    <v>Finance</v>
    <v>28</v>
    <v>XNAS</v>
    <v>71725040</v>
    <v>2017</v>
    <v>0.77</v>
    <v>1.6120000000000001</v>
    <v>6.2899999999999998E-2</v>
    <v>8.5473999999999994E-2</v>
    <v>48464100</v>
    <v>0.7359</v>
    <v>ARGO BLOCKCHAIN PLC (Argo) es una empresa de centro de datos global con sede en el Reino Unido que proporciona una plataforma para operaciones de minería de criptomonedas. Argo es un proveedor de servicios de mining-as-a-software (MaaS) que facilita a los clientes la extracción de Bitcoin Gold, Ethereum y otras monedas alternativas (altcoins) a través de la nube. La infraestructura minera de la Compañía está ubicada en múltiples sitios en Quebec, Canadá y comprende aproximadamente 18,000 máquinas mineras. Sus subsidiarias incluyen Argo Innovation Labs Inc. y Argo Innovation Facilities.</v>
    <v>30</v>
    <v>XNAS</v>
    <v>45637.87318618047</v>
    <v>Nasdaq Stock Market</v>
    <v>1142</v>
    <v>0.84</v>
    <v>4.45</v>
    <v>0.75090000000000001</v>
    <v>0.6</v>
    <v>USD</v>
    <v>ARGO BLOCKCHAIN PLC</v>
    <v>ARGO BLOCKCHAIN PLC</v>
    <v>0</v>
    <v>0.79879999999999995</v>
    <v>Financial Technology (Fintech) &amp; Infrastructure</v>
    <v>16 Great Queen Street, 9Th Floor, LONDON, SW1Y 6LX GB</v>
    <v>ARBK</v>
    <v>Acciones</v>
    <v>ARGO BLOCKCHAIN PLC (XNAS:ARBK)</v>
    <v>1046051</v>
    <v>2032352</v>
  </rv>
  <rv s="2">
    <v>1143</v>
  </rv>
  <rv s="0">
    <v>https://www.bing.com/financeapi/forcetrigger?t=c45tm7&amp;q=XNAS%3aARBKL&amp;form=skydnc</v>
    <v>Learn more on Bing</v>
  </rv>
  <rv s="7">
    <v>es-ES</v>
    <v>c45tm7</v>
    <v>268435456</v>
    <v>1</v>
    <v>Con tecnología de Refinitiv</v>
    <v>25</v>
    <v>26</v>
    <v>ARGO BLOCKCHAIN PLC (XNAS:ARBKL)</v>
    <v>3</v>
    <v>160</v>
    <v>Finance</v>
    <v>28</v>
    <v>XNAS</v>
    <v>717250400</v>
    <v>2017</v>
    <v>6.75</v>
    <v>3.9525999999999999</v>
    <v>-0.1</v>
    <v>-1.4705999999999999E-2</v>
    <v>38014270</v>
    <v>6.8</v>
    <v>ARGO BLOCKCHAIN PLC (Argo) es una empresa de centro de datos global con sede en el Reino Unido que proporciona una plataforma para operaciones de minería de criptomonedas. Argo es un proveedor de servicios de mining-as-a-software (MaaS) que facilita a los clientes la extracción de Bitcoin Gold, Ethereum y otras monedas alternativas (altcoins) a través de la nube. La infraestructura minera de la Compañía está ubicada en múltiples sitios en Quebec, Canadá y comprende aproximadamente 18,000 máquinas mineras. Sus subsidiarias incluyen Argo Innovation Labs Inc. y Argo Innovation Facilities.</v>
    <v>30</v>
    <v>XNAS</v>
    <v>45637.871786168747</v>
    <v>Nasdaq Stock Market</v>
    <v>1145</v>
    <v>6.98</v>
    <v>12.5</v>
    <v>6.7</v>
    <v>5.53</v>
    <v>USD</v>
    <v>ARGO BLOCKCHAIN PLC</v>
    <v>ARGO BLOCKCHAIN PLC</v>
    <v>0</v>
    <v>6.7</v>
    <v>Financial Technology (Fintech) &amp; Infrastructure</v>
    <v>16 Great Queen Street, 9Th Floor, LONDON, SW1Y 6LX GB</v>
    <v>ARBKL</v>
    <v>Acciones</v>
    <v>ARGO BLOCKCHAIN PLC (XNAS:ARBKL)</v>
    <v>6017</v>
    <v>18686</v>
  </rv>
  <rv s="2">
    <v>1146</v>
  </rv>
  <rv s="0">
    <v>https://www.bing.com/financeapi/forcetrigger?t=a1no27&amp;q=XNYS%3aARC&amp;form=skydnc</v>
    <v>Learn more on Bing</v>
  </rv>
  <rv s="7">
    <v>es-ES</v>
    <v>a1no27</v>
    <v>268435456</v>
    <v>1</v>
    <v>Con tecnología de Refinitiv</v>
    <v>25</v>
    <v>26</v>
    <v>ARC Document Sol (XNYS:ARC)</v>
    <v>3</v>
    <v>27</v>
    <v>Finance</v>
    <v>45</v>
    <v>XNYS</v>
    <v>43262380</v>
    <v>2004</v>
    <v>3.4</v>
    <v>1.1376999999999999</v>
    <v>0</v>
    <v>0</v>
    <v>146659468</v>
    <v>3.39</v>
    <v>ARC Document Solutions, Inc. is a provider of digital printing and document-related services. It also provides other digital printing and scanning services to a variety of industries all over North America and in select markets around the world. Its primary services are digital printing of general and specialized business documents, such as those found in marketing and advertising, engineering and construction and other industries, as well as producing customized display graphics of all types and sizes; acquiring, placing and managing office printing equipment with device tracking and print management software at its customer’s offices and job sites; scanning documents, indexing them and adding digital search features for use in digital document management, document archives and facilities management, as well as providing other digital imaging services; and reselling digital printing equipment and supplies. Its products and services are available from each of its service centers.</v>
    <v>1900</v>
    <v>XNYS</v>
    <v>45618.039932881249</v>
    <v>New York Stock Exchange</v>
    <v>1148</v>
    <v>3.4</v>
    <v>3.44</v>
    <v>3.39</v>
    <v>2.56</v>
    <v>USD</v>
    <v>ARC Document Sol</v>
    <v>ARC Document Sol</v>
    <v>31.45</v>
    <v>3.39</v>
    <v>Professional &amp; Commercial Services</v>
    <v>SUITE 385, 1981 N BROADWAY, WALNUT CREEK, CA, 94596 US</v>
    <v>ARC</v>
    <v>Acciones</v>
    <v>ARC Document Sol (XNYS:ARC)</v>
    <v>500246</v>
    <v>152700</v>
  </rv>
  <rv s="2">
    <v>1149</v>
  </rv>
  <rv s="0">
    <v>https://www.bing.com/financeapi/forcetrigger?t=a1no52&amp;q=XNAS%3aARCB&amp;form=skydnc</v>
    <v>Learn more on Bing</v>
  </rv>
  <rv s="7">
    <v>es-ES</v>
    <v>a1no52</v>
    <v>268435456</v>
    <v>1</v>
    <v>Con tecnología de Refinitiv</v>
    <v>25</v>
    <v>26</v>
    <v>ArcBest (XNAS:ARCB)</v>
    <v>3</v>
    <v>27</v>
    <v>Finance</v>
    <v>28</v>
    <v>XNAS</v>
    <v>23462110</v>
    <v>1988</v>
    <v>113.25</v>
    <v>1.4978</v>
    <v>-0.62</v>
    <v>-5.5310000000000003E-3</v>
    <v>2615321401</v>
    <v>112.09</v>
    <v>ArcBest Corporation is a logistics company. It leverages technology and a full suite of solutions to meet its customers’ supply chain needs. Its segments include Asset-Based, which consists of ABF Freight System, Inc. and certain other subsidiaries (ABF Freight), and Asset-Light, which includes MoLo Solutions, LLC (MoLo), Panther, and certain other subsidiaries. The Asset-Based segment provides less-than-truckload (LTL) services through ABF Freight’s motor carrier operations. Its Asset-Based segment offers transportation of general commodities through standard, time-critical, and LTL services. The Asset-Light segment includes the ground expedite services of Panther; its truckload and dedicated operations, including the truckload brokerage services of MoLo; household goods moving services under the U-Pack brand and its managed transportation solutions. Its truckload and dedicated services provide third-party transportation brokerage services by sourcing various capacity solutions.</v>
    <v>15000</v>
    <v>XNAS</v>
    <v>45637.873125346872</v>
    <v>Nasdaq Stock Market</v>
    <v>1151</v>
    <v>113.735</v>
    <v>153.60499999999999</v>
    <v>110.04</v>
    <v>94.765000000000001</v>
    <v>USD</v>
    <v>ArcBest</v>
    <v>ArcBest</v>
    <v>13.8672</v>
    <v>111.47</v>
    <v>Freight &amp; Logistics Services</v>
    <v>8401 Mcclure Drive, FORT SMITH, AR, 72916 US</v>
    <v>ARCB</v>
    <v>Acciones</v>
    <v>ArcBest (XNAS:ARCB)</v>
    <v>155555</v>
    <v>285378</v>
  </rv>
  <rv s="2">
    <v>1152</v>
  </rv>
  <rv s="0">
    <v>https://www.bing.com/financeapi/forcetrigger?t=a1no7w&amp;q=XNAS%3aARCC&amp;form=skydnc</v>
    <v>Learn more on Bing</v>
  </rv>
  <rv s="7">
    <v>es-ES</v>
    <v>a1no7w</v>
    <v>268435456</v>
    <v>1</v>
    <v>Con tecnología de Refinitiv</v>
    <v>25</v>
    <v>26</v>
    <v>Ares Capital (XNAS:ARCC)</v>
    <v>3</v>
    <v>27</v>
    <v>Finance</v>
    <v>28</v>
    <v>XNAS</v>
    <v>646076100</v>
    <v>2004</v>
    <v>22.1</v>
    <v>1.0558000000000001</v>
    <v>5.5E-2</v>
    <v>2.4909999999999997E-3</v>
    <v>14300894473</v>
    <v>22.08</v>
    <v>Ares Capital Corporation is a specialty finance company focused on providing direct loans and other investments in private middle market companies in the United States. The Company invests primarily in first lien senior secured loans (including unitranche loans, which are loans that combine both senior and subordinated debt, generally in a first lien position), and second lien senior secured loans. In addition to senior secured loans, it also invests in subordinated debt, which in some cases includes an equity component, and preferred equity. It also may invest up to 30% of its portfolio in non-qualifying assets. Its investment activities are focused on industries, such as software and services, health care services, commercial and professional services, financial services, commercial and professional services, insurance Services, energy, food and beverage and others. Its investment adviser is Ares Capital Management LLC.</v>
    <v>2800</v>
    <v>XNAS</v>
    <v>45637.873150878906</v>
    <v>Nasdaq Stock Market</v>
    <v>1154</v>
    <v>22.15</v>
    <v>22.434999999999999</v>
    <v>21.975000000000001</v>
    <v>19.32</v>
    <v>USD</v>
    <v>Ares Capital</v>
    <v>Ares Capital</v>
    <v>8.4872999999999994</v>
    <v>22.135000000000002</v>
    <v>Collective Investments</v>
    <v>245 Park Avenue, 44Th Floor, NEW YORK, NY, 10167 US</v>
    <v>ARCC</v>
    <v>Acciones</v>
    <v>Ares Capital (XNAS:ARCC)</v>
    <v>4585324</v>
    <v>4077629</v>
  </rv>
  <rv s="2">
    <v>1155</v>
  </rv>
  <rv s="0">
    <v>https://www.bing.com/financeapi/forcetrigger?t=a1noar&amp;q=XNYS%3aARCH&amp;form=skydnc</v>
    <v>Learn more on Bing</v>
  </rv>
  <rv s="7">
    <v>es-ES</v>
    <v>a1noar</v>
    <v>268435456</v>
    <v>1</v>
    <v>Con tecnología de Refinitiv</v>
    <v>25</v>
    <v>26</v>
    <v>Arch Resources (XNYS:ARCH)</v>
    <v>3</v>
    <v>27</v>
    <v>Finance</v>
    <v>28</v>
    <v>XNYS</v>
    <v>18108350</v>
    <v>1969</v>
    <v>153.94</v>
    <v>0.67159999999999997</v>
    <v>0.77500000000000002</v>
    <v>5.0329999999999993E-3</v>
    <v>2802538787</v>
    <v>153.99</v>
    <v>Arch Resources, Inc. is a coal producer and a producer of metallurgical coal. The Company sells substantially all of its coal to steel mills, power plants and industrial facilities. It is a producer of metallurgical products for the global steel industry, and the supplier of High-Vol A metallurgical coal globally. The Company has two distinct lines of business, metallurgical and thermal, and may include a number of mine complexes. It operates about seven active mines located in three of the major coal-producing regions of the United States. Leer and Leer South longwall mines anchor its large-scale, first quartile metallurgical franchise. The Leer and Leer South operations are complemented by the Beckley and Mountain Laurel continuous miner mines, which in aggregate provide it with a full suite of metallurgical products for sale in the global metallurgical market. The Company also operates thermal mines in the Powder River Basin and Colorado that produce thermal coal.</v>
    <v>3400</v>
    <v>XNYS</v>
    <v>45637.873177025001</v>
    <v>New York Stock Exchange</v>
    <v>1157</v>
    <v>156.49</v>
    <v>187.6</v>
    <v>151.19</v>
    <v>116.44</v>
    <v>USD</v>
    <v>Arch Resources</v>
    <v>Arch Resources</v>
    <v>16.177499999999998</v>
    <v>154.76499999999999</v>
    <v>Coal</v>
    <v>1 CityPlace Drive, Suite 300, ST. LOUIS, MO, 63141 US</v>
    <v>ARCH</v>
    <v>Acciones</v>
    <v>Arch Resources (XNYS:ARCH)</v>
    <v>137227</v>
    <v>340270</v>
  </rv>
  <rv s="2">
    <v>1158</v>
  </rv>
  <rv s="0">
    <v>https://www.bing.com/financeapi/forcetrigger?t=aw1vrw&amp;q=XNAS%3aARCT&amp;form=skydnc</v>
    <v>Learn more on Bing</v>
  </rv>
  <rv s="7">
    <v>es-ES</v>
    <v>aw1vrw</v>
    <v>268435456</v>
    <v>1</v>
    <v>Con tecnología de Refinitiv</v>
    <v>25</v>
    <v>26</v>
    <v>Arcturus (XNAS:ARCT)</v>
    <v>3</v>
    <v>27</v>
    <v>Finance</v>
    <v>28</v>
    <v>XNAS</v>
    <v>27087360</v>
    <v>2019</v>
    <v>18.47</v>
    <v>2.6284000000000001</v>
    <v>-0.33</v>
    <v>-1.7974E-2</v>
    <v>488385100</v>
    <v>18.36</v>
    <v>Arcturus Therapeutics Holdings Inc. is a global messenger RNA medicines and vaccine company. The Company is focused on the development of infectious disease vaccines and significant opportunities within liver and respiratory rare diseases. In addition to its messenger RNA (mRNA) platform, its lipid nanoparticle (LNP) delivery system, LUNAR, has the potential to enable multiple nucleic acid medicines, and its self-amplifying mRNA technology (Self-Transcribing and Replicating RNA (STARR), technology) has the potential to provide longer-lasting RNA and sustained protein expression at lower dose level. It is leveraging its LUNAR platform and its nucleic acid technologies to develop and advance a pipeline of mRNA-based vaccines and therapeutics for infectious diseases and rare genetic disorders with significant unmet medical needs. Its COVID-19 vaccine candidate, which is based on its STARR technology platform is through Phase II clinical trials.</v>
    <v>180</v>
    <v>XNAS</v>
    <v>45637.873076596872</v>
    <v>Nasdaq Stock Market</v>
    <v>1160</v>
    <v>18.86</v>
    <v>45</v>
    <v>17.7</v>
    <v>14.930099999999999</v>
    <v>USD</v>
    <v>Arcturus</v>
    <v>Arcturus</v>
    <v>0</v>
    <v>18.03</v>
    <v>Biotechnology &amp; Medical Research</v>
    <v>10628 Science Center Dr Ste 250, SAN DIEGO, CA, 92121-1132 US</v>
    <v>ARCT</v>
    <v>Acciones</v>
    <v>Arcturus (XNAS:ARCT)</v>
    <v>202369</v>
    <v>478063</v>
  </rv>
  <rv s="2">
    <v>1161</v>
  </rv>
  <rv s="0">
    <v>https://www.bing.com/financeapi/forcetrigger?t=a1nour&amp;q=XNYS%3aARDC&amp;form=skydnc</v>
    <v>Learn more on Bing</v>
  </rv>
  <rv s="26">
    <v>es-ES</v>
    <v>a1nour</v>
    <v>268435456</v>
    <v>1</v>
    <v>Con tecnología de Refinitiv</v>
    <v>81</v>
    <v>82</v>
    <v>Ares Dynamic Crdt Alloc (XNYS:ARDC)</v>
    <v>14</v>
    <v>83</v>
    <v>Finance</v>
    <v>76</v>
    <v>XNYS</v>
    <v>15.32</v>
    <v>0.64880000000000004</v>
    <v>0.04</v>
    <v>2.614E-3</v>
    <v>343219151.81</v>
    <v>15.3</v>
    <v>45637.871816272658</v>
    <v>0.05</v>
    <v>New York Stock Exchange</v>
    <v>1163</v>
    <v>15.389900000000001</v>
    <v>15.62</v>
    <v>15.22</v>
    <v>12.88</v>
    <v>USD</v>
    <v>Ares Dynamic Crdt Alloc</v>
    <v>15.34</v>
    <v>ARDC</v>
    <v>ETF</v>
    <v>Ares Dynamic Crdt Alloc (XNYS:ARDC)</v>
    <v>93118</v>
    <v>80700</v>
  </rv>
  <rv s="2">
    <v>1164</v>
  </rv>
  <rv s="0">
    <v>https://www.bing.com/financeapi/forcetrigger?t=a1np1h&amp;q=XNAS%3aARDX&amp;form=skydnc</v>
    <v>Learn more on Bing</v>
  </rv>
  <rv s="7">
    <v>es-ES</v>
    <v>a1np1h</v>
    <v>268435456</v>
    <v>1</v>
    <v>Con tecnología de Refinitiv</v>
    <v>25</v>
    <v>26</v>
    <v>ARDELYX, INC. (XNAS:ARDX)</v>
    <v>3</v>
    <v>27</v>
    <v>Finance</v>
    <v>28</v>
    <v>XNAS</v>
    <v>236854300</v>
    <v>2007</v>
    <v>5.27</v>
    <v>0.83220000000000005</v>
    <v>0.08</v>
    <v>1.5180000000000001E-2</v>
    <v>1267170505</v>
    <v>5.27</v>
    <v>Ardelyx, Inc. Es una compañía biofarmacéutica. La compañía se centra en el descubrimiento, desarrollo y comercialización de medicamentos avanzados que satisfacen necesidades médicas significativas no cubiertas. Cuenta con dos productos comerciales IBSRELA (tenapanor) y XPHOZAH. Su cartera de productos incluye el Programa RDX013 y el Programa RDX020. Tenapanor es una terapia de moléculas pequeñas en desarrollo para el tratamiento o el control de la hiperfosfatemia o fósforo sérico en pacientes adultos con enfermedad renal crónica (ERC) en diálisis. Tenapanor tiene un mecanismo de acción y actúa localmente en el intestino para inhibir el intercambiador de hidrógeno de sodio 3 (NHE3). IBSRELA está desarrollado para el tratamiento de pacientes con síndrome de intestino irritable con estreñimiento (IBS-C). XPHOZAH es un medicamento para el control del fósforo sérico en pacientes adultos con ERC en diálisis. El programa RDX013 es un programa de secretagogo de potasio de la pequeña molécula para el tratamiento de la hiperpotasemia. El programa RDX020 es una pequeña molécula para tratar la acidosis metabólica.</v>
    <v>267</v>
    <v>XNAS</v>
    <v>45637.873080844533</v>
    <v>Nasdaq Stock Market</v>
    <v>1166</v>
    <v>5.39</v>
    <v>10.130000000000001</v>
    <v>5.2149999999999999</v>
    <v>4.3404999999999996</v>
    <v>USD</v>
    <v>ARDELYX, INC.</v>
    <v>ARDELYX, INC.</v>
    <v>0</v>
    <v>5.35</v>
    <v>Biotechnology &amp; Medical Research</v>
    <v>34175 Ardenwood Blvd., FREMONT, CA, 94555 US</v>
    <v>ARDX</v>
    <v>Acciones</v>
    <v>ARDELYX, INC. (XNAS:ARDX)</v>
    <v>2060602</v>
    <v>5239645</v>
  </rv>
  <rv s="2">
    <v>1167</v>
  </rv>
  <rv s="0">
    <v>https://www.bing.com/financeapi/forcetrigger?t=aw38k2&amp;q=XNAS%3aAREB&amp;form=skydnc</v>
    <v>Learn more on Bing</v>
  </rv>
  <rv s="28">
    <v>es-ES</v>
    <v>aw38k2</v>
    <v>268435456</v>
    <v>1</v>
    <v>Con tecnología de Refinitiv</v>
    <v>89</v>
    <v>90</v>
    <v>American Rebel (XNAS:AREB)</v>
    <v>3</v>
    <v>91</v>
    <v>Finance</v>
    <v>28</v>
    <v>XNAS</v>
    <v>1084490</v>
    <v>2014</v>
    <v>1.75</v>
    <v>1.3522000000000001</v>
    <v>0.09</v>
    <v>5.2023E-2</v>
    <v>1876170</v>
    <v>1.73</v>
    <v>American Rebel Holdings, Inc. operates primarily as a designer and marketer of branded safes and personal security and self-defense products. The Company also designs and produces branded apparel and accessories, including concealment pockets. It offers an assortment of personal security products as well as apparel and accessories for men and women under the Company’s American Rebel brand. The Company's products are designed to store firearms, as well as store its customers’ keepsakes, family heirlooms, and treasured memories. It offers a range of concealed carry jackets, vests, and coats for men and women. The Company’s apparel collection consists of Cartwright Coats and Vests, Freedom 2.0 Jackets and Vests and American Rebel T-Shirts Collection. Its safe collection consists of six safes in a range of sizes: AR-50, AR-40, AR-30, AR-20, AR-15, and AR-12. The Company is also a manufacturer of gun safes with security and fire protection.</v>
    <v>XNAS</v>
    <v>45637.872897325782</v>
    <v>Nasdaq Stock Market</v>
    <v>1169</v>
    <v>2.0099999999999998</v>
    <v>9.27</v>
    <v>1.66</v>
    <v>1.66</v>
    <v>USD</v>
    <v>American Rebel</v>
    <v>American Rebel</v>
    <v>0</v>
    <v>1.82</v>
    <v>Aerospace &amp; Defense</v>
    <v>5115 MARYLAND WAY, STE. 303, BRENTWOOD, TN, 37027 US</v>
    <v>AREB</v>
    <v>Acciones</v>
    <v>American Rebel (XNAS:AREB)</v>
    <v>233331</v>
    <v>993990</v>
  </rv>
  <rv s="2">
    <v>1170</v>
  </rv>
  <rv s="0">
    <v>https://www.bing.com/financeapi/forcetrigger?t=a28b8m&amp;q=XNAS%3aAREC&amp;form=skydnc</v>
    <v>Learn more on Bing</v>
  </rv>
  <rv s="7">
    <v>es-ES</v>
    <v>a28b8m</v>
    <v>268435456</v>
    <v>1</v>
    <v>Con tecnología de Refinitiv</v>
    <v>25</v>
    <v>26</v>
    <v>American Rsrcs (XNAS:AREC)</v>
    <v>3</v>
    <v>27</v>
    <v>Finance</v>
    <v>28</v>
    <v>XNAS</v>
    <v>77421260</v>
    <v>2013</v>
    <v>1.19</v>
    <v>0.22189999999999999</v>
    <v>1.4999999999999999E-2</v>
    <v>1.2397E-2</v>
    <v>94841043</v>
    <v>1.21</v>
    <v>American Resources Corporation is a supplier of high raw materials to the new infrastructure market. The Company is focused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Its subsidiaries include American Carbon Corp. American Carbon Corp. has over seven coal mining and processing operating subsidiaries: McCoy Elkhorn Coal LLC, Knott County Coal LLC, Deane Mining, LLC (Deane Mining), Wyoming County Coal LLC (Wyoming County), Quest Processing LLC (Quest Processing), Perry County Resources, located in eastern Kentucky and western West Virginia within the Central Appalachian coal basin, and ERC Mining Indiana Corporation (ERC) located in southwest Indiana within the Illinois coal basin.</v>
    <v>26</v>
    <v>XNAS</v>
    <v>45637.873159385941</v>
    <v>Nasdaq Stock Market</v>
    <v>1172</v>
    <v>1.2350000000000001</v>
    <v>1.78</v>
    <v>1.18</v>
    <v>0.41</v>
    <v>USD</v>
    <v>American Rsrcs</v>
    <v>American Rsrcs</v>
    <v>0</v>
    <v>1.2250000000000001</v>
    <v>Machinery, Equipment &amp; Components</v>
    <v>12115 VISIONARY WAY, SUITE 174, FISHERS, IN, 46038 US</v>
    <v>AREC</v>
    <v>Acciones</v>
    <v>American Rsrcs (XNAS:AREC)</v>
    <v>170804</v>
    <v>377541</v>
  </rv>
  <rv s="2">
    <v>1173</v>
  </rv>
  <rv s="0">
    <v>https://www.bing.com/financeapi/forcetrigger?t=a2pbkr&amp;q=XNYS%3aAREN&amp;form=skydnc</v>
    <v>Learn more on Bing</v>
  </rv>
  <rv s="8">
    <v>es-ES</v>
    <v>a2pbkr</v>
    <v>268435456</v>
    <v>1</v>
    <v>Con tecnología de Refinitiv</v>
    <v>29</v>
    <v>30</v>
    <v>Arena Grp (XNYS:AREN)</v>
    <v>3</v>
    <v>31</v>
    <v>Finance</v>
    <v>28</v>
    <v>XNYS</v>
    <v>47465750</v>
    <v>1990</v>
    <v>1.72</v>
    <v>0.45400000000000001</v>
    <v>-0.05</v>
    <v>-2.8409E-2</v>
    <v>81166432</v>
    <v>1.76</v>
    <v>The Arena Group Holdings, Inc. is a tech-powered media company. It focuses on leveraging its Platform and brands in targeted verticals to maximize audience reach, enhance engagement, and optimize monetization of digital publishing assets for the benefit of its users, its advertiser clients, and its owned and operated properties as well as properties it runs on behalf of independent Publisher Partners. Its proprietary online publishing platform provides its owned and operated media businesses, Publisher Partners (who are third parties producing and publishing content on their own domains), and individual creators contributing content to its owned and operated sites (Expert Contributors), the ability to produce and manage editorially focused content through tools and services provided by the Company. The Platform comprises publishing tools, video platforms, social distribution channels, newsletter technology, machine learning content recommendations, notifications, and other technology.</v>
    <v>441</v>
    <v>XNYS</v>
    <v>45637.871831735938</v>
    <v>New York Stock Exchange</v>
    <v>1175</v>
    <v>1.8</v>
    <v>2.9199000000000002</v>
    <v>1.67</v>
    <v>0.56310000000000004</v>
    <v>USD</v>
    <v>Arena Grp</v>
    <v>Arena Grp</v>
    <v>1.71</v>
    <v>Software &amp; IT Services</v>
    <v>200 VESEY STREET, 24TH FLOOR, NEW YORK, NY, 10281 US</v>
    <v>AREN</v>
    <v>Acciones</v>
    <v>Arena Grp (XNYS:AREN)</v>
    <v>166039</v>
    <v>4442551</v>
  </rv>
  <rv s="2">
    <v>1176</v>
  </rv>
  <rv s="0">
    <v>https://www.bing.com/financeapi/forcetrigger?t=a1npa2&amp;q=XNYS%3aARES&amp;form=skydnc</v>
    <v>Learn more on Bing</v>
  </rv>
  <rv s="7">
    <v>es-ES</v>
    <v>a1npa2</v>
    <v>268435456</v>
    <v>1</v>
    <v>Con tecnología de Refinitiv</v>
    <v>25</v>
    <v>26</v>
    <v>Ares Management (XNYS:ARES)</v>
    <v>3</v>
    <v>27</v>
    <v>Finance</v>
    <v>28</v>
    <v>XNYS</v>
    <v>313056200</v>
    <v>2015</v>
    <v>178.14500000000001</v>
    <v>1.204</v>
    <v>6.31</v>
    <v>3.5830000000000001E-2</v>
    <v>57107712003</v>
    <v>176.11</v>
    <v>Ares Management Corporation is an alternative investment manager offering clients complementary primary and secondary investment solutions across various asset classes. Its segments include Credit Group, Private Equity Group, Real Assets Group, Secondaries Group, and Other. The Credit Group segment manages credit strategies across the liquid and illiquid spectrum, including liquid credit, alternative credit, direct lending and APAC credit. The Private Equity Group segment categorizes its investment strategies as corporate private equity, special opportunities and APAC private equity. The Real Assets Group segment manages comprehensive equity and debt strategies across real estate and infrastructure investments. The Secondaries Group segment invests in secondary markets across a range of alternative asset class strategies, including private equity, real estate, infrastructure and credit. Its subsidiaries include Ares Holdco LLC, Ares Holdings L.P., Ares AMWH Holdings, Inc., and others.</v>
    <v>2850</v>
    <v>XNYS</v>
    <v>45637.873159351562</v>
    <v>New York Stock Exchange</v>
    <v>1178</v>
    <v>183.76</v>
    <v>183.76</v>
    <v>178.14</v>
    <v>110.41</v>
    <v>USD</v>
    <v>Ares Management</v>
    <v>Ares Management</v>
    <v>85.664500000000004</v>
    <v>182.42</v>
    <v>Investment Banking &amp; Investment Services</v>
    <v>1800 Ave Of The Stars, Suite 1400, LOS ANGELES, CA, 90067 US</v>
    <v>ARES</v>
    <v>Acciones</v>
    <v>Ares Management (XNYS:ARES)</v>
    <v>1174066</v>
    <v>1198135</v>
  </rv>
  <rv s="2">
    <v>1179</v>
  </rv>
  <rv s="0">
    <v>https://www.bing.com/financeapi/forcetrigger?t=bomftc&amp;q=XNYS%3aARGD&amp;form=skydnc</v>
    <v>Learn more on Bing</v>
  </rv>
  <rv s="52">
    <v>es-ES</v>
    <v>bomftc</v>
    <v>268435456</v>
    <v>1</v>
    <v>Con tecnología de Refinitiv</v>
    <v>153</v>
    <v>154</v>
    <v>Argo Group US (XNYS:ARGD)</v>
    <v>3</v>
    <v>155</v>
    <v>Finance</v>
    <v>45</v>
    <v>XNYS</v>
    <v>5750000</v>
    <v>1986</v>
    <v>22.03</v>
    <v>-0.18</v>
    <v>-8.0750000000000006E-3</v>
    <v>147717500</v>
    <v>22.29</v>
    <v>Argo Group US, Inc. is an insurance company, which is an underwriter of specialty insurance products in the property and casualty market. The Company operates through two segments: U.S. Operations and International Operations. The U.S. Operations segment is focused on the United States specialty insurance market, specifically through its Excess and Surplus Lines (E&amp;S) businesses focusing on United States based risks. The International Operations segment focuses on specialty property insurance, property catastrophe reinsurance, primary/excess casualty, professional liability, and marine and energy insurance. This segment also includes a Bermuda trading platform. The Company’s business includes Argo Casualty, Argo Construction, Argo Environmental, Argo Marine, Argo Pro, Argo Property, Argo Surety, Colony Specialty, Rockwood, and Specialty Programs.</v>
    <v>1122</v>
    <v>XNYS</v>
    <v>45637.84166210625</v>
    <v>New York Stock Exchange</v>
    <v>1181</v>
    <v>22.25</v>
    <v>24.24</v>
    <v>22.01</v>
    <v>21.175000000000001</v>
    <v>USD</v>
    <v>Argo Group US</v>
    <v>Argo Group US</v>
    <v>22.11</v>
    <v>Insurance</v>
    <v>10101 Reunion Place Ste 500, SAN ANTONIO, TX, 78216 US</v>
    <v>ARGD</v>
    <v>Acciones</v>
    <v>Argo Group US (XNYS:ARGD)</v>
    <v>6399</v>
    <v>6658</v>
  </rv>
  <rv s="2">
    <v>1182</v>
  </rv>
  <rv s="0">
    <v>https://www.bing.com/financeapi/forcetrigger?t=a1npoc&amp;q=XNAS%3aARGX&amp;form=skydnc</v>
    <v>Learn more on Bing</v>
  </rv>
  <rv s="7">
    <v>es-ES</v>
    <v>a1npoc</v>
    <v>268435456</v>
    <v>1</v>
    <v>Con tecnología de Refinitiv</v>
    <v>25</v>
    <v>26</v>
    <v>argenx SE (XNAS:ARGX)</v>
    <v>3</v>
    <v>27</v>
    <v>Finance</v>
    <v>28</v>
    <v>XNAS</v>
    <v>60367650</v>
    <v>2008</v>
    <v>612.20000000000005</v>
    <v>0.5847</v>
    <v>-4.01</v>
    <v>-6.5750000000000001E-3</v>
    <v>36945880000</v>
    <v>609.88</v>
    <v>argenx SE, antes arGEN X BV, es una empresa biofarmacéutica con sede en los Países Bajos. Crea y desarrolla una cartera de productos terapéuticos de anticuerpos diferenciados utilizando su plataforma de descubrimiento, Simple Antibody, que aprovecha las características del sistema inmunitario de las llamas. La Empresa desarrolla una línea de productos terapéuticos de anticuerpos centrados en indicadores de cáncer y autoinmunes. Incluye: ARGX-110, un anticuerpo para hemopatías y tumores sólidos, que modula funciones del tumor como la proliferación y la supervivencia celular; ARGX-111, un antagonista de c-Met, un receptor tirosina quinasa implicado en la proliferación celular, la angiogénesis y la metástasis en múltiples tumores sólidos; ARGX-112, un antígeno que se dirige a la dermatitis atópica mediante la neutralización de la señalización mediada por IL-20 e IL-22 (interleucina) a través del bloqueo de su receptor común, entre otros.</v>
    <v>1148</v>
    <v>XNAS</v>
    <v>45637.873137916409</v>
    <v>Nasdaq Stock Market</v>
    <v>1184</v>
    <v>612.79999999999995</v>
    <v>630</v>
    <v>605.16999999999996</v>
    <v>327.72500000000002</v>
    <v>USD</v>
    <v>argenx SE</v>
    <v>argenx SE</v>
    <v>0</v>
    <v>605.87</v>
    <v>Biotechnology &amp; Medical Research</v>
    <v>Laarderhoogtweg 25, AMSTERDAM, NOORD-HOLLAND, 1101 EB NL</v>
    <v>ARGX</v>
    <v>Acciones</v>
    <v>argenx SE (XNAS:ARGX)</v>
    <v>160749</v>
    <v>301116</v>
  </rv>
  <rv s="2">
    <v>1185</v>
  </rv>
  <rv s="0">
    <v>https://www.bing.com/financeapi/forcetrigger?t=c3o6u2&amp;q=XNAS%3aARHS&amp;form=skydnc</v>
    <v>Learn more on Bing</v>
  </rv>
  <rv s="7">
    <v>es-ES</v>
    <v>c3o6u2</v>
    <v>268435456</v>
    <v>1</v>
    <v>Con tecnología de Refinitiv</v>
    <v>25</v>
    <v>26</v>
    <v>ARHAUS, INC (XNAS:ARHS)</v>
    <v>3</v>
    <v>27</v>
    <v>Finance</v>
    <v>28</v>
    <v>XNAS</v>
    <v>140529700</v>
    <v>2021</v>
    <v>11.33</v>
    <v>2.0219999999999998</v>
    <v>0.11</v>
    <v>9.8829999999999994E-3</v>
    <v>1579553828</v>
    <v>11.13</v>
    <v>Arhaus, Inc. Es una marca de estilo de vida y minorista omnicanal de muebles para el hogar premium. La Compañía a través de su modelo propietario, diseña y obtiene productos de fabricantes y artesanos de todo el mundo. Tiene aproximadamente 90 salas de exposición y centros de diseño en todo Estados Unidos. Ofrece mercancía en varias categorías, incluyendo muebles, exteriores, iluminación, textiles, y decoración. Su oferta de productos de mobiliario consiste en muebles de dormitorio, comedor, sala de estar y oficina para el hogar e incluye sofás, mesas de comedor y sillas, entre otros. Sus ofertas de productos al aire libre incluyen mesas de comedor al aire libre, sillas, sillas y otros muebles, iluminación, y otros. Sus ofertas de productos de iluminación consisten en una variedad de accesorios de iluminación distintos y artísticos. Sus ofertas de productos textiles incluyen alfombras artesanales de interior y exterior, ropa de cama, y almohadas y colchones. La decoración va desde arte de pared a espejos, jarrones a velas y muchos otros accesorios decorativos.</v>
    <v>2150</v>
    <v>XNAS</v>
    <v>45637.87316422422</v>
    <v>Nasdaq Stock Market</v>
    <v>1187</v>
    <v>11.39</v>
    <v>19.809999999999999</v>
    <v>10.93</v>
    <v>8.3000000000000007</v>
    <v>USD</v>
    <v>ARHAUS, INC</v>
    <v>ARHAUS, INC</v>
    <v>19.940200000000001</v>
    <v>11.24</v>
    <v>Specialty Retailers</v>
    <v>51 East Hines Hill Road, Boston Heights, OH, 44236 US</v>
    <v>ARHS</v>
    <v>Acciones</v>
    <v>ARHAUS, INC (XNAS:ARHS)</v>
    <v>673907</v>
    <v>1440323</v>
  </rv>
  <rv s="2">
    <v>1188</v>
  </rv>
  <rv s="0">
    <v>https://www.bing.com/financeapi/forcetrigger?t=a1npu2&amp;q=XNYS%3aARI&amp;form=skydnc</v>
    <v>Learn more on Bing</v>
  </rv>
  <rv s="8">
    <v>es-ES</v>
    <v>a1npu2</v>
    <v>268435456</v>
    <v>1</v>
    <v>Con tecnología de Refinitiv</v>
    <v>29</v>
    <v>30</v>
    <v>Apollo Comrcl (XNYS:ARI)</v>
    <v>3</v>
    <v>31</v>
    <v>Finance</v>
    <v>28</v>
    <v>XNYS</v>
    <v>138174600</v>
    <v>2009</v>
    <v>9.36</v>
    <v>1.7988</v>
    <v>-0.02</v>
    <v>-2.1549999999999998E-3</v>
    <v>1282261000</v>
    <v>9.2799999999999994</v>
    <v>Apollo Commercial Real Estate Finance, Inc. is a real estate investment trust. The Company primarily originates, acquires, invests in and manages performing commercial first mortgage loans, subordinate financings and other commercial real estate-related debt investments. The Company’s principal business objective is to acquire its target assets in order to provide attractive risk-adjusted returns to its stockholders over the long term, primarily through dividends and secondarily through capital appreciation. Its investment strategy is to identify opportunities within its target assets through its manager and its affiliates as well as their platform, which integrates real estate experience with private equity and capital markets in transaction sourcing, underwriting, execution, asset operation, management and disposition. Its target assets are secured by real estate throughout the United States and Europe. The Company is externally managed and advised by ACREFI Management, LLC.</v>
    <v>0</v>
    <v>XNYS</v>
    <v>45637.873177025001</v>
    <v>New York Stock Exchange</v>
    <v>1190</v>
    <v>9.39</v>
    <v>12.74</v>
    <v>9.23</v>
    <v>8.52</v>
    <v>USD</v>
    <v>Apollo Comrcl</v>
    <v>Apollo Comrcl</v>
    <v>9.26</v>
    <v>Residential &amp; Commercial REIT</v>
    <v>9 WEST 57TH STREET, 43RD FLOOR, C/O APOLLO GLOBAL MANAGEMENT, LLC, NEW YORK, NY, 10019 US</v>
    <v>ARI</v>
    <v>Acciones</v>
    <v>Apollo Comrcl (XNYS:ARI)</v>
    <v>552712</v>
    <v>1053556</v>
  </rv>
  <rv s="2">
    <v>1191</v>
  </rv>
  <rv s="0">
    <v>https://www.bing.com/financeapi/forcetrigger?t=c3to9c&amp;q=XNYS%3aARIS&amp;form=skydnc</v>
    <v>Learn more on Bing</v>
  </rv>
  <rv s="7">
    <v>es-ES</v>
    <v>c3to9c</v>
    <v>268435456</v>
    <v>1</v>
    <v>Con tecnología de Refinitiv</v>
    <v>25</v>
    <v>26</v>
    <v>Aris Water Solut (XNYS:ARIS)</v>
    <v>3</v>
    <v>27</v>
    <v>Finance</v>
    <v>28</v>
    <v>XNYS</v>
    <v>58226400</v>
    <v>2021</v>
    <v>25.96</v>
    <v>1.24</v>
    <v>0.94499999999999995</v>
    <v>3.7101999999999996E-2</v>
    <v>1538050356</v>
    <v>25.47</v>
    <v>Aris Water Solutions, Inc. is an environmental infrastructure and solutions company. The Company helps customers reduce their water and carbon footprints. It delivers full-cycle water handling and recycling solutions for energy operations. Its integrated pipelines and related infrastructure create produced water management, recycling, and supply solutions to operators in the core areas of the Permian Basin. It manages its business through two streams: Produced Water Handling and Water Solutions. Its Produced Water Handling business gathers, transports and, unless recycled, handles produced water generated from oil and natural gas production. The Company’s Water Solutions business develops and operates recycling facilities to treat, store and recycle produced water. It has approximately 745 miles of produced water pipeline, which includes approximately 550 miles of larger diameter pipelines and 66 produced water handling facilities and operates 23 produced water recycling.</v>
    <v>251</v>
    <v>XNYS</v>
    <v>45637.873148448438</v>
    <v>New York Stock Exchange</v>
    <v>1193</v>
    <v>26.414999999999999</v>
    <v>27.94</v>
    <v>25.53</v>
    <v>7.22</v>
    <v>USD</v>
    <v>Aris Water Solut</v>
    <v>Aris Water Solut</v>
    <v>31.250399999999999</v>
    <v>26.414999999999999</v>
    <v>Professional &amp; Commercial Services</v>
    <v>9651 Katy Freeway, Suite 400, HOUSTON, TX, 77024 US</v>
    <v>ARIS</v>
    <v>Acciones</v>
    <v>Aris Water Solut (XNYS:ARIS)</v>
    <v>185671</v>
    <v>525165</v>
  </rv>
  <rv s="2">
    <v>1194</v>
  </rv>
  <rv s="0">
    <v>https://www.bing.com/financeapi/forcetrigger?t=c4emgh&amp;q=XNAS%3aARIZ&amp;form=skydnc</v>
    <v>Learn more on Bing</v>
  </rv>
  <rv s="21">
    <v>es-ES</v>
    <v>c4emgh</v>
    <v>268435456</v>
    <v>1</v>
    <v>Con tecnología de Refinitiv</v>
    <v>67</v>
    <v>68</v>
    <v>BitFuFu (XNAS:FUFU)</v>
    <v>3</v>
    <v>63</v>
    <v>Finance</v>
    <v>28</v>
    <v>XNAS</v>
    <v>162902300</v>
    <v>2022</v>
    <v>5.62</v>
    <v>-0.12</v>
    <v>-2.1937999999999999E-2</v>
    <v>871527305</v>
    <v>5.47</v>
    <v>BitFuFu Inc. is a provider of digital asset mining and cloud-mining service. The Company offers a variety of stable and intelligent digital asset mining solutions, including one-stop cloud-mining services and miner hosting services to institutional customers and individual digital asset enthusiasts. It also offers a secure, compliant, and transparent blockchain infrastructure. In addition, the Company has access to a fleet of advanced Bitcoin miners for efficient cloud-mining service to its customers and self-mining for its own account, allowing it to seamlessly adjust business strategies and reduce risk exposure. Leveraging its strategic collaboration with Bitmain Technologies, Ltd. (Bitmain), a cryptocurrency mining hardware manufacturer. The Company’s proprietary Aladdin system handles management and dispatching of hash calculations and has the capacity to simultaneously connect miners and to provide services that resolve critical mining problems.</v>
    <v>29</v>
    <v>XNAS</v>
    <v>45637.872846885941</v>
    <v>Nasdaq Stock Market</v>
    <v>1196</v>
    <v>5.7380000000000004</v>
    <v>18.32</v>
    <v>5.2111000000000001</v>
    <v>2.3199999999999998</v>
    <v>USD</v>
    <v>BitFuFu</v>
    <v>BitFuFu</v>
    <v>20.176300000000001</v>
    <v>5.35</v>
    <v>Financial Technology (Fintech) &amp; Infrastructure</v>
    <v>111 North Bridge Road, #15-01, 179098 SG</v>
    <v>FUFU</v>
    <v>Acciones</v>
    <v>BitFuFu (XNAS:FUFU)</v>
    <v>172040</v>
    <v>192133</v>
  </rv>
  <rv s="2">
    <v>1197</v>
  </rv>
  <rv s="0">
    <v>https://www.bing.com/financeapi/forcetrigger?t=bsn9mw&amp;q=XNAS%3aARKO&amp;form=skydnc</v>
    <v>Learn more on Bing</v>
  </rv>
  <rv s="7">
    <v>es-ES</v>
    <v>bsn9mw</v>
    <v>268435456</v>
    <v>1</v>
    <v>Con tecnología de Refinitiv</v>
    <v>25</v>
    <v>26</v>
    <v>Arko (XNAS:ARKO)</v>
    <v>3</v>
    <v>27</v>
    <v>Finance</v>
    <v>28</v>
    <v>XNAS</v>
    <v>115771300</v>
    <v>2020</v>
    <v>7.32</v>
    <v>0.47770000000000001</v>
    <v>0.05</v>
    <v>6.8969999999999995E-3</v>
    <v>845130490</v>
    <v>7.25</v>
    <v>Arko Corp. is an independent convenience store operator. The Company operates through four segments: Retail Segment, Wholesale Segment, Fleet Fueling Segment, and GPMP Segment. The Retail segment includes the operation of a chain of retail stores, which includes convenience stores selling fuel products and other merchandise to retail customers. The Wholesale segment supplies fuel to dealers, on either a consignment or cost-plus basis. The Fleet Fueling segment includes the operation of proprietary and third-party cardlock locations, and issuance of proprietary fuel cards that provide customers access to a nationwide network of fueling sites. The GPMP segment includes the operations of GPM Petroleum LP (GPMP), which primarily sells and supplies fuel to GPM. It operates its stores under more than 25 regional store brands, including 1-Stop, Admiral, Apple Market, BreadBox, Corner Mart, Dixie Mart, ExpressStop, E-Z Mart, fastmarket, Flash Market, Handy Mart, Jetz, Jiffi Stop, and others.</v>
    <v>13481</v>
    <v>XNAS</v>
    <v>45637.873153171095</v>
    <v>Nasdaq Stock Market</v>
    <v>1199</v>
    <v>7.46</v>
    <v>8.42</v>
    <v>7.27</v>
    <v>4.09</v>
    <v>USD</v>
    <v>Arko</v>
    <v>Arko</v>
    <v>46.901299999999999</v>
    <v>7.3</v>
    <v>Oil &amp; Gas</v>
    <v>8565 Magellan Pkwy, Suite 400, RICHMOND, VA, 23227 US</v>
    <v>ARKO</v>
    <v>Acciones</v>
    <v>Arko (XNAS:ARKO)</v>
    <v>199012</v>
    <v>302904</v>
  </rv>
  <rv s="2">
    <v>1200</v>
  </rv>
  <rv s="0">
    <v>https://www.bing.com/financeapi/forcetrigger?t=a1nqc7&amp;q=XNAS%3aARKR&amp;form=skydnc</v>
    <v>Learn more on Bing</v>
  </rv>
  <rv s="7">
    <v>es-ES</v>
    <v>a1nqc7</v>
    <v>268435456</v>
    <v>1</v>
    <v>Con tecnología de Refinitiv</v>
    <v>25</v>
    <v>26</v>
    <v>Ark Restaurants (XNAS:ARKR)</v>
    <v>3</v>
    <v>27</v>
    <v>Finance</v>
    <v>28</v>
    <v>XNAS</v>
    <v>3604160</v>
    <v>1983</v>
    <v>14.01</v>
    <v>0.95489999999999997</v>
    <v>-0.80310000000000004</v>
    <v>-5.8238000000000005E-2</v>
    <v>49701330</v>
    <v>13.79</v>
    <v xml:space="preserve">Ark Restaurants Corp. owns and operates approximately 17 restaurants and bars, 16 fast food concepts and catering operations. It operates four restaurant and bar facilities are located in New York City, one is located in Washington, D.C., five are located in Las Vegas, Nevada, one is located in Atlantic City, New Jersey, four are located on the east coast of Florida and two are located on the Gulf Coast of Alabama. The Las Vegas operations include four restaurants within the New York-New York Hotel and Casino Resort and one restaurant within the Planet Hollywood Resort and Casino. In Atlantic City, New Jersey, the Company operates a restaurant in the Tropicana Hotel and Casino. The Florida operations include The Rustic Inn in Dania Beach, Shuckers in Jensen Beach, JB's on the Beach in Deerfield Beach, The Blue Moon Fish Company in Fort Lauderdale and the operation of four fast food facilities in Tampa and six fast food facilities in Hollywood, each at a Hard Rock Hotel and Casino. </v>
    <v>1401</v>
    <v>XNAS</v>
    <v>45637.868640265624</v>
    <v>Nasdaq Stock Market</v>
    <v>1202</v>
    <v>14.01</v>
    <v>16.25</v>
    <v>12.9869</v>
    <v>9.75</v>
    <v>USD</v>
    <v>Ark Restaurants</v>
    <v>Ark Restaurants</v>
    <v>0</v>
    <v>12.9869</v>
    <v>Hotels &amp; Entertainment Services</v>
    <v>85 Fifth Avenue, NEW YORK, NY, 10003-3019 US</v>
    <v>ARKR</v>
    <v>Acciones</v>
    <v>Ark Restaurants (XNAS:ARKR)</v>
    <v>3700</v>
    <v>15344</v>
  </rv>
  <rv s="2">
    <v>1203</v>
  </rv>
  <rv s="0">
    <v>https://www.bing.com/financeapi/forcetrigger?t=a1nqhw&amp;q=XNYS%3aARL&amp;form=skydnc</v>
    <v>Learn more on Bing</v>
  </rv>
  <rv s="8">
    <v>es-ES</v>
    <v>a1nqhw</v>
    <v>268435456</v>
    <v>1</v>
    <v>Con tecnología de Refinitiv</v>
    <v>29</v>
    <v>30</v>
    <v>Amer Realty Inv (XNYS:ARL)</v>
    <v>3</v>
    <v>31</v>
    <v>Finance</v>
    <v>28</v>
    <v>XNYS</v>
    <v>16152040</v>
    <v>1999</v>
    <v>16.739999999999998</v>
    <v>0.63270000000000004</v>
    <v>-7.0000000000000007E-2</v>
    <v>-4.1010000000000005E-3</v>
    <v>274584680</v>
    <v>17.07</v>
    <v>American Realty Investors, Inc. is a real estate investment company, holds a diverse portfolio of equity real estate located across the United States, including office buildings, apartments, shopping centers, and developed and undeveloped land. The Company's segments include Residential Segment and Commercial Segment. Residential Segment is engaged in the acquisition, development, ownership and management of multifamily properties. Residential Segment provides services that include rental of apartments and other tenant services, including parking and storage space rental. Commercial Segment is engaged in the acquisition, development, ownership and management of commercial properties, which are primarily office properties. Commercial Segment provides services that include rental of office space and other tenant services, including parking and storage space rental. It invests in real estate through direct ownership, leases and partnerships and invests in mortgage loans on real estate.</v>
    <v>0</v>
    <v>XNYS</v>
    <v>45637.87311025391</v>
    <v>New York Stock Exchange</v>
    <v>1205</v>
    <v>17.069900000000001</v>
    <v>25.957100000000001</v>
    <v>16.315000000000001</v>
    <v>12.51</v>
    <v>USD</v>
    <v>Amer Realty Inv</v>
    <v>Amer Realty Inv</v>
    <v>17</v>
    <v>Real Estate Operations</v>
    <v>SUITE 800, 1603 LBJ FREEWAY, DALLAS, TX, 75234 US</v>
    <v>ARL</v>
    <v>Acciones</v>
    <v>Amer Realty Inv (XNYS:ARL)</v>
    <v>7510</v>
    <v>14534</v>
  </rv>
  <rv s="2">
    <v>1206</v>
  </rv>
  <rv s="0">
    <v>https://www.bing.com/financeapi/forcetrigger?t=bgwdz2&amp;q=XNYS%3aARLO&amp;form=skydnc</v>
    <v>Learn more on Bing</v>
  </rv>
  <rv s="8">
    <v>es-ES</v>
    <v>bgwdz2</v>
    <v>268435456</v>
    <v>1</v>
    <v>Con tecnología de Refinitiv</v>
    <v>29</v>
    <v>30</v>
    <v>ARLO TECHNOLOGIES, INC. (XNYS:ARLO)</v>
    <v>3</v>
    <v>31</v>
    <v>Finance</v>
    <v>28</v>
    <v>XNYS</v>
    <v>100341400</v>
    <v>2018</v>
    <v>13.45</v>
    <v>1.7694000000000001</v>
    <v>-3.5000000000000003E-2</v>
    <v>-2.6540000000000001E-3</v>
    <v>1319991117</v>
    <v>13.19</v>
    <v>Arlo Technologies, Inc. Ofrece servicios avanzados de seguridad doméstica, empresarial y personal que combinan una plataforma en la nube a escala global, capacidades avanzadas de monitoreo y análisis y dispositivos controlados por aplicaciones para crear un ecosistema de seguridad personalizado. Su experiencia en servicios en la nube, inteligencia artificial (IA) de vanguardia y análisis de visión por computadora, conectividad inalámbrica y diseño intuitivo de experiencia de usuario ofrecen seguridad en el hogar inteligente y sin problemas para sus usuarios. Su plataforma basada en la nube proporciona a los usuarios visibilidad, conocimiento y un medio poderoso para ayudar a proteger y conectarse en tiempo real con las personas y cosas que importan, desde cualquier ubicación con una fidelidad inalámbrica o una conexión celular. Sus productos incluyen cámaras y timbres esenciales Arlo; Sistema de seguridad para el hogar Arlo; Arlo Pro 5S; Arlo Go 2; Arlo Ultra 2; Cámara de proyector Arlo, y otros. Sus servicios, como Arlo Secure, Arlo Total Security, Arlo Safe y otros servicios.</v>
    <v>363</v>
    <v>XNYS</v>
    <v>45637.87318835625</v>
    <v>New York Stock Exchange</v>
    <v>1208</v>
    <v>13.475</v>
    <v>17.64</v>
    <v>12.95</v>
    <v>8.33</v>
    <v>USD</v>
    <v>ARLO TECHNOLOGIES, INC.</v>
    <v>ARLO TECHNOLOGIES, INC.</v>
    <v>13.154999999999999</v>
    <v>Specialty Retailers</v>
    <v>2200 Faraday Ave., Suite 150, CARLSBAD, CA, 92008 US</v>
    <v>ARLO</v>
    <v>Acciones</v>
    <v>ARLO TECHNOLOGIES, INC. (XNYS:ARLO)</v>
    <v>395511</v>
    <v>1089764</v>
  </rv>
  <rv s="2">
    <v>1209</v>
  </rv>
  <rv s="0">
    <v>https://www.bing.com/financeapi/forcetrigger?t=a1nqkr&amp;q=XNAS%3aARLP&amp;form=skydnc</v>
    <v>Learn more on Bing</v>
  </rv>
  <rv s="42">
    <v>es-ES</v>
    <v>a1nqkr</v>
    <v>268435456</v>
    <v>1</v>
    <v>Con tecnología de Refinitiv</v>
    <v>125</v>
    <v>127</v>
    <v>ALLIANCE RESOURCE PARTNERS UNT (XNAS:ARLP)</v>
    <v>14</v>
    <v>114</v>
    <v>Finance</v>
    <v>76</v>
    <v>XNAS</v>
    <v>25.9</v>
    <v>0.38009999999999999</v>
    <v>1.4806999999999999E-2</v>
    <v>25.67</v>
    <v>45637.873193796091</v>
    <v>Nasdaq Stock Market</v>
    <v>1211</v>
    <v>26.4</v>
    <v>29.44</v>
    <v>25.659099999999999</v>
    <v>18.32</v>
    <v>USD</v>
    <v>ALLIANCE RESOURCE PARTNERS UNT</v>
    <v>26.0501</v>
    <v>ARLP</v>
    <v>ETF</v>
    <v>ALLIANCE RESOURCE PARTNERS UNT (XNAS:ARLP)</v>
    <v>212629</v>
    <v>397958</v>
  </rv>
  <rv s="2">
    <v>1212</v>
  </rv>
  <rv s="17">
    <v>es-ES</v>
    <v>cau7bh</v>
    <v>268435456</v>
    <v>1</v>
    <v>Con tecnología de Refinitiv</v>
    <v>59</v>
    <v>60</v>
    <v>ARM HOLDINGS PLC (XNAS:ARM)</v>
    <v>44</v>
    <v>27</v>
    <v>Finance</v>
    <v>28</v>
    <v>XNAS</v>
    <v>1051000000</v>
    <v>2018</v>
    <v>137</v>
    <v>1.9970000000000001</v>
    <v>5.76</v>
    <v>4.1954999999999999E-2</v>
    <v>150345550000</v>
    <v>137.29</v>
    <v>ARM Holdings plc se dedica a operar una plataforma de computación global. IT diseña, desarrolla y concede licencias de soluciones IP para CPU, GPU, NPU y tecnologías de interconexión, en las que confían las empresas de semiconductores y OEM para desarrollar sus productos. Sus operaciones principales son la concesión de licencias, comercialización, investigación y desarrollo de microprocesadores, sistemas de propiedad intelectual (IP), unidades de procesamiento gráfico, IP física y sistemas asociados IP, software, herramientas y otros servicios relacionados. Sus principales ofertas de productos son productos de CPU que abordan diversos requisitos de rendimiento, potencia y costos. Sus productos complementarios, como las unidades de procesamiento de gráficos (GPU) que aceleran la visualización de gráficos complejos en una pantalla y también se pueden utilizar para otras aplicaciones matemáticas, System IP y plataformas de cómputo también están disponibles, así como herramientas de desarrollo y un ecosistema de software para permitir la creación de alto rendimiento a nivel de sistema para una gama de dispositivos y aplicaciones.</v>
    <v>7709</v>
    <v>XNAS</v>
    <v>45637.873196967186</v>
    <v>Nasdaq Stock Market</v>
    <v>144.31039999999999</v>
    <v>188.75</v>
    <v>136.7645</v>
    <v>62.75</v>
    <v>USD</v>
    <v>ARM HOLDINGS PLC</v>
    <v>ARM HOLDINGS PLC</v>
    <v>228.3262</v>
    <v>143.05000000000001</v>
    <v>Semiconductors &amp; Semiconductor Equipment</v>
    <v>110 Fulbourn Road, CAMBRIDGE, CAMBRIDGESHIRE, CB1 9NJ GB</v>
    <v>ARM</v>
    <v>Acciones</v>
    <v>ARM HOLDINGS PLC (XNAS:ARM)</v>
    <v>3813933</v>
    <v>5166156</v>
  </rv>
  <rv s="2">
    <v>1214</v>
  </rv>
  <rv s="0">
    <v>https://www.bing.com/financeapi/forcetrigger?t=a1nqqh&amp;q=XNYS%3aARMK&amp;form=skydnc</v>
    <v>Learn more on Bing</v>
  </rv>
  <rv s="7">
    <v>es-ES</v>
    <v>a1nqqh</v>
    <v>268435456</v>
    <v>1</v>
    <v>Con tecnología de Refinitiv</v>
    <v>25</v>
    <v>26</v>
    <v>ARAMARK (XNYS:ARMK)</v>
    <v>3</v>
    <v>27</v>
    <v>Finance</v>
    <v>28</v>
    <v>XNYS</v>
    <v>263947700</v>
    <v>2006</v>
    <v>40.130000000000003</v>
    <v>1.6264000000000001</v>
    <v>0.69</v>
    <v>1.719E-2</v>
    <v>10776984591</v>
    <v>40.14</v>
    <v>Aramark es un proveedor de servicios de alimentación, instalaciones y uniformes para diversas industrias. Sus segmentos incluyen: Servicios de Alimentación y Apoyo en Estados Unidos (FSS United States), Servicios de Alimentación y Apoyo Internacional (FSS International), y Uniformes y Ropa Profesional (Uniformes). Dentro de los segmentos FSS United States y FSS International, proporciona servicios de alimentación y bebidas, incluyendo servicios de catering y venta al por menor, y servicios de instalaciones, incluyendo operaciones y mantenimiento de plantas, custodia, limpieza, jardinería y otros servicios a empresas e industrias, deportes, ocio y correccionales, educación, atención sanitaria e instalaciones y otros sectores. Dentro del segmento de Uniformes, ofrece una solución de servicio completo de uniformes, que incluye servicios de entrega, limpieza y mantenimiento a empresas, instituciones públicas, industrias manufactureras, de transporte y de servicios. Atiende a diversos sectores, como colegios y universidades, centros de conferencias y lugares de trabajo, e instalaciones de fabricación.</v>
    <v>266680</v>
    <v>XNYS</v>
    <v>45637.873137164061</v>
    <v>New York Stock Exchange</v>
    <v>1216</v>
    <v>40.840000000000003</v>
    <v>42.49</v>
    <v>39.94</v>
    <v>26.58</v>
    <v>USD</v>
    <v>ARAMARK</v>
    <v>ARAMARK</v>
    <v>40.827100000000002</v>
    <v>40.83</v>
    <v>Hotels &amp; Entertainment Services</v>
    <v>2400 Market Street, PHILADELPHIA, PA, 19103 US</v>
    <v>ARMK</v>
    <v>Acciones</v>
    <v>ARAMARK (XNYS:ARMK)</v>
    <v>1430050</v>
    <v>2290964</v>
  </rv>
  <rv s="2">
    <v>1217</v>
  </rv>
  <rv s="0">
    <v>https://www.bing.com/financeapi/forcetrigger?t=a2yt8m&amp;q=OTCM%3aTPRFF&amp;form=skydnc</v>
    <v>Learn more on Bing</v>
  </rv>
  <rv s="8">
    <v>es-ES</v>
    <v>a2yt8m</v>
    <v>268435456</v>
    <v>1</v>
    <v>Con tecnología de Refinitiv</v>
    <v>29</v>
    <v>30</v>
    <v>Aris Mining (XNYS:ARMN)</v>
    <v>3</v>
    <v>150</v>
    <v>Finance</v>
    <v>28</v>
    <v>XNYS</v>
    <v>170900000</v>
    <v>2017</v>
    <v>3.97</v>
    <v>1.5221</v>
    <v>0.14499999999999999</v>
    <v>3.6524000000000001E-2</v>
    <v>957040000</v>
    <v>3.97</v>
    <v>Aris Mining Corporation is a gold producer in the Americas. The Company is engaged in operating two mines with expansions underway in Colombia. The Segovia Operation is located in the Segovia-Remedios mining district in the department of Antioquia, Colombia, approximately 180 kilometers (km) northeast of Medellin. The Segovia Operations comprises four active underground gold mining operations, which include El Silencio, Sandra K, Providencia, and Carla. It has over 11 titles with a total area of 5,335.58 hectares (ha). The Marmato underground gold mine is located on the west side of the town of Marmato, in Marmato municipality of Caldas Department, in the Republic of Colombia, approximately 80 km from Medellin and 200 km northwest of the capital city of Bogota. The Company is also the operator and 51% owner of the Soto Norte Project, which is advancing to develop a new underground gold, silver and copper mine. In Guyana, it is advancing the Toroparu, a gold/copper project.</v>
    <v>3326</v>
    <v>XNYS</v>
    <v>45637.873084039064</v>
    <v>New York Stock Exchange</v>
    <v>1219</v>
    <v>4.12</v>
    <v>5.16</v>
    <v>3.97</v>
    <v>2.6</v>
    <v>USD</v>
    <v>Aris Mining</v>
    <v>Aris Mining</v>
    <v>4.1150000000000002</v>
    <v>Metals &amp; Mining</v>
    <v>425 Hornby Street, VANCOUVER, BC, V6C 2Y2 CA</v>
    <v>ARMN</v>
    <v>Acciones</v>
    <v>Aris Mining (XNYS:ARMN)</v>
    <v>335515</v>
    <v>415804</v>
  </rv>
  <rv s="2">
    <v>1220</v>
  </rv>
  <rv s="0">
    <v>https://www.bing.com/financeapi/forcetrigger?t=a1nloc&amp;q=XNYS%3aARMP&amp;form=skydnc</v>
    <v>Learn more on Bing</v>
  </rv>
  <rv s="8">
    <v>es-ES</v>
    <v>a1nloc</v>
    <v>268435456</v>
    <v>1</v>
    <v>Con tecnología de Refinitiv</v>
    <v>29</v>
    <v>30</v>
    <v>Armata Pharma (XNYS:ARMP)</v>
    <v>3</v>
    <v>31</v>
    <v>Finance</v>
    <v>28</v>
    <v>XNYS</v>
    <v>36183070</v>
    <v>1989</v>
    <v>2.2650000000000001</v>
    <v>0.81830000000000003</v>
    <v>3.5999999999999997E-2</v>
    <v>1.6289999999999999E-2</v>
    <v>81267175</v>
    <v>2.21</v>
    <v>Armata Pharmaceuticals, Inc. is a clinical-stage biotechnology company focused on the development of pathogen-specific bacteriophage therapeutics for the treatment of antibiotic-resistant and difficult-to-treat bacterial infections using its bacteriophage-based technology. Th Company is engaged in developing and advancing a pipeline of natural and synthetic phage candidates, including clinical candidates for Pseudomonas aeruginosa, Staphylococcus aureus, and other pathogens. Its two lead candidates addresses both chronic and acute bacterial infections. The Company's first lead candidate focused primarily on chronic bacterial infections is the clinical phage candidate for Pseudomonas aeruginosa. In parallel, it has an acute bacterial infection clinical development plan focused on Staphylococcus aureus bacteremia, a difficult-to-treat and often life-threatening infection.</v>
    <v>66</v>
    <v>XNYS</v>
    <v>45637.870211562498</v>
    <v>New York Stock Exchange</v>
    <v>1222</v>
    <v>2.2955999999999999</v>
    <v>4.4800000000000004</v>
    <v>2.17</v>
    <v>1.98</v>
    <v>USD</v>
    <v>Armata Pharma</v>
    <v>Armata Pharma</v>
    <v>2.246</v>
    <v>Biotechnology &amp; Medical Research</v>
    <v>5005 Mcconnell Ave, LOS ANGELES, CA, 90066 US</v>
    <v>ARMP</v>
    <v>Acciones</v>
    <v>Armata Pharma (XNYS:ARMP)</v>
    <v>7894</v>
    <v>10710</v>
  </rv>
  <rv s="2">
    <v>1223</v>
  </rv>
  <rv s="0">
    <v>https://www.bing.com/financeapi/forcetrigger?t=a1nr2w&amp;q=XNYS%3aAROC&amp;form=skydnc</v>
    <v>Learn more on Bing</v>
  </rv>
  <rv s="7">
    <v>es-ES</v>
    <v>a1nr2w</v>
    <v>268435456</v>
    <v>1</v>
    <v>Con tecnología de Refinitiv</v>
    <v>25</v>
    <v>26</v>
    <v>Archrock (XNYS:AROC)</v>
    <v>3</v>
    <v>27</v>
    <v>Finance</v>
    <v>28</v>
    <v>XNYS</v>
    <v>175154000</v>
    <v>2007</v>
    <v>25.91</v>
    <v>1.5623</v>
    <v>1.04</v>
    <v>4.0483000000000005E-2</v>
    <v>4681866420</v>
    <v>25.69</v>
    <v>Archrock, Inc. is an energy infrastructure company with a primary focus on midstream natural gas compression. The Company is a provider of natural gas compression services to customers in the energy industry throughout. the United States. It is a supplier of aftermarket services to customers that own compression equipment. Its segments include Contract Operations and Aftermarket Services. The Contract Operations business is comprised of its owned fleet of natural gas compression equipment that it use to provide operations services to its customers. The aftermarket services business provides a full range of services to support the compression needs of its customers that own compression equipment, including operations, maintenance, overhaul and reconfiguration services and sales of parts and components. It provides comprehensive contract operations services, such as personnel, equipment, tools, materials and supplies to meet its customer’s natural gas compression needs.</v>
    <v>1100</v>
    <v>XNYS</v>
    <v>45637.873202013281</v>
    <v>New York Stock Exchange</v>
    <v>1225</v>
    <v>27.05</v>
    <v>27.05</v>
    <v>25.84</v>
    <v>14.385</v>
    <v>USD</v>
    <v>Archrock</v>
    <v>Archrock</v>
    <v>28.189599999999999</v>
    <v>26.73</v>
    <v>Oil &amp; Gas Related Equipment and Services</v>
    <v>9807 Katy Fwy Ste 100, HOUSTON, TX, 77024-1276 US</v>
    <v>AROC</v>
    <v>Acciones</v>
    <v>Archrock (XNYS:AROC)</v>
    <v>1020990</v>
    <v>1451657</v>
  </rv>
  <rv s="2">
    <v>1226</v>
  </rv>
  <rv s="0">
    <v>https://www.bing.com/financeapi/forcetrigger?t=a1nr5r&amp;q=XNAS%3aAROW&amp;form=skydnc</v>
    <v>Learn more on Bing</v>
  </rv>
  <rv s="7">
    <v>es-ES</v>
    <v>a1nr5r</v>
    <v>268435456</v>
    <v>1</v>
    <v>Con tecnología de Refinitiv</v>
    <v>25</v>
    <v>26</v>
    <v>Arrow Financial (XNAS:AROW)</v>
    <v>3</v>
    <v>27</v>
    <v>Finance</v>
    <v>28</v>
    <v>XNAS</v>
    <v>16738980</v>
    <v>1983</v>
    <v>31.93</v>
    <v>0.74829999999999997</v>
    <v>0.52</v>
    <v>1.6524E-2</v>
    <v>535479970</v>
    <v>31.47</v>
    <v>Arrow Financial Corporation is a bank holding company. The Company's banking subsidiaries include Glens Falls National Bank and Trust Company (GFNB) and Saratoga National Bank and Trust Company (SNB). The two banks provide a full range of services for individuals and small to mid-size businesses in northeastern New York State from Albany, the state's capitol, to the Canadian border. It is engaged in a range of lending activities, including commercial and industrial lending primarily to small and mid-sized companies; mortgage lending for residential and commercial properties, and consumer installment and home equity financing. It also provides retirement planning, trust and estate administration services for individuals, and pension, profit-sharing and employee benefit plan administration for corporations. GFNB's subsidiary, Upstate Agency LLC, offers insurance services, including property and casualty insurance, group health insurance and individual life insurance products.</v>
    <v>537</v>
    <v>XNAS</v>
    <v>45637.873160786716</v>
    <v>Nasdaq Stock Market</v>
    <v>1228</v>
    <v>32.256900000000002</v>
    <v>34.630000000000003</v>
    <v>31.34</v>
    <v>21.5001</v>
    <v>USD</v>
    <v>Arrow Financial</v>
    <v>Arrow Financial</v>
    <v>16.0609</v>
    <v>31.99</v>
    <v>Banking Services</v>
    <v>250 Glen Street, GLENS FALLS, NY, 12801 US</v>
    <v>AROW</v>
    <v>Acciones</v>
    <v>Arrow Financial (XNAS:AROW)</v>
    <v>52884</v>
    <v>48726</v>
  </rv>
  <rv s="2">
    <v>1229</v>
  </rv>
  <rv s="0">
    <v>https://www.bing.com/financeapi/forcetrigger?t=c1ep27&amp;q=XNAS%3aARQQ&amp;form=skydnc</v>
    <v>Learn more on Bing</v>
  </rv>
  <rv s="7">
    <v>es-ES</v>
    <v>c1ep27</v>
    <v>268435456</v>
    <v>1</v>
    <v>Con tecnología de Refinitiv</v>
    <v>25</v>
    <v>26</v>
    <v>Arqit Quantum (XNAS:ARQQ)</v>
    <v>3</v>
    <v>27</v>
    <v>Finance</v>
    <v>28</v>
    <v>XNAS</v>
    <v>14294050</v>
    <v>2021</v>
    <v>29</v>
    <v>2.4790000000000001</v>
    <v>-2.7774000000000001</v>
    <v>-0.10386699999999999</v>
    <v>342522602</v>
    <v>26.74</v>
    <v>Arqit Quantum Inc. is a United Kingdom-based company, which is engaged in supplying encryption software services. The Company’s encryption software service, which makes the communications links of any networked device, cloud machine or data at rest secure against both current and future forms of attack on encryption, even from a quantum computer. Its products &amp; services include Arqit SKA Platform, Arqit NetworkSecure Adaptor, Encryption Intelligence, TradeSecure, and WalletSecure. Arqit SKA Platform is available as a platform, as a service and as a private instance. Arqit NetworkSecure Adaptor is a lightweight software application that hardens virtual private network (VPN) communications against both traditional man-in-the-middle attacks and Store Now, Decrypt Later quantum attacks. TradeSecure generates and distributes digital trade finance instruments, protecting finance supply chains against disruption and fraud and improving their cash flow at the same time.</v>
    <v>147</v>
    <v>XNAS</v>
    <v>45637.873071816408</v>
    <v>Nasdaq Stock Market</v>
    <v>1231</v>
    <v>29</v>
    <v>32.5</v>
    <v>22</v>
    <v>3.72</v>
    <v>USD</v>
    <v>Arqit Quantum</v>
    <v>Arqit Quantum</v>
    <v>0</v>
    <v>23.962599999999998</v>
    <v>Software &amp; IT Services</v>
    <v>Nova North, 7 Floor, 11 Bressenden Place, LONDON, SW1E 5BY GB</v>
    <v>ARQQ</v>
    <v>Acciones</v>
    <v>Arqit Quantum (XNAS:ARQQ)</v>
    <v>941458</v>
    <v>719094</v>
  </rv>
  <rv s="2">
    <v>1232</v>
  </rv>
  <rv s="0">
    <v>https://www.bing.com/financeapi/forcetrigger?t=btgem7&amp;q=XNAS%3aARQT&amp;form=skydnc</v>
    <v>Learn more on Bing</v>
  </rv>
  <rv s="7">
    <v>es-ES</v>
    <v>btgem7</v>
    <v>268435456</v>
    <v>1</v>
    <v>Con tecnología de Refinitiv</v>
    <v>25</v>
    <v>26</v>
    <v>Arcutis (XNAS:ARQT)</v>
    <v>3</v>
    <v>27</v>
    <v>Finance</v>
    <v>28</v>
    <v>XNAS</v>
    <v>117044600</v>
    <v>2016</v>
    <v>13.3</v>
    <v>1.3271999999999999</v>
    <v>-0.42499999999999999</v>
    <v>-3.2319000000000001E-2</v>
    <v>1489392535</v>
    <v>13.15</v>
    <v>Arcutis Biotherapeutics, Inc. is a commercial-stage medical dermatology company. The Company is focused on developing and commercializing treatments for dermatological diseases with high-unmet medical needs. Its portfolio is comprised of topical and systemic treatments with potential to treat immune-mediated dermatological diseases and conditions. Its lead product, ZORYVE, is for the treatment of plaque psoriasis, including psoriasis in the intertriginous areas, in individuals 12 years of age or older. ZORYVE cream is a once-daily topical formulation of roflumilast, a potent and selective phosphodiesterase-4 (PDE4) inhibitor. The Company’s pipeline includes ARQ-255, ARQ-252, and ARQ-234. ARQ-255 is developed for alopecia areata. ARQ-252 is an alternative topical cream formulation of ivarmacitinib that the Company is developing for chronic hand eczema and vitiligo. ARQ-255 is developed for the treatment of alopecia areata.</v>
    <v>296</v>
    <v>XNAS</v>
    <v>45637.873158332812</v>
    <v>Nasdaq Stock Market</v>
    <v>1234</v>
    <v>13.475</v>
    <v>13.5</v>
    <v>12.302099999999999</v>
    <v>1.89</v>
    <v>USD</v>
    <v>Arcutis</v>
    <v>Arcutis</v>
    <v>0</v>
    <v>12.725</v>
    <v>Biotechnology &amp; Medical Research</v>
    <v>3027 Townsgate Road, Suite 300, WESTLAKE VILLAGE, CA, 91361 US</v>
    <v>ARQT</v>
    <v>Acciones</v>
    <v>Arcutis (XNAS:ARQT)</v>
    <v>1429822</v>
    <v>2275183</v>
  </rv>
  <rv s="2">
    <v>1235</v>
  </rv>
  <rv s="0">
    <v>https://www.bing.com/financeapi/forcetrigger?t=c1uur7&amp;q=XNAS%3aARRW&amp;form=skydnc</v>
    <v>Learn more on Bing</v>
  </rv>
  <rv s="7">
    <v>es-ES</v>
    <v>c1uur7</v>
    <v>268435456</v>
    <v>1</v>
    <v>Con tecnología de Refinitiv</v>
    <v>25</v>
    <v>26</v>
    <v>iLearningEngines (XNAS:AILE)</v>
    <v>3</v>
    <v>27</v>
    <v>Finance</v>
    <v>28</v>
    <v>XNAS</v>
    <v>141173300</v>
    <v>2020</v>
    <v>1.03</v>
    <v>0.23810000000000001</v>
    <v>5.0000000000000001E-3</v>
    <v>4.8539999999999998E-3</v>
    <v>146114365</v>
    <v>1.03</v>
    <v>iLearningEngines, Inc. provides a cloud-based, artificial intelligence (AI) driven mission-critical training platform for enterprises. The Company’s AI and learning automation platform is used by enterprises to productize their enterprise knowledge for consumption throughout the enterprise. The AI learning and engagement platform has cloud-based, mobile, offline and multimedia capabilities that can be used to deliver personalized learning and engagement modules. It has developed an in-process learning platform that enables organizations to deliver learning in the flow of day-to-day activities. Its platform enables enterprises to build intelligent Knowledge Clouds that incorporate large volumes of structured and unstructured information across disparate internal and external systems, and to automate organizational processes that leverage these Knowledge Clouds to improve performance. It provides solutions to vertical markets, including healthcare, education, insurance, and others.</v>
    <v>101</v>
    <v>XNAS</v>
    <v>45637.873145878904</v>
    <v>Nasdaq Stock Market</v>
    <v>1237</v>
    <v>1.1000000000000001</v>
    <v>20</v>
    <v>0.87139999999999995</v>
    <v>0.7</v>
    <v>USD</v>
    <v>iLearningEngines</v>
    <v>iLearningEngines</v>
    <v>0</v>
    <v>1.0349999999999999</v>
    <v>Software &amp; IT Services</v>
    <v>6701 Democracy Blvd., BETHESDA, MD, 20817 US</v>
    <v>AILE</v>
    <v>Acciones</v>
    <v>iLearningEngines (XNAS:AILE)</v>
    <v>940168</v>
    <v>791524</v>
  </rv>
  <rv s="2">
    <v>1238</v>
  </rv>
  <rv s="0">
    <v>https://www.bing.com/financeapi/forcetrigger?t=bwau77&amp;q=XNAS%3aARRY&amp;form=skydnc</v>
    <v>Learn more on Bing</v>
  </rv>
  <rv s="7">
    <v>es-ES</v>
    <v>bwau77</v>
    <v>268435456</v>
    <v>1</v>
    <v>Con tecnología de Refinitiv</v>
    <v>25</v>
    <v>26</v>
    <v>Array Tech (XNAS:ARRY)</v>
    <v>3</v>
    <v>27</v>
    <v>Finance</v>
    <v>28</v>
    <v>XNAS</v>
    <v>151943000</v>
    <v>2018</v>
    <v>5.9</v>
    <v>1.6091</v>
    <v>-0.155</v>
    <v>-2.6450999999999999E-2</v>
    <v>866834815</v>
    <v>5.86</v>
    <v>Array Technologies, Inc. is a provider of utility-scale solar tracker technology. The Company manufactures ground-mounting tracking systems used in utility and distributed generation solar energy projects worldwide. The Company’s segments include Array Legacy Operations and STI Legacy Operations. Its principal products are a portfolio of integrated solar tracking systems comprised of software and hardware that include, component parts, such as steel tubing, steel supports, drivelines, center structures, electric motors, motor controller assemblies, bearing assemblies, gearboxes and electronic controllers commonly referred to as a single-axis tracker. Its flagship tracker uses a patented design that allows one motor to drive multiple rows of solar panels. Its products and services include Tracker Systems; DuraTrack HZ v3; Array STI H250; Array OmniTrack, and SmarTrack Software. SmarTrack is its range of software and control-based products designed for utility-scale solar sites.</v>
    <v>961</v>
    <v>XNAS</v>
    <v>45637.873204941403</v>
    <v>Nasdaq Stock Market</v>
    <v>1240</v>
    <v>6.03</v>
    <v>20.149999999999999</v>
    <v>5.64</v>
    <v>5.4950000000000001</v>
    <v>USD</v>
    <v>Array Tech</v>
    <v>Array Tech</v>
    <v>0</v>
    <v>5.7050000000000001</v>
    <v>Renewable Energy</v>
    <v>3901 Midway Place Ne, ALBUQUERQUE, NM, 87109 US</v>
    <v>ARRY</v>
    <v>Acciones</v>
    <v>Array Tech (XNAS:ARRY)</v>
    <v>4512335</v>
    <v>8209496</v>
  </rv>
  <rv s="2">
    <v>1241</v>
  </rv>
  <rv s="0">
    <v>https://www.bing.com/financeapi/forcetrigger?t=aw39jc&amp;q=XNAS%3aARTL&amp;form=skydnc</v>
    <v>Learn more on Bing</v>
  </rv>
  <rv s="7">
    <v>es-ES</v>
    <v>aw39jc</v>
    <v>268435456</v>
    <v>1</v>
    <v>Con tecnología de Refinitiv</v>
    <v>25</v>
    <v>26</v>
    <v>Artelo (XNAS:ARTL)</v>
    <v>3</v>
    <v>27</v>
    <v>Finance</v>
    <v>28</v>
    <v>XNAS</v>
    <v>3227700</v>
    <v>2011</v>
    <v>1.1200000000000001</v>
    <v>1.2681</v>
    <v>0.03</v>
    <v>2.7027000000000002E-2</v>
    <v>3582750</v>
    <v>1.1100000000000001</v>
    <v xml:space="preserve">Artelo Biosciences, Inc. is a clinical-stage biopharmaceutical company. The Company is focused on the development of therapeutics that target lipid-signaling pathways, including the endocannabinoid system (ECS), a family of receptors and neurotransmitters that form a biochemical communication network throughout the body. It is developing a dual cannabinoid (CB) agonist that targets both the CB1 and CB2 receptors. This synthetic small molecule program is a G protein-coupled receptor (GPCR) designated ART27.13. ART27.13 is a potential treatment for anorexia associated with cancer. Its second program ART26.12, is a small molecule lead product candidate from its platform of inhibitors of fatty acid binding proteins, notably Fatty Acid Binding Protein 5 (FABP5), which is undergoing pre-clinical research as a potential cancer therapeutic, for pain and inflammation, and in anxiety-related disorders, including post-traumatic stress disorder. </v>
    <v>5</v>
    <v>XNAS</v>
    <v>45637.868677488281</v>
    <v>Nasdaq Stock Market</v>
    <v>1243</v>
    <v>1.1493</v>
    <v>1.75</v>
    <v>1.05</v>
    <v>1</v>
    <v>USD</v>
    <v>Artelo</v>
    <v>Artelo</v>
    <v>0</v>
    <v>1.1399999999999999</v>
    <v>Biotechnology &amp; Medical Research</v>
    <v>505 LOMAS SANTA FE, SUITE 160, SOLANA BEACH, CA, 92075 US</v>
    <v>ARTL</v>
    <v>Acciones</v>
    <v>Artelo (XNAS:ARTL)</v>
    <v>22701</v>
    <v>49145</v>
  </rv>
  <rv s="2">
    <v>1244</v>
  </rv>
  <rv s="0">
    <v>https://www.bing.com/financeapi/forcetrigger?t=a1nrpr&amp;q=XNAS%3aARTNA&amp;form=skydnc</v>
    <v>Learn more on Bing</v>
  </rv>
  <rv s="7">
    <v>es-ES</v>
    <v>a1nrpr</v>
    <v>268435456</v>
    <v>1</v>
    <v>Con tecnología de Refinitiv</v>
    <v>25</v>
    <v>26</v>
    <v>Artesian Rsc (XNAS:ARTNA)</v>
    <v>3</v>
    <v>27</v>
    <v>Finance</v>
    <v>28</v>
    <v>XNAS</v>
    <v>10297950</v>
    <v>1927</v>
    <v>34</v>
    <v>0.20669999999999999</v>
    <v>-0.41</v>
    <v>-1.2104999999999999E-2</v>
    <v>348024500</v>
    <v>33.869999999999997</v>
    <v xml:space="preserve">Artesian Resources Corporation is a holding company. The Company offers water, wastewater, and other services in Delaware, Maryland, and Pennsylvania. The Company operates through the Regulated Utility segment. The Regulated Utility segment includes an aggregation of its five regulated utility subsidiaries that are in the business of providing regulated water and wastewater services on the Delmarva Peninsula. Its regulated water utility services include treating, distributing, and selling water to residential, commercial, industrial, governmental, municipal, and utility customers throughout the State of Delaware and in Cecil County, Maryland, and to a residential community in Chester County, Pennsylvania. The regulated wastewater utility services include the treatment and disposal of wastewater for customers in Sussex County, Delaware. In addition, it provides contract water and wastewater operations, and water, sewer, and internal service line protection plans. </v>
    <v>251</v>
    <v>XNAS</v>
    <v>45637.873060751561</v>
    <v>Nasdaq Stock Market</v>
    <v>1246</v>
    <v>34.020000000000003</v>
    <v>44.59</v>
    <v>33.384999999999998</v>
    <v>32.930100000000003</v>
    <v>USD</v>
    <v>Artesian Rsc</v>
    <v>Artesian Rsc</v>
    <v>17.407599999999999</v>
    <v>33.46</v>
    <v>Water Utilities</v>
    <v>664 CHURCHMANS RD, NEWARK, DE, 19702 US</v>
    <v>ARTNA</v>
    <v>Acciones</v>
    <v>Artesian Rsc (XNAS:ARTNA)</v>
    <v>31117</v>
    <v>31379</v>
  </rv>
  <rv s="2">
    <v>1247</v>
  </rv>
  <rv s="0">
    <v>https://www.bing.com/financeapi/forcetrigger?t=a1nrsm&amp;q=XNAS%3aARTW&amp;form=skydnc</v>
    <v>Learn more on Bing</v>
  </rv>
  <rv s="7">
    <v>es-ES</v>
    <v>a1nrsm</v>
    <v>268435456</v>
    <v>1</v>
    <v>Con tecnología de Refinitiv</v>
    <v>25</v>
    <v>26</v>
    <v>Art's-Way Mf (XNAS:ARTW)</v>
    <v>3</v>
    <v>27</v>
    <v>Finance</v>
    <v>45</v>
    <v>XNAS</v>
    <v>5031460</v>
    <v>1989</v>
    <v>1.57</v>
    <v>0.41220000000000001</v>
    <v>0.01</v>
    <v>6.3290000000000004E-3</v>
    <v>7949710</v>
    <v>1.58</v>
    <v>Art's-Way Manufacturing Co., Inc. is a manufacturer of agricultural equipment and specialized in modular science and agricultural buildings. The Company operates through two segments: Agricultural Products and Modular Buildings. The Agricultural Products segment manufactures a variety of specialized farm machinery under its own label, including portable and stationary animal feed processing equipment and related attachments used to mill and mix feed grains into custom animal feed rations; a line of forage equipment consisting of forage boxes, bale processors, running gear, and dump boxes; a line of manure spreaders; sugar beet harvesting equipment, and a line of dirt work equipment. The Modular Buildings segment produces, sells and leases modular buildings, which are custom designed to meet the specific research needs of its customers. The buildings it commonly produces range from basic swine buildings to complex containment research laboratories.</v>
    <v>120</v>
    <v>XNAS</v>
    <v>45637.7849498375</v>
    <v>Nasdaq Stock Market</v>
    <v>1249</v>
    <v>1.6398999999999999</v>
    <v>2.3690000000000002</v>
    <v>1.57</v>
    <v>1.33</v>
    <v>USD</v>
    <v>Art's-Way Mf</v>
    <v>Art's-Way Mf</v>
    <v>0</v>
    <v>1.59</v>
    <v>Machinery, Equipment &amp; Components</v>
    <v>PO Box 288, ARMSTRONG, IA, 50514 US</v>
    <v>ARTW</v>
    <v>Acciones</v>
    <v>Art's-Way Mf (XNAS:ARTW)</v>
    <v>11054</v>
    <v>11899</v>
  </rv>
  <rv s="2">
    <v>1250</v>
  </rv>
  <rv s="0">
    <v>https://www.bing.com/financeapi/forcetrigger?t=btn61h&amp;q=XNAS%3aARVL&amp;form=skydnc</v>
    <v>Learn more on Bing</v>
  </rv>
  <rv s="8">
    <v>es-ES</v>
    <v>btn61h</v>
    <v>268435456</v>
    <v>1</v>
    <v>Con tecnología de Refinitiv</v>
    <v>29</v>
    <v>30</v>
    <v>Arrival (OTCM:ARVLF)</v>
    <v>3</v>
    <v>31</v>
    <v>Finance</v>
    <v>51</v>
    <v>OTCM</v>
    <v>18375110</v>
    <v>2020</v>
    <v>0.05</v>
    <v>2.6307999999999998</v>
    <v>0</v>
    <v>0</v>
    <v>916490</v>
    <v>0.05</v>
    <v>Arrival SA is a Luxembourg-based company, which provides electric solutions- produced by local micro factories to make air clean by replacing all vehicles. This company is working towards the transition to electric vehicles globally by creating products that are zero-emission, desirable, sustainable and equitable. The company’s in-house technologies enable its method of design and production using rapidly scalable, local micro factories around the world. Its method facilitates cities and governments in achieving their sustainability goals whilst also supercharging their communities. It also offers solutions related to technology, product, supply chain, automotive, mobility, fintech and other services.</v>
    <v>2695</v>
    <v>OTCM</v>
    <v>45637.854295890626</v>
    <v>OTC Markets</v>
    <v>1252</v>
    <v>0.05</v>
    <v>1.4</v>
    <v>0.05</v>
    <v>2.0000000000000001E-4</v>
    <v>USD</v>
    <v>Arrival</v>
    <v>Arrival</v>
    <v>0.05</v>
    <v>Automobiles &amp; Auto Parts</v>
    <v>60A, rue des Bruyeres, HOWALD, 1274 LU</v>
    <v>ARVLF</v>
    <v>Acciones</v>
    <v>Arrival (OTCM:ARVLF)</v>
    <v>11361</v>
    <v>177254</v>
  </rv>
  <rv s="2">
    <v>1253</v>
  </rv>
  <rv s="0">
    <v>https://www.bing.com/financeapi/forcetrigger?t=bjr9hw&amp;q=XNAS%3aARVN&amp;form=skydnc</v>
    <v>Learn more on Bing</v>
  </rv>
  <rv s="7">
    <v>es-ES</v>
    <v>bjr9hw</v>
    <v>268435456</v>
    <v>1</v>
    <v>Con tecnología de Refinitiv</v>
    <v>25</v>
    <v>26</v>
    <v>Arvinas (XNAS:ARVN)</v>
    <v>3</v>
    <v>27</v>
    <v>Finance</v>
    <v>28</v>
    <v>XNAS</v>
    <v>68713100</v>
    <v>2014</v>
    <v>24.77</v>
    <v>1.8307</v>
    <v>-1.93</v>
    <v>-7.8487000000000001E-2</v>
    <v>1557038846</v>
    <v>24.59</v>
    <v>Arvinas, Inc. is a clinical-stage biotechnology company focused on improving the lives of patients suffering from debilitating and life-threatening diseases through the discovery, development, and commercialization of therapies that degrade disease-causing proteins. The Company uses its PROTAC Discovery Engine platform to engineer proteolysis targeting chimeras, or PROTAC targeted protein degraders, that are designed to harness the body's own natural protein disposal system to selectively and efficiently degrade and remove disease-causing proteins. It has four investigational clinical-stage programs: vepdegestrant (ARV-471) for the treatment of patients with locally advanced or metastatic ER+/HER2- breast cancer; ARV-766 and bavdegalutamide for the treatment of men with metastatic castration-resistant prostate cancer, and ARV-102 for the treatment of patients with neurodegenerative disorders. Its product candidate, ARV-393, is designed to target the B-cell lymphoma 6, or BCL6 protein.</v>
    <v>445</v>
    <v>XNAS</v>
    <v>45637.873128853906</v>
    <v>Nasdaq Stock Market</v>
    <v>1255</v>
    <v>24.77</v>
    <v>53.08</v>
    <v>22.49</v>
    <v>21.17</v>
    <v>USD</v>
    <v>Arvinas</v>
    <v>Arvinas</v>
    <v>0</v>
    <v>22.66</v>
    <v>Biotechnology &amp; Medical Research</v>
    <v>5 Science Park, NEW HAVEN, CT, 06511-1966 US</v>
    <v>ARVN</v>
    <v>Acciones</v>
    <v>Arvinas (XNAS:ARVN)</v>
    <v>1167811</v>
    <v>639298</v>
  </rv>
  <rv s="2">
    <v>1256</v>
  </rv>
  <rv s="0">
    <v>https://www.bing.com/financeapi/forcetrigger?t=a1nryc&amp;q=XNYS%3aARW&amp;form=skydnc</v>
    <v>Learn more on Bing</v>
  </rv>
  <rv s="7">
    <v>es-ES</v>
    <v>a1nryc</v>
    <v>268435456</v>
    <v>1</v>
    <v>Con tecnología de Refinitiv</v>
    <v>25</v>
    <v>26</v>
    <v>ARROW ELECTRONICS, INC. (XNYS:ARW)</v>
    <v>3</v>
    <v>27</v>
    <v>Finance</v>
    <v>28</v>
    <v>XNYS</v>
    <v>52590370</v>
    <v>1946</v>
    <v>120.53</v>
    <v>1.2591000000000001</v>
    <v>2.88</v>
    <v>2.3959999999999999E-2</v>
    <v>6472822739</v>
    <v>120.2</v>
    <v>Arrow Electronics, Inc. es un proveedor de productos, servicios y soluciones para usuarios industriales y comerciales de componentes electrónicos y soluciones informáticas empresariales. Sus segmentos incluyen el negocio global de componentes y el negocio global de global enterprise computing solutions (ECS). El segmento de negocio de componentes globales distribuye componentes electrónicos a fabricantes de equipos originales y fabricantes por contrato. El segmento de negocio ECS ofrece soluciones informáticas empresariales a distribuidores de valor añadido y proveedores de servicios gestionados. La cartera de soluciones informáticas de Global ECS incluye la nube y la seguridad. Global ECS ofrece soluciones en la nube a las empresas a través de ArrowSphere, un mercado en la nube y una plataforma de gestión. Mantiene más de 180 instalaciones de ventas y 39 centros de distribución y valor añadido, que dan servicio a más de 85 países. Ambos segmentos operan en cada uno de los tres mercados de electrónica: América, Europa, Oriente Medio y África, y Asia-Pacífico.</v>
    <v>22100</v>
    <v>XNYS</v>
    <v>45637.873165392972</v>
    <v>New York Stock Exchange</v>
    <v>1258</v>
    <v>123.09</v>
    <v>137.80000000000001</v>
    <v>119.7</v>
    <v>108.51</v>
    <v>USD</v>
    <v>ARROW ELECTRONICS, INC.</v>
    <v>ARROW ELECTRONICS, INC.</v>
    <v>13.431100000000001</v>
    <v>123.08</v>
    <v>Semiconductors &amp; Semiconductor Equipment</v>
    <v>9151 East Panorama Circle, CENTENNIAL, CO, 80112 US</v>
    <v>ARW</v>
    <v>Acciones</v>
    <v>ARROW ELECTRONICS, INC. (XNYS:ARW)</v>
    <v>291147</v>
    <v>401720</v>
  </rv>
  <rv s="2">
    <v>1259</v>
  </rv>
  <rv s="0">
    <v>https://www.bing.com/financeapi/forcetrigger?t=bzstww&amp;q=XNAS%3aARYD&amp;form=skydnc</v>
    <v>Learn more on Bing</v>
  </rv>
  <rv s="28">
    <v>es-ES</v>
    <v>bzstww</v>
    <v>268435456</v>
    <v>1</v>
    <v>Con tecnología de Refinitiv</v>
    <v>89</v>
    <v>90</v>
    <v>Adagio Med Hldg (XNAS:ADGM)</v>
    <v>3</v>
    <v>91</v>
    <v>Finance</v>
    <v>28</v>
    <v>XNAS</v>
    <v>14535140</v>
    <v>2023</v>
    <v>2.42</v>
    <v>-8.2100000000000006E-2</v>
    <v>-0.06</v>
    <v>-2.4895999999999998E-2</v>
    <v>34157579</v>
    <v>2.41</v>
    <v>Adagio Medical Holdings, Inc. is a medical device company developing and placing on the European Union (EU) market ablation technologies for the treatment of cardiac arrhythmias, including atrial fibrillation, atrial flutter, and ventricular tachycardia. Its product portfolio consists of three product families: iCLAS atrial ULTC catheter and accessories, vCLAS ventricular ULTC catheter, and Cryopulse atrial PFCA catheter and accessories. All of these catheters share the same ULTC cryoablation console. A standalone PFA console connected to a cryoablation console for PFCA treatment synchronization is used in conjunction with Cryopulse catheter. The iCLAS system is CE-marked with the indication for treatment of paroxysmal atrial fibrillation, persistent atrial fibrillation and atrial flutter. The vCLAS ventricular catheter has been specifically designed for treatment of the ventricular arrhythmia. Its product offerings consist largely of the single use ablation catheters and consoles.</v>
    <v>XNAS</v>
    <v>45637.873176272653</v>
    <v>Nasdaq Stock Market</v>
    <v>1261</v>
    <v>2.4687999999999999</v>
    <v>11.57</v>
    <v>2.23</v>
    <v>1.69</v>
    <v>USD</v>
    <v>Adagio Med Hldg</v>
    <v>Adagio Med Hldg</v>
    <v>0</v>
    <v>2.35</v>
    <v>Healthcare Equipment &amp; Supplies</v>
    <v>26051 Merit Circle, Suite 102, LAGUNA HILLS, CA, 92653 US</v>
    <v>ADGM</v>
    <v>Acciones</v>
    <v>Adagio Med Hldg (XNAS:ADGM)</v>
    <v>22736</v>
    <v>173333</v>
  </rv>
  <rv s="2">
    <v>1262</v>
  </rv>
  <rv s="0">
    <v>https://www.bing.com/financeapi/forcetrigger?t=bztgmw&amp;q=XNYS%3aASAI&amp;form=skydnc</v>
    <v>Learn more on Bing</v>
  </rv>
  <rv s="7">
    <v>es-ES</v>
    <v>bztgmw</v>
    <v>268435456</v>
    <v>1</v>
    <v>Con tecnología de Refinitiv</v>
    <v>25</v>
    <v>26</v>
    <v>Sendas Distribuidora SA (XNYS:ASAI)</v>
    <v>3</v>
    <v>27</v>
    <v>Finance</v>
    <v>28</v>
    <v>XNYS</v>
    <v>270429000</v>
    <v>2003</v>
    <v>5.3</v>
    <v>0.86129999999999995</v>
    <v>0.13500000000000001</v>
    <v>2.5568E-2</v>
    <v>1418130000</v>
    <v>5.28</v>
    <v>SENDAS DISTRIBUIDORA S/A, también conocida como Assai Atacadista, es una empresa con sede en Brasil dedicada principalmente al sector de la distribución de alimentos. Las actividades de la Empresa se dividen en dos segmentos operativos: Cash &amp; Carry y Retail. A través del segmento Cash &amp; Carry, la Compañía ofrece alimentos, artículos de bazar y otros productos a clientes mayoristas, a través de tiendas de autoservicio operadas en Brasil bajo la marca Assai. El segmento Retail incluye operaciones de hipermercados, supermercados y tiendas de conveniencia bajo las siguientes marcas: Exito, Carulla, Surtimaorista, Surtimax, Super Inter y Viva Malls en Colombia; Devoto, Disco y Geant en Uruguay; y Libertad, Mini Libertad y Paseo Libertad Malls en Argentina</v>
    <v>80000</v>
    <v>XNYS</v>
    <v>45637.873192267965</v>
    <v>New York Stock Exchange</v>
    <v>1264</v>
    <v>5.7</v>
    <v>15.25</v>
    <v>5.165</v>
    <v>4.9550000000000001</v>
    <v>USD</v>
    <v>Sendas Distribuidora SA</v>
    <v>Sendas Distribuidora SA</v>
    <v>12.2973</v>
    <v>5.415</v>
    <v>Food &amp; Drug Retailing</v>
    <v>Avenida Ayrton Senna, 6.000 Jacarepagua, RIO DE JANEIRO, RIO DE JANEIRO, 22.775-005 BR</v>
    <v>ASAI</v>
    <v>Acciones</v>
    <v>Sendas Distribuidora SA (XNYS:ASAI)</v>
    <v>792527</v>
    <v>693662</v>
  </rv>
  <rv s="2">
    <v>1265</v>
  </rv>
  <rv s="0">
    <v>https://www.bing.com/financeapi/forcetrigger?t=bvt3nm&amp;q=XNYS%3aASAN&amp;form=skydnc</v>
    <v>Learn more on Bing</v>
  </rv>
  <rv s="8">
    <v>es-ES</v>
    <v>bvt3nm</v>
    <v>268435456</v>
    <v>1</v>
    <v>Con tecnología de Refinitiv</v>
    <v>29</v>
    <v>30</v>
    <v>Asana (XNYS:ASAN)</v>
    <v>3</v>
    <v>31</v>
    <v>Finance</v>
    <v>28</v>
    <v>XNYS</v>
    <v>228723200</v>
    <v>2008</v>
    <v>23.51</v>
    <v>1.1806000000000001</v>
    <v>0.85499999999999998</v>
    <v>3.6506999999999998E-2</v>
    <v>5552255680</v>
    <v>23.42</v>
    <v>Asana, Inc. is a provider of a work management software platform. The Company's platform automates complex operational workflows, such as product launches and employee onboarding, resource planning, tracking company-wide strategic initiatives and more. Its platform adds structure to unstructured work, creating clarity, accountability, and impact for everyone within an organization - individuals, team leads, and executives - so they understand exactly who is doing what, and by when. The Asana Work Graph is the technology that makes it possible for every individual and team to view their work in a way that is personally relevant to them, while maintaining a single, up-to-date, record of every goal, portfolio, project, and task. The Asana platform maintains a robust application programming interface (API) that enables developers to build apps on Asana and integrate efficiently with applications like Microsoft Teams, Slack, Jira, Salesforce, Gmail, Adobe Creative Cloud and many more.</v>
    <v>1840</v>
    <v>XNYS</v>
    <v>45637.873181978903</v>
    <v>New York Stock Exchange</v>
    <v>1267</v>
    <v>25.22</v>
    <v>26.1</v>
    <v>23.18</v>
    <v>11.045</v>
    <v>USD</v>
    <v>Asana</v>
    <v>Asana</v>
    <v>24.274999999999999</v>
    <v>Software &amp; IT Services</v>
    <v>633 FOLSOM STREET, SUITE 100, SAN FRANCISCO, CA, 94107 US</v>
    <v>ASAN</v>
    <v>Acciones</v>
    <v>Asana (XNYS:ASAN)</v>
    <v>5708755</v>
    <v>3628774</v>
  </rv>
  <rv s="2">
    <v>1268</v>
  </rv>
  <rv s="0">
    <v>https://www.bing.com/financeapi/forcetrigger?t=a1ns7w&amp;q=XNYS%3aASB&amp;form=skydnc</v>
    <v>Learn more on Bing</v>
  </rv>
  <rv s="7">
    <v>es-ES</v>
    <v>a1ns7w</v>
    <v>268435456</v>
    <v>1</v>
    <v>Con tecnología de Refinitiv</v>
    <v>25</v>
    <v>26</v>
    <v>Assoc Bancorp (XNYS:ASB)</v>
    <v>3</v>
    <v>27</v>
    <v>Finance</v>
    <v>28</v>
    <v>XNYS</v>
    <v>165012700</v>
    <v>1964</v>
    <v>26.274999999999999</v>
    <v>0.92</v>
    <v>0.315</v>
    <v>1.2115000000000001E-2</v>
    <v>4342309200</v>
    <v>26</v>
    <v>Associated Banc-Corp is a bank holding company. The Company, through Associated Bank and various nonbanking subsidiaries, provides a range of banking and nonbanking products and services to individuals and businesses. The Company is a banking franchise, offering a full range of financial products and services from more than 200 banking locations serving more than 100 communities throughout Wisconsin, Illinois, and Minnesota. Its Corporate and Commercial Specialty segment consists of lending and deposit solutions to larger businesses, developers, not-for-profits, municipalities, and financial institutions, and the support to deliver, fund, and manage such banking solutions. Its Community, Consumer, and Business segment consists of lending and deposit solutions to individuals and small to mid-sized businesses. Its Risk Management and Shared Services segment includes key shared corporate functions, parent company activity, intersegment eliminations, and residual revenues and expenses.</v>
    <v>4048</v>
    <v>XNYS</v>
    <v>45637.873176897658</v>
    <v>New York Stock Exchange</v>
    <v>1270</v>
    <v>26.62</v>
    <v>28.18</v>
    <v>26.19</v>
    <v>19.21</v>
    <v>USD</v>
    <v>Assoc Bancorp</v>
    <v>Assoc Bancorp</v>
    <v>22.225899999999999</v>
    <v>26.315000000000001</v>
    <v>Banking Services</v>
    <v>433 Main Street, GREEN BAY, WI, 54301 US</v>
    <v>ASB</v>
    <v>Acciones</v>
    <v>Assoc Bancorp (XNYS:ASB)</v>
    <v>903088</v>
    <v>2425546</v>
  </rv>
  <rv s="2">
    <v>1271</v>
  </rv>
  <rv s="51">
    <v>es-ES</v>
    <v>c8zmec</v>
    <v>268435456</v>
    <v>1</v>
    <v>Con tecnología de Refinitiv</v>
    <v>151</v>
    <v>152</v>
    <v>Assoc Bancorp (XNYS:ASBA)</v>
    <v>44</v>
    <v>31</v>
    <v>Finance</v>
    <v>28</v>
    <v>XNYS</v>
    <v>165012700</v>
    <v>1964</v>
    <v>25.02</v>
    <v>0.92</v>
    <v>-0.03</v>
    <v>-1.1980000000000001E-3</v>
    <v>4290331000</v>
    <v>25.05</v>
    <v>Associated Banc-Corp is a bank holding company. The Company, through Associated Bank and various nonbanking subsidiaries, provides a range of banking and nonbanking products and services to individuals and businesses. The Company is a banking franchise, offering a full range of financial products and services from more than 200 banking locations serving more than 100 communities throughout Wisconsin, Illinois, and Minnesota. Its Corporate and Commercial Specialty segment consists of lending and deposit solutions to larger businesses, developers, not-for-profits, municipalities, and financial institutions, and the support to deliver, fund, and manage such banking solutions. Its Community, Consumer, and Business segment consists of lending and deposit solutions to individuals and small to mid-sized businesses. Its Risk Management and Shared Services segment includes key shared corporate functions, parent company activity, intersegment eliminations, and residual revenues and expenses.</v>
    <v>4048</v>
    <v>XNYS</v>
    <v>45637.865684640623</v>
    <v>New York Stock Exchange</v>
    <v>25.03</v>
    <v>25.189900000000002</v>
    <v>25.02</v>
    <v>21.22</v>
    <v>USD</v>
    <v>Assoc Bancorp</v>
    <v>Assoc Bancorp</v>
    <v>25.02</v>
    <v>Banking Services</v>
    <v>433 Main Street, GREEN BAY, WI, 54301 US</v>
    <v>ASBA</v>
    <v>Acciones</v>
    <v>Assoc Bancorp (XNYS:ASBA)</v>
    <v>31136</v>
    <v>21446</v>
  </rv>
  <rv s="2">
    <v>1273</v>
  </rv>
  <rv s="0">
    <v>https://www.bing.com/financeapi/forcetrigger?t=a1nsgh&amp;q=XNYS%3aASC&amp;form=skydnc</v>
    <v>Learn more on Bing</v>
  </rv>
  <rv s="7">
    <v>es-ES</v>
    <v>a1nsgh</v>
    <v>268435456</v>
    <v>1</v>
    <v>Con tecnología de Refinitiv</v>
    <v>25</v>
    <v>26</v>
    <v>Ardmore Shipping (XNYS:ASC)</v>
    <v>3</v>
    <v>27</v>
    <v>Finance</v>
    <v>28</v>
    <v>XNYS</v>
    <v>41841670</v>
    <v>2013</v>
    <v>11.88</v>
    <v>0.29820000000000002</v>
    <v>-0.35</v>
    <v>-2.9561E-2</v>
    <v>480760788</v>
    <v>11.84</v>
    <v>Ardmore Shipping Corporation is engaged in the ownership and operation of product and chemical tankers in worldwide trade. The Company operates through one segment, which is transportation of refined petroleum products and chemicals. The Company provides seaborne transportation of petroleum products and chemicals worldwide to oil majors, national oil companies, oil and chemical traders, and chemical companies, with its fleet of mid-size product and chemical tankers. It provides shipping services to customers through voyage charters, time charters, and commercial pools. It has the global network to support its seafarers and deliver shipping services to its customers. Its vessels include Ardmore Seafarer, Ardmore Exporter, Ardmore Explorer, Ardmore Enterprise, Ardmore Engineer, Ardmore Endurance, Ardmore Endeavour, Ardmore Encounter, Ardmore Seahawk, Ardmore Seavanguard, Ardmore Seavantage, Ardmore Seaventure, Ardmore Chippewa, Ardmore Chinook, and Ardmore Seavaliant, among others.</v>
    <v>56</v>
    <v>XNYS</v>
    <v>45637.873200497655</v>
    <v>New York Stock Exchange</v>
    <v>1275</v>
    <v>11.88</v>
    <v>23.439900000000002</v>
    <v>11.26</v>
    <v>10.86</v>
    <v>USD</v>
    <v>Ardmore Shipping</v>
    <v>Ardmore Shipping</v>
    <v>3.3224999999999998</v>
    <v>11.49</v>
    <v>Oil &amp; Gas Related Equipment and Services</v>
    <v>69 Pitts Bay Road, HAMILTON, HM 08 BM</v>
    <v>ASC</v>
    <v>Acciones</v>
    <v>Ardmore Shipping (XNYS:ASC)</v>
    <v>860293</v>
    <v>1141672</v>
  </rv>
  <rv s="2">
    <v>1276</v>
  </rv>
  <rv s="0">
    <v>https://www.bing.com/financeapi/forcetrigger?t=c5jwhw&amp;q=XNAS%3aASCA&amp;form=skydnc</v>
    <v>Learn more on Bing</v>
  </rv>
  <rv s="10">
    <v>es-ES</v>
    <v>c5jwhw</v>
    <v>268435456</v>
    <v>1</v>
    <v>Con tecnología de Refinitiv</v>
    <v>35</v>
    <v>36</v>
    <v>NewGenIvf Grp (XNAS:NIVF)</v>
    <v>3</v>
    <v>37</v>
    <v>Finance</v>
    <v>28</v>
    <v>XNAS</v>
    <v>10149390</v>
    <v>2023</v>
    <v>0.51</v>
    <v>-4.2000000000000003E-2</v>
    <v>-0.107692</v>
    <v>3968410</v>
    <v>0.39</v>
    <v>NewGenIvf Group Ltd is a United States-based company. The Company is a assisted reproductive services (ARS) provider helping couples and individuals obtain access to fertility treatments. Its fertility treatments and providing two services: (i) in-vitro fertilization (IVF) treatment service, comprising traditional IVF and egg donation; and (ii) surrogacy and ancillary caring services. It specialized in the ARS market and the broader healthcare industry.</v>
    <v>XNAS</v>
    <v>45637.873072707815</v>
    <v>Nasdaq Stock Market</v>
    <v>1278</v>
    <v>0.54700000000000004</v>
    <v>17.239999999999998</v>
    <v>0.32140000000000002</v>
    <v>0.30959999999999999</v>
    <v>USD</v>
    <v>NewGenIvf Grp</v>
    <v>NewGenIvf Grp</v>
    <v>0</v>
    <v>0.34799999999999998</v>
    <v>Healthcare Providers &amp; Services</v>
    <v>Level 39, Marina Bay Financial Centre, Tower 2, 10 Marina Boulevard, 018983 SG</v>
    <v>NIVF</v>
    <v>Acciones</v>
    <v>NewGenIvf Grp (XNAS:NIVF)</v>
    <v>75374083</v>
    <v>2242762</v>
  </rv>
  <rv s="2">
    <v>1279</v>
  </rv>
  <rv s="0">
    <v>https://www.bing.com/financeapi/forcetrigger?t=a1nsur&amp;q=XNYS%3aASG&amp;form=skydnc</v>
    <v>Learn more on Bing</v>
  </rv>
  <rv s="26">
    <v>es-ES</v>
    <v>a1nsur</v>
    <v>268435456</v>
    <v>1</v>
    <v>Con tecnología de Refinitiv</v>
    <v>81</v>
    <v>82</v>
    <v>Liberty All-Star Growth (XNYS:ASG)</v>
    <v>14</v>
    <v>83</v>
    <v>Finance</v>
    <v>76</v>
    <v>XNYS</v>
    <v>5.92</v>
    <v>1.1284000000000001</v>
    <v>6.5000000000000002E-2</v>
    <v>1.1110999999999999E-2</v>
    <v>384833196.61000001</v>
    <v>5.85</v>
    <v>45637.873024860935</v>
    <v>1.1299999999999999E-2</v>
    <v>New York Stock Exchange</v>
    <v>1281</v>
    <v>5.93</v>
    <v>6.08</v>
    <v>5.87</v>
    <v>4.96</v>
    <v>USD</v>
    <v>Liberty All-Star Growth</v>
    <v>5.915</v>
    <v>ASG</v>
    <v>ETF</v>
    <v>Liberty All-Star Growth (XNYS:ASG)</v>
    <v>179745</v>
    <v>209105</v>
  </rv>
  <rv s="2">
    <v>1282</v>
  </rv>
  <rv s="0">
    <v>https://www.bing.com/financeapi/forcetrigger?t=a1nsxm&amp;q=XNYS%3aASGN&amp;form=skydnc</v>
    <v>Learn more on Bing</v>
  </rv>
  <rv s="7">
    <v>es-ES</v>
    <v>a1nsxm</v>
    <v>268435456</v>
    <v>1</v>
    <v>Con tecnología de Refinitiv</v>
    <v>25</v>
    <v>26</v>
    <v>ASGN (XNYS:ASGN)</v>
    <v>3</v>
    <v>27</v>
    <v>Finance</v>
    <v>28</v>
    <v>XNYS</v>
    <v>44200000</v>
    <v>1992</v>
    <v>90.77</v>
    <v>1.3738999999999999</v>
    <v>0.06</v>
    <v>6.6960000000000001E-4</v>
    <v>3963414000</v>
    <v>89.61</v>
    <v>ASGN Incorporated is a provider of information technology (IT) services and solutions to the commercial and government sectors. The Company operates through two segments: Commercial and Federal Government. The Commercial segment provides IT services and solutions, digital and creative services to Fortune 1000 and large enterprise clients across the United States, Canada and Europe. The Federal Government segment delivers advanced solutions in cloud and enterprise IT, cybersecurity, artificial intelligence, machine learning and digital transformation to meet the mission critical needs of defense, intelligence and federal civilian agencies. This segment provides services under time-and-materials, cost reimbursable, and firm-fixed-price contracts. The Company helps corporate enterprises and government organizations develop, implement and operate critical IT and business solutions through its integrated offering of IT consulting and professional staffing.</v>
    <v>3700</v>
    <v>XNYS</v>
    <v>45637.873166654688</v>
    <v>New York Stock Exchange</v>
    <v>1284</v>
    <v>90.77</v>
    <v>106.42</v>
    <v>89.52</v>
    <v>83.704999999999998</v>
    <v>USD</v>
    <v>ASGN</v>
    <v>ASGN</v>
    <v>22.6355</v>
    <v>89.67</v>
    <v>Software &amp; IT Services</v>
    <v>4400 Cox Road, Suite 110, GLEN ALLEN, VA, 23060 US</v>
    <v>ASGN</v>
    <v>Acciones</v>
    <v>ASGN (XNYS:ASGN)</v>
    <v>158691</v>
    <v>420615</v>
  </rv>
  <rv s="2">
    <v>1285</v>
  </rv>
  <rv s="0">
    <v>https://www.bing.com/financeapi/forcetrigger?t=a1nt1h&amp;q=XNYS%3aASH&amp;form=skydnc</v>
    <v>Learn more on Bing</v>
  </rv>
  <rv s="7">
    <v>es-ES</v>
    <v>a1nt1h</v>
    <v>268435456</v>
    <v>1</v>
    <v>Con tecnología de Refinitiv</v>
    <v>25</v>
    <v>26</v>
    <v>ASHLAND INC. (XNYS:ASH)</v>
    <v>3</v>
    <v>27</v>
    <v>Finance</v>
    <v>28</v>
    <v>XNYS</v>
    <v>47180430</v>
    <v>2016</v>
    <v>76.12</v>
    <v>0.85750000000000004</v>
    <v>-0.87</v>
    <v>-1.1467E-2</v>
    <v>3538532250</v>
    <v>75.87</v>
    <v>Ashland Inc. Es una compañía global de aditivos e ingredientes especializados. La Compañía atiende a clientes en una amplia gama de mercados industriales y de consumo, incluyendo revestimientos arquitectónicos, construcción, energía, alimentos y bebidas, etc. cuidado personal y farmacéutico. Los segmentos de la compañía incluyen ciencias de la vida, cuidado personal, aditivos especializados e intermedios. El segmento de ciencias de la vida está compuesto por productos farmacéuticos, nutrición, productos químicos agrícolas, películas de diagnóstico y productos químicos finos. El segmento de cuidado personal se compone de bio funcionales, protectores microbianos (conservantes), cuidado de la piel, cuidado solar, cuidado oral, cuidado del cabello y soluciones domésticas. El segmento de aditivos especializados se compone de reología y aditivos que sirven a los revestimientos arquitectónicos, construcción, energía, automoción y diversos mercados industriales. Su segmento de intermedios está compuesto por la producción de 1,4 butanediol (BDO) y derivados relacionados, incluyendo n-metil pirrolidona.</v>
    <v>3200</v>
    <v>XNYS</v>
    <v>45637.873123911719</v>
    <v>New York Stock Exchange</v>
    <v>1287</v>
    <v>76.19</v>
    <v>102.5</v>
    <v>74.75</v>
    <v>74.75</v>
    <v>USD</v>
    <v>ASHLAND INC.</v>
    <v>ASHLAND INC.</v>
    <v>19.287299999999998</v>
    <v>75</v>
    <v>Chemicals</v>
    <v>8145 BLAZER DRIVE, WILMINGTON, DE, 19808 US</v>
    <v>ASH</v>
    <v>Acciones</v>
    <v>ASHLAND INC. (XNYS:ASH)</v>
    <v>263807</v>
    <v>484569</v>
  </rv>
  <rv s="2">
    <v>1288</v>
  </rv>
  <rv s="0">
    <v>https://www.bing.com/financeapi/forcetrigger?t=bp8cqh&amp;q=XNAS%3aASLE&amp;form=skydnc</v>
    <v>Learn more on Bing</v>
  </rv>
  <rv s="7">
    <v>es-ES</v>
    <v>bp8cqh</v>
    <v>268435456</v>
    <v>1</v>
    <v>Con tecnología de Refinitiv</v>
    <v>25</v>
    <v>26</v>
    <v>AerSale (XNAS:ASLE)</v>
    <v>3</v>
    <v>27</v>
    <v>Finance</v>
    <v>28</v>
    <v>XNAS</v>
    <v>53210840</v>
    <v>2019</v>
    <v>6.29</v>
    <v>0.27889999999999998</v>
    <v>-0.09</v>
    <v>-1.4308000000000001E-2</v>
    <v>329907208</v>
    <v>6.29</v>
    <v>AerSale Corporation is a provider of aftermarket commercial aircraft, engines, and their parts to passenger and cargo airlines, leasing companies, original equipment manufacturers (OEM), government and defense contractors, and maintenance, repair and overhaul (MRO) service providers. It operates as a platform for serving the commercial aviation aftermarket sector. It serves airlines operating jets manufactured by Boeing, Airbus and McDonnell Douglas and is engaged in providing integrated aftermarket services and products designed to help aircraft owners and operators to realize savings in the operation, maintenance and monetization of their aircraft, engines, and components. Its Asset Management Solutions segment consists of activities to extract value from strategic asset acquisitions through leasing, trading, or disassembling for product sales. Its TechOps segment consists of MRO activities and product sales of internally developed engineered solutions and other serviceable products.</v>
    <v>707</v>
    <v>XNAS</v>
    <v>45637.873173865628</v>
    <v>Nasdaq Stock Market</v>
    <v>1290</v>
    <v>6.38</v>
    <v>15.2</v>
    <v>6.15</v>
    <v>4.53</v>
    <v>USD</v>
    <v>AerSale</v>
    <v>AerSale</v>
    <v>1085.9648999999999</v>
    <v>6.2</v>
    <v>Aerospace &amp; Defense</v>
    <v>9850 Nw 41 Street, Suite 400, DORAL, FL, 33178 US</v>
    <v>ASLE</v>
    <v>Acciones</v>
    <v>AerSale (XNAS:ASLE)</v>
    <v>135369</v>
    <v>363440</v>
  </rv>
  <rv s="2">
    <v>1291</v>
  </rv>
  <rv s="0">
    <v>https://www.bing.com/financeapi/forcetrigger?t=aztvsm&amp;q=XNAS%3aASLN&amp;form=skydnc</v>
    <v>Learn more on Bing</v>
  </rv>
  <rv s="30">
    <v>es-ES</v>
    <v>aztvsm</v>
    <v>268435456</v>
    <v>1</v>
    <v>1</v>
    <v>Con tecnología de Refinitiv</v>
    <v>25</v>
    <v>95</v>
    <v>Aslan Pharms (XNAS:ASLN)</v>
    <v>3</v>
    <v>27</v>
    <v>Finance</v>
    <v>45</v>
    <v>XNAS</v>
    <v>14140</v>
    <v>2014</v>
    <v>0.63</v>
    <v>1.4973000000000001</v>
    <v>0</v>
    <v>0</v>
    <v>1979560</v>
    <v>0.69989999999999997</v>
    <v>ASLAN Pharmaceuticals Limited is a clinical-stage immunology focused biopharmaceutical company. The Company's portfolio is led by eblasakimab (ASLAN004), a potential human monoclonal antibody that binds to the IL-13 receptor a1 subunit (IL-13Ra1), blocking signaling of two pro-inflammatory cytokines, IL-4 and IL-13, which are central to triggering symptoms of atopic dermatitis, such as redness and itching of the skin. It is conducting a Phase II b clinical trial investigating eblasakimab as a therapeutic antibody for moderate-to-severe atopic dermatitis (AD). The Company is also developing farudodstat (ASLAN003), an orally active, potent inhibitor of human dihydroorotate dehydrogenase (DHODH) that has the potential to be a therapy for autoimmune disease. The Company is also focused on developing antagonists of the aryl hydrocarbon receptor (AhR), an immune checkpoint inhibitor, through a joint venture.</v>
    <v>34</v>
    <v>XNAS</v>
    <v>45491.998763344534</v>
    <v>Nasdaq Stock Market</v>
    <v>1293</v>
    <v>0.7</v>
    <v>19.760000000000002</v>
    <v>0.6</v>
    <v>0.47499999999999998</v>
    <v>USD</v>
    <v>Aslan Pharms</v>
    <v>Aslan Pharms</v>
    <v>0</v>
    <v>0.6</v>
    <v>Biotechnology &amp; Medical Research</v>
    <v>83 Clemenceau Avenue, #12-03 Ue Square, 239920 SG</v>
    <v>ASLN</v>
    <v>Acciones</v>
    <v>Aslan Pharms (XNAS:ASLN)</v>
    <v>806352</v>
    <v>231313</v>
  </rv>
  <rv s="2">
    <v>1294</v>
  </rv>
  <rv s="0">
    <v>https://www.bing.com/financeapi/forcetrigger?t=alnz2w&amp;q=XAMS%3aASM&amp;form=skydnc</v>
    <v>Learn more on Bing</v>
  </rv>
  <rv s="7">
    <v>es-ES</v>
    <v>alnz2w</v>
    <v>268435456</v>
    <v>1</v>
    <v>Con tecnología de Refinitiv</v>
    <v>25</v>
    <v>26</v>
    <v>ASM International NV (XAMS:ASM)</v>
    <v>3</v>
    <v>161</v>
    <v>Finance</v>
    <v>51</v>
    <v>XAMS</v>
    <v>49328550</v>
    <v>1968</v>
    <v>522</v>
    <v>1.8211999999999999</v>
    <v>6.8</v>
    <v>1.3037E-2</v>
    <v>25729770000</v>
    <v>521.6</v>
    <v>ASM International N.V. es un proveedor de equipos de procesamiento de obleas, principalmente para la industria de fabricación de semiconductores. La Compañía diseña, fabrica y vende equipos y servicios a sus clientes para la producción de dispositivos semiconductores, o circuitos integrados (IC). La Compañía opera en dos segmentos, que incluyen Front-end y Back-end. El segmento Front-end fabrica y vende equipos utilizados en el procesamiento de obleas, que abarcan los pasos de fabricación en los que las obleas de silicio se superponen con dispositivos semiconductores. El segmento front-end incluye operaciones de fabricación, servicio y venta en Europa, Estados Unidos, Japón y el Sudeste Asiático. El segmento Back-end fabrica y vende equipos y materiales utilizados en el ensamblaje y el embalaje, que abarcan los procesos en los que las obleas de silicio se separan en circuitos individuales. La Compañía suministra equipos a los fabricantes de dispositivos semiconductores analógicos, principalmente para la deposición de películas ligeras.</v>
    <v>4617</v>
    <v>XAMS</v>
    <v>45637.722916666666</v>
    <v>Euronext Amsterdam</v>
    <v>1296</v>
    <v>529.6</v>
    <v>748</v>
    <v>521.20000000000005</v>
    <v>425.45</v>
    <v>EUR</v>
    <v>ASM International NV</v>
    <v>ASM International NV</v>
    <v>46.545200000000001</v>
    <v>528.4</v>
    <v>Semiconductors &amp; Semiconductor Equipment</v>
    <v>Versterkerstraat 8, ALMERE, FLEVOLAND, 1322 AP NL</v>
    <v>ASM</v>
    <v>Acciones</v>
    <v>ASM International NV (XAMS:ASM)</v>
    <v>80739</v>
    <v>122070</v>
  </rv>
  <rv s="2">
    <v>1297</v>
  </rv>
  <rv s="0">
    <v>https://www.bing.com/financeapi/forcetrigger?t=a1ntim&amp;q=XNAS%3aASMB&amp;form=skydnc</v>
    <v>Learn more on Bing</v>
  </rv>
  <rv s="7">
    <v>es-ES</v>
    <v>a1ntim</v>
    <v>268435456</v>
    <v>1</v>
    <v>Con tecnología de Refinitiv</v>
    <v>25</v>
    <v>26</v>
    <v>Assembly (XNAS:ASMB)</v>
    <v>3</v>
    <v>27</v>
    <v>Finance</v>
    <v>28</v>
    <v>XNAS</v>
    <v>6356290</v>
    <v>2005</v>
    <v>16.23</v>
    <v>0.56330000000000002</v>
    <v>-0.91</v>
    <v>-5.6486999999999996E-2</v>
    <v>96615608</v>
    <v>16.11</v>
    <v xml:space="preserve">Assembly Biosciences, Inc. is a biotechnology company, which is engaged in the development of small molecule antiviral therapeutics. The Company’s pipeline includes two helicase-primase inhibitors (HPI) targeting recurrent genital herpes, an orally bioavailable hepatitis delta virus (HDV) entry inhibitor, a clinical-stage capsid assembly modulator (CAM) designed to disrupt the replication cycle of hepatitis B virus (HBV) at several key points with the aim of achieving finite treatment and functional cures and research programs focused on the discovery of therapeutics to treat devastating viral diseases, including a non-nucleoside polymerase inhibitor (NNPI) targeting transplant-related herpesviruses and a small molecule interferon-α (IFN-α) receptor (IFNAR) agonist targeting HBV and HDV. HPIs are antiviral agents in development for HSV-1 and HSV-2, with a clinically validated mechanism of action. Its HBV, HSV-1, and HSV-2 programs include ABI-6250, ABI-5366, and ABI-1179. </v>
    <v>65</v>
    <v>XNAS</v>
    <v>45637.873029814065</v>
    <v>Nasdaq Stock Market</v>
    <v>1299</v>
    <v>16.23</v>
    <v>19.93</v>
    <v>14.75</v>
    <v>8.4312000000000005</v>
    <v>USD</v>
    <v>Assembly</v>
    <v>Assembly</v>
    <v>0</v>
    <v>15.2</v>
    <v>Biotechnology &amp; Medical Research</v>
    <v>Two Tower Place, 7Th Floor, SOUTH SAN FRANCISCO, CA, 94080 US</v>
    <v>ASMB</v>
    <v>Acciones</v>
    <v>Assembly (XNAS:ASMB)</v>
    <v>41433</v>
    <v>33274</v>
  </rv>
  <rv s="2">
    <v>1300</v>
  </rv>
  <rv s="0">
    <v>https://www.bing.com/financeapi/forcetrigger?t=alnz5r&amp;q=XAMS%3aASML&amp;form=skydnc</v>
    <v>Learn more on Bing</v>
  </rv>
  <rv s="7">
    <v>es-ES</v>
    <v>alnz5r</v>
    <v>268435456</v>
    <v>1</v>
    <v>Con tecnología de Refinitiv</v>
    <v>25</v>
    <v>26</v>
    <v>ASML Holding NV (XAMS:ASML)</v>
    <v>3</v>
    <v>161</v>
    <v>Finance</v>
    <v>51</v>
    <v>XAMS</v>
    <v>399584700</v>
    <v>1994</v>
    <v>672</v>
    <v>1.6171</v>
    <v>8</v>
    <v>1.1934999999999999E-2</v>
    <v>267841600000</v>
    <v>670.3</v>
    <v>ASML Holding N.V. es una sociedad de cartera. La compañía es fabricante de equipos de fabricación de chips. La compañía se dedica al desarrollo, producción, comercialización, venta y mantenimiento de sistemas de equipos semiconductores avanzados, que consisten exclusivamente en sistemas de litografía. Los productos de la compañía incluyen sistemas y productos relacionados con los sistemas. La compañía ofrece sistemas TWINSCAN, equipados con sistemas de litografía con una lámpara de mercurio como fuente lumínica (línea i), fuentes de luz de fluoruro de kriptón (KrF) y fluoruro de argón (ArF) para aproximadamente 300 milímetros de procesamiento de obleas para la fabricación de ambientes que requieren la proyección de imágenes a pequeña resolución. La compañía desarrolla y comercializa una gama de opciones de productos y mejoras para sus sistemas. Además, complementa sus productos de obtención de imágenes con una cartera de litografía holística de productos de software y metrología. La compañía también ofrece YieldStar, un sistema de metrología de obleas. Sus operaciones principales se encuentran en Países Bajos, los Estados Unidos y Asia.</v>
    <v>43000</v>
    <v>XAMS</v>
    <v>45637.708333333336</v>
    <v>Euronext Amsterdam</v>
    <v>1302</v>
    <v>682.1</v>
    <v>1021.8</v>
    <v>670.8</v>
    <v>605.70000000000005</v>
    <v>EUR</v>
    <v>ASML Holding NV</v>
    <v>ASML Holding NV</v>
    <v>35.5672</v>
    <v>678.3</v>
    <v>Semiconductors &amp; Semiconductor Equipment</v>
    <v>De Run 6501, VELDHOVEN, NOORD-BRABANT, 5504 DR NL</v>
    <v>ASML</v>
    <v>Acciones</v>
    <v>ASML Holding NV (XAMS:ASML)</v>
    <v>515977</v>
    <v>661990</v>
  </rv>
  <rv s="2">
    <v>1303</v>
  </rv>
  <rv s="0">
    <v>https://www.bing.com/financeapi/forcetrigger?t=a1ntr7&amp;q=XNAS%3aASND&amp;form=skydnc</v>
    <v>Learn more on Bing</v>
  </rv>
  <rv s="7">
    <v>es-ES</v>
    <v>a1ntr7</v>
    <v>268435456</v>
    <v>1</v>
    <v>Con tecnología de Refinitiv</v>
    <v>25</v>
    <v>26</v>
    <v>Ascendis Pharma A/S (XNAS:ASND)</v>
    <v>3</v>
    <v>27</v>
    <v>Finance</v>
    <v>28</v>
    <v>XNAS</v>
    <v>60642140</v>
    <v>2006</v>
    <v>130.08000000000001</v>
    <v>0.6532</v>
    <v>4.92</v>
    <v>3.7942000000000004E-2</v>
    <v>8161825622</v>
    <v>129.66999999999999</v>
    <v>ASCENDIS PHARMA A/S es una empresa biofarmacéutica, que desarrolla medicamentos en etapa clínica. La Empresa se dedica a aplicar su tecnología TransCon para desarrollar terapias de liberación sostenida profármacas por medicamentos en desarrollo preclínico y clínico. La Empresa está desarrollando su medicamento en etapa clínica, TransCon Human Growth Hormone (TransCon hGH) para una dosificar semanal en el tratamiento de la deficiencia de la hormona de crecimiento y otras indicaciones. Además de TransCon hGH, la Empresa ha desarrollado una cartera de productos profármacos de acción prolongada en etapa clínica, tales como TransCon Treprostinil para el tratamiento de la hipertensión arterial pulmonar, TransCon Peptides para el tratamiento de la diabetes y TransCon Ranibizumab para el tratamiento de la oftalmología. También está usando su plataforma tecnológica TransCon para desarrollar TransCon Parathyroid Hormone (TransCon PTH) para el hipoparatiroidismo, un raro trastorno endocrino del metabolismo de calcio y fosfato.</v>
    <v>879</v>
    <v>XNAS</v>
    <v>45637.873207210156</v>
    <v>Nasdaq Stock Market</v>
    <v>1305</v>
    <v>134.82499999999999</v>
    <v>161</v>
    <v>127.61</v>
    <v>101.43</v>
    <v>USD</v>
    <v>Ascendis Pharma A/S</v>
    <v>Ascendis Pharma A/S</v>
    <v>0</v>
    <v>134.59</v>
    <v>Biotechnology &amp; Medical Research</v>
    <v>Tuborg Boulevard 12, HELLERUP, 2900 DK</v>
    <v>ASND</v>
    <v>Acciones</v>
    <v>Ascendis Pharma A/S (XNAS:ASND)</v>
    <v>179966</v>
    <v>493454</v>
  </rv>
  <rv s="2">
    <v>1306</v>
  </rv>
  <rv s="0">
    <v>https://www.bing.com/financeapi/forcetrigger?t=c66s27&amp;q=XNAS%3aASNS&amp;form=skydnc</v>
    <v>Learn more on Bing</v>
  </rv>
  <rv s="21">
    <v>es-ES</v>
    <v>c66s27</v>
    <v>268435456</v>
    <v>1</v>
    <v>Con tecnología de Refinitiv</v>
    <v>67</v>
    <v>68</v>
    <v>Actelis Networks (XNAS:ASNS)</v>
    <v>3</v>
    <v>63</v>
    <v>Finance</v>
    <v>28</v>
    <v>XNAS</v>
    <v>6253710</v>
    <v>1998</v>
    <v>1.21</v>
    <v>-0.02</v>
    <v>-1.6949000000000002E-2</v>
    <v>7254303</v>
    <v>1.18</v>
    <v>Actelis Networks, Inc. provides cyber-hardened, rapid-deployment hybrid fiber networking solutions for wide-area Internet of things (IoT) applications including federal, state and local government, intelligent traffic systems (ITS), military, utility, rail, telecom and campus applications. The Company's portfolio capabilities include hybrid fiber, environmentally hardened aggregation switches, high density Ethernet devices, advanced management software and cyber-protection. It offers Triple-Shield protection of data delivered with coding, scrambling and encryption of the network traffic. It also provides secure, encrypted access to its network management software. In addition, its solutions can also provide power over existing copper and coax lines to remotely power up network elements and IoT components connected to them (like cameras, small cell and Wi-Fi base stations sensors and others). Its products include Gigaline 800/900/5000/6000 Series and MetaLight ML500/600/700/Series.</v>
    <v>42</v>
    <v>XNAS</v>
    <v>45637.872625728909</v>
    <v>Nasdaq Stock Market</v>
    <v>1308</v>
    <v>1.21</v>
    <v>4.5999999999999996</v>
    <v>1.1499999999999999</v>
    <v>0.35980000000000001</v>
    <v>USD</v>
    <v>Actelis Networks</v>
    <v>Actelis Networks</v>
    <v>0</v>
    <v>1.1599999999999999</v>
    <v>Construction &amp; Engineering</v>
    <v>4039 Clipper Court, FREMONT, CA, 94538 US</v>
    <v>ASNS</v>
    <v>Acciones</v>
    <v>Actelis Networks (XNAS:ASNS)</v>
    <v>133111</v>
    <v>169588</v>
  </rv>
  <rv s="2">
    <v>1309</v>
  </rv>
  <rv s="0">
    <v>https://www.bing.com/financeapi/forcetrigger?t=bvs1oc&amp;q=XNAS%3aASO&amp;form=skydnc</v>
    <v>Learn more on Bing</v>
  </rv>
  <rv s="7">
    <v>es-ES</v>
    <v>bvs1oc</v>
    <v>268435456</v>
    <v>1</v>
    <v>Con tecnología de Refinitiv</v>
    <v>25</v>
    <v>26</v>
    <v>Academy Sports (XNAS:ASO)</v>
    <v>3</v>
    <v>27</v>
    <v>Finance</v>
    <v>28</v>
    <v>XNAS</v>
    <v>70308610</v>
    <v>2020</v>
    <v>52.48</v>
    <v>1.3187</v>
    <v>1.86</v>
    <v>3.5375000000000004E-2</v>
    <v>3827600728</v>
    <v>52.58</v>
    <v>Academy Sports and Outdoors, Inc. is a full-line sporting goods and outdoor recreation retailer in the United States. The Company's product assortment is focused on key categories of outdoor, apparel, sports and recreation, and footwear through both national brands and a portfolio of 19 private label brands. It has preferred access to national brands, such as Nike, Under Armour, adidas, Winchester, Columbia Sportswear, Brooks, Skechers, Yeti and Carhartt. Its private label brand portfolio consists of Academy Sports + Outdoors, Magellan Outdoors, BCG, O'rageous, Game Winner, Outdoor Gourmet, Freely and R.O.W. Its primary product types include coolers and drinkware, camping accessories and camping equipment; fitness equipment, fitness accessories and nutrition supplies; outdoor apparel, seasonal apparel, denim, work apparel, graphic t-shirts and accessories; casual shoes, slippers, seasonal footwear, socks; boys and girls footwear, and work and western boots, shoes and hunting footwear.</v>
    <v>11005</v>
    <v>XNAS</v>
    <v>45637.873206793753</v>
    <v>Nasdaq Stock Market</v>
    <v>1311</v>
    <v>56.14</v>
    <v>75.73</v>
    <v>52.35</v>
    <v>44.73</v>
    <v>USD</v>
    <v>Academy Sports</v>
    <v>Academy Sports</v>
    <v>8.6745999999999999</v>
    <v>54.44</v>
    <v>Specialty Retailers</v>
    <v>1800 North Mason Road, KATY, TX, 77449 US</v>
    <v>ASO</v>
    <v>Acciones</v>
    <v>Academy Sports (XNAS:ASO)</v>
    <v>2336130</v>
    <v>1790972</v>
  </rv>
  <rv s="2">
    <v>1312</v>
  </rv>
  <rv s="17">
    <v>es-ES</v>
    <v>c7x627</v>
    <v>268435456</v>
    <v>1</v>
    <v>Con tecnología de Refinitiv</v>
    <v>59</v>
    <v>60</v>
    <v>ASP Isotopes (XNAS:ASPI)</v>
    <v>44</v>
    <v>27</v>
    <v>Finance</v>
    <v>28</v>
    <v>XNAS</v>
    <v>71390110</v>
    <v>2021</v>
    <v>4.3899999999999997</v>
    <v>2.4769999999999999</v>
    <v>-0.315</v>
    <v>-7.0000000000000007E-2</v>
    <v>298767610</v>
    <v>4.5</v>
    <v>ASP Isotopes Inc. is a development stage advanced materials company. The Company is engaged in the development of technology and processes to produce isotopes for use in multiple industries. The Company employs proprietary technology, the Aerodynamic Separation Process (ASP technology). Its initial focus is on producing and commercializing highly enriched isotopes for the healthcare and technology industries. Its Nuclear Fuels segment is focused on research and development of technologies and methods used to produce high-assay low-enriched uranium (HALEU) and Lithium-6 for the advanced nuclear fuels target end market. Its Specialist Isotopes and Related Services segment is focused on research and development of technologies and methods used to separate high-value, low-volume isotopes (such as C-14, Mo-100, and Si-28) for highly specialized target end markets other than advanced nuclear fuels, including pharmaceuticals and agrochemicals, nuclear medical imaging, and others.</v>
    <v>76</v>
    <v>XNAS</v>
    <v>45637.873107974221</v>
    <v>Nasdaq Stock Market</v>
    <v>4.4499000000000004</v>
    <v>9.33</v>
    <v>4.05</v>
    <v>1.65</v>
    <v>USD</v>
    <v>ASP Isotopes</v>
    <v>ASP Isotopes</v>
    <v>0</v>
    <v>4.1849999999999996</v>
    <v>Pharmaceuticals</v>
    <v>1101 Pennsylvania Avenue Nw, Suite 300, WASHINGTON, DC, 20004 US</v>
    <v>ASPI</v>
    <v>Acciones</v>
    <v>ASP Isotopes (XNAS:ASPI)</v>
    <v>2040616</v>
    <v>5935050</v>
  </rv>
  <rv s="2">
    <v>1314</v>
  </rv>
  <rv s="0">
    <v>https://www.bing.com/financeapi/forcetrigger?t=a1ntu2&amp;q=XNYS%3aASPN&amp;form=skydnc</v>
    <v>Learn more on Bing</v>
  </rv>
  <rv s="7">
    <v>es-ES</v>
    <v>a1ntu2</v>
    <v>268435456</v>
    <v>1</v>
    <v>Con tecnología de Refinitiv</v>
    <v>25</v>
    <v>26</v>
    <v>Aspen Aerogels (XNYS:ASPN)</v>
    <v>3</v>
    <v>27</v>
    <v>Finance</v>
    <v>28</v>
    <v>XNYS</v>
    <v>82047290</v>
    <v>2008</v>
    <v>13.875</v>
    <v>2.1111</v>
    <v>-0.06</v>
    <v>-4.3800000000000002E-3</v>
    <v>1119125035</v>
    <v>13.7</v>
    <v>Aspen Aerogels, Inc. is an aerogel technology company, which provides sustainability and electrification solutions. The Company's aerogel technology enables its customers and partners to achieve their own objectives around the global megatrends of resource efficiency, e-mobility and clean energy. Its segments include Energy Industrial and Thermal Barrier. Under Energy Industrial, it designs, develops and manufactures aerogel insulation used primarily in the energy industrial and sustainable insulation markets. The Company offers two aerogel insulation product lines for the energy industrial market, Pyrogel and Cryogel. Under Thermal Barrier segment, it offers PyroThin product, which is a thermal barrier designed with other functional layers to impede the propagation of thermal runaway across multiple lithium-ion battery system architectures. Its thermal barrier technology is designed to offer a combination of thermal management, mechanical performance, and fire protection properties.</v>
    <v>548</v>
    <v>XNYS</v>
    <v>45637.873127823441</v>
    <v>New York Stock Exchange</v>
    <v>1316</v>
    <v>13.99</v>
    <v>33.15</v>
    <v>13.41</v>
    <v>10.75</v>
    <v>USD</v>
    <v>Aspen Aerogels</v>
    <v>Aspen Aerogels</v>
    <v>1218.8610000000001</v>
    <v>13.64</v>
    <v>Chemicals</v>
    <v>BUILDING B, 30 FORBES ROAD, NORTHBOROUGH, MA, 01532 US</v>
    <v>ASPN</v>
    <v>Acciones</v>
    <v>Aspen Aerogels (XNYS:ASPN)</v>
    <v>930141</v>
    <v>2707893</v>
  </rv>
  <rv s="2">
    <v>1317</v>
  </rv>
  <rv s="0">
    <v>https://www.bing.com/financeapi/forcetrigger?t=a1ntww&amp;q=XNAS%3aASPS&amp;form=skydnc</v>
    <v>Learn more on Bing</v>
  </rv>
  <rv s="7">
    <v>es-ES</v>
    <v>a1ntww</v>
    <v>268435456</v>
    <v>1</v>
    <v>Con tecnología de Refinitiv</v>
    <v>25</v>
    <v>26</v>
    <v>Altisource (XNAS:ASPS)</v>
    <v>3</v>
    <v>27</v>
    <v>Finance</v>
    <v>28</v>
    <v>XNAS</v>
    <v>27173870</v>
    <v>1999</v>
    <v>0.77</v>
    <v>0.85260000000000002</v>
    <v>-6.4999999999999997E-3</v>
    <v>-8.7320000000000002E-3</v>
    <v>20051598</v>
    <v>0.74439999999999995</v>
    <v>Altisource Portfolio Solutions SA is a Luxembourg-based integrated service provider for the real estate and mortgage industries. The Company offers portfolio management and related technology products, asset recovery, and customer relationship management services. It acts as a transaction solutions provider with the electronic payment management software and behavioral science-based analytics for the business processes, vendor, and marketplace participants. It also provides technology and solutions to mortgage servicing and origination clients as well as buyers and sellers of single-family residential real estate (single-family rental (SFR) solution) that helps improve operations, save money, reduce risk, and grow or liquidate portfolios.</v>
    <v>1071</v>
    <v>XNAS</v>
    <v>45637.873047349218</v>
    <v>Nasdaq Stock Market</v>
    <v>1319</v>
    <v>0.77</v>
    <v>4.3899999999999997</v>
    <v>0.7379</v>
    <v>0.7</v>
    <v>USD</v>
    <v>Altisource</v>
    <v>Altisource</v>
    <v>0</v>
    <v>0.7379</v>
    <v>Real Estate Operations</v>
    <v>33, Boulevard Prince Henri, LUXEMBOURG, 1724 LU</v>
    <v>ASPS</v>
    <v>Acciones</v>
    <v>Altisource (XNAS:ASPS)</v>
    <v>37183</v>
    <v>161518</v>
  </rv>
  <rv s="2">
    <v>1320</v>
  </rv>
  <rv s="0">
    <v>https://www.bing.com/financeapi/forcetrigger?t=a1qwr7&amp;q=XNAS%3aASRT&amp;form=skydnc</v>
    <v>Learn more on Bing</v>
  </rv>
  <rv s="7">
    <v>es-ES</v>
    <v>a1qwr7</v>
    <v>268435456</v>
    <v>1</v>
    <v>Con tecnología de Refinitiv</v>
    <v>25</v>
    <v>26</v>
    <v>Assertio Hldg (XNAS:ASRT)</v>
    <v>3</v>
    <v>27</v>
    <v>Finance</v>
    <v>28</v>
    <v>XNAS</v>
    <v>95477800</v>
    <v>2020</v>
    <v>0.98</v>
    <v>0.75980000000000003</v>
    <v>1.47E-2</v>
    <v>1.538E-2</v>
    <v>92661204</v>
    <v>0.95579999999999998</v>
    <v>Assertio Holdings, Inc. is a commercial pharmaceutical company offering differentiated products to patients. The Company has built its commercial portfolio through acquisition or licensing of approved products. Its comprehensive commercial capabilities include marketing through both a sales force and a non-personal promotion model, market access through payor contracting and trade and distribution. The Company’s primary marketed products include ROLVEDONTM (eflapegrastim-xnst) injection for subcutaneous use, INDOCIN (indomethacin) Suppositories, INDOCIN (indomethacin) Oral Suspension, Sympazan (clobazam) oral film, Otrexup (methotrexate) injection for subcutaneous use, SPRIX (ketorolac tromethamine) Nasal Spray, CAMBIA (diclofenac potassium for oral solution) and Zipsor (diclofenac potassium) Liquid filled capsules. INDOCIN (indomethacin) Suppositories and INDOCIN (indomethacin) Oral Suspension products are nonsteroidal anti-inflammatory drugs (NSAID).</v>
    <v>53</v>
    <v>XNAS</v>
    <v>45637.873130589847</v>
    <v>Nasdaq Stock Market</v>
    <v>1322</v>
    <v>1</v>
    <v>1.798</v>
    <v>0.93200000000000005</v>
    <v>0.73240000000000005</v>
    <v>USD</v>
    <v>Assertio Hldg</v>
    <v>Assertio Hldg</v>
    <v>0</v>
    <v>0.97050000000000003</v>
    <v>Pharmaceuticals</v>
    <v>100 S. Saunders Road, Suite 300, LAKE FOREST, IL, 60045 US</v>
    <v>ASRT</v>
    <v>Acciones</v>
    <v>Assertio Hldg (XNAS:ASRT)</v>
    <v>580288</v>
    <v>1103803</v>
  </rv>
  <rv s="2">
    <v>1323</v>
  </rv>
  <rv s="0">
    <v>https://www.bing.com/financeapi/forcetrigger?t=a1nu6h&amp;q=XNAS%3aASRV&amp;form=skydnc</v>
    <v>Learn more on Bing</v>
  </rv>
  <rv s="7">
    <v>es-ES</v>
    <v>a1nu6h</v>
    <v>268435456</v>
    <v>1</v>
    <v>Con tecnología de Refinitiv</v>
    <v>25</v>
    <v>26</v>
    <v>AmeriServ Finl (XNAS:ASRV)</v>
    <v>3</v>
    <v>27</v>
    <v>Finance</v>
    <v>28</v>
    <v>XNAS</v>
    <v>16519270</v>
    <v>1982</v>
    <v>2.875</v>
    <v>0.72289999999999999</v>
    <v>0.03</v>
    <v>1.0676000000000001E-2</v>
    <v>46914726</v>
    <v>2.81</v>
    <v>AmeriServ Financial, Inc. is the parent of AmeriServ Financial Bank (the Bank). The Bank provides full-service banking and wealth management services through 16 community offices in southwestern Pennsylvania and Hagerstown, Maryland. The Bank also operates loan production offices in Altoona and Monroeville, Pennsylvania. The Bank provides retail banking services, such as demand, savings and time deposits, checking accounts, money market accounts, secured and unsecured consumer loans, mortgage loans, safe deposit boxes, holiday club accounts, and money orders; and lending, depository and related financial services to commercial, industrial, financial, and governmental customers, such as commercial real estate mortgage loans (CRE), short and medium-term loans, revolving credit arrangements, lines of credit, inventory and accounts receivable financing, real estate construction loans, business savings accounts, and others. AmeriServ Wealth &amp; Capital Management is a division of the Bank.</v>
    <v>323</v>
    <v>XNAS</v>
    <v>45637.864199582815</v>
    <v>Nasdaq Stock Market</v>
    <v>1325</v>
    <v>2.9241000000000001</v>
    <v>3.4</v>
    <v>2.835</v>
    <v>2.2000000000000002</v>
    <v>USD</v>
    <v>AmeriServ Finl</v>
    <v>AmeriServ Finl</v>
    <v>0</v>
    <v>2.84</v>
    <v>Banking Services</v>
    <v>216 Franklin Street, JOHNSTOWN, PA, 15901 US</v>
    <v>ASRV</v>
    <v>Acciones</v>
    <v>AmeriServ Finl (XNAS:ASRV)</v>
    <v>6442</v>
    <v>12503</v>
  </rv>
  <rv s="2">
    <v>1326</v>
  </rv>
  <rv s="18">
    <v>es-ES</v>
    <v>c8pvqh</v>
    <v>268435456</v>
    <v>1</v>
    <v>Con tecnología de Refinitiv</v>
    <v>61</v>
    <v>62</v>
    <v>Asset Entities (XNAS:ASST)</v>
    <v>44</v>
    <v>63</v>
    <v>Finance</v>
    <v>28</v>
    <v>XNAS</v>
    <v>5925570</v>
    <v>2022</v>
    <v>0.64990000000000003</v>
    <v>0.13059999999999999</v>
    <v>0.233214</v>
    <v>4092198</v>
    <v>0.56000000000000005</v>
    <v>Asset Entities Inc. is a technology company providing social media marketing, management, and content delivery across Discord, TikTok, Instagram, X, YouTube, and other social media platforms. The Company also designs, develops and manages servers for communities on Discord. Its services include Discord investment education and entertainment, social media and marketing, and AE.360.DDM brand. It also offers Ternary v2, a cloud-based subscription management and payment processing solution for Discord communities, which includes a suite of customer relations management tools and Stripe-verified payment processing. The Company's Discord investment education and entertainment service is designed primarily by and for Generation Z, retail investors, creators and influencers. The Company's services are focused on stock, real estate, cryptocurrency, and NFT community learning programs. Its AE.360.DDM is a suite of services to individuals and companies seeking to create a server on Discord.</v>
    <v>11</v>
    <v>XNAS</v>
    <v>45637.873190682811</v>
    <v>Nasdaq Stock Market</v>
    <v>0.74399999999999999</v>
    <v>4.3499999999999996</v>
    <v>0.60360000000000003</v>
    <v>0.40229999999999999</v>
    <v>USD</v>
    <v>Asset Entities</v>
    <v>Asset Entities</v>
    <v>0</v>
    <v>0.69059999999999999</v>
    <v>Software &amp; IT Services</v>
    <v>100 Crescent Ct, 7Th Floor, DALLAS, TX, 75201 US</v>
    <v>ASST</v>
    <v>Acciones</v>
    <v>Asset Entities (XNAS:ASST)</v>
    <v>27336999</v>
    <v>7277380</v>
  </rv>
  <rv s="2">
    <v>1328</v>
  </rv>
  <rv s="0">
    <v>https://www.bing.com/financeapi/forcetrigger?t=a1nuf2&amp;q=XNAS%3aASTC&amp;form=skydnc</v>
    <v>Learn more on Bing</v>
  </rv>
  <rv s="7">
    <v>es-ES</v>
    <v>a1nuf2</v>
    <v>268435456</v>
    <v>1</v>
    <v>Con tecnología de Refinitiv</v>
    <v>25</v>
    <v>26</v>
    <v>Astrotech (XNAS:ASTC)</v>
    <v>3</v>
    <v>27</v>
    <v>Finance</v>
    <v>28</v>
    <v>XNAS</v>
    <v>1701730</v>
    <v>2017</v>
    <v>6.76</v>
    <v>-0.1847</v>
    <v>-0.18</v>
    <v>-2.5974000000000001E-2</v>
    <v>11792980</v>
    <v>6.93</v>
    <v>Astrotech Corporation is a spectrometry company, which launches, manages, and commercializes scalable companies based on its core technology. Its business units include Astrotech Technologies, Inc., 1st Detect Corporation, AgLAB, Inc., BreathTech Corporation, and Pro-Control, Inc. Astrotech Technologies, Inc. owns and licenses the intellectual property related to the Astrotech Mass Spectrometer Technology (AMS Technology). 1st Detect Corporation is a manufacturer of explosives trace detectors and narcotics trace detectors developed for use in security and detection at airports, cargo hubs, military bases, and others. AgLAB, Inc. develops a series of mass spectrometers for use in the hemp and cannabis market with initial focus on optimizing yields in the distillation processes. BreathTech Corporation is developing a breath analysis tool to screen for volatile organic compound metabolites. Pro-Control, Inc. is focused on applying AMS Technology in industrial process control applications.</v>
    <v>30</v>
    <v>XNAS</v>
    <v>45637.873114108595</v>
    <v>Nasdaq Stock Market</v>
    <v>1330</v>
    <v>6.9669999999999996</v>
    <v>12.29</v>
    <v>6.6</v>
    <v>6.56</v>
    <v>USD</v>
    <v>Astrotech</v>
    <v>Astrotech</v>
    <v>0</v>
    <v>6.75</v>
    <v>Electronic Equipment &amp; Parts</v>
    <v>2105 DONLEY DR. SUITE 100, Suite 240-9530, AUSTIN, TX, 78758 US</v>
    <v>ASTC</v>
    <v>Acciones</v>
    <v>Astrotech (XNAS:ASTC)</v>
    <v>53951</v>
    <v>25720</v>
  </rv>
  <rv s="2">
    <v>1331</v>
  </rv>
  <rv s="0">
    <v>https://www.bing.com/financeapi/forcetrigger?t=a1nuhw&amp;q=XNAS%3aASTE&amp;form=skydnc</v>
    <v>Learn more on Bing</v>
  </rv>
  <rv s="7">
    <v>es-ES</v>
    <v>a1nuhw</v>
    <v>268435456</v>
    <v>1</v>
    <v>Con tecnología de Refinitiv</v>
    <v>25</v>
    <v>26</v>
    <v>Astec Industries (XNAS:ASTE)</v>
    <v>3</v>
    <v>27</v>
    <v>Finance</v>
    <v>28</v>
    <v>XNAS</v>
    <v>22801780</v>
    <v>1972</v>
    <v>38.78</v>
    <v>1.2859</v>
    <v>0</v>
    <v>0</v>
    <v>869659889</v>
    <v>38.14</v>
    <v>Astec Industries, Inc. designs, engineers, manufactures, markets, and equipment and components used primarily in asphalt and concrete road building and related construction activities. Its Infrastructure Solutions segment designs, engineers, manufactures and markets a complete line of asphalt and concrete plants, components and ancillary equipment, and asphalt road construction equipment, industrial thermal systems, land clearing, recycling and other heavy equipment. Its Materials Solutions segment designs and manufactures heavy rock processing equipment, in addition to servicing and supplying parts for the aggregate, mining, recycling, ports and bulk handling markets. The Company's products are marketed both domestically and internationally primarily to asphalt producers; highway and heavy equipment contractors; utility contractors; sand and gravel producers; construction, demolition, recycle and crushing contractors; forestry and environmental recycling contractors, and others.</v>
    <v>4322</v>
    <v>XNAS</v>
    <v>45637.873170902341</v>
    <v>Nasdaq Stock Market</v>
    <v>1333</v>
    <v>38.78</v>
    <v>44.74</v>
    <v>37.880000000000003</v>
    <v>28.46</v>
    <v>USD</v>
    <v>Astec Industries</v>
    <v>Astec Industries</v>
    <v>0</v>
    <v>38.14</v>
    <v>Machinery, Equipment &amp; Components</v>
    <v>1725 Shepherd Rd, CHATTANOOGA, TN, 37421 US</v>
    <v>ASTE</v>
    <v>Acciones</v>
    <v>Astec Industries (XNAS:ASTE)</v>
    <v>54761</v>
    <v>140513</v>
  </rv>
  <rv s="2">
    <v>1334</v>
  </rv>
  <rv s="0">
    <v>https://www.bing.com/financeapi/forcetrigger?t=a28mnm&amp;q=OTCM%3aASTI&amp;form=skydnc</v>
    <v>Learn more on Bing</v>
  </rv>
  <rv s="7">
    <v>es-ES</v>
    <v>a28mnm</v>
    <v>268435456</v>
    <v>1</v>
    <v>Con tecnología de Refinitiv</v>
    <v>25</v>
    <v>26</v>
    <v>Ascent Solar (XNAS:ASTI)</v>
    <v>3</v>
    <v>27</v>
    <v>Finance</v>
    <v>28</v>
    <v>XNAS</v>
    <v>1324800</v>
    <v>2005</v>
    <v>2.67</v>
    <v>2.3959000000000001</v>
    <v>-6.9900000000000004E-2</v>
    <v>-2.5604000000000002E-2</v>
    <v>3616710</v>
    <v>2.73</v>
    <v>Ascent Solar Technologies, Inc. is a solar technology company that manufactures and sells photovoltaic (PV) solar modules. Its technology provides renewable power solutions to production and specialty solar markets where traditional rigid solar panels are not suitable, including aerospace, agrivoltaics, and niche manufacturing/construction sectors. It designs and develops finished products to design and develop integrated solutions for products, such as satellites, spacecraft, airships, and fixed-wing unmanned aerial vehicles (UAVs). It is also engaged in developing its zinc oxysulfide process. The Company manufactures its products by affixing a thin Copper-Indium-Gallium-diSelenide (CIGS) layer to a plastic substrate using a large format, roll-to-roll process that permits it to fabricate its PV modules in an integrated sequential operation. The Company uses monolithic integration techniques, which enable it to form complete PV modules with back-end assembly of inter-cell connections.</v>
    <v>16</v>
    <v>XNAS</v>
    <v>45637.872746481247</v>
    <v>Nasdaq Stock Market</v>
    <v>1336</v>
    <v>2.77</v>
    <v>102</v>
    <v>2.65</v>
    <v>2.25</v>
    <v>USD</v>
    <v>Ascent Solar</v>
    <v>Ascent Solar</v>
    <v>0</v>
    <v>2.6600999999999999</v>
    <v>Renewable Energy</v>
    <v>12300 GRANT STREET, THORNTON, CO, 80241 US</v>
    <v>ASTI</v>
    <v>Acciones</v>
    <v>Ascent Solar (XNAS:ASTI)</v>
    <v>80111</v>
    <v>41898</v>
  </rv>
  <rv s="2">
    <v>1337</v>
  </rv>
  <rv s="0">
    <v>https://www.bing.com/financeapi/forcetrigger?t=bzw827&amp;q=XNAS%3aASTL&amp;form=skydnc</v>
    <v>Learn more on Bing</v>
  </rv>
  <rv s="7">
    <v>es-ES</v>
    <v>bzw827</v>
    <v>268435456</v>
    <v>1</v>
    <v>Con tecnología de Refinitiv</v>
    <v>25</v>
    <v>26</v>
    <v>Algoma Steel Grp (XNAS:ASTL)</v>
    <v>3</v>
    <v>27</v>
    <v>Finance</v>
    <v>28</v>
    <v>XNAS</v>
    <v>104423100</v>
    <v>2021</v>
    <v>10.210000000000001</v>
    <v>1.4779</v>
    <v>-0.08</v>
    <v>-7.8820000000000001E-3</v>
    <v>1059894000</v>
    <v>10.15</v>
    <v>Algoma Steel Group Inc. is a Canada-based integrated producer of hot and cold rolled steel products including sheet and plate. The Company delivers responsive, customer-driven product solutions for applications in the automotive, construction, energy, defense, and manufacturing sectors. It is a key supplier of steel products to customers in North America and is the producer of discrete plate products in Canada. Its plate products include AR225, Heat Treated Plate, AlgoLaser, AlgoGrip and The Heavies. Its sheet products include Hot Rolled Sheet - DSPC, Hot Rolled Sheet - 106'' Mill, AR200, Cold Rolled and Floor Plate. The Company has a raw steel production capacity of an estimated 2.8 million tons per year. Its Direct Strip Production Complex is a thin slab caster coupled with direct hot rolling in North America. In addition, its heat-treated plate facility provides a full range of heat-treated products for abrasion resistant, ballistic and other specialty plate applications.</v>
    <v>2844</v>
    <v>XNAS</v>
    <v>45637.873146087499</v>
    <v>Nasdaq Stock Market</v>
    <v>1339</v>
    <v>10.220000000000001</v>
    <v>12.14</v>
    <v>10.07</v>
    <v>6.67</v>
    <v>USD</v>
    <v>Algoma Steel Grp</v>
    <v>Algoma Steel Grp</v>
    <v>0</v>
    <v>10.07</v>
    <v>Metals &amp; Mining</v>
    <v>105 West Street, SAULT STE. MARIE, ON, P6A 7B4 CA</v>
    <v>ASTL</v>
    <v>Acciones</v>
    <v>Algoma Steel Grp (XNAS:ASTL)</v>
    <v>209556</v>
    <v>616548</v>
  </rv>
  <rv s="2">
    <v>1340</v>
  </rv>
  <rv s="0">
    <v>https://www.bing.com/financeapi/forcetrigger?t=bwanw7&amp;q=XNAS%3aASTR&amp;form=skydnc</v>
    <v>Learn more on Bing</v>
  </rv>
  <rv s="30">
    <v>es-ES</v>
    <v>bwanw7</v>
    <v>268435456</v>
    <v>1</v>
    <v>1</v>
    <v>Con tecnología de Refinitiv</v>
    <v>25</v>
    <v>95</v>
    <v>Astra Space (XNAS:ASTR)</v>
    <v>3</v>
    <v>27</v>
    <v>Finance</v>
    <v>45</v>
    <v>XNAS</v>
    <v>22894460</v>
    <v>2020</v>
    <v>0.56699999999999995</v>
    <v>2.7961</v>
    <v>0</v>
    <v>0</v>
    <v>12340113</v>
    <v>0.55000000000000004</v>
    <v>Astra Space, Inc. designs, tests, manufactures and operates launch services and space products and services. The Company’s services and products are enabled by constellations of small satellites in Low Earth Orbit (LEO). Its system consists of a small launch vehicle and mobile ground infrastructure that can fit inside standard shipping containers for deployment anywhere in the world where its spaceports are located. The Company operates its launches from Pacific Spaceport Complex in Kodiak, Alaska and Cape Canaveral Space Force Station in Cape Canaveral, Florida. Its space products offering consists of the design and delivery of a fully integrated propulsion module comprised of a thruster, a power processing unit, a tank and a feed system, called the Astra Spacecraft Engine. Additionally, the Company also offers the Astra Spacecraft Propulsion Kit. The Company designs and provides space products based on the customers' needs for a satellite launch and other products.</v>
    <v>193</v>
    <v>XNAS</v>
    <v>45490.969825832814</v>
    <v>Nasdaq Stock Market</v>
    <v>1342</v>
    <v>0.58950000000000002</v>
    <v>6.45</v>
    <v>0.50760000000000005</v>
    <v>0.49220000000000003</v>
    <v>USD</v>
    <v>Astra Space</v>
    <v>Astra Space</v>
    <v>0</v>
    <v>0.53900000000000003</v>
    <v>Aerospace &amp; Defense</v>
    <v>1900 Skyhawk Street, ALAMEDA, CA, 94501 US</v>
    <v>ASTR</v>
    <v>Acciones</v>
    <v>Astra Space (XNAS:ASTR)</v>
    <v>1508255</v>
    <v>308753</v>
  </rv>
  <rv s="2">
    <v>1343</v>
  </rv>
  <rv s="0">
    <v>https://www.bing.com/financeapi/forcetrigger?t=bsmyr7&amp;q=XNAS%3aASTS&amp;form=skydnc</v>
    <v>Learn more on Bing</v>
  </rv>
  <rv s="7">
    <v>es-ES</v>
    <v>bsmyr7</v>
    <v>268435456</v>
    <v>1</v>
    <v>Con tecnología de Refinitiv</v>
    <v>25</v>
    <v>26</v>
    <v>AST SPACEMOBILE, INC. (XNAS:ASTS)</v>
    <v>3</v>
    <v>27</v>
    <v>Finance</v>
    <v>28</v>
    <v>XNAS</v>
    <v>289735000</v>
    <v>2019</v>
    <v>24.59</v>
    <v>1.6014999999999999</v>
    <v>-0.755</v>
    <v>-3.0993E-2</v>
    <v>6839194675</v>
    <v>24.36</v>
    <v>AST SpaceMobile, Inc. Está comprometida en la construcción de una red global de banda ancha celular en el espacio para operar directamente con dispositivos móviles estándar, no modificados, basados en su propiedad intelectual (IP) y cartera de patentes, y diseñado para aplicaciones comerciales y gubernamentales. Su servicio SpaceMobile está siendo diseñado para proporcionar servicios de banda ancha celular de alta velocidad a los usuarios finales que están fuera de la cobertura celular terrestre utilizando dispositivos móviles existentes. La Compañía está dedicada al diseño y desarrollo de la constelación de satélites Bluebird (BB) antes de lanzar su red de banda ancha celular basada en el espacio, distribuida a través de una constelación de satélites de órbita terrestre baja (LEO). La compañía tiene la intención de continuar probando las capacidades del satélite de prueba BlueWalker 3 (BW3), incluyendo nuevas pruebas con proveedores de servicios celulares y dispositivos. La Compañía opera principalmente en Estados Unidos, India, Escocia, España e Israel.</v>
    <v>272</v>
    <v>XNAS</v>
    <v>45637.873161399999</v>
    <v>Nasdaq Stock Market</v>
    <v>1345</v>
    <v>24.79</v>
    <v>39.08</v>
    <v>23.45</v>
    <v>1.97</v>
    <v>USD</v>
    <v>AST SPACEMOBILE, INC.</v>
    <v>AST SPACEMOBILE, INC.</v>
    <v>0</v>
    <v>23.605</v>
    <v>Telecommunications Services</v>
    <v>Midland Intl. Air &amp; Space Port, 2901 Enterprise Lane, MIDLAND, TX, 79706 US</v>
    <v>ASTS</v>
    <v>Acciones</v>
    <v>AST SPACEMOBILE, INC. (XNAS:ASTS)</v>
    <v>4667169</v>
    <v>10774498</v>
  </rv>
  <rv s="2">
    <v>1346</v>
  </rv>
  <rv s="0">
    <v>https://www.bing.com/financeapi/forcetrigger?t=a1nukr&amp;q=XNAS%3aASUR&amp;form=skydnc</v>
    <v>Learn more on Bing</v>
  </rv>
  <rv s="7">
    <v>es-ES</v>
    <v>a1nukr</v>
    <v>268435456</v>
    <v>1</v>
    <v>Con tecnología de Refinitiv</v>
    <v>25</v>
    <v>26</v>
    <v>Asure Softwr (XNAS:ASUR)</v>
    <v>3</v>
    <v>27</v>
    <v>Finance</v>
    <v>28</v>
    <v>XNAS</v>
    <v>26553930</v>
    <v>1989</v>
    <v>9.2200000000000006</v>
    <v>0.53359999999999996</v>
    <v>0.375</v>
    <v>4.1073000000000005E-2</v>
    <v>252395104</v>
    <v>9.1300000000000008</v>
    <v>Asure Software, Inc. is a provider of cloud-based Human Capital Management (HCM) software solutions delivered as Software-as-a-Service (SaaS) for small and medium-sized businesses. Its HCM suite, AsureHCM, includes cloud-based Payroll, Tax Services, and Time &amp; Attendance software and Asure Marketplace as well as human resources (HR) services ranging from HR projects to completely outsourcing payroll and HR staff. AsureMarketplace automates interactions between its HCM systems with third-party providers and extend the range of services offered to employers and their employees. It offers these services directly and indirectly through its network of reseller partners. It provides three levels of HR services: HR support, which provides an on-demand HR resource library, phone and email support for any HR issues and compliance and policy updates; Strategic HR, which provides more in-depth support for strategic HR decision making, and Total HR that offers a complete HR outsourcing solution.</v>
    <v>564</v>
    <v>XNAS</v>
    <v>45637.872896770314</v>
    <v>Nasdaq Stock Market</v>
    <v>1348</v>
    <v>9.68</v>
    <v>10.5175</v>
    <v>9.09</v>
    <v>6.8849999999999998</v>
    <v>USD</v>
    <v>Asure Softwr</v>
    <v>Asure Softwr</v>
    <v>0</v>
    <v>9.5050000000000008</v>
    <v>Software &amp; IT Services</v>
    <v>405 Colorado St, #1800, AUSTIN, TX, 78701 US</v>
    <v>ASUR</v>
    <v>Acciones</v>
    <v>Asure Softwr (XNAS:ASUR)</v>
    <v>181907</v>
    <v>91017</v>
  </rv>
  <rv s="2">
    <v>1349</v>
  </rv>
  <rv s="0">
    <v>https://www.bing.com/financeapi/forcetrigger?t=a1nuqh&amp;q=XNYS%3aASX&amp;form=skydnc</v>
    <v>Learn more on Bing</v>
  </rv>
  <rv s="28">
    <v>es-ES</v>
    <v>a1nuqh</v>
    <v>268435456</v>
    <v>1</v>
    <v>Con tecnología de Refinitiv</v>
    <v>89</v>
    <v>90</v>
    <v>ASE Technology Holding Co., Ltd. (XNYS:ASX)</v>
    <v>3</v>
    <v>91</v>
    <v>Finance</v>
    <v>28</v>
    <v>XNYS</v>
    <v>2206032000</v>
    <v>2018</v>
    <v>9.875</v>
    <v>1.2157</v>
    <v>0.185</v>
    <v>1.8858E-2</v>
    <v>21506990000</v>
    <v>9.81</v>
    <v>ASE Technology Holding Co., Ltd, anteriormente ASE Industrial Holding Co., Ltd, es una empresa con sede en Taiwán dedicada principalmente al negocio de inversión general. Junto con sus subsidiarias, la Compañía ofrece a los clientes tres tipos de servicios. Los servicios de Circuito Integrado (CI) consisten en servicios de empaque, que incluyen el diseño de empaques y módulos, el empaquetado de CI y el empaquetado de múltiples chips; servicios de pruebas, incluidas pruebas previas, pruebas de pin de obleas y pruebas de productos terminados, así como materiales, incluido el diseño y fabricación de sustratos. Los servicios de fabricación electrónica incluyen diseño de módulos y placas base, diseño de productos y sistemas, integración de sistemas y gestión logística. Otros servicios incluyen desarrollo inmobiliario, construcción, administración de propiedades de ventas de casas y negocios de alquiler de centros comerciales.</v>
    <v>XNYS</v>
    <v>45637.873154027344</v>
    <v>New York Stock Exchange</v>
    <v>1351</v>
    <v>10.08</v>
    <v>12.86</v>
    <v>9.8350000000000009</v>
    <v>8.1</v>
    <v>USD</v>
    <v>ASE Technology Holding Co., Ltd.</v>
    <v>ASE Technology Holding Co., Ltd.</v>
    <v>20.944299999999998</v>
    <v>9.9949999999999992</v>
    <v>Semiconductors &amp; Semiconductor Equipment</v>
    <v>No.26, Chin 3 Road, Nantze Export Processing Zone, Nanzi District, KAOHSIUNG, KAOHSIUNG, 811 TW</v>
    <v>ASX</v>
    <v>Acciones</v>
    <v>ASE Technology Holding Co., Ltd. (XNYS:ASX)</v>
    <v>3774789</v>
    <v>6896160</v>
  </rv>
  <rv s="2">
    <v>1352</v>
  </rv>
  <rv s="0">
    <v>https://www.bing.com/financeapi/forcetrigger?t=a24jk2&amp;q=XNYS%3aASXC&amp;form=skydnc</v>
    <v>Learn more on Bing</v>
  </rv>
  <rv s="14">
    <v>es-ES</v>
    <v>a24jk2</v>
    <v>268435456</v>
    <v>1</v>
    <v>1</v>
    <v>Con tecnología de Refinitiv</v>
    <v>29</v>
    <v>50</v>
    <v>Asensus Surgical (XNYS:ASXC)</v>
    <v>3</v>
    <v>31</v>
    <v>Finance</v>
    <v>45</v>
    <v>XNYS</v>
    <v>272842600</v>
    <v>1988</v>
    <v>0.34599999999999997</v>
    <v>1.3224</v>
    <v>0</v>
    <v>0</v>
    <v>94921940</v>
    <v>0.34570000000000001</v>
    <v>Asensus Surgical, Inc. is a medical device company digitizing the interface between the surgeon and patient to reimagine surgery through Performance-Guided Surgery to enable surgeons to deliver outcomes to patients and establish a new standard of surgery. It operates in one business segment, which is the research, development and sale of medical device robotics to improve minimally invasive surgery. It is developing the LUNA Surgical System, a robotic and instrument system as a foundation of its Digital Surgery solution. These systems shall be powered by the Intelligent Surgical Unit to enhance surgeon control and reduce surgical variability. With the addition of machine vision, Augmented Intelligence, and deep learning capabilities throughout the surgical experience, it intends to holistically address the clinical, cognitive and economic shortcomings that drive surgical outcomes and value-based healthcare. It is also working to incorporate all of this in the LUNA Surgical System.</v>
    <v>207</v>
    <v>XNYS</v>
    <v>45526.000000057815</v>
    <v>New York Stock Exchange</v>
    <v>1354</v>
    <v>0.34949999999999998</v>
    <v>0.39929999999999999</v>
    <v>0.34599999999999997</v>
    <v>0.16900000000000001</v>
    <v>USD</v>
    <v>Asensus Surgical</v>
    <v>Asensus Surgical</v>
    <v>0.34789999999999999</v>
    <v>Healthcare Equipment &amp; Supplies</v>
    <v>1 TW ALEXANDER DRIVE, SUITE 160, DURHAM, NC, 27703 US</v>
    <v>ASXC</v>
    <v>Acciones</v>
    <v>Asensus Surgical (XNYS:ASXC)</v>
    <v>4001321</v>
    <v>2752714</v>
  </rv>
  <rv s="2">
    <v>1355</v>
  </rv>
  <rv s="0">
    <v>https://www.bing.com/financeapi/forcetrigger?t=aw1wlh&amp;q=XNAS%3aASYS&amp;form=skydnc</v>
    <v>Learn more on Bing</v>
  </rv>
  <rv s="7">
    <v>es-ES</v>
    <v>aw1wlh</v>
    <v>268435456</v>
    <v>1</v>
    <v>Con tecnología de Refinitiv</v>
    <v>25</v>
    <v>26</v>
    <v>Amtech Systems (XNAS:ASYS)</v>
    <v>3</v>
    <v>27</v>
    <v>Finance</v>
    <v>28</v>
    <v>XNAS</v>
    <v>14218800</v>
    <v>1981</v>
    <v>5.59</v>
    <v>1.4073</v>
    <v>0.18</v>
    <v>3.2668000000000003E-2</v>
    <v>78345560</v>
    <v>5.51</v>
    <v>Amtech Systems, Inc. is a manufacturer of thermal processing, wafer cleaning and chemical mechanical polishing (CMP) capital equipment and related consumables used in semiconductor, advanced mobility and renewable energy manufacturing applications. The Company's segments include semiconductor, and material and substrate. The semiconductor segment is engaged in the supply of thermal processing equipment, including solder reflow ovens, horizontal diffusion furnaces, and custom high-temp belt furnaces for use by semiconductor, electronics and electro/mechanical assembly manufacturers. The material and substrate segment is engaged in the production of wafer cleaning equipment as well as substrate consumables and chemicals for lapping (fine abrading) and polishing of materials, such as silicon wafers for semiconductor products, sapphire wafers for light-emitting diode (LED) applications, and compound substrates, like silicon carbide (SiC) wafers, for power device applications.</v>
    <v>405</v>
    <v>XNAS</v>
    <v>45637.873058032033</v>
    <v>Nasdaq Stock Market</v>
    <v>1357</v>
    <v>5.7750000000000004</v>
    <v>6.96</v>
    <v>5.57</v>
    <v>3.37</v>
    <v>USD</v>
    <v>Amtech Systems</v>
    <v>Amtech Systems</v>
    <v>0</v>
    <v>5.69</v>
    <v>Semiconductors &amp; Semiconductor Equipment</v>
    <v>58 S River Drive Suite 370, TEMPE, AZ, 85288 US</v>
    <v>ASYS</v>
    <v>Acciones</v>
    <v>Amtech Systems (XNAS:ASYS)</v>
    <v>29339</v>
    <v>34438</v>
  </rv>
  <rv s="2">
    <v>1358</v>
  </rv>
  <rv s="0">
    <v>https://www.bing.com/financeapi/forcetrigger?t=c2ikgh&amp;q=XNAS%3aATAI&amp;form=skydnc</v>
    <v>Learn more on Bing</v>
  </rv>
  <rv s="7">
    <v>es-ES</v>
    <v>c2ikgh</v>
    <v>268435456</v>
    <v>1</v>
    <v>Con tecnología de Refinitiv</v>
    <v>25</v>
    <v>26</v>
    <v>ATAI Life Sciences NV (XNAS:ATAI)</v>
    <v>3</v>
    <v>27</v>
    <v>Finance</v>
    <v>28</v>
    <v>XNAS</v>
    <v>167802400</v>
    <v>2020</v>
    <v>1.5</v>
    <v>1.1373</v>
    <v>-4.4999999999999998E-2</v>
    <v>-2.9411999999999997E-2</v>
    <v>249186564</v>
    <v>1.53</v>
    <v>ATAI Life Sciences NV es una compañía biofarmacéutica de etapa clínica con sede en Alemania. La Compañía se involucra en el desarrollo de varios tratamientos que se enfocan en varios trastornos de salud mental. El principal compuesto terapéutico de la Compañía incluye PCN-101, una formulación subcutánea de R-ketamina para el tratamiento de la depresión resistente al tratamiento (TRD); RL-007, un modulador del receptor colinérgico, glutamatérgico y GABA-B para tratar el deterioro cognitivo asociado con la esquizofrenia; DMX-1002, una formulación oral de ibogaína para tratar el trastorno por uso de opioides (OUD); GRX-917, una formulación oral de una versión deuterada de etifoxina para el tratamiento del trastorno de ansiedad generalizada; y NN-101, una nueva formulación intranasal de N-acetilcisteína para tratar lesiones cerebrales traumáticas leves. Sus candidatos terapéuticos también incluyen VLS-01, una formulación de N,N-dimetiltriptamina para el tratamiento de TRD; EMP-01, una formulación oral de 3,4-metil enedioximetanfetamina para el tratamiento del trastorno de estrés postraumático.</v>
    <v>83</v>
    <v>XNAS</v>
    <v>45637.873186596873</v>
    <v>Nasdaq Stock Market</v>
    <v>1360</v>
    <v>1.5349999999999999</v>
    <v>2.85</v>
    <v>1.4350000000000001</v>
    <v>1.03</v>
    <v>USD</v>
    <v>ATAI Life Sciences NV</v>
    <v>ATAI Life Sciences NV</v>
    <v>0</v>
    <v>1.4850000000000001</v>
    <v>Biotechnology &amp; Medical Research</v>
    <v>Wallstrasse 16, Berlin, BERLIN, 10179 DE</v>
    <v>ATAI</v>
    <v>Acciones</v>
    <v>ATAI Life Sciences NV (XNAS:ATAI)</v>
    <v>1092593</v>
    <v>2191493</v>
  </rv>
  <rv s="2">
    <v>1361</v>
  </rv>
  <rv s="0">
    <v>https://www.bing.com/financeapi/forcetrigger?t=c5lda2&amp;q=XNAS%3aATAK&amp;form=skydnc</v>
    <v>Learn more on Bing</v>
  </rv>
  <rv s="21">
    <v>es-ES</v>
    <v>c5lda2</v>
    <v>268435456</v>
    <v>1</v>
    <v>Con tecnología de Refinitiv</v>
    <v>67</v>
    <v>68</v>
    <v>DIH Hldg US (XNAS:DHAI)</v>
    <v>3</v>
    <v>63</v>
    <v>Finance</v>
    <v>28</v>
    <v>XNAS</v>
    <v>40544940</v>
    <v>2024</v>
    <v>1.98</v>
    <v>-0.315</v>
    <v>-0.16153800000000001</v>
    <v>66290976</v>
    <v>1.95</v>
    <v>DIH Holding US, Inc. is a global robotics and virtual reality (VR) technology provider in the rehabilitation and human performance industry. The Company offers an integrated solution for the entire continuum of care and multiple markets, including hospitals, clinics, research and home. Its rehabilitation hospitals and outpatient clinics offering solutions include ArmeoPower, ArmeoSpring, ArmeoSpring Pro, ArmeoSenso, Erigo, Lokomat, SafeGait 360 by Gorbel, RYSEN, Andago, C-Mill, and HocoNet. Its Research &amp; Academia offering solutions include GRAIL, CAREN Extended, M-Gait, and D-Flow. The ArmeoSpring Pro is a cutting-edge medical device designed to bring upper limb rehabilitation to the next level. ArmeoPower guides the initial phases of arm and hand function recovery. ArmeoSpring supports the recovery of arm and hand functions. ArmeoSenso is a sensor-based solution for arm function recovery. HocoNet is a software platform connecting product portfolio across the entire continuum of care.</v>
    <v>192</v>
    <v>XNAS</v>
    <v>45637.872998275001</v>
    <v>Nasdaq Stock Market</v>
    <v>1363</v>
    <v>2</v>
    <v>13.9</v>
    <v>1.635</v>
    <v>0.71799999999999997</v>
    <v>USD</v>
    <v>DIH Hldg US</v>
    <v>DIH Hldg US</v>
    <v>0</v>
    <v>1.635</v>
    <v>Healthcare Equipment &amp; Supplies</v>
    <v>77 Accord Park Drive, Suite D-1, NORWELL, MA, 02061 US</v>
    <v>DHAI</v>
    <v>Acciones</v>
    <v>DIH Hldg US (XNAS:DHAI)</v>
    <v>148604</v>
    <v>46580</v>
  </rv>
  <rv s="2">
    <v>1364</v>
  </rv>
  <rv s="0">
    <v>https://www.bing.com/financeapi/forcetrigger?t=c4nxqh&amp;q=XNAS%3aATAKU&amp;form=skydnc</v>
    <v>Learn more on Bing</v>
  </rv>
  <rv s="41">
    <v>es-ES</v>
    <v>c4nxqh</v>
    <v>268435456</v>
    <v>1</v>
    <v>1</v>
    <v>Con tecnología de Refinitiv</v>
    <v>125</v>
    <v>126</v>
    <v>AURORA TECHNOLOGY ACQUISITION UNT (XNAS:ATAKU)</v>
    <v>14</v>
    <v>114</v>
    <v>Finance</v>
    <v>115</v>
    <v>XNAS</v>
    <v>4.78</v>
    <v>0</v>
    <v>0</v>
    <v>4.3600000000000003</v>
    <v>45309.875005763279</v>
    <v>Nasdaq Stock Market</v>
    <v>1366</v>
    <v>5.33</v>
    <v>14.14</v>
    <v>4.74</v>
    <v>4.55</v>
    <v>USD</v>
    <v>AURORA TECHNOLOGY ACQUISITION UNT</v>
    <v>5.27</v>
    <v>ATAKU</v>
    <v>ETF</v>
    <v>AURORA TECHNOLOGY ACQUISITION UNT (XNAS:ATAKU)</v>
    <v>1207</v>
    <v>181</v>
  </rv>
  <rv s="2">
    <v>1367</v>
  </rv>
  <rv s="17">
    <v>es-ES</v>
    <v>c7x8kr</v>
    <v>268435456</v>
    <v>1</v>
    <v>Con tecnología de Refinitiv</v>
    <v>59</v>
    <v>60</v>
    <v>Atour Lifestyle (XNAS:ATAT)</v>
    <v>44</v>
    <v>27</v>
    <v>Finance</v>
    <v>28</v>
    <v>XNAS</v>
    <v>137595200</v>
    <v>2012</v>
    <v>27.77</v>
    <v>1.099</v>
    <v>0.46</v>
    <v>1.6837000000000001E-2</v>
    <v>3822394656</v>
    <v>27.32</v>
    <v>Atour Lifestyle Holdings Ltd is principally engaged in the hotel operations. The Company's hotel network has approximately 834 hotels located across 151 cities in China, with more than 96,969 hotel rooms. The Company also has approximately 17 theme-based hotels, which includes music, basketball and literature themes. The Company provides a diversified hotel brand portfolio, including Atour, Atour S, Atour X, Atour Light, ZHOTEL and A.T. House. The Company also rents hotels to third-party lessors.</v>
    <v>4248</v>
    <v>XNAS</v>
    <v>45637.873224328127</v>
    <v>Nasdaq Stock Market</v>
    <v>27.91</v>
    <v>29.9</v>
    <v>26.8</v>
    <v>15.22</v>
    <v>USD</v>
    <v>Atour Lifestyle</v>
    <v>Atour Lifestyle</v>
    <v>22.8413</v>
    <v>27.78</v>
    <v>Hotels &amp; Entertainment Services</v>
    <v>18Th Floor, Wuzhong Building, 618 Wuzhong Road, Minhang District, SHANGHAI, SHANGHAI CN</v>
    <v>ATAT</v>
    <v>Acciones</v>
    <v>Atour Lifestyle (XNAS:ATAT)</v>
    <v>871886</v>
    <v>1503161</v>
  </rv>
  <rv s="2">
    <v>1369</v>
  </rv>
  <rv s="0">
    <v>https://www.bing.com/financeapi/forcetrigger?t=c26vk2&amp;q=XNAS%3aATCOL&amp;form=skydnc</v>
    <v>Learn more on Bing</v>
  </rv>
  <rv s="7">
    <v>es-ES</v>
    <v>c26vk2</v>
    <v>268435456</v>
    <v>1</v>
    <v>Con tecnología de Refinitiv</v>
    <v>25</v>
    <v>26</v>
    <v>Atlas (XNAS:ATCOL)</v>
    <v>3</v>
    <v>27</v>
    <v>Finance</v>
    <v>45</v>
    <v>XNAS</v>
    <v>14118830</v>
    <v>2019</v>
    <v>25.088000000000001</v>
    <v>0.75029999999999997</v>
    <v>-9.11E-2</v>
    <v>-3.6209999999999997E-3</v>
    <v>354312500</v>
    <v>25.161100000000001</v>
    <v>Atlas Corp. is a global asset management company. The Company owns and operates the businesses in which it invests while focusing on deploying capital across multiple verticals. The Company’s subsidiaries are Seaspan and APR Energy. The Company operates through two segments: vessel leasing and mobile power generation. The vessel leasing segment operates through Seaspan, owns and operates a fleet of vessels, which it charters to various liner companies. The power generation segment conducts through APR Energy, owns and operates a fleet of power generation assets, including gas turbines and other equipment, and provides power solutions to customers through various contracts. It charters primarily pursuant to long-term, fixed-rate time charters with eight container liner companies. The Company operates a fleet of 30 gas turbines and 274 diesel generators.</v>
    <v>6400</v>
    <v>XNAS</v>
    <v>45637.774991851562</v>
    <v>Nasdaq Stock Market</v>
    <v>1371</v>
    <v>25.088000000000001</v>
    <v>25.9</v>
    <v>25.07</v>
    <v>23.6</v>
    <v>USD</v>
    <v>Atlas</v>
    <v>Atlas</v>
    <v>0</v>
    <v>25.07</v>
    <v>Freight &amp; Logistics Services</v>
    <v>23 Berkeley Square, LONDON, V6C 1S4 GB</v>
    <v>ATCOL</v>
    <v>Acciones</v>
    <v>Atlas (XNAS:ATCOL)</v>
    <v>455</v>
    <v>1581</v>
  </rv>
  <rv s="2">
    <v>1372</v>
  </rv>
  <rv s="0">
    <v>https://www.bing.com/financeapi/forcetrigger?t=a1nv8m&amp;q=XNAS%3aATEC&amp;form=skydnc</v>
    <v>Learn more on Bing</v>
  </rv>
  <rv s="7">
    <v>es-ES</v>
    <v>a1nv8m</v>
    <v>268435456</v>
    <v>1</v>
    <v>Con tecnología de Refinitiv</v>
    <v>25</v>
    <v>26</v>
    <v>Alphatec Hldg (XNAS:ATEC)</v>
    <v>3</v>
    <v>27</v>
    <v>Finance</v>
    <v>28</v>
    <v>XNAS</v>
    <v>141767900</v>
    <v>2005</v>
    <v>9.75</v>
    <v>1.3976</v>
    <v>0.05</v>
    <v>5.1809999999999998E-3</v>
    <v>1375148630</v>
    <v>9.65</v>
    <v>Alphatec Holdings, Inc., through its wholly owned subsidiaries, Alphatec Spine, Inc., EOS imaging S.A.S. and SafeOp Surgical, Inc., is a medical device company. The Company is focused on the design, development, and advancement of technology for surgical treatment of spine disorders. It has a range of product portfolios designed to address the spine's various pathologies. Its AIX product platform comprises of its EOS imaging system and VEA alignment mobile application, its SafeOp Neural InformatiX System and Valence. The EOS imaging system is designed to provide calibrated full-body imaging that enables a three-dimensional (3D) model of patients’ skeletal systems. It has developed a patient positioning systems that integrates with its other access systems, providing for a more rigid construct and enhanced reproducibility. It offers procedure-specific access systems, including its Sigma-ALIF Access System, which allows for custom anterior abdominal exposure.</v>
    <v>839</v>
    <v>XNAS</v>
    <v>45637.873118274998</v>
    <v>Nasdaq Stock Market</v>
    <v>1374</v>
    <v>9.85</v>
    <v>17.338999999999999</v>
    <v>9.48</v>
    <v>4.88</v>
    <v>USD</v>
    <v>Alphatec Hldg</v>
    <v>Alphatec Hldg</v>
    <v>0</v>
    <v>9.6999999999999993</v>
    <v>Healthcare Equipment &amp; Supplies</v>
    <v>5818 El Camino Real, CARLSBAD, CA, 92008 US</v>
    <v>ATEC</v>
    <v>Acciones</v>
    <v>Alphatec Hldg (XNAS:ATEC)</v>
    <v>924386</v>
    <v>1775638</v>
  </rv>
  <rv s="2">
    <v>1375</v>
  </rv>
  <rv s="0">
    <v>https://www.bing.com/financeapi/forcetrigger?t=c4zz52&amp;q=XNYS%3aATEK&amp;form=skydnc</v>
    <v>Learn more on Bing</v>
  </rv>
  <rv s="31">
    <v>es-ES</v>
    <v>c4zz52</v>
    <v>268435456</v>
    <v>1</v>
    <v>Con tecnología de Refinitiv</v>
    <v>96</v>
    <v>97</v>
    <v>Athena Tech (OTCM:ATEK)</v>
    <v>3</v>
    <v>98</v>
    <v>Finance</v>
    <v>51</v>
    <v>OTCM</v>
    <v>11122780</v>
    <v>2021</v>
    <v>11.79</v>
    <v>0.44</v>
    <v>3.8835000000000001E-2</v>
    <v>130915120</v>
    <v>11.33</v>
    <v>Athena Technology Acquisition Corp. II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has not commenced any operations nor generated any revenue.</v>
    <v>OTCM</v>
    <v>45636.875005346876</v>
    <v>OTC Markets</v>
    <v>1377</v>
    <v>11.79</v>
    <v>13.41</v>
    <v>11.77</v>
    <v>10.72</v>
    <v>USD</v>
    <v>Athena Tech</v>
    <v>Athena Tech</v>
    <v>11.77</v>
    <v>Holding Companies</v>
    <v>442 5Th Avenue, NEW YORK, NY, 10018 US</v>
    <v>ATEK</v>
    <v>Acciones</v>
    <v>Athena Tech (OTCM:ATEK)</v>
    <v>186</v>
    <v>1819</v>
  </rv>
  <rv s="2">
    <v>1378</v>
  </rv>
  <rv s="0">
    <v>https://www.bing.com/financeapi/forcetrigger?t=a1nvbh&amp;q=XNYS%3aATEN&amp;form=skydnc</v>
    <v>Learn more on Bing</v>
  </rv>
  <rv s="7">
    <v>es-ES</v>
    <v>a1nvbh</v>
    <v>268435456</v>
    <v>1</v>
    <v>Con tecnología de Refinitiv</v>
    <v>25</v>
    <v>26</v>
    <v>A10 Networks (XNYS:ATEN)</v>
    <v>3</v>
    <v>27</v>
    <v>Finance</v>
    <v>28</v>
    <v>XNYS</v>
    <v>73798900</v>
    <v>2013</v>
    <v>18.54</v>
    <v>1.1533</v>
    <v>0.08</v>
    <v>4.3200000000000001E-3</v>
    <v>1372659540</v>
    <v>18.52</v>
    <v>A10 Networks, Inc. is a provider of cybersecurity and infrastructure solutions for on-premises, hybrid cloud, and edge-cloud environments. Its product portfolio consists of six secure application solutions and two intelligent management and automation tools. Its software solutions are available to be delivered in a variety of form factors, such as embedded in optimized hardware appliances, as bare metal software, containerized software, virtual appliances and cloud-native software. Its secure application solutions include Thunder Application Delivery Controller (ADC), Thunder Carrier Grade Networking (CGN), Thunder SSL Insight (SSLi), and Thunder Convergent Firewall (CFW). Harmony Controller is its intelligent management and automation tool. Its A10 Defend Suite of Products include A10 Defend Threat Control, A10 Defend Orchestrator, A10 Defend Detector, and A10 Defend Mitigator. Its customers span global large enterprises and communications, cloud and Web service providers, and others.</v>
    <v>525</v>
    <v>XNYS</v>
    <v>45637.873153969529</v>
    <v>New York Stock Exchange</v>
    <v>1380</v>
    <v>18.725000000000001</v>
    <v>18.725000000000001</v>
    <v>18.329999999999998</v>
    <v>12.27</v>
    <v>USD</v>
    <v>A10 Networks</v>
    <v>A10 Networks</v>
    <v>28.2346</v>
    <v>18.600000000000001</v>
    <v>Software &amp; IT Services</v>
    <v>2300 ORCHARD PKWY, SAN JOSE, CA, 95131 US</v>
    <v>ATEN</v>
    <v>Acciones</v>
    <v>A10 Networks (XNYS:ATEN)</v>
    <v>355173</v>
    <v>757212</v>
  </rv>
  <rv s="2">
    <v>1381</v>
  </rv>
  <rv s="0">
    <v>https://www.bing.com/financeapi/forcetrigger?t=a1znh7&amp;q=XNAS%3aATEX&amp;form=skydnc</v>
    <v>Learn more on Bing</v>
  </rv>
  <rv s="7">
    <v>es-ES</v>
    <v>a1znh7</v>
    <v>268435456</v>
    <v>1</v>
    <v>Con tecnología de Refinitiv</v>
    <v>25</v>
    <v>26</v>
    <v>Anterix (XNAS:ATEX)</v>
    <v>3</v>
    <v>27</v>
    <v>Finance</v>
    <v>28</v>
    <v>XNAS</v>
    <v>18618270</v>
    <v>2014</v>
    <v>33.96</v>
    <v>0.85089999999999999</v>
    <v>0.47</v>
    <v>1.3922E-2</v>
    <v>637303382</v>
    <v>33.76</v>
    <v>Anterix Inc. is a wireless communications company, which is focused on commercializing its spectrum assets to enable its targeted utility and critical infrastructure customers to deploy private broadband networks and solutions. The Company holds licensed spectrum in the 900-megahertz (MHz) band (896-901/935-940 MHz) with nationwide coverage throughout the contiguous United States, Hawaii, Alaska, and Puerto Rico. The Company is focused on providing transformative broadband solutions for critical infrastructure industries and enterprises, including private wireless connectivity on 900 MHz spectrum and next-generation communications platforms. The Company owns licenses of the 399 channels in the 900 MHz band in approximately 20 metropolitan market areas in the United States. The Company is positioned to enable the private Long-Term Evolution (LTE) broadband solutions that support customer-controlled operations.</v>
    <v>86</v>
    <v>XNAS</v>
    <v>45637.873221250004</v>
    <v>Nasdaq Stock Market</v>
    <v>1383</v>
    <v>34.36</v>
    <v>42.41</v>
    <v>32.840000000000003</v>
    <v>29.12</v>
    <v>USD</v>
    <v>Anterix</v>
    <v>Anterix</v>
    <v>0</v>
    <v>34.229999999999997</v>
    <v>Telecommunications Services</v>
    <v>3 Garret Mountain Plz Ste 401, WOODLAND PARK, NJ, 07424-3352 US</v>
    <v>ATEX</v>
    <v>Acciones</v>
    <v>Anterix (XNAS:ATEX)</v>
    <v>70358</v>
    <v>126477</v>
  </rv>
  <rv s="2">
    <v>1384</v>
  </rv>
  <rv s="0">
    <v>https://www.bing.com/financeapi/forcetrigger?t=a1nvec&amp;q=XNYS%3aATGE&amp;form=skydnc</v>
    <v>Learn more on Bing</v>
  </rv>
  <rv s="7">
    <v>es-ES</v>
    <v>a1nvec</v>
    <v>268435456</v>
    <v>1</v>
    <v>Con tecnología de Refinitiv</v>
    <v>25</v>
    <v>26</v>
    <v>Adtalem Glo Edu (XNYS:ATGE)</v>
    <v>3</v>
    <v>27</v>
    <v>Finance</v>
    <v>28</v>
    <v>XNYS</v>
    <v>37490810</v>
    <v>1987</v>
    <v>88.14</v>
    <v>0.96419999999999995</v>
    <v>0.61299999999999999</v>
    <v>6.9449999999999998E-3</v>
    <v>3332295665</v>
    <v>88.27</v>
    <v>Adtalem Global Education Inc. is a provider of healthcare education in the United States, preparing a diverse workforce with academic programs. Its healthcare programs include nursing, medicine, veterinary medicine, social and behavioral sciences and more. Its segments include Chamberlain, Walden, and Medical and Veterinary. Chamberlain segment offers degree and certificate programs in the nursing and health professions postsecondary education industry. Walden segment offers degree and certificate programs, including those in nursing, education, counseling, business, psychology, public health, social work and human services, public administration and public policy, and criminal justice. Medical and Veterinary segment offers degree and certificate programs in the medical and veterinary postsecondary education industry. This segment includes American University of the Caribbean School of Medicine, Ross University School of Medicine, and Ross University School of Veterinary Medicine.</v>
    <v>4624</v>
    <v>XNYS</v>
    <v>45637.873155392968</v>
    <v>New York Stock Exchange</v>
    <v>1386</v>
    <v>90.375</v>
    <v>92.93</v>
    <v>88.14</v>
    <v>43.774999999999999</v>
    <v>USD</v>
    <v>Adtalem Glo Edu</v>
    <v>Adtalem Glo Edu</v>
    <v>20.234300000000001</v>
    <v>88.882999999999996</v>
    <v>Miscellaneous Educational Service Providers</v>
    <v>500 W Monroe St Fl 28, CHICAGO, IL, 60661-3773 US</v>
    <v>ATGE</v>
    <v>Acciones</v>
    <v>Adtalem Glo Edu (XNYS:ATGE)</v>
    <v>137515</v>
    <v>380293</v>
  </rv>
  <rv s="2">
    <v>1387</v>
  </rv>
  <rv s="18">
    <v>es-ES</v>
    <v>cbdp8m</v>
    <v>268435456</v>
    <v>1</v>
    <v>Con tecnología de Refinitiv</v>
    <v>61</v>
    <v>62</v>
    <v>Alpha Technology (XNAS:ATGL)</v>
    <v>44</v>
    <v>63</v>
    <v>Finance</v>
    <v>28</v>
    <v>XNAS</v>
    <v>16462500</v>
    <v>2022</v>
    <v>11.31</v>
    <v>0.54</v>
    <v>4.9861000000000003E-2</v>
    <v>185203100</v>
    <v>10.83</v>
    <v>Alpha Technology Group Ltd is a company principally engaged in the provision of information technology (IT) services. The Company is engaged in the provision of comprehensive Managed IT Services to small and medium businesses. In addition, the Company is engaged in the provision of backup and disaster recovery services, help desk services and other services.</v>
    <v>23</v>
    <v>XNAS</v>
    <v>45637.873109756249</v>
    <v>Nasdaq Stock Market</v>
    <v>11.66</v>
    <v>19.8</v>
    <v>10.8</v>
    <v>1.1499999999999999</v>
    <v>USD</v>
    <v>Alpha Technology</v>
    <v>Alpha Technology</v>
    <v>0</v>
    <v>11.37</v>
    <v>Software &amp; IT Services</v>
    <v>Unit B, 12/F, 52 Hung To Road, Kwun Tong, Kowloon HK</v>
    <v>ATGL</v>
    <v>Acciones</v>
    <v>Alpha Technology (XNAS:ATGL)</v>
    <v>63782</v>
    <v>80088</v>
  </rv>
  <rv s="2">
    <v>1389</v>
  </rv>
  <rv s="0">
    <v>https://www.bing.com/financeapi/forcetrigger?t=bvm49c&amp;q=XNAS%3aATHA&amp;form=skydnc</v>
    <v>Learn more on Bing</v>
  </rv>
  <rv s="7">
    <v>es-ES</v>
    <v>bvm49c</v>
    <v>268435456</v>
    <v>1</v>
    <v>Con tecnología de Refinitiv</v>
    <v>25</v>
    <v>26</v>
    <v>Athira Pharma (XNAS:ATHA)</v>
    <v>3</v>
    <v>27</v>
    <v>Finance</v>
    <v>28</v>
    <v>XNAS</v>
    <v>38439370</v>
    <v>2015</v>
    <v>0.61299999999999999</v>
    <v>3.0047999999999999</v>
    <v>7.4000000000000003E-3</v>
    <v>1.1904999999999999E-2</v>
    <v>24178363</v>
    <v>0.62160000000000004</v>
    <v>Athira Pharma, Inc. is a late clinical-stage biopharmaceutical company. It focuses on developing small molecules engineered to restore neuronal health and slow neurodegeneration. Its pipeline consists of both blood brain barrier permeable and peripherally restricted drug candidates for the central nervous system (CNS), peripheral nervous system, and other indications. Its lead candidate, fosgonimeton (ATH-1017), is a subcutaneously administered, small molecule positive modulator of the hepatocyte growth factor/mesenchymal-epithelial transition factor (HGF/MET) system for CNS disorders. It is also evaluating other drug candidates for the potential treatment of neuropathic pain, amyotrophic lateral sclerosis, Parkinson's disease, and other neurodegenerative diseases. Its ATH-1020 has completed a Phase I single ascending dose evaluation in healthy volunteers. Its ATH-1105 is a small molecule compound designed to be an orally available, once-daily treatment to enhance the HGF/MET system.</v>
    <v>65</v>
    <v>XNAS</v>
    <v>45637.868882418748</v>
    <v>Nasdaq Stock Market</v>
    <v>1391</v>
    <v>0.629</v>
    <v>4.2984</v>
    <v>0.60540000000000005</v>
    <v>0.41149999999999998</v>
    <v>USD</v>
    <v>Athira Pharma</v>
    <v>Athira Pharma</v>
    <v>0</v>
    <v>0.629</v>
    <v>Biotechnology &amp; Medical Research</v>
    <v>18706 North Creek Parkway, Suite 104, Box 352141, BOTHELL, WA, 98011 US</v>
    <v>ATHA</v>
    <v>Acciones</v>
    <v>Athira Pharma (XNAS:ATHA)</v>
    <v>292987</v>
    <v>1263254</v>
  </rv>
  <rv s="2">
    <v>1392</v>
  </rv>
  <rv s="0">
    <v>https://www.bing.com/financeapi/forcetrigger?t=a215p2&amp;q=XNAS%3aATHE&amp;form=skydnc</v>
    <v>Learn more on Bing</v>
  </rv>
  <rv s="7">
    <v>es-ES</v>
    <v>a215p2</v>
    <v>268435456</v>
    <v>1</v>
    <v>Con tecnología de Refinitiv</v>
    <v>25</v>
    <v>26</v>
    <v>Alterity (XNAS:ATHE)</v>
    <v>3</v>
    <v>27</v>
    <v>Finance</v>
    <v>28</v>
    <v>XNAS</v>
    <v>8867230</v>
    <v>1997</v>
    <v>2.21</v>
    <v>0.93569999999999998</v>
    <v>-7.4999999999999997E-2</v>
    <v>-3.2328000000000003E-2</v>
    <v>20548190</v>
    <v>2.3199999999999998</v>
    <v>Alterity Therapeutics Limited is an Australia-based clinical-stage biotechnology company. The Company is focused on developing disease modifying treatments for neurodegenerative diseases. The Company's lead asset, ATH434, is to treat various Parkinsonian disorders. ATH434 is an oral agent designed to inhibit the aggregation of pathological proteins implicated in neurodegeneration. It has the potential to treat Parkinson's disease, as well as various Parkinsonian disorders, such as Multiple System Atrophy (MSA). The Company also has a drug discovery platform generating patentable chemical compounds to intercede in disease processes. ATH434 has been granted Orphan designation for the treatment of MSA. The Phase II clinical trial is a randomized, double-blind, placebo-controlled investigation of ATH434 in patients with early-stage MSA.</v>
    <v>10</v>
    <v>XNAS</v>
    <v>45637.871111353903</v>
    <v>Nasdaq Stock Market</v>
    <v>1394</v>
    <v>2.3323</v>
    <v>3.25</v>
    <v>2.19</v>
    <v>1.0009999999999999</v>
    <v>USD</v>
    <v>Alterity</v>
    <v>Alterity</v>
    <v>0</v>
    <v>2.2450000000000001</v>
    <v>Biotechnology &amp; Medical Research</v>
    <v>L 3 460 Bourke St, MELBOURNE, VICTORIA, 3000 AU</v>
    <v>ATHE</v>
    <v>Acciones</v>
    <v>Alterity (XNAS:ATHE)</v>
    <v>57434</v>
    <v>92675</v>
  </rv>
  <rv s="2">
    <v>1395</v>
  </rv>
  <rv s="0">
    <v>https://www.bing.com/financeapi/forcetrigger?t=a1nvsm&amp;q=XNYS%3aATI&amp;form=skydnc</v>
    <v>Learn more on Bing</v>
  </rv>
  <rv s="7">
    <v>es-ES</v>
    <v>a1nvsm</v>
    <v>268435456</v>
    <v>1</v>
    <v>Con tecnología de Refinitiv</v>
    <v>25</v>
    <v>26</v>
    <v>ATI INC (XNYS:ATI)</v>
    <v>3</v>
    <v>27</v>
    <v>Finance</v>
    <v>28</v>
    <v>XNYS</v>
    <v>142642600</v>
    <v>1996</v>
    <v>57.1</v>
    <v>1.1071</v>
    <v>0.215</v>
    <v>3.7659999999999998E-3</v>
    <v>8174134193</v>
    <v>57.09</v>
    <v>Zimmer Biomet Holdings, Inc. Es una compañía global de tecnología médica. Sus segmentos incluyen América, EMEA y Asia Pacífico. La Compañía diseña, fabrica y comercializa productos reconstructivos ortopédicos; productos de medicina deportiva, biología, extremidades y trauma; productos craneomaxilofaciales y torácicos (CMFT); productos quirúrgicos; y un conjunto de tecnologías digitales y robóticas integradas que aprovechan los datos, el análisis de datos y la inteligencia artificial. Su otra categoría de productos incluye principalmente sus productos robóticos, quirúrgicos y de cemento óseo. Sus productos y soluciones ayudan a tratar a pacientes que sufren de trastornos o lesiones en huesos, articulaciones o tejidos blandos de soporte. Sus marcas de rodilla incluyen la rodilla Persona, los implantes de rodilla NexGen, la rodilla Vanguard y la rodilla parcial Oxford. Sus marcas de cadera incluyen el sistema de cadera Taperloc, el sistema de cadera completo Avenir, el sistema de cadera modular Arcos y el sistema acetabular G7. Su categoría de productos S.E.T. incluye medicina deportiva, biológica, pie y otros.</v>
    <v>7300</v>
    <v>XNYS</v>
    <v>45637.873186585159</v>
    <v>New York Stock Exchange</v>
    <v>1397</v>
    <v>58.11</v>
    <v>68.92</v>
    <v>57.02</v>
    <v>38.04</v>
    <v>USD</v>
    <v>ATI INC</v>
    <v>ATI INC</v>
    <v>19.735800000000001</v>
    <v>57.305</v>
    <v>Aerospace &amp; Defense</v>
    <v>2021 McKinney Avenue, DALLAS, TX, 75201 US</v>
    <v>ATI</v>
    <v>Acciones</v>
    <v>ATI INC (XNYS:ATI)</v>
    <v>901507</v>
    <v>1365221</v>
  </rv>
  <rv s="2">
    <v>1398</v>
  </rv>
  <rv s="0">
    <v>https://www.bing.com/financeapi/forcetrigger?t=bpz1ar&amp;q=XNAS%3aATIF&amp;form=skydnc</v>
    <v>Learn more on Bing</v>
  </rv>
  <rv s="7">
    <v>es-ES</v>
    <v>bpz1ar</v>
    <v>268435456</v>
    <v>1</v>
    <v>Con tecnología de Refinitiv</v>
    <v>25</v>
    <v>26</v>
    <v>ATIF (XNAS:ATIF)</v>
    <v>3</v>
    <v>27</v>
    <v>Finance</v>
    <v>28</v>
    <v>XNAS</v>
    <v>11917450</v>
    <v>2015</v>
    <v>0.66</v>
    <v>-0.40379999999999999</v>
    <v>0.06</v>
    <v>8.8234999999999994E-2</v>
    <v>8103870</v>
    <v>0.68</v>
    <v>ATIF Holdings Ltd is an investment holding company primarily engaged in the provision of financial consulting services to small and medium-sized enterprises (SMEs). The Company’s main business is engaged in the provision of comprehensive going public consulting services designed to help SMEs become public companies on suitable markets and exchanges. The Company is also engaged in the asset management, investment holding, media services, merger and acquisition advisory services, post-listing compliance, management support and other related services. The Company conducts its business in the domestic and overseas markets.</v>
    <v>8</v>
    <v>XNAS</v>
    <v>45637.872947164062</v>
    <v>Nasdaq Stock Market</v>
    <v>1400</v>
    <v>0.77</v>
    <v>1.5</v>
    <v>0.66</v>
    <v>0.58320000000000005</v>
    <v>USD</v>
    <v>ATIF</v>
    <v>ATIF</v>
    <v>0</v>
    <v>0.74</v>
    <v>Professional &amp; Commercial Services</v>
    <v>Room 3803, Dachong International Centre, 39 Tonggu Road, Nanshan District, SHENZHEN, GUANGDONG CN</v>
    <v>ATIF</v>
    <v>Acciones</v>
    <v>ATIF (XNAS:ATIF)</v>
    <v>16816</v>
    <v>17139</v>
  </rv>
  <rv s="2">
    <v>1401</v>
  </rv>
  <rv s="0">
    <v>https://www.bing.com/financeapi/forcetrigger?t=bwdda2&amp;q=XNYS%3aATIP&amp;form=skydnc</v>
    <v>Learn more on Bing</v>
  </rv>
  <rv s="8">
    <v>es-ES</v>
    <v>bwdda2</v>
    <v>268435456</v>
    <v>1</v>
    <v>Con tecnología de Refinitiv</v>
    <v>29</v>
    <v>30</v>
    <v>ATI Physical (OTCM:ATIP)</v>
    <v>3</v>
    <v>31</v>
    <v>Finance</v>
    <v>51</v>
    <v>OTCM</v>
    <v>4411440</v>
    <v>2020</v>
    <v>0.66659999999999997</v>
    <v>0.17050000000000001</v>
    <v>0.105</v>
    <v>0.16279099999999999</v>
    <v>2999780</v>
    <v>0.64500000000000002</v>
    <v>ATI Physical Therapy, Inc. is a healthcare company. The Company is an outpatient physical therapy provider in the United States. The Company specializes in outpatient rehabilitation and adjacent healthcare services, with 896 clinics located in 24 states. It offers a variety of services within its clinics, including physical therapy to treat spine, shoulder, knee and neck injuries or pain; work injury rehabilitation services, including work conditioning and work hardening; hand therapy, and other specialized treatment services. It provides services through its ATI Worksite Solutions (AWS) program, Management Service Agreements (MSA), and Sports Medicine arrangements. Its AWS is an on-site service that provides customized cost-saving injury prevention programs, work-related injury assessment services, wellness offerings and consultations for employers. Its MSA arrangements provide management and physical therapy-related services to physician-owned physical therapy clinics.</v>
    <v>6000</v>
    <v>OTCM</v>
    <v>45637.860937522659</v>
    <v>OTC Markets</v>
    <v>1403</v>
    <v>0.84</v>
    <v>1.03</v>
    <v>0.61</v>
    <v>0.41</v>
    <v>USD</v>
    <v>ATI Physical</v>
    <v>ATI Physical</v>
    <v>0.75</v>
    <v>Healthcare Providers &amp; Services</v>
    <v>790 Remington Boulevard, BOLINGBROOK, IL, 60440 US</v>
    <v>ATIP</v>
    <v>Acciones</v>
    <v>ATI Physical (OTCM:ATIP)</v>
    <v>19026</v>
    <v>90425</v>
  </rv>
  <rv s="2">
    <v>1404</v>
  </rv>
  <rv s="0">
    <v>https://www.bing.com/financeapi/forcetrigger?t=a1nvvh&amp;q=XNYS%3aATKR&amp;form=skydnc</v>
    <v>Learn more on Bing</v>
  </rv>
  <rv s="7">
    <v>es-ES</v>
    <v>a1nvvh</v>
    <v>268435456</v>
    <v>1</v>
    <v>Con tecnología de Refinitiv</v>
    <v>25</v>
    <v>26</v>
    <v>ATKORE INC (XNYS:ATKR)</v>
    <v>3</v>
    <v>27</v>
    <v>Finance</v>
    <v>28</v>
    <v>XNYS</v>
    <v>34902990</v>
    <v>2010</v>
    <v>90.18</v>
    <v>2.1149</v>
    <v>-0.28999999999999998</v>
    <v>-3.2579999999999996E-3</v>
    <v>3096942302</v>
    <v>89.02</v>
    <v>ATKORE INTERNATIONAL GROUP INC. es un fabricante de productos de canalización eléctrica. Los productos de la Compañía se ofrecen principalmente para mercados de construcción y renovación no residenciales, y productos y soluciones mecánicas (MP&amp;S) para los mercados de construcción e industriales. La Compañía opera en dos segmentos: Canalización Eléctrica y MP&amp;S. A través del segmento de Canalización Eléctrica, fabrica productos que despliegan, aíslan y protegen los circuitos eléctricos de una estructura desde la fuente de alimentación original hasta la toma final. Los productos del segmento de Canalización Eléctrica de la Compañía incluyen conductos eléctricos, cables blindados, bandejas de cables, sistemas de montaje y accesorios. A través del segmento MP&amp;S, ofrece productos y servicios que enmarca, da soporte y asegura componentes en una gama de estructuras, equipos y sistemas en aplicaciones eléctricas, industriales y de construcción. Los productos del segmento MP&amp;S de la Compañía incluyen productos de estructura de metal y tubo mecánico galvanizado en línea.</v>
    <v>5600</v>
    <v>XNYS</v>
    <v>45637.873130300781</v>
    <v>New York Stock Exchange</v>
    <v>1406</v>
    <v>90.66</v>
    <v>194.98</v>
    <v>88.355000000000004</v>
    <v>76.010000000000005</v>
    <v>USD</v>
    <v>ATKORE INC</v>
    <v>ATKORE INC</v>
    <v>7.0224000000000002</v>
    <v>88.73</v>
    <v>Machinery, Equipment &amp; Components</v>
    <v>16100 SOUTH LATHROP AVENUE, HARVEY, IL, 60426 US</v>
    <v>ATKR</v>
    <v>Acciones</v>
    <v>ATKORE INC (XNYS:ATKR)</v>
    <v>335534</v>
    <v>836165</v>
  </rv>
  <rv s="2">
    <v>1407</v>
  </rv>
  <rv s="0">
    <v>https://www.bing.com/financeapi/forcetrigger?t=a1nvyc&amp;q=XNAS%3aATLC&amp;form=skydnc</v>
    <v>Learn more on Bing</v>
  </rv>
  <rv s="7">
    <v>es-ES</v>
    <v>a1nvyc</v>
    <v>268435456</v>
    <v>1</v>
    <v>Con tecnología de Refinitiv</v>
    <v>25</v>
    <v>26</v>
    <v>Atlanticus Hldg (XNAS:ATLC)</v>
    <v>3</v>
    <v>27</v>
    <v>Finance</v>
    <v>28</v>
    <v>XNAS</v>
    <v>14738860</v>
    <v>2009</v>
    <v>61.11</v>
    <v>2.0556999999999999</v>
    <v>1.915</v>
    <v>3.1784E-2</v>
    <v>916241231</v>
    <v>60.25</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XNAS</v>
    <v>45637.873061099221</v>
    <v>Nasdaq Stock Market</v>
    <v>1409</v>
    <v>62.57</v>
    <v>64.7</v>
    <v>60.57</v>
    <v>23.094999999999999</v>
    <v>USD</v>
    <v>Atlanticus Hldg</v>
    <v>Atlanticus Hldg</v>
    <v>13.5479</v>
    <v>62.164999999999999</v>
    <v>Banking Services</v>
    <v>SUITE 400, FIVE CONCOURSE PARKWAY, ATLANTA, GA, 30328 US</v>
    <v>ATLC</v>
    <v>Acciones</v>
    <v>Atlanticus Hldg (XNAS:ATLC)</v>
    <v>72683</v>
    <v>54187</v>
  </rv>
  <rv s="2">
    <v>1410</v>
  </rv>
  <rv s="0">
    <v>https://www.bing.com/financeapi/forcetrigger?t=c48lfr&amp;q=XNAS%3aATLCL&amp;form=skydnc</v>
    <v>Learn more on Bing</v>
  </rv>
  <rv s="7">
    <v>es-ES</v>
    <v>c48lfr</v>
    <v>268435456</v>
    <v>1</v>
    <v>Con tecnología de Refinitiv</v>
    <v>25</v>
    <v>26</v>
    <v>Atlanticus Hldg (XNAS:ATLCL)</v>
    <v>3</v>
    <v>27</v>
    <v>Finance</v>
    <v>28</v>
    <v>XNAS</v>
    <v>14738860</v>
    <v>2009</v>
    <v>24.1</v>
    <v>2.0556999999999999</v>
    <v>-0.19</v>
    <v>-7.9129999999999999E-3</v>
    <v>888016400</v>
    <v>24.01</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XNAS</v>
    <v>45637.87062914297</v>
    <v>Nasdaq Stock Market</v>
    <v>1412</v>
    <v>24.15</v>
    <v>24.315000000000001</v>
    <v>23.78</v>
    <v>21.68</v>
    <v>USD</v>
    <v>Atlanticus Hldg</v>
    <v>Atlanticus Hldg</v>
    <v>0</v>
    <v>23.82</v>
    <v>Banking Services</v>
    <v>SUITE 400, FIVE CONCOURSE PARKWAY, ATLANTA, GA, 30328 US</v>
    <v>ATLCL</v>
    <v>Acciones</v>
    <v>Atlanticus Hldg (XNAS:ATLCL)</v>
    <v>15393</v>
    <v>3956</v>
  </rv>
  <rv s="2">
    <v>1413</v>
  </rv>
  <rv s="0">
    <v>https://www.bing.com/financeapi/forcetrigger?t=c2fljc&amp;q=XNAS%3aATLCP&amp;form=skydnc</v>
    <v>Learn more on Bing</v>
  </rv>
  <rv s="7">
    <v>es-ES</v>
    <v>c2fljc</v>
    <v>268435456</v>
    <v>1</v>
    <v>Con tecnología de Refinitiv</v>
    <v>25</v>
    <v>26</v>
    <v>Atlanticus Hldg (XNAS:ATLCP)</v>
    <v>3</v>
    <v>27</v>
    <v>Finance</v>
    <v>28</v>
    <v>XNAS</v>
    <v>14738860</v>
    <v>2009</v>
    <v>23.6</v>
    <v>2.0556999999999999</v>
    <v>-0.05</v>
    <v>-2.1229999999999999E-3</v>
    <v>888016400</v>
    <v>23.55</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XNAS</v>
    <v>45637.871464849217</v>
    <v>Nasdaq Stock Market</v>
    <v>1415</v>
    <v>23.814800000000002</v>
    <v>24.8</v>
    <v>22.7867</v>
    <v>20.75</v>
    <v>USD</v>
    <v>Atlanticus Hldg</v>
    <v>Atlanticus Hldg</v>
    <v>0</v>
    <v>23.5</v>
    <v>Banking Services</v>
    <v>SUITE 400, FIVE CONCOURSE PARKWAY, ATLANTA, GA, 30328 US</v>
    <v>ATLCP</v>
    <v>Acciones</v>
    <v>Atlanticus Hldg (XNAS:ATLCP)</v>
    <v>8236</v>
    <v>4446</v>
  </rv>
  <rv s="2">
    <v>1416</v>
  </rv>
  <rv s="0">
    <v>https://www.bing.com/financeapi/forcetrigger?t=a1nw27&amp;q=XNAS%3aATLO&amp;form=skydnc</v>
    <v>Learn more on Bing</v>
  </rv>
  <rv s="7">
    <v>es-ES</v>
    <v>a1nw27</v>
    <v>268435456</v>
    <v>1</v>
    <v>Con tecnología de Refinitiv</v>
    <v>25</v>
    <v>26</v>
    <v>Ames National (XNAS:ATLO)</v>
    <v>3</v>
    <v>27</v>
    <v>Finance</v>
    <v>28</v>
    <v>XNAS</v>
    <v>8992170</v>
    <v>1975</v>
    <v>17.32</v>
    <v>0.54520000000000002</v>
    <v>-0.11</v>
    <v>-6.3509999999999999E-3</v>
    <v>155744300</v>
    <v>17.32</v>
    <v>Ames National Corp is a bank holding company for its banking subsidiaries, First National Bank, Ames, Iowa (FNB); State Bank &amp; Trust Co., Nevada, Iowa (SBT); Boone Bank &amp; Trust Co., Boone, Iowa (BBT); Reliance State Bank, Story City, Iowa (RSB); United Bank &amp; Trust Co., Marshalltown, Iowa (UBT), and Iowa State Savings Bank, Creston, Iowa (ISSB). The Bank’s lending activities consist primarily of short-term and medium-term commercial and agricultural real estate loans, residential real estate loans, agricultural and business operating loans and lines of credit, equipment loans, vehicle loans, personal loans and lines of credit, home improvement loans and origination of mortgage loans for sale into the secondary market. It provides a variety of checking, savings and time deposits, cash management services, merchant credit card processing, safe deposit boxes, wire transfers, direct deposit, and automated/video teller machine access and automatic drafts (ACH) for various accounts.</v>
    <v>254</v>
    <v>XNAS</v>
    <v>45637.873141863281</v>
    <v>Nasdaq Stock Market</v>
    <v>1418</v>
    <v>17.32</v>
    <v>22.5</v>
    <v>17.14</v>
    <v>15.69</v>
    <v>USD</v>
    <v>Ames National</v>
    <v>Ames National</v>
    <v>17.5992</v>
    <v>17.21</v>
    <v>Banking Services</v>
    <v>Po Box 846, AMES, IA, 50010 US</v>
    <v>ATLO</v>
    <v>Acciones</v>
    <v>Ames National (XNAS:ATLO)</v>
    <v>9200</v>
    <v>19250</v>
  </rv>
  <rv s="2">
    <v>1419</v>
  </rv>
  <rv s="0">
    <v>https://www.bing.com/financeapi/forcetrigger?t=a2a5yc&amp;q=OTCM%3aBMIX&amp;form=skydnc</v>
    <v>Learn more on Bing</v>
  </rv>
  <rv s="7">
    <v>es-ES</v>
    <v>a2a5yc</v>
    <v>268435456</v>
    <v>1</v>
    <v>Con tecnología de Refinitiv</v>
    <v>25</v>
    <v>26</v>
    <v>Atlas Lithium (XNAS:ATLX)</v>
    <v>3</v>
    <v>27</v>
    <v>Finance</v>
    <v>28</v>
    <v>XNAS</v>
    <v>15416020</v>
    <v>2011</v>
    <v>7.41</v>
    <v>-3.6844000000000001</v>
    <v>-0.18</v>
    <v>-2.4323999999999998E-2</v>
    <v>114078600</v>
    <v>7.4</v>
    <v>Atlas Lithium Corporation is a mineral exploration and development company with lithium projects and multiple lithium exploration properties. It owns exploration properties in other battery minerals, including nickel, copper, rare earths, graphite and titanium. It is focused on the development from exploration to active mining of its hard-rock lithium project located in the state of Minas Gerais in Brazil at a lithium-bearing pegmatitic district. All its mineral projects and properties are located in Brazil. Its mineral rights include over 53,942 hectares for lithium in 95 mineral rights; 44,913 hectares for nickel in 29 mineral rights; 25,050 hectares for copper in 13 mineral rights; 12,144 hectares for rare earths in seven mineral rights, and others. Its Minas Gerais Lithium Project consists of 85 mineral rights spread over 468 square kilometers and predominantly located within the Brazilian Eastern Pegmatitic Province. It also owns several mining concessions for gold and diamonds.</v>
    <v>76</v>
    <v>XNAS</v>
    <v>45637.873152267966</v>
    <v>Nasdaq Stock Market</v>
    <v>1421</v>
    <v>7.41</v>
    <v>34</v>
    <v>6.9</v>
    <v>6.2523</v>
    <v>USD</v>
    <v>Atlas Lithium</v>
    <v>Atlas Lithium</v>
    <v>0</v>
    <v>7.22</v>
    <v>Metals &amp; Mining</v>
    <v>1200 N Federal Hwy, Suite 200, BOCA RATON, FL, 33432 US</v>
    <v>ATLX</v>
    <v>Acciones</v>
    <v>Atlas Lithium (XNAS:ATLX)</v>
    <v>145852</v>
    <v>102488</v>
  </rv>
  <rv s="2">
    <v>1422</v>
  </rv>
  <rv s="12">
    <v>es-ES</v>
    <v>c8lqim</v>
    <v>268435456</v>
    <v>1</v>
    <v>Con tecnología de Refinitiv</v>
    <v>42</v>
    <v>43</v>
    <v>Alphatime Acqsn (XNAS:ATMC)</v>
    <v>44</v>
    <v>37</v>
    <v>Finance</v>
    <v>45</v>
    <v>XNAS</v>
    <v>6873430</v>
    <v>2021</v>
    <v>11.36</v>
    <v>0</v>
    <v>0</v>
    <v>78082120</v>
    <v>11.36</v>
    <v xml:space="preserve">AlphaTime Acquisition Corp. is a blank check company. The Company is formed for the purpose of effecting a merger, share exchange, asset acquisition, share purchase, reorganization or similar business combination with one or more businesses. It intends to primarily focus on businesses in Asia. The Company may pursue an acquisition or a business combination target in any business or industry. It intends to primarily focus on businesses in Asia. The Company has not commenced any operations nor generated any revenues. </v>
    <v>XNAS</v>
    <v>45636.875001712498</v>
    <v>Nasdaq Stock Market</v>
    <v>11.38</v>
    <v>11.86</v>
    <v>11.36</v>
    <v>10.72</v>
    <v>USD</v>
    <v>Alphatime Acqsn</v>
    <v>Alphatime Acqsn</v>
    <v>55.825400000000002</v>
    <v>11.36</v>
    <v>Holding Companies</v>
    <v>500 5Th Avenue, Suite 938, NEW YORK, NY, 10110 US</v>
    <v>ATMC</v>
    <v>Acciones</v>
    <v>Alphatime Acqsn (XNAS:ATMC)</v>
    <v>51</v>
    <v>32550</v>
  </rv>
  <rv s="2">
    <v>1424</v>
  </rv>
  <rv s="17">
    <v>es-ES</v>
    <v>c9vjww</v>
    <v>268435456</v>
    <v>1</v>
    <v>Con tecnología de Refinitiv</v>
    <v>59</v>
    <v>60</v>
    <v>Atmus Filtration Technologies Inc (XNYS:ATMU)</v>
    <v>44</v>
    <v>27</v>
    <v>Finance</v>
    <v>28</v>
    <v>XNYS</v>
    <v>83096050</v>
    <v>2022</v>
    <v>41.674999999999997</v>
    <v>1.3620000000000001</v>
    <v>-0.2</v>
    <v>-4.9040000000000004E-3</v>
    <v>3372037709</v>
    <v>40.78</v>
    <v>Atmus Filtration Technologies Inc. Se dedica a soluciones de filtración y medios. La compañía diseña y fabrica productos avanzados de filtración, principalmente bajo la marca Fleetguard, que permiten menores emisiones y proporcionan una protección superior de los activos. Sirve a clientes a través de camiones, autobuses, agricultura, construcción, minería, mercados marinos y de generación de energía, vehículos y equipos, junto con proporcionar soporte y soluciones completas del mercado de posventa. Sus productos incluyen filtros de combustible, filtros de lubricante, filtros de aire, ventilación del cárter, filtros hidráulicos y refrigerantes y otros productos químicos. Ofrece productos para aplicaciones de primer ajuste y posventa a fabricantes de equipos originales, distribuidores y usuarios finales. La Compañía produce y vende productos de la marca Fleetguard en más de 140 países, incluyendo países de América del Norte, Europa, América del Sur, Asia, Australia, América del Sur y América del Sur. y África. Los productos de la marca Fleetguard están disponibles a través de centros de distribución en todo el mundo.</v>
    <v>4500</v>
    <v>XNYS</v>
    <v>45637.87320986094</v>
    <v>New York Stock Exchange</v>
    <v>41.99</v>
    <v>45.43</v>
    <v>40.58</v>
    <v>21.09</v>
    <v>USD</v>
    <v>Atmus Filtration Technologies Inc</v>
    <v>Atmus Filtration Technologies Inc</v>
    <v>18.9068</v>
    <v>40.58</v>
    <v>Automobiles &amp; Auto Parts</v>
    <v>26 Century Boulevard, NASHVILLE, TN, 37214 US</v>
    <v>ATMU</v>
    <v>Acciones</v>
    <v>Atmus Filtration Technologies Inc (XNYS:ATMU)</v>
    <v>353403</v>
    <v>923949</v>
  </rv>
  <rv s="2">
    <v>1426</v>
  </rv>
  <rv s="12">
    <v>es-ES</v>
    <v>c8nhqh</v>
    <v>268435456</v>
    <v>1</v>
    <v>Con tecnología de Refinitiv</v>
    <v>42</v>
    <v>43</v>
    <v>Alphavest Acqsn (XNAS:ATMV)</v>
    <v>44</v>
    <v>37</v>
    <v>Finance</v>
    <v>45</v>
    <v>XNAS</v>
    <v>7006330</v>
    <v>2022</v>
    <v>11.34</v>
    <v>0.03</v>
    <v>2.653E-3</v>
    <v>79451782</v>
    <v>11.31</v>
    <v>AlphaVest Acquisition Corp. is a blank check company. The Company is formed for the purpose of effecting a merger, stock exchange, asset acquisition, stock purchase, reorganization, or similar business combination with one or more businesses. The Company intends to focus its search on businesses throughout Asia.</v>
    <v>XNAS</v>
    <v>45636.875001654691</v>
    <v>Nasdaq Stock Market</v>
    <v>11.35</v>
    <v>11.35</v>
    <v>11.34</v>
    <v>10.67</v>
    <v>USD</v>
    <v>Alphavest Acqsn</v>
    <v>Alphavest Acqsn</v>
    <v>31.414300000000001</v>
    <v>11.34</v>
    <v>Holding Companies</v>
    <v>420 Lexington Ave, Suite 2446, NEW YORK, NY, 10170 US</v>
    <v>ATMV</v>
    <v>Acciones</v>
    <v>Alphavest Acqsn (XNAS:ATMV)</v>
    <v>1</v>
    <v>7068</v>
  </rv>
  <rv s="2">
    <v>1428</v>
  </rv>
  <rv s="0">
    <v>https://www.bing.com/financeapi/forcetrigger?t=a1weww&amp;q=XNAS%3aATNF&amp;form=skydnc</v>
    <v>Learn more on Bing</v>
  </rv>
  <rv s="7">
    <v>es-ES</v>
    <v>a1weww</v>
    <v>268435456</v>
    <v>1</v>
    <v>Con tecnología de Refinitiv</v>
    <v>25</v>
    <v>26</v>
    <v>180 Life (XNAS:ATNF)</v>
    <v>3</v>
    <v>27</v>
    <v>Finance</v>
    <v>28</v>
    <v>XNAS</v>
    <v>1977000</v>
    <v>2016</v>
    <v>2.23</v>
    <v>0.1956</v>
    <v>-0.01</v>
    <v>-4.6080000000000001E-3</v>
    <v>4270320</v>
    <v>2.17</v>
    <v>180 Life Sciences Corp. is focused on developing new technologies across multiple sectors. The Company is focused on iGaming sector, through its iGaming Technology Platform. The Company also continues to evaluate monetization strategies for its biotechnology assets.</v>
    <v>4</v>
    <v>XNAS</v>
    <v>45637.873097510936</v>
    <v>Nasdaq Stock Market</v>
    <v>1430</v>
    <v>2.25</v>
    <v>17.75</v>
    <v>2.1</v>
    <v>1.1599999999999999</v>
    <v>USD</v>
    <v>180 Life</v>
    <v>180 Life</v>
    <v>0</v>
    <v>2.16</v>
    <v>Software &amp; IT Services</v>
    <v>3000 El Camino Real, Bldg 4, Ste 200, PALO ALTO, CA, 94306 US</v>
    <v>ATNF</v>
    <v>Acciones</v>
    <v>180 Life (XNAS:ATNF)</v>
    <v>58858</v>
    <v>115370</v>
  </rv>
  <rv s="2">
    <v>1431</v>
  </rv>
  <rv s="0">
    <v>https://www.bing.com/financeapi/forcetrigger?t=bussec&amp;q=XNAS%3aAPI&amp;form=skydnc</v>
    <v>Learn more on Bing</v>
  </rv>
  <rv s="9">
    <v>es-ES</v>
    <v>bussec</v>
    <v>268435456</v>
    <v>1</v>
    <v>Con tecnología de Refinitiv</v>
    <v>32</v>
    <v>33</v>
    <v>Agora, Inc. (XNAS:API)</v>
    <v>3</v>
    <v>34</v>
    <v>Finance</v>
    <v>28</v>
    <v>XNAS</v>
    <v>91282090</v>
    <v>5.3</v>
    <v>0.30530000000000002</v>
    <v>-8.5000000000000006E-2</v>
    <v>-1.6667000000000001E-2</v>
    <v>457779681</v>
    <v>5.0999999999999996</v>
    <v>Agora, Inc. es una empresa dedicada a proporcionar servicios de participación en tiempo real en video, voz y mensajería. La Empresa opera una plataforma como servicio de participación en tiempo real (RTE-PaaS) para proporcionar el software y la infraestructura necesarios para permitir la participación en tiempo real. Los productos de la Compañía incluyen video en tiempo real, voz en tiempo real, mensajería en tiempo real, grabación en tiempo real, etc. Los productos y servicios se aplican en áreas sociales, de juegos, educativas y otras. La Compañía opera sus negocios en China, Estados Unidos y otros países en la región de Asia Pacífico.</v>
    <v>790</v>
    <v>XNAS</v>
    <v>45637.873105751562</v>
    <v>Nasdaq Stock Market</v>
    <v>1433</v>
    <v>5.49</v>
    <v>6.6398999999999999</v>
    <v>4.92</v>
    <v>1.6535</v>
    <v>USD</v>
    <v>Agora, Inc.</v>
    <v>Agora, Inc.</v>
    <v>0</v>
    <v>5.0149999999999997</v>
    <v>Software &amp; IT Services</v>
    <v>Fl 8 Bldg 12, Phase Iii Of Kic, Songhu Road 333, Yangpu District, SHANGHAI, SHANGHAI, 200433 CN</v>
    <v>API</v>
    <v>Acciones</v>
    <v>Agora, Inc. (XNAS:API)</v>
    <v>1510670</v>
    <v>2481002</v>
  </rv>
  <rv s="2">
    <v>1434</v>
  </rv>
  <rv s="0">
    <v>https://www.bing.com/financeapi/forcetrigger?t=a1nwgh&amp;q=XNYS%3aATO&amp;form=skydnc</v>
    <v>Learn more on Bing</v>
  </rv>
  <rv s="7">
    <v>es-ES</v>
    <v>a1nwgh</v>
    <v>268435456</v>
    <v>1</v>
    <v>Con tecnología de Refinitiv</v>
    <v>25</v>
    <v>26</v>
    <v>ATMOS ENERGY CORPORATION (XNYS:ATO)</v>
    <v>3</v>
    <v>27</v>
    <v>Finance</v>
    <v>28</v>
    <v>XNYS</v>
    <v>155400300</v>
    <v>1981</v>
    <v>141.1</v>
    <v>0.69769999999999999</v>
    <v>-1.23</v>
    <v>-8.7170000000000008E-3</v>
    <v>21737393964</v>
    <v>141.11000000000001</v>
    <v>Atmos Energy Corporation es un distribuidor exclusivo de gas natural. La Empresa suministra gas natural a más de 3,3 millones de clientes de distribución en más de 1.400 comunidades de ocho estados situados principalmente en el sur. La Empresa gestiona sus propios activos de gasoductos y almacenamiento, incluidos los sistemas de gasoductos interestatales de Texas. Sus segmentos son la distribución, el gasoducto y el almacenamiento. El segmento de distribución comprende la distribución regulada de gas natural y las operaciones de venta relacionadas en ocho estados. El segmento de gasoductos y almacenamiento comprende las operaciones de gasoductos y almacenamiento de su división Atmos Pipeline-Texas (APT) y sus operaciones de transporte de gas natural en Luisiana. La división APT es un operador de gasoductos interestatales en Texas con una fuerte concentración en las zonas productoras de gas natural establecidas del centro, norte y este de Texas, que se extienden hacia o cerca de las principales zonas productoras del Barnett Shale, la costa del Golfo de Texas y la Cuenca Pérmica del oeste de Texas.</v>
    <v>5260</v>
    <v>XNYS</v>
    <v>45637.873067789063</v>
    <v>New York Stock Exchange</v>
    <v>1436</v>
    <v>141.6525</v>
    <v>152.64500000000001</v>
    <v>139.66999999999999</v>
    <v>110.46</v>
    <v>USD</v>
    <v>ATMOS ENERGY CORPORATION</v>
    <v>ATMOS ENERGY CORPORATION</v>
    <v>20.6632</v>
    <v>139.88</v>
    <v>Natural Gas Utilities</v>
    <v>1800 Three Lincoln Ctr, 5430 Lbj Freeway, DALLAS, TX, 75240 US</v>
    <v>ATO</v>
    <v>Acciones</v>
    <v>ATMOS ENERGY CORPORATION (XNYS:ATO)</v>
    <v>430310</v>
    <v>891697</v>
  </rv>
  <rv s="2">
    <v>1437</v>
  </rv>
  <rv s="0">
    <v>https://www.bing.com/financeapi/forcetrigger?t=a1nwjc&amp;q=XNAS%3aATOM&amp;form=skydnc</v>
    <v>Learn more on Bing</v>
  </rv>
  <rv s="7">
    <v>es-ES</v>
    <v>a1nwjc</v>
    <v>268435456</v>
    <v>1</v>
    <v>Con tecnología de Refinitiv</v>
    <v>25</v>
    <v>26</v>
    <v>Atomera (XNAS:ATOM)</v>
    <v>3</v>
    <v>27</v>
    <v>Finance</v>
    <v>28</v>
    <v>XNAS</v>
    <v>28778130</v>
    <v>2001</v>
    <v>7.43</v>
    <v>1.5762</v>
    <v>0.14000000000000001</v>
    <v>1.9525999999999998E-2</v>
    <v>210368130</v>
    <v>7.17</v>
    <v>Atomera Incorporated is engaged in the business of developing, commercializing and licensing processes and technologies for the semiconductor industry. The Company’s lead technology, named Mears Silicon Technology (MST), is a thin film of reengineered silicon, typically 100 to 300 angstroms (or approximately 20 to 60 silicon atomic unit cells) thick. MST can be applied as a transistor channel enhancement to complementary metal-oxide semiconductor (CMOS)-type transistors. MST can be incorporated into the common types of semiconductor products, including analog, logic, optical and memory integrated circuits. MST is its patent-protected performance enhancement technology that addresses a number of key engineering challenges facing the semiconductor industry. Its customers and partners include foundries, integrated device manufacturers, fabless semiconductor manufacturers, original equipment manufacturers and electronic design automation companies.</v>
    <v>21</v>
    <v>XNAS</v>
    <v>45637.873132210159</v>
    <v>Nasdaq Stock Market</v>
    <v>1439</v>
    <v>7.98</v>
    <v>9.19</v>
    <v>7.0500999999999996</v>
    <v>2.31</v>
    <v>USD</v>
    <v>Atomera</v>
    <v>Atomera</v>
    <v>0</v>
    <v>7.31</v>
    <v>Semiconductors &amp; Semiconductor Equipment</v>
    <v>750 University Ave Ste 280, LOS GATOS, CA, 95032-7698 US</v>
    <v>ATOM</v>
    <v>Acciones</v>
    <v>Atomera (XNAS:ATOM)</v>
    <v>712351</v>
    <v>497824</v>
  </rv>
  <rv s="2">
    <v>1440</v>
  </rv>
  <rv s="0">
    <v>https://www.bing.com/financeapi/forcetrigger?t=bjl2lh&amp;q=OTCM%3aAATP&amp;form=skydnc</v>
    <v>Learn more on Bing</v>
  </rv>
  <rv s="21">
    <v>es-ES</v>
    <v>bjl2lh</v>
    <v>268435456</v>
    <v>1</v>
    <v>Con tecnología de Refinitiv</v>
    <v>67</v>
    <v>68</v>
    <v>Agape ATP (XNAS:ATPC)</v>
    <v>3</v>
    <v>63</v>
    <v>Finance</v>
    <v>28</v>
    <v>XNAS</v>
    <v>3989060</v>
    <v>2016</v>
    <v>1.4</v>
    <v>0.02</v>
    <v>1.3986E-2</v>
    <v>5744240</v>
    <v>1.43</v>
    <v>Agape ATP Corporation is a Malaysia-based investment holding company. The principal activity of the Company is to supply health and wellness products, including supplements to assist in cell metabolism, detoxification, blood circulation, anti-aging and products designed to improve the overall health system of the human body and various wellness programs. The Company offers four series of products: ATP Zeta Health Program, ENERGETIQUE, BEAUNIQUE and E.A.T.S. Its ATP Zeta Health Program is a health program designed to assist in the elimination of various diseases caused by environmental pollutants, unhealthy dietary intake and unhealthy lifestyles. ENERGETIQUE series consists of the energy mask series, hyaluronic acid and mousse facial cleanser. Its BEAUNIQUE product series focuses on the research of its diet’s impact on modifying gene expressions in order to address genetic variations and deliver a personalized nutrigenomic solution for every individual.</v>
    <v>21</v>
    <v>XNAS</v>
    <v>45637.871539536718</v>
    <v>Nasdaq Stock Market</v>
    <v>1442</v>
    <v>1.5</v>
    <v>19.600000000000001</v>
    <v>1.4</v>
    <v>1.36</v>
    <v>USD</v>
    <v>Agape ATP</v>
    <v>Agape ATP</v>
    <v>0</v>
    <v>1.45</v>
    <v>Healthcare Equipment &amp; Supplies</v>
    <v>1705-1708 Level 17, Tower 2, Faber Tower, Jalan Desa Bahagia, Taman Desa, KUALA LUMPUR, WILAYAH PERSEKUTUAN, 58100 MY</v>
    <v>ATPC</v>
    <v>Acciones</v>
    <v>Agape ATP (XNAS:ATPC)</v>
    <v>23667</v>
    <v>26108</v>
  </rv>
  <rv s="2">
    <v>1443</v>
  </rv>
  <rv s="0">
    <v>https://www.bing.com/financeapi/forcetrigger?t=a1nwp2&amp;q=XNYS%3aATR&amp;form=skydnc</v>
    <v>Learn more on Bing</v>
  </rv>
  <rv s="7">
    <v>es-ES</v>
    <v>a1nwp2</v>
    <v>268435456</v>
    <v>1</v>
    <v>Con tecnología de Refinitiv</v>
    <v>25</v>
    <v>26</v>
    <v>Aptargroup (XNYS:ATR)</v>
    <v>3</v>
    <v>27</v>
    <v>Finance</v>
    <v>28</v>
    <v>XNYS</v>
    <v>66543250</v>
    <v>1992</v>
    <v>171.1</v>
    <v>0.57550000000000001</v>
    <v>1.02</v>
    <v>5.9680000000000002E-3</v>
    <v>11440780972</v>
    <v>170.91</v>
    <v>AptarGroup, Inc. is engaged in designing and manufacturing of drug and consumer product dosing, dispensing and protection technologies. The Company serves various end markets, including pharmaceutical, beauty, food, beverage, personal care and home care. It operates in three segments. The Aptar Pharma segment sells proprietary dispensing systems, drug delivery systems, sealing solutions and services for the prescription drug, consumer health care, injectables, active material science solutions and digital health market. It also specializes in nasal drug delivery for delivering drugs. The Aptar Beauty segment sells dispensing systems and sealing solutions for the beauty, personal care and home care markets. The Aptar Closures segment sells dispensing systems, sealing solutions and food service trays to the food, beverage, personal care, home care, beauty and healthcare markets. This segment also includes the food protection business and the elastomeric flow-control technology business.</v>
    <v>13800</v>
    <v>XNYS</v>
    <v>45637.873165462501</v>
    <v>New York Stock Exchange</v>
    <v>1445</v>
    <v>174.1</v>
    <v>178.03</v>
    <v>171.1</v>
    <v>122.29349999999999</v>
    <v>USD</v>
    <v>Aptargroup</v>
    <v>Aptargroup</v>
    <v>34.929499999999997</v>
    <v>171.93</v>
    <v>Containers &amp; Packaging</v>
    <v>265 EXCHANGE DRIVE, SUITE 301, CRYSTAL LAKE, IL, 60014 US</v>
    <v>ATR</v>
    <v>Acciones</v>
    <v>Aptargroup (XNYS:ATR)</v>
    <v>201001</v>
    <v>245221</v>
  </rv>
  <rv s="2">
    <v>1446</v>
  </rv>
  <rv s="0">
    <v>https://www.bing.com/financeapi/forcetrigger?t=a1nwrw&amp;q=XNAS%3aATRA&amp;form=skydnc</v>
    <v>Learn more on Bing</v>
  </rv>
  <rv s="7">
    <v>es-ES</v>
    <v>a1nwrw</v>
    <v>268435456</v>
    <v>1</v>
    <v>Con tecnología de Refinitiv</v>
    <v>25</v>
    <v>26</v>
    <v>Atara (XNAS:ATRA)</v>
    <v>3</v>
    <v>27</v>
    <v>Finance</v>
    <v>28</v>
    <v>XNAS</v>
    <v>5759750</v>
    <v>2012</v>
    <v>12.19</v>
    <v>0.53300000000000003</v>
    <v>-0.36499999999999999</v>
    <v>-2.9954999999999999E-2</v>
    <v>68080245</v>
    <v>12.185</v>
    <v xml:space="preserve">Atara Biotherapeutics, Inc. is an allogeneic T-cell immunotherapy company. The Company is a developer of T-cell immunotherapy, leveraging its novel allogeneic Epstein-Barr virus (EBV) T-cell platform to develop transformative therapies for patients with serious diseases, including solid tumors, hematologic cancers, and autoimmune diseases. Its pipeline products include Ebvallo (Tab-cel), ATA3219. The Company’s T-cell immunotherapy, tab-cel (tabelecleucel), is in Phase III development for patients with EBV-driven post-transplant lymphoproliferative disease (EBV+ PTLD) who have failed rituximab or rituximab plus chemotherapy, as well as other EBV-driven diseases. Its ATA3219 is in Phase 1 development is being developed as a potential product intended to target B-cell malignancies and autoimmune diseases, based on a next generation 1XX co-stimulatory domain and the innate advantages of EBV T cells as the foundation for an allogeneic CAR T platform. </v>
    <v>159</v>
    <v>XNAS</v>
    <v>45637.872108495314</v>
    <v>Nasdaq Stock Market</v>
    <v>1448</v>
    <v>12.35</v>
    <v>39.5</v>
    <v>11.59</v>
    <v>6.5</v>
    <v>USD</v>
    <v>Atara</v>
    <v>Atara</v>
    <v>0</v>
    <v>11.82</v>
    <v>Biotechnology &amp; Medical Research</v>
    <v>2380 Conejo Spectrum St, Suite 200, THOUSAND OAKS, CA, 91320 US</v>
    <v>ATRA</v>
    <v>Acciones</v>
    <v>Atara (XNAS:ATRA)</v>
    <v>60381</v>
    <v>110540</v>
  </rv>
  <rv s="2">
    <v>1449</v>
  </rv>
  <rv s="0">
    <v>https://www.bing.com/financeapi/forcetrigger?t=a1nwur&amp;q=XNAS%3aATRC&amp;form=skydnc</v>
    <v>Learn more on Bing</v>
  </rv>
  <rv s="7">
    <v>es-ES</v>
    <v>a1nwur</v>
    <v>268435456</v>
    <v>1</v>
    <v>Con tecnología de Refinitiv</v>
    <v>25</v>
    <v>26</v>
    <v>AtriCure (XNAS:ATRC)</v>
    <v>3</v>
    <v>27</v>
    <v>Finance</v>
    <v>28</v>
    <v>XNAS</v>
    <v>48753250</v>
    <v>2000</v>
    <v>34.49</v>
    <v>1.3984000000000001</v>
    <v>-0.53</v>
    <v>-1.5597000000000001E-2</v>
    <v>1630796212</v>
    <v>33.979999999999997</v>
    <v>AtriCure, Inc. provides technologies for the treatment for atrial fibrillation (Afib), left atrial appendage (LAA) management and post-operative pain management. The Company's cardiac ablation and left atrial appendage management (LAAM) products are used by physicians during open-heart and minimally invasive surgical procedures. Its pain management solutions are used by physicians to freeze nerves during cardiothoracic or thoracic surgical procedures. The Company's products for open and minimally invasive ablation include Isolator Synergy Clamps and Multifunctional Pens and Linear Ablation Devices. Its products for open ablation include cryoICE Cryoablation System. Its products for minimally invasive ablation include EPi-Sense Guided Coagulation System with VisiTrax Technology. Its appendage management products include AtriClip System. The Isolator Synergy Ablation System clamps are single-use disposable radio frequency (RF) products with jaws that close in a parallel fashion.</v>
    <v>1200</v>
    <v>XNAS</v>
    <v>45637.873159178125</v>
    <v>Nasdaq Stock Market</v>
    <v>1451</v>
    <v>34.630000000000003</v>
    <v>39.045000000000002</v>
    <v>33.380000000000003</v>
    <v>18.940000000000001</v>
    <v>USD</v>
    <v>AtriCure</v>
    <v>AtriCure</v>
    <v>0</v>
    <v>33.450000000000003</v>
    <v>Healthcare Equipment &amp; Supplies</v>
    <v>7555 Innovation Way, MASON, OH, 45040 US</v>
    <v>ATRC</v>
    <v>Acciones</v>
    <v>AtriCure (XNAS:ATRC)</v>
    <v>200520</v>
    <v>453725</v>
  </rv>
  <rv s="2">
    <v>1452</v>
  </rv>
  <rv s="0">
    <v>https://www.bing.com/financeapi/forcetrigger?t=a1nwxm&amp;q=XNAS%3aATRI&amp;form=skydnc</v>
    <v>Learn more on Bing</v>
  </rv>
  <rv s="30">
    <v>es-ES</v>
    <v>a1nwxm</v>
    <v>268435456</v>
    <v>1</v>
    <v>1</v>
    <v>Con tecnología de Refinitiv</v>
    <v>25</v>
    <v>95</v>
    <v>Atrion (XNAS:ATRI)</v>
    <v>3</v>
    <v>27</v>
    <v>Finance</v>
    <v>45</v>
    <v>XNAS</v>
    <v>1759950</v>
    <v>1996</v>
    <v>459.75</v>
    <v>0.69469999999999998</v>
    <v>0</v>
    <v>0</v>
    <v>808980500</v>
    <v>459.66</v>
    <v>Atrion Corporation develops and manufactures products, primarily for medical applications. The Company's medical products are used in a number of fields including fluid delivery, cardiovascular, and ophthalmic applications. It has developed a variety of proprietary valves designed to precisely fill, hold, and release and/or remove controlled amounts of fluids, including blood and drugs, or gasses on demand for use in areas such as intubation, intravenous, catheter, and other applications in fields including anesthesia and oncology. The core of its cardiovascular products is its Myocardial Protection System, a technology that is the only open-heart surgery system that delivers to the heart essential fluids and medications, mixes critical drugs, and controls temperature, pressure, and other important variables. The Company also manufactures a line of balloon catheters used in the treatment of nasolacrimal duct obstruction in children and adults.</v>
    <v>712</v>
    <v>XNAS</v>
    <v>45524.833418043752</v>
    <v>Nasdaq Stock Market</v>
    <v>1454</v>
    <v>460.26</v>
    <v>503.24</v>
    <v>459.75</v>
    <v>274.98</v>
    <v>USD</v>
    <v>Atrion</v>
    <v>Atrion</v>
    <v>64.5017</v>
    <v>459.92</v>
    <v>Healthcare Equipment &amp; Supplies</v>
    <v>One Allentown Parkway, ALLEN, TX, 75002 US</v>
    <v>ATRI</v>
    <v>Acciones</v>
    <v>Atrion (XNAS:ATRI)</v>
    <v>29730</v>
    <v>22631</v>
  </rv>
  <rv s="2">
    <v>1455</v>
  </rv>
  <rv s="0">
    <v>https://www.bing.com/financeapi/forcetrigger?t=a1nx1h&amp;q=XNAS%3aATRO&amp;form=skydnc</v>
    <v>Learn more on Bing</v>
  </rv>
  <rv s="7">
    <v>es-ES</v>
    <v>a1nx1h</v>
    <v>268435456</v>
    <v>1</v>
    <v>Con tecnología de Refinitiv</v>
    <v>25</v>
    <v>26</v>
    <v>Astronics (XNAS:ATRO)</v>
    <v>3</v>
    <v>27</v>
    <v>Finance</v>
    <v>28</v>
    <v>XNAS</v>
    <v>35262390</v>
    <v>1968</v>
    <v>16.55</v>
    <v>1.8019000000000001</v>
    <v>-0.15</v>
    <v>-9.1020000000000007E-3</v>
    <v>578447100</v>
    <v>16.48</v>
    <v xml:space="preserve">Astronics Corporation is a provider of advanced technologies to the global aerospace, defense, and electronics industries. Its products and services include advanced electrical power generation, distribution and motion systems, lighting and safety systems, avionics products, systems and certification, aircraft structures and automated test systems. The Company operates through two segments: Aerospace, and Test Systems. The Aerospace segment designs and manufactures products for the global aerospace industry. Its product lines include lighting and safety systems, electrical power generation, distribution and seat motion systems, aircraft structures, avionics products, systems certification, and other products. The Test Systems segment designs, develops, manufactures and maintains automated test systems that support the aerospace and defense, communications and mass transit industries as well as training and simulation devices for both commercial and military applications. </v>
    <v>2500</v>
    <v>XNAS</v>
    <v>45637.873135277347</v>
    <v>Nasdaq Stock Market</v>
    <v>1457</v>
    <v>16.725000000000001</v>
    <v>23.74</v>
    <v>16.23</v>
    <v>14.13</v>
    <v>USD</v>
    <v>Astronics</v>
    <v>Astronics</v>
    <v>0</v>
    <v>16.329999999999998</v>
    <v>Aerospace &amp; Defense</v>
    <v>-, 130 COMMERCE WAY, EAST AURORA, NY, 14052-2191 US</v>
    <v>ATRO</v>
    <v>Acciones</v>
    <v>Astronics (XNAS:ATRO)</v>
    <v>172173</v>
    <v>525087</v>
  </rv>
  <rv s="2">
    <v>1458</v>
  </rv>
  <rv s="0">
    <v>https://www.bing.com/financeapi/forcetrigger?t=a28sxm&amp;q=OTCM%3aATSAF&amp;form=skydnc</v>
    <v>Learn more on Bing</v>
  </rv>
  <rv s="7">
    <v>es-ES</v>
    <v>a28sxm</v>
    <v>268435456</v>
    <v>1</v>
    <v>Con tecnología de Refinitiv</v>
    <v>25</v>
    <v>26</v>
    <v>ATS (XNYS:ATS)</v>
    <v>3</v>
    <v>71</v>
    <v>Finance</v>
    <v>28</v>
    <v>XNYS</v>
    <v>97926830</v>
    <v>2003</v>
    <v>31.645</v>
    <v>1.3547</v>
    <v>-0.08</v>
    <v>-2.545E-3</v>
    <v>4365578000</v>
    <v>31.44</v>
    <v>ATS Corporation is an automation solutions provider. It uses its knowledge base and global capabilities in custom automation, repeat automation, automation products and value-added solutions, including pre-automation and after-sales services, to address the sophisticated manufacturing automation systems and service needs of multinational customers in markets, such as life sciences, transportation, food and beverage, consumer products, and energy. It engages with customers on both greenfield programs, such as equipping new factories, and brownfield programs, including capacity expansions, production relocations, equipment upgrades, software upgrades, efficiency improvements and factory optimizations. It offers post-automation services. It offers artificial intelligence and machine-learning-based tools for industrial production. It designs and manufactures automated water purification solutions. It also manufactures lab equipment for the life sciences and pharmaceutical industries.</v>
    <v>7000</v>
    <v>XNYS</v>
    <v>45637.873073125003</v>
    <v>New York Stock Exchange</v>
    <v>1460</v>
    <v>31.645</v>
    <v>44.7</v>
    <v>30.956399999999999</v>
    <v>24.815000000000001</v>
    <v>USD</v>
    <v>ATS</v>
    <v>ATS</v>
    <v>32.525599999999997</v>
    <v>31.36</v>
    <v>Machinery, Equipment &amp; Components</v>
    <v>730 Fountain Street North, Building #3, CAMBRIDGE, ON, N3H 4R7 CA</v>
    <v>ATS</v>
    <v>Acciones</v>
    <v>ATS (XNYS:ATS)</v>
    <v>34439</v>
    <v>160242</v>
  </rv>
  <rv s="2">
    <v>1461</v>
  </rv>
  <rv s="0">
    <v>https://www.bing.com/financeapi/forcetrigger?t=a28uf2&amp;q=OTCM%3aATXG&amp;form=skydnc</v>
    <v>Learn more on Bing</v>
  </rv>
  <rv s="21">
    <v>es-ES</v>
    <v>a28uf2</v>
    <v>268435456</v>
    <v>1</v>
    <v>Con tecnología de Refinitiv</v>
    <v>67</v>
    <v>68</v>
    <v>Addentax Group (XNAS:ATXG)</v>
    <v>3</v>
    <v>63</v>
    <v>Finance</v>
    <v>45</v>
    <v>XNAS</v>
    <v>6043770</v>
    <v>2014</v>
    <v>0.62009999999999998</v>
    <v>-1.77E-2</v>
    <v>-2.8655E-2</v>
    <v>3733240</v>
    <v>0.61770000000000003</v>
    <v>Addentax Group Corp is a China-based holding company principally engaged in the manufacture of garment and provision of logistic services. The Company operates through four main segments. Garment Manufacturing Business segment is engaged in the production of garment and sales of garment to wholesalers. Logistic Business segment is involved in the provision of delivery and courier services covering approximately 79 cities and two municipalities in China. Property Management and Subleasing business segment provides shops subleasing and property services for garment wholesalers and retailers. Epidemic Prevention Supplies Business segment is involved in manufacturing and distribution of epidemic prevention products and resale of epidemic prevention supplies. The Company is also outsourcing some of the businesses to contractors.</v>
    <v>112</v>
    <v>XNAS</v>
    <v>45637.852582464846</v>
    <v>Nasdaq Stock Market</v>
    <v>1463</v>
    <v>0.62429999999999997</v>
    <v>1.7707999999999999</v>
    <v>0.6</v>
    <v>0.48499999999999999</v>
    <v>USD</v>
    <v>Addentax Group</v>
    <v>Addentax Group</v>
    <v>0</v>
    <v>0.6</v>
    <v>Freight &amp; Logistics Services</v>
    <v>Kingkey 100, Block A, Room 4805, Luohu District, SHENZHEN, GUANGDONG, 518000 CN</v>
    <v>ATXG</v>
    <v>Acciones</v>
    <v>Addentax Group (XNAS:ATXG)</v>
    <v>5314</v>
    <v>16926</v>
  </rv>
  <rv s="2">
    <v>1464</v>
  </rv>
  <rv s="0">
    <v>https://www.bing.com/financeapi/forcetrigger?t=a1nxr7&amp;q=XNAS%3aATXI&amp;form=skydnc</v>
    <v>Learn more on Bing</v>
  </rv>
  <rv s="7">
    <v>es-ES</v>
    <v>a1nxr7</v>
    <v>268435456</v>
    <v>1</v>
    <v>Con tecnología de Refinitiv</v>
    <v>25</v>
    <v>26</v>
    <v>Avenue (XNAS:ATXI)</v>
    <v>3</v>
    <v>27</v>
    <v>Finance</v>
    <v>28</v>
    <v>XNAS</v>
    <v>1911630</v>
    <v>2015</v>
    <v>1.85</v>
    <v>-0.27160000000000001</v>
    <v>-0.04</v>
    <v>-2.1053000000000002E-2</v>
    <v>3632100</v>
    <v>1.9</v>
    <v xml:space="preserve">Avenue Therapeutics, Inc. is a specialty pharmaceutical company focused on the development and commercialization of therapies for the treatment of neurologic diseases. The Company is developing three assets including AJ201, an asset for spinal and bulbar muscular atrophy; BAER-101, an oral small molecule selective Gamma-aminobutyric acid receptor A alpha 2 &amp; 3 (GABAA α2, α3) receptor positive allosteric modulator for central nervous system (CNS) diseases; and IV tramadol, which is in phase III clinical development for the management of acute postoperative pain in adults in a medically supervised healthcare setting. AJ201 is a pleiotropic small molecule that is designed to modify multiple mechanisms including degradation of the abnormal AR protein and stimulation of Nrf1 and Nrf2, which are involved in protecting cells form oxidative stress which can lead to cell death. Tramadol, a synthetic dual-acting opioid, is a centrally acting analgesic with weak opioid agonist properties. </v>
    <v>3</v>
    <v>XNAS</v>
    <v>45637.873155253903</v>
    <v>Nasdaq Stock Market</v>
    <v>1466</v>
    <v>1.88</v>
    <v>26.467500000000001</v>
    <v>1.8</v>
    <v>1.6</v>
    <v>USD</v>
    <v>Avenue</v>
    <v>Avenue</v>
    <v>0</v>
    <v>1.86</v>
    <v>Biotechnology &amp; Medical Research</v>
    <v>1111 KANE CONCOURSE, SUITE 301, BAY HARBOR ISLANDS, FL, 33154 US</v>
    <v>ATXI</v>
    <v>Acciones</v>
    <v>Avenue (XNAS:ATXI)</v>
    <v>13855</v>
    <v>28149</v>
  </rv>
  <rv s="2">
    <v>1467</v>
  </rv>
  <rv s="0">
    <v>https://www.bing.com/financeapi/forcetrigger?t=a1p83m&amp;q=XNAS%3aATXS&amp;form=skydnc</v>
    <v>Learn more on Bing</v>
  </rv>
  <rv s="7">
    <v>es-ES</v>
    <v>a1p83m</v>
    <v>268435456</v>
    <v>1</v>
    <v>Con tecnología de Refinitiv</v>
    <v>25</v>
    <v>26</v>
    <v>Astria (XNAS:ATXS)</v>
    <v>3</v>
    <v>27</v>
    <v>Finance</v>
    <v>28</v>
    <v>XNAS</v>
    <v>56434220</v>
    <v>2008</v>
    <v>10.27</v>
    <v>0.66949999999999998</v>
    <v>0.34</v>
    <v>3.3464999999999995E-2</v>
    <v>592559310</v>
    <v>10.16</v>
    <v xml:space="preserve">Astria Therapeutics, Inc. is a biopharmaceutical company focused on developing therapies for allergic and immunological diseases. The Company's lead program, STAR-0215, is a monoclonal antibody inhibitor of plasma kallikrein in clinical development for the treatment of hereditary angioedema (HAE), a rare, debilitating and potentially life-threatening disease. Its second program, STAR-0310, is a monoclonal antibody OX40 antagonist in preclinical development for the treatment of atopic dermatitis (AD). The Company owns two patent families directed to STAR-0215. The first patent family is directed to the composition of matter of its product candidate STAR-0215 and its use in treating various plasma kallikrein associated disorders including HAE. In the second patent family, the Company owns one International (PCT) patent application directed to methods of treating various plasma-kallikrein associated disorders, including HAE, with specific dosing regimens of the STAR-0215 antibody. </v>
    <v>59</v>
    <v>XNAS</v>
    <v>45637.87298700156</v>
    <v>Nasdaq Stock Market</v>
    <v>1469</v>
    <v>11.01</v>
    <v>16.899999999999999</v>
    <v>10.175000000000001</v>
    <v>4.97</v>
    <v>USD</v>
    <v>Astria</v>
    <v>Astria</v>
    <v>0</v>
    <v>10.5</v>
    <v>Biotechnology &amp; Medical Research</v>
    <v>22 Boston Wharf Road, 10Th Floor, BOSTON, MA, 02210 US</v>
    <v>ATXS</v>
    <v>Acciones</v>
    <v>Astria (XNAS:ATXS)</v>
    <v>673181</v>
    <v>291069</v>
  </rv>
  <rv s="2">
    <v>1470</v>
  </rv>
  <rv s="0">
    <v>https://www.bing.com/financeapi/forcetrigger?t=a1nxu2&amp;q=XNYS%3aAU&amp;form=skydnc</v>
    <v>Learn more on Bing</v>
  </rv>
  <rv s="21">
    <v>es-ES</v>
    <v>a1nxu2</v>
    <v>268435456</v>
    <v>1</v>
    <v>Con tecnología de Refinitiv</v>
    <v>67</v>
    <v>68</v>
    <v>ANGLOGOLD ASHANTI (PTY) LTD (XNYS:AU)</v>
    <v>3</v>
    <v>63</v>
    <v>Finance</v>
    <v>28</v>
    <v>XNYS</v>
    <v>503380200</v>
    <v>2023</v>
    <v>26.22</v>
    <v>1.385</v>
    <v>5.3766000000000001E-2</v>
    <v>12967080000</v>
    <v>25.76</v>
    <v>AngloGold Ashanti Limited (AngloGold Ashanti) es una compañía minera de oro. Las actividades comerciales de la Compañía abarcan todo el espectro de la cadena de valor de la minería. Su producto principal es oro. Su cartera incluye más de 17 minas en aproximadamente nueve países. También produce plata, uranio y ácido sulfúrico como subproductos. La compañía opera a través de cuatro segmentos: Sudáfrica, África continental, Australasia y América. Sus operaciones sudafricanas forman parte de las operaciones de West Wits, incluidas Mponeng y TauTona, y las operaciones de superficie. Tiene operaciones en África continental en lugares como República Democrática del Congo, Ghana, Guinea, Malí y Tanzania. El segmento de Australasia incluye operaciones en Australia en Sunrise Dam y Tropicana. El segmento de América incluye las operaciones en Argentina, Brasil y Estados Unidos.</v>
    <v>32594</v>
    <v>XNYS</v>
    <v>45637.87316969844</v>
    <v>New York Stock Exchange</v>
    <v>1472</v>
    <v>27.215</v>
    <v>32.57</v>
    <v>26.19</v>
    <v>15.8</v>
    <v>USD</v>
    <v>ANGLOGOLD ASHANTI (PTY) LTD</v>
    <v>ANGLOGOLD ASHANTI (PTY) LTD</v>
    <v>307.72910000000002</v>
    <v>27.145</v>
    <v>Metals &amp; Mining</v>
    <v>112 Oxford Road, Houghton Estate, JOHANNESBURG, 2198 ZA</v>
    <v>AU</v>
    <v>Acciones</v>
    <v>ANGLOGOLD ASHANTI (PTY) LTD (XNYS:AU)</v>
    <v>2703477</v>
    <v>4096248</v>
  </rv>
  <rv s="2">
    <v>1473</v>
  </rv>
  <rv s="0">
    <v>https://www.bing.com/financeapi/forcetrigger?t=a24sar&amp;q=XNAS%3aAUB&amp;form=skydnc</v>
    <v>Learn more on Bing</v>
  </rv>
  <rv s="7">
    <v>es-ES</v>
    <v>a24sar</v>
    <v>268435456</v>
    <v>1</v>
    <v>Con tecnología de Refinitiv</v>
    <v>25</v>
    <v>26</v>
    <v>Atlantic Union (XNYS:AUB)</v>
    <v>3</v>
    <v>27</v>
    <v>Finance</v>
    <v>28</v>
    <v>XNYS</v>
    <v>89776630</v>
    <v>1991</v>
    <v>42.44</v>
    <v>0.90549999999999997</v>
    <v>-0.11</v>
    <v>-2.627E-3</v>
    <v>3749969835</v>
    <v>41.88</v>
    <v>Atlantic Union Bankshares Corporation is the holding company for Atlantic Union Bank. The Company's segments include Wholesale Banking, Consumer Banking and Corporate Other. The Wholesale Banking segment provides loan, leasing and deposit services, as well as treasury management, small business administration (SBA) lending and capital market services to its wholesale customers primarily throughout Virginia, Maryland, North Carolina, and South Carolina. These customers include commercial real estate and commercial and industrial customers. This segment also includes its equipment finance subsidiary, Atlantic Union Equipment Finance. The private banking and trust businesses also reside in the Wholesale Banking segment. The Consumer Banking segment provides loan and deposit services to consumers and small businesses throughout Virginia, Maryland and North Carolina. The Consumer Banking segment includes its home loan division and its investment management and advisory services businesses.</v>
    <v>1804</v>
    <v>XNYS</v>
    <v>45637.873186562501</v>
    <v>New York Stock Exchange</v>
    <v>1475</v>
    <v>42.65</v>
    <v>44.54</v>
    <v>41.76</v>
    <v>30.43</v>
    <v>USD</v>
    <v>Atlantic Union</v>
    <v>Atlantic Union</v>
    <v>17.418299999999999</v>
    <v>41.77</v>
    <v>Banking Services</v>
    <v>4300 Cox Road, GLEN ALLEN, VA, 23060 US</v>
    <v>AUB</v>
    <v>Acciones</v>
    <v>Atlantic Union (XNYS:AUB)</v>
    <v>431793</v>
    <v>967255</v>
  </rv>
  <rv s="2">
    <v>1476</v>
  </rv>
  <rv s="0">
    <v>https://www.bing.com/financeapi/forcetrigger?t=a1nxww&amp;q=XNAS%3aAUBN&amp;form=skydnc</v>
    <v>Learn more on Bing</v>
  </rv>
  <rv s="7">
    <v>es-ES</v>
    <v>a1nxww</v>
    <v>268435456</v>
    <v>1</v>
    <v>Con tecnología de Refinitiv</v>
    <v>25</v>
    <v>26</v>
    <v>Auburn National (XNAS:AUBN)</v>
    <v>3</v>
    <v>27</v>
    <v>Finance</v>
    <v>45</v>
    <v>XNAS</v>
    <v>3493700</v>
    <v>1990</v>
    <v>23.351299999999998</v>
    <v>0.54410000000000003</v>
    <v>-0.15</v>
    <v>-6.3829999999999998E-3</v>
    <v>81577895</v>
    <v>23.5</v>
    <v xml:space="preserve">Auburn National Bancorporation, Inc. is a bank holding company. The Company’s business is conducted primarily through AuburnBank (the Bank) and its subsidiaries. The Bank offers checking, savings, transaction deposit accounts and certificates of deposit, and is an active residential mortgage lender in its primary service area. The Bank’s primary service area includes the cities of Auburn and Opelika, Alabama and nearby surrounding areas in East Alabama, primarily in Lee County. The Bank also offers commercial, financial, agricultural, real estate construction and consumer loan products and other financial services. The Bank also provides automated teller machine (ATM) services in East Alabama and operates ATMs in 12 locations in its primary service area. The Bank’s Visa Check cards can be used internationally through the Plus network. The Bank offers online banking, bill payment and other electronic banking services through its Internet Website, www.auburnbank.com. </v>
    <v>149</v>
    <v>XNAS</v>
    <v>45637.860619640625</v>
    <v>Nasdaq Stock Market</v>
    <v>1478</v>
    <v>23.351299999999998</v>
    <v>25.25</v>
    <v>23.35</v>
    <v>16.48</v>
    <v>USD</v>
    <v>Auburn National</v>
    <v>Auburn National</v>
    <v>96.382599999999996</v>
    <v>23.35</v>
    <v>Banking Services</v>
    <v>100 North Gay Street, AUBURN, AL, 36830 US</v>
    <v>AUBN</v>
    <v>Acciones</v>
    <v>Auburn National (XNAS:AUBN)</v>
    <v>582</v>
    <v>3239</v>
  </rv>
  <rv s="2">
    <v>1479</v>
  </rv>
  <rv s="0">
    <v>https://www.bing.com/financeapi/forcetrigger?t=a1nxzr&amp;q=XNAS%3aAUDC&amp;form=skydnc</v>
    <v>Learn more on Bing</v>
  </rv>
  <rv s="7">
    <v>es-ES</v>
    <v>a1nxzr</v>
    <v>268435456</v>
    <v>1</v>
    <v>Con tecnología de Refinitiv</v>
    <v>25</v>
    <v>26</v>
    <v>AudioCodes (XNAS:AUDC)</v>
    <v>3</v>
    <v>27</v>
    <v>Finance</v>
    <v>28</v>
    <v>XNAS</v>
    <v>29949630</v>
    <v>1992</v>
    <v>9.48</v>
    <v>0.83540000000000003</v>
    <v>-8.5000000000000006E-2</v>
    <v>-8.9759999999999996E-3</v>
    <v>281077277</v>
    <v>9.4700000000000006</v>
    <v>AudioCodes Ltd is an Israel-based vendor of voice networking and media processing solutions for the digital workplace. The Company enables enterprises and service providers to build and operate all IP voice networks in unified communications, contact centers, and hosted business services. The Company categorizes its products and services into two main business lines: network and technology. Network products consist of customer premises equipment (CPE), gateways for the enterprise and service provider (or carrier) markets and of carrier-grade-oriented low- and mid-density media gateways for service providers and Enterprise Session Border Controls (ESBCs). Complementing its media gateways and session border gateways as network products are its multi-service business routers (MSBR), Internet Protocol (IP) phones, media servers, mobile VoIP solutions and value added application products. The Company offers a range of products, solutions and services worldwide.</v>
    <v>698</v>
    <v>XNAS</v>
    <v>45637.87317071719</v>
    <v>Nasdaq Stock Market</v>
    <v>1481</v>
    <v>9.5</v>
    <v>14.45</v>
    <v>9.3233999999999995</v>
    <v>7.7</v>
    <v>USD</v>
    <v>AudioCodes</v>
    <v>AudioCodes</v>
    <v>23.9268</v>
    <v>9.3849999999999998</v>
    <v>Communications &amp; Networking</v>
    <v>6 Ofra Haza Street, OR YEHUDA, 70151 IL</v>
    <v>AUDC</v>
    <v>Acciones</v>
    <v>AudioCodes (XNAS:AUDC)</v>
    <v>30834</v>
    <v>97884</v>
  </rv>
  <rv s="2">
    <v>1482</v>
  </rv>
  <rv s="0">
    <v>https://www.bing.com/financeapi/forcetrigger?t=bzwnec&amp;q=XNAS%3aAUGX&amp;form=skydnc</v>
    <v>Learn more on Bing</v>
  </rv>
  <rv s="33">
    <v>es-ES</v>
    <v>bzwnec</v>
    <v>268435456</v>
    <v>1</v>
    <v>1</v>
    <v>Con tecnología de Refinitiv</v>
    <v>102</v>
    <v>103</v>
    <v>Augmedix (XNAS:AUGX)</v>
    <v>3</v>
    <v>104</v>
    <v>Finance</v>
    <v>55</v>
    <v>XNAS</v>
    <v>49243750</v>
    <v>2018</v>
    <v>2.29</v>
    <v>-0.1898</v>
    <v>0.03</v>
    <v>-4.1380000000000002E-3</v>
    <v>1.3100000000000001E-2</v>
    <v>-9.5999999999999992E-3</v>
    <v>114245499</v>
    <v>2.29</v>
    <v>Augmedix, Inc. helps clinicians and patients form a human connection at the point of care. The Company uses its proprietary Notebuilder Platform to automate the note creation process, aided by its trained MDSs. It also provides data services associated with these products, which include aggregated structured data and metadata associated with medical notes. Its products include Augmedix Live, Augmedix Notes, Augmedix Prep and Augmedix Go. Augmedix Live provides synchronous medical note documentation and point of care support. Augmedix Notes provides asynchronous medical documentation based upon previously recorded visit. Prep provides chart preparation delivered prior to the patient visit. Prep transfers patient demographics, past medical history, medication changes and other key data points from the patient’s health to the current visit note. Clinicians access its products and service through mobile devices, managed by it or their health enterprise.</v>
    <v>1430</v>
    <v>XNAS</v>
    <v>45533.87392521953</v>
    <v>Nasdaq Stock Market</v>
    <v>1484</v>
    <v>2.33</v>
    <v>6.25</v>
    <v>2.29</v>
    <v>0.73</v>
    <v>USD</v>
    <v>Augmedix</v>
    <v>Augmedix</v>
    <v>0</v>
    <v>2.3199999999999998</v>
    <v>2.3104</v>
    <v>Professional &amp; Commercial Services</v>
    <v>111 Sutter Street, Suite 1300, SAN FRANCISCO, CA, 94104 US</v>
    <v>AUGX</v>
    <v>Acciones</v>
    <v>Augmedix (XNAS:AUGX)</v>
    <v>384470</v>
    <v>526265</v>
  </rv>
  <rv s="2">
    <v>1485</v>
  </rv>
  <rv s="0">
    <v>https://www.bing.com/financeapi/forcetrigger?t=aw5goc&amp;q=XNAS%3aAUID&amp;form=skydnc</v>
    <v>Learn more on Bing</v>
  </rv>
  <rv s="7">
    <v>es-ES</v>
    <v>aw5goc</v>
    <v>268435456</v>
    <v>1</v>
    <v>Con tecnología de Refinitiv</v>
    <v>25</v>
    <v>26</v>
    <v>authID (XNAS:AUID)</v>
    <v>3</v>
    <v>27</v>
    <v>Finance</v>
    <v>28</v>
    <v>XNAS</v>
    <v>10920910</v>
    <v>2011</v>
    <v>6.34</v>
    <v>2.4624999999999999</v>
    <v>-0.06</v>
    <v>-9.3169999999999989E-3</v>
    <v>69675405</v>
    <v>6.44</v>
    <v>authID Inc. is engaged in providing secure identity authentication solutions. The Company's enables cyber-savvy enterprises to Know Who’s Behind the Device for every customer or employee login and transaction. Through its patented, biometric identity platform Verified, the Company verifies a user’s identity, eliminating any assumption of who is behind a device and preventing cybercriminals from taking over accounts. authID combines digital onboarding, biometric passwordless authentication and account recovery, with a user-friendly experience delivering identity verification in 700ms. Its Verified is a cloud-based platform, which offers services, such as Biometric Identity Verification, Biometric Identity Authentication, Account / Access Recovery, and Fast Identity Online (FIDO) Passkey binding. Biometric identity verification establishes the trusted identity of users based on a variety of ground truth sources, including government-issued identity documents.</v>
    <v>22</v>
    <v>XNAS</v>
    <v>45637.873122407029</v>
    <v>Nasdaq Stock Market</v>
    <v>1487</v>
    <v>6.75</v>
    <v>13.63</v>
    <v>6.1719999999999997</v>
    <v>5.32</v>
    <v>USD</v>
    <v>authID</v>
    <v>authID</v>
    <v>0</v>
    <v>6.38</v>
    <v>Software &amp; IT Services</v>
    <v>1580 N. Logan St., Ste 660, Unit 51767, DENVER, CO, 80203 US</v>
    <v>AUID</v>
    <v>Acciones</v>
    <v>authID (XNAS:AUID)</v>
    <v>17746</v>
    <v>34944</v>
  </rv>
  <rv s="2">
    <v>1488</v>
  </rv>
  <rv s="0">
    <v>https://www.bing.com/financeapi/forcetrigger?t=c6djdm&amp;q=XNYS%3aNILE+PR+D&amp;form=skydnc</v>
    <v>Learn more on Bing</v>
  </rv>
  <rv s="8">
    <v>es-ES</v>
    <v>c6djdm</v>
    <v>268435456</v>
    <v>1</v>
    <v>Con tecnología de Refinitiv</v>
    <v>29</v>
    <v>30</v>
    <v>Hyperscale Data (XNYS:GPUS PR D)</v>
    <v>3</v>
    <v>31</v>
    <v>Finance</v>
    <v>45</v>
    <v>XNYS</v>
    <v>1109900</v>
    <v>2017</v>
    <v>23.49</v>
    <v>3.4152</v>
    <v>0.09</v>
    <v>3.8300000000000001E-3</v>
    <v>7880250</v>
    <v>23.5</v>
    <v>Hyperscale Data, Inc., formerly Ault Alliance, Inc., is an advanced data center solution provider. The Company is engaged in developing data centers and cloud hosting solutions. Its range of services includes data center management, cloud hosting, managed services, and colocation solutions. The Company is focused on expanding its flagship Michigan artificial intelligence (AI) data center from approximately 30 megawatts (MWs) to approximately 300 MWs. The Company provides physically and logically secure operations to its customers through multi-level electronic access (including biometrics) and sophisticated surveillance systems. Its services and solutions include colocation, AI technology, managed services, professional consulting, cloud services, and security. Its professional consulting services include information technology (IT) strategy consulting, cloud consulting, data center consulting, and AI integration consulting.</v>
    <v>643</v>
    <v>XNYS</v>
    <v>45637.835490300778</v>
    <v>New York Stock Exchange</v>
    <v>1490</v>
    <v>23.59</v>
    <v>33.69</v>
    <v>23.45</v>
    <v>12.5</v>
    <v>USD</v>
    <v>Hyperscale Data</v>
    <v>Hyperscale Data</v>
    <v>23.59</v>
    <v>Software &amp; IT Services</v>
    <v>11411 SOUTHERN HIGHLANDS PARKWAY, SUITE 240, LAS VEGAS, NV, 89141 US</v>
    <v>GPUS PR D</v>
    <v>Acciones</v>
    <v>Hyperscale Data (XNYS:GPUS PR D)</v>
    <v>9331</v>
    <v>260</v>
  </rv>
  <rv s="2">
    <v>1491</v>
  </rv>
  <rv s="0">
    <v>https://www.bing.com/financeapi/forcetrigger?t=a1ny6h&amp;q=XNYS%3aAUMN&amp;form=skydnc</v>
    <v>Learn more on Bing</v>
  </rv>
  <rv s="8">
    <v>es-ES</v>
    <v>a1ny6h</v>
    <v>268435456</v>
    <v>1</v>
    <v>Con tecnología de Refinitiv</v>
    <v>29</v>
    <v>30</v>
    <v>Golden Min (XNYS:AUMN)</v>
    <v>3</v>
    <v>31</v>
    <v>Finance</v>
    <v>28</v>
    <v>XNYS</v>
    <v>15053050</v>
    <v>2009</v>
    <v>0.22</v>
    <v>0.1198</v>
    <v>-5.16E-2</v>
    <v>-0.22731300000000002</v>
    <v>3417040</v>
    <v>0.22700000000000001</v>
    <v>Golden Minerals Company is a precious metals mining exploration company based in Golden, Colorado. The Company holds silver-gold projects located in Mexico, Nevada and Argentina. The Company’s projects include Sarita Este, Sand Canyon, and Rodeo Property. Sarita Este is a gold-silver-copper exploration project located in northwest Salta Province, Argentina, near First Quantum’s Taca Taca project. Sarita Este sits at elevations between 3,550-3,750 meters above sea level. It holds an option to acquire 51% of the Sarita Este concession from Cascadero Minerals Corporation. Sand Canyon is an exploration-stage, gold-silver project located in proximity to the historic Sleeper Mine in northwestern Nevada. It consists of about 526 claims totaling approximately 16 square miles. Rodeo is located two kilometers (km) east of the town of Rodeo in Durango State, Mexico. It owns the Rodeo and Rodeo 2 claims covering 1,866 hectares of land.</v>
    <v>194</v>
    <v>XNYS</v>
    <v>45637.873213125</v>
    <v>New York Stock Exchange</v>
    <v>1493</v>
    <v>0.22839999999999999</v>
    <v>0.78520000000000001</v>
    <v>0.1754</v>
    <v>0.1754</v>
    <v>USD</v>
    <v>Golden Min</v>
    <v>Golden Min</v>
    <v>0.1754</v>
    <v>Metals &amp; Mining</v>
    <v>350 Indiana Street, Suite 650, GOLDEN, CO, 80401 US</v>
    <v>AUMN</v>
    <v>Acciones</v>
    <v>Golden Min (XNYS:AUMN)</v>
    <v>559242</v>
    <v>159822</v>
  </rv>
  <rv s="2">
    <v>1494</v>
  </rv>
  <rv s="0">
    <v>https://www.bing.com/financeapi/forcetrigger?t=a1nyc7&amp;q=XNAS%3aAUPH&amp;form=skydnc</v>
    <v>Learn more on Bing</v>
  </rv>
  <rv s="7">
    <v>es-ES</v>
    <v>a1nyc7</v>
    <v>268435456</v>
    <v>1</v>
    <v>Con tecnología de Refinitiv</v>
    <v>25</v>
    <v>26</v>
    <v>Aurinia (XNAS:AUPH)</v>
    <v>3</v>
    <v>27</v>
    <v>Finance</v>
    <v>28</v>
    <v>XNAS</v>
    <v>143179300</v>
    <v>2009</v>
    <v>10.45</v>
    <v>1.2506999999999999</v>
    <v>-0.32090000000000002</v>
    <v>-3.0737999999999998E-2</v>
    <v>1448845654</v>
    <v>10.44</v>
    <v>Aurinia Pharmaceuticals Inc. is a fully integrated biopharmaceutical company. The Company is focused on delivering therapies to people living with autoimmune diseases with high unmet medical needs. It has developed LUPKYNIS (voclosporin), an oral therapy for the treatment of adult patients with active lupus nephritis (LN) and continues to conduct clinical and regulatory activities to support the LUPKYNIS development program. The Company is primarily engaged in the development of its pipeline asset AUR200, a differentiated, potential next generation therapy for autoimmune diseases that targets both BAFF (B-cell Activating Factor) and APRIL (A Proliferation-Inducing Ligand). The Company contracted with Otsuka Pharmaceutical Co., Ltd. (Otsuka) as a collaboration partner for the development and commercialization of LUPKYNIS in the Otsuka Territories. It sells LUPKYNIS (voclosporin) primarily to specialty pharmacies and a specialty distributor and directly to its ex-U.S. partner, Otsuka.</v>
    <v>300</v>
    <v>XNAS</v>
    <v>45637.873176168752</v>
    <v>Nasdaq Stock Market</v>
    <v>1496</v>
    <v>10.48</v>
    <v>10.67</v>
    <v>9.98</v>
    <v>4.71</v>
    <v>USD</v>
    <v>Aurinia</v>
    <v>Aurinia</v>
    <v>0</v>
    <v>10.1191</v>
    <v>Biotechnology &amp; Medical Research</v>
    <v>#140, 14315 - 118 AVENUE, EDMONTON, AB, T5L 4S6 CA</v>
    <v>AUPH</v>
    <v>Acciones</v>
    <v>Aurinia (XNAS:AUPH)</v>
    <v>1884193</v>
    <v>1695793</v>
  </rv>
  <rv s="2">
    <v>1497</v>
  </rv>
  <rv s="0">
    <v>https://www.bing.com/financeapi/forcetrigger?t=c21yvh&amp;q=XNAS%3aAUR&amp;form=skydnc</v>
    <v>Learn more on Bing</v>
  </rv>
  <rv s="7">
    <v>es-ES</v>
    <v>c21yvh</v>
    <v>268435456</v>
    <v>1</v>
    <v>Con tecnología de Refinitiv</v>
    <v>25</v>
    <v>26</v>
    <v>Aurora Innovatio (XNAS:AUR)</v>
    <v>3</v>
    <v>27</v>
    <v>Finance</v>
    <v>28</v>
    <v>XNAS</v>
    <v>1718425000</v>
    <v>2021</v>
    <v>7.5</v>
    <v>2.8637000000000001</v>
    <v>5.0000000000000001E-3</v>
    <v>6.7659999999999997E-4</v>
    <v>12707752875</v>
    <v>7.39</v>
    <v>Aurora Innovation, Inc. develops the Aurora Driver, which is designed as a platform to adapt and interoperate amongst a multitude of vehicle types and applications. The Company has integrated the Aurora Driver into numerous different vehicle platforms designed to meet its requirements: from passenger vehicles to light commercial vehicles to Class 8 trucks. By creating a common driver platform for multiple vehicle types and use cases. Its second core market focuses on passenger mobility, initially targeting the ride hailing space with Aurora Connect, its driverless ride hailing subscription service. The Aurora Driver will be delivered as a service via Aurora Horizon, its driverless trucking subscription service, and Aurora Connect, its driverless ride hailing subscription service. It also operates its self-driving test vehicle fleet in diverse weather and operating environments, across the Bay Area, Pittsburgh and Texas, allowing it to create a more robust self-driving system.</v>
    <v>1800</v>
    <v>XNAS</v>
    <v>45637.873135115624</v>
    <v>Nasdaq Stock Market</v>
    <v>1499</v>
    <v>7.6</v>
    <v>8.0500000000000007</v>
    <v>7.24</v>
    <v>2.1</v>
    <v>USD</v>
    <v>Aurora Innovatio</v>
    <v>Aurora Innovatio</v>
    <v>0</v>
    <v>7.3949999999999996</v>
    <v>Software &amp; IT Services</v>
    <v>1654 Smallman St., PITTSBURGH, PA, 15222 US</v>
    <v>AUR</v>
    <v>Acciones</v>
    <v>Aurora Innovatio (XNAS:AUR)</v>
    <v>6866136</v>
    <v>12881902</v>
  </rv>
  <rv s="2">
    <v>1500</v>
  </rv>
  <rv s="0">
    <v>https://www.bing.com/financeapi/forcetrigger?t=c3rpa2&amp;q=XNAS%3aAURA&amp;form=skydnc</v>
    <v>Learn more on Bing</v>
  </rv>
  <rv s="7">
    <v>es-ES</v>
    <v>c3rpa2</v>
    <v>268435456</v>
    <v>1</v>
    <v>Con tecnología de Refinitiv</v>
    <v>25</v>
    <v>26</v>
    <v>Aura Biosciences (XNAS:AURA)</v>
    <v>3</v>
    <v>27</v>
    <v>Finance</v>
    <v>28</v>
    <v>XNAS</v>
    <v>49951470</v>
    <v>2009</v>
    <v>9.06</v>
    <v>1.2829999999999999</v>
    <v>-0.2</v>
    <v>-2.2446999999999998E-2</v>
    <v>435077303</v>
    <v>8.91</v>
    <v>Aura Biosciences, Inc. is a clinical-stage biotechnology company. The Company is engaged in developing precision immunotherapies to treat solid tumors designed to preserve the function of the afflicted organ with cancer. It is developing a pipeline of virus-like drug conjugates (VDCs), a class of drugs with a dual mechanism of action, that promote cancer cell death by both the delivery of the cytotoxic payload to generate acute necrosis and activation of a secondary immune mediated response. Its lead candidate, bel-sar, is in late-stage clinical development for the treatment of patients with primary choroidal melanoma, and other ocular oncology indications, as well as in early-stage clinical development in bladder cancer. Bel-sar consists of a human papillomavirus (HPV)-derived virus-like particle (VLP), conjugated to hundreds of infrared laser-activated molecules. It is evaluating the bel-sar in a Phase III CoMpass trial for the first line treatment of early-stage choroidal melanoma.</v>
    <v>88</v>
    <v>XNAS</v>
    <v>45637.873070312497</v>
    <v>Nasdaq Stock Market</v>
    <v>1502</v>
    <v>9.06</v>
    <v>12.3782</v>
    <v>8.5</v>
    <v>6.63</v>
    <v>USD</v>
    <v>Aura Biosciences</v>
    <v>Aura Biosciences</v>
    <v>0</v>
    <v>8.7100000000000009</v>
    <v>Biotechnology &amp; Medical Research</v>
    <v>80 Guest Street, BOSTON, MA, 02135 US</v>
    <v>AURA</v>
    <v>Acciones</v>
    <v>Aura Biosciences (XNAS:AURA)</v>
    <v>180188</v>
    <v>214979</v>
  </rv>
  <rv s="2">
    <v>1503</v>
  </rv>
  <rv s="0">
    <v>https://www.bing.com/financeapi/forcetrigger?t=c62vmw&amp;q=XNYS%3aAUST&amp;form=skydnc</v>
    <v>Learn more on Bing</v>
  </rv>
  <rv s="48">
    <v>es-ES</v>
    <v>c62vmw</v>
    <v>268435456</v>
    <v>1</v>
    <v>Con tecnología de Refinitiv</v>
    <v>139</v>
    <v>140</v>
    <v>Austin Gold (XNYS:AUST)</v>
    <v>3</v>
    <v>141</v>
    <v>Finance</v>
    <v>28</v>
    <v>XNYS</v>
    <v>13271750</v>
    <v>2020</v>
    <v>1.67</v>
    <v>1.054</v>
    <v>5.33E-2</v>
    <v>3.3521999999999996E-2</v>
    <v>21809466</v>
    <v>1.59</v>
    <v>Austin Gold Corp. is a Canada-based gold exploration company focused on gold targets and making district-scale gold discoveries in the southwestern United States. The Company has two projects in Nevada and one in Oregon: Kelly Creek, Lone Mountain and Stockade Mountain (Oregon). The Kelly Creek Project is located on the Battle Mountain-Eureka (Cortez) gold trend in Humboldt County and the Lone Mountain Project is on the Independence-Jerritt Canyon gold trend in Elko County. Collectively, these Nevada properties comprise approximately 78.9 square kilometers (km2) of unpatented and patented mining claims and mineral tenure. In Oregon, the Stockade Mountain Project consists of approximately 21.5 km2 of unpatented mining claims situated in a geological environment that appears the same as the nearby Grassy Mountain Deposit that is being permitted for underground mining. The Company's subsidiary is Austin American Corporation.</v>
    <v>XNYS</v>
    <v>45637.86710459453</v>
    <v>New York Stock Exchange</v>
    <v>1505</v>
    <v>1.7</v>
    <v>3.19</v>
    <v>1.61</v>
    <v>0.62</v>
    <v>USD</v>
    <v>Austin Gold</v>
    <v>Austin Gold</v>
    <v>1.6433</v>
    <v>Metals &amp; Mining</v>
    <v>4520 West 5Th Avenue, VANCOUVER, BC, V6R 1S7 CA</v>
    <v>AUST</v>
    <v>Acciones</v>
    <v>Austin Gold (XNYS:AUST)</v>
    <v>94875</v>
    <v>184518</v>
  </rv>
  <rv s="2">
    <v>1506</v>
  </rv>
  <rv s="0">
    <v>https://www.bing.com/financeapi/forcetrigger?t=b1dxf2&amp;q=XNAS%3aAUTL&amp;form=skydnc</v>
    <v>Learn more on Bing</v>
  </rv>
  <rv s="7">
    <v>es-ES</v>
    <v>b1dxf2</v>
    <v>268435456</v>
    <v>1</v>
    <v>Con tecnología de Refinitiv</v>
    <v>25</v>
    <v>26</v>
    <v>Autolus (XNAS:AUTL)</v>
    <v>3</v>
    <v>27</v>
    <v>Finance</v>
    <v>28</v>
    <v>XNAS</v>
    <v>266121700</v>
    <v>2018</v>
    <v>2.9</v>
    <v>2.0007999999999999</v>
    <v>0.05</v>
    <v>1.7422E-2</v>
    <v>777075364</v>
    <v>2.87</v>
    <v>Autolus Therapeutics plc is a United Kingdom-based clinical-stage biopharmaceutical company developing programmed T cell therapies for the treatment of cancer and autoimmune diseases. It is focused on chimeric antigen receptor (CAR)-T cell therapy. Using a suite of proprietary and modular T cell programming technologies, it is engineering targeted, controlled and highly active T cell therapy product candidates that are designed to recognize target cells, break down their defense mechanisms and eliminate these cells. It has a pipeline of product candidates in development for the treatment of hematological malignancies, solid tumors and autoimmune diseases. Its products pipeline includes obe-cel (FELIX), obe-cel (ALLCAR19), obe-cel (CAROUSEL), AUTO1/22 (CARPALL), AUTO4 (LibrA T1), AUTO6 (MAGNETO), AUTO5, AUTO8 (MCARTY) and AUTO9. AUTO4 and AUTO5 are two programmed T cell therapies for the treatment of peripheral T-cell lymphoma targeting T Cell Receptor Beta Constant (TRBC) 1 and TRBC 2.</v>
    <v>463</v>
    <v>XNAS</v>
    <v>45637.873059003905</v>
    <v>Nasdaq Stock Market</v>
    <v>1508</v>
    <v>2.97</v>
    <v>7.45</v>
    <v>2.8</v>
    <v>2.69</v>
    <v>USD</v>
    <v>Autolus</v>
    <v>Autolus</v>
    <v>0</v>
    <v>2.92</v>
    <v>Biotechnology &amp; Medical Research</v>
    <v>The Mediaworks, 191 Wood Lane, LONDON, W12 7FP GB</v>
    <v>AUTL</v>
    <v>Acciones</v>
    <v>Autolus (XNAS:AUTL)</v>
    <v>1474959</v>
    <v>2184780</v>
  </rv>
  <rv s="2">
    <v>1509</v>
  </rv>
  <rv s="0">
    <v>https://www.bing.com/financeapi/forcetrigger?t=by3oxm&amp;q=XNAS%3aAUUD&amp;form=skydnc</v>
    <v>Learn more on Bing</v>
  </rv>
  <rv s="7">
    <v>es-ES</v>
    <v>by3oxm</v>
    <v>268435456</v>
    <v>1</v>
    <v>Con tecnología de Refinitiv</v>
    <v>25</v>
    <v>26</v>
    <v>Auddia (XNAS:AUUD)</v>
    <v>3</v>
    <v>27</v>
    <v>Finance</v>
    <v>28</v>
    <v>XNAS</v>
    <v>5673680</v>
    <v>2021</v>
    <v>0.56950000000000001</v>
    <v>0.63849999999999996</v>
    <v>-0.01</v>
    <v>-1.7825000000000001E-2</v>
    <v>3123930</v>
    <v>0.56100000000000005</v>
    <v>Auddia Inc. is a technology company. The Company is focused on the development of a proprietary artificial intelligence (AI) platform for audio and technologies for podcasts. The Company is leveraging these technologies within its audio app, faidr. Its faidr enables the consumers to listen to any amplitude modulation (AM)/ frequency modulation (FM) radio station with commercial breaks replaced with personalized audio content, including popular and new music, news, and weather. The faidr includes podcasts and exclusive content, branded faidrRadio, which includes new artist discovery, curated music stations, and Music Casts. The Company has also developed a podcasting platform that provides a suite of tools that helps Podcasters create additional digital content for their podcast episodes as well as plan their episodes, build their brand, and monetize their content with new content distribution channels.</v>
    <v>13</v>
    <v>XNAS</v>
    <v>45637.872526828127</v>
    <v>Nasdaq Stock Market</v>
    <v>1511</v>
    <v>0.56950000000000001</v>
    <v>11.75</v>
    <v>0.55000000000000004</v>
    <v>0.48130000000000001</v>
    <v>USD</v>
    <v>Auddia</v>
    <v>Auddia</v>
    <v>0</v>
    <v>0.55100000000000005</v>
    <v>Software &amp; IT Services</v>
    <v>1680 38Th Street, Suite 130, BOULDER, CO, 80301 US</v>
    <v>AUUD</v>
    <v>Acciones</v>
    <v>Auddia (XNAS:AUUD)</v>
    <v>35084</v>
    <v>123349</v>
  </rv>
  <rv s="2">
    <v>1512</v>
  </rv>
  <rv s="0">
    <v>https://www.bing.com/financeapi/forcetrigger?t=bv89fr&amp;q=XNAS%3aAUVI&amp;form=skydnc</v>
    <v>Learn more on Bing</v>
  </rv>
  <rv s="54">
    <v>es-ES</v>
    <v>bv89fr</v>
    <v>268435456</v>
    <v>1</v>
    <v>Con tecnología de Refinitiv</v>
    <v>162</v>
    <v>163</v>
    <v>Applied UV (OTCM:AUVIQ)</v>
    <v>3</v>
    <v>164</v>
    <v>Finance</v>
    <v>49</v>
    <v>OTCM</v>
    <v>4285990</v>
    <v>2019</v>
    <v>9.9999999999999995E-7</v>
    <v>-1.5189999999999999</v>
    <v>0</v>
    <v>9.9999999999999995E-7</v>
    <v>Applied UV, Inc. is engaged in developing and acquiring smart building technologies for healthcare, hospitality, commercial and municipal markets. The Company develops, acquires, markets, and sells proprietary surface and air disinfection technology focused on improving indoor air quality (IAQ), specialty LED lighting and luxury mirrors and commercial furnishings. It offers a complete suite of products through its four wholly owned subsidiaries, Sterilumen, Inc., Munn Works, LLC, PURO Lighting, LLC, and LED Supply Co. LLC. Its segments include Disinfectant, Hospitality, and Corporate. The Disinfectant segment is engaged in the design, manufacture, assembly, and distribution of a suite of air (fixed and mobile) and surface disinfecting systems for use in healthcare, hospitality, food, wine, and commercial municipal and residential markets. The Hospitality segment is engaged in the manufacture of fine mirrors and custom furniture specifically for the hospitality and retail industries.</v>
    <v>131</v>
    <v>OTCM</v>
    <v>45637.857196330471</v>
    <v>OTC Markets</v>
    <v>1514</v>
    <v>9.9999999999999995E-7</v>
    <v>5</v>
    <v>9.9999999999999995E-7</v>
    <v>9.9999999999999995E-7</v>
    <v>USD</v>
    <v>Applied UV</v>
    <v>Applied UV</v>
    <v>9.9999999999999995E-7</v>
    <v>Machinery, Equipment &amp; Components</v>
    <v>150 N. Macquesten Pkwy, MOUNT VERNON, NY, 10550 US</v>
    <v>AUVIQ</v>
    <v>Acciones</v>
    <v>Applied UV (OTCM:AUVIQ)</v>
    <v>800</v>
    <v>379045</v>
  </rv>
  <rv s="2">
    <v>1515</v>
  </rv>
  <rv s="0">
    <v>https://www.bing.com/financeapi/forcetrigger?t=a1nynm&amp;q=XNYS%3aAVA&amp;form=skydnc</v>
    <v>Learn more on Bing</v>
  </rv>
  <rv s="7">
    <v>es-ES</v>
    <v>a1nynm</v>
    <v>268435456</v>
    <v>1</v>
    <v>Con tecnología de Refinitiv</v>
    <v>25</v>
    <v>26</v>
    <v>Avista US (XNYS:AVA)</v>
    <v>3</v>
    <v>27</v>
    <v>Finance</v>
    <v>28</v>
    <v>XNYS</v>
    <v>79182820</v>
    <v>1889</v>
    <v>37.11</v>
    <v>0.4708</v>
    <v>-0.52</v>
    <v>-1.3975E-2</v>
    <v>2905217665</v>
    <v>37.21</v>
    <v>Avista Corp. is an energy company involved in the production, transmission and distribution of energy as well as other energy-related businesses. Its segment includes Avista Utilities and AEL&amp;P. The Avista Utilities segment comprises of the regulated utility operations in Washington, Idaho, Oregon and Montana. The Avista Utilities segment provides electric distribution and transmission, and natural gas distribution services in parts of eastern Washington and northern Idaho. The segment also provides natural gas distribution service in parts of northeastern and southwestern Oregon. The segment also supplies electricity to a small number of customers in Montana. The segment also engages in wholesale purchases and sales of electricity and natural gas as an integral part of energy resource management and its load-serving obligation. Its AEL&amp;P segment is a regulated utility providing electric services in Juneau, Alaska, which is a subsidiary and the primary operating subsidiary of AERC.</v>
    <v>1858</v>
    <v>XNYS</v>
    <v>45637.873176700785</v>
    <v>New York Stock Exchange</v>
    <v>1517</v>
    <v>37.229999999999997</v>
    <v>39.984999999999999</v>
    <v>36.68</v>
    <v>31.91</v>
    <v>USD</v>
    <v>Avista US</v>
    <v>Avista US</v>
    <v>14.760899999999999</v>
    <v>36.69</v>
    <v>Multiline Utilities</v>
    <v>1411 E MISSION AVE, SPOKANE, WA, 99202 US</v>
    <v>AVA</v>
    <v>Acciones</v>
    <v>Avista US (XNYS:AVA)</v>
    <v>287589</v>
    <v>536312</v>
  </rv>
  <rv s="2">
    <v>1518</v>
  </rv>
  <rv s="0">
    <v>https://www.bing.com/financeapi/forcetrigger?t=c1qqlh&amp;q=XNAS%3aAVAH&amp;form=skydnc</v>
    <v>Learn more on Bing</v>
  </rv>
  <rv s="7">
    <v>es-ES</v>
    <v>c1qqlh</v>
    <v>268435456</v>
    <v>1</v>
    <v>Con tecnología de Refinitiv</v>
    <v>25</v>
    <v>26</v>
    <v>Aveanna Hlthcr (XNAS:AVAH)</v>
    <v>3</v>
    <v>27</v>
    <v>Finance</v>
    <v>28</v>
    <v>XNAS</v>
    <v>193225200</v>
    <v>2016</v>
    <v>5.42</v>
    <v>2.2094</v>
    <v>-7.0000000000000007E-2</v>
    <v>-1.3158000000000001E-2</v>
    <v>1014432300</v>
    <v>5.32</v>
    <v>Aveanna Healthcare Holdings Inc. is a provider of diversified home care platform. The Company provides a range of specialized clinical care and non-clinical services to address the complex needs of each patient it serves across the full range of patient populations: newborns, children, adults and seniors. It has three segments: Private Duty Services (PDS), Home Health &amp; Hospice (HHH), and Medical Solutions (MS). PDS segment includes private duty nursing (PDN) services, as well as pediatric therapy services. HHH segment provides home health, hospice and specialty program services to predominately elderly populations seeking compassionate care and assistance with activities of daily living in the home. Medical Solutions segment provide needed supplies to patients requiring enteral nutrition services or respiratory care. Enteral nutrition (tube or intravenous (IV)) feeding, is a way of delivering nutrition directly to the stomach or small intestine on an as-needed basis.</v>
    <v>3500</v>
    <v>XNAS</v>
    <v>45637.873202407034</v>
    <v>Nasdaq Stock Market</v>
    <v>1520</v>
    <v>5.42</v>
    <v>6.19</v>
    <v>5.25</v>
    <v>2</v>
    <v>USD</v>
    <v>Aveanna Hlthcr</v>
    <v>Aveanna Hlthcr</v>
    <v>0</v>
    <v>5.25</v>
    <v>Healthcare Providers &amp; Services</v>
    <v>400 Interstate North Parkway, Ste 1700, ATLANTA, GA, 30339 US</v>
    <v>AVAH</v>
    <v>Acciones</v>
    <v>Aveanna Hlthcr (XNAS:AVAH)</v>
    <v>59483</v>
    <v>308570</v>
  </rv>
  <rv s="2">
    <v>1521</v>
  </rv>
  <rv s="0">
    <v>https://www.bing.com/financeapi/forcetrigger?t=a1nytc&amp;q=XNAS%3aAVAV&amp;form=skydnc</v>
    <v>Learn more on Bing</v>
  </rv>
  <rv s="7">
    <v>es-ES</v>
    <v>a1nytc</v>
    <v>268435456</v>
    <v>1</v>
    <v>Con tecnología de Refinitiv</v>
    <v>25</v>
    <v>26</v>
    <v>AeroVironment (XNAS:AVAV)</v>
    <v>3</v>
    <v>27</v>
    <v>Finance</v>
    <v>28</v>
    <v>XNAS</v>
    <v>28204370</v>
    <v>2006</v>
    <v>154.84</v>
    <v>0.45810000000000001</v>
    <v>0.33</v>
    <v>2.147E-3</v>
    <v>4344883198</v>
    <v>153.72</v>
    <v>AeroVironment, Inc. is engaged in the design, development, production, delivery, and support of a technologically advanced portfolio of intelligent, multi-domain robotic systems and related services for government agencies and businesses. It supplies uncrewed aircraft and ground robot systems, loitering munitions systems and related services to organizations within or supplying the United States Department of Defense (DoD), other agencies. Its segments include UnCrewed Systems (UxS), Loitering Munition Systems (LMS), and MacCready Works (MW). The UxS segment focuses primarily on small, unmanned aircraft system (SUAS) products, medium UAS products, and unmanned ground vehicles (UGV) products. The LMS segment focuses primarily on tube-launched aircraft that deploy with the push of a button and fly at higher speeds than small UAS products. The MW segment focuses on research and development in the areas of robotics, sensors, software analytics, data intelligence, and connectivity.</v>
    <v>1403</v>
    <v>XNAS</v>
    <v>45637.873177060159</v>
    <v>Nasdaq Stock Market</v>
    <v>1523</v>
    <v>155.97</v>
    <v>236.59989999999999</v>
    <v>150.5</v>
    <v>116.5068</v>
    <v>USD</v>
    <v>AeroVironment</v>
    <v>AeroVironment</v>
    <v>89.037700000000001</v>
    <v>154.05000000000001</v>
    <v>Aerospace &amp; Defense</v>
    <v>241 18Th Street South, Suite 650, ARLINGTON, VA, 22202 US</v>
    <v>AVAV</v>
    <v>Acciones</v>
    <v>AeroVironment (XNAS:AVAV)</v>
    <v>631881</v>
    <v>572802</v>
  </rv>
  <rv s="2">
    <v>1524</v>
  </rv>
  <rv s="0">
    <v>https://www.bing.com/financeapi/forcetrigger?t=a1nyz2&amp;q=XNYS%3aAVD&amp;form=skydnc</v>
    <v>Learn more on Bing</v>
  </rv>
  <rv s="8">
    <v>es-ES</v>
    <v>a1nyz2</v>
    <v>268435456</v>
    <v>1</v>
    <v>Con tecnología de Refinitiv</v>
    <v>29</v>
    <v>30</v>
    <v>Amer Vanguard (XNYS:AVD)</v>
    <v>3</v>
    <v>31</v>
    <v>Finance</v>
    <v>28</v>
    <v>XNYS</v>
    <v>28787830</v>
    <v>1969</v>
    <v>5.64</v>
    <v>0.876</v>
    <v>-0.16500000000000001</v>
    <v>-2.9411999999999997E-2</v>
    <v>156749734</v>
    <v>5.61</v>
    <v>American Vanguard Corporation is a diversified specialty and agricultural products company. The Company develops and markets products for crop protection and management, turf and ornamentals management and public and animal health. The Company conducts its business through its operating subsidiaries, including AMVAC Chemical Corporation (AMVAC) for its domestic business and AMVAC Netherlands BV (AMVAC BV) for its international business. AMVAC manufactures chemical, biological and biorational products that develop and markets solutions for agricultural, commercial and consumer uses. Its products include insecticides, fungicides, herbicides, soil health, plant nutrition, molluscicides, growth regulators, soil fumigants, and biorationals, and are marketed in liquid, powder, and granular forms. AMVAC BV sells products both directly and through its network of subsidiaries in various international territories. It also manufactures microbial cleaning products, BioMop-Plus and DrainGel.</v>
    <v>845</v>
    <v>XNYS</v>
    <v>45637.873186191406</v>
    <v>New York Stock Exchange</v>
    <v>1526</v>
    <v>5.64</v>
    <v>14.2773</v>
    <v>5.38</v>
    <v>4.9538000000000002</v>
    <v>USD</v>
    <v>Amer Vanguard</v>
    <v>Amer Vanguard</v>
    <v>5.4450000000000003</v>
    <v>Chemicals</v>
    <v>4695 Macarthur Court, NEWPORT BEACH, CA, 92660 US</v>
    <v>AVD</v>
    <v>Acciones</v>
    <v>Amer Vanguard (XNYS:AVD)</v>
    <v>177426</v>
    <v>369415</v>
  </rv>
  <rv s="2">
    <v>1527</v>
  </rv>
  <rv s="0">
    <v>https://www.bing.com/financeapi/forcetrigger?t=a1nz2w&amp;q=XNAS%3aAVDL&amp;form=skydnc</v>
    <v>Learn more on Bing</v>
  </rv>
  <rv s="7">
    <v>es-ES</v>
    <v>a1nz2w</v>
    <v>268435456</v>
    <v>1</v>
    <v>Con tecnología de Refinitiv</v>
    <v>25</v>
    <v>26</v>
    <v>Avadel (XNAS:AVDL)</v>
    <v>3</v>
    <v>27</v>
    <v>Finance</v>
    <v>28</v>
    <v>XNAS</v>
    <v>96361530</v>
    <v>2017</v>
    <v>10.81</v>
    <v>1.3099000000000001</v>
    <v>0.35</v>
    <v>3.5000000000000003E-2</v>
    <v>997341835</v>
    <v>10</v>
    <v xml:space="preserve">Avadel Pharmaceuticals PLC is a biopharmaceutical company. The Company's product, LUMRYZ, is an extended-release formulation of sodium oxybate indicated to be taken once at bedtime for the treatment of cataplexy or excessive daytime sleepiness (EDS) in adults with narcolepsy. Its approach includes applying solutions to the development of medications that address the patients face with treatment options. Its drug delivery technologies include MICROPUMP, LIQUITIME and MEDUSA. Its MICROPUMP technology allows for the development of modified release solid, oral dosage formulations of drugs. Its LIQUITIME technology allows for the development of modified release oral products in a liquid suspension formulation, which may make such formulations particularly suited for children and/or patients having issues swallowing tablets or capsules. Its MEDUSA technology allows for the development of modified-release injectable dosage formulations of drugs. </v>
    <v>154</v>
    <v>XNAS</v>
    <v>45637.873120428128</v>
    <v>Nasdaq Stock Market</v>
    <v>1529</v>
    <v>10.979699999999999</v>
    <v>19.09</v>
    <v>10.28</v>
    <v>9.41</v>
    <v>USD</v>
    <v>Avadel</v>
    <v>Avadel</v>
    <v>0</v>
    <v>10.35</v>
    <v>Pharmaceuticals</v>
    <v>Block 10-1 Blanchardstown Corporate Park, Ballycoolin, DUBLIN, DUBLIN, 15 IE</v>
    <v>AVDL</v>
    <v>Acciones</v>
    <v>Avadel (XNAS:AVDL)</v>
    <v>1151025</v>
    <v>1605980</v>
  </rv>
  <rv s="2">
    <v>1530</v>
  </rv>
  <rv s="0">
    <v>https://www.bing.com/financeapi/forcetrigger?t=c3iqk2&amp;q=XNAS%3aAVDX&amp;form=skydnc</v>
    <v>Learn more on Bing</v>
  </rv>
  <rv s="7">
    <v>es-ES</v>
    <v>c3iqk2</v>
    <v>268435456</v>
    <v>1</v>
    <v>Con tecnología de Refinitiv</v>
    <v>25</v>
    <v>26</v>
    <v>Avidxchange Hldg (XNAS:AVDX)</v>
    <v>3</v>
    <v>27</v>
    <v>Finance</v>
    <v>28</v>
    <v>XNAS</v>
    <v>205726000</v>
    <v>2021</v>
    <v>11.24</v>
    <v>1.587</v>
    <v>0.19500000000000001</v>
    <v>1.7552000000000002E-2</v>
    <v>2285615000</v>
    <v>11.11</v>
    <v>AvidXchange Holdings, Inc. is a provider of accounts payable (AP) automation software and payment solutions for middle market businesses and their suppliers. The Company’s cloud-based, software and payment platform digitizes and automates the AP workflow for middle market businesses (AvidXchange’s buyer customers), and their service providers and vendors (AvidXchange’s supplier customers). The Company provides solutions and services throughout North America spanning multiple industries including real estate, homeowner’s associations, construction, financial services (including banks and credit unions), healthcare facilities, social services, education, and media. AvidXchange’s software solutions are delivered primarily through a software-as-a-service (SaaS) platform that connects buyer customers using the Company’s AP automation products with a network of their vendors, including supplier customers. The Company has made payments to more than 1,200,000 supplier customers of its buyers.</v>
    <v>1600</v>
    <v>XNAS</v>
    <v>45637.873193240623</v>
    <v>Nasdaq Stock Market</v>
    <v>1532</v>
    <v>11.445</v>
    <v>13.56</v>
    <v>11.24</v>
    <v>7.38</v>
    <v>USD</v>
    <v>Avidxchange Hldg</v>
    <v>Avidxchange Hldg</v>
    <v>0</v>
    <v>11.305</v>
    <v>Professional &amp; Commercial Services</v>
    <v>1210 Avidxchange Lane, CHARLOTTE, NC, 28206 US</v>
    <v>AVDX</v>
    <v>Acciones</v>
    <v>Avidxchange Hldg (XNAS:AVDX)</v>
    <v>928738</v>
    <v>1988127</v>
  </rv>
  <rv s="2">
    <v>1533</v>
  </rv>
  <rv s="0">
    <v>https://www.bing.com/financeapi/forcetrigger?t=a1nzbh&amp;q=XNAS%3aAVGR&amp;form=skydnc</v>
    <v>Learn more on Bing</v>
  </rv>
  <rv s="7">
    <v>es-ES</v>
    <v>a1nzbh</v>
    <v>268435456</v>
    <v>1</v>
    <v>Con tecnología de Refinitiv</v>
    <v>25</v>
    <v>26</v>
    <v>Avinger (XNAS:AVGR)</v>
    <v>3</v>
    <v>27</v>
    <v>Finance</v>
    <v>28</v>
    <v>XNAS</v>
    <v>3196790</v>
    <v>2007</v>
    <v>0.83</v>
    <v>1.1662999999999999</v>
    <v>-1E-4</v>
    <v>-1.219E-4</v>
    <v>2621690</v>
    <v>0.82010000000000005</v>
    <v>Avinger, Inc. is a commercial-stage medical device company. The Company designs, manufactures, and sells real-time, image-guided, minimally invasive catheter-based systems that are used by physicians to treat patients with peripheral artery disease (PAD). Its Lumivascular platform includes the Lightbox real-time imaging console, the Ocelot and Tigereye family of catheters, which are image-guided catheters designed to allow physicians to penetrate a total blockage in an artery, known as a chronic total occlusion (CTO), and the Pantheris family of catheters, its image-guided atherectomy family of catheters designed to allow physicians to remove arterial plaque in PAD patients. Its Pantheris is a single-use product and provides physicians with the ability to see a cross-sectional view of the peripheral artery to guide the removal of blockages throughout the procedure. It has also developed a line extension of its Pantheris image-guided atherectomy platform, Pantheris Small Vessel (SV).</v>
    <v>68</v>
    <v>XNAS</v>
    <v>45637.866842210155</v>
    <v>Nasdaq Stock Market</v>
    <v>1535</v>
    <v>0.83979999999999999</v>
    <v>5.45</v>
    <v>0.82</v>
    <v>0.70299999999999996</v>
    <v>USD</v>
    <v>Avinger</v>
    <v>Avinger</v>
    <v>0</v>
    <v>0.82</v>
    <v>Healthcare Equipment &amp; Supplies</v>
    <v>400 Chesapeake Dr, REDWOOD CITY, CA, 94063 US</v>
    <v>AVGR</v>
    <v>Acciones</v>
    <v>Avinger (XNAS:AVGR)</v>
    <v>10997</v>
    <v>33141</v>
  </rv>
  <rv s="2">
    <v>1536</v>
  </rv>
  <rv s="0">
    <v>https://www.bing.com/financeapi/forcetrigger?t=c45ksm&amp;q=XNAS%3aAVHI&amp;form=skydnc</v>
    <v>Learn more on Bing</v>
  </rv>
  <rv s="31">
    <v>es-ES</v>
    <v>c45ksm</v>
    <v>268435456</v>
    <v>1</v>
    <v>Con tecnología de Refinitiv</v>
    <v>96</v>
    <v>97</v>
    <v>Achari Ventures (OTCM:AVHI)</v>
    <v>3</v>
    <v>98</v>
    <v>Finance</v>
    <v>51</v>
    <v>OTCM</v>
    <v>2511300</v>
    <v>2021</v>
    <v>11.2</v>
    <v>0</v>
    <v>0</v>
    <v>28126560</v>
    <v>11.11</v>
    <v>Achari Ventures Holdings Corp. I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efforts to search in the cannabis industry. The Company has not commenced any operations nor generated any revenues.</v>
    <v>OTCM</v>
    <v>45559.006944444445</v>
    <v>OTC Markets</v>
    <v>1538</v>
    <v>11.2</v>
    <v>12.45</v>
    <v>11.2</v>
    <v>8</v>
    <v>USD</v>
    <v>Achari Ventures</v>
    <v>Achari Ventures</v>
    <v>11.2</v>
    <v>Holding Companies</v>
    <v>60 Walnut Avenue, Suite 400, CLARK, NJ, 07066 US</v>
    <v>AVHI</v>
    <v>Acciones</v>
    <v>Achari Ventures (OTCM:AVHI)</v>
    <v>15</v>
    <v>247</v>
  </rv>
  <rv s="2">
    <v>1539</v>
  </rv>
  <rv s="0">
    <v>https://www.bing.com/financeapi/forcetrigger?t=a1nzmw&amp;q=XNAS%3aAVIR&amp;form=skydnc</v>
    <v>Learn more on Bing</v>
  </rv>
  <rv s="7">
    <v>es-ES</v>
    <v>a1nzmw</v>
    <v>268435456</v>
    <v>1</v>
    <v>Con tecnología de Refinitiv</v>
    <v>25</v>
    <v>26</v>
    <v>Atea Pharms (XNAS:AVIR)</v>
    <v>3</v>
    <v>27</v>
    <v>Finance</v>
    <v>28</v>
    <v>XNAS</v>
    <v>84463060</v>
    <v>2012</v>
    <v>2.9</v>
    <v>0.20530000000000001</v>
    <v>3.5000000000000003E-2</v>
    <v>1.1904999999999999E-2</v>
    <v>251277603</v>
    <v>2.94</v>
    <v>Atea Pharmaceuticals, Inc. is a clinical-stage biopharmaceutical company. The Company is focused on discovering, developing, and commercializing antiviral therapeutics to improve the lives of patients suffering from serious viral infections. The Company is engaged in is conducting a Phase 3 clinical trial evaluating bemnifosbuvir for the treatment of Coronavirus disease 2019 (COVID-19). It is also conducting a Phase 2 clinical trial evaluating the combination of bemnifosbuvir and ruzasvir for the treatment of hepatitis C virus (HCV). The bemnifosbuvir (AT-527), is an investigational, novel, orally administered guanosine nucleotide analog polymerase inhibitor that combines a unique nucleotide scaffold with novel double prodrugs for the intended purpose of inhibiting the enzymes central to viral replication. SUNRISE-3 is designed to evaluate bemnifosbuvir as monotherapy, but it is also exploring the effect of combination therapy in a smaller sub-set of patients.</v>
    <v>75</v>
    <v>XNAS</v>
    <v>45637.87312883047</v>
    <v>Nasdaq Stock Market</v>
    <v>1541</v>
    <v>2.98</v>
    <v>4.5999999999999996</v>
    <v>2.875</v>
    <v>2.75</v>
    <v>USD</v>
    <v>Atea Pharms</v>
    <v>Atea Pharms</v>
    <v>0</v>
    <v>2.9750000000000001</v>
    <v>Biotechnology &amp; Medical Research</v>
    <v>225 Franklin Street, Suite 2100, BOSTON, MA, 02110 US</v>
    <v>AVIR</v>
    <v>Acciones</v>
    <v>Atea Pharms (XNAS:AVIR)</v>
    <v>225729</v>
    <v>260825</v>
  </rv>
  <rv s="2">
    <v>1542</v>
  </rv>
  <rv s="0">
    <v>https://www.bing.com/financeapi/forcetrigger?t=a1nzpr&amp;q=XNYS%3aAVK&amp;form=skydnc</v>
    <v>Learn more on Bing</v>
  </rv>
  <rv s="26">
    <v>es-ES</v>
    <v>a1nzpr</v>
    <v>268435456</v>
    <v>1</v>
    <v>Con tecnología de Refinitiv</v>
    <v>81</v>
    <v>82</v>
    <v>Advent Conv and Inc (XNYS:AVK)</v>
    <v>14</v>
    <v>83</v>
    <v>Finance</v>
    <v>76</v>
    <v>XNYS</v>
    <v>12.38</v>
    <v>1.3517999999999999</v>
    <v>0.12</v>
    <v>9.7090000000000006E-3</v>
    <v>560625303.57000005</v>
    <v>12.36</v>
    <v>45637.871565022659</v>
    <v>5.7300000000000004E-2</v>
    <v>New York Stock Exchange</v>
    <v>1544</v>
    <v>12.49</v>
    <v>12.629</v>
    <v>12.38</v>
    <v>10.282299999999999</v>
    <v>USD</v>
    <v>Advent Conv and Inc</v>
    <v>12.48</v>
    <v>AVK</v>
    <v>ETF</v>
    <v>Advent Conv and Inc (XNYS:AVK)</v>
    <v>164164</v>
    <v>247846</v>
  </rv>
  <rv s="2">
    <v>1545</v>
  </rv>
  <rv s="0">
    <v>https://www.bing.com/financeapi/forcetrigger?t=a1v1zr&amp;q=XNYS%3aAVNS&amp;form=skydnc</v>
    <v>Learn more on Bing</v>
  </rv>
  <rv s="7">
    <v>es-ES</v>
    <v>a1v1zr</v>
    <v>268435456</v>
    <v>1</v>
    <v>Con tecnología de Refinitiv</v>
    <v>25</v>
    <v>26</v>
    <v>Avanos Medical (XNYS:AVNS)</v>
    <v>3</v>
    <v>27</v>
    <v>Finance</v>
    <v>28</v>
    <v>XNYS</v>
    <v>45957000</v>
    <v>2014</v>
    <v>18.91</v>
    <v>0.95779999999999998</v>
    <v>-0.03</v>
    <v>-1.6050000000000001E-3</v>
    <v>857557620</v>
    <v>18.690000000000001</v>
    <v>Avanos Medical, Inc. is a medical device company, which is focused on delivering solutions. The Company offers healthcare needs, such as providing nutrition to patients from hospital to home and reducing the use of opioids while helping patients move from surgery to recovery. The Company conducts its business in one segment that provides its medical device products to healthcare providers and patients globally with manufacturing facilities in the United States and Mexico. Its digestive health products include MIC-KEY enteral feeding tubes, Corpak patient feeding solutions and NeoMed neonatal and pediatric feeding solutions. The Company’s acute pain products include ON-Q and ambIT surgical pain pumps and Game Ready cold and compression therapy systems. The Company's interventional pain solutions include COOLIEF pain therapy and OrthogenRxs knee osteoarthritis pain relief injection products.</v>
    <v>3771</v>
    <v>XNYS</v>
    <v>45637.873059224221</v>
    <v>New York Stock Exchange</v>
    <v>1547</v>
    <v>18.91</v>
    <v>25.36</v>
    <v>18.54</v>
    <v>17.39</v>
    <v>USD</v>
    <v>Avanos Medical</v>
    <v>Avanos Medical</v>
    <v>39.946100000000001</v>
    <v>18.66</v>
    <v>Healthcare Equipment &amp; Supplies</v>
    <v>5405 Windward Parkway, Suite 100 South, ALPHARETTA, GA, 30004 US</v>
    <v>AVNS</v>
    <v>Acciones</v>
    <v>Avanos Medical (XNYS:AVNS)</v>
    <v>174589</v>
    <v>299768</v>
  </rv>
  <rv s="2">
    <v>1548</v>
  </rv>
  <rv s="0">
    <v>https://www.bing.com/financeapi/forcetrigger?t=a213f2&amp;q=XNYS%3aAVNT&amp;form=skydnc</v>
    <v>Learn more on Bing</v>
  </rv>
  <rv s="7">
    <v>es-ES</v>
    <v>a213f2</v>
    <v>268435456</v>
    <v>1</v>
    <v>Con tecnología de Refinitiv</v>
    <v>25</v>
    <v>26</v>
    <v>Avient (XNYS:AVNT)</v>
    <v>3</v>
    <v>27</v>
    <v>Finance</v>
    <v>28</v>
    <v>XNYS</v>
    <v>91364440</v>
    <v>2000</v>
    <v>49.55</v>
    <v>1.4992000000000001</v>
    <v>-0.23</v>
    <v>-4.6629999999999996E-3</v>
    <v>4485080359</v>
    <v>49.32</v>
    <v>Avient Corporation is a premier formulator of specialized and sustainable materials solutions. The Company’s products include specialty engineered materials, performance fibers, advanced composites and color and additive systems. The Company operates through two segments: Color, Additives and Inks and Specialty Engineered Materials. The Color, Additives, and Inks segment is a formulator of specialized custom color and additive concentrates in solid and liquid form for thermoplastics, dispersions for thermosets, as well as specialty inks. Color and additive solutions include a range of colors, special effects and performance enhancing and sustainable solutions. It also provides custom-formulated liquid systems. The Specialty Engineered Materials segment is a formulator of specialty and sustainable polymer formulations, services and solutions for designers, assemblers, and processors of thermoplastic materials across variety of markets and end-use applications.</v>
    <v>9300</v>
    <v>XNYS</v>
    <v>45637.873195265624</v>
    <v>New York Stock Exchange</v>
    <v>1550</v>
    <v>49.84</v>
    <v>54.68</v>
    <v>49.075000000000003</v>
    <v>35.5</v>
    <v>USD</v>
    <v>Avient</v>
    <v>Avient</v>
    <v>30.480399999999999</v>
    <v>49.09</v>
    <v>Chemicals</v>
    <v>33587 Walker Rd, AVON LAKE, OH, 44012 US</v>
    <v>AVNT</v>
    <v>Acciones</v>
    <v>Avient (XNYS:AVNT)</v>
    <v>215709</v>
    <v>508942</v>
  </rv>
  <rv s="2">
    <v>1551</v>
  </rv>
  <rv s="0">
    <v>https://www.bing.com/financeapi/forcetrigger?t=a1nzsm&amp;q=XNAS%3aAVNW&amp;form=skydnc</v>
    <v>Learn more on Bing</v>
  </rv>
  <rv s="7">
    <v>es-ES</v>
    <v>a1nzsm</v>
    <v>268435456</v>
    <v>1</v>
    <v>Con tecnología de Refinitiv</v>
    <v>25</v>
    <v>26</v>
    <v>Aviat Networks (XNAS:AVNW)</v>
    <v>3</v>
    <v>27</v>
    <v>Finance</v>
    <v>28</v>
    <v>XNAS</v>
    <v>12690350</v>
    <v>2006</v>
    <v>17.649999999999999</v>
    <v>1.7142999999999999</v>
    <v>0.46</v>
    <v>2.6225999999999999E-2</v>
    <v>228426300</v>
    <v>17.54</v>
    <v>Aviat Networks, Inc. specializes in wireless transport and access solutions and works to provide products, services and support to its customers. The Company's products utilize microwave and millimeter wave technologies to create point to point and point to multi-point wireless links for short, medium and long-distance interconnections. In addition to its wireless products, it also provides routers and a range of premise and hosted private cloud-based software tools and applications to enable deployment, monitoring, network management, and optimization and operational assurance of its systems as well as to automate network design and procurement. It also sources, qualifies, supplies, integrates, tests and supports third party equipment such as antennas, optical transmission equipment and other equipment necessary to build and deploy a complete telecommunications transmission network. Its two principal customer types are communications service providers and private network operators.</v>
    <v>913</v>
    <v>XNAS</v>
    <v>45637.873158726565</v>
    <v>Nasdaq Stock Market</v>
    <v>1553</v>
    <v>18.175000000000001</v>
    <v>38.85</v>
    <v>17.355</v>
    <v>12.955</v>
    <v>USD</v>
    <v>Aviat Networks</v>
    <v>Aviat Networks</v>
    <v>0</v>
    <v>18</v>
    <v>Communications &amp; Networking</v>
    <v>200 Parker Drive, Suite C100a, AUSTIN, TX, 78728 US</v>
    <v>AVNW</v>
    <v>Acciones</v>
    <v>Aviat Networks (XNAS:AVNW)</v>
    <v>131923</v>
    <v>301880</v>
  </rv>
  <rv s="2">
    <v>1554</v>
  </rv>
  <rv s="0">
    <v>https://www.bing.com/financeapi/forcetrigger?t=bso2ec&amp;q=XNAS%3aAVPT&amp;form=skydnc</v>
    <v>Learn more on Bing</v>
  </rv>
  <rv s="7">
    <v>es-ES</v>
    <v>bso2ec</v>
    <v>268435456</v>
    <v>1</v>
    <v>Con tecnología de Refinitiv</v>
    <v>25</v>
    <v>26</v>
    <v>AvePoint (XNAS:AVPT)</v>
    <v>3</v>
    <v>27</v>
    <v>Finance</v>
    <v>28</v>
    <v>XNAS</v>
    <v>187511300</v>
    <v>2019</v>
    <v>18.760000000000002</v>
    <v>1</v>
    <v>-0.19</v>
    <v>-1.0177E-2</v>
    <v>3465208824</v>
    <v>18.670000000000002</v>
    <v>AvePoint, Inc. provides a cloud-native software platform that organizations rely on to optimize information technology (IT) operations, manage critical data and secure the digital workplace. The Company’s AvePoint Confidence Platform delivers a set of software-as-a-service (SaaS) solutions, empowering users in a variety of technology roles, including IT operations, development operations and cybersecurity to monitor and secure the digital workplace. Built on top of platform-as-a-service (PaaS) architecture, the AvePoint Confidence Platform offers modularity and combines cloud services architecture with industry-specific functionality to address operational challenges and the ongoing management of data, as organizations leverage a variety of third-party cloud vendors. The AvePoint Confidence Platform, and the applications that it powers, is organized into three interconnected suites of functionality, which include The Control Suite, The Resilience Suite and The Modernization Suite.</v>
    <v>2543</v>
    <v>XNAS</v>
    <v>45637.873193055471</v>
    <v>Nasdaq Stock Market</v>
    <v>1556</v>
    <v>18.79</v>
    <v>19.160499999999999</v>
    <v>18.48</v>
    <v>7.08</v>
    <v>USD</v>
    <v>AvePoint</v>
    <v>AvePoint</v>
    <v>0</v>
    <v>18.48</v>
    <v>Software &amp; IT Services</v>
    <v>525 Washington Blvd, Suite 1400, JERSEY CITY, NJ, 07310 US</v>
    <v>AVPT</v>
    <v>Acciones</v>
    <v>AvePoint (XNAS:AVPT)</v>
    <v>856981</v>
    <v>1611842</v>
  </rv>
  <rv s="2">
    <v>1557</v>
  </rv>
  <rv s="0">
    <v>https://www.bing.com/financeapi/forcetrigger?t=b1dxc7&amp;q=XNAS%3aAVRO&amp;form=skydnc</v>
    <v>Learn more on Bing</v>
  </rv>
  <rv s="7">
    <v>es-ES</v>
    <v>b1dxc7</v>
    <v>268435456</v>
    <v>1</v>
    <v>Con tecnología de Refinitiv</v>
    <v>25</v>
    <v>26</v>
    <v>Tectonic (XNAS:TECX)</v>
    <v>3</v>
    <v>27</v>
    <v>Finance</v>
    <v>28</v>
    <v>XNAS</v>
    <v>14752690</v>
    <v>2015</v>
    <v>48.63</v>
    <v>1.1686000000000001</v>
    <v>0.76</v>
    <v>1.5682999999999999E-2</v>
    <v>726127401</v>
    <v>48.46</v>
    <v>Tectonic Therapeutic, Inc. is a biotechnology company. The Company is focused on the discovery and development of therapeutic proteins and antibodies that modulate the activity of G-protein coupled receptors (GPCRs). Leveraging its technology platform called GEODe (GPCRs Engineered for Optimal Discovery), the Company is focused on developing biologic medicines that overcome the existing challenges of GPCR-targeted drug discovery and harness the human body to modify the course of disease. The Company’s lead program, TX000045 (TX45), is an Fc-relaxin fusion molecule that activates the RXFP1 receptor, the GPCR target of the hormone relaxin. TX45 is being evaluated in Phase Ia/Ib clinical trials as a potential treatment for Group 2 Pulmonary Hypertension with Heart Failure with Preserved Ejection Fraction (HFpEF). Its second program addresses Hereditary Hemorrhagic Telangiectasia (HHT).</v>
    <v>13</v>
    <v>XNAS</v>
    <v>45637.873077823439</v>
    <v>Nasdaq Stock Market</v>
    <v>1559</v>
    <v>49.38</v>
    <v>53.34</v>
    <v>47.82</v>
    <v>12.12</v>
    <v>USD</v>
    <v>Tectonic</v>
    <v>Tectonic</v>
    <v>0</v>
    <v>49.22</v>
    <v>Biotechnology &amp; Medical Research</v>
    <v>490 Arsenal Way, Suite 210, WATERTOWN, MA, 02472 US</v>
    <v>TECX</v>
    <v>Acciones</v>
    <v>Tectonic (XNAS:TECX)</v>
    <v>38705</v>
    <v>118576</v>
  </rv>
  <rv s="2">
    <v>1560</v>
  </rv>
  <rv s="0">
    <v>https://www.bing.com/financeapi/forcetrigger?t=azxlww&amp;q=XNAS%3aAVT&amp;form=skydnc</v>
    <v>Learn more on Bing</v>
  </rv>
  <rv s="7">
    <v>es-ES</v>
    <v>azxlww</v>
    <v>268435456</v>
    <v>1</v>
    <v>Con tecnología de Refinitiv</v>
    <v>25</v>
    <v>26</v>
    <v>Avnet (XNAS:AVT)</v>
    <v>3</v>
    <v>27</v>
    <v>Finance</v>
    <v>28</v>
    <v>XNAS</v>
    <v>86940950</v>
    <v>1955</v>
    <v>53.91</v>
    <v>1.1576</v>
    <v>0.48</v>
    <v>8.9370000000000005E-3</v>
    <v>4711330080</v>
    <v>53.71</v>
    <v>Avnet, Inc. is a global electronic component technology distributor and solutions provider. It markets, sells, and distributes electronic components from electronic component manufacturers, including semiconductors, interconnect, passive and electromechanical components, and other integrated and embedded components. Its primary operating groups include Electronic Components (EC) and Farnell. EC serves a variety of markets ranging from industrial to automotive to defense and aerospace. EC offers an array of customer support options throughout the entire product lifecycle, including turnkey and customized design, supply chain, programming, logistics and post-sales services. The Farnell operating group primarily supports lower-volume customers and distributes a portfolio of kits, tools, electronic components, industrial automation components, and test and measurement products to both engineers and entrepreneurs, through an e-commerce channel. It also distributes new product introductions.</v>
    <v>15462</v>
    <v>XNAS</v>
    <v>45637.873172164065</v>
    <v>Nasdaq Stock Market</v>
    <v>1562</v>
    <v>54.36</v>
    <v>59.24</v>
    <v>53.155000000000001</v>
    <v>43.62</v>
    <v>USD</v>
    <v>Avnet</v>
    <v>Avnet</v>
    <v>14.1625</v>
    <v>54.19</v>
    <v>Electronic Equipment &amp; Parts</v>
    <v>2211 S 47th St, PHOENIX, AZ, 85034 US</v>
    <v>AVT</v>
    <v>Acciones</v>
    <v>Avnet (XNAS:AVT)</v>
    <v>466998</v>
    <v>601546</v>
  </rv>
  <rv s="2">
    <v>1563</v>
  </rv>
  <rv s="0">
    <v>https://www.bing.com/financeapi/forcetrigger?t=c2ezsm&amp;q=XNAS%3aAVTE&amp;form=skydnc</v>
    <v>Learn more on Bing</v>
  </rv>
  <rv s="7">
    <v>es-ES</v>
    <v>c2ezsm</v>
    <v>268435456</v>
    <v>1</v>
    <v>Con tecnología de Refinitiv</v>
    <v>25</v>
    <v>26</v>
    <v>Aerovate (XNAS:AVTE)</v>
    <v>3</v>
    <v>27</v>
    <v>Finance</v>
    <v>28</v>
    <v>XNAS</v>
    <v>28874510</v>
    <v>2018</v>
    <v>2.64</v>
    <v>1.0054000000000001</v>
    <v>-3.5000000000000003E-2</v>
    <v>-1.3308E-2</v>
    <v>74929353</v>
    <v>2.63</v>
    <v>Aerovate Therapeutics Inc. is a clinical-stage biopharmaceutical company. The Company is focused on developing drugs that meaningfully improve the lives of patients with rare cardiopulmonary disease. Its initial focus is on advancing AV-101, its dry powder inhaled formulation of imatinib for the treatment of pulmonary arterial hypertension (PAH), a devastating disease impacting approximately 70,000 people in the United States and Europe. Oral imatinib also demonstrated statistically significant improvement on the primary endpoint, six-minute walk distance, and multiple secondary hemodynamic endpoints in PAH patients. AV-101, delivered using a dry powder inhaler, is designed to provide lung concentrations at or above those observed with the oral dose while limiting systemic levels of the drug. PAH is an orphan disease with unmet medical needs and is characterized by high pressure in the vessels transporting blood from the right side of the heart to the lungs.</v>
    <v>51</v>
    <v>XNAS</v>
    <v>45637.873048714842</v>
    <v>Nasdaq Stock Market</v>
    <v>1565</v>
    <v>2.64</v>
    <v>32.414999999999999</v>
    <v>2.58</v>
    <v>1.25</v>
    <v>USD</v>
    <v>Aerovate</v>
    <v>Aerovate</v>
    <v>0</v>
    <v>2.5950000000000002</v>
    <v>Biotechnology &amp; Medical Research</v>
    <v>930 Winter Street, Suite M-500, WALTHAM, MA, 02451 US</v>
    <v>AVTE</v>
    <v>Acciones</v>
    <v>Aerovate (XNAS:AVTE)</v>
    <v>75213</v>
    <v>252773</v>
  </rv>
  <rv s="2">
    <v>1566</v>
  </rv>
  <rv s="0">
    <v>https://www.bing.com/financeapi/forcetrigger?t=bq372w&amp;q=XNYS%3aAVTR&amp;form=skydnc</v>
    <v>Learn more on Bing</v>
  </rv>
  <rv s="7">
    <v>es-ES</v>
    <v>bq372w</v>
    <v>268435456</v>
    <v>1</v>
    <v>Con tecnología de Refinitiv</v>
    <v>25</v>
    <v>26</v>
    <v>Avantor (XNYS:AVTR)</v>
    <v>3</v>
    <v>27</v>
    <v>Finance</v>
    <v>28</v>
    <v>XNYS</v>
    <v>680613800</v>
    <v>2016</v>
    <v>22.62</v>
    <v>1.2818000000000001</v>
    <v>0.215</v>
    <v>9.5809999999999992E-3</v>
    <v>15419305639</v>
    <v>22.44</v>
    <v>Avantor, Inc. is a life science tools company and global provider of mission-critical products and services to the life sciences and advanced technology industries. Its segments include Laboratory Solutions and Bioscience Production. Its products include materials and consumables, equipment and instrumentation, and services and specialty procurement. Materials and consumables include chemicals and reagents, lab products and supplies, formulated silicone materials, customized excipients, customized single-use assemblies, process chromatography resins and columns, analytical sample prep kits and education and microbiology and clinical trial kits, and peristaltic pumps. Equipment and instrumentation include filtration systems, virus inactivation systems, analytical instruments, freezers, and biological safety cabinets. Services and specialty procurement include onsite lab and production, equipment, procurement and sourcing and biopharmaceutical material scale-up and development services.</v>
    <v>14500</v>
    <v>XNYS</v>
    <v>45637.873103205471</v>
    <v>New York Stock Exchange</v>
    <v>1568</v>
    <v>22.79</v>
    <v>28</v>
    <v>22.41</v>
    <v>19.59</v>
    <v>USD</v>
    <v>Avantor</v>
    <v>Avantor</v>
    <v>49.387099999999997</v>
    <v>22.655000000000001</v>
    <v>Healthcare Equipment &amp; Supplies</v>
    <v>Radnor Corporate Center, Building One, Suite 200, 100 Matsonford Road, RADNOR, PA, 19087 US</v>
    <v>AVTR</v>
    <v>Acciones</v>
    <v>Avantor (XNYS:AVTR)</v>
    <v>4306144</v>
    <v>6988716</v>
  </rv>
  <rv s="2">
    <v>1569</v>
  </rv>
  <rv s="0">
    <v>https://www.bing.com/financeapi/forcetrigger?t=a1phec&amp;q=XNAS%3aAVTX&amp;form=skydnc</v>
    <v>Learn more on Bing</v>
  </rv>
  <rv s="7">
    <v>es-ES</v>
    <v>a1phec</v>
    <v>268435456</v>
    <v>1</v>
    <v>Con tecnología de Refinitiv</v>
    <v>25</v>
    <v>26</v>
    <v>Avalo (XNAS:AVTX)</v>
    <v>3</v>
    <v>27</v>
    <v>Finance</v>
    <v>28</v>
    <v>XNAS</v>
    <v>10393950</v>
    <v>2011</v>
    <v>9.65</v>
    <v>0.89119999999999999</v>
    <v>-0.16</v>
    <v>-1.6511999999999999E-2</v>
    <v>99054343</v>
    <v>9.69</v>
    <v>Avalo Therapeutics, Inc. is a clinical-stage biotechnology company focused on the treatment of immune dysregulation. The Company's lead asset is AVTX-009, an anti-IL-1β mAb, targeting inflammatory diseases. Its pipeline also includes quisovalimab (anti-LIGHT mAb) and AVTX-008 (BTLA agonist fusion protein). AVTX-009 is a humanized monoclonal antibody (IgG4) that binds to interleukin-1β (IL-1β) with high affinity and neutralizes its activity. IL- 1β is a central driver in the inflammatory process. Quisovalimab is a fully human monoclonal antibody (mAb), directed against human LIGHT (Lymphotoxin-like, exhibits Inducible expression, and competes with Herpes Virus Glycoprotein D for Herpesvirus Entry Mediator (HVEM), a receptor expressed by T lymphocytes). AVTX-008 is a fully human B and T Lymphocyte Attenuator (BTLA) agonist fusion protein. AVTX-008 is differentiated by having specific binding to BTLA, with no binding to LIGHT or CD160.</v>
    <v>19</v>
    <v>XNAS</v>
    <v>45637.873125693754</v>
    <v>Nasdaq Stock Market</v>
    <v>1571</v>
    <v>9.9</v>
    <v>34.46</v>
    <v>9.06</v>
    <v>3.9500999999999999</v>
    <v>USD</v>
    <v>Avalo</v>
    <v>Avalo</v>
    <v>0</v>
    <v>9.5299999999999994</v>
    <v>Biotechnology &amp; Medical Research</v>
    <v>540 Gaither Road, Suite 400, ROCKVILLE, MD, 20850 US</v>
    <v>AVTX</v>
    <v>Acciones</v>
    <v>Avalo (XNAS:AVTX)</v>
    <v>111295</v>
    <v>78058</v>
  </rv>
  <rv s="2">
    <v>1572</v>
  </rv>
  <rv s="0">
    <v>https://www.bing.com/financeapi/forcetrigger?t=a1o152&amp;q=XNAS%3aAVXL&amp;form=skydnc</v>
    <v>Learn more on Bing</v>
  </rv>
  <rv s="7">
    <v>es-ES</v>
    <v>a1o152</v>
    <v>268435456</v>
    <v>1</v>
    <v>Con tecnología de Refinitiv</v>
    <v>25</v>
    <v>26</v>
    <v>Anavex Life (XNAS:AVXL)</v>
    <v>3</v>
    <v>27</v>
    <v>Finance</v>
    <v>28</v>
    <v>XNAS</v>
    <v>84795520</v>
    <v>2004</v>
    <v>8.41</v>
    <v>0.73440000000000005</v>
    <v>-0.19</v>
    <v>-2.2673000000000002E-2</v>
    <v>694475308</v>
    <v>8.3800000000000008</v>
    <v>Anavex Life Sciences Corp. is a clinical-stage biopharmaceutical company. The Company is engaged in the development of differentiated therapeutics by applying precision medicine to central nervous system (CNS) diseases with unmet need. The Company analyzes genomic data from clinical trials to identify biomarkers, which are used in the analysis of its clinical trials for the treatment of neurodegenerative and neurodevelopmental diseases. Its lead compound ANAVEX 2-73 is being developed to treat Alzheimer’s disease, Parkinson’s disease, and other central nervous system diseases, including rare diseases, such as Rett syndrome, a rare severe neurological monogenic disorder caused by mutations in the X-linked gene, methyl-CpG-binding protein 2 (MECP2). The Company’s product candidates include ANAVEX 3-71, ANAVEX 1-41, and ANAVEX 1066. ANAVEX 3-71 is a central nervous system (CNS) penetrable potential disease modifying treatment for cognitive impairments. ANAVEX 1-41 is a sigma-1 agonist.</v>
    <v>40</v>
    <v>XNAS</v>
    <v>45637.873207198434</v>
    <v>Nasdaq Stock Market</v>
    <v>1574</v>
    <v>8.4499999999999993</v>
    <v>10.45</v>
    <v>8.1300000000000008</v>
    <v>3.25</v>
    <v>USD</v>
    <v>Anavex Life</v>
    <v>Anavex Life</v>
    <v>0</v>
    <v>8.19</v>
    <v>Biotechnology &amp; Medical Research</v>
    <v>630 5Th Avenue, 20Th Floor, NEW YORK, NY, 10111 US</v>
    <v>AVXL</v>
    <v>Acciones</v>
    <v>Anavex Life (XNAS:AVXL)</v>
    <v>711019</v>
    <v>1642128</v>
  </rv>
  <rv s="2">
    <v>1575</v>
  </rv>
  <rv s="0">
    <v>https://www.bing.com/financeapi/forcetrigger?t=a1o1ar&amp;q=XNYS%3aAVY&amp;form=skydnc</v>
    <v>Learn more on Bing</v>
  </rv>
  <rv s="7">
    <v>es-ES</v>
    <v>a1o1ar</v>
    <v>268435456</v>
    <v>1</v>
    <v>Con tecnología de Refinitiv</v>
    <v>25</v>
    <v>26</v>
    <v>AVERY DENNISON CORPORATION (XNYS:AVY)</v>
    <v>3</v>
    <v>27</v>
    <v>Finance</v>
    <v>28</v>
    <v>XNYS</v>
    <v>80346410</v>
    <v>1977</v>
    <v>202.465</v>
    <v>0.88490000000000002</v>
    <v>-4.0149999999999997</v>
    <v>-1.993E-2</v>
    <v>15863996922</v>
    <v>201.46</v>
    <v>Avery Dennison Corp (Avery Dennison) se dedica a la producción de materiales sensibles a la presión y una gama de tickets, adhesivos, etiquetas y otros productos de impresión. Los segmentos de la compañía incluyen Etiquetas y Materiales Gráficos; Marca al por menor y Soluciones de Información y Materiales industriales y sanitarios. El segmento Etiquetas y Materiales Gráficos de la compañía fabrica y vende etiquetas sensibles a la presión y materiales de empaquetado Fasson, JAC y Avery Dennison, gráficos de la marca Avery Dennison y Mactac y productos reflectantes de la marca Avery Dennison. El segmento Marca al por menor y Soluciones de Información de la compañía diseña, fabrica y vende una gama de soluciones de marca e información para minoristas, propietarios de marcas, fabricantes de indumentaria, distribuidores y clientes industriales a nivel mundial. El segmento de Materiales industriales y sanitarios de la Compañía fabrica y vende cintas de la marca Fasson y marca Avery Dennison, materiales y productos médicos basados en adhesivos sensibles a la presión de la marca Vancive y polímeros de alto rendimiento.</v>
    <v>35000</v>
    <v>XNYS</v>
    <v>45637.873140601565</v>
    <v>New York Stock Exchange</v>
    <v>1577</v>
    <v>203.05500000000001</v>
    <v>233.47499999999999</v>
    <v>197.34</v>
    <v>190.035</v>
    <v>USD</v>
    <v>AVERY DENNISON CORPORATION</v>
    <v>AVERY DENNISON CORPORATION</v>
    <v>24.182200000000002</v>
    <v>197.44499999999999</v>
    <v>Containers &amp; Packaging</v>
    <v>8080 Norton Parkway, MENTOR, OH, 44060 US</v>
    <v>AVY</v>
    <v>Acciones</v>
    <v>AVERY DENNISON CORPORATION (XNYS:AVY)</v>
    <v>237061</v>
    <v>540467</v>
  </rv>
  <rv s="2">
    <v>1578</v>
  </rv>
  <rv s="0">
    <v>https://www.bing.com/financeapi/forcetrigger?t=a1o1dm&amp;q=XNYS%3aAWF&amp;form=skydnc</v>
    <v>Learn more on Bing</v>
  </rv>
  <rv s="24">
    <v>es-ES</v>
    <v>a1o1dm</v>
    <v>268435456</v>
    <v>1</v>
    <v>Con tecnología de Refinitiv</v>
    <v>73</v>
    <v>74</v>
    <v>AllianceBernstein Gl HI (XNYS:AWF)</v>
    <v>14</v>
    <v>75</v>
    <v>Finance</v>
    <v>76</v>
    <v>XNYS</v>
    <v>10.914999999999999</v>
    <v>1.6400000000000001E-2</v>
    <v>1.5090000000000001E-3</v>
    <v>987599101.34000003</v>
    <v>10.87</v>
    <v>45637.873152904685</v>
    <v>1.0500000000000001E-2</v>
    <v>New York Stock Exchange</v>
    <v>1580</v>
    <v>10.9499</v>
    <v>11.36</v>
    <v>10.87</v>
    <v>9.7395999999999994</v>
    <v>USD</v>
    <v>AllianceBernstein Gl HI</v>
    <v>10.8864</v>
    <v>AWF</v>
    <v>ETF</v>
    <v>AllianceBernstein Gl HI (XNYS:AWF)</v>
    <v>176163</v>
    <v>233649</v>
  </rv>
  <rv s="2">
    <v>1581</v>
  </rv>
  <rv s="0">
    <v>https://www.bing.com/financeapi/forcetrigger?t=a25izr&amp;q=XNAS%3aAWH&amp;form=skydnc</v>
    <v>Learn more on Bing</v>
  </rv>
  <rv s="7">
    <v>es-ES</v>
    <v>a25izr</v>
    <v>268435456</v>
    <v>1</v>
    <v>Con tecnología de Refinitiv</v>
    <v>25</v>
    <v>26</v>
    <v>Aspira Women's (XNAS:AWH)</v>
    <v>3</v>
    <v>27</v>
    <v>Finance</v>
    <v>28</v>
    <v>XNAS</v>
    <v>16667260</v>
    <v>2000</v>
    <v>0.73240000000000005</v>
    <v>1.3954</v>
    <v>2.63E-2</v>
    <v>3.6166000000000004E-2</v>
    <v>12558780</v>
    <v>0.72719999999999996</v>
    <v>Aspira Women's Health Inc. is engaged in the discovery, development, and commercialization of noninvasive, artificial intelligence (AI)-powered tests to aid in the diagnosis of gynecologic diseases. The Company's portfolio includes OvaWatch and the Ova1Plus workflow, offered to clinicians as OvaSuite. OvaWatch is used to assess ovarian cancer risk for women with an adnexal mass where their initial clinical assessment indicates the mass is indeterminate or benign. The Ova1Plus workflow is designed to assess the risk of ovarian malignancy in women planning for surgery and uses two tests, Ova1 as the primary test and Overa as a reflex for Ova1 intermediate range results. Its in-development test pipeline includes OvaMDxSM risk assessment, EndoCheck and EndoMDx, which are designed to expand its ovarian cancer portfolio and address the tremendous need for noninvasive diagnostics for endometriosis. EndoCheck is a noninvasive test designed to identify endometriomas.</v>
    <v>64</v>
    <v>XNAS</v>
    <v>45637.871066666405</v>
    <v>Nasdaq Stock Market</v>
    <v>1583</v>
    <v>0.76100000000000001</v>
    <v>5.65</v>
    <v>0.70099999999999996</v>
    <v>0.66790000000000005</v>
    <v>USD</v>
    <v>Aspira Women's</v>
    <v>Aspira Women's</v>
    <v>0</v>
    <v>0.75349999999999995</v>
    <v>Biotechnology &amp; Medical Research</v>
    <v>12117 Bee Caves Road Building Three, Suite 100, AUSTIN, TX, 78738 US</v>
    <v>AWH</v>
    <v>Acciones</v>
    <v>Aspira Women's (XNAS:AWH)</v>
    <v>38978</v>
    <v>77191</v>
  </rv>
  <rv s="2">
    <v>1584</v>
  </rv>
  <rv s="0">
    <v>https://www.bing.com/financeapi/forcetrigger?t=c3oh27&amp;q=XNAS%3aPONO&amp;form=skydnc</v>
    <v>Learn more on Bing</v>
  </rv>
  <rv s="7">
    <v>es-ES</v>
    <v>c3oh27</v>
    <v>268435456</v>
    <v>1</v>
    <v>Con tecnología de Refinitiv</v>
    <v>25</v>
    <v>26</v>
    <v>AERWINS Tech (OTCM:AWIN)</v>
    <v>3</v>
    <v>27</v>
    <v>Finance</v>
    <v>51</v>
    <v>OTCM</v>
    <v>924890</v>
    <v>2021</v>
    <v>2.5999999999999999E-3</v>
    <v>0.84399999999999997</v>
    <v>0</v>
    <v>0</v>
    <v>3330</v>
    <v>3.5999999999999999E-3</v>
    <v>AERWINS Technologies Inc., formerly Pono Capital Corp, is a developer and manufacturer of air mobility platform, Centralized Operating System for Managing Open Sky (C.O.S.M.O.S.), and the XTURISMO Limited Edition Hoverbike. C.O.S.M.O.S. is a drone monitoring and management platform service. C.O.S.M.O.S. is an unmanned aerial vehicle (UAV), including drones and air mobility platform that enables proper planning, monitoring and management of aircraft condition, and ensures safety of the surrounding environments and operators. XTURISMO Limited Edition Hoverbike is a luxury air cruiser. AERWINS, Inc. is the wholly owned subsidiary of the Company.</v>
    <v>76</v>
    <v>OTCM</v>
    <v>45637.852720520314</v>
    <v>OTC Markets</v>
    <v>1586</v>
    <v>3.5999999999999999E-3</v>
    <v>21.8</v>
    <v>2.5999999999999999E-3</v>
    <v>1.6000000000000001E-3</v>
    <v>USD</v>
    <v>AERWINS Tech</v>
    <v>AERWINS Tech</v>
    <v>4.0000000000000002E-4</v>
    <v>3.5999999999999999E-3</v>
    <v>Aerospace &amp; Defense</v>
    <v>6F, Shiba Koen Annex, 3-1-8, Shiba Koen, MINATO-KU, TOKYO-TO, 105-0011 JP</v>
    <v>AWIN</v>
    <v>Acciones</v>
    <v>AERWINS Tech (OTCM:AWIN)</v>
    <v>4547</v>
    <v>2455882</v>
  </rv>
  <rv s="2">
    <v>1587</v>
  </rv>
  <rv s="0">
    <v>https://www.bing.com/financeapi/forcetrigger?t=a1o1m7&amp;q=XNYS%3aAWP&amp;form=skydnc</v>
    <v>Learn more on Bing</v>
  </rv>
  <rv s="26">
    <v>es-ES</v>
    <v>a1o1m7</v>
    <v>268435456</v>
    <v>1</v>
    <v>Con tecnología de Refinitiv</v>
    <v>81</v>
    <v>82</v>
    <v>abrdn Glbl Prem Prop (XNYS:AWP)</v>
    <v>14</v>
    <v>83</v>
    <v>Finance</v>
    <v>76</v>
    <v>XNYS</v>
    <v>4.2149999999999999</v>
    <v>1.0799000000000001</v>
    <v>-1.4999999999999999E-2</v>
    <v>-3.5970000000000004E-3</v>
    <v>368330168.32999998</v>
    <v>4.17</v>
    <v>45637.87218023125</v>
    <v>2.2200000000000001E-2</v>
    <v>New York Stock Exchange</v>
    <v>1589</v>
    <v>4.22</v>
    <v>4.68</v>
    <v>4.1500000000000004</v>
    <v>3.51</v>
    <v>USD</v>
    <v>abrdn Glbl Prem Prop</v>
    <v>4.1550000000000002</v>
    <v>AWP</v>
    <v>ETF</v>
    <v>abrdn Glbl Prem Prop (XNYS:AWP)</v>
    <v>257031</v>
    <v>287906</v>
  </rv>
  <rv s="2">
    <v>1590</v>
  </rv>
  <rv s="0">
    <v>https://www.bing.com/financeapi/forcetrigger?t=a1o1p2&amp;q=XNYS%3aAWR&amp;form=skydnc</v>
    <v>Learn more on Bing</v>
  </rv>
  <rv s="7">
    <v>es-ES</v>
    <v>a1o1p2</v>
    <v>268435456</v>
    <v>1</v>
    <v>Con tecnología de Refinitiv</v>
    <v>25</v>
    <v>26</v>
    <v>AMERICAN STATES WATER COMPANY (XNYS:AWR)</v>
    <v>3</v>
    <v>27</v>
    <v>Finance</v>
    <v>28</v>
    <v>XNYS</v>
    <v>37796870</v>
    <v>1998</v>
    <v>82.63</v>
    <v>0.5081</v>
    <v>0.08</v>
    <v>9.6629999999999991E-4</v>
    <v>3132226616</v>
    <v>82.79</v>
    <v>AMERICAN STATES WATER COMPANY (AWR) es una sociedad de cartera. La Compañía es la compañía matriz de Golden State Water Company (GSWC) y American States Utility Services, Inc. (ASUS), así como las subsidiarias de ASUS, como Fort Bliss Water Services Company (FBWS), Terrapin Utility Services, Inc. (TUS), Old Dominion Utility Services, Inc. (ODUS), Palmetto State Utility Services, Inc. (PSUS) y Old North Utility Services, Inc. (ONUS). Los segmentos de la Compañía incluyen agua, electricidad y servicios contratados. Dentro de los segmentos, AWR tiene dos unidades de negocio principales, operaciones de servicios de agua y electricidad, realizadas a través de GSWC, y servicios contratados a través de ASUS y sus subsidiarias. GSWC es una empresa pública dedicada principalmente a la compra, producción, distribución y venta de agua. Al 31 de diciembre de 2016, GSWC se dedicaba a la compra, producción, distribución y venta de agua en 10 condados del estado de California.</v>
    <v>815</v>
    <v>XNYS</v>
    <v>45637.873207881254</v>
    <v>New York Stock Exchange</v>
    <v>1592</v>
    <v>83.03</v>
    <v>87.5</v>
    <v>82.35</v>
    <v>66.03</v>
    <v>USD</v>
    <v>AMERICAN STATES WATER COMPANY</v>
    <v>AMERICAN STATES WATER COMPANY</v>
    <v>27.911100000000001</v>
    <v>82.87</v>
    <v>Water Utilities</v>
    <v>630 E Foothill Blvd, SAN DIMAS, CA, 91773-1212 US</v>
    <v>AWR</v>
    <v>Acciones</v>
    <v>AMERICAN STATES WATER COMPANY (XNYS:AWR)</v>
    <v>75501</v>
    <v>247575</v>
  </rv>
  <rv s="2">
    <v>1593</v>
  </rv>
  <rv s="0">
    <v>https://www.bing.com/financeapi/forcetrigger?t=a1o1rw&amp;q=XNAS%3aAWRE&amp;form=skydnc</v>
    <v>Learn more on Bing</v>
  </rv>
  <rv s="7">
    <v>es-ES</v>
    <v>a1o1rw</v>
    <v>268435456</v>
    <v>1</v>
    <v>Con tecnología de Refinitiv</v>
    <v>25</v>
    <v>26</v>
    <v>Aware (XNAS:AWRE)</v>
    <v>3</v>
    <v>27</v>
    <v>Finance</v>
    <v>28</v>
    <v>XNAS</v>
    <v>21203920</v>
    <v>1986</v>
    <v>1.48</v>
    <v>0.77339999999999998</v>
    <v>-5.0000000000000001E-3</v>
    <v>-3.333E-3</v>
    <v>31699860</v>
    <v>1.5</v>
    <v>Aware, Inc. is a global biometric platform company that uses data science, machine learning, and artificial intelligence to tackle everyday business and identity challenges through biometrics. Its software offerings address the growing challenges that governments and commercial enterprises face in knowing, authenticating, and securing individuals through secure user experiences. Its algorithms are based on diverse data sets from around the world and can be tailored to the unique security and requirements of each customer. Its portfolio enables government agencies and commercial entities to enroll, identify, authenticate, and enable using biometrics, which comprise physiological characteristics, such as fingerprints, faces, irises and voices. Its portfolio of biometric solutions is based on advanced, robust products designed explicitly for ease of integration, including customer-managed and integration ready biometric frameworks, platforms, software development kits (SDKs) and services.</v>
    <v>73</v>
    <v>XNAS</v>
    <v>45637.87318467578</v>
    <v>Nasdaq Stock Market</v>
    <v>1595</v>
    <v>1.51</v>
    <v>2.97</v>
    <v>1.47</v>
    <v>1.35</v>
    <v>USD</v>
    <v>Aware</v>
    <v>Aware</v>
    <v>0</v>
    <v>1.4950000000000001</v>
    <v>Software &amp; IT Services</v>
    <v>76 Blanchard Road, BURLINGTON, MA, 01803 US</v>
    <v>AWRE</v>
    <v>Acciones</v>
    <v>Aware (XNAS:AWRE)</v>
    <v>19977</v>
    <v>55754</v>
  </rv>
  <rv s="2">
    <v>1596</v>
  </rv>
  <rv s="0">
    <v>https://www.bing.com/financeapi/forcetrigger?t=a1o1ur&amp;q=XNYS%3aAWX&amp;form=skydnc</v>
    <v>Learn more on Bing</v>
  </rv>
  <rv s="7">
    <v>es-ES</v>
    <v>a1o1ur</v>
    <v>268435456</v>
    <v>1</v>
    <v>Con tecnología de Refinitiv</v>
    <v>25</v>
    <v>26</v>
    <v>Avalon Holdg (XNYS:AWX)</v>
    <v>3</v>
    <v>27</v>
    <v>Finance</v>
    <v>45</v>
    <v>XNYS</v>
    <v>3899430</v>
    <v>1998</v>
    <v>3.2122000000000002</v>
    <v>0.88739999999999997</v>
    <v>6.8699999999999997E-2</v>
    <v>2.1335000000000003E-2</v>
    <v>12556170</v>
    <v>3.22</v>
    <v>Avalon Holdings Corporation is primarily engaged in providing waste management services and golf and related operations. The Company's waste management services segment includes waste disposal brokerage and management services, captive landfill management operations and saltwater injection well operations. The waste management services segment is provided to industrial, commercial, municipal and governmental customers primarily in selected northeastern and midwestern United States markets. The Company's golf and related operations segment includes the operation and management of four golf courses and related clubhouses, a hotel, fitness centers, tennis courts, a salon and spa services, dining, banquet, and conference facilities. The Company's subsidiaries include American Landfill Management, Inc., American Waste Management Services, Inc., AWMS Water Solutions, LLC, Avalon Med Spa, LLC., and Avalon Clubs and Resorts, Inc., among others.</v>
    <v>755</v>
    <v>XNYS</v>
    <v>45637.858651214847</v>
    <v>New York Stock Exchange</v>
    <v>1598</v>
    <v>3.2887</v>
    <v>3.3778000000000001</v>
    <v>3.2</v>
    <v>2.0001000000000002</v>
    <v>USD</v>
    <v>Avalon Holdg</v>
    <v>Avalon Holdg</v>
    <v>12.7585</v>
    <v>3.2887</v>
    <v>Professional &amp; Commercial Services</v>
    <v>1 American Way NE, WARREN, OH, 44484 US</v>
    <v>AWX</v>
    <v>Acciones</v>
    <v>Avalon Holdg (XNYS:AWX)</v>
    <v>5604</v>
    <v>17842</v>
  </rv>
  <rv s="2">
    <v>1599</v>
  </rv>
  <rv s="0">
    <v>https://www.bing.com/financeapi/forcetrigger?t=a1opur&amp;q=XNYS%3aAX&amp;form=skydnc</v>
    <v>Learn more on Bing</v>
  </rv>
  <rv s="7">
    <v>es-ES</v>
    <v>a1opur</v>
    <v>268435456</v>
    <v>1</v>
    <v>Con tecnología de Refinitiv</v>
    <v>25</v>
    <v>26</v>
    <v>Axos Financial (XNYS:AX)</v>
    <v>3</v>
    <v>27</v>
    <v>Finance</v>
    <v>28</v>
    <v>XNYS</v>
    <v>57092430</v>
    <v>1999</v>
    <v>80.569999999999993</v>
    <v>1.4356</v>
    <v>0.55249999999999999</v>
    <v>6.9489999999999994E-3</v>
    <v>4570962676</v>
    <v>79.510000000000005</v>
    <v>Axos Financial Inc. is the holding company for Axos Bank (the Bank), Axos Clearing LLC and Axos Invest, Inc. The Bank provides consumer and commercial banking products through its digital online and mobile banking platforms, distribution channels and affinity partners. The Company’s segments include Banking Business and Securities Business. The Banking Business segment has a range of banking services, including online banking, concierge banking, and mortgage, vehicle, and unsecured lending through online and distribution channels. In addition, it focuses on providing deposit products nationwide to industry verticals, treasury management products to a variety of businesses, and commercial &amp; industrial and commercial real estate lending to clients. The Securities Business segment includes the clearing broker-dealer, registered investment advisor custody business, registered investment advisor custody business, and introducing broker-dealer lines of businesses.</v>
    <v>1781</v>
    <v>XNYS</v>
    <v>45637.873092649999</v>
    <v>New York Stock Exchange</v>
    <v>1601</v>
    <v>81.575000000000003</v>
    <v>88.46</v>
    <v>80.06</v>
    <v>44.1</v>
    <v>USD</v>
    <v>Axos Financial</v>
    <v>Axos Financial</v>
    <v>9.6457999999999995</v>
    <v>80.0625</v>
    <v>Banking Services</v>
    <v>9205 West Russell Road, Suite #400, LAS VEGAS, NV, 89148 US</v>
    <v>AX</v>
    <v>Acciones</v>
    <v>Axos Financial (XNYS:AX)</v>
    <v>167397</v>
    <v>520504</v>
  </rv>
  <rv s="2">
    <v>1602</v>
  </rv>
  <rv s="0">
    <v>https://www.bing.com/financeapi/forcetrigger?t=a1o277&amp;q=XNAS%3aAXGN&amp;form=skydnc</v>
    <v>Learn more on Bing</v>
  </rv>
  <rv s="7">
    <v>es-ES</v>
    <v>a1o277</v>
    <v>268435456</v>
    <v>1</v>
    <v>Con tecnología de Refinitiv</v>
    <v>25</v>
    <v>26</v>
    <v>AXGN (XNAS:AXGN)</v>
    <v>3</v>
    <v>27</v>
    <v>Finance</v>
    <v>28</v>
    <v>XNAS</v>
    <v>44008260</v>
    <v>1977</v>
    <v>14.97</v>
    <v>1.0562</v>
    <v>0.03</v>
    <v>2.0219999999999999E-3</v>
    <v>654402826</v>
    <v>14.84</v>
    <v>Axogen, Inc. is focused on the science, development, and commercialization of technologies for peripheral nerve regeneration and repair. It offers repair solutions for surgeons and healthcare providers. Its products include Avance nerve graft, Axoguard Nerve Connector, Axoguard Nerve Protector, Axoguard Nerve Cap, Axotouch Two-Point Discriminator and Axoguard HA+ Nerve Protector. Avance nerve graft is a biologically active processed human nerve allograft for bridging severed peripheral nerves without the comorbidities associated with a second surgical site. Axoguard Nerve Connector is a porcine submucosa extracellular matrix coaptation aid for tensionless repair of severed peripheral nerves. Axoguard Nerve Protector is a porcine submucosa ECM product used to wrap and protect damaged peripheral nerves and reinforce nerve reconstruction while preventing soft tissue attachment. Axotouch Two-Point Discriminator is used to measure the innervation density of any surface area of the skin.</v>
    <v>426</v>
    <v>XNAS</v>
    <v>45637.873184085154</v>
    <v>Nasdaq Stock Market</v>
    <v>1604</v>
    <v>15.03</v>
    <v>15.9</v>
    <v>14.79</v>
    <v>5.55</v>
    <v>USD</v>
    <v>AXGN</v>
    <v>AXGN</v>
    <v>0</v>
    <v>14.87</v>
    <v>Healthcare Equipment &amp; Supplies</v>
    <v>SUITE 100, 13859 PROGRESS BLVD., ALACHUA, FL, 32615 US</v>
    <v>AXGN</v>
    <v>Acciones</v>
    <v>AXGN (XNAS:AXGN)</v>
    <v>74833</v>
    <v>355948</v>
  </rv>
  <rv s="2">
    <v>1605</v>
  </rv>
  <rv s="0">
    <v>https://www.bing.com/financeapi/forcetrigger?t=a1o2fr&amp;q=XNYS%3aAXL&amp;form=skydnc</v>
    <v>Learn more on Bing</v>
  </rv>
  <rv s="7">
    <v>es-ES</v>
    <v>a1o2fr</v>
    <v>268435456</v>
    <v>1</v>
    <v>Con tecnología de Refinitiv</v>
    <v>25</v>
    <v>26</v>
    <v>American Axle US (XNYS:AXL)</v>
    <v>3</v>
    <v>27</v>
    <v>Finance</v>
    <v>28</v>
    <v>XNYS</v>
    <v>117581000</v>
    <v>1998</v>
    <v>6.8949999999999996</v>
    <v>1.9444999999999999</v>
    <v>2.5000000000000001E-2</v>
    <v>3.6600000000000001E-3</v>
    <v>806017755</v>
    <v>6.83</v>
    <v>American Axle &amp; Manufacturing Holdings, Inc. is an automotive and mobility supplier. The Company designs, engineers and manufactures driveline and metal forming technologies to support electric, hybrid and internal combustion vehicles. The Company operates through two segments: Driveline and Metal Forming. Driveline products consist primarily of front and rear axles, driveshafts, differential assemblies, clutch modules, balance shaft systems, disconnecting driveline technology, and electric and hybrid driveline products and systems for light trucks, sport utility vehicles (SUVs), crossover utility vehicles (CUVs), passenger cars and commercial vehicles. Its Metal Forming products consist primarily of engine, transmission, driveline and safety-critical components for traditional internal combustion engine and electric vehicle architectures including light vehicles, commercial vehicles, and off-highway vehicles, as well as products for industrial markets.</v>
    <v>19000</v>
    <v>XNYS</v>
    <v>45637.87320149297</v>
    <v>New York Stock Exchange</v>
    <v>1607</v>
    <v>6.8949999999999996</v>
    <v>8.9949999999999992</v>
    <v>6.75</v>
    <v>5.43</v>
    <v>USD</v>
    <v>American Axle US</v>
    <v>American Axle US</v>
    <v>28.888000000000002</v>
    <v>6.8550000000000004</v>
    <v>Automobiles &amp; Auto Parts</v>
    <v>One Dauch Drive, DETROIT, MI, 48211-1198 US</v>
    <v>AXL</v>
    <v>Acciones</v>
    <v>American Axle US (XNYS:AXL)</v>
    <v>934237</v>
    <v>1672286</v>
  </rv>
  <rv s="2">
    <v>1608</v>
  </rv>
  <rv s="0">
    <v>https://www.bing.com/financeapi/forcetrigger?t=a1mpc7&amp;q=XNAS%3aAXON&amp;form=skydnc</v>
    <v>Learn more on Bing</v>
  </rv>
  <rv s="7">
    <v>es-ES</v>
    <v>a1mpc7</v>
    <v>268435456</v>
    <v>1</v>
    <v>Con tecnología de Refinitiv</v>
    <v>25</v>
    <v>26</v>
    <v>Axon Enterprise (XNAS:AXON)</v>
    <v>3</v>
    <v>27</v>
    <v>Finance</v>
    <v>28</v>
    <v>XNAS</v>
    <v>76254780</v>
    <v>2001</v>
    <v>646.67999999999995</v>
    <v>1.0237000000000001</v>
    <v>5.05</v>
    <v>7.9220000000000002E-3</v>
    <v>48993696150</v>
    <v>637.45000000000005</v>
    <v>Axon Enterprise, Inc. is a provider of law enforcement technology solutions. The Company is engaged in building the public safety operating system by integrating hardware devices and cloud software solutions that lead modern policing, defense and security. Its ecosystem includes TASER energy devices, body-worn cameras, in-car cameras, cloud-hosted digital evidence management solutions, productivity software, real-time operations capabilities and third-party integrations through its partner network. The Company's TASER segment offers manufacture and sale of conducted electrical devices, batteries, accessories, extended warranties, and other products and services. Software and Sensors segment development, manufacture and sale of fully integrated hardware and cloud-based software solutions that enable law enforcement to capture, store, manage, share and analyze video, and other digital evidence. The Company is also engaged in offering real-time crime center (RTCC) technology.</v>
    <v>3330</v>
    <v>XNAS</v>
    <v>45637.873241562498</v>
    <v>Nasdaq Stock Market</v>
    <v>1610</v>
    <v>651.14</v>
    <v>698.67</v>
    <v>633.85810000000004</v>
    <v>235.33</v>
    <v>USD</v>
    <v>Axon Enterprise</v>
    <v>Axon Enterprise</v>
    <v>165.0001</v>
    <v>642.5</v>
    <v>Aerospace &amp; Defense</v>
    <v>17800 N 85th St, SCOTTSDALE, AZ, 85255-6311 US</v>
    <v>AXON</v>
    <v>Acciones</v>
    <v>Axon Enterprise (XNAS:AXON)</v>
    <v>513719</v>
    <v>1019658</v>
  </rv>
  <rv s="2">
    <v>1611</v>
  </rv>
  <rv s="0">
    <v>https://www.bing.com/financeapi/forcetrigger?t=a1o2lh&amp;q=XNYS%3aAXP&amp;form=skydnc</v>
    <v>Learn more on Bing</v>
  </rv>
  <rv s="7">
    <v>es-ES</v>
    <v>a1o2lh</v>
    <v>268435456</v>
    <v>1</v>
    <v>Con tecnología de Refinitiv</v>
    <v>25</v>
    <v>26</v>
    <v>AMERICAN EXPRESS COMPANY (XNYS:AXP)</v>
    <v>3</v>
    <v>27</v>
    <v>Finance</v>
    <v>28</v>
    <v>XNYS</v>
    <v>704444900</v>
    <v>1965</v>
    <v>302.83</v>
    <v>1.2335</v>
    <v>0.66</v>
    <v>2.1849999999999999E-3</v>
    <v>213284782373</v>
    <v>302.11</v>
    <v>American Express Company es una compañía de pagos globalmente integrada. La Compañía brinda a sus clientes acceso a productos, conocimientos y experiencias que construyen negocios. Opera en cuatro segmentos: Servicios al Consumidor de EE. UU. (USCS), Servicios Comerciales (CS), Servicios de Tarjeta Internacional (ICS) y Servicios de Red y Comerciantes Globales (GMNS). USCS ofrece servicios de viaje y estilo de vida, así como productos bancarios y de financiación sin tarjeta. CS ofrece gestión de pagos y gastos, productos bancarios y de financiación sin tarjeta. CS también emite tarjetas corporativas y brinda servicios a clientes corporativos globales selectos. ICS también brinda servicios a clientes internacionales, incluidos servicios de viajes y estilo de vida, y administra ciertas empresas conjuntas internacionales y sus negocios de coalición de lealtad. GMNS proporciona programas y capacidades de marketing multicanal, servicios y análisis de datos. Proporciona tarjetas de crédito y cargo a consumidores, pequeñas empresas, medianas empresas y corporaciones.</v>
    <v>74600</v>
    <v>XNYS</v>
    <v>45637.87312241875</v>
    <v>New York Stock Exchange</v>
    <v>1613</v>
    <v>304.12990000000002</v>
    <v>307.82</v>
    <v>299.54000000000002</v>
    <v>167.77</v>
    <v>USD</v>
    <v>AMERICAN EXPRESS COMPANY</v>
    <v>AMERICAN EXPRESS COMPANY</v>
    <v>22.229600000000001</v>
    <v>302.77</v>
    <v>Banking Services</v>
    <v>200 Vesey Street, 50Th Floor, NEW YORK, NY, 10285 US</v>
    <v>AXP</v>
    <v>Acciones</v>
    <v>AMERICAN EXPRESS COMPANY (XNYS:AXP)</v>
    <v>1284801</v>
    <v>2511912</v>
  </rv>
  <rv s="2">
    <v>1614</v>
  </rv>
  <rv s="0">
    <v>https://www.bing.com/financeapi/forcetrigger?t=a1o2oc&amp;q=XNYS%3aAXR&amp;form=skydnc</v>
    <v>Learn more on Bing</v>
  </rv>
  <rv s="7">
    <v>es-ES</v>
    <v>a1o2oc</v>
    <v>268435456</v>
    <v>1</v>
    <v>Con tecnología de Refinitiv</v>
    <v>25</v>
    <v>26</v>
    <v>AMREP (XNYS:AXR)</v>
    <v>3</v>
    <v>27</v>
    <v>Finance</v>
    <v>28</v>
    <v>XNYS</v>
    <v>5287450</v>
    <v>1987</v>
    <v>35.799999999999997</v>
    <v>0.93669999999999998</v>
    <v>-0.61</v>
    <v>-1.6888E-2</v>
    <v>187757349</v>
    <v>36.119999999999997</v>
    <v xml:space="preserve">AMREP Corporation, through its subsidiaries, is a holder of land, developer of real estate and homebuilder in New Mexico. The Company operates through two business segments: land development and homebuilding. The land development segment offers for sale both developed and undeveloped real property to national, regional and local homebuilders, commercial and industrial property developers and others. Activities conducted or arranged by the Company include land and site planning, obtaining governmental and environmental approvals (entitlements), installing utilities and storm drains, ensuring the availability of water service, building or improving roads necessary for land development and constructing community amenities. The homebuilding segment offers a variety of home floor plans and elevations at different prices and with varying levels of options and amenities to meet the needs of homebuyers. The Company focuses on selling single-family detached and attached homes. </v>
    <v>42</v>
    <v>XNYS</v>
    <v>45637.873011457814</v>
    <v>New York Stock Exchange</v>
    <v>1616</v>
    <v>36.838299999999997</v>
    <v>39.674999999999997</v>
    <v>34.72</v>
    <v>15.88</v>
    <v>USD</v>
    <v>AMREP</v>
    <v>AMREP</v>
    <v>20.473700000000001</v>
    <v>35.51</v>
    <v>Construction &amp; Engineering</v>
    <v>850 West Chester Pike, Suite 205, HAVERTOWN, PA, 19083 US</v>
    <v>AXR</v>
    <v>Acciones</v>
    <v>AMREP (XNYS:AXR)</v>
    <v>36408</v>
    <v>23152</v>
  </rv>
  <rv s="2">
    <v>1617</v>
  </rv>
  <rv s="0">
    <v>https://www.bing.com/financeapi/forcetrigger?t=a1o2zr&amp;q=XNYS%3aAXS+PR+E&amp;form=skydnc</v>
    <v>Learn more on Bing</v>
  </rv>
  <rv s="8">
    <v>es-ES</v>
    <v>a1o2zr</v>
    <v>268435456</v>
    <v>1</v>
    <v>Con tecnología de Refinitiv</v>
    <v>29</v>
    <v>30</v>
    <v>AXIS Capital (XNYS:AXS PR E)</v>
    <v>3</v>
    <v>31</v>
    <v>Finance</v>
    <v>28</v>
    <v>XNYS</v>
    <v>83655400</v>
    <v>2002</v>
    <v>22.67</v>
    <v>0.95530000000000004</v>
    <v>-2.9999999999999997E-4</v>
    <v>-1.327E-5</v>
    <v>7451187000</v>
    <v>22.6</v>
    <v>AXIS Capital Holdings Limited is a holding company. The Company, through its operating subsidiaries, is a global specialty underwriter and provider of insurance and reinsurance solutions with operations in Bermuda, the United States, Europe, Singapore, and Canada. Its underwriting operations are organized around its global underwriting platforms: AXIS Insurance and AXIS Re. It operates through two segments: insurance and reinsurance. The insurance segment offers specialty insurance products to a variety of niche markets on a worldwide basis. The product lines in this segment are professional lines, property, liability, cyber, marine and aviation, accident and health, and credit and political risk. The reinsurance segment provides treaty reinsurance to insurance companies on a worldwide basis. The product lines in this segment are liability, accident and health, professional lines, credit and surety, motor, agriculture, marine and aviation, catastrophe, property, and engineering.</v>
    <v>2048</v>
    <v>XNYS</v>
    <v>45637.871565138281</v>
    <v>New York Stock Exchange</v>
    <v>1619</v>
    <v>22.74</v>
    <v>23.66</v>
    <v>22.531300000000002</v>
    <v>20.170000000000002</v>
    <v>USD</v>
    <v>AXIS Capital</v>
    <v>AXIS Capital</v>
    <v>22.599699999999999</v>
    <v>Insurance</v>
    <v>92 Pitts Bay Road, PEMBROKE, HM 08 BM</v>
    <v>AXS PR E</v>
    <v>Acciones</v>
    <v>AXIS Capital (XNYS:AXS PR E)</v>
    <v>17697</v>
    <v>29869</v>
  </rv>
  <rv s="2">
    <v>1620</v>
  </rv>
  <rv s="0">
    <v>https://www.bing.com/financeapi/forcetrigger?t=a1o33m&amp;q=XNYS%3aAXTA&amp;form=skydnc</v>
    <v>Learn more on Bing</v>
  </rv>
  <rv s="7">
    <v>es-ES</v>
    <v>a1o33m</v>
    <v>268435456</v>
    <v>1</v>
    <v>Con tecnología de Refinitiv</v>
    <v>25</v>
    <v>26</v>
    <v>Axalta (XNYS:AXTA)</v>
    <v>3</v>
    <v>27</v>
    <v>Finance</v>
    <v>28</v>
    <v>XNYS</v>
    <v>218063200</v>
    <v>2012</v>
    <v>39.28</v>
    <v>1.4417</v>
    <v>-0.30499999999999999</v>
    <v>-7.7790000000000003E-3</v>
    <v>8483748796</v>
    <v>39.21</v>
    <v>Axalta Coating Systems Ltd. is a manufacturer, marketer and distributor of coatings systems. The Company operates through two segments. Its Performance Coatings segment provides sustainable liquid and powder coating solutions to both large regional and global customers and to a fragmented and local customer base. It develops, markets and supplies a complete portfolio of coatings systems and color matching technologies. Its Mobility Coatings segment provides coating technologies for light vehicle and commercial vehicle original equipment manufacturers (OEMs). Its key products consist of the four main coatings layers: electrocoat (AquaEC), primer (HyperDur), basecoat (ChromaDyne) and clearcoat (Lumeera). The Company’s industrial brands include Abcite, Alesta, Audurra, Centari, Ceranamel, Challenger, Chemophan, ColorNet, Corlar, Cromax, Cromax Mosaic, Durapon 70, Duxone, Harmonized Coating Technologies, Imron, Imron Elite, Imron ExcelPro, Lutophen, Nap-Gard, Nason, Raptor and others.</v>
    <v>12700</v>
    <v>XNYS</v>
    <v>45637.873126897655</v>
    <v>New York Stock Exchange</v>
    <v>1622</v>
    <v>39.295000000000002</v>
    <v>41.655000000000001</v>
    <v>38.854999999999997</v>
    <v>30.4</v>
    <v>USD</v>
    <v>Axalta</v>
    <v>Axalta</v>
    <v>26.283799999999999</v>
    <v>38.905000000000001</v>
    <v>Chemicals</v>
    <v>1050 Constitution Avenue, PHILADELPHIA, PA, 19112 US</v>
    <v>AXTA</v>
    <v>Acciones</v>
    <v>Axalta (XNYS:AXTA)</v>
    <v>743652</v>
    <v>1517342</v>
  </rv>
  <rv s="2">
    <v>1623</v>
  </rv>
  <rv s="0">
    <v>https://www.bing.com/financeapi/forcetrigger?t=a1o36h&amp;q=XNAS%3aAXTI&amp;form=skydnc</v>
    <v>Learn more on Bing</v>
  </rv>
  <rv s="7">
    <v>es-ES</v>
    <v>a1o36h</v>
    <v>268435456</v>
    <v>1</v>
    <v>Con tecnología de Refinitiv</v>
    <v>25</v>
    <v>26</v>
    <v>AXT (XNAS:AXTI)</v>
    <v>3</v>
    <v>27</v>
    <v>Finance</v>
    <v>28</v>
    <v>XNAS</v>
    <v>44482210</v>
    <v>1997</v>
    <v>2.2000000000000002</v>
    <v>2.1099000000000001</v>
    <v>4.4999999999999998E-2</v>
    <v>2.0737000000000002E-2</v>
    <v>98528095</v>
    <v>2.17</v>
    <v>AXT, Inc. is a material science company that develops and manufactures high-performance compound and single element semiconductor wafer substrates comprising indium phosphide (InP), gallium arsenide (GaAs) and germanium (Ge). Its wafer substrates are used when a typical silicon wafer substrate cannot meet the performance requirements of a semiconductor or optoelectronic device. It has two product lines: specialty material substrates and raw materials integral to these substrates. Its InP is a semiconductor wafer substrate used in broadband and fiber optic applications, 5G infrastructure and data center connectivity. Its semi-conducting GaAs substrates are used to create opto-electronic products, including high brightness light emitting diodes that are often used to backlight wireless handsets and LCD televisions and for automotive, signage, and lighting applications. Its Ge substrates are used in applications, such as solar cells for space and terrestrial photovoltaic applications.</v>
    <v>1456</v>
    <v>XNAS</v>
    <v>45637.873060370315</v>
    <v>Nasdaq Stock Market</v>
    <v>1625</v>
    <v>2.2400000000000002</v>
    <v>5.64</v>
    <v>2.1389999999999998</v>
    <v>1.73</v>
    <v>USD</v>
    <v>AXT</v>
    <v>AXT</v>
    <v>0</v>
    <v>2.2149999999999999</v>
    <v>Semiconductors &amp; Semiconductor Equipment</v>
    <v>4281 Technology Dr, FREMONT, CA, 94538 US</v>
    <v>AXTI</v>
    <v>Acciones</v>
    <v>AXT (XNAS:AXTI)</v>
    <v>249586</v>
    <v>418879</v>
  </rv>
  <rv s="2">
    <v>1626</v>
  </rv>
  <rv s="0">
    <v>https://www.bing.com/financeapi/forcetrigger?t=aw1wu2&amp;q=XNAS%3aAY&amp;form=skydnc</v>
    <v>Learn more on Bing</v>
  </rv>
  <rv s="7">
    <v>es-ES</v>
    <v>aw1wu2</v>
    <v>268435456</v>
    <v>1</v>
    <v>Con tecnología de Refinitiv</v>
    <v>25</v>
    <v>26</v>
    <v>ATLANTICA SUSTAINABLE INFRASTRUCTURE PLC (XNAS:AY)</v>
    <v>3</v>
    <v>27</v>
    <v>Finance</v>
    <v>28</v>
    <v>XNAS</v>
    <v>116159000</v>
    <v>2013</v>
    <v>21.98</v>
    <v>0.97489999999999999</v>
    <v>0</v>
    <v>0</v>
    <v>2554338000</v>
    <v>21.99</v>
    <v>ATLANTICA SUSTAINABLE INFRASTRUCTURE PLC es una empresa de infraestructura con sede en el Reino Unido. La Compañía posee y administra instalaciones operativas en América del Norte, incluidos los Estados Unidos, Canadá y México; Sudamérica, incluidos Perú, Chile y Uruguay, y EMEA, incluidos España, Italia, Argelia y Sudáfrica. La Compañía tiene participación en una cartera de activos diversificados en términos de sector de actividad y presencia geográfica. Su portfolio consta de aproximadamente 38 activos con 2.044 megavatios (MW) de capacidad de generación instalada de energía renovable agregada, más de 343 MW de capacidad de generación de energía eficiente a gas natural, aproximadamente 55 megavatios térmicos (MWt) de capacidad de calefacción urbana, más de 1.166 millas de líneas de transmisión y aproximadamente 17,5 millones de pies cúbicos estándar (M ft3) por día de desalinización de agua. El sector de negocios de la Compañía incluye gas natural y calor renovables y eficientes, líneas de transmisión y agua.</v>
    <v>1366</v>
    <v>XNAS</v>
    <v>45637.873203205469</v>
    <v>Nasdaq Stock Market</v>
    <v>1628</v>
    <v>22</v>
    <v>23.47</v>
    <v>21.98</v>
    <v>16.82</v>
    <v>USD</v>
    <v>ATLANTICA SUSTAINABLE INFRASTRUCTURE PLC</v>
    <v>ATLANTICA SUSTAINABLE INFRASTRUCTURE PLC</v>
    <v>90.706599999999995</v>
    <v>21.99</v>
    <v>Electrical Utilities &amp; IPPs</v>
    <v>17th Fl, G W 1 Great West House, Great West Road, BRENTFORD, MIDDLESEX, TW8 9DF GB</v>
    <v>AY</v>
    <v>Acciones</v>
    <v>ATLANTICA SUSTAINABLE INFRASTRUCTURE PLC (XNAS:AY)</v>
    <v>1646080</v>
    <v>1078710</v>
  </rv>
  <rv s="2">
    <v>1629</v>
  </rv>
  <rv s="0">
    <v>https://www.bing.com/financeapi/forcetrigger?t=a1o3c7&amp;q=XNYS%3aAYI&amp;form=skydnc</v>
    <v>Learn more on Bing</v>
  </rv>
  <rv s="7">
    <v>es-ES</v>
    <v>a1o3c7</v>
    <v>268435456</v>
    <v>1</v>
    <v>Con tecnología de Refinitiv</v>
    <v>25</v>
    <v>26</v>
    <v>Acuity Brands (XNYS:AYI)</v>
    <v>3</v>
    <v>27</v>
    <v>Finance</v>
    <v>28</v>
    <v>XNYS</v>
    <v>30863340</v>
    <v>2007</v>
    <v>321.52</v>
    <v>1.3939999999999999</v>
    <v>4.75</v>
    <v>1.4879999999999999E-2</v>
    <v>9999104893</v>
    <v>319.23</v>
    <v>Acuity Brands, Inc. is an industrial technology company. The Company uses technology to solve problems in spaces and light. The Company's segments include Acuity Brands Lighting and Lighting Controls (ABL) and the Intelligent Spaces Group (ISG). ABL's portfolio of lighting solutions includes commercial, architectural, and specialty lighting in addition to lighting controls and components that can be combined to create integrated lighting controls systems. It offers devices such as luminaires that predominantly utilize light emitting diode (LED) technology. ISG offers building management solutions and building management software. Its building management solutions include products for controlling heating, ventilation, air conditioning (HVAC), lighting, shades, refrigeration, and building access that deliver end-to-end optimization of those building systems. Its brands include A-Light, Cyclone, Eureka, Atrius and Distech Controls. It has operations across North America, Europe and Asia.</v>
    <v>13200</v>
    <v>XNYS</v>
    <v>45637.87313115703</v>
    <v>New York Stock Exchange</v>
    <v>1631</v>
    <v>325.35000000000002</v>
    <v>337.99</v>
    <v>318.94</v>
    <v>187.64</v>
    <v>USD</v>
    <v>Acuity Brands</v>
    <v>Acuity Brands</v>
    <v>23.754000000000001</v>
    <v>323.98</v>
    <v>Homebuilding &amp; Construction Supplies</v>
    <v>1170 Peachtree Street Ne, Suite 1200, ATLANTA, GA, 30309 US</v>
    <v>AYI</v>
    <v>Acciones</v>
    <v>Acuity Brands (XNYS:AYI)</v>
    <v>160664</v>
    <v>276320</v>
  </rv>
  <rv s="2">
    <v>1632</v>
  </rv>
  <rv s="0">
    <v>https://www.bing.com/financeapi/forcetrigger?t=ayssar&amp;q=XNAS%3aAYRO&amp;form=skydnc</v>
    <v>Learn more on Bing</v>
  </rv>
  <rv s="7">
    <v>es-ES</v>
    <v>ayssar</v>
    <v>268435456</v>
    <v>1</v>
    <v>Con tecnología de Refinitiv</v>
    <v>25</v>
    <v>26</v>
    <v>AYRO (XNAS:AYRO)</v>
    <v>3</v>
    <v>27</v>
    <v>Finance</v>
    <v>28</v>
    <v>XNAS</v>
    <v>6812140</v>
    <v>1997</v>
    <v>0.73</v>
    <v>3.2084999999999999</v>
    <v>6.25E-2</v>
    <v>8.4803000000000003E-2</v>
    <v>5055290</v>
    <v>0.73699999999999999</v>
    <v>AYRO, Inc. designs and manufactures compact, sustainable electric vehicles for closed campus mobility, low speed urban and community transport, local on-demand and last mile delivery and government use. Its four-wheeled purpose-built electric vehicles are geared toward commercial customers, including universities, business and medical campuses, last mile delivery services and food service providers. Its vehicles provide the end user an alternative to internal combustion engine vehicles (cars powered by gasoline or diesel oil), for light duty uses, including low-speed logistics, maintenance services, cargo services, and personal/group transport in a quiet, zero emissions vehicle with a lower total cost of ownership. Its product, AYRO Vanish, offers three configurations, such as the Vanish Cargo Van Box, the Vanish Flatbed truck, and the Vanish Pickup Bed truck. The Vanish Cargo Van Box is a fully enclosed cargo box. The Vanish Pickup Bed truck is utilized for open air hauling.</v>
    <v>58</v>
    <v>XNAS</v>
    <v>45637.872227314059</v>
    <v>Nasdaq Stock Market</v>
    <v>1634</v>
    <v>0.81</v>
    <v>2.38</v>
    <v>0.72</v>
    <v>0.68100000000000005</v>
    <v>USD</v>
    <v>AYRO</v>
    <v>AYRO</v>
    <v>0</v>
    <v>0.79949999999999999</v>
    <v>Automobiles &amp; Auto Parts</v>
    <v>900 E. Old Settlers Boulevard, Suite 100, ROUND ROCK, TX, 78664 US</v>
    <v>AYRO</v>
    <v>Acciones</v>
    <v>AYRO (XNAS:AYRO)</v>
    <v>145955</v>
    <v>38374</v>
  </rv>
  <rv s="2">
    <v>1635</v>
  </rv>
  <rv s="0">
    <v>https://www.bing.com/financeapi/forcetrigger?t=a1o3kr&amp;q=XNAS%3aAYTU&amp;form=skydnc</v>
    <v>Learn more on Bing</v>
  </rv>
  <rv s="7">
    <v>es-ES</v>
    <v>a1o3kr</v>
    <v>268435456</v>
    <v>1</v>
    <v>Con tecnología de Refinitiv</v>
    <v>25</v>
    <v>26</v>
    <v>Aytu Biopharma (XNAS:AYTU)</v>
    <v>3</v>
    <v>27</v>
    <v>Finance</v>
    <v>28</v>
    <v>XNAS</v>
    <v>6149370</v>
    <v>2015</v>
    <v>1.62</v>
    <v>-1.4276</v>
    <v>-0.13</v>
    <v>-7.8312999999999994E-2</v>
    <v>10146460</v>
    <v>1.66</v>
    <v>Aytu BioPharma, Inc. is a pharmaceutical company focused on commercializing novel therapeutics. The Company's business is focused on its prescription pharmaceutical products sold primarily through third party wholesalers and pharmacies and which primarily consists of two product portfolios. The first consists of two products for the treatment of ADHD: Adzenys XR-ODT (amphetamine) extended-release orally disintegrating tablets (Adzenys) and Cotempla XR-ODT (methylphenidate) extended-release orally disintegrating tablets. The second consists primarily of Karbinal ER (carbinoxamine maleate extended-release oral suspension), an extended-release first-generation antihistamine suspension containing carbinoxamine indicated to treat numerous allergic conditions, and Poly-Vi-Flor and Tri-Vi-Flor, two complementary prescription fluoride-based supplement product lines containing combinations of fluoride and vitamins in various formulations for infants and children with fluoride deficiency.</v>
    <v>99</v>
    <v>XNAS</v>
    <v>45637.872856921094</v>
    <v>Nasdaq Stock Market</v>
    <v>1637</v>
    <v>1.7224999999999999</v>
    <v>3.45</v>
    <v>1.53</v>
    <v>1.41</v>
    <v>USD</v>
    <v>Aytu Biopharma</v>
    <v>Aytu Biopharma</v>
    <v>0</v>
    <v>1.53</v>
    <v>Pharmaceuticals</v>
    <v>7900 E. Union Avenue, Suite 920, DENVER, CO, 80237 US</v>
    <v>AYTU</v>
    <v>Acciones</v>
    <v>Aytu Biopharma (XNAS:AYTU)</v>
    <v>55995</v>
    <v>51552</v>
  </rv>
  <rv s="2">
    <v>1638</v>
  </rv>
  <rv s="0">
    <v>https://www.bing.com/financeapi/forcetrigger?t=buh7u2&amp;q=XNAS%3aAZ&amp;form=skydnc</v>
    <v>Learn more on Bing</v>
  </rv>
  <rv s="28">
    <v>es-ES</v>
    <v>buh7u2</v>
    <v>268435456</v>
    <v>1</v>
    <v>Con tecnología de Refinitiv</v>
    <v>89</v>
    <v>90</v>
    <v>A2Z Cust2Mate (XNAS:AZ)</v>
    <v>3</v>
    <v>91</v>
    <v>Finance</v>
    <v>28</v>
    <v>XNAS</v>
    <v>25539370</v>
    <v>2018</v>
    <v>6.56</v>
    <v>1.9064000000000001</v>
    <v>0.105</v>
    <v>1.5932999999999999E-2</v>
    <v>170986082</v>
    <v>6.59</v>
    <v>A2Z Cust2Mate Solutions Corp. is a Canada-based technology company. The Company is engaged in the development and commercialization of retail smart cart solutions designed primarily for use in large grocery stores and supermarkets (Cust2Mate Carts), manufacturing of precision metal parts, provision of maintenance services in Israel (Maintenance Services), and development of its Fuel Tank Inertia Capsule System (FTICS) technology and a vehicle device cover for the military and civilian automotive industry (collectively, Automotive Products). Its segments include Services, Smart Carts and Precision Metal Parts. Its primary product is the Cust2Mate system, which incorporates a smart cart which automatically calculates the value of the customers purchases in their smart cart. The product includes big data smart algorithms and computer vision capabilities, allowing for customer specific targeted advertising. Its other services include providing maintenance services and container leasing.</v>
    <v>XNAS</v>
    <v>45637.868683853907</v>
    <v>Nasdaq Stock Market</v>
    <v>1640</v>
    <v>6.78</v>
    <v>7.375</v>
    <v>6.46</v>
    <v>0.85</v>
    <v>USD</v>
    <v>A2Z Cust2Mate</v>
    <v>A2Z Cust2Mate</v>
    <v>0</v>
    <v>6.6950000000000003</v>
    <v>Software &amp; IT Services</v>
    <v>559 Briar Hill Avenue, TORONTO, ON, M5N 1N1 CA</v>
    <v>AZ</v>
    <v>Acciones</v>
    <v>A2Z Cust2Mate (XNAS:AZ)</v>
    <v>71449</v>
    <v>120247</v>
  </rv>
  <rv s="2">
    <v>1641</v>
  </rv>
  <rv s="0">
    <v>https://www.bing.com/financeapi/forcetrigger?t=bus1jc&amp;q=XNYS%3aAZEK&amp;form=skydnc</v>
    <v>Learn more on Bing</v>
  </rv>
  <rv s="7">
    <v>es-ES</v>
    <v>bus1jc</v>
    <v>268435456</v>
    <v>1</v>
    <v>Con tecnología de Refinitiv</v>
    <v>25</v>
    <v>26</v>
    <v>Azek Company (XNYS:AZEK)</v>
    <v>3</v>
    <v>27</v>
    <v>Finance</v>
    <v>28</v>
    <v>XNYS</v>
    <v>143015600</v>
    <v>2013</v>
    <v>54.19</v>
    <v>1.9244000000000001</v>
    <v>1.19</v>
    <v>2.2238999999999998E-2</v>
    <v>7822953320</v>
    <v>53.51</v>
    <v>The AZEK Company Inc. is a designer and manufacturer of low-maintenance and environmentally sustainable building products for residential, commercial and industrial markets. The Company operates through two segments: Residential and Commercial. The Residential segment manufactures and distributes decking, rail, pergolas, outdoor structures, exterior trim, siding and accessories through a national network of dealers and distributors and multiple home improvement retailers providing geographic coverage. The Commercial segment manufactures, fabricates and distributes lockers and bathroom partitions. The Company’s products include decking, railing, trim, porch, molding, pergolas, outdoor furniture, bathroom and locker systems. Its residential products brands include AZEK, TimberTech, VERSATEX, ULTRALOX, StruXure and INTEX, while the commercial products brands include Scranton Products, Aria Partitions, Eclipse Partitions, Hiny Hiders partitions, Tufftec Lockers and Duralife Lockers.</v>
    <v>2276</v>
    <v>XNYS</v>
    <v>45637.873220659378</v>
    <v>New York Stock Exchange</v>
    <v>1643</v>
    <v>54.744999999999997</v>
    <v>54.744999999999997</v>
    <v>53.39</v>
    <v>34.51</v>
    <v>USD</v>
    <v>Azek Company</v>
    <v>Azek Company</v>
    <v>51.88</v>
    <v>54.7</v>
    <v>Homebuilding &amp; Construction Supplies</v>
    <v>1330 W Fulton Street, #350, CHICAGO, IL, 60607 US</v>
    <v>AZEK</v>
    <v>Acciones</v>
    <v>Azek Company (XNYS:AZEK)</v>
    <v>748116</v>
    <v>1476912</v>
  </rv>
  <rv s="2">
    <v>1644</v>
  </rv>
  <rv s="0">
    <v>https://www.bing.com/financeapi/forcetrigger?t=ao68gh&amp;q=XLON%3aAZN&amp;form=skydnc</v>
    <v>Learn more on Bing</v>
  </rv>
  <rv s="7">
    <v>es-ES</v>
    <v>ao68gh</v>
    <v>268435456</v>
    <v>1</v>
    <v>Con tecnología de Refinitiv</v>
    <v>25</v>
    <v>26</v>
    <v>ASTRAZENECA PLC (XLON:AZN)</v>
    <v>3</v>
    <v>165</v>
    <v>Finance</v>
    <v>166</v>
    <v>XLON</v>
    <v>1550304000</v>
    <v>1992</v>
    <v>10494</v>
    <v>0.37980000000000003</v>
    <v>26</v>
    <v>2.4729999999999999E-3</v>
    <v>162967900000</v>
    <v>10512</v>
    <v>AstraZeneca PLC es una compañía biofarmacéutica liderada por la ciencia. La Compañía se enfoca en el descubrimiento, desarrollo y comercialización de medicamentos recetados en Oncología, Enfermedades Raras y Biofarmacéuticos, incluidos Cardiovascular, Renal y Metabolismo, Respiratorio e Inmunológico. Su cartera forma una sólida cartera de terapias en investigación en varias etapas de desarrollo clínico. Su cartera incluye la cartera de Enfermedades Raras de Alexion y comprende aproximadamente 179 proyectos. Sus principales productos oncológicos comercializados incluyen Tagrisso, Imfinzi, Lynparza, Calquence, Enhertu, Orpathys, Zoladex, Faslodex y otros. Sus productos para enfermedades raras incluyen Soliris, Ultomiris, Strensiq y Kanuma. Sus productos Biofarmacéuticos incluyen Farxiga, Lokelma, Crestor, Breztri y otros. Sus segmentos geográficos incluyen Reino Unido, Resto de Europa, América y Asia, África y Australasia. También se centra en el descubrimiento, desarrollo y fabricación de terapias de receptores de células T.</v>
    <v>89900</v>
    <v>XLON</v>
    <v>45637.705524907033</v>
    <v>London Stock Exchange</v>
    <v>1646</v>
    <v>10586</v>
    <v>13388</v>
    <v>10440</v>
    <v>9443</v>
    <v>GBp</v>
    <v>ASTRAZENECA PLC</v>
    <v>ASTRAZENECA PLC</v>
    <v>33.545000000000002</v>
    <v>10538</v>
    <v>Pharmaceuticals</v>
    <v>1 Francis Crick Avenue, Cambridge Biomedical Campus, CAMBRIDGE, CB2 0AA GB</v>
    <v>AZN</v>
    <v>Acciones</v>
    <v>ASTRAZENECA PLC (XLON:AZN)</v>
    <v>3047915</v>
    <v>2350880</v>
  </rv>
  <rv s="2">
    <v>1647</v>
  </rv>
  <rv s="0">
    <v>https://www.bing.com/financeapi/forcetrigger?t=a1ou1h&amp;q=XNAS%3aAZTA&amp;form=skydnc</v>
    <v>Learn more on Bing</v>
  </rv>
  <rv s="7">
    <v>es-ES</v>
    <v>a1ou1h</v>
    <v>268435456</v>
    <v>1</v>
    <v>Con tecnología de Refinitiv</v>
    <v>25</v>
    <v>26</v>
    <v>Azenta (XNAS:AZTA)</v>
    <v>3</v>
    <v>27</v>
    <v>Finance</v>
    <v>28</v>
    <v>XNAS</v>
    <v>45583200</v>
    <v>1994</v>
    <v>46.46</v>
    <v>1.5034000000000001</v>
    <v>-0.38500000000000001</v>
    <v>-8.3049999999999999E-3</v>
    <v>2095687620</v>
    <v>46.36</v>
    <v>Azenta, Inc. is a provider of biological and chemical compound sample exploration and management solutions for the life sciences industry. The Company’s segments include Sample Management Solutions, Multiomics and B Medical Systems. The Sample Management Solutions segment offers end-to-end sample management products and services, including sample and repository services and core products (automated stores, cryogenic systems, automated sample tube, and consumables and instruments). The Multiomics segment provides genomic and other sample analysis services, including gene sequencing and gene synthesis. B Medical Systems segment is focused on the manufacturing and distribution of temperature-controlled storage and transportation solutions in international markets to governments, health institutions, and non-government organizations. It provides products and services through its brands, including GENEWIZ, FluidX, Ziath, 4titude, Limfinity, Freezer Pro, Barkey, and B Medical Systems.</v>
    <v>3300</v>
    <v>XNAS</v>
    <v>45637.873194837499</v>
    <v>Nasdaq Stock Market</v>
    <v>1649</v>
    <v>47.185000000000002</v>
    <v>69.16</v>
    <v>45.715000000000003</v>
    <v>38.82</v>
    <v>USD</v>
    <v>Azenta</v>
    <v>Azenta</v>
    <v>0</v>
    <v>45.975000000000001</v>
    <v>Biotechnology &amp; Medical Research</v>
    <v>200 Summit Drive, 6Th Floor, BURLINGTON, MA, 01803 US</v>
    <v>AZTA</v>
    <v>Acciones</v>
    <v>Azenta (XNAS:AZTA)</v>
    <v>274314</v>
    <v>1118927</v>
  </rv>
  <rv s="2">
    <v>1650</v>
  </rv>
  <rv s="51">
    <v>es-ES</v>
    <v>ca2car</v>
    <v>268435456</v>
    <v>1</v>
    <v>Con tecnología de Refinitiv</v>
    <v>151</v>
    <v>152</v>
    <v>Azitra (XNYS:AZTR)</v>
    <v>44</v>
    <v>31</v>
    <v>Finance</v>
    <v>28</v>
    <v>XNYS</v>
    <v>7626060</v>
    <v>2014</v>
    <v>0.5</v>
    <v>2.7029999999999998</v>
    <v>8.8999999999999999E-3</v>
    <v>1.8126E-2</v>
    <v>3744390</v>
    <v>0.49099999999999999</v>
    <v>Azitra, Inc. is an early-stage clinical biopharmaceutical company. The Company is focused on developing advanced therapies for precision dermatology using engineered proteins and topical live biotherapeutic products. It has built a proprietary platform that includes a microbial library comprised of approximately 1,500 unique bacterial strains that can be screened for therapeutic characteristics. The platform is augmented by artificial intelligence and machine learning technology that analyzes, predicts and helps screen its library of strains for drug-like molecules. The Company’s product ATR-12 is a genetically modified strain of S. epidermidis for treating the orphan disease, Netherton syndrome, a chronic and fatal disease of the skin. Its product ATR-04 is a genetically modified strain of S. epidermidis for treating the papulopustular rash. Its product ATR-01 is a human filaggrin protein for treating ichthyosis vulgaris, a chronic, xerotic (abnormally dry), and scaly skin disease.</v>
    <v>10</v>
    <v>XNYS</v>
    <v>45637.870843263285</v>
    <v>New York Stock Exchange</v>
    <v>0.50070000000000003</v>
    <v>68.400000000000006</v>
    <v>0.47589999999999999</v>
    <v>0.4264</v>
    <v>USD</v>
    <v>Azitra</v>
    <v>Azitra</v>
    <v>0.49990000000000001</v>
    <v>Biotechnology &amp; Medical Research</v>
    <v>21 Business Park Drive, Suite 6, BRANFORD, CT, 06405 US</v>
    <v>AZTR</v>
    <v>Acciones</v>
    <v>Azitra (XNYS:AZTR)</v>
    <v>72022</v>
    <v>155159</v>
  </rv>
  <rv s="2">
    <v>1652</v>
  </rv>
  <rv s="0">
    <v>https://www.bing.com/financeapi/forcetrigger?t=a1o45r&amp;q=XNYS%3aAZUL&amp;form=skydnc</v>
    <v>Learn more on Bing</v>
  </rv>
  <rv s="8">
    <v>es-ES</v>
    <v>a1o45r</v>
    <v>268435456</v>
    <v>1</v>
    <v>Con tecnología de Refinitiv</v>
    <v>29</v>
    <v>30</v>
    <v>Azul SA (XNYS:AZUL)</v>
    <v>3</v>
    <v>31</v>
    <v>Finance</v>
    <v>28</v>
    <v>XNYS</v>
    <v>111916900</v>
    <v>2008</v>
    <v>2.2050000000000001</v>
    <v>1.909</v>
    <v>2.1399999999999999E-2</v>
    <v>9.6399999999999993E-3</v>
    <v>250494000</v>
    <v>2.2200000000000002</v>
    <v>AZUL S.A. es una compañía con sede en Brasil dedicada a la prestación de servicios de transporte de pasajeros. La Compañía actúa principalmente como un operador de línea aérea bajo el nombre de la marca Azul. La Compañía ofrece vuelos programados entre numerosas ciudades de Brasil, incluidas Sao Paulo, Brasilia, Río de Janeiro, Belo Horizonte, Porto Alegre, Curitiba, Manaos, Cuiabá, Fortaleza y Salvador, entre otras. Además, su red aérea comprende rutas internacionales a los Estados Unidos, Europa y otros países de América Latina. La Compañía también ofrece Azul Cargo Express, un servicio de transporte de carga programado con entrega de aeropuerto a aeropuerto y puerta a puerta. Posee varias filiales, como Azul Linhas Aereas Brasileiras SA y Tudo Azul SA.</v>
    <v>15521</v>
    <v>XNYS</v>
    <v>45637.873108645312</v>
    <v>New York Stock Exchange</v>
    <v>1654</v>
    <v>2.2949999999999999</v>
    <v>10.619</v>
    <v>2.11</v>
    <v>2.0150000000000001</v>
    <v>USD</v>
    <v>Azul SA</v>
    <v>Azul SA</v>
    <v>2.2414000000000001</v>
    <v>Passenger Transportation Services</v>
    <v>Avenida Marcos Penteado de Ulhoa Rodrigues 939 8 andar, Tambore, BARUERI, SAO PAULO, 06.460-040 BR</v>
    <v>AZUL</v>
    <v>Acciones</v>
    <v>Azul SA (XNYS:AZUL)</v>
    <v>1985468</v>
    <v>1550636</v>
  </rv>
  <rv s="2">
    <v>1655</v>
  </rv>
  <rv s="0">
    <v>https://www.bing.com/financeapi/forcetrigger?t=a1o48m&amp;q=XNYS%3aAZZ&amp;form=skydnc</v>
    <v>Learn more on Bing</v>
  </rv>
  <rv s="7">
    <v>es-ES</v>
    <v>a1o48m</v>
    <v>268435456</v>
    <v>1</v>
    <v>Con tecnología de Refinitiv</v>
    <v>25</v>
    <v>26</v>
    <v>AZZ (XNYS:AZZ)</v>
    <v>3</v>
    <v>27</v>
    <v>Finance</v>
    <v>28</v>
    <v>XNYS</v>
    <v>29876950</v>
    <v>1956</v>
    <v>96.3</v>
    <v>1.2787999999999999</v>
    <v>-0.22</v>
    <v>-2.2919999999999998E-3</v>
    <v>2861614271</v>
    <v>96</v>
    <v>AZZ Inc. is a provider of hot-dip galvanizing and coil coating solutions to a range of end-markets in North America. The Company operates through two segments: Metal Coatings, and Precoat Metals. The Metal Coatings segment is a provider of metal finishing solutions for corrosion protection, including hot-dip galvanizing, spin galvanizing, powder coating, anodizing, and plating to the North American steel fabrication and other industries. The Precoat Metals segment provides aesthetic and corrosion protective coatings and related value-added services for steel and aluminum coil, primarily serving the construction; appliance; heating, ventilation, and air conditioning (HVAC); container; transportation and other end markets in North America. The Company’s business segments provide sustainable, unmatched metal coating solutions that enhance the longevity and appearance of buildings, products and infrastructure that are essential to everyday life.</v>
    <v>3873</v>
    <v>XNYS</v>
    <v>45637.873176875</v>
    <v>New York Stock Exchange</v>
    <v>1657</v>
    <v>97.06</v>
    <v>97.979900000000001</v>
    <v>94.21</v>
    <v>50.27</v>
    <v>USD</v>
    <v>AZZ</v>
    <v>AZZ</v>
    <v>82.583500000000001</v>
    <v>95.78</v>
    <v>Metals &amp; Mining</v>
    <v>One Museum Place, Suite 500, 3100 W 7Th Street, FORT WORTH, TX, 76107 US</v>
    <v>AZZ</v>
    <v>Acciones</v>
    <v>AZZ (XNYS:AZZ)</v>
    <v>159676</v>
    <v>197564</v>
  </rv>
  <rv s="2">
    <v>1658</v>
  </rv>
  <rv s="0">
    <v>https://www.bing.com/financeapi/forcetrigger?t=a1o4bh&amp;q=XNYS%3aB&amp;form=skydnc</v>
    <v>Learn more on Bing</v>
  </rv>
  <rv s="8">
    <v>es-ES</v>
    <v>a1o4bh</v>
    <v>268435456</v>
    <v>1</v>
    <v>Con tecnología de Refinitiv</v>
    <v>29</v>
    <v>30</v>
    <v>Barnes Grp (XNYS:B)</v>
    <v>3</v>
    <v>31</v>
    <v>Finance</v>
    <v>28</v>
    <v>XNYS</v>
    <v>50940020</v>
    <v>1925</v>
    <v>47.04</v>
    <v>1.3255999999999999</v>
    <v>4.4999999999999998E-2</v>
    <v>9.5740000000000007E-4</v>
    <v>2396473240</v>
    <v>47</v>
    <v>Barnes Group Inc. is focused on manufacturing capabilities and engineering to develop advanced processes, automation solutions, and applied technologies for industries ranging from aerospace and medical and personal care to mobility and packaging. The Company operates through two segments: Aerospace and Industrial. The Aerospace segment includes the original equipment manufacturing (OEM) business and the aftermarket business, which includes maintenance repair and overhaul (MRO) services and the manufacture and delivery of aerospace aftermarket spare parts. The Industrial segment is a global provider of highly engineered precision components, products and systems for critical applications serving a diverse customer base in end-markets, such as industrial equipment, automation, personal care, packaging, electronics, mobility and medical devices. The Industrial segment includes the Molding Solutions, Automation and Motion Control Solutions (MCS) business units.</v>
    <v>6500</v>
    <v>XNYS</v>
    <v>45637.873097221876</v>
    <v>New York Stock Exchange</v>
    <v>1660</v>
    <v>47.1</v>
    <v>47.4</v>
    <v>47.015000000000001</v>
    <v>28.28</v>
    <v>USD</v>
    <v>Barnes Grp</v>
    <v>Barnes Grp</v>
    <v>47.045000000000002</v>
    <v>Machinery, Equipment &amp; Components</v>
    <v>123 MAIN ST, BRISTOL, CT, 06010-6307 US</v>
    <v>B</v>
    <v>Acciones</v>
    <v>Barnes Grp (XNYS:B)</v>
    <v>260563</v>
    <v>596866</v>
  </rv>
  <rv s="2">
    <v>1661</v>
  </rv>
  <rv s="0">
    <v>https://www.bing.com/financeapi/forcetrigger?t=a1o4ec&amp;q=XNYS%3aBA&amp;form=skydnc</v>
    <v>Learn more on Bing</v>
  </rv>
  <rv s="8">
    <v>es-ES</v>
    <v>a1o4ec</v>
    <v>268435456</v>
    <v>1</v>
    <v>Con tecnología de Refinitiv</v>
    <v>29</v>
    <v>30</v>
    <v>THE BOEING COMPANY (XNYS:BA)</v>
    <v>3</v>
    <v>31</v>
    <v>Finance</v>
    <v>28</v>
    <v>XNYS</v>
    <v>747170800</v>
    <v>1934</v>
    <v>165.62</v>
    <v>1.5677000000000001</v>
    <v>1.82</v>
    <v>1.1091E-2</v>
    <v>123970579135</v>
    <v>164.1</v>
    <v>The Boeing Company es una compañía aeroespacial. Los segmentos de la Compañía incluyen aviones comerciales (BCA), Defensa, Espacio y Seguridad (BDS), Servicios Globales (BGS) y Boeing Capital (BCC). Su segmento BCA desarrolla, produce y comercializa aviones a reacción comerciales para la industria de las aerolíneas comerciales en todo el mundo. Sus aviones a reacción comerciales en producción incluyen el modelo de fuselaje estrecho 737 y los modelos de fuselaje ancho 767, 777 y 787. Su segmento BDS se dedica a la investigación, el desarrollo, la producción y la modificación de sistemas de armas y aeronaves militares tripuladas y no tripuladas. Su segmento BGS ofrece plataformas y sistemas aeroespaciales con una gama de productos y servicios, que incluyen gestión de logística y cadena de suministro, ingeniería, mantenimiento y modificaciones, actualizaciones y conversiones, repuestos, piloto y otros. La cartera de su segmento BCC consiste en equipos bajo arrendamiento operativo, arrendamiento tipo venta/arrendamiento financiero, pagarés y otras cuentas por cobrar, activos mantenidos para la venta o el arrendamiento e inversiones.</v>
    <v>171000</v>
    <v>XNYS</v>
    <v>45637.873243784372</v>
    <v>New York Stock Exchange</v>
    <v>1663</v>
    <v>169.3</v>
    <v>267.54000000000002</v>
    <v>164.38499999999999</v>
    <v>137.03</v>
    <v>USD</v>
    <v>THE BOEING COMPANY</v>
    <v>THE BOEING COMPANY</v>
    <v>165.92</v>
    <v>Aerospace &amp; Defense</v>
    <v>929 Long Bridge Drive, ARLINGTON, VA, 22202 US</v>
    <v>BA</v>
    <v>Acciones</v>
    <v>THE BOEING COMPANY (XNYS:BA)</v>
    <v>11610757</v>
    <v>12476621</v>
  </rv>
  <rv s="2">
    <v>1664</v>
  </rv>
  <rv s="7">
    <v>es-ES</v>
    <v>a1o4mw</v>
    <v>268435456</v>
    <v>1</v>
    <v>Con tecnología de Refinitiv</v>
    <v>25</v>
    <v>26</v>
    <v>Alibaba Group Holding Limited (XNYS:BABA)</v>
    <v>3</v>
    <v>27</v>
    <v>Finance</v>
    <v>28</v>
    <v>XNYS</v>
    <v>2385065000</v>
    <v>1999</v>
    <v>88.894999999999996</v>
    <v>0.29020000000000001</v>
    <v>-0.83140000000000003</v>
    <v>-9.2549999999999993E-3</v>
    <v>212267445909</v>
    <v>89.83</v>
    <v>Alibaba Group Holding Limited es una sociedad de cartera. A través de sus filiales, la Compañía se dedica al comercio en línea y móvil a través de la oferta de productos, servicios y tecnología que permiten a comerciantes, marcas y otras empresas a transformar la manera en que comercializan, venden y operan en la República Popular de China (China) y a nivel internacional. Sus negocios consisten de comercio, computación en nube, medios móviles y entretenimiento, así como otras iniciativas de innovación. A través de empresas afiliadas, también participa en el sector logístico y de servicios locales. El comercio minorista en China, operado por la Compañía, incluye un mercado de comercio en línea de China (Taobao Marketplace), una plataforma china de terceros para marcas y minoristas (Tmall) y una plataforma de ventas y marketing para ventas de tipo flash (Juhuasuan). El comercio mayorista en China, operado por la Compañía, incluye el mercado mayorista doméstico de China (1688.com) y el mercado mayorista para el comercio global (Alibaba.com).</v>
    <v>197991</v>
    <v>XNYS</v>
    <v>45637.873107013278</v>
    <v>New York Stock Exchange</v>
    <v>24</v>
    <v>89.16</v>
    <v>117.82</v>
    <v>88</v>
    <v>66.066500000000005</v>
    <v>USD</v>
    <v>Alibaba Group Holding Limited</v>
    <v>Alibaba Group Holding Limited</v>
    <v>17.975100000000001</v>
    <v>88.998599999999996</v>
    <v>Software &amp; IT Services</v>
    <v>26/F, Tower One, Times Square, 1 Matheson Street, Causeway Bay HK</v>
    <v>BABA</v>
    <v>Acciones</v>
    <v>Alibaba Group Holding Limited (XNYS:BABA)</v>
    <v>7659854</v>
    <v>16630523</v>
  </rv>
  <rv s="2">
    <v>1666</v>
  </rv>
  <rv s="0">
    <v>https://www.bing.com/financeapi/forcetrigger?t=a1o4sm&amp;q=XNYS%3aBAC&amp;form=skydnc</v>
    <v>Learn more on Bing</v>
  </rv>
  <rv s="7">
    <v>es-ES</v>
    <v>a1o4sm</v>
    <v>268435456</v>
    <v>1</v>
    <v>Con tecnología de Refinitiv</v>
    <v>25</v>
    <v>26</v>
    <v>BANK OF AMERICA CORPORATION (XNYS:BAC)</v>
    <v>3</v>
    <v>27</v>
    <v>Finance</v>
    <v>28</v>
    <v>XNYS</v>
    <v>7672879000</v>
    <v>1998</v>
    <v>45.98</v>
    <v>1.339</v>
    <v>0.24</v>
    <v>5.2459999999999998E-3</v>
    <v>352875705210</v>
    <v>45.75</v>
    <v>BANK OF AMERICA CORPORATION es un holding bancario y una sociedad financiera de cartera. La Compañía es una institución financiera que presta servicios a consumidores individuales y a otras personas con una amplia gama de servicios bancarios, inversiones, gestión de activos y otros productos y servicios financieros y de gestión de riesgos. La Compañía, a través de sus sucursales bancarias y varias subsidiarias no bancarias, en los Estados Unidos y en mercados internacionales, ofrece una gama de servicios y productos financieros bancarios y no bancarios a través de cuatro segmentos comerciales: Banca Comercial, que comprende depósitos y préstamos al consumidor; Riqueza global y Gestión de inversiones, que consta de dos negocios principales: Merrill Lynch Global Wealth Management y U.S. Trust, Bank of America Private Wealth Management; Banca Global, que ofrece una gama de productos y servicios relacionados con préstamos; Mercados Globales, que ofrece servicios de ventas y comercialización, y Otros, que consiste en inversiones de capital, asignaciones de gastos residuales y otros.</v>
    <v>213000</v>
    <v>XNYS</v>
    <v>45637.873235543753</v>
    <v>New York Stock Exchange</v>
    <v>1668</v>
    <v>46.155000000000001</v>
    <v>48.08</v>
    <v>45.47</v>
    <v>30.45</v>
    <v>USD</v>
    <v>BANK OF AMERICA CORPORATION</v>
    <v>BANK OF AMERICA CORPORATION</v>
    <v>16.114799999999999</v>
    <v>45.99</v>
    <v>Banking Services</v>
    <v>Bank Of America Corporate Center, 100 N Tryon St, CHARLOTTE, NC, 28255 US</v>
    <v>BAC</v>
    <v>Acciones</v>
    <v>BANK OF AMERICA CORPORATION (XNYS:BAC)</v>
    <v>24844499</v>
    <v>37751677</v>
  </rv>
  <rv s="2">
    <v>1669</v>
  </rv>
  <rv s="0">
    <v>https://www.bing.com/financeapi/forcetrigger?t=c45syc&amp;q=XNYS%3aBACA&amp;form=skydnc</v>
    <v>Learn more on Bing</v>
  </rv>
  <rv s="55">
    <v>es-ES</v>
    <v>c45syc</v>
    <v>268435456</v>
    <v>1</v>
    <v>1</v>
    <v>Con tecnología de Refinitiv</v>
    <v>96</v>
    <v>167</v>
    <v>Berenson Acqsn (XNYS:BACA)</v>
    <v>3</v>
    <v>98</v>
    <v>Finance</v>
    <v>45</v>
    <v>XNYS</v>
    <v>7942970</v>
    <v>2021</v>
    <v>10.55</v>
    <v>-0.04</v>
    <v>-3.777E-3</v>
    <v>83798333</v>
    <v>10.59</v>
    <v>Berenson Acquisition Corp. I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operating business in the software and technology-enabled services industry. The Company neither engages in any business operations nor generates any revenues.</v>
    <v>XNYS</v>
    <v>45530.833340474215</v>
    <v>New York Stock Exchange</v>
    <v>1671</v>
    <v>10.55</v>
    <v>11.68</v>
    <v>10.55</v>
    <v>10.199999999999999</v>
    <v>USD</v>
    <v>Berenson Acqsn</v>
    <v>Berenson Acqsn</v>
    <v>10.55</v>
    <v>Holding Companies</v>
    <v>667 Madison Avenue, 18Th Floor, NEW YORK, NY, 10065 US</v>
    <v>BACA</v>
    <v>Acciones</v>
    <v>Berenson Acqsn (XNYS:BACA)</v>
    <v>15</v>
    <v>246</v>
  </rv>
  <rv s="2">
    <v>1672</v>
  </rv>
  <rv s="0">
    <v>https://www.bing.com/financeapi/forcetrigger?t=bov1sm&amp;q=XNAS%3aIMAC&amp;form=skydnc</v>
    <v>Learn more on Bing</v>
  </rv>
  <rv s="7">
    <v>es-ES</v>
    <v>bov1sm</v>
    <v>268435456</v>
    <v>1</v>
    <v>Con tecnología de Refinitiv</v>
    <v>25</v>
    <v>26</v>
    <v>IMAC Holdings (XNAS:BACK)</v>
    <v>3</v>
    <v>27</v>
    <v>Finance</v>
    <v>28</v>
    <v>XNAS</v>
    <v>1721820</v>
    <v>2018</v>
    <v>1.19</v>
    <v>0.30480000000000002</v>
    <v>4.53E-2</v>
    <v>3.7749999999999999E-2</v>
    <v>2066180</v>
    <v>1.2</v>
    <v>IMAC Holdings, Inc. is a clinical research and commercialization company. The Company is focused on innovative medical advancements and care in the oncology, neurological, and orthopedic medical specialties. The Company is focused on providing natural, non-opioid solutions to pain as consumers demand conservative treatments for an aging population. Its Investigational New Drug division conducted a clinical trial for its investigational compound utilizing umbilical cord-derived allogenic mesenchymal stem cells for the treatment of bradykinesia due to Parkinson’s disease. The Company is also engaged in providing the precision medicine business. The Company's technology, through its patented phosphoprotein and protein biomarker platform and lab developed tests (LDTs), targets multiple areas of oncology and drug development. Its LDTs are utilized by oncologists across the United States to assist in making the targeted treatment plan for their patients with advanced breast cancer.</v>
    <v>2</v>
    <v>XNAS</v>
    <v>45637.87311037031</v>
    <v>Nasdaq Stock Market</v>
    <v>1674</v>
    <v>1.27</v>
    <v>7.75</v>
    <v>1.1499999999999999</v>
    <v>0.98009999999999997</v>
    <v>USD</v>
    <v>IMAC Holdings</v>
    <v>IMAC Holdings</v>
    <v>0</v>
    <v>1.2453000000000001</v>
    <v>Healthcare Providers &amp; Services</v>
    <v>3401 MALLORY LANE, SUITE 100, FRANKLIN, TN, 37067 US</v>
    <v>BACK</v>
    <v>Acciones</v>
    <v>IMAC Holdings (XNAS:BACK)</v>
    <v>46037</v>
    <v>27437</v>
  </rv>
  <rv s="2">
    <v>1675</v>
  </rv>
  <rv s="0">
    <v>https://www.bing.com/financeapi/forcetrigger?t=c11fmw&amp;q=XNAS%3aJCIC&amp;form=skydnc</v>
    <v>Learn more on Bing</v>
  </rv>
  <rv s="7">
    <v>es-ES</v>
    <v>c11fmw</v>
    <v>268435456</v>
    <v>1</v>
    <v>Con tecnología de Refinitiv</v>
    <v>25</v>
    <v>26</v>
    <v>Bridger Aerospac (XNAS:BAER)</v>
    <v>3</v>
    <v>27</v>
    <v>Finance</v>
    <v>28</v>
    <v>XNAS</v>
    <v>54047810</v>
    <v>2022</v>
    <v>2.4700000000000002</v>
    <v>-0.36080000000000001</v>
    <v>-0.04</v>
    <v>-1.6529000000000002E-2</v>
    <v>128633787</v>
    <v>2.42</v>
    <v>Bridger Aerospace Group Holdings, Inc. is an aerial firefighting company providing aerial firefighting and wildfire management services to federal and state government agencies, including the United States Forest Service, across the nation, as well as internationally. It provides aerial wildfire surveillance, relief and suppression and aerial firefighting services using technology and environmentally friendly and sustainable firefighting methods throughout the United States. Its portfolio is organized across two offerings: Fire Suppression and Aerial Surveillance. Fire Suppression consists of deploying specialized Super Scooper aircraft to drop large amounts of water quickly and directly on wildfires. Aerial Surveillance consists of providing aerial surveillance for fire suppression aircraft over an incident and providing tactical coordination with the incident commander. It is also a provider of airframe modification and integration solutions for government and commercial customers.</v>
    <v>148</v>
    <v>XNAS</v>
    <v>45637.872868437502</v>
    <v>Nasdaq Stock Market</v>
    <v>1677</v>
    <v>2.5718999999999999</v>
    <v>7.82</v>
    <v>2.37</v>
    <v>1.71</v>
    <v>USD</v>
    <v>Bridger Aerospac</v>
    <v>Bridger Aerospac</v>
    <v>0</v>
    <v>2.38</v>
    <v>Government Activity</v>
    <v>90 Aviation Lane, BELGRADE, MT, 59714 US</v>
    <v>BAER</v>
    <v>Acciones</v>
    <v>Bridger Aerospac (XNAS:BAER)</v>
    <v>16690</v>
    <v>148487</v>
  </rv>
  <rv s="2">
    <v>1678</v>
  </rv>
  <rv s="0">
    <v>https://www.bing.com/financeapi/forcetrigger?t=aw4pmw&amp;q=XNAS%3aBAFN&amp;form=skydnc</v>
    <v>Learn more on Bing</v>
  </rv>
  <rv s="7">
    <v>es-ES</v>
    <v>aw4pmw</v>
    <v>268435456</v>
    <v>1</v>
    <v>Con tecnología de Refinitiv</v>
    <v>25</v>
    <v>26</v>
    <v>Bayfirst Fincl (XNAS:BAFN)</v>
    <v>3</v>
    <v>27</v>
    <v>Finance</v>
    <v>28</v>
    <v>XNAS</v>
    <v>4132990</v>
    <v>2000</v>
    <v>13.21</v>
    <v>1.2128000000000001</v>
    <v>0.2</v>
    <v>1.5038000000000001E-2</v>
    <v>54596750</v>
    <v>13.3</v>
    <v>BayFirst Financial Corp. is a bank holding company that operates through its wholly owned subsidiary, BayFirst National Bank (the Bank). The Bank operates about 12 full-service banking offices throughout the Tampa Bay region and offers a range of commercial and consumer banking services to businesses and individuals. The Bank offers its products and services through its Community Banking Division and its separately branded loan origination platform, CreditBench. CreditBench is a government guaranteed lender with specific expertise in originating small business administration (SBA) 7(a) loans and United States Department of Agriculture (USDA) loans throughout the nation. The Bank offers specialized business and personal checking accounts, Internet banking and online bill payment, remote capture and deposit, cash management, and others. The Bank also offers customary community bank deposit products, including interest-bearing and noninterest-bearing checking accounts, and others.</v>
    <v>295</v>
    <v>XNAS</v>
    <v>45637.86975567109</v>
    <v>Nasdaq Stock Market</v>
    <v>1680</v>
    <v>13.5</v>
    <v>15.05</v>
    <v>13.1</v>
    <v>10.4</v>
    <v>USD</v>
    <v>Bayfirst Fincl</v>
    <v>Bayfirst Fincl</v>
    <v>20.657299999999999</v>
    <v>13.5</v>
    <v>Banking Services</v>
    <v>700 Central Avenue, Suite 102, ST PETERSBURG, FL, 33701 US</v>
    <v>BAFN</v>
    <v>Acciones</v>
    <v>Bayfirst Fincl (XNAS:BAFN)</v>
    <v>11495</v>
    <v>6898</v>
  </rv>
  <rv s="2">
    <v>1681</v>
  </rv>
  <rv s="0">
    <v>http://en.wikipedia.org/wiki/Booz_Allen_Hamilton</v>
    <v>Wikipedia</v>
  </rv>
  <rv s="43">
    <v>596</v>
    <v>1683</v>
  </rv>
  <rv s="44">
    <v>133</v>
    <v>https://www.bing.com/th?id=AMMS_3f45a22699ebd8afef986bcc913c46ba&amp;qlt=95</v>
    <v>1684</v>
    <v>0</v>
    <v>https://www.bing.com/images/search?form=xlimg&amp;q=booz+allen+hamilton</v>
    <v>Image of BOOZ ALLEN HAMILTON HOLDING CORPORATION</v>
  </rv>
  <rv s="0">
    <v>https://www.bing.com/financeapi/forcetrigger?t=a1o5m7&amp;q=XNYS%3aBAH&amp;form=skydnc</v>
    <v>Learn more on Bing</v>
  </rv>
  <rv s="45">
    <v>es-ES</v>
    <v>a1o5m7</v>
    <v>268435456</v>
    <v>1</v>
    <v>Con tecnología de Refinitiv</v>
    <v>128</v>
    <v>129</v>
    <v>BOOZ ALLEN HAMILTON HOLDING CORPORATION (XNYS:BAH)</v>
    <v>131</v>
    <v>144</v>
    <v>Finance</v>
    <v>28</v>
    <v>XNYS</v>
    <v>127772700</v>
    <v>2008</v>
    <v>142.16999999999999</v>
    <v>0.52270000000000005</v>
    <v>-7.14</v>
    <v>-5.0359999999999995E-2</v>
    <v>18115620000</v>
    <v>141.78</v>
    <v>Booz Allen Hamilton Holding Corp es una compañía holding. La Compañía proporciona consultoría de gestión y tecnología, análisis, ingeniería, soluciones digitales, operaciones de misión y servicios cibernéticos a los gobiernos de los Estados Unidos (EE.UU.) e internacionales, grandes empresas y organizaciones sin ánimo de lucro. Su oferta de servicios de análisis se centra en proporcionar soluciones en las áreas de inteligencia artificial (IA), como el aprendizaje automatizado, el aprendizaje profundo, ciencia de datos, como la ingeniería de datos y el modelado predictivo, la automatización y el análisis de decisiones, y áreas emergentes, como la computación cuántica. Su oferta de servicios de consultoría se centra en el talento y la experiencia necesarios para resolver los problemas de los clientes y desarrollar soluciones orientadas a la misión para dominios específicos, estrategias empresariales, capital humano y operaciones a través de nuevos enfoques. Sus soluciones de ingeniería ofrecen servicios y soluciones de ingeniería para definir, desarrollar, implementar, mantener y modernizar sistemas físicos complejos.</v>
    <v>35800</v>
    <v>XNYS</v>
    <v>45637.873164154691</v>
    <v>1685</v>
    <v>New York Stock Exchange</v>
    <v>1686</v>
    <v>142.62450000000001</v>
    <v>190.59</v>
    <v>134.02000000000001</v>
    <v>123.17</v>
    <v>USD</v>
    <v>BOOZ ALLEN HAMILTON HOLDING CORPORATION</v>
    <v>BOOZ ALLEN HAMILTON HOLDING CORPORATION</v>
    <v>22.2699</v>
    <v>134.63999999999999</v>
    <v>Software &amp; IT Services</v>
    <v>8283 Greensboro Dr, MCLEAN, VA, 22102 US</v>
    <v>BAH</v>
    <v>Acciones</v>
    <v>BOOZ ALLEN HAMILTON HOLDING CORPORATION (XNYS:BAH)</v>
    <v>2044464</v>
    <v>2216538</v>
  </rv>
  <rv s="2">
    <v>1687</v>
  </rv>
  <rv s="0">
    <v>https://www.bing.com/financeapi/forcetrigger?t=a1o5p2&amp;q=XNYS%3aBAK&amp;form=skydnc</v>
    <v>Learn more on Bing</v>
  </rv>
  <rv s="8">
    <v>es-ES</v>
    <v>a1o5p2</v>
    <v>268435456</v>
    <v>1</v>
    <v>Con tecnología de Refinitiv</v>
    <v>29</v>
    <v>30</v>
    <v>Braskem SA (XNYS:BAK)</v>
    <v>3</v>
    <v>31</v>
    <v>Finance</v>
    <v>28</v>
    <v>XNYS</v>
    <v>398603900</v>
    <v>1972</v>
    <v>5</v>
    <v>1.9673</v>
    <v>2.5000000000000001E-2</v>
    <v>4.96E-3</v>
    <v>1998717000</v>
    <v>5.04</v>
    <v>BRASKEM S.A. produce resinas termoplásticas. Los segmentos de la empresa son productos petroquímicos básicos, poliolefinas, vinilos, Estados Unidos y Europa y distribución de productos químicos. También se dedica a la importación y exportación de productos químicos, petroquímicos y combustibles, a la producción, suministro y venta de utilidades tales como vapor, agua, aire comprimido, gases industriales, la prestación de servicios industriales y la producción, suministro y venta de energía eléctrica. También invierte en otras empresas, ya sea como socio o accionista. Opera más de 40 unidades industriales, más de 30 de las cuales se encuentran en los estados brasileños de Alagoas, Bahia, Rio de Janeiro, Rio Grande do Sul y Sao Paulo; cinco más se encuentran en Estados Unidos, en los estados de Pennsylvania, Texas y Virginia Occidental, y más de dos se encuentran en Alemania, en las ciudades de Wesseling y Schkopau. Estas unidades producen resinas termoplásticas: polietileno, polipropileno y policloruro de vinilo, así como petroquímicos básicos.</v>
    <v>8126</v>
    <v>XNYS</v>
    <v>45637.873084628904</v>
    <v>New York Stock Exchange</v>
    <v>1689</v>
    <v>5.1950000000000003</v>
    <v>10.9801</v>
    <v>4.95</v>
    <v>4.6849999999999996</v>
    <v>USD</v>
    <v>Braskem SA</v>
    <v>Braskem SA</v>
    <v>5.0650000000000004</v>
    <v>Chemicals</v>
    <v>R Eteno 1561, Polo Industrial De Camacari, CAMACARI, BAHIA, 42.816-200 BR</v>
    <v>BAK</v>
    <v>Acciones</v>
    <v>Braskem SA (XNYS:BAK)</v>
    <v>1214393</v>
    <v>913482</v>
  </rv>
  <rv s="2">
    <v>1690</v>
  </rv>
  <rv s="0">
    <v>https://www.bing.com/financeapi/forcetrigger?t=a1oma2&amp;q=XNYS%3aBALL&amp;form=skydnc</v>
    <v>Learn more on Bing</v>
  </rv>
  <rv s="7">
    <v>es-ES</v>
    <v>a1oma2</v>
    <v>268435456</v>
    <v>1</v>
    <v>Con tecnología de Refinitiv</v>
    <v>25</v>
    <v>26</v>
    <v>BALL CORPORATION (XNYS:BALL)</v>
    <v>3</v>
    <v>27</v>
    <v>Finance</v>
    <v>28</v>
    <v>XNYS</v>
    <v>298426000</v>
    <v>1922</v>
    <v>57.17</v>
    <v>0.91910000000000003</v>
    <v>0.30499999999999999</v>
    <v>5.3429999999999997E-3</v>
    <v>17034150000</v>
    <v>57.08</v>
    <v>BALL CORPORATION es un proveedor de envases de aluminio con sede en Estados Unidos. La Compañía se centra en el suministro de envases de aluminio para las industrias de bebidas, cuidado personal y productos domésticos. Los productos de embalaje de aluminio y sostenibles de la Empresa se producen para diversos usos finales y se fabrican en instalaciones de todo el mundo. También proporciona tecnologías y servicios aeroespaciales y de otro tipo a clientes gubernamentales y comerciales dentro de su segmento aeroespacial. Los segmentos de la Compañía incluyen envases para bebidas, América del Norte y Central; envases para bebidas, Europa, Oriente Medio y África (envases para bebidas, EMEA); envases para bebidas, América del Sur y aeroespacial. Produce naves espaciales, instrumentos y sensores, sistemas y componentes de radiofrecuencia, soluciones de explotación de datos y una serie de tecnologías y productos avanzados que permiten la predicción meteorológica y la vigilancia del cambio climático. Ofrece soluciones a empresas multinacionales de bebidas, cuidado personal y productos domésticos.</v>
    <v>21000</v>
    <v>XNYS</v>
    <v>45637.873195971872</v>
    <v>New York Stock Exchange</v>
    <v>1692</v>
    <v>57.45</v>
    <v>71.319999999999993</v>
    <v>56.59</v>
    <v>54.06</v>
    <v>USD</v>
    <v>BALL CORPORATION</v>
    <v>BALL CORPORATION</v>
    <v>30.632300000000001</v>
    <v>57.384999999999998</v>
    <v>Containers &amp; Packaging</v>
    <v>9200 W. 108th Circle, P.O. Box 5000, WESTMINSTER, CO, 80021-2510 US</v>
    <v>BALL</v>
    <v>Acciones</v>
    <v>BALL CORPORATION (XNYS:BALL)</v>
    <v>1693777</v>
    <v>2064902</v>
  </rv>
  <rv s="2">
    <v>1693</v>
  </rv>
  <rv s="0">
    <v>https://www.bing.com/financeapi/forcetrigger?t=bplfur&amp;q=XNYS%3aBALY&amp;form=skydnc</v>
    <v>Learn more on Bing</v>
  </rv>
  <rv s="8">
    <v>es-ES</v>
    <v>bplfur</v>
    <v>268435456</v>
    <v>1</v>
    <v>Con tecnología de Refinitiv</v>
    <v>29</v>
    <v>30</v>
    <v>Bally's (XNYS:BALY)</v>
    <v>3</v>
    <v>31</v>
    <v>Finance</v>
    <v>28</v>
    <v>XNYS</v>
    <v>81333690</v>
    <v>2004</v>
    <v>17.73</v>
    <v>2.0628000000000002</v>
    <v>3.5000000000000003E-2</v>
    <v>1.9710000000000001E-3</v>
    <v>1438386000</v>
    <v>17.760000000000002</v>
    <v>Bally's Corporation is a global casino-entertainment company with an omni-channel presence of Online Sports Betting and iGaming offerings. The Company owns and manages 15 casinos across 10 states, a golf course in New York, a horse racetrack in Colorado, and has access to OSB licenses in 18 states. The Company owns Aspers Casino in Newcastle, United Kingdom. It also owns Bally’s Interactive International, formerly Gamesys Group Ltd (Gamesys), a global, interactive gaming operator; Bally Bet, a sports betting platform, and Bally Casino, an iCasino platform. The Company's casino operations include approximately 15,300 slot machines, 580 table games and 3,800 hotel rooms. Its Casinos &amp; Resorts segment includes casino, and resort properties, a horse racetrack, and a golf course. Its International Interactive segment includes Gamesys' European and Asian operations. Its North America Interactive segment includes a portfolio of sports betting, iGaming, and free-to-play gaming brands.</v>
    <v>10500</v>
    <v>XNYS</v>
    <v>45637.873084316408</v>
    <v>New York Stock Exchange</v>
    <v>1695</v>
    <v>17.8</v>
    <v>17.995000000000001</v>
    <v>17.670000000000002</v>
    <v>9.74</v>
    <v>USD</v>
    <v>Bally's</v>
    <v>Bally's</v>
    <v>17.795000000000002</v>
    <v>Hotels &amp; Entertainment Services</v>
    <v>100 Westminster Street, PROVIDENCE, RI, 02903 US</v>
    <v>BALY</v>
    <v>Acciones</v>
    <v>Bally's (XNYS:BALY)</v>
    <v>250432</v>
    <v>405460</v>
  </rv>
  <rv s="2">
    <v>1696</v>
  </rv>
  <rv s="56">
    <v>es-ES</v>
    <v>c87htc</v>
    <v>268435456</v>
    <v>1</v>
    <v>Con tecnología de Refinitiv</v>
    <v>168</v>
    <v>169</v>
    <v>BROOKFIELD ASSET MANAGEMENT LTD. (XNYS:BAM)</v>
    <v>44</v>
    <v>91</v>
    <v>Finance</v>
    <v>28</v>
    <v>XNYS</v>
    <v>442953100</v>
    <v>2022</v>
    <v>57.6</v>
    <v>1.5920000000000001</v>
    <v>1.835</v>
    <v>3.2051999999999997E-2</v>
    <v>26171883913</v>
    <v>57.25</v>
    <v>Brookfield Asset Management Ltd. Es un gestor global de activos alternativos. La Compañía invierte capital de clientes a largo plazo con un enfoque en activos reales y negocios de servicios esenciales que forman la columna vertebral de la economía global. Ofrece una gama de productos de inversión alternativos a inversores de todo el mundo, incluidos planes de pensiones públicos y privados, fondos soberanos, instituciones financieras, compañías de seguros e inversores privados. Sus productos tienen tres categorías, que incluyen fondos privados a largo plazo, estrategias perpetuas y estrategias líquidas. Estos se invierten en cinco estrategias principales: Energía renovable y transición, infraestructura, bienes raíces, capital privado y crédito.</v>
    <v>XNYS</v>
    <v>45637.87309793906</v>
    <v>New York Stock Exchange</v>
    <v>59.56</v>
    <v>59.56</v>
    <v>57.58</v>
    <v>35.655000000000001</v>
    <v>USD</v>
    <v>BROOKFIELD ASSET MANAGEMENT LTD.</v>
    <v>BROOKFIELD ASSET MANAGEMENT LTD.</v>
    <v>52.5229</v>
    <v>59.085000000000001</v>
    <v>Investment Banking &amp; Investment Services</v>
    <v>181 Bay Street, Suite 100, Brookfield Place, TORONTO, ON, M5J 2T3 CA</v>
    <v>BAM</v>
    <v>Acciones</v>
    <v>BROOKFIELD ASSET MANAGEMENT LTD. (XNYS:BAM)</v>
    <v>779024</v>
    <v>992274</v>
  </rv>
  <rv s="2">
    <v>1698</v>
  </rv>
  <rv s="0">
    <v>https://www.bing.com/financeapi/forcetrigger?t=a1o5xm&amp;q=XNYS%3aBANC&amp;form=skydnc</v>
    <v>Learn more on Bing</v>
  </rv>
  <rv s="8">
    <v>es-ES</v>
    <v>a1o5xm</v>
    <v>268435456</v>
    <v>1</v>
    <v>Con tecnología de Refinitiv</v>
    <v>29</v>
    <v>30</v>
    <v>Banc of CA (XNYS:BANC)</v>
    <v>3</v>
    <v>31</v>
    <v>Finance</v>
    <v>28</v>
    <v>XNYS</v>
    <v>158806900</v>
    <v>2002</v>
    <v>16.989999999999998</v>
    <v>1.1374</v>
    <v>0.20499999999999999</v>
    <v>1.221E-2</v>
    <v>2698923265</v>
    <v>16.79</v>
    <v xml:space="preserve">Banc of California, Inc. is a bank holding company for its subsidiary, Banc of California (the Bank), a California state-chartered bank. The Bank provides a range of loan and deposit products and services through more than 90 full-service branches throughout California and in Denver, Colorado, and Durham, North Carolina, and full-stack payment processing solutions through its subsidiary, Deepstack Technologies, LLC. The Bank also serves the Community Association Management Industry nationwide with its technology-forward platform SmartStreet. The Bank is organized into four business groups: Community Banking, Specialty Banking, Deposit Services, and Payment Solutions. Specialty Banking is focused on serving clients in niche verticals by industry, including homeowner associations, venture banking, SBA lending, mortgage warehouse lending, media and entertainment and equipment finance. Deposit Services provide valuable services to clients in the Community and Specialty Banking groups. </v>
    <v>2304</v>
    <v>XNYS</v>
    <v>45637.873202510935</v>
    <v>New York Stock Exchange</v>
    <v>1700</v>
    <v>17.27</v>
    <v>18.077999999999999</v>
    <v>16.8</v>
    <v>11.88</v>
    <v>USD</v>
    <v>Banc of CA</v>
    <v>Banc of CA</v>
    <v>16.995000000000001</v>
    <v>Banking Services</v>
    <v>3 Macarthur Place, SANTA ANA, CA, 92707 US</v>
    <v>BANC</v>
    <v>Acciones</v>
    <v>Banc of CA (XNYS:BANC)</v>
    <v>995537</v>
    <v>2375056</v>
  </rv>
  <rv s="2">
    <v>1701</v>
  </rv>
  <rv s="0">
    <v>https://www.bing.com/financeapi/forcetrigger?t=aw1xtc&amp;q=XNAS%3aBAND&amp;form=skydnc</v>
    <v>Learn more on Bing</v>
  </rv>
  <rv s="7">
    <v>es-ES</v>
    <v>aw1xtc</v>
    <v>268435456</v>
    <v>1</v>
    <v>Con tecnología de Refinitiv</v>
    <v>25</v>
    <v>26</v>
    <v>Bandwidth (XNAS:BAND)</v>
    <v>3</v>
    <v>27</v>
    <v>Finance</v>
    <v>28</v>
    <v>XNAS</v>
    <v>27510110</v>
    <v>2001</v>
    <v>20</v>
    <v>1.4912000000000001</v>
    <v>0.48</v>
    <v>2.4230000000000002E-2</v>
    <v>558180131</v>
    <v>19.809999999999999</v>
    <v>Bandwidth Inc. is a global cloud communications software company that helps enterprises deliver experiences through voice calling, text messaging and emergency services. The Company’s solutions and its communications cloud cover more than 65 countries and have users in unified communications and cloud contact centers. It is a global communications platform-as-a-service (CPaaS) to offer a combination of composable application programming interfaces (APIs), owner-operated network and broad regulatory experience. Its Global Communications Plans serves the power platforms at the forefront of the communications transformation in unified communications as a service (UCaaS) and contact center as a service CCaaS, through a business-to-business-to-business (B2B2B) delivery model. Its Programmable Services comprises its text messaging solutions, through which it supports software as a service (SaaS) platform. The Company’s Global Enterprises is a business-to-business channel.</v>
    <v>1100</v>
    <v>XNAS</v>
    <v>45637.873208251563</v>
    <v>Nasdaq Stock Market</v>
    <v>1703</v>
    <v>20.324999999999999</v>
    <v>25.022099999999998</v>
    <v>19.445599999999999</v>
    <v>11.005000000000001</v>
    <v>USD</v>
    <v>Bandwidth</v>
    <v>Bandwidth</v>
    <v>0</v>
    <v>20.29</v>
    <v>Software &amp; IT Services</v>
    <v>2230 BANDMATE WAY, RALEIGH, NC, 27607 US</v>
    <v>BAND</v>
    <v>Acciones</v>
    <v>Bandwidth (XNAS:BAND)</v>
    <v>97155</v>
    <v>260520</v>
  </rv>
  <rv s="2">
    <v>1704</v>
  </rv>
  <rv s="0">
    <v>https://www.bing.com/financeapi/forcetrigger?t=a1o6cw&amp;q=XNAS%3aBANF&amp;form=skydnc</v>
    <v>Learn more on Bing</v>
  </rv>
  <rv s="7">
    <v>es-ES</v>
    <v>a1o6cw</v>
    <v>268435456</v>
    <v>1</v>
    <v>Con tecnología de Refinitiv</v>
    <v>25</v>
    <v>26</v>
    <v>BancFirst (XNAS:BANF)</v>
    <v>3</v>
    <v>27</v>
    <v>Finance</v>
    <v>28</v>
    <v>XNAS</v>
    <v>33128920</v>
    <v>1984</v>
    <v>129.01</v>
    <v>1.0580000000000001</v>
    <v>1.62</v>
    <v>1.2722000000000001E-2</v>
    <v>4272305523</v>
    <v>127.34</v>
    <v>BancFirst Corporation is a financial holding company, which operates through its subsidiaries, BancFirst and Pegasus Bank, which are a state-chartered banks. The Company has six business units: metropolitan banks, community banks, Pegasus, Worthington, other financial services and executive, operations, and support. Metropolitan banks, community banks, Pegasus and Worthington offers commercial and retail lending, a full line of deposit accounts and other. Metropolitan banks consist of banking locations in the metropolitan Oklahoma City and Tulsa areas. Community banks consist of banking locations in communities throughout Oklahoma. Pegasus consists of banking locations in the Dallas metropolitan area. Worthington consists of banking locations in the Fort Worth metropolitan area. Other financial services are specialty product business units, including guaranteed small business lending, residential mortgage lending, trust services, securities brokerage, electronic banking and insurance.</v>
    <v>2109</v>
    <v>XNAS</v>
    <v>45637.873185080469</v>
    <v>Nasdaq Stock Market</v>
    <v>1706</v>
    <v>130.345</v>
    <v>132.29</v>
    <v>128.69999999999999</v>
    <v>81.209999999999994</v>
    <v>USD</v>
    <v>BancFirst</v>
    <v>BancFirst</v>
    <v>20.459800000000001</v>
    <v>128.96</v>
    <v>Banking Services</v>
    <v>100 North Broadway Ave, OKLAHOMA CITY, OK, 73102-8401 US</v>
    <v>BANF</v>
    <v>Acciones</v>
    <v>BancFirst (XNAS:BANF)</v>
    <v>43483</v>
    <v>105774</v>
  </rv>
  <rv s="2">
    <v>1707</v>
  </rv>
  <rv s="0">
    <v>https://www.bing.com/financeapi/forcetrigger?t=a1o6fr&amp;q=XNAS%3aBANFP&amp;form=skydnc</v>
    <v>Learn more on Bing</v>
  </rv>
  <rv s="57">
    <v>es-ES</v>
    <v>a1o6fr</v>
    <v>268435456</v>
    <v>1</v>
    <v>Con tecnología de Refinitiv</v>
    <v>170</v>
    <v>171</v>
    <v>BFC Cap Tr II (XNAS:BANFP)</v>
    <v>3</v>
    <v>172</v>
    <v>Finance</v>
    <v>28</v>
    <v>XNAS</v>
    <v>26.05</v>
    <v>0.2</v>
    <v>7.7370000000000008E-3</v>
    <v>25.85</v>
    <v>XNAS</v>
    <v>45636.875017233593</v>
    <v>Nasdaq Stock Market</v>
    <v>1709</v>
    <v>26.17</v>
    <v>26.248999999999999</v>
    <v>26.05</v>
    <v>25.22</v>
    <v>USD</v>
    <v>BFC Cap Tr II</v>
    <v>BFC Cap Tr II</v>
    <v>0</v>
    <v>26.05</v>
    <v>101 N Broadway, Ste 800, OKLAHOMA CITY, OK, 73102 US</v>
    <v>BANFP</v>
    <v>Acciones</v>
    <v>BFC Cap Tr II (XNAS:BANFP)</v>
    <v>1</v>
    <v>975</v>
  </rv>
  <rv s="2">
    <v>1710</v>
  </rv>
  <rv s="18">
    <v>es-ES</v>
    <v>c7x27w</v>
    <v>268435456</v>
    <v>1</v>
    <v>Con tecnología de Refinitiv</v>
    <v>61</v>
    <v>62</v>
    <v>CBL Intl (XNAS:BANL)</v>
    <v>44</v>
    <v>63</v>
    <v>Finance</v>
    <v>45</v>
    <v>XNAS</v>
    <v>27500000</v>
    <v>2022</v>
    <v>0.85</v>
    <v>-0.05</v>
    <v>-5.5556000000000001E-2</v>
    <v>23375000</v>
    <v>0.9</v>
    <v>CBL International Ltd is a company engaged in the provision of marine fuel logistics services. The Company is engaged in the provision of one-stop solutions for vessel refueling. The Company’s target customer includes container liner operators. The Company operates its business in Malaysia, Hong Kong and Singapore.</v>
    <v>35</v>
    <v>XNAS</v>
    <v>45637.84061644609</v>
    <v>Nasdaq Stock Market</v>
    <v>0.87</v>
    <v>1.79</v>
    <v>0.8</v>
    <v>0.55000000000000004</v>
    <v>USD</v>
    <v>CBL Intl</v>
    <v>CBL Intl</v>
    <v>19.7498</v>
    <v>0.85</v>
    <v>Transport Infrastructure</v>
    <v>Rm 3701B, 37/F, Skyline Tower, 39 Wang Kwong Road, Kowloon Bay HK</v>
    <v>BANL</v>
    <v>Acciones</v>
    <v>CBL Intl (XNAS:BANL)</v>
    <v>19597</v>
    <v>9042</v>
  </rv>
  <rv s="2">
    <v>1712</v>
  </rv>
  <rv s="0">
    <v>https://www.bing.com/financeapi/forcetrigger?t=a1o6im&amp;q=XNAS%3aBANR&amp;form=skydnc</v>
    <v>Learn more on Bing</v>
  </rv>
  <rv s="7">
    <v>es-ES</v>
    <v>a1o6im</v>
    <v>268435456</v>
    <v>1</v>
    <v>Con tecnología de Refinitiv</v>
    <v>25</v>
    <v>26</v>
    <v>Banner (XNAS:BANR)</v>
    <v>3</v>
    <v>27</v>
    <v>Finance</v>
    <v>28</v>
    <v>XNAS</v>
    <v>34459040</v>
    <v>1998</v>
    <v>74.099999999999994</v>
    <v>1.0535000000000001</v>
    <v>0.28000000000000003</v>
    <v>3.8219999999999999E-3</v>
    <v>2534117801</v>
    <v>73.260000000000005</v>
    <v>Banner Corporation is a bank holding company for Banner Bank (the Bank). The Bank is a chartered commercial bank in the State of Washington. The Bank is a regional bank that offers a variety of commercial banking services and financial products to individuals, businesses and public sector entities in its primary market areas. The Banks primary business is that of traditional banking institutions, accepting deposits and originating loans in locations surrounding its offices in Washington, Oregon, California and Idaho. The Bank is also a participant in secondary loan markets, engaging in mortgage banking operations, through the origination and sale of one- to four-family and multifamily residential loans. Its lending activities include commercial business and commercial real estate loans, agriculture business loans, construction and land development loans, one- to four-family and multifamily residential loans, United States small business administration (SBA) loans and consumer loans.</v>
    <v>1966</v>
    <v>XNAS</v>
    <v>45637.873227568751</v>
    <v>Nasdaq Stock Market</v>
    <v>1714</v>
    <v>75.05</v>
    <v>78.05</v>
    <v>73.48</v>
    <v>42.000100000000003</v>
    <v>USD</v>
    <v>Banner</v>
    <v>Banner</v>
    <v>15.3283</v>
    <v>73.540000000000006</v>
    <v>Banking Services</v>
    <v>10 S 1st Ave, WALLA WALLA, WA, 99362 US</v>
    <v>BANR</v>
    <v>Acciones</v>
    <v>Banner (XNAS:BANR)</v>
    <v>186677</v>
    <v>206798</v>
  </rv>
  <rv s="2">
    <v>1715</v>
  </rv>
  <rv s="0">
    <v>https://www.bing.com/financeapi/forcetrigger?t=a1o6lh&amp;q=XNAS%3aBANX&amp;form=skydnc</v>
    <v>Learn more on Bing</v>
  </rv>
  <rv s="28">
    <v>es-ES</v>
    <v>a1o6lh</v>
    <v>268435456</v>
    <v>1</v>
    <v>Con tecnología de Refinitiv</v>
    <v>89</v>
    <v>90</v>
    <v>ArrowMark Fincl (XNAS:BANX)</v>
    <v>3</v>
    <v>91</v>
    <v>Finance</v>
    <v>28</v>
    <v>XNAS</v>
    <v>7118920</v>
    <v>2013</v>
    <v>20.96</v>
    <v>0.50309999999999999</v>
    <v>-0.1699</v>
    <v>-8.1329999999999996E-3</v>
    <v>147504734</v>
    <v>20.89</v>
    <v>ArrowMark Financial Corp. is a non-diversified, closed-end management investment company. The Company's primary investment objective is to provide stockholders with current income, and to a lesser extent capital appreciation. The Company generally invests in the preferred equity, debt and subordinated debt, structured notes and securities, convertible securities and, to a lesser extent, common equity primarily in the United States community bank sector. The Company also invests in the United States domiciled banks and companies that provide goods and services to banking companies. The Company's investment portfolio includes term loans, structured debt securities, regulatory capital securities, trust preferred and preferred securities, exchange-traded funds, and short-term or cash and cash equivalent investments. Its investment advisor is ArrowMark Asset Management, LLC.</v>
    <v>XNAS</v>
    <v>45637.872880832816</v>
    <v>Nasdaq Stock Market</v>
    <v>1717</v>
    <v>20.96</v>
    <v>21.669899999999998</v>
    <v>20.72</v>
    <v>17.113499999999998</v>
    <v>USD</v>
    <v>ArrowMark Fincl</v>
    <v>ArrowMark Fincl</v>
    <v>7.9901</v>
    <v>20.720099999999999</v>
    <v>Collective Investments</v>
    <v>100 FILLMORE STREET, SUITE 325, DENVER, CO, 80206 US</v>
    <v>BANX</v>
    <v>Acciones</v>
    <v>ArrowMark Fincl (XNAS:BANX)</v>
    <v>12785</v>
    <v>22821</v>
  </rv>
  <rv s="2">
    <v>1718</v>
  </rv>
  <rv s="0">
    <v>https://www.bing.com/financeapi/forcetrigger?t=bxo55r&amp;q=XNAS%3aBAOS&amp;form=skydnc</v>
    <v>Learn more on Bing</v>
  </rv>
  <rv s="7">
    <v>es-ES</v>
    <v>bxo55r</v>
    <v>268435456</v>
    <v>1</v>
    <v>Con tecnología de Refinitiv</v>
    <v>25</v>
    <v>26</v>
    <v>Baosheng Media (XNAS:BAOS)</v>
    <v>3</v>
    <v>27</v>
    <v>Finance</v>
    <v>45</v>
    <v>XNAS</v>
    <v>1534490</v>
    <v>2018</v>
    <v>1.6513</v>
    <v>1.2806</v>
    <v>0.01</v>
    <v>6.0240000000000007E-3</v>
    <v>2547250</v>
    <v>1.66</v>
    <v>Baosheng Media Group Holdings Ltd is a holding company principally providing online marketing solutions. The Company advises advertisers on online marketing strategies, offers value-added advertising optimization services and facilitates the deployment of online ads of various forms such as search ads, in-feed ads, mobile app ads and social media marketing ads. The Company also helps online media procure advertisers to buy their ad inventory and facilitate ad deployment on their advertising channels. The Company offers two types of advertising services, search engine marketing (SEM) services and Non-SEM services. Its SEM services include the deployment of ranked search ads and other display search ads offered by search engine operators. Its Non-SEM services include social media marketing, in-feed advertising, and mobile app advertising through deploying ads on media such as social media platforms, short-video platforms, news portals and mobile apps.</v>
    <v>32</v>
    <v>XNAS</v>
    <v>45637.855982349218</v>
    <v>Nasdaq Stock Market</v>
    <v>1720</v>
    <v>1.75</v>
    <v>6.7880000000000003</v>
    <v>1.62</v>
    <v>1.44</v>
    <v>USD</v>
    <v>Baosheng Media</v>
    <v>Baosheng Media</v>
    <v>0</v>
    <v>1.67</v>
    <v>Media &amp; Publishing</v>
    <v>East Floor 5, Building No. 8, Xishanhui Shijingshan District, BEIJING, BEIJING, 100041 CN</v>
    <v>BAOS</v>
    <v>Acciones</v>
    <v>Baosheng Media (XNAS:BAOS)</v>
    <v>51275</v>
    <v>29417</v>
  </rv>
  <rv s="2">
    <v>1721</v>
  </rv>
  <rv s="0">
    <v>https://www.bing.com/financeapi/forcetrigger?t=bx5dnm&amp;q=XNYS%3aBARK&amp;form=skydnc</v>
    <v>Learn more on Bing</v>
  </rv>
  <rv s="8">
    <v>es-ES</v>
    <v>bx5dnm</v>
    <v>268435456</v>
    <v>1</v>
    <v>Con tecnología de Refinitiv</v>
    <v>29</v>
    <v>30</v>
    <v>Bark (XNYS:BARK)</v>
    <v>3</v>
    <v>31</v>
    <v>Finance</v>
    <v>28</v>
    <v>XNYS</v>
    <v>173954200</v>
    <v>2020</v>
    <v>2.3199999999999998</v>
    <v>1.9117999999999999</v>
    <v>-2.5000000000000001E-2</v>
    <v>-1.073E-2</v>
    <v>400964431</v>
    <v>2.33</v>
    <v>BARK, Inc. is a dog-centric company. The Company is a vertically integrated, omnichannel brand serving dogs across two key categories: toys &amp; accessories and consumables. All of its products are designed, developed, and branded BARK. The Company's segments include direct to consumer and commerce. Its products are sold Direct-to-Consumer (DTC) and through its network of retail partners. It offers BarkBox and Super Chewer, which are subscription products that feature monthly themed boxes of BARK toys and treats that are delivered directly to a dog’s home. Customers have the option to subscribe to these products on a one-month, six months, or twelve-month basis. It offers its customers incremental products via ATB, which allows it to cross-sell customers its full portfolio of products, including kibble, treats, toppers, dental, and more. Its toys category also includes revenue derived from the sale of other products, such as beds, leashes, apparel, and other miscellaneous products.</v>
    <v>708</v>
    <v>XNYS</v>
    <v>45637.873170126564</v>
    <v>New York Stock Exchange</v>
    <v>1723</v>
    <v>2.39</v>
    <v>2.5550000000000002</v>
    <v>2.2949999999999999</v>
    <v>0.71</v>
    <v>USD</v>
    <v>Bark</v>
    <v>Bark</v>
    <v>2.3050000000000002</v>
    <v>Specialty Retailers</v>
    <v>120 Broadway, 12Th Floor, NEW YORK, NY, 10271 US</v>
    <v>BARK</v>
    <v>Acciones</v>
    <v>Bark (XNYS:BARK)</v>
    <v>1034258</v>
    <v>1322942</v>
  </rv>
  <rv s="2">
    <v>1724</v>
  </rv>
  <rv s="0">
    <v>https://www.bing.com/financeapi/forcetrigger?t=c2trxm&amp;q=XNAS%3aBASE&amp;form=skydnc</v>
    <v>Learn more on Bing</v>
  </rv>
  <rv s="7">
    <v>es-ES</v>
    <v>c2trxm</v>
    <v>268435456</v>
    <v>1</v>
    <v>Con tecnología de Refinitiv</v>
    <v>25</v>
    <v>26</v>
    <v>Couchbase (XNAS:BASE)</v>
    <v>3</v>
    <v>27</v>
    <v>Finance</v>
    <v>28</v>
    <v>XNAS</v>
    <v>52347950</v>
    <v>2008</v>
    <v>15.88</v>
    <v>0.72350000000000003</v>
    <v>0.23499999999999999</v>
    <v>1.4807999999999998E-2</v>
    <v>843063734</v>
    <v>15.87</v>
    <v>Couchbase, Inc. provides a cloud database platform for modern applications. The Company provides a modern database for enterprise applications. Its database is engineered for high performance at scale to serve the needs of mission-critical applications that enterprises run their businesses on. Its products include Couchbase Capella, Couchbase Server and Couchbase Mobile. Its Couchbase Capella is a fully managed, automated, and secure database-as-a-service that simplifies database management by deploying, managing, and operating Couchbase Server across cloud environments. Its Couchbase Server is a full-featured, multi-service NoSQL database. It provides a comprehensive SQL-compatible query language, SQL++, that allows for a range of data manipulation functions. Its Couchbase Server can be deployed on-premises or on any cloud. Its Couchbase Mobile is a full-featured embedded NoSQL database for mobile and edge devices that enables an always-on experience with high data availability.</v>
    <v>809</v>
    <v>XNAS</v>
    <v>45637.873243935159</v>
    <v>Nasdaq Stock Market</v>
    <v>1726</v>
    <v>16.305</v>
    <v>32</v>
    <v>15.84</v>
    <v>13.53</v>
    <v>USD</v>
    <v>Couchbase</v>
    <v>Couchbase</v>
    <v>0</v>
    <v>16.105</v>
    <v>Software &amp; IT Services</v>
    <v>3250 Olcott Street, Suite 101, SANTA CLARA, CA, 95054 US</v>
    <v>BASE</v>
    <v>Acciones</v>
    <v>Couchbase (XNAS:BASE)</v>
    <v>292265</v>
    <v>468108</v>
  </rv>
  <rv s="2">
    <v>1727</v>
  </rv>
  <rv s="0">
    <v>https://www.bing.com/financeapi/forcetrigger?t=btaunm&amp;q=XNYS%3aBATL&amp;form=skydnc</v>
    <v>Learn more on Bing</v>
  </rv>
  <rv s="8">
    <v>es-ES</v>
    <v>btaunm</v>
    <v>268435456</v>
    <v>1</v>
    <v>Con tecnología de Refinitiv</v>
    <v>29</v>
    <v>30</v>
    <v>Battalion Oil (XNYS:BATL)</v>
    <v>3</v>
    <v>31</v>
    <v>Finance</v>
    <v>28</v>
    <v>XNYS</v>
    <v>16456560</v>
    <v>2004</v>
    <v>3.27</v>
    <v>1.0066999999999999</v>
    <v>-0.1399</v>
    <v>-4.2140000000000004E-2</v>
    <v>52331860</v>
    <v>3.3199000000000001</v>
    <v>Battalion Oil Corporation is an independent energy company. It is focused on the acquisition, production, exploration and development of onshore liquids-rich oil and natural gas assets in the United States. Its properties and drilling activities are focused on the Delaware Basin. Its principal properties consist of leasehold interests in developed and undeveloped oil and natural gas properties and the reserves associated with these properties. Its working interests in over 39,867 net acres in the Delaware Basin are in Pecos, Reeves, Ward and Winkler Counties, Texas. This resource play is characterized by high oil and liquids-rich natural gas content in thick, continuous sections of source rock that can provide repeatable drilling opportunities and significant initial production rates. Its primary targets in this area are the Wolfcamp and Bone Spring formations. It has over 90 operated wells producing in this area in addition to minor working interests in 19 non-operated wells.</v>
    <v>38</v>
    <v>XNYS</v>
    <v>45637.871273899997</v>
    <v>New York Stock Exchange</v>
    <v>1729</v>
    <v>3.29</v>
    <v>9.69</v>
    <v>3.16</v>
    <v>2.48</v>
    <v>USD</v>
    <v>Battalion Oil</v>
    <v>Battalion Oil</v>
    <v>3.18</v>
    <v>Oil &amp; Gas</v>
    <v>820 Gessner Road, Suite 1100, HOUSTON, TX, 77024 US</v>
    <v>BATL</v>
    <v>Acciones</v>
    <v>Battalion Oil (XNYS:BATL)</v>
    <v>17436</v>
    <v>96775</v>
  </rv>
  <rv s="2">
    <v>1730</v>
  </rv>
  <rv s="0">
    <v>https://www.bing.com/financeapi/forcetrigger?t=a1x5h7&amp;q=XNAS%3aLSXMK&amp;form=skydnc</v>
    <v>Learn more on Bing</v>
  </rv>
  <rv s="58">
    <v>es-ES</v>
    <v>a1x5h7</v>
    <v>268435456</v>
    <v>1</v>
    <v>1</v>
    <v>Con tecnología de Refinitiv</v>
    <v>173</v>
    <v>174</v>
    <v>LIBERTY MEDIA CORPORATION (XNAS:LSXMK)</v>
    <v>3</v>
    <v>175</v>
    <v>Finance</v>
    <v>176</v>
    <v>XNAS</v>
    <v>666891100</v>
    <v>2012</v>
    <v>23.4</v>
    <v>1.1187</v>
    <v>0.09</v>
    <v>5.5459999999999997E-3</v>
    <v>3.8540000000000002E-3</v>
    <v>0.13</v>
    <v>30320920000</v>
    <v>23.35</v>
    <v>LIBERTY MEDIA CORPORATION es una empresa global de medios de comunicación y entretenimiento. Los segmentos de la Compañía incluyen Sirius XM Holdings y Fórmula 1. Sirius XM Holdings opera dos negocios de entretenimiento de audio, Sirius XM y Pandora. Sirius XM ofrece canales de música, deportes, entretenimiento, comedia, tertulia, noticias, tráfico y meteorología, así como servicios de infoentretenimiento, en los Estados Unidos por suscripción a través de sus dos sistemas de radio por satélite y a través de Internet mediante aplicaciones para dispositivos móviles, dispositivos domésticos y otros equipos electrónicos de consumo. Sirius XM también ofrece servicios para vehículos conectados y un conjunto de servicios de datos para vehículos. El negocio de Pandora opera una plataforma de descubrimiento de música, comedia y podcast en streaming. La Fórmula 1 es un negocio de deportes de motor que posee los derechos comerciales con respecto al Campeonato Mundial, una competición anual basada en carreras de motor.</v>
    <v>XNAS</v>
    <v>45533.912249189059</v>
    <v>Nasdaq Stock Market</v>
    <v>1732</v>
    <v>23.625</v>
    <v>31.664999999999999</v>
    <v>23.23</v>
    <v>20.045000000000002</v>
    <v>USD</v>
    <v>LIBERTY MEDIA CORPORATION</v>
    <v>LIBERTY MEDIA CORPORATION</v>
    <v>0</v>
    <v>23.44</v>
    <v>23.57</v>
    <v>Media &amp; Publishing</v>
    <v>12300 Liberty Blvd, ENGLEWOOD, CO, 80112 US</v>
    <v>LSXMK</v>
    <v>Acciones</v>
    <v>LIBERTY MEDIA CORPORATION (XNAS:LSXMK)</v>
    <v>1417376</v>
    <v>1458336</v>
  </rv>
  <rv s="2">
    <v>1733</v>
  </rv>
  <rv s="36">
    <v>es-ES</v>
    <v>cbk9ur</v>
    <v>268435456</v>
    <v>1</v>
    <v>Con tecnología de Refinitiv</v>
    <v>112</v>
    <v>113</v>
    <v>BAYVIEW ACQUISITION UNT (XNAS:BAYAU)</v>
    <v>19</v>
    <v>114</v>
    <v>Finance</v>
    <v>115</v>
    <v>XNAS</v>
    <v>11.1</v>
    <v>0.3</v>
    <v>2.7778000000000001E-2</v>
    <v>10.8</v>
    <v>45632.604179767972</v>
    <v>Nasdaq Stock Market</v>
    <v>11.1</v>
    <v>11.5</v>
    <v>11.1</v>
    <v>10.050000000000001</v>
    <v>USD</v>
    <v>BAYVIEW ACQUISITION UNT</v>
    <v>11.1</v>
    <v>BAYAU</v>
    <v>ETF</v>
    <v>BAYVIEW ACQUISITION UNT (XNAS:BAYAU)</v>
    <v>100</v>
    <v>527</v>
  </rv>
  <rv s="2">
    <v>1735</v>
  </rv>
  <rv s="0">
    <v>https://www.bing.com/financeapi/forcetrigger?t=a1vjpr&amp;q=XNAS%3aBBCP&amp;form=skydnc</v>
    <v>Learn more on Bing</v>
  </rv>
  <rv s="7">
    <v>es-ES</v>
    <v>a1vjpr</v>
    <v>268435456</v>
    <v>1</v>
    <v>Con tecnología de Refinitiv</v>
    <v>25</v>
    <v>26</v>
    <v>Concrete Pump (XNAS:BBCP)</v>
    <v>3</v>
    <v>27</v>
    <v>Finance</v>
    <v>28</v>
    <v>XNAS</v>
    <v>53533260</v>
    <v>2018</v>
    <v>7.42</v>
    <v>1.1133</v>
    <v>0.05</v>
    <v>6.8120000000000003E-3</v>
    <v>395610791</v>
    <v>7.34</v>
    <v xml:space="preserve">Concrete Pumping Holdings, Inc. is a provider of concrete pumping services and concrete waste management services. The Company’s segments include U.S. Concrete Pumping, U.K. Operations, and U.S. Concrete Waste Management Services. The U.S. Concrete Pumping core business is the provision of concrete pumping services to general contractors and concrete finishing companies in the commercial, infrastructure and residential sectors which has approximately 100 branch locations across 21 states. The U.S. Concrete Waste Management Services segment consists of the United States based Eco-Pan, Inc. (Eco-Pan) business. Eco-Pan provides industrial cleanup and containment services to customers in the construction industry. Eco-Pan uses containment pans designed to hold waste products from concrete and other industrial cleanup operations. The U.K. Operations segment consists of Camfaud Group Limited, Premier, and the United Kingdom-based Eco-Pan businesses. </v>
    <v>1720</v>
    <v>XNAS</v>
    <v>45637.873230068748</v>
    <v>Nasdaq Stock Market</v>
    <v>1737</v>
    <v>7.44</v>
    <v>8.48</v>
    <v>7.2439</v>
    <v>5.05</v>
    <v>USD</v>
    <v>Concrete Pump</v>
    <v>Concrete Pump</v>
    <v>28.082799999999999</v>
    <v>7.39</v>
    <v>Construction &amp; Engineering</v>
    <v>500 E. 84th Avenue, Suite A-5, THORNTON, CO, 80229 US</v>
    <v>BBCP</v>
    <v>Acciones</v>
    <v>Concrete Pump (XNAS:BBCP)</v>
    <v>63128</v>
    <v>99523</v>
  </rv>
  <rv s="2">
    <v>1738</v>
  </rv>
  <rv s="0">
    <v>https://www.bing.com/financeapi/forcetrigger?t=a1o7hw&amp;q=XNYS%3aBBD&amp;form=skydnc</v>
    <v>Learn more on Bing</v>
  </rv>
  <rv s="7">
    <v>es-ES</v>
    <v>a1o7hw</v>
    <v>268435456</v>
    <v>1</v>
    <v>Con tecnología de Refinitiv</v>
    <v>25</v>
    <v>26</v>
    <v>Banco Bradesco SA (XNYS:BBD)</v>
    <v>3</v>
    <v>27</v>
    <v>Finance</v>
    <v>28</v>
    <v>XNYS</v>
    <v>10642170000</v>
    <v>1943</v>
    <v>2.08</v>
    <v>0.90959999999999996</v>
    <v>6.5000000000000002E-2</v>
    <v>3.1099999999999999E-2</v>
    <v>20921630000</v>
    <v>2.09</v>
    <v>Banco Bradesco S/A es un banco comercial radicado en Brasil. El Banco ofrece una gama de productos y servicios financieros y de banca en Brasil y en el exterior para particulares, grandes, medianas y pequeñas empresas y corporaciones e instituciones locales e internacionales. El Banco opera y administra sus negocios a través de dos segmentos: el segmento de banca y el segmento de seguros, planes de pensión y bonos de capitalización. En su segmento de banca, el Banco ofrece una gama de productos y servicios bancarios a sus clientes, que incluyen depósitos, concesión de préstamos y anticipos, servicios de tarjeta de débito y crédito y soluciones de mercado de capitales, a través de su red de distribución. Sus productos y servicios comprenden operaciones bancarias, tales como préstamos y adelantos y toma de depósitos, emisión de tarjetas de crédito, adquisición de consorcios, seguros, arrendamiento, cobro y procesamiento de pagos, planes de pensión, gestión de activos y servicios de corretaje.</v>
    <v>85634</v>
    <v>XNYS</v>
    <v>45637.87314879609</v>
    <v>New York Stock Exchange</v>
    <v>1740</v>
    <v>2.17</v>
    <v>3.65</v>
    <v>2.06</v>
    <v>2.0099999999999998</v>
    <v>USD</v>
    <v>Banco Bradesco SA</v>
    <v>Banco Bradesco SA</v>
    <v>7.1566000000000001</v>
    <v>2.1549999999999998</v>
    <v>Banking Services</v>
    <v>Nucleo Cidade de Deus s/n, Vila Yara, OSASCO, SAO PAULO, 06.029-900 BR</v>
    <v>BBD</v>
    <v>Acciones</v>
    <v>Banco Bradesco SA (XNYS:BBD)</v>
    <v>46035152</v>
    <v>33328301</v>
  </rv>
  <rv s="2">
    <v>1741</v>
  </rv>
  <rv s="0">
    <v>https://www.bing.com/financeapi/forcetrigger?t=a23zjc&amp;q=XNYS%3aBBDC&amp;form=skydnc</v>
    <v>Learn more on Bing</v>
  </rv>
  <rv s="7">
    <v>es-ES</v>
    <v>a23zjc</v>
    <v>268435456</v>
    <v>1</v>
    <v>Con tecnología de Refinitiv</v>
    <v>25</v>
    <v>26</v>
    <v>Barings BDC (XNYS:BBDC)</v>
    <v>3</v>
    <v>27</v>
    <v>Finance</v>
    <v>28</v>
    <v>XNYS</v>
    <v>105558900</v>
    <v>2006</v>
    <v>9.85</v>
    <v>0.71899999999999997</v>
    <v>-0.1</v>
    <v>-1.0163E-2</v>
    <v>1038700000</v>
    <v>9.84</v>
    <v xml:space="preserve">Barings BDC, Inc. is a closed-end, non-diversified investment company. The Company’s investment objective is to generate current income by investing directly in privately held middle-market companies to help these companies fund acquisitions, growth or refinancing. The Company invest in predominately senior secured private debt investments in middle-market businesses that operate across a range of industries. It invests primarily in loans that have terms of between five and seven years, and bear interest at rates ranging from London Interbank Offered Rate (LIBOR) (or an applicable successor rate) plus 450 basis points to LIBOR plus 650 basis points per annum. Its investment capabilities include first lien debt, unitranche, second lien debt and equity co-investments. It invests in various industries, including manufacturing and distribution, business services and technology, and transportation and logistics. Its investment activities are managed by its investment adviser, Barings LLC. </v>
    <v>0</v>
    <v>XNYS</v>
    <v>45637.872918275003</v>
    <v>New York Stock Exchange</v>
    <v>1743</v>
    <v>9.89</v>
    <v>10.38</v>
    <v>9.68</v>
    <v>8.5500000000000007</v>
    <v>USD</v>
    <v>Barings BDC</v>
    <v>Barings BDC</v>
    <v>9.0440000000000005</v>
    <v>9.74</v>
    <v>Collective Investments</v>
    <v>300 South Tryon Street, Suite 2500, CHARLOTTE, NC, 28202 US</v>
    <v>BBDC</v>
    <v>Acciones</v>
    <v>Barings BDC (XNYS:BBDC)</v>
    <v>711297</v>
    <v>459306</v>
  </rv>
  <rv s="2">
    <v>1744</v>
  </rv>
  <rv s="0">
    <v>https://www.bing.com/financeapi/forcetrigger?t=a1o7kr&amp;q=XNYS%3aBBDO&amp;form=skydnc</v>
    <v>Learn more on Bing</v>
  </rv>
  <rv s="8">
    <v>es-ES</v>
    <v>a1o7kr</v>
    <v>268435456</v>
    <v>1</v>
    <v>Con tecnología de Refinitiv</v>
    <v>29</v>
    <v>30</v>
    <v>Banco Bradesco SA (XNYS:BBDO)</v>
    <v>3</v>
    <v>177</v>
    <v>Finance</v>
    <v>28</v>
    <v>XNYS</v>
    <v>10642170000</v>
    <v>1943</v>
    <v>1.925</v>
    <v>1.2141</v>
    <v>3.5000000000000003E-2</v>
    <v>1.8134999999999998E-2</v>
    <v>126471200000</v>
    <v>1.93</v>
    <v>Banco Bradesco S/A es un banco comercial radicado en Brasil. El Banco ofrece una gama de productos y servicios financieros y de banca en Brasil y en el exterior para particulares, grandes, medianas y pequeñas empresas y corporaciones e instituciones locales e internacionales. El Banco opera y administra sus negocios a través de dos segmentos: el segmento de banca y el segmento de seguros, planes de pensión y bonos de capitalización. En su segmento de banca, el Banco ofrece una gama de productos y servicios bancarios a sus clientes, que incluyen depósitos, concesión de préstamos y anticipos, servicios de tarjeta de débito y crédito y soluciones de mercado de capitales, a través de su red de distribución. Sus productos y servicios comprenden operaciones bancarias, tales como préstamos y adelantos y toma de depósitos, emisión de tarjetas de crédito, adquisición de consorcios, seguros, arrendamiento, cobro y procesamiento de pagos, planes de pensión, gestión de activos y servicios de corretaje.</v>
    <v>84018</v>
    <v>XNYS</v>
    <v>45637.8728710875</v>
    <v>New York Stock Exchange</v>
    <v>1746</v>
    <v>2</v>
    <v>3.21</v>
    <v>1.9</v>
    <v>1.82</v>
    <v>USD</v>
    <v>Banco Bradesco SA</v>
    <v>Banco Bradesco SA</v>
    <v>1.9650000000000001</v>
    <v>Banking Services</v>
    <v>Nucleo Cidade de Deus s/n, Vila Yara, OSASCO, SAO PAULO, 06.029-900 BR</v>
    <v>BBDO</v>
    <v>Acciones</v>
    <v>Banco Bradesco SA (XNYS:BBDO)</v>
    <v>25735</v>
    <v>46351</v>
  </rv>
  <rv s="2">
    <v>1747</v>
  </rv>
  <rv s="0">
    <v>https://www.bing.com/financeapi/forcetrigger?t=a1o7tc&amp;q=XNAS%3aBBGI&amp;form=skydnc</v>
    <v>Learn more on Bing</v>
  </rv>
  <rv s="7">
    <v>es-ES</v>
    <v>a1o7tc</v>
    <v>268435456</v>
    <v>1</v>
    <v>Con tecnología de Refinitiv</v>
    <v>25</v>
    <v>26</v>
    <v>Beasley Broadcst (XNAS:BBGI)</v>
    <v>3</v>
    <v>27</v>
    <v>Finance</v>
    <v>28</v>
    <v>XNAS</v>
    <v>1771830</v>
    <v>1999</v>
    <v>8.61</v>
    <v>0.88649999999999995</v>
    <v>0.6</v>
    <v>7.0587999999999998E-2</v>
    <v>15060530</v>
    <v>8.5</v>
    <v>Beasley Broadcast Group, Inc. is a multi-platform media company. The Company's primary business is operating radio stations throughout the United States. It offers local and national advertisers integrated marketing solutions across audio, digital and event platforms. The Company’s segments include Audio and Digital. The Company owns and operates radio stations in various radio markets, including Atlanta, Augusta, Boston, Charlotte, Detroit, Fayetteville, Fort Myers-Naples, Las Vegas, Middlesex, Monmouth, Morristown, Philadelphia, and Tampa-Saint Petersburg. The Company owns approximately 59 amplitude modulation (AM) and frequency modulation (FM) stations in 13 large- and mid-size markets in the United States. Its subsidiaries include Beasley Mezzanine Holdings, LLC, Beasley Media Group, LLC, Beasley Media Group Licenses, LLC and OutlawsXP, Inc.</v>
    <v>755</v>
    <v>XNAS</v>
    <v>45636.875014108591</v>
    <v>Nasdaq Stock Market</v>
    <v>1749</v>
    <v>9.2899999999999991</v>
    <v>19.998000000000001</v>
    <v>8.61</v>
    <v>7.66</v>
    <v>USD</v>
    <v>Beasley Broadcst</v>
    <v>Beasley Broadcst</v>
    <v>5.2691999999999997</v>
    <v>9.1</v>
    <v>Media &amp; Publishing</v>
    <v>SUITE 200, 3033 RIVIERA DRIVE, NAPLES, FL, 34103 US</v>
    <v>BBGI</v>
    <v>Acciones</v>
    <v>Beasley Broadcst (XNAS:BBGI)</v>
    <v>366</v>
    <v>5398</v>
  </rv>
  <rv s="2">
    <v>1750</v>
  </rv>
  <rv s="0">
    <v>https://www.bing.com/financeapi/forcetrigger?t=bqbsxm&amp;q=XNAS%3aBBIO&amp;form=skydnc</v>
    <v>Learn more on Bing</v>
  </rv>
  <rv s="7">
    <v>es-ES</v>
    <v>bqbsxm</v>
    <v>268435456</v>
    <v>1</v>
    <v>Con tecnología de Refinitiv</v>
    <v>25</v>
    <v>26</v>
    <v>Bridgebio Pharma (XNAS:BBIO)</v>
    <v>3</v>
    <v>27</v>
    <v>Finance</v>
    <v>28</v>
    <v>XNAS</v>
    <v>188989800</v>
    <v>2019</v>
    <v>29.31</v>
    <v>1.0562</v>
    <v>0</v>
    <v>0</v>
    <v>5488263792</v>
    <v>29.04</v>
    <v>BridgeBio Pharma, Inc. is a commercial-stage biopharmaceutical company. The Company is focused on discovering, creating, testing and delivering transformative medicines to treat patients who suffer from genetic diseases and cancers with clear genetic drivers. The Company's pipeline of development programs ranges from early science to advanced clinical trials that include Acoramidis (AG10), a next-generation small molecule near-complete transthyretin (TTR) stabilizer, for the treatment of amyloidosis TTR (ATTR); low-dose infigratinib, an oral FGFR1-3 selective tyrosine kinase inhibitor (TKI), as a treatment option for children with achondroplasia; Encaleret, a small molecule antagonist of the calcium sensing receptor (CaSR) for the treatment of Autosomal Dominant Hypocalcemia Type 1 (ADH1), and BBP-418, an investigational, orally administered, small molecule substrate supplementation therapy that the Company is developing for the treatment of LGMD2I, also known as LGMDR9.</v>
    <v>550</v>
    <v>XNAS</v>
    <v>45637.87318864531</v>
    <v>Nasdaq Stock Market</v>
    <v>1752</v>
    <v>29.704999999999998</v>
    <v>44.32</v>
    <v>28.94</v>
    <v>21.62</v>
    <v>USD</v>
    <v>Bridgebio Pharma</v>
    <v>Bridgebio Pharma</v>
    <v>0</v>
    <v>29.04</v>
    <v>Pharmaceuticals</v>
    <v>3160 Porter Dr., Suite 250, PALO ALTO, CA, 94304 US</v>
    <v>BBIO</v>
    <v>Acciones</v>
    <v>Bridgebio Pharma (XNAS:BBIO)</v>
    <v>664828</v>
    <v>2502575</v>
  </rv>
  <rv s="2">
    <v>1753</v>
  </rv>
  <rv s="0">
    <v>https://www.bing.com/financeapi/forcetrigger?t=a29c8m&amp;q=XNAS%3aBBLG&amp;form=skydnc</v>
    <v>Learn more on Bing</v>
  </rv>
  <rv s="7">
    <v>es-ES</v>
    <v>a29c8m</v>
    <v>268435456</v>
    <v>1</v>
    <v>Con tecnología de Refinitiv</v>
    <v>25</v>
    <v>26</v>
    <v>Bone Biologics (XNAS:BBLG)</v>
    <v>3</v>
    <v>27</v>
    <v>Finance</v>
    <v>28</v>
    <v>XNAS</v>
    <v>2463530</v>
    <v>2007</v>
    <v>1.23</v>
    <v>1.7330000000000001</v>
    <v>-5.7000000000000002E-2</v>
    <v>-4.5968000000000002E-2</v>
    <v>3054780</v>
    <v>1.24</v>
    <v>Bone Biologics Corporation is a developer of orthobiologic products for spine fusion markets. It is focusing development efforts for its bone graft substitute product on bone regeneration in spinal fusion procedures, while additionally having rights to trauma and osteoporosis applications. It is a medical device company that is focused on bone regeneration in spinal fusion using the recombinant human protein known as NELL-1. NELL-1 in combination with demineralized bone matrix (DBM), is an osteopromotive recombinant protein that provides target specific control over bone regeneration. Its platform technology is its NELL-1, a proprietary skeletal specific growth factor which is a bone void filler. NELL-1 provides regulation over skeletal tissue formation and stem cell differentiation during bone regeneration. The DBM Demineralized Bone Putty provided as part of the convenience kit with NELL-1/DBM is a Class II device. DBM Putty is a matrix composed of processed human cortical bone.</v>
    <v>2</v>
    <v>XNAS</v>
    <v>45637.87221423594</v>
    <v>Nasdaq Stock Market</v>
    <v>1755</v>
    <v>1.23</v>
    <v>10.56</v>
    <v>1.1500999999999999</v>
    <v>0.8</v>
    <v>USD</v>
    <v>Bone Biologics</v>
    <v>Bone Biologics</v>
    <v>0</v>
    <v>1.1830000000000001</v>
    <v>Biotechnology &amp; Medical Research</v>
    <v>2 Burlington Woods Dr Ste 100, BURLINGTON, MA, 01803-4551 US</v>
    <v>BBLG</v>
    <v>Acciones</v>
    <v>Bone Biologics (XNAS:BBLG)</v>
    <v>27933</v>
    <v>119253</v>
  </rv>
  <rv s="2">
    <v>1756</v>
  </rv>
  <rv s="0">
    <v>https://www.bing.com/financeapi/forcetrigger?t=a1o85r&amp;q=XNYS%3aBBN&amp;form=skydnc</v>
    <v>Learn more on Bing</v>
  </rv>
  <rv s="26">
    <v>es-ES</v>
    <v>a1o85r</v>
    <v>268435456</v>
    <v>1</v>
    <v>Con tecnología de Refinitiv</v>
    <v>81</v>
    <v>82</v>
    <v>BlackRock Tax Muni Bond (XNYS:BBN)</v>
    <v>14</v>
    <v>83</v>
    <v>Finance</v>
    <v>76</v>
    <v>XNYS</v>
    <v>17.12</v>
    <v>1.6600999999999999</v>
    <v>0.02</v>
    <v>1.1670000000000001E-3</v>
    <v>1105396633.1800001</v>
    <v>17.14</v>
    <v>45637.872454432814</v>
    <v>3.5000000000000003E-2</v>
    <v>New York Stock Exchange</v>
    <v>1758</v>
    <v>17.23</v>
    <v>18.420000000000002</v>
    <v>17.1007</v>
    <v>15.39</v>
    <v>USD</v>
    <v>BlackRock Tax Muni Bond</v>
    <v>17.16</v>
    <v>BBN</v>
    <v>ETF</v>
    <v>BlackRock Tax Muni Bond (XNYS:BBN)</v>
    <v>122801</v>
    <v>200311</v>
  </rv>
  <rv s="2">
    <v>1759</v>
  </rv>
  <rv s="0">
    <v>https://www.bing.com/financeapi/forcetrigger?t=a1o8k2&amp;q=XNAS%3aBBSI&amp;form=skydnc</v>
    <v>Learn more on Bing</v>
  </rv>
  <rv s="7">
    <v>es-ES</v>
    <v>a1o8k2</v>
    <v>268435456</v>
    <v>1</v>
    <v>Con tecnología de Refinitiv</v>
    <v>25</v>
    <v>26</v>
    <v>Barrett Bus Serv (XNAS:BBSI)</v>
    <v>3</v>
    <v>27</v>
    <v>Finance</v>
    <v>28</v>
    <v>XNAS</v>
    <v>25937050</v>
    <v>1965</v>
    <v>43.7</v>
    <v>1.4231</v>
    <v>0.44</v>
    <v>1.0161999999999999E-2</v>
    <v>1134486567</v>
    <v>43.3</v>
    <v>Barrett Business Services, Inc. is a provider of business management solutions for small and mid-sized companies. It has developed a management platform that integrates a knowledge-based approach from the management consulting industry with tools from the human resource outsourcing industry. It operates a decentralized delivery model using operationally focused business teams, typically located approximately 50 miles from its client companies. It offers two services: professional employer services (PEO) and staffing. Under PEO, it establishes to a client services agreement to establish a co-employment relationship with each client company, assuming responsibility for payroll, payroll taxes, workers compensation and benefits coverage (if elected) and certain other administrative functions for the clients existing workforce. The staffing services include on-demand or short-term staffing assignments, contract staffing, direct placement, and long-term or indefinite-term on-site management.</v>
    <v>130513</v>
    <v>XNAS</v>
    <v>45637.872568946092</v>
    <v>Nasdaq Stock Market</v>
    <v>1761</v>
    <v>44.064999999999998</v>
    <v>44.39</v>
    <v>43.15</v>
    <v>27.055</v>
    <v>USD</v>
    <v>Barrett Bus Serv</v>
    <v>Barrett Bus Serv</v>
    <v>22.8368</v>
    <v>43.74</v>
    <v>Professional &amp; Commercial Services</v>
    <v>SUITE 200, 8100 NE PARKWAY DRIVE, VANCOUVER, WA, 98662 US</v>
    <v>BBSI</v>
    <v>Acciones</v>
    <v>Barrett Bus Serv (XNAS:BBSI)</v>
    <v>50446</v>
    <v>159035</v>
  </rv>
  <rv s="2">
    <v>1762</v>
  </rv>
  <rv s="0">
    <v>https://www.bing.com/financeapi/forcetrigger?t=a1o952&amp;q=XNYS%3aBBU&amp;form=skydnc</v>
    <v>Learn more on Bing</v>
  </rv>
  <rv s="42">
    <v>es-ES</v>
    <v>a1o952</v>
    <v>268435456</v>
    <v>1</v>
    <v>Con tecnología de Refinitiv</v>
    <v>125</v>
    <v>127</v>
    <v>BROOKFIELD BSNS PTNR UNT (XNYS:BBU)</v>
    <v>14</v>
    <v>114</v>
    <v>Finance</v>
    <v>76</v>
    <v>XNYS</v>
    <v>25</v>
    <v>0.105</v>
    <v>4.2339999999999999E-3</v>
    <v>24.8</v>
    <v>45637.873041157029</v>
    <v>New York Stock Exchange</v>
    <v>1764</v>
    <v>25.4</v>
    <v>26.75</v>
    <v>24.681100000000001</v>
    <v>16.649999999999999</v>
    <v>USD</v>
    <v>BROOKFIELD BSNS PTNR UNT</v>
    <v>24.905000000000001</v>
    <v>BBU</v>
    <v>ETF</v>
    <v>BROOKFIELD BSNS PTNR UNT (XNYS:BBU)</v>
    <v>15700</v>
    <v>19146</v>
  </rv>
  <rv s="2">
    <v>1765</v>
  </rv>
  <rv s="0">
    <v>https://www.bing.com/financeapi/forcetrigger?t=c5ew2w&amp;q=XNYS%3aBBUC&amp;form=skydnc</v>
    <v>Learn more on Bing</v>
  </rv>
  <rv s="52">
    <v>es-ES</v>
    <v>c5ew2w</v>
    <v>268435456</v>
    <v>1</v>
    <v>Con tecnología de Refinitiv</v>
    <v>153</v>
    <v>154</v>
    <v>Brookfield Bus (XNYS:BBUC)</v>
    <v>3</v>
    <v>178</v>
    <v>Finance</v>
    <v>28</v>
    <v>XNYS</v>
    <v>72954450</v>
    <v>2021</v>
    <v>27.05</v>
    <v>0.05</v>
    <v>1.8500000000000001E-3</v>
    <v>2804369000</v>
    <v>27.03</v>
    <v>Brookfield Business Corporation operates as an investment vehicle to own and operate services and operations on a global basis and an alternative vehicle for investors who prefer investing in the Company’s operations through a corporate structure. The Company’s operations consist of interests in Healthscope, CDK Global, Multiplex and BRK Ambiental. Its services focus on providing end-to-end solutions to customers in both the public and private sector in each of the sectors served. It also provides various services including cloud-based, software as a service (SaaS) solution to dealerships and original equipment manufacturers (OEMs) across automotive and related industries in the United States; nuclear technology services to the global nuclear power generation industry; private sanitation services, including collection, treatment and distribution of water and wastewater to a range of residential and governmental customers in Brazil, and global construction services.</v>
    <v>0</v>
    <v>XNYS</v>
    <v>45637.873193992971</v>
    <v>New York Stock Exchange</v>
    <v>1767</v>
    <v>27.57</v>
    <v>28.29</v>
    <v>26.97</v>
    <v>18.21</v>
    <v>USD</v>
    <v>Brookfield Bus</v>
    <v>Brookfield Bus</v>
    <v>27.08</v>
    <v>Consumer Goods Conglomerates</v>
    <v>250 Vesey Street, 15Th Floor, NEW YORK, NY, 10281 US</v>
    <v>BBUC</v>
    <v>Acciones</v>
    <v>Brookfield Bus (XNYS:BBUC)</v>
    <v>22655</v>
    <v>47528</v>
  </rv>
  <rv s="2">
    <v>1768</v>
  </rv>
  <rv s="0">
    <v>https://www.bing.com/financeapi/forcetrigger?t=a1o97w&amp;q=XNYS%3aBBVA&amp;form=skydnc</v>
    <v>Learn more on Bing</v>
  </rv>
  <rv s="9">
    <v>es-ES</v>
    <v>a1o97w</v>
    <v>268435456</v>
    <v>1</v>
    <v>Con tecnología de Refinitiv</v>
    <v>32</v>
    <v>33</v>
    <v>Banco Bilbao Vizcaya Argentaria, S.A. (XNYS:BBVA)</v>
    <v>3</v>
    <v>34</v>
    <v>Finance</v>
    <v>28</v>
    <v>XNYS</v>
    <v>5763286000</v>
    <v>10.029999999999999</v>
    <v>1.2726</v>
    <v>-0.04</v>
    <v>-3.9960000000000004E-3</v>
    <v>58189140000</v>
    <v>10.01</v>
    <v>Banco Bilbao Vizcaya Argentaria S.A. (BBVA) es una empresa financiera internacional diversificada dedicada a la banca minorista, banca mayorista, gestión de activos y banca privada. Sus segmentos incluyen Actividad de la banca en España, Actividad inmobiliaria en España, los Estados Unidos, Turquía, México, América del Sur y Resto de Eurasia. Su Actividad de la banca en España incluye la Red de Banca Minorista en España, Banca Corporativa y de Negocios, así como unidades de BBVA Seguros y Gestión de Activos en España. Su Actividad inmobiliaria en España consiste de gestión especial de activos inmobiliarios en el país. En los Estados Unidos ofrece servicios a través de BBVA Compass Bancshares Inc. y filial de BBVA Nueva York. El segmento de Turquía representa su participación en el banco turco Turkiye Garanti Bankasi A.S. Ofrece negocios de seguros y banca en México. En América del Sur proporciona negocios de seguros y banca. El segmento del Resto de Eurasia incluye actividades de negocio en el resto de Europa y Asia.</v>
    <v>125083</v>
    <v>XNYS</v>
    <v>45637.873068541405</v>
    <v>New York Stock Exchange</v>
    <v>1770</v>
    <v>10.050000000000001</v>
    <v>12.2</v>
    <v>9.92</v>
    <v>8.6300000000000008</v>
    <v>USD</v>
    <v>Banco Bilbao Vizcaya Argentaria, S.A.</v>
    <v>Banco Bilbao Vizcaya Argentaria, S.A.</v>
    <v>5.6026999999999996</v>
    <v>9.9700000000000006</v>
    <v>Banking Services</v>
    <v>Plaza San Nicolas, 4, BILBAO, VIZCAYA, 48005 ES</v>
    <v>BBVA</v>
    <v>Acciones</v>
    <v>Banco Bilbao Vizcaya Argentaria, S.A. (XNYS:BBVA)</v>
    <v>1086604</v>
    <v>1696340</v>
  </rv>
  <rv s="2">
    <v>1771</v>
  </rv>
  <rv s="0">
    <v>https://www.bing.com/financeapi/forcetrigger?t=a1o9ar&amp;q=XNYS%3aBBW&amp;form=skydnc</v>
    <v>Learn more on Bing</v>
  </rv>
  <rv s="7">
    <v>es-ES</v>
    <v>a1o9ar</v>
    <v>268435456</v>
    <v>1</v>
    <v>Con tecnología de Refinitiv</v>
    <v>25</v>
    <v>26</v>
    <v>Build A Bear Wrk (XNYS:BBW)</v>
    <v>3</v>
    <v>27</v>
    <v>Finance</v>
    <v>28</v>
    <v>XNYS</v>
    <v>13517670</v>
    <v>2000</v>
    <v>41.5</v>
    <v>1.5358000000000001</v>
    <v>1.27</v>
    <v>3.0720999999999998E-2</v>
    <v>575987918</v>
    <v>41.34</v>
    <v>Build-A-Bear Workshop, Inc. is an experiential specialty retailer where children and their families can create their own stuffed animals by participating in the stuffing, fluffing, dressing, accessorizing, and naming of their own teddy bears and other plush toys. Its segments include direct-to-consumer (DTC), commercial, and international franchising. Its DTC segment includes the operating activities of corporately-managed stores, other retail-delivered operations and online sales. Its commercial segment includes transactions with other businesses and is comprised of wholesale sales of merchandise, supplies and fixtures, licensing the Company’s intellectual properties for third-party use, and entertainment activities. Its international franchising segment includes the activities of franchisees who operate store locations in certain countries and includes development fees, sales-based royalties, merchandise, supplies and fixture sales. It has over 359 corporate-managed stores globally.</v>
    <v>1000</v>
    <v>XNYS</v>
    <v>45637.873196492968</v>
    <v>New York Stock Exchange</v>
    <v>1773</v>
    <v>43.09</v>
    <v>47.01</v>
    <v>41.423499999999997</v>
    <v>21.24</v>
    <v>USD</v>
    <v>Build A Bear Wrk</v>
    <v>Build A Bear Wrk</v>
    <v>10.978300000000001</v>
    <v>42.61</v>
    <v>Specialty Retailers</v>
    <v>415 S. 18Th Street, Suite 200, ST. LOUIS, MO, 63114-5719 US</v>
    <v>BBW</v>
    <v>Acciones</v>
    <v>Build A Bear Wrk (XNYS:BBW)</v>
    <v>285769</v>
    <v>308637</v>
  </rv>
  <rv s="2">
    <v>1774</v>
  </rv>
  <rv s="0">
    <v>https://www.bing.com/financeapi/forcetrigger?t=a1o9jc&amp;q=XNYS%3aBC&amp;form=skydnc</v>
    <v>Learn more on Bing</v>
  </rv>
  <rv s="7">
    <v>es-ES</v>
    <v>a1o9jc</v>
    <v>268435456</v>
    <v>1</v>
    <v>Con tecnología de Refinitiv</v>
    <v>25</v>
    <v>26</v>
    <v>Brunswick Corp (XNYS:BC)</v>
    <v>3</v>
    <v>27</v>
    <v>Finance</v>
    <v>28</v>
    <v>XNYS</v>
    <v>65983220</v>
    <v>1907</v>
    <v>77.48</v>
    <v>1.5005999999999999</v>
    <v>-0.95499999999999996</v>
    <v>-1.2477E-2</v>
    <v>4987341683</v>
    <v>76.540000000000006</v>
    <v>Brunswick Corporation designs, manufactures and markets recreational marine products, including marine propulsion products and boats, as well as parts and accessories for the marine and RV markets. Its segments include Propulsion, Engine Parts and Accessories (Engine P&amp;A), Navico Group and Boat. The Propulsion segment designs, manufactures and sells engines, controls, rigging, and propellers globally. The Engine P&amp;A segment sells products such as engine parts and consumables including oils and lubricants, electrical products, boat parts and systems, and also includes its marine parts and accessories distribution businesses. The Navico Group segment designs, develops, manufactures, and markets products and systems for the marine and RV, specialty vehicle markets. The Boat segment consists of the Brunswick Boat Group (Boat Group), which manufactures and distributes recreational boats, and Business Acceleration. Its boat brands include Boston Whaler, Lund, Sea Ray and Bayliner.</v>
    <v>16608</v>
    <v>XNYS</v>
    <v>45637.873211921091</v>
    <v>New York Stock Exchange</v>
    <v>1776</v>
    <v>78.13</v>
    <v>99.674999999999997</v>
    <v>75.569999999999993</v>
    <v>69.05</v>
    <v>USD</v>
    <v>Brunswick Corp</v>
    <v>Brunswick Corp</v>
    <v>17.868200000000002</v>
    <v>75.584999999999994</v>
    <v>Leisure Products</v>
    <v>26125 N. Riverwoods Blvd. Suite 500, METTAWA, IL, 60045-3420 US</v>
    <v>BC</v>
    <v>Acciones</v>
    <v>Brunswick Corp (XNYS:BC)</v>
    <v>288406</v>
    <v>509034</v>
  </rv>
  <rv s="2">
    <v>1777</v>
  </rv>
  <rv s="0">
    <v>https://www.bing.com/financeapi/forcetrigger?t=bwverw&amp;q=XNAS%3aBCAB&amp;form=skydnc</v>
    <v>Learn more on Bing</v>
  </rv>
  <rv s="7">
    <v>es-ES</v>
    <v>bwverw</v>
    <v>268435456</v>
    <v>1</v>
    <v>Con tecnología de Refinitiv</v>
    <v>25</v>
    <v>26</v>
    <v>Bioatla (XNAS:BCAB)</v>
    <v>3</v>
    <v>27</v>
    <v>Finance</v>
    <v>28</v>
    <v>XNAS</v>
    <v>48345570</v>
    <v>2019</v>
    <v>1.61</v>
    <v>0.94620000000000004</v>
    <v>-7.1999999999999995E-2</v>
    <v>-4.4720000000000003E-2</v>
    <v>74355486</v>
    <v>1.61</v>
    <v>BioAtla, Inc. is a clinical-stage biopharmaceutical company focused on developing antibody-based therapeutics for the treatment of solid tumor cancer. The Company’s product candidates include Mecbotamab vedotin (BA3011), Ozuriftabmab vedotin (BA3021), BA3071, and BA3182. Its lead product candidate, BA3011, is a conditionally active biologics (CAB) antibody-drug conjugates (ADC) that targets AXL, which is a protein kinase receptor. The BA3071 is a potential therapeutic for multiple solid tumor types, including soft tissue and bone sarcoma, and non-small cell lung cancer (NSCLC). BA3021 is developing a CAB antibody drug conjugate directed against a receptor tyrosine kinase such as orphan receptor 2 (ROR2). BA3071 is a CAB anti-CTLA-4 antibody that is being developed as a therapeutic for multiple solid tumor indications. BA3182 is designed with an EpCAM binding domain and a CD3 binding domain, both binding domains with CAB activity (Dual-CAB), for the treatment of advanced adenocarcinoma.</v>
    <v>65</v>
    <v>XNAS</v>
    <v>45637.872876573434</v>
    <v>Nasdaq Stock Market</v>
    <v>1779</v>
    <v>1.62</v>
    <v>4.0199999999999996</v>
    <v>1.49</v>
    <v>1.1399999999999999</v>
    <v>USD</v>
    <v>Bioatla</v>
    <v>Bioatla</v>
    <v>0</v>
    <v>1.538</v>
    <v>Biotechnology &amp; Medical Research</v>
    <v>11085 Torreyana Road, SAN DIEGO, CA, 92121 US</v>
    <v>BCAB</v>
    <v>Acciones</v>
    <v>Bioatla (XNAS:BCAB)</v>
    <v>515377</v>
    <v>992405</v>
  </rv>
  <rv s="2">
    <v>1780</v>
  </rv>
  <rv s="0">
    <v>https://www.bing.com/financeapi/forcetrigger?t=a29d52&amp;q=OTCM%3aBCAL&amp;form=skydnc</v>
    <v>Learn more on Bing</v>
  </rv>
  <rv s="7">
    <v>es-ES</v>
    <v>a29d52</v>
    <v>268435456</v>
    <v>1</v>
    <v>Con tecnología de Refinitiv</v>
    <v>25</v>
    <v>26</v>
    <v>California Ban (XNAS:BCAL)</v>
    <v>3</v>
    <v>27</v>
    <v>Finance</v>
    <v>28</v>
    <v>XNAS</v>
    <v>32165190</v>
    <v>2019</v>
    <v>17.88</v>
    <v>0.58679999999999999</v>
    <v>0.09</v>
    <v>5.0449999999999991E-3</v>
    <v>576721856</v>
    <v>17.84</v>
    <v>California BanCorp, formerly Southern California Bancorp, is the holding company for California Bank of Commerce, N.A. (the Bank). The Bank offers a range of financial products and services to individuals, professionals, and small to medium-sized businesses through its 14 branch offices and four loan production offices serving Northern and Southern California. Its business financing includes lines of credit, capital equipment, and mergers and acquisitions-ownership transition. Its commercial real estate and construction includes owner-occupied real estate, investor real estate, equity lines and loans, and construction financing. It provides various services, including lockbox, merchant services, and cash vault. It also provides information reporting and liquidity management, mobile banking, online banking, commercial cards, integrated payables, cash reconciliation app, and fraud prevention. Its international banking includes import, standby, and export letters of credit.</v>
    <v>204</v>
    <v>XNAS</v>
    <v>45637.872928066405</v>
    <v>Nasdaq Stock Market</v>
    <v>1782</v>
    <v>18.11</v>
    <v>18.489999999999998</v>
    <v>17.864999999999998</v>
    <v>12.3</v>
    <v>USD</v>
    <v>California Ban</v>
    <v>California Ban</v>
    <v>0</v>
    <v>17.93</v>
    <v>Banking Services</v>
    <v>12265 El Camino Real, Suite 100, SAN DIEGO, CA, 92130 US</v>
    <v>BCAL</v>
    <v>Acciones</v>
    <v>California Ban (XNAS:BCAL)</v>
    <v>46684</v>
    <v>68849</v>
  </rv>
  <rv s="2">
    <v>1783</v>
  </rv>
  <rv s="0">
    <v>https://www.bing.com/financeapi/forcetrigger?t=c6cpbh&amp;q=XNAS%3aBCAN&amp;form=skydnc</v>
    <v>Learn more on Bing</v>
  </rv>
  <rv s="10">
    <v>es-ES</v>
    <v>c6cpbh</v>
    <v>268435456</v>
    <v>1</v>
    <v>Con tecnología de Refinitiv</v>
    <v>35</v>
    <v>36</v>
    <v>Femto Tech (XNAS:BCAN)</v>
    <v>3</v>
    <v>37</v>
    <v>Finance</v>
    <v>28</v>
    <v>XNAS</v>
    <v>655370</v>
    <v>2021</v>
    <v>7.98</v>
    <v>0.185</v>
    <v>2.3125E-2</v>
    <v>5242950</v>
    <v>8</v>
    <v>Femto Technologies Inc., formerly BYND Cannasoft Enterprises Inc., is an integrated software company. It pioneers in women's care technology, focused on advancing women's wellness and lifestyle, leveraging its Smart Release Technology and core ability to innovate data-driven products to focus on the development of smart products in the sectors of intimacy, sports, hair, and cosmetics. It owns and markets Benefit CRM, a customer relationship management (CRM) software product enabling small and medium-sized businesses to optimize their day-to-day business activities such as sales management, personnel management, marketing, call center activities, and asset management. It owns the intellectual property for the EZ-G device. This therapeutic device uses proprietary software to regulate the flow of low concentrations of cannabidiol oil, hemp seed oil, and other natural oils into the soft tissues of the female reproductive system to potentially treat a variety of women's health issues.</v>
    <v>XNAS</v>
    <v>45637.872120774999</v>
    <v>Nasdaq Stock Market</v>
    <v>1785</v>
    <v>8.1850000000000005</v>
    <v>3682.2</v>
    <v>7.98</v>
    <v>7.7</v>
    <v>USD</v>
    <v>Femto Tech</v>
    <v>Femto Tech</v>
    <v>0</v>
    <v>8.1850000000000005</v>
    <v>Software &amp; IT Services</v>
    <v>2264E 11Th Avenue, VANCOUVER, BC, V5N1Z6 CA</v>
    <v>BCAN</v>
    <v>Acciones</v>
    <v>Femto Tech (XNAS:BCAN)</v>
    <v>1347</v>
    <v>6541</v>
  </rv>
  <rv s="2">
    <v>1786</v>
  </rv>
  <rv s="0">
    <v>https://www.bing.com/financeapi/forcetrigger?t=bw9nbh&amp;q=XNYS%3aBCAT&amp;form=skydnc</v>
    <v>Learn more on Bing</v>
  </rv>
  <rv s="28">
    <v>es-ES</v>
    <v>bw9nbh</v>
    <v>268435456</v>
    <v>1</v>
    <v>Con tecnología de Refinitiv</v>
    <v>89</v>
    <v>90</v>
    <v>Blackrock Capita (XNYS:BCAT)</v>
    <v>3</v>
    <v>91</v>
    <v>Finance</v>
    <v>28</v>
    <v>XNYS</v>
    <v>107461800</v>
    <v>2020</v>
    <v>16.37</v>
    <v>0.75980000000000003</v>
    <v>7.2099999999999997E-2</v>
    <v>4.4229999999999998E-3</v>
    <v>1751628000</v>
    <v>16.3</v>
    <v>BlackRock Capital Allocation Term Trust (Trust), formerly BlackRock Capital Allocation Trust, is a non-diversified, closed-end management investment company. The Trust’s investment objectives are to provide total return and income through a combination of current income, current gains, and long-term capital appreciation. The Trust invests in a portfolio of equity and debt securities. The Trust invest in all types of debt securities, including United States and foreign government bonds, corporate bonds, convertible bonds, municipal bonds, structured notes, credit-linked notes, loan assignments and participations, mortgage- and asset-backed securities, and securities issued or guaranteed by certain international organizations such as the World Bank. The Trust also buys debt securities of varying maturities, debt securities paying a fixed or fluctuating rate of interest, and debt securities of any kind. The Trust’s investment adviser is BlackRock Advisors, LLC.</v>
    <v>XNYS</v>
    <v>45637.872527928128</v>
    <v>New York Stock Exchange</v>
    <v>1788</v>
    <v>16.45</v>
    <v>17.18</v>
    <v>16.32</v>
    <v>14.6799</v>
    <v>USD</v>
    <v>Blackrock Capita</v>
    <v>Blackrock Capita</v>
    <v>8.3862000000000005</v>
    <v>16.3721</v>
    <v>Collective Investments</v>
    <v>100 Bellevue Parkway, WILMINGTON, DE, 19809 US</v>
    <v>BCAT</v>
    <v>Acciones</v>
    <v>Blackrock Capita (XNYS:BCAT)</v>
    <v>429727</v>
    <v>364168</v>
  </rv>
  <rv s="2">
    <v>1789</v>
  </rv>
  <rv s="0">
    <v>https://www.bing.com/financeapi/forcetrigger?t=a1o9rw&amp;q=XNAS%3aBCBP&amp;form=skydnc</v>
    <v>Learn more on Bing</v>
  </rv>
  <rv s="7">
    <v>es-ES</v>
    <v>a1o9rw</v>
    <v>268435456</v>
    <v>1</v>
    <v>Con tecnología de Refinitiv</v>
    <v>25</v>
    <v>26</v>
    <v>BCB Bancorp (XNAS:BCBP)</v>
    <v>3</v>
    <v>27</v>
    <v>Finance</v>
    <v>28</v>
    <v>XNAS</v>
    <v>17047970</v>
    <v>2003</v>
    <v>12.79</v>
    <v>0.5655</v>
    <v>-0.11</v>
    <v>-8.6E-3</v>
    <v>216168259</v>
    <v>12.79</v>
    <v>BCB Bancorp, Inc. is a holding company of BCB Community Bank (the Bank). The Bank offers loans, including commercial and multi-family real estate loans, one-to-four family mortgage loans, commercial business loans, construction loans, home equity loans, and consumer loans. It also offers deposit products, including savings and club accounts, interest and non-interest-bearing demand accounts, money market accounts, certificates of deposit, and individual retirement accounts; and retail and commercial banking services, including wire transfers, money orders, safe deposit boxes, night depository, debit cards, online banking, mobile banking, fraud detection, and automated teller services. The Bank has 24 branches in Bayonne, Edison, Hoboken, Fairfield, Holmdel, Jersey City, Lyndhurst, Maplewood, Monroe Township, Newark, Parsippany, Plainsboro, River Edge, Rutherford, South Orange, Union and Woodbridge, New Jersey, as well as four branches in Staten Island and Hicksville, New York.</v>
    <v>266</v>
    <v>XNAS</v>
    <v>45637.873138911717</v>
    <v>Nasdaq Stock Market</v>
    <v>1791</v>
    <v>12.81</v>
    <v>14.04</v>
    <v>12.63</v>
    <v>9.1850000000000005</v>
    <v>USD</v>
    <v>BCB Bancorp</v>
    <v>BCB Bancorp</v>
    <v>10.9255</v>
    <v>12.68</v>
    <v>Banking Services</v>
    <v>104-110 Avenue C, BAYONNE, NJ, 07002 US</v>
    <v>BCBP</v>
    <v>Acciones</v>
    <v>BCB Bancorp (XNAS:BCBP)</v>
    <v>30149</v>
    <v>41141</v>
  </rv>
  <rv s="2">
    <v>1792</v>
  </rv>
  <rv s="0">
    <v>https://www.bing.com/financeapi/forcetrigger?t=a1o9ur&amp;q=XNYS%3aBCC&amp;form=skydnc</v>
    <v>Learn more on Bing</v>
  </rv>
  <rv s="7">
    <v>es-ES</v>
    <v>a1o9ur</v>
    <v>268435456</v>
    <v>1</v>
    <v>Con tecnología de Refinitiv</v>
    <v>25</v>
    <v>26</v>
    <v>Boise Cas (XNYS:BCC)</v>
    <v>3</v>
    <v>27</v>
    <v>Finance</v>
    <v>28</v>
    <v>XNYS</v>
    <v>38404550</v>
    <v>2004</v>
    <v>144.86000000000001</v>
    <v>1.5434000000000001</v>
    <v>0.24</v>
    <v>1.6850000000000001E-3</v>
    <v>5479177148</v>
    <v>142.43</v>
    <v xml:space="preserve">Boise Cascade Company is a producer of engineered wood products (EWP) and plywood in North America and a wholesale distributor of building products in the United States. Its segments include Wood Products and Building Materials Distribution. The Wood Products segment manufactures laminated veneer lumber (LVL), I-joists, and laminated beams. In addition, it manufactures structural, appearance, and industrial plywood panels, and ponderosa pine lumber. The Building Materials Distribution segment operates a network of distribution facilities that sell a broad line of building materials, including oriented strand board (OSB), plywood, and lumber, and general line items, such as siding, composite decking, doors and millwork, metal products, roofing, and insulation. Its products are used in the construction of new residential housing, including single-family, multi-family, and manufactured homes, the construction of light industrial and commercial buildings, and industrial applications. </v>
    <v>7480</v>
    <v>XNYS</v>
    <v>45637.873177128909</v>
    <v>New York Stock Exchange</v>
    <v>1794</v>
    <v>144.86000000000001</v>
    <v>155.41999999999999</v>
    <v>142.13999999999999</v>
    <v>104.9958</v>
    <v>USD</v>
    <v>Boise Cas</v>
    <v>Boise Cas</v>
    <v>13.9421</v>
    <v>142.66999999999999</v>
    <v>Homebuilding &amp; Construction Supplies</v>
    <v>P. O. BOX 50, 1111 WEST JEFFERSON STREET, SUITE 300, BOISE, ID, 83702 US</v>
    <v>BCC</v>
    <v>Acciones</v>
    <v>Boise Cas (XNYS:BCC)</v>
    <v>117989</v>
    <v>247789</v>
  </rv>
  <rv s="2">
    <v>1795</v>
  </rv>
  <rv s="0">
    <v>https://www.bing.com/financeapi/forcetrigger?t=aw3eoc&amp;q=XNAS%3aBCDA&amp;form=skydnc</v>
    <v>Learn more on Bing</v>
  </rv>
  <rv s="7">
    <v>es-ES</v>
    <v>aw3eoc</v>
    <v>268435456</v>
    <v>1</v>
    <v>Con tecnología de Refinitiv</v>
    <v>25</v>
    <v>26</v>
    <v>BioCardia (XNAS:BCDA)</v>
    <v>3</v>
    <v>27</v>
    <v>Finance</v>
    <v>28</v>
    <v>XNAS</v>
    <v>4584290</v>
    <v>1994</v>
    <v>2.31</v>
    <v>1.2642</v>
    <v>-0.06</v>
    <v>-2.6549E-2</v>
    <v>10406330</v>
    <v>2.2599999999999998</v>
    <v xml:space="preserve">BioCardia, Inc. is a clinical-stage company developing cellular and cell-derived therapeutics for the treatment of cardiovascular and pulmonary diseases. It is advancing two cell therapy platforms derived from bone marrow such as CardiAMP autologous mononuclear cell therapy platform is being advanced for two clinical indications: ischemic heart failure with reduced ejection fraction (HFrEF) and refractory angina resulting from chronic myocardial ischemia (CMI). Its immunomodulatory allogeneic mesenchymal stem cell (MSC) therapy platform is being advanced as a cell therapy for two clinical indications: the treatment of ischemic HFrEF (CardiALLO), which is actively enrolling, and acute respiratory distress syndrome (ARDS). Its autologous CardiAMP and allogeneic CardiALLO cell therapies intended for cardiac indications of HFrEF and CMI are enabled by its Helix minimally invasive intramyocardial therapeutic delivery platform. </v>
    <v>16</v>
    <v>XNAS</v>
    <v>45637.871930971873</v>
    <v>Nasdaq Stock Market</v>
    <v>1797</v>
    <v>2.31</v>
    <v>10.7895</v>
    <v>2.11</v>
    <v>1.84</v>
    <v>USD</v>
    <v>BioCardia</v>
    <v>BioCardia</v>
    <v>0</v>
    <v>2.2000000000000002</v>
    <v>Biotechnology &amp; Medical Research</v>
    <v>320 Soquel Way, SUNNYVALE, CA, 94085 US</v>
    <v>BCDA</v>
    <v>Acciones</v>
    <v>BioCardia (XNAS:BCDA)</v>
    <v>26292</v>
    <v>45876</v>
  </rv>
  <rv s="2">
    <v>1798</v>
  </rv>
  <rv s="0">
    <v>https://www.bing.com/financeapi/forcetrigger?t=bqayvh&amp;q=XNAS%3aBCEL&amp;form=skydnc</v>
    <v>Learn more on Bing</v>
  </rv>
  <rv s="15">
    <v>es-ES</v>
    <v>bqayvh</v>
    <v>268435456</v>
    <v>1</v>
    <v>1</v>
    <v>Con tecnología de Refinitiv</v>
    <v>52</v>
    <v>53</v>
    <v>Atreca (OTCM:BCEL)</v>
    <v>3</v>
    <v>54</v>
    <v>Finance</v>
    <v>148</v>
    <v>OTCM</v>
    <v>39653240</v>
    <v>2010</v>
    <v>9.5000000000000001E-2</v>
    <v>1.0257000000000001</v>
    <v>0</v>
    <v>0</v>
    <v>0</v>
    <v>0</v>
    <v>3568790</v>
    <v>9.1200000000000003E-2</v>
    <v>Atreca, Inc. is a clinical-stage biopharmaceutical company. The Company is discovering and developing antibody-based therapeutics to treat a range of solid tumor types. Its most advanced product candidate, ATRC-101, is a monoclonal antibody with a mechanism of action and target derived from an antibody identified using its discovery platform. ATRC-101 reacts in vitro with a majority of human ovarian, non-small cell lung, colorectal and breast cancer samples from multiple patients. It commenced clinical development of ATRC-101 with a Phase Ib clinical trial evaluating ATRC-101 as a monotherapy in patients with select solid tumors and opens a new cohort to evaluate ATRC-101 in combination with pembrolizumab, a PD-1 checkpoint inhibitor. It is also advancing additional product candidates using its discovery platform. Its oncology programs include APN-497444, an ADC against a tumor glycan target, and APN-346958, a CD3 bispecific T-cell engager against an RNA-binding protein target.</v>
    <v>90</v>
    <v>OTCM</v>
    <v>45458.006944444445</v>
    <v>OTC Markets</v>
    <v>1800</v>
    <v>9.5000000000000001E-2</v>
    <v>1.2</v>
    <v>0.09</v>
    <v>5.1999999999999998E-2</v>
    <v>USD</v>
    <v>Atreca</v>
    <v>Atreca</v>
    <v>0.09</v>
    <v>0.09</v>
    <v>Biotechnology &amp; Medical Research</v>
    <v>835 Industrial Road,, 75 SHOREWAY ROAD, SUITE C, SAN CARLOS, CA, 94070 US</v>
    <v>BCEL</v>
    <v>Acciones</v>
    <v>Atreca (OTCM:BCEL)</v>
    <v>138651</v>
    <v>768584</v>
  </rv>
  <rv s="2">
    <v>1801</v>
  </rv>
  <rv s="0">
    <v>http://pt.wikipedia.org/wiki/Banco_de_Chile</v>
    <v>Wikipedia</v>
  </rv>
  <rv s="43">
    <v>596</v>
    <v>1803</v>
  </rv>
  <rv s="44">
    <v>133</v>
    <v>https://www.bing.com/th?id=AMMS_49292d87fd403d73b26a2465618e6b6d&amp;qlt=95</v>
    <v>1804</v>
    <v>0</v>
    <v>https://www.bing.com/images/search?form=xlimg&amp;q=banco+de+chile</v>
    <v>Image of Banco de Chile</v>
  </rv>
  <rv s="0">
    <v>https://www.bing.com/financeapi/forcetrigger?t=a1oa77&amp;q=XNYS%3aBCH&amp;form=skydnc</v>
    <v>Learn more on Bing</v>
  </rv>
  <rv s="59">
    <v>es-ES</v>
    <v>a1oa77</v>
    <v>268435456</v>
    <v>1</v>
    <v>Con tecnología de Refinitiv</v>
    <v>179</v>
    <v>180</v>
    <v>Banco de Chile (XNYS:BCH)</v>
    <v>131</v>
    <v>181</v>
    <v>Finance</v>
    <v>28</v>
    <v>XNYS</v>
    <v>505085400</v>
    <v>23.36</v>
    <v>0.44069999999999998</v>
    <v>-0.01</v>
    <v>-4.2739999999999998E-4</v>
    <v>11844140000</v>
    <v>23.4</v>
    <v>Banco de Chile es un banco de propiedad privada. La empresa es una institución financiera de servicio completo que proporciona, directa e indirectamente a través de sus filiales y afiliadas, una gama de productos y servicios de préstamo y no préstamo a todos los segmentos del mercado financiero chileno. Su negocio principal es la banca comercial en Chile, que ofrece productos bancarios tradicionales y servicios financieros especializados a su base de clientes particulares y empresas. La compañía opera en cuatro segmentos de negocio: banca minorista; banca mayorista; tesorería y mercados de dinero y filiales. Ofrece una gama de servicios financieros, como cuentas corrientes, tarjetas de débito, tarjetas de crédito, líneas de crédito renovable, préstamos hipotecarios residenciales, préstamos al consumo, préstamos comerciales, préstamos hipotecarios para fines generales, acuerdos de leasing, servicios de factorización, gestión de fondos mutuos y corretaje de bolsa, financiación comercial, pagos y cobros, corretaje de seguros, instrumentos de ahorro y servicios de divisas.</v>
    <v>12550</v>
    <v>XNYS</v>
    <v>45637.873203760937</v>
    <v>1805</v>
    <v>New York Stock Exchange</v>
    <v>1806</v>
    <v>23.44</v>
    <v>25.97</v>
    <v>23.215</v>
    <v>20.931999999999999</v>
    <v>USD</v>
    <v>Banco de Chile</v>
    <v>Banco de Chile</v>
    <v>8.202</v>
    <v>23.39</v>
    <v>Banking Services</v>
    <v>Ahumada 251, SANTIAGO, SANTIAGO CL</v>
    <v>BCH</v>
    <v>Acciones</v>
    <v>Banco de Chile (XNYS:BCH)</v>
    <v>233403</v>
    <v>244257</v>
  </rv>
  <rv s="2">
    <v>1807</v>
  </rv>
  <rv s="0">
    <v>https://www.bing.com/financeapi/forcetrigger?t=a1oacw&amp;q=XNAS%3aBCLI&amp;form=skydnc</v>
    <v>Learn more on Bing</v>
  </rv>
  <rv s="7">
    <v>es-ES</v>
    <v>a1oacw</v>
    <v>268435456</v>
    <v>1</v>
    <v>Con tecnología de Refinitiv</v>
    <v>25</v>
    <v>26</v>
    <v>Brainstorm Cell (XNAS:BCLI)</v>
    <v>3</v>
    <v>27</v>
    <v>Finance</v>
    <v>28</v>
    <v>XNAS</v>
    <v>5703430</v>
    <v>2006</v>
    <v>1.59</v>
    <v>0.35070000000000001</v>
    <v>-0.01</v>
    <v>-6.2109999999999995E-3</v>
    <v>9125488</v>
    <v>1.61</v>
    <v>BrainStorm Cell Therapeutics Inc. is a developer of autologous adult stem cell therapeutics for debilitating neurodegenerative diseases. The neurodegenerative diseases include Amyotrophic Lateral Sclerosis (ALS), Progressive Multiple Sclerosis (PMS), Alzheimer’s disease (AD), and others. The Company is engaged in the clinical development and commercialization of the NurOwn technology platform used to produce autologous mesenchymal stem cells- neurotrophic factors (MSC-NTF) cells. NurOwn leverages cell culture methods to induce autologous bone marrow derived MSCs to secrete high levels of NTFs, modulate neuroinflammatory and neurodegenerative disease processes, promote neuronal survival and improve neurological function. Autologous MSC-NTF cells is for the treatment of ALS. It has completed a phase III trial in ALS. Its wholly owned subsidiary, BrainStorm Cell Therapeutics Ltd., holds exclusive rights to commercialize NurOwn technology.</v>
    <v>29</v>
    <v>XNAS</v>
    <v>45637.872336110937</v>
    <v>Nasdaq Stock Market</v>
    <v>1809</v>
    <v>1.64</v>
    <v>11.890499999999999</v>
    <v>1.54</v>
    <v>1.05</v>
    <v>USD</v>
    <v>Brainstorm Cell</v>
    <v>Brainstorm Cell</v>
    <v>0</v>
    <v>1.6</v>
    <v>Biotechnology &amp; Medical Research</v>
    <v>1325 Avenue Of Americas, 28Th Floor, NEW YORK, NY, 10019 US</v>
    <v>BCLI</v>
    <v>Acciones</v>
    <v>Brainstorm Cell (XNAS:BCLI)</v>
    <v>28399</v>
    <v>134064</v>
  </rv>
  <rv s="2">
    <v>1810</v>
  </rv>
  <rv s="0">
    <v>https://www.bing.com/financeapi/forcetrigger?t=azw81h&amp;q=XNAS%3aBCML&amp;form=skydnc</v>
    <v>Learn more on Bing</v>
  </rv>
  <rv s="7">
    <v>es-ES</v>
    <v>azw81h</v>
    <v>268435456</v>
    <v>1</v>
    <v>Con tecnología de Refinitiv</v>
    <v>25</v>
    <v>26</v>
    <v>BayCom (XNAS:BCML)</v>
    <v>3</v>
    <v>27</v>
    <v>Finance</v>
    <v>28</v>
    <v>XNAS</v>
    <v>11121480</v>
    <v>2016</v>
    <v>29.31</v>
    <v>0.79700000000000004</v>
    <v>0.74</v>
    <v>2.5516999999999998E-2</v>
    <v>322522800</v>
    <v>29</v>
    <v>BayCom Corp is a bank holding company. The Company, through its wholly owned operating subsidiary, United Business Bank, offers a full range of loans, including United States Small Business Administration (SBA), California Pollution Control Financing Authority (CalCAP), FSA and United States Department of Agriculture (USDA) guaranteed loans, and deposit products and services to businesses and its affiliates in California, Washington, New Mexico and Colorado. It offers a full range of lending products, including commercial and multifamily real estate loans (including owner-occupied and investor real estate loans), commercial and industrial loans, construction and land loans, agriculture-related loans and consumer loans. It also offers consumer loans predominantly as an accommodation to its commercial clients, which include installment loans, unsecured and secured personal lines of credit, and overdraft protection. The Company has a network of approximately 35 full-service branches.</v>
    <v>336</v>
    <v>XNAS</v>
    <v>45637.873135798436</v>
    <v>Nasdaq Stock Market</v>
    <v>1812</v>
    <v>29.87</v>
    <v>30.13</v>
    <v>29.14</v>
    <v>18.54</v>
    <v>USD</v>
    <v>BayCom</v>
    <v>BayCom</v>
    <v>13.8749</v>
    <v>29.74</v>
    <v>Banking Services</v>
    <v>500 Ygnacio Valley Rd Ste 200, WALNUT CREEK, CA, 94596-3845 US</v>
    <v>BCML</v>
    <v>Acciones</v>
    <v>BayCom (XNAS:BCML)</v>
    <v>14669</v>
    <v>27193</v>
  </rv>
  <rv s="2">
    <v>1813</v>
  </rv>
  <rv s="0">
    <v>https://www.bing.com/financeapi/forcetrigger?t=a1oaim&amp;q=XNYS%3aBCO&amp;form=skydnc</v>
    <v>Learn more on Bing</v>
  </rv>
  <rv s="7">
    <v>es-ES</v>
    <v>a1oaim</v>
    <v>268435456</v>
    <v>1</v>
    <v>Con tecnología de Refinitiv</v>
    <v>25</v>
    <v>26</v>
    <v>Brinks (XNYS:BCO)</v>
    <v>3</v>
    <v>27</v>
    <v>Finance</v>
    <v>28</v>
    <v>XNYS</v>
    <v>43642660</v>
    <v>1984</v>
    <v>96.21</v>
    <v>1.3996</v>
    <v>-1.355</v>
    <v>-1.4119999999999999E-2</v>
    <v>4128813849</v>
    <v>95.96</v>
    <v>The Brink's Company is a global provider of cash and valuables management, digital retail solutions, and automated teller machine (ATM) managed services. Its segments include North America, Latin America, Europe and Rest of World. Its cash and valuables management services include Cash-in-transit services, Basic ATM services, Brink's Global Services, Cash management services, Vaulting services and other services. Its Digital Retail Solutions includes services that facilitate faster access to cash deposits leveraging its tech-enabled sales and software platforms and enable enhanced customer analytics and visibility. Its ATM Managed Services provides an economical solution for financial institutions, retailers and independent ATM owners to outsource day-to-day operation of ATMs. Its customers include financial institutions, retailers, government agencies, mints, jewelers and other commercial operations around the world. Its global network serves customers in more than 100 countries.</v>
    <v>66000</v>
    <v>XNYS</v>
    <v>45637.873160312498</v>
    <v>New York Stock Exchange</v>
    <v>1815</v>
    <v>96.614999999999995</v>
    <v>115.91</v>
    <v>94.555000000000007</v>
    <v>79.03</v>
    <v>USD</v>
    <v>Brinks</v>
    <v>Brinks</v>
    <v>36.594900000000003</v>
    <v>94.605000000000004</v>
    <v>Professional &amp; Commercial Services</v>
    <v>PO Box 18100, 1801 Bayberry Ct, RICHMOND, VA, 23226-8100 US</v>
    <v>BCO</v>
    <v>Acciones</v>
    <v>Brinks (XNYS:BCO)</v>
    <v>237256</v>
    <v>340792</v>
  </rv>
  <rv s="2">
    <v>1816</v>
  </rv>
  <rv s="0">
    <v>https://www.bing.com/financeapi/forcetrigger?t=a1oar7&amp;q=XNAS%3aBCOV&amp;form=skydnc</v>
    <v>Learn more on Bing</v>
  </rv>
  <rv s="7">
    <v>es-ES</v>
    <v>a1oar7</v>
    <v>268435456</v>
    <v>1</v>
    <v>Con tecnología de Refinitiv</v>
    <v>25</v>
    <v>26</v>
    <v>Brightcove (XNAS:BCOV)</v>
    <v>3</v>
    <v>27</v>
    <v>Finance</v>
    <v>28</v>
    <v>XNAS</v>
    <v>45179140</v>
    <v>2004</v>
    <v>4.37</v>
    <v>1.0234000000000001</v>
    <v>-5.0000000000000001E-3</v>
    <v>-1.147E-3</v>
    <v>196755154</v>
    <v>4.3600000000000003</v>
    <v>Brightcove Inc. is a cloud-based streaming technology and services company. The Company's software platform and suite of solutions include offerings that meet the needs of media and enterprise customers in a variety of industries across the globe with their use of streaming video. Its solutions and products include Brightcove Marketing Studio, Brightcove Communications Studio, Brightcove Media Studio, Brightcove Audience Insights, Zencode, and Brightcove Beacon. Brightcove Communications Studio is for marketers and corporate communications professionals who need tools to deliver information in an engaging, secure, and scalable manner through live and on-demand content. Brightcove Media Studio is a comprehensive solution for over-the-top video services, media publishers and broadcasters looking to monetize their media, live stream at scale and nurture their audience lifecycle. Brightcove Audience Insights is a customer data platform specifically designed for video streaming businesses.</v>
    <v>621</v>
    <v>XNAS</v>
    <v>45637.873188703124</v>
    <v>Nasdaq Stock Market</v>
    <v>1818</v>
    <v>4.3802000000000003</v>
    <v>4.3849999999999998</v>
    <v>4.34</v>
    <v>1.55</v>
    <v>USD</v>
    <v>Brightcove</v>
    <v>Brightcove</v>
    <v>0</v>
    <v>4.3550000000000004</v>
    <v>Software &amp; IT Services</v>
    <v>281 Summer Street, BOSTON, MA, 02210 US</v>
    <v>BCOV</v>
    <v>Acciones</v>
    <v>Brightcove (XNAS:BCOV)</v>
    <v>241180</v>
    <v>1021561</v>
  </rv>
  <rv s="2">
    <v>1819</v>
  </rv>
  <rv s="0">
    <v>https://www.bing.com/financeapi/forcetrigger?t=bokdw7&amp;q=XNAS%3aBCOW&amp;form=skydnc</v>
    <v>Learn more on Bing</v>
  </rv>
  <rv s="7">
    <v>es-ES</v>
    <v>bokdw7</v>
    <v>268435456</v>
    <v>1</v>
    <v>Con tecnología de Refinitiv</v>
    <v>25</v>
    <v>26</v>
    <v>1895 Bancorp (XNAS:BCOW)</v>
    <v>3</v>
    <v>27</v>
    <v>Finance</v>
    <v>28</v>
    <v>XNAS</v>
    <v>5958260</v>
    <v>2019</v>
    <v>10.06</v>
    <v>0.37790000000000001</v>
    <v>0.05</v>
    <v>4.9750000000000003E-3</v>
    <v>60178426</v>
    <v>10.050000000000001</v>
    <v>1895 Bancorp of Wisconsin, Inc. is the savings and loan holding company for PyraMax Bank, FSB (PyraMax Bank). PyraMax Bank is a stock savings bank, which operates as a full-service financial institution, providing a full range of financial services, including the granting of commercial, residential, and consumer loans and acceptance of deposits from individual customers and small businesses in the metropolitan Milwaukee, Wisconsin, area. Its business consists primarily of taking deposits from the general public and investing those deposits, together with funds generated from operations, in one- to four-family residential real estate loans, commercial real estate loans (which includes non-owner occupied commercial real estate, multi-family, owner occupied commercial real estate and one- to four-family non-owner-occupied loans), commercial loans and consumer loans. It offers variety of deposit accounts, including checking accounts, savings accounts, and certificate of deposit accounts.</v>
    <v>79</v>
    <v>XNAS</v>
    <v>45637.871295601566</v>
    <v>Nasdaq Stock Market</v>
    <v>1821</v>
    <v>10.1</v>
    <v>10.45</v>
    <v>10.037699999999999</v>
    <v>6.15</v>
    <v>USD</v>
    <v>1895 Bancorp</v>
    <v>1895 Bancorp</v>
    <v>0</v>
    <v>10.1</v>
    <v>Banking Services</v>
    <v>7001 W Edgerton Ave, GREENFIELD, WI, 53220-4480 US</v>
    <v>BCOW</v>
    <v>Acciones</v>
    <v>1895 Bancorp (XNAS:BCOW)</v>
    <v>7252</v>
    <v>5435</v>
  </rv>
  <rv s="2">
    <v>1822</v>
  </rv>
  <rv s="0">
    <v>https://www.bing.com/financeapi/forcetrigger?t=a1oau2&amp;q=XNAS%3aBCPC&amp;form=skydnc</v>
    <v>Learn more on Bing</v>
  </rv>
  <rv s="7">
    <v>es-ES</v>
    <v>a1oau2</v>
    <v>268435456</v>
    <v>1</v>
    <v>Con tecnología de Refinitiv</v>
    <v>25</v>
    <v>26</v>
    <v>BALCHEM CORPORATION (XNAS:BCPC)</v>
    <v>3</v>
    <v>27</v>
    <v>Finance</v>
    <v>28</v>
    <v>XNAS</v>
    <v>32507720</v>
    <v>1967</v>
    <v>177.77</v>
    <v>0.66800000000000004</v>
    <v>2.72</v>
    <v>1.5507999999999999E-2</v>
    <v>5789950009</v>
    <v>175.39</v>
    <v>Balchem Corporation desarrolla, fabrica, distribuye y comercializa ingredientes y productos especiales de alto rendimiento para los mercados nutricional, alimentario, farmacéutico, de salud animal, de esterilización de dispositivos médicos, de nutrición vegetal e industrial. Los segmentos de la Empresa son Human Nutrition and Health (HNH), Animal Nutrition and Health (ANH) y Productos Especiales. El segmento HNH suministra nutrientes de colina de calidad humana y productos quelados de aminoácidos minerales para aplicaciones de nutrición y salud. Este segmento también fabrica vitamina K2 especial, que desempeña un papel en el cuerpo humano para la salud ósea, la salud cardiaca y la inmunidad, y methylsulfonylmethane (MSM). El segmento ANH suministra productos nutricionales derivados de sus tecnologías de microencapsulación y quelación, además del nutriente cloruro de colina. A través de Productos Especiales, reenvasa y distribuye una serie de gases y productos químicos para diversos usos de sus clientes, en particular óxido de etileno, óxido de propileno y amoníaco.</v>
    <v>1300</v>
    <v>XNAS</v>
    <v>45637.87318039297</v>
    <v>Nasdaq Stock Market</v>
    <v>1824</v>
    <v>178.815</v>
    <v>186.03</v>
    <v>176.29499999999999</v>
    <v>132.88999999999999</v>
    <v>USD</v>
    <v>BALCHEM CORPORATION</v>
    <v>BALCHEM CORPORATION</v>
    <v>47.103499999999997</v>
    <v>178.11</v>
    <v>Chemicals</v>
    <v>5 Paragon Drive, MONTVALE, NJ, 07645 US</v>
    <v>BCPC</v>
    <v>Acciones</v>
    <v>BALCHEM CORPORATION (XNAS:BCPC)</v>
    <v>60671</v>
    <v>125417</v>
  </rv>
  <rv s="2">
    <v>1825</v>
  </rv>
  <rv s="0">
    <v>https://www.bing.com/financeapi/forcetrigger?t=a1ob6h&amp;q=XNYS%3aBCS&amp;form=skydnc</v>
    <v>Learn more on Bing</v>
  </rv>
  <rv s="7">
    <v>es-ES</v>
    <v>a1ob6h</v>
    <v>268435456</v>
    <v>1</v>
    <v>Con tecnología de Refinitiv</v>
    <v>25</v>
    <v>26</v>
    <v>BARCLAYS PLC (XNYS:BCS)</v>
    <v>3</v>
    <v>27</v>
    <v>Finance</v>
    <v>28</v>
    <v>XNYS</v>
    <v>3604479000</v>
    <v>1896</v>
    <v>13.62</v>
    <v>1.4120999999999999</v>
    <v>0.34499999999999997</v>
    <v>2.5939999999999998E-2</v>
    <v>48563360000</v>
    <v>13.3</v>
    <v>BARCLAYS PLC es una sociedad global de cartera de servicios financieros. La Empresa se dedica a las tarjetas de crédito, banca mayorista, banca de inversión, gestión de patrimonio y servicios de gestión de inversiones. Los segmentos de la Empresa incluyen Barclays UK y Barclays Internacional. El segmento Barclays UK incluye negocios de consumidores locales, pequeñas empresas, patrimonio del Reino Unido y tarjetas de crédito.</v>
    <v>92400</v>
    <v>XNYS</v>
    <v>45637.873193575782</v>
    <v>New York Stock Exchange</v>
    <v>1827</v>
    <v>13.68</v>
    <v>13.76</v>
    <v>13.51</v>
    <v>7.07</v>
    <v>USD</v>
    <v>BARCLAYS PLC</v>
    <v>BARCLAYS PLC</v>
    <v>8.8561999999999994</v>
    <v>13.645</v>
    <v>Banking Services</v>
    <v>1 Churchill Place, Canary Wharf, LONDON, UNITED KINGDOM-NA, E14 5HP GB</v>
    <v>BCS</v>
    <v>Acciones</v>
    <v>BARCLAYS PLC (XNYS:BCS)</v>
    <v>16274929</v>
    <v>9881435</v>
  </rv>
  <rv s="2">
    <v>1828</v>
  </rv>
  <rv s="0">
    <v>https://www.bing.com/financeapi/forcetrigger?t=c4qhsm&amp;q=XNAS%3aBCSA&amp;form=skydnc</v>
    <v>Learn more on Bing</v>
  </rv>
  <rv s="60">
    <v>es-ES</v>
    <v>c4qhsm</v>
    <v>268435456</v>
    <v>1</v>
    <v>Con tecnología de Refinitiv</v>
    <v>182</v>
    <v>183</v>
    <v>Blockchain KY (XNAS:BCSA)</v>
    <v>3</v>
    <v>184</v>
    <v>Finance</v>
    <v>185</v>
    <v>XNAS</v>
    <v>1578650</v>
    <v>2021</v>
    <v>11.55</v>
    <v>0</v>
    <v>0</v>
    <v>18280740</v>
    <v>11.55</v>
    <v>Blockchain Coinvestors Acquisition Corp. I is a special purpose acquisition company formed for the purpose of effecting a merger, share exchange, asset acquisition, share purchase, reorganization, or similar business combination with one or more businesses or entities. The Company has not commenced any operations. The Company generates non-operating income in the form of interest income on cash and cash equivalents from the proceeds derived from the initial public offering.</v>
    <v>0</v>
    <v>XNAS</v>
    <v>45608.937175960156</v>
    <v>Nasdaq Stock Market</v>
    <v>1830</v>
    <v>11.55</v>
    <v>11.882999999999999</v>
    <v>11.52</v>
    <v>10.81</v>
    <v>USD</v>
    <v>Blockchain KY</v>
    <v>Blockchain KY</v>
    <v>16.578900000000001</v>
    <v>11.52</v>
    <v>11.41</v>
    <v>Holding Companies</v>
    <v>Po Box 309, GRAND CAYMAN, KY1-1104 KY</v>
    <v>BCSA</v>
    <v>Acciones</v>
    <v>Blockchain KY (XNAS:BCSA)</v>
    <v>668</v>
    <v>10031</v>
  </rv>
  <rv s="2">
    <v>1831</v>
  </rv>
  <rv s="0">
    <v>https://www.bing.com/financeapi/forcetrigger?t=c42pk2&amp;q=XNAS%3aBCSAU&amp;form=skydnc</v>
    <v>Learn more on Bing</v>
  </rv>
  <rv s="61">
    <v>es-ES</v>
    <v>c42pk2</v>
    <v>268435456</v>
    <v>1</v>
    <v>Con tecnología de Refinitiv</v>
    <v>186</v>
    <v>187</v>
    <v>BLOCKCHAIN COINVESTORS UNT (XNAS:BCSAU)</v>
    <v>14</v>
    <v>188</v>
    <v>Finance</v>
    <v>189</v>
    <v>XNAS</v>
    <v>11.21</v>
    <v>0</v>
    <v>0</v>
    <v>11.56</v>
    <v>45608.87501451328</v>
    <v>Nasdaq Stock Market</v>
    <v>1833</v>
    <v>11.27</v>
    <v>11.72</v>
    <v>11.21</v>
    <v>10.86</v>
    <v>USD</v>
    <v>BLOCKCHAIN COINVESTORS UNT</v>
    <v>11.27</v>
    <v>11.21</v>
    <v>BCSAU</v>
    <v>ETF</v>
    <v>BLOCKCHAIN COINVESTORS UNT (XNAS:BCSAU)</v>
    <v>619</v>
    <v>185</v>
  </rv>
  <rv s="2">
    <v>1834</v>
  </rv>
  <rv s="0">
    <v>https://www.bing.com/financeapi/forcetrigger?t=bnw26h&amp;q=XNYS%3aBCSF&amp;form=skydnc</v>
    <v>Learn more on Bing</v>
  </rv>
  <rv s="7">
    <v>es-ES</v>
    <v>bnw26h</v>
    <v>268435456</v>
    <v>1</v>
    <v>Con tecnología de Refinitiv</v>
    <v>25</v>
    <v>26</v>
    <v>Bain Capital (XNYS:BCSF)</v>
    <v>3</v>
    <v>27</v>
    <v>Finance</v>
    <v>28</v>
    <v>XNYS</v>
    <v>64562260</v>
    <v>2015</v>
    <v>17.2</v>
    <v>1.163</v>
    <v>-4.4999999999999998E-2</v>
    <v>-2.6159999999999998E-3</v>
    <v>1107565570</v>
    <v>17.2</v>
    <v>Bain Capital Specialty Finance, Inc. is an externally managed specialty finance company focused on lending to middle market companies. The Company's investment objective is to generate current income and, to a lesser extent, capital appreciation through direct originations of secured debt, including first lien, first lien/last out, unitranche and second lien debt, investments in strategic joint ventures, equity investments and, to a lesser extent, corporate bonds. Its primary focus is capitalizing on opportunities within Bain Capital Credit’s Senior Direct Lending Strategy, which seeks to provide risk-adjusted returns and current income to investors by investing in middle-market companies with between $10 million and $150 million in annual earnings before interest, taxes, depreciation and amortization. It is focused on senior investments with a first or second lien on collateral and strong structures and documentation intended to protect the lender. It is managed by BCSF Advisors, LP.</v>
    <v>0</v>
    <v>XNYS</v>
    <v>45637.873046782028</v>
    <v>New York Stock Exchange</v>
    <v>1836</v>
    <v>17.27</v>
    <v>17.27</v>
    <v>17.07</v>
    <v>14.75</v>
    <v>USD</v>
    <v>Bain Capital</v>
    <v>Bain Capital</v>
    <v>8.6423000000000005</v>
    <v>17.155000000000001</v>
    <v>Investment Banking &amp; Investment Services</v>
    <v>200 Clarendon St, BOSTON, MA, 02116-5021 US</v>
    <v>BCSF</v>
    <v>Acciones</v>
    <v>Bain Capital (XNYS:BCSF)</v>
    <v>162594</v>
    <v>195184</v>
  </rv>
  <rv s="2">
    <v>1837</v>
  </rv>
  <rv s="0">
    <v>https://www.bing.com/financeapi/forcetrigger?t=a29g8m&amp;q=XNAS%3aBCTX&amp;form=skydnc</v>
    <v>Learn more on Bing</v>
  </rv>
  <rv s="7">
    <v>es-ES</v>
    <v>a29g8m</v>
    <v>268435456</v>
    <v>1</v>
    <v>Con tecnología de Refinitiv</v>
    <v>25</v>
    <v>26</v>
    <v>BriaCell (XNAS:BCTX)</v>
    <v>3</v>
    <v>71</v>
    <v>Finance</v>
    <v>28</v>
    <v>XNAS</v>
    <v>36183160</v>
    <v>2006</v>
    <v>1.1000000000000001</v>
    <v>1.8944000000000001</v>
    <v>1.2E-2</v>
    <v>1.1110999999999999E-2</v>
    <v>55360240</v>
    <v>1.08</v>
    <v xml:space="preserve">BriaCell Therapeutics Corp. is a clinical-stage biotechnology company that develops novel immunotherapies to transform cancer care. Bria-IMT, its Phase 3 lead candidate, is a patented, off-the-shelf, cell-based, targeted immunotherapy that activates the patient’s immune system to specifically kill cancer cells without harming other cells. The Company is advancing its Bria-IMT targeted immunotherapy in combination with an immune check point inhibitor (Retifanlimab) in a pivotal Phase 3 study in metastatic breast cancer. It is also developing personalized off-the-shelf immunotherapies, Bria-OTS and Bria-OTS+, which provides a platform technology to develop personalized off-the-shelf immunotherapies for numerous types of cancer, and a soluble CD80 protein therapeutic which act both as a stimulator of the immune system, as well as an immune checkpoint inhibitor. Its pipeline also includes Bria-IMT + CPI, Bria-BRES/BRES+, Bria-PROS+, Bria-LUNG+ and Bria-MEL+. </v>
    <v>17</v>
    <v>XNAS</v>
    <v>45637.87319255781</v>
    <v>Nasdaq Stock Market</v>
    <v>1839</v>
    <v>1.1599999999999999</v>
    <v>5.97</v>
    <v>0.98</v>
    <v>0.46410000000000001</v>
    <v>USD</v>
    <v>BriaCell</v>
    <v>BriaCell</v>
    <v>0</v>
    <v>1.0920000000000001</v>
    <v>Biotechnology &amp; Medical Research</v>
    <v>Suite 300 - Bellevue Centre, 235 -15th Street, WEST VANCOUVER, BC, V7T 2X1 CA</v>
    <v>BCTX</v>
    <v>Acciones</v>
    <v>BriaCell (XNAS:BCTX)</v>
    <v>8082928</v>
    <v>1245393</v>
  </rv>
  <rv s="2">
    <v>1840</v>
  </rv>
  <rv s="0">
    <v>https://www.bing.com/financeapi/forcetrigger?t=a1obf2&amp;q=XNYS%3aBCV&amp;form=skydnc</v>
    <v>Learn more on Bing</v>
  </rv>
  <rv s="26">
    <v>es-ES</v>
    <v>a1obf2</v>
    <v>268435456</v>
    <v>1</v>
    <v>Con tecnología de Refinitiv</v>
    <v>81</v>
    <v>82</v>
    <v>Bancroft Fund Ltd (XNYS:BCV)</v>
    <v>14</v>
    <v>83</v>
    <v>Finance</v>
    <v>76</v>
    <v>XNYS</v>
    <v>18.399999999999999</v>
    <v>1.3566</v>
    <v>7.0000000000000007E-2</v>
    <v>3.8269999999999997E-3</v>
    <v>125820732.93000001</v>
    <v>18.29</v>
    <v>45637.873025763278</v>
    <v>1.5900000000000001E-2</v>
    <v>New York Stock Exchange</v>
    <v>1842</v>
    <v>18.454999999999998</v>
    <v>18.642299999999999</v>
    <v>18.36</v>
    <v>14.51</v>
    <v>USD</v>
    <v>Bancroft Fund Ltd</v>
    <v>18.36</v>
    <v>BCV</v>
    <v>ETF</v>
    <v>Bancroft Fund Ltd (XNYS:BCV)</v>
    <v>24605</v>
    <v>20447</v>
  </rv>
  <rv s="2">
    <v>1843</v>
  </rv>
  <rv s="0">
    <v>https://www.bing.com/financeapi/forcetrigger?t=a1obhw&amp;q=XNYS%3aBCX&amp;form=skydnc</v>
    <v>Learn more on Bing</v>
  </rv>
  <rv s="26">
    <v>es-ES</v>
    <v>a1obhw</v>
    <v>268435456</v>
    <v>1</v>
    <v>Con tecnología de Refinitiv</v>
    <v>81</v>
    <v>82</v>
    <v>BlackRock Res &amp; Comm Str (XNYS:BCX)</v>
    <v>14</v>
    <v>83</v>
    <v>Finance</v>
    <v>76</v>
    <v>XNYS</v>
    <v>9.33</v>
    <v>0.79390000000000005</v>
    <v>-1.11E-2</v>
    <v>-1.196E-3</v>
    <v>829791569.04999995</v>
    <v>9.2799999999999994</v>
    <v>45637.872548101564</v>
    <v>1.06E-2</v>
    <v>New York Stock Exchange</v>
    <v>1845</v>
    <v>9.3773999999999997</v>
    <v>9.74</v>
    <v>9.26</v>
    <v>8.25</v>
    <v>USD</v>
    <v>BlackRock Res &amp; Comm Str</v>
    <v>9.2689000000000004</v>
    <v>BCX</v>
    <v>ETF</v>
    <v>BlackRock Res &amp; Comm Str (XNYS:BCX)</v>
    <v>136904</v>
    <v>199315</v>
  </rv>
  <rv s="2">
    <v>1846</v>
  </rv>
  <rv s="0">
    <v>https://www.bing.com/financeapi/forcetrigger?t=bq42u2&amp;q=XNAS%3aBCYC&amp;form=skydnc</v>
    <v>Learn more on Bing</v>
  </rv>
  <rv s="7">
    <v>es-ES</v>
    <v>bq42u2</v>
    <v>268435456</v>
    <v>1</v>
    <v>Con tecnología de Refinitiv</v>
    <v>25</v>
    <v>26</v>
    <v>Bicycle (XNAS:BCYC)</v>
    <v>3</v>
    <v>27</v>
    <v>Finance</v>
    <v>28</v>
    <v>XNAS</v>
    <v>69046020</v>
    <v>2017</v>
    <v>20.8</v>
    <v>0.85170000000000001</v>
    <v>0.28000000000000003</v>
    <v>1.3423000000000001E-2</v>
    <v>1459632862</v>
    <v>20.86</v>
    <v>Bicycle Therapeutics plc is a United Kingdom-based clinical-stage biopharmaceutical company developing a novel class of medicines, referred to as Bicycle molecules, for diseases that are underserved by existing therapeutics. Bicycle molecules are fully synthetic short peptides constrained with small molecule scaffolds to form two loops that stabilize their structural geometry. The Company is evaluating BT8009, a Bicycle Toxin Conjugate (BTC) targeting Nectin-4, a well-validated tumor antigen; BT5528, a BTC targeting EphA2, a historically undruggable target, and BT7480, a Bicycle Tumor-Targeted Immune Cell Agonist (Bicycle TICA) targeting Nectin-4 and agonizing CD137, in Company-sponsored clinical trials. Additionally, the Company is developing Bicycle Radio Conjugates (BRC) for radiopharmaceutical use and, through various partnerships, is exploring the use of Bicycle technology to develop therapies for diseases beyond oncology. Its product candidates also include BT1718 and BT7455.</v>
    <v>284</v>
    <v>XNAS</v>
    <v>45637.873070000001</v>
    <v>Nasdaq Stock Market</v>
    <v>1848</v>
    <v>21.21</v>
    <v>28.670100000000001</v>
    <v>20.6</v>
    <v>14.52</v>
    <v>USD</v>
    <v>Bicycle</v>
    <v>Bicycle</v>
    <v>0</v>
    <v>21.14</v>
    <v>Biotechnology &amp; Medical Research</v>
    <v>Blocks A &amp; B, Portway Building, Granta Park, Great Abington, CAMBRIDGE, CAMBRIDGESHIRE, CB21 6GS GB</v>
    <v>BCYC</v>
    <v>Acciones</v>
    <v>Bicycle (XNAS:BCYC)</v>
    <v>228948</v>
    <v>452140</v>
  </rv>
  <rv s="2">
    <v>1849</v>
  </rv>
  <rv s="0">
    <v>https://www.bing.com/financeapi/forcetrigger?t=a1obkr&amp;q=XNYS%3aBDC&amp;form=skydnc</v>
    <v>Learn more on Bing</v>
  </rv>
  <rv s="7">
    <v>es-ES</v>
    <v>a1obkr</v>
    <v>268435456</v>
    <v>1</v>
    <v>Con tecnología de Refinitiv</v>
    <v>25</v>
    <v>26</v>
    <v>Belden (XNYS:BDC)</v>
    <v>3</v>
    <v>27</v>
    <v>Finance</v>
    <v>28</v>
    <v>XNYS</v>
    <v>40336640</v>
    <v>1988</v>
    <v>121.08</v>
    <v>1.0793999999999999</v>
    <v>3.2349999999999999</v>
    <v>2.6987999999999998E-2</v>
    <v>4965642067</v>
    <v>119.87</v>
    <v xml:space="preserve">Belden Inc. is a global supplier of network infrastructure and digitization solutions. The Company operates through two segments: Enterprise Solutions and Industrial Automation Solutions. The Enterprise Solutions segment is a provider of network infrastructure and broadband solutions, as well as cabling and connectivity solutions for commercial audio/video and security applications. Its broadband solutions primarily serve broadband and wireless service providers. Its enterprise product lines include copper cable and connectivity solutions, fiber cable and connectivity solutions, interconnect panels, racks and enclosures, and secure, high performance signal extension and matrix switching systems. The Industrial Automation Solutions segment provides network infrastructure and digitization solutions to enable its customers to make informed decisions. Its products and solutions encompass the four aspects of data handling including acquisition, transmission, orchestration and management. </v>
    <v>8000</v>
    <v>XNYS</v>
    <v>45637.87316178203</v>
    <v>New York Stock Exchange</v>
    <v>1851</v>
    <v>123.5</v>
    <v>131.82</v>
    <v>120.4825</v>
    <v>71.19</v>
    <v>USD</v>
    <v>Belden</v>
    <v>Belden</v>
    <v>27.8718</v>
    <v>123.105</v>
    <v>Communications &amp; Networking</v>
    <v>7733 Forsyth Boulevard, Suite 800, Belden Inc., ST. LOUIS, MO, 63105 US</v>
    <v>BDC</v>
    <v>Acciones</v>
    <v>Belden (XNYS:BDC)</v>
    <v>173093</v>
    <v>222288</v>
  </rv>
  <rv s="2">
    <v>1852</v>
  </rv>
  <rv s="0">
    <v>https://www.bing.com/financeapi/forcetrigger?t=a1oc5r&amp;q=XNYS%3aBDJ&amp;form=skydnc</v>
    <v>Learn more on Bing</v>
  </rv>
  <rv s="26">
    <v>es-ES</v>
    <v>a1oc5r</v>
    <v>268435456</v>
    <v>1</v>
    <v>Con tecnología de Refinitiv</v>
    <v>81</v>
    <v>82</v>
    <v>BlackRock Enh Eq Div (XNYS:BDJ)</v>
    <v>14</v>
    <v>83</v>
    <v>Finance</v>
    <v>76</v>
    <v>XNYS</v>
    <v>8.77</v>
    <v>21.880199999999999</v>
    <v>-4.4999999999999998E-2</v>
    <v>-5.1549999999999999E-3</v>
    <v>1695761938.3199999</v>
    <v>8.73</v>
    <v>45637.872042928124</v>
    <v>8.6E-3</v>
    <v>New York Stock Exchange</v>
    <v>1854</v>
    <v>8.7899999999999991</v>
    <v>9.0680999999999994</v>
    <v>8.68</v>
    <v>7.6101999999999999</v>
    <v>USD</v>
    <v>BlackRock Enh Eq Div</v>
    <v>8.6850000000000005</v>
    <v>BDJ</v>
    <v>ETF</v>
    <v>BlackRock Enh Eq Div (XNYS:BDJ)</v>
    <v>506319</v>
    <v>480706</v>
  </rv>
  <rv s="2">
    <v>1855</v>
  </rv>
  <rv s="0">
    <v>https://www.bing.com/financeapi/forcetrigger?t=a1ocbh&amp;q=XNYS%3aBDN&amp;form=skydnc</v>
    <v>Learn more on Bing</v>
  </rv>
  <rv s="8">
    <v>es-ES</v>
    <v>a1ocbh</v>
    <v>268435456</v>
    <v>1</v>
    <v>Con tecnología de Refinitiv</v>
    <v>29</v>
    <v>30</v>
    <v>Brandywine (XNYS:BDN)</v>
    <v>3</v>
    <v>31</v>
    <v>Finance</v>
    <v>28</v>
    <v>XNYS</v>
    <v>172666000</v>
    <v>1986</v>
    <v>5.64</v>
    <v>1.329</v>
    <v>0.105</v>
    <v>1.8784000000000002E-2</v>
    <v>983332870</v>
    <v>5.59</v>
    <v>Brandywine Realty Trust is a self-administered and self-managed real estate investment trust engaged in the acquisition, development, redevelopment, ownership, management, and operation of a portfolio of office and mixed-use properties. It owns its assets and conducts its operations through Brandywine Operating Partnership, L.P. It operates through four segments: Philadelphia Central Business District (Philadelphia CBD), Pennsylvania Suburbs, Austin, Texas, and Other. The Philadelphia CBD segment includes properties located in the City of Philadelphia, Pennsylvania. The Pennsylvania Suburbs segment includes properties in Chester, Delaware, and Montgomery counties in the Philadelphia suburbs. The Austin, Texas segment includes properties in the City of Austin, Texas. The Other segment includes properties located in the District of Columbia, Northern Virginia, Southern Maryland, Camden County, New Jersey and New Castle County, Delaware. Its portfolio comprises of 147 properties.</v>
    <v>323</v>
    <v>XNYS</v>
    <v>45637.873177071095</v>
    <v>New York Stock Exchange</v>
    <v>1857</v>
    <v>5.7350000000000003</v>
    <v>6.54</v>
    <v>5.56</v>
    <v>3.85</v>
    <v>USD</v>
    <v>Brandywine</v>
    <v>Brandywine</v>
    <v>5.6950000000000003</v>
    <v>Residential &amp; Commercial REIT</v>
    <v>2929 Arch Street, Suite 1800, PHILADELPHIA, PA, 19104 US</v>
    <v>BDN</v>
    <v>Acciones</v>
    <v>Brandywine (XNYS:BDN)</v>
    <v>1164933</v>
    <v>1712960</v>
  </rv>
  <rv s="2">
    <v>1858</v>
  </rv>
  <rv s="0">
    <v>https://www.bing.com/financeapi/forcetrigger?t=a1y3m7&amp;q=XNAS%3aMTP&amp;form=skydnc</v>
    <v>Learn more on Bing</v>
  </rv>
  <rv s="7">
    <v>es-ES</v>
    <v>a1y3m7</v>
    <v>268435456</v>
    <v>1</v>
    <v>Con tecnología de Refinitiv</v>
    <v>25</v>
    <v>26</v>
    <v>Biodexa Pharms (XNAS:BDRX)</v>
    <v>3</v>
    <v>27</v>
    <v>Finance</v>
    <v>28</v>
    <v>XNAS</v>
    <v>60</v>
    <v>2014</v>
    <v>4.68</v>
    <v>1.4438</v>
    <v>-0.129</v>
    <v>-2.7741999999999999E-2</v>
    <v>2718330</v>
    <v>4.6500000000000004</v>
    <v>Biodexa Pharmaceuticals PLC is a United Kingdom-based clinical-stage biopharmaceutical company. The Company is developing a pipeline of products for the treatment of diseases with unmet medical needs. Its technologies include Biodexa Pharmaceuticals Q-Sphera, MidaCore and MidaSolve. The Q-Sphera technology focuses on long-acting injectables using proprietary three-dimensional (3D) printing technology that encapsulates medicines into bioresorbable polymer microspheres with precision characteristics. The MidaCore technology platform uses ultra-small gold nanoparticle (GNP) drug conjugates. The MidaSolve Nano Inclusion technology solubilizes molecules that have minimal solubility biological potential of Hydrogen (pH), extending available routes of administration, including direct-to-tumor delivery. Its pipeline includes MTX110, MTD201, MTD211 (Schizophrenia, MDD), MTX223, and MTD217.</v>
    <v>21</v>
    <v>XNAS</v>
    <v>45637.868280428127</v>
    <v>Nasdaq Stock Market</v>
    <v>1860</v>
    <v>4.9358000000000004</v>
    <v>81.03</v>
    <v>4.3099999999999996</v>
    <v>3.5</v>
    <v>USD</v>
    <v>Biodexa Pharms</v>
    <v>Biodexa Pharms</v>
    <v>0</v>
    <v>4.5209999999999999</v>
    <v>Biotechnology &amp; Medical Research</v>
    <v>1 Caspian Point, Caspian Way, ABINGDON, OXFORDSHIRE, CF10 4DQ GB</v>
    <v>BDRX</v>
    <v>Acciones</v>
    <v>Biodexa Pharms (XNAS:BDRX)</v>
    <v>89865</v>
    <v>311895</v>
  </rv>
  <rv s="2">
    <v>1861</v>
  </rv>
  <rv s="0">
    <v>https://www.bing.com/financeapi/forcetrigger?t=bwe8pr&amp;q=XNAS%3aBDSX&amp;form=skydnc</v>
    <v>Learn more on Bing</v>
  </rv>
  <rv s="7">
    <v>es-ES</v>
    <v>bwe8pr</v>
    <v>268435456</v>
    <v>1</v>
    <v>Con tecnología de Refinitiv</v>
    <v>25</v>
    <v>26</v>
    <v>Biodesix (XNAS:BDSX)</v>
    <v>3</v>
    <v>27</v>
    <v>Finance</v>
    <v>28</v>
    <v>XNAS</v>
    <v>145467300</v>
    <v>2005</v>
    <v>1.3</v>
    <v>1.1426000000000001</v>
    <v>0.01</v>
    <v>7.5760000000000003E-3</v>
    <v>193471509</v>
    <v>1.32</v>
    <v>Biodesix, Inc. (Biodesix) is a diagnostic solutions and services company. The Company develops diagnostic tests addressing clinical questions by combining multi-omics through the power of artificial intelligence. Biodesix offers over five Medicare-covered tests for patients with lung diseases. The blood based Nodify Lung Nodule Risk Assessment testing strategy, consisting of the Nodify XL2 and the Nodify CDT tests, evaluates the risk of malignancy in incidental pulmonary nodules, enabling physicians to better triage patients to the appropriate course of action. The blood based IQLung strategy for lung cancer patients integrates the GeneStrat targeted ddPCR test, the GeneStrat NGS test and the VeriStrat test to support treatment decisions across all stages of lung cancer. Biodesix also leverages the advanced Diagnostic Cortex artificial intelligence (AI) platform, to collaborate with biotechnology and pharmaceutical companies to solve complex diagnostic challenges in lung disease.</v>
    <v>217</v>
    <v>XNAS</v>
    <v>45637.873141805467</v>
    <v>Nasdaq Stock Market</v>
    <v>1863</v>
    <v>1.34</v>
    <v>2.21</v>
    <v>1.24</v>
    <v>1.1100000000000001</v>
    <v>USD</v>
    <v>Biodesix</v>
    <v>Biodesix</v>
    <v>0</v>
    <v>1.33</v>
    <v>Healthcare Providers &amp; Services</v>
    <v>919 West Dillon Road, LOUISVILLE, CO, 80027 US</v>
    <v>BDSX</v>
    <v>Acciones</v>
    <v>Biodesix (XNAS:BDSX)</v>
    <v>325270</v>
    <v>723983</v>
  </rv>
  <rv s="2">
    <v>1864</v>
  </rv>
  <rv s="0">
    <v>https://www.bing.com/financeapi/forcetrigger?t=bti8gh&amp;q=XNAS%3aBDTX&amp;form=skydnc</v>
    <v>Learn more on Bing</v>
  </rv>
  <rv s="7">
    <v>es-ES</v>
    <v>bti8gh</v>
    <v>268435456</v>
    <v>1</v>
    <v>Con tecnología de Refinitiv</v>
    <v>25</v>
    <v>26</v>
    <v>Black Diamond (XNAS:BDTX)</v>
    <v>3</v>
    <v>27</v>
    <v>Finance</v>
    <v>28</v>
    <v>XNAS</v>
    <v>56585060</v>
    <v>2014</v>
    <v>2.4700000000000002</v>
    <v>2.4807999999999999</v>
    <v>7.4999999999999997E-2</v>
    <v>3.0737999999999998E-2</v>
    <v>138067600</v>
    <v>2.44</v>
    <v>Black Diamond Therapeutics, Inc. is a clinical-stage oncology company focused on the development of MasterKey therapies that address families of oncogenic mutations in clinically validated targets. The Company’s MasterKey therapies are designed to address broad genetically defined patient populations, overcome resistance, minimize wild-type mediated toxicities, and be brain penetrant to treat central nervous system (CNS) disease. The Company is advancing two clinical-stage programs: BDTX-1535, a brain-penetrant fourth-generation epidermal growth factor receptor (EGFR) MasterKey inhibitor targeting EGFR mutant non-small cell lung cancer (NSCLC) and glioblastoma (GBM), and BDTX-4933, a brain-penetrant RAF MasterKey inhibitor targeting KRAS, NRAS and BRAF alterations in solid tumors. Its BDTX-4876 is a MasterKey inhibitor of oncogenic FGFR2/3 mutations with selectivity versus FGFR1/4. The Company is also focused on a development candidate against an undisclosed, validated oncogene.</v>
    <v>54</v>
    <v>XNAS</v>
    <v>45637.873179432812</v>
    <v>Nasdaq Stock Market</v>
    <v>1866</v>
    <v>2.5449999999999999</v>
    <v>7.66</v>
    <v>2.36</v>
    <v>2.31</v>
    <v>USD</v>
    <v>Black Diamond</v>
    <v>Black Diamond</v>
    <v>0</v>
    <v>2.5150000000000001</v>
    <v>Biotechnology &amp; Medical Research</v>
    <v>One Main Street, 14Th Floor, CAMBRIDGE, MA, 02142 US</v>
    <v>BDTX</v>
    <v>Acciones</v>
    <v>Black Diamond (XNAS:BDTX)</v>
    <v>362787</v>
    <v>476431</v>
  </rv>
  <rv s="2">
    <v>1867</v>
  </rv>
  <rv s="0">
    <v>https://www.bing.com/financeapi/forcetrigger?t=bn6lmw&amp;q=XNYS%3aBE&amp;form=skydnc</v>
    <v>Learn more on Bing</v>
  </rv>
  <rv s="8">
    <v>es-ES</v>
    <v>bn6lmw</v>
    <v>268435456</v>
    <v>1</v>
    <v>Con tecnología de Refinitiv</v>
    <v>29</v>
    <v>30</v>
    <v>BLOOM ENERGY CORPORATION (XNYS:BE)</v>
    <v>3</v>
    <v>31</v>
    <v>Finance</v>
    <v>28</v>
    <v>XNYS</v>
    <v>228576000</v>
    <v>2001</v>
    <v>24.53</v>
    <v>3.0419999999999998</v>
    <v>0.155</v>
    <v>6.6039999999999996E-3</v>
    <v>5400108000</v>
    <v>23.47</v>
    <v>Bloom Energy Corporation ofrece soluciones tecnológicas a los clientes. La compañía fabrica plataformas energéticas avanzadas y versátiles, que ofrecen dos productos: El Bloom Energy Server y el Bloom Electrolyzer. Con más de 1,2 gigavatios de servidores de energía que operan en más de 1.200 ubicaciones y siete países. Su plataforma de tecnología de pilas de combustible de óxido sólido es la base de sus servidores y electrolizadores de energía. Su plataforma de generación de energía, Bloom Energy Server, está diseñada para ofrecer energía confiable, resistente, limpia y asequible tanto para las empresas de servicios públicos como para las organizaciones. La plataforma Energy Server se puede utilizar en varias aplicaciones: Captura de carbono, calor y energía combinados, residuos a energía y pilas de combustible marinas. El Bloom Electrolyzer está diseñado para producir soluciones de hidrógeno basadas en la misma plataforma de óxido sólido que su Energy Server. El electrolizador Bloom es ideal para aplicaciones en industrias de gas, servicios públicos, energía nuclear, energía solar concentrada, amoníaco e industrias pesadas.</v>
    <v>2377</v>
    <v>XNYS</v>
    <v>45637.873159803123</v>
    <v>New York Stock Exchange</v>
    <v>1869</v>
    <v>25.2</v>
    <v>28.7</v>
    <v>23.55</v>
    <v>8.4123999999999999</v>
    <v>USD</v>
    <v>BLOOM ENERGY CORPORATION</v>
    <v>BLOOM ENERGY CORPORATION</v>
    <v>23.625</v>
    <v>Machinery, Equipment &amp; Components</v>
    <v>4353 N 1st St, SAN JOSE, CA, 95134-1259 US</v>
    <v>BE</v>
    <v>Acciones</v>
    <v>BLOOM ENERGY CORPORATION (XNYS:BE)</v>
    <v>5869382</v>
    <v>13077519</v>
  </rv>
  <rv s="2">
    <v>1870</v>
  </rv>
  <rv s="0">
    <v>https://www.bing.com/financeapi/forcetrigger?t=c3rfpr&amp;q=XNAS%3aBEAT&amp;form=skydnc</v>
    <v>Learn more on Bing</v>
  </rv>
  <rv s="7">
    <v>es-ES</v>
    <v>c3rfpr</v>
    <v>268435456</v>
    <v>1</v>
    <v>Con tecnología de Refinitiv</v>
    <v>25</v>
    <v>26</v>
    <v>Heartbeam (XNAS:BEAT)</v>
    <v>3</v>
    <v>27</v>
    <v>Finance</v>
    <v>28</v>
    <v>XNAS</v>
    <v>26665470</v>
    <v>2015</v>
    <v>2.97</v>
    <v>0.29599999999999999</v>
    <v>0.05</v>
    <v>1.6667000000000001E-2</v>
    <v>81329683</v>
    <v>3</v>
    <v>HeartBeam, Inc. is a cardiac technology company. The Company is focusing on developing and commercializing higher resolution ambulatory Electrocardiogram (ECG) solutions that enable the detection and monitoring of cardiac disease both inside and outside a healthcare facility setting. The Company is engaged in the development of its proprietary and patented Vector Electrocardiography (VECG) technology platform. Its VECG is capable of developing three-dimensional vector images of cardiac electrical activity by displaying the spatial locations of ECG waveforms. It has two patented products in development, such as HeartBeam AIMI and HeartBeam AIMIGo. HeartBeam AIMI is software for acute care settings that provides a 3D comparison of baseline and symptomatic 12-lead ECG to identify a heart attack. HeartBeam AIMIGo is a credit card-sized 12-lead output ECG device coupled with a smart phone app and cloud-based diagnostic software system to facilitate remote evaluation of cardiac symptoms.</v>
    <v>15</v>
    <v>XNAS</v>
    <v>45637.873183378906</v>
    <v>Nasdaq Stock Market</v>
    <v>1872</v>
    <v>3.19</v>
    <v>3.3893</v>
    <v>2.9</v>
    <v>1.06</v>
    <v>USD</v>
    <v>Heartbeam</v>
    <v>Heartbeam</v>
    <v>0</v>
    <v>3.05</v>
    <v>Healthcare Equipment &amp; Supplies</v>
    <v>2118 Walsh Ave., Suite 210, SANTA CLARA, CA, 95050 US</v>
    <v>BEAT</v>
    <v>Acciones</v>
    <v>Heartbeam (XNAS:BEAT)</v>
    <v>79838</v>
    <v>119476</v>
  </rv>
  <rv s="2">
    <v>1873</v>
  </rv>
  <rv s="0">
    <v>https://www.bing.com/financeapi/forcetrigger?t=a1ocvh&amp;q=XNAS%3aBECN&amp;form=skydnc</v>
    <v>Learn more on Bing</v>
  </rv>
  <rv s="7">
    <v>es-ES</v>
    <v>a1ocvh</v>
    <v>268435456</v>
    <v>1</v>
    <v>Con tecnología de Refinitiv</v>
    <v>25</v>
    <v>26</v>
    <v>Beacon Roofing (XNAS:BECN)</v>
    <v>3</v>
    <v>27</v>
    <v>Finance</v>
    <v>28</v>
    <v>XNAS</v>
    <v>61887980</v>
    <v>1997</v>
    <v>110.31</v>
    <v>1.5951</v>
    <v>0.19</v>
    <v>1.7460000000000002E-3</v>
    <v>6748265339</v>
    <v>108.85</v>
    <v>Beacon Roofing Supply, Inc. is a distributor of specialty building products, including roofing materials and complementary products, such as siding and waterproofing. The Company operates over 570 branches throughout all 50 states in the United States and seven provinces in Canada. It is primarily focused on two core markets: residential and non-residential roofing. Its product lines are designed to meet the requirements of its residential, non-residential, and complementary building products customers. It offers its own private label brand, TRI-BUILT, and has a proprietary digital account management suite, Beacon PRO+, which allows customers to manage their businesses online. It serves various customers, utilizing its branch network and service capabilities to provide products and support throughout the entire project lifecycle. Its customer base includes professional contractors, home builders, building owners, lumberyards, and retailers across the United States and Canada.</v>
    <v>8063</v>
    <v>XNAS</v>
    <v>45637.873190647653</v>
    <v>Nasdaq Stock Market</v>
    <v>1875</v>
    <v>111</v>
    <v>116.3</v>
    <v>108.89</v>
    <v>77.540000000000006</v>
    <v>USD</v>
    <v>Beacon Roofing</v>
    <v>Beacon Roofing</v>
    <v>18.5139</v>
    <v>109.04</v>
    <v>Homebuilding &amp; Construction Supplies</v>
    <v>505 Huntmar Park Drive, Suite 300, HERNDON, VA, 20170 US</v>
    <v>BECN</v>
    <v>Acciones</v>
    <v>Beacon Roofing (XNAS:BECN)</v>
    <v>194504</v>
    <v>791155</v>
  </rv>
  <rv s="2">
    <v>1876</v>
  </rv>
  <rv s="0">
    <v>https://www.bing.com/financeapi/forcetrigger?t=a1ocyc&amp;q=XNYS%3aBEDU&amp;form=skydnc</v>
    <v>Learn more on Bing</v>
  </rv>
  <rv s="38">
    <v>es-ES</v>
    <v>a1ocyc</v>
    <v>268435456</v>
    <v>1</v>
    <v>Con tecnología de Refinitiv</v>
    <v>118</v>
    <v>119</v>
    <v>Bright Scholar (XNYS:BEDU)</v>
    <v>3</v>
    <v>120</v>
    <v>Finance</v>
    <v>28</v>
    <v>XNYS</v>
    <v>29726200</v>
    <v>1.86</v>
    <v>0.39860000000000001</v>
    <v>0.18</v>
    <v>0.10169499999999999</v>
    <v>57966090</v>
    <v>1.77</v>
    <v>Bright Scholar Education Holdings Ltd is a company primarily engaged in the provision of international education services. The Company operates its business through three segments. The Overseas Schools segment mainly engages in the acquiring of overseas schools and language training institutions in countries such as the United Kingdom and the United States. The Complementary Education Services segment mainly engages in the provision of camp programs, after-school programs, overseas study consulting services, and career counselling and international contest training services. The Domestic Kindergartens and K-12 Operation Services segment mainly engages in the operation of domestic kindergartens and other businesses. The Company conducts its business in the domestic and overseas markets.</v>
    <v>3946</v>
    <v>XNYS</v>
    <v>45637.868693622659</v>
    <v>New York Stock Exchange</v>
    <v>1878</v>
    <v>2.13</v>
    <v>3.23</v>
    <v>1.7699</v>
    <v>1.1299999999999999</v>
    <v>USD</v>
    <v>Bright Scholar</v>
    <v>Bright Scholar</v>
    <v>1.95</v>
    <v>Miscellaneous Educational Service Providers</v>
    <v>No.1, Country Garden Road, Beijiao Town, Shunde District, FOSHAN, GUANGDONG, 528300 CN</v>
    <v>BEDU</v>
    <v>Acciones</v>
    <v>Bright Scholar (XNYS:BEDU)</v>
    <v>40350</v>
    <v>3657</v>
  </rv>
  <rv s="2">
    <v>1879</v>
  </rv>
  <rv s="0">
    <v>https://www.bing.com/financeapi/forcetrigger?t=a2g5u2&amp;q=XNAS%3aBEEM&amp;form=skydnc</v>
    <v>Learn more on Bing</v>
  </rv>
  <rv s="7">
    <v>es-ES</v>
    <v>a2g5u2</v>
    <v>268435456</v>
    <v>1</v>
    <v>Con tecnología de Refinitiv</v>
    <v>25</v>
    <v>26</v>
    <v>Beam Global (XNAS:BEEM)</v>
    <v>3</v>
    <v>27</v>
    <v>Finance</v>
    <v>28</v>
    <v>XNAS</v>
    <v>14773900</v>
    <v>2007</v>
    <v>2.9</v>
    <v>1.5172000000000001</v>
    <v>3.5000000000000003E-2</v>
    <v>1.2153000000000001E-2</v>
    <v>43065918</v>
    <v>2.88</v>
    <v>Beam Global is a clean technology innovator which develops and manufactures sustainable infrastructure products and technologies. The Company develops, patents, designs, engineers and manufactures advanced clean technology solutions that power transportation and provide secure sources of electricity for electric vehicle (EV) charging, energy storage, energy security and outdoor media. Its product offerings include EV ARC Electric Vehicle Autonomous Renewable Charger, Solar Tree Direct Current Fast Charge (DCFC), EV ARC DCFC, EVStandard and UAV ARC. Its EV ARC Electric Vehicle Autonomous Renewable Charger is a patented infrastructure product that uses integrated solar power and battery storage to provide a mounting asset and a source of power for factory installed electric vehicle charging stations of any brand. The Company also engineers and manufacturers specialized power electronics including invertors, charge controllers, power supplies and light emitting diode (LED) lighting.</v>
    <v>298</v>
    <v>XNAS</v>
    <v>45637.873199015623</v>
    <v>Nasdaq Stock Market</v>
    <v>1881</v>
    <v>3</v>
    <v>8.4784000000000006</v>
    <v>2.75</v>
    <v>2.75</v>
    <v>USD</v>
    <v>Beam Global</v>
    <v>Beam Global</v>
    <v>0</v>
    <v>2.915</v>
    <v>Renewable Energy</v>
    <v>5660 Eastgate Dr, SAN DIEGO, CA, 92121 US</v>
    <v>BEEM</v>
    <v>Acciones</v>
    <v>Beam Global (XNAS:BEEM)</v>
    <v>256085</v>
    <v>223550</v>
  </rv>
  <rv s="2">
    <v>1882</v>
  </rv>
  <rv s="0">
    <v>https://www.bing.com/financeapi/forcetrigger?t=c29ga2&amp;q=XNAS%3aFWAC&amp;form=skydnc</v>
    <v>Learn more on Bing</v>
  </rv>
  <rv s="8">
    <v>es-ES</v>
    <v>c29ga2</v>
    <v>268435456</v>
    <v>1</v>
    <v>Con tecnología de Refinitiv</v>
    <v>29</v>
    <v>30</v>
    <v>Mobile Infra (XNYS:BEEP)</v>
    <v>3</v>
    <v>31</v>
    <v>Finance</v>
    <v>28</v>
    <v>XNYS</v>
    <v>41900000</v>
    <v>2023</v>
    <v>3.19</v>
    <v>0.73470000000000002</v>
    <v>0.49</v>
    <v>0.14848500000000001</v>
    <v>158801000</v>
    <v>3.3</v>
    <v>Mobile Infrastructure Corporation is a mobility-focused parking asset owner in the United States. The Company invests primarily in parking lots and garages and relies on in house expertise and technologies to optimize asset utilization. It is focused on acquiring, owning and leasing parking facilities and related infrastructure, including parking lots, parking garages and other parking structures. The Company owns a diversified portfolio of parking assets primarily located in the Midwest and Southwest. The Company target both parking garage and surface lot properties primarily in the United States Metropolitan Statistical Areas. It owns approximately 43 parking facilities located in 21 separate markets throughout the United States, with more than 15,700 parking spaces and approximately 5.4 million square feet. It also owns approximately 0.2 million square feet of retail/commercial space adjacent to its parking facilities.</v>
    <v>18</v>
    <v>XNYS</v>
    <v>45637.873141122654</v>
    <v>New York Stock Exchange</v>
    <v>1884</v>
    <v>3.89</v>
    <v>6.3</v>
    <v>3.1850000000000001</v>
    <v>2.48</v>
    <v>USD</v>
    <v>Mobile Infra</v>
    <v>Mobile Infra</v>
    <v>3.79</v>
    <v>Real Estate Operations</v>
    <v>30 W. 4Th Street, CINCINNATI, OH, 45202 US</v>
    <v>BEEP</v>
    <v>Acciones</v>
    <v>Mobile Infra (XNYS:BEEP)</v>
    <v>118320</v>
    <v>66049</v>
  </rv>
  <rv s="2">
    <v>1885</v>
  </rv>
  <rv s="0">
    <v>https://www.bing.com/financeapi/forcetrigger?t=bvffur&amp;q=XNYS%3aBEKE&amp;form=skydnc</v>
    <v>Learn more on Bing</v>
  </rv>
  <rv s="9">
    <v>es-ES</v>
    <v>bvffur</v>
    <v>268435456</v>
    <v>1</v>
    <v>Con tecnología de Refinitiv</v>
    <v>32</v>
    <v>33</v>
    <v>Ke Holdings Inc (XNYS:BEKE)</v>
    <v>3</v>
    <v>34</v>
    <v>Finance</v>
    <v>28</v>
    <v>XNYS</v>
    <v>1208344000</v>
    <v>20.32</v>
    <v>-0.77829999999999999</v>
    <v>8.5000000000000006E-2</v>
    <v>4.1789999999999996E-3</v>
    <v>24177130000</v>
    <v>20.34</v>
    <v>Ke Holdings Inc es una sociedad holding con sede en China que se dedica a transacciones de vivienda y servicios relacionados. La Compañía opera en tres segmentos. El segmento de servicios de transacción de viviendas existentes proporciona principalmente servicios de venta y arrendamiento de viviendas a través de la plataforma en línea Beike como corretaje. El segmento New Home Transaction Services provee ventas de agencias de viviendas nuevas para desarrolladores inmobiliarios. El segmento de servicios emergentes y otros se dedica a servicios financieros y otros negocios recientemente desarrollados. La Compañía desarrolla su actividad principalmente en el mercado nacional.</v>
    <v>116344</v>
    <v>XNYS</v>
    <v>45637.873224628907</v>
    <v>New York Stock Exchange</v>
    <v>1887</v>
    <v>20.824999999999999</v>
    <v>26.045000000000002</v>
    <v>20.074999999999999</v>
    <v>12.44</v>
    <v>USD</v>
    <v>Ke Holdings Inc</v>
    <v>Ke Holdings Inc</v>
    <v>40.369</v>
    <v>20.425000000000001</v>
    <v>Real Estate Operations</v>
    <v>Oriental Electronic Technology Building, No. 2 Chuangye Road, Haidian District, BEIJING, BEIJING, 100086 CN</v>
    <v>BEKE</v>
    <v>Acciones</v>
    <v>Ke Holdings Inc (XNYS:BEKE)</v>
    <v>4296573</v>
    <v>8471844</v>
  </rv>
  <rv s="2">
    <v>1888</v>
  </rv>
  <rv s="0">
    <v>https://www.bing.com/financeapi/forcetrigger?t=a1odar&amp;q=XNAS%3aBELFB&amp;form=skydnc</v>
    <v>Learn more on Bing</v>
  </rv>
  <rv s="7">
    <v>es-ES</v>
    <v>a1odar</v>
    <v>268435456</v>
    <v>1</v>
    <v>Con tecnología de Refinitiv</v>
    <v>25</v>
    <v>26</v>
    <v>Bel Fuse (XNAS:BELFB)</v>
    <v>3</v>
    <v>27</v>
    <v>Finance</v>
    <v>28</v>
    <v>XNAS</v>
    <v>12545310</v>
    <v>1949</v>
    <v>85.31</v>
    <v>1.2335</v>
    <v>-0.47</v>
    <v>-5.587E-3</v>
    <v>1087231000</v>
    <v>84.12</v>
    <v>Bel Fuse Inc. is a designer, manufacturer and provider of products that power, protect and connect electronic circuits. The Company's segments include Power Solutions and Protection, Connectivity Solutions and Magnetic Solutions. Its power conversion products include internal and external alternating current/direct current (AC/DC) power supplies, DC/DC converters and DC/AC inverters. Its circuit protection products include board level fuses and polymeric positive temperature coefficient (PTC) devices. It offers a line of high speed and harsh environment copper and optical fiber connectors and integrated assemblies. Its magnetics solutions product line includes integrated connector modules (ICMs), power transformers, surface mount device (SMD) power inductors and switch mode power supply (SMPS) transformers, and discrete components-ethernet. Its products are used in the networking, telecommunications, computing, military, aerospace, medical, transportation and broadcasting industries.</v>
    <v>5260</v>
    <v>XNAS</v>
    <v>45637.87316271953</v>
    <v>Nasdaq Stock Market</v>
    <v>1890</v>
    <v>85.31</v>
    <v>86.71</v>
    <v>83.29</v>
    <v>45.744999999999997</v>
    <v>USD</v>
    <v>Bel Fuse</v>
    <v>Bel Fuse</v>
    <v>19.517600000000002</v>
    <v>83.65</v>
    <v>Electronic Equipment &amp; Parts</v>
    <v>300 Executive Drive, Suite 300, WEST ORANGE, NJ, 07052 US</v>
    <v>BELFB</v>
    <v>Acciones</v>
    <v>Bel Fuse (XNAS:BELFB)</v>
    <v>28133</v>
    <v>58795</v>
  </rv>
  <rv s="2">
    <v>1891</v>
  </rv>
  <rv s="0">
    <v>https://www.bing.com/financeapi/forcetrigger?t=c4bibh&amp;q=XNAS%3aAVAC&amp;form=skydnc</v>
    <v>Learn more on Bing</v>
  </rv>
  <rv s="7">
    <v>es-ES</v>
    <v>c4bibh</v>
    <v>268435456</v>
    <v>1</v>
    <v>Con tecnología de Refinitiv</v>
    <v>25</v>
    <v>26</v>
    <v>Beneficient (XNAS:BENF)</v>
    <v>3</v>
    <v>27</v>
    <v>Finance</v>
    <v>28</v>
    <v>XNAS</v>
    <v>5080610</v>
    <v>2023</v>
    <v>0.78800000000000003</v>
    <v>-6.1289999999999996</v>
    <v>1.8599999999999998E-2</v>
    <v>2.3209E-2</v>
    <v>4166100</v>
    <v>0.8014</v>
    <v>Beneficient is a technology-enabled financial services holding company that provides liquidity, primary capital solutions and related trust and custody services to holders of alternative assets. The Company's AltQuote tool provides customers with a range of potential exit options within minutes, while customers can log on to the AltAccess portal to explore opportunities and receive proposals in a secure online environment. The Company's segments include Ben Liquidity, Ben Custody and Customer ExAlt Trusts. The Ben Liquidity segment is responsible for offering its fiduciary alternative asset liquidity and financing products through AltAccess. The Ben Custody segment delivers products that address the administrative and regulatory burden of holding alternative assets by offering full service bespoke custody and trust administration services, and specialized document custodian services to customers. The Customer ExAlt Trusts segment holds interests in alternative assets.</v>
    <v>80</v>
    <v>XNAS</v>
    <v>45637.872943471877</v>
    <v>Nasdaq Stock Market</v>
    <v>1893</v>
    <v>0.82</v>
    <v>47.936</v>
    <v>0.77</v>
    <v>0.72</v>
    <v>USD</v>
    <v>Beneficient</v>
    <v>Beneficient</v>
    <v>0</v>
    <v>0.82</v>
    <v>Financial Technology (Fintech) &amp; Infrastructure</v>
    <v>325 N. Saint Paul Street, Suite 4850, DALLAS, TX, 75201 US</v>
    <v>BENF</v>
    <v>Acciones</v>
    <v>Beneficient (XNAS:BENF)</v>
    <v>257612</v>
    <v>4895797</v>
  </rv>
  <rv s="2">
    <v>1894</v>
  </rv>
  <rv s="0">
    <v>https://www.bing.com/financeapi/forcetrigger?t=a1odjc&amp;q=XNYS%3aBEP&amp;form=skydnc</v>
    <v>Learn more on Bing</v>
  </rv>
  <rv s="42">
    <v>es-ES</v>
    <v>a1odjc</v>
    <v>268435456</v>
    <v>1</v>
    <v>Con tecnología de Refinitiv</v>
    <v>125</v>
    <v>127</v>
    <v>BROOKFIELD RENEWABLE PARTNERS UNT (XNYS:BEP)</v>
    <v>14</v>
    <v>114</v>
    <v>Finance</v>
    <v>76</v>
    <v>XNYS</v>
    <v>23.8</v>
    <v>0.36499999999999999</v>
    <v>1.5355000000000001E-2</v>
    <v>23.77</v>
    <v>45637.873220693749</v>
    <v>New York Stock Exchange</v>
    <v>1896</v>
    <v>24.15</v>
    <v>29.56</v>
    <v>23.14</v>
    <v>19.920000000000002</v>
    <v>USD</v>
    <v>BROOKFIELD RENEWABLE PARTNERS UNT</v>
    <v>24.135000000000002</v>
    <v>BEP</v>
    <v>ETF</v>
    <v>BROOKFIELD RENEWABLE PARTNERS UNT (XNYS:BEP)</v>
    <v>940295</v>
    <v>548552</v>
  </rv>
  <rv s="2">
    <v>1897</v>
  </rv>
  <rv s="0">
    <v>https://www.bing.com/financeapi/forcetrigger?t=bvaboc&amp;q=XNYS%3aBEPC&amp;form=skydnc</v>
    <v>Learn more on Bing</v>
  </rv>
  <rv s="8">
    <v>es-ES</v>
    <v>bvaboc</v>
    <v>268435456</v>
    <v>1</v>
    <v>Con tecnología de Refinitiv</v>
    <v>29</v>
    <v>30</v>
    <v>Brookfield Ren (XNYS:BEPC)</v>
    <v>3</v>
    <v>31</v>
    <v>Finance</v>
    <v>28</v>
    <v>XNYS</v>
    <v>179641400</v>
    <v>2019</v>
    <v>29.28</v>
    <v>1.1680999999999999</v>
    <v>0.64</v>
    <v>2.1903000000000002E-2</v>
    <v>5364092204</v>
    <v>29.22</v>
    <v>Brookfield Renewable Corp. operates renewable power platforms and sustainable solutions. The Company’s portfolio consists of hydroelectric, wind, solar and storage facilities in North America, South America, Europe and Asia. It has approximately 33,000 megawatts of installed capacity and a development pipeline with approximately 155,400 megawatts. The Company’s businesses include Renewable Power &amp; Transition, Infrastructure, Private Equity, Real Estate, Credit and Insurance Solutions. Its Renewable Power &amp; Transition business operates across five continents, managing a diverse portfolio of hydro, wind, solar, distributed energy and sustainable solutions. Its Infrastructure business owns and operates assets across the transport, data, utilities and midstream sectors. Its Private Equity business sectors include business services, infrastructure services and industrials. Its Real Estate business sectors include housing, logistics, hospitality, science and innovation, office, and retail.</v>
    <v>2116</v>
    <v>XNYS</v>
    <v>45637.87326021953</v>
    <v>New York Stock Exchange</v>
    <v>1899</v>
    <v>29.87</v>
    <v>35.14</v>
    <v>28.55</v>
    <v>21.35</v>
    <v>USD</v>
    <v>Brookfield Ren</v>
    <v>Brookfield Ren</v>
    <v>29.86</v>
    <v>Electrical Utilities &amp; IPPs</v>
    <v>250 Vesey Street, 15Th Floor, NEW YORK, NY, 10281 US</v>
    <v>BEPC</v>
    <v>Acciones</v>
    <v>Brookfield Ren (XNYS:BEPC)</v>
    <v>847744</v>
    <v>922206</v>
  </rv>
  <rv s="2">
    <v>1900</v>
  </rv>
  <rv s="0">
    <v>https://www.bing.com/financeapi/forcetrigger?t=c4ipmw&amp;q=XNYS%3aBEPI&amp;form=skydnc</v>
    <v>Learn more on Bing</v>
  </rv>
  <rv s="62">
    <v>es-ES</v>
    <v>c4ipmw</v>
    <v>268435456</v>
    <v>1</v>
    <v>Con tecnología de Refinitiv</v>
    <v>190</v>
    <v>191</v>
    <v>Brookfield BRP (XNYS:BEPI)</v>
    <v>3</v>
    <v>114</v>
    <v>Finance</v>
    <v>28</v>
    <v>XNYS</v>
    <v>17.12</v>
    <v>-7.0000000000000007E-2</v>
    <v>-4.0980000000000001E-3</v>
    <v>17.079999999999998</v>
    <v>XNYS</v>
    <v>45637.871613032032</v>
    <v>New York Stock Exchange</v>
    <v>1902</v>
    <v>17.227900000000002</v>
    <v>19.190000000000001</v>
    <v>17.0001</v>
    <v>15.46</v>
    <v>USD</v>
    <v>Brookfield BRP</v>
    <v>Brookfield BRP</v>
    <v>17.010000000000002</v>
    <v>181 Bay Street, Suite 300, TORONTO, ON, M5J 2T3 CA</v>
    <v>BEPI</v>
    <v>Acciones</v>
    <v>Brookfield BRP (XNYS:BEPI)</v>
    <v>20408</v>
    <v>19022</v>
  </rv>
  <rv s="2">
    <v>1903</v>
  </rv>
  <rv s="0">
    <v>https://www.bing.com/financeapi/forcetrigger?t=a1odp2&amp;q=XNYS%3aBERY&amp;form=skydnc</v>
    <v>Learn more on Bing</v>
  </rv>
  <rv s="7">
    <v>es-ES</v>
    <v>a1odp2</v>
    <v>268435456</v>
    <v>1</v>
    <v>Con tecnología de Refinitiv</v>
    <v>25</v>
    <v>26</v>
    <v>Berry Global Group, Inc. (XNYS:BERY)</v>
    <v>3</v>
    <v>27</v>
    <v>Finance</v>
    <v>28</v>
    <v>XNYS</v>
    <v>115200000</v>
    <v>2005</v>
    <v>70.31</v>
    <v>1.1395</v>
    <v>-0.65500000000000003</v>
    <v>-9.4330000000000004E-3</v>
    <v>7924032000</v>
    <v>69.44</v>
    <v>Berry Global Group, Inc. Crea envases y productos de ingeniería. La Compañía opera a través de cuatro segmentos: Embalaje de Consumo Internacional, Embalaje de Consumo América del Norte, Salud, Higiene y Especialidades, y Materiales de Ingeniería. El segmento Consumer Packaging International consiste principalmente en cierres y sistemas de dispensación, dispositivos y envases farmacéuticos, botellas y recipientes y envases. El segmento de empaquetado para consumidores de Norteamérica consiste principalmente en envases y cubos, servicio de alimentos, cierres, botellas, viales de prescripción, y tubos. El segmento Salud, Higiene y Especialidades consiste principalmente en atención médica, higiene, especialidades y cintas. El segmento de materiales de ingeniería consiste principalmente en películas de estiramiento y retráctil, películas convertidoras, revestimientos de latas institucionales, películas para alimentos y consumidores, bolsas minoristas y películas agrícolas. También se dedica a ofrecer un conjunto completo de capacidades de herramientas, incluyendo moldes de inyección, soplado, compresión y termo-formado.</v>
    <v>42000</v>
    <v>XNYS</v>
    <v>45637.873179305469</v>
    <v>New York Stock Exchange</v>
    <v>1905</v>
    <v>70.56</v>
    <v>73.31</v>
    <v>68.765000000000001</v>
    <v>49.628399999999999</v>
    <v>USD</v>
    <v>Berry Global Group, Inc.</v>
    <v>Berry Global Group, Inc.</v>
    <v>15.7546</v>
    <v>68.784999999999997</v>
    <v>Containers &amp; Packaging</v>
    <v>101 Oakley St, Po Box 959, EVANSVILLE, IN, 47710-1237 US</v>
    <v>BERY</v>
    <v>Acciones</v>
    <v>Berry Global Group, Inc. (XNYS:BERY)</v>
    <v>1218309</v>
    <v>2165417</v>
  </rv>
  <rv s="2">
    <v>1906</v>
  </rv>
  <rv s="0">
    <v>https://www.bing.com/financeapi/forcetrigger?t=a1oxm7&amp;q=XNYS%3aBEST&amp;form=skydnc</v>
    <v>Learn more on Bing</v>
  </rv>
  <rv s="8">
    <v>es-ES</v>
    <v>a1oxm7</v>
    <v>268435456</v>
    <v>1</v>
    <v>Con tecnología de Refinitiv</v>
    <v>29</v>
    <v>30</v>
    <v>BEST (XNYS:BEST)</v>
    <v>3</v>
    <v>31</v>
    <v>Finance</v>
    <v>28</v>
    <v>XNYS</v>
    <v>18830610</v>
    <v>2008</v>
    <v>2.66</v>
    <v>0.79200000000000004</v>
    <v>0.01</v>
    <v>3.7590000000000002E-3</v>
    <v>50277728</v>
    <v>2.66</v>
    <v xml:space="preserve">BEST Inc is a China-based holding company. The Company mainly conducts its business through its subsidiaries, variable interest entities (VIEs) and VIEs' subsidiaries. The Company operates its business through five segments. The Supply Chain Management Services segment provides warehouse management, order fulfillment services and transportation services to its offline and online enterprise customers. The Express Delivery Services segment provides express services that comprise sorting, line-haul and feeder transportation services to its franchisee service stations. The Freight Delivery Services segment provides freight services that comprise sorting, line-haul and feeder transportation services mainly to its franchisees. The Store + Services segment deliveries the consumer goods to its convenience store membership customers. The Other Value-added Services segment principally relates to finance leasing services, cross-border logistic services and UCargo transportation services. </v>
    <v>3572</v>
    <v>XNYS</v>
    <v>45637.872909421094</v>
    <v>New York Stock Exchange</v>
    <v>1908</v>
    <v>2.67</v>
    <v>2.77</v>
    <v>2.65</v>
    <v>1.85</v>
    <v>USD</v>
    <v>BEST</v>
    <v>BEST</v>
    <v>2.67</v>
    <v>Freight &amp; Logistics Services</v>
    <v>2/F, Block A, Huaxing Modern Industry, Park, No.18 Tangmiao Road, Xihu District, HANGZHOU, ZHEJIANG, 310013 CN</v>
    <v>BEST</v>
    <v>Acciones</v>
    <v>BEST (XNYS:BEST)</v>
    <v>20306</v>
    <v>15713</v>
  </rv>
  <rv s="2">
    <v>1909</v>
  </rv>
  <rv s="0">
    <v>https://www.bing.com/financeapi/forcetrigger?t=c1w7p2&amp;q=XNAS%3aAURC&amp;form=skydnc</v>
    <v>Learn more on Bing</v>
  </rv>
  <rv s="28">
    <v>es-ES</v>
    <v>c1w7p2</v>
    <v>268435456</v>
    <v>1</v>
    <v>Con tecnología de Refinitiv</v>
    <v>89</v>
    <v>90</v>
    <v>Better Home (XNAS:BETR)</v>
    <v>3</v>
    <v>91</v>
    <v>Finance</v>
    <v>28</v>
    <v>XNAS</v>
    <v>15128630</v>
    <v>2023</v>
    <v>12.37</v>
    <v>1.6565000000000001</v>
    <v>0.14000000000000001</v>
    <v>1.1354E-2</v>
    <v>186536100</v>
    <v>12.33</v>
    <v>Better Home &amp; Finance Holding Company is a homeownership company. The Company serves customers in the United States and United Kingdom through its suite of products, including residential mortgage, insurance and real estate services. Its technology platform, Tinman, allows customers to see their rate options, get pre-approved, lock in rates and get connected to a real estate agent, and close their loan. It offers Home Finance (home loan) products and Better Plus (non-mortgage) products. Its suite of products and services is powered by the Company’s technology platform, Tinman. The Company offers a range of mortgage loan products, including GSE-conforming mortgage loans, FHA and VA loans, and jumbo mortgage loans. The Company offers 'One-Day Mortgage' program that allows customers to receive an underwriting determination on their mortgage loan application, in the form of a commitment letter, after locking in their interest rate.</v>
    <v>XNAS</v>
    <v>45637.873118680465</v>
    <v>Nasdaq Stock Market</v>
    <v>1911</v>
    <v>12.61</v>
    <v>45.494999999999997</v>
    <v>11.97</v>
    <v>11.9</v>
    <v>USD</v>
    <v>Better Home</v>
    <v>Better Home</v>
    <v>0</v>
    <v>12.47</v>
    <v>Banking Services</v>
    <v>3 World Trade Center, 175 Greenwich Street, 57Th Floor, NEW YORK, NY, 10007 US</v>
    <v>BETR</v>
    <v>Acciones</v>
    <v>Better Home (XNAS:BETR)</v>
    <v>23230</v>
    <v>43860</v>
  </rv>
  <rv s="2">
    <v>1912</v>
  </rv>
  <rv s="0">
    <v>https://www.bing.com/financeapi/forcetrigger?t=a1qw77&amp;q=XNAS%3aBTB&amp;form=skydnc</v>
    <v>Learn more on Bing</v>
  </rv>
  <rv s="8">
    <v>es-ES</v>
    <v>a1qw77</v>
    <v>268435456</v>
    <v>1</v>
    <v>Con tecnología de Refinitiv</v>
    <v>29</v>
    <v>30</v>
    <v>Bit Brother (OTCM:BETSF)</v>
    <v>3</v>
    <v>31</v>
    <v>Finance</v>
    <v>51</v>
    <v>OTCM</v>
    <v>623260</v>
    <v>2011</v>
    <v>0.34029999999999999</v>
    <v>0.1051</v>
    <v>-8.9999999999999993E-3</v>
    <v>-1.6981E-2</v>
    <v>308180</v>
    <v>0.53</v>
    <v>Bit Brother Ltd, formerly Urban Tea Inc, is a holding company mainly engaged in the tea product sales business and blockchain business. The Company operates three businesses. The blockchain and digital asset mining business is engaged in the research and development of a digital currency wallet, and the integrated operation and management of supercomputer servers for individual and institutional users. The tea and light foods business is engaged in the provision of tea drinks, light meals, pastries and coffee. Tea-based beverages include fresh milk tea, fruit tea and milk cap tea. Light meals include salads, sandwiches, pasta, steak, burritos and others. Pastries include bread and cakes. The business management services business is engaged in the provision of business management services and license trademarks to retail store owners, including operational management advisory services, human resources management services, accounting and payment solutions and others.</v>
    <v>65</v>
    <v>OTCM</v>
    <v>45637.854012233591</v>
    <v>OTC Markets</v>
    <v>1914</v>
    <v>0.53</v>
    <v>18.7</v>
    <v>0.3196</v>
    <v>0.11</v>
    <v>USD</v>
    <v>Bit Brother</v>
    <v>Bit Brother</v>
    <v>0.52100000000000002</v>
    <v>Food &amp; Drug Retailing</v>
    <v>15/F, Block A, Kineer Business Centre, 53 Binjiang Rd, Yuelu District, Changsha, CHANGSHA, HUNAN, 410023 CN</v>
    <v>BETSF</v>
    <v>Acciones</v>
    <v>Bit Brother (OTCM:BETSF)</v>
    <v>4844</v>
    <v>4402792</v>
  </rv>
  <rv s="2">
    <v>1915</v>
  </rv>
  <rv s="0">
    <v>https://www.bing.com/financeapi/forcetrigger?t=aje7c7&amp;q=XMIL%3aBFG&amp;form=skydnc</v>
    <v>Learn more on Bing</v>
  </rv>
  <rv s="9">
    <v>es-ES</v>
    <v>aje7c7</v>
    <v>268435456</v>
    <v>1</v>
    <v>Con tecnología de Refinitiv</v>
    <v>32</v>
    <v>33</v>
    <v>B.F. (XMIL:BFG)</v>
    <v>3</v>
    <v>192</v>
    <v>Finance</v>
    <v>193</v>
    <v>XMIL</v>
    <v>261883400</v>
    <v>4.0999999999999996</v>
    <v>5.7799999999999997E-2</v>
    <v>-0.09</v>
    <v>-2.2059000000000002E-2</v>
    <v>1068484000</v>
    <v>4.08</v>
    <v>BF SpA, formerly B.F. Holding SpA, is an Italy-based company that provides agricultural activities. The company is active in the cultivation and marketing of agricultural products, including cereals, oilseed crops, horticulture and vegetables and medicinal plants. The Company grows and develops a number food products such as rice, durum wheat, maize and barley, corn, hard wheat and tender, sugar beet, medical herb, sunflower, soybeans, vegetable, herbs and fruit, apples, pears, watermelons, melons, tomatoes, potatoes, beans, fennel, passionflower, and lemon balm, among others. The Company manages approximately 5,500 hectares. In addition, the Company also specializes in animal husbandry such as beef production.</v>
    <v>1220</v>
    <v>XMIL</v>
    <v>45637.708333333336</v>
    <v>Borsa Italiana</v>
    <v>1917</v>
    <v>4.0999999999999996</v>
    <v>4.46</v>
    <v>3.99</v>
    <v>3.54</v>
    <v>EUR</v>
    <v>B.F.</v>
    <v>B.F.</v>
    <v>93.793099999999995</v>
    <v>3.99</v>
    <v>Food &amp; Tobacco</v>
    <v>Via Cavicchini, 2, JOLANDA DI SAVOIA, FERRARA, 44037 IT</v>
    <v>BFG</v>
    <v>Acciones</v>
    <v>B.F. (XMIL:BFG)</v>
    <v>135945</v>
    <v>20600</v>
  </rv>
  <rv s="2">
    <v>1918</v>
  </rv>
  <rv s="0">
    <v>https://www.bing.com/financeapi/forcetrigger?t=a29nc7&amp;q=XNAS%3aBFC&amp;form=skydnc</v>
    <v>Learn more on Bing</v>
  </rv>
  <rv s="7">
    <v>es-ES</v>
    <v>a29nc7</v>
    <v>268435456</v>
    <v>1</v>
    <v>Con tecnología de Refinitiv</v>
    <v>25</v>
    <v>26</v>
    <v>Bank Frst (XNAS:BFC)</v>
    <v>3</v>
    <v>27</v>
    <v>Finance</v>
    <v>28</v>
    <v>XNAS</v>
    <v>10012060</v>
    <v>2005</v>
    <v>108.57</v>
    <v>0.34200000000000003</v>
    <v>1.66</v>
    <v>1.5408999999999999E-2</v>
    <v>1095219243</v>
    <v>107.73</v>
    <v>Bank First Corporation serves as the holding company of Bank First, N.A. (the Bank). The Bank has about 26 offices, including its headquarters, in Brown, Columbia, Dane, Fond du Lac, Jefferson, Manitowoc, Monroe, Outagamie, Ozaukee, Shawano, Sheboygan, Waupaca, Waushara, and Winnebago counties in the State of Wisconsin. The Bank serves businesses, professionals, and consumers with a variety of financial services, including retail and commercial banking. The Bank offers products, including checking accounts, savings accounts, money market accounts, cash management accounts, certificates of deposit, commercial and industrial loans, commercial real estate loans, construction and development loans, residential mortgages, consumer loans, online banking, telephone banking and mobile banking. The Bank has three subsidiaries: Bank First Investments, Inc., TVG Holdings, Inc. (TVG) and BFC Title, LLC. Bank First Investments, Inc. provides investment and safekeeping services to the Bank.</v>
    <v>379</v>
    <v>XNAS</v>
    <v>45637.872962939065</v>
    <v>Nasdaq Stock Market</v>
    <v>1920</v>
    <v>109.795</v>
    <v>110.485</v>
    <v>108</v>
    <v>74.900000000000006</v>
    <v>USD</v>
    <v>Bank Frst</v>
    <v>Bank Frst</v>
    <v>13.3026</v>
    <v>109.39</v>
    <v>Banking Services</v>
    <v>402 N 8th St, MANITOWOC, WI, 54220-4010 US</v>
    <v>BFC</v>
    <v>Acciones</v>
    <v>Bank Frst (XNAS:BFC)</v>
    <v>11725</v>
    <v>19331</v>
  </rv>
  <rv s="2">
    <v>1921</v>
  </rv>
  <rv s="0">
    <v>https://www.bing.com/financeapi/forcetrigger?t=azh5ww&amp;q=XNAS%3aBFI&amp;form=skydnc</v>
    <v>Learn more on Bing</v>
  </rv>
  <rv s="35">
    <v>es-ES</v>
    <v>azh5ww</v>
    <v>268435456</v>
    <v>1</v>
    <v>Con tecnología de Refinitiv</v>
    <v>109</v>
    <v>110</v>
    <v>BurgerFi Intl (OTCM:BFICQ)</v>
    <v>3</v>
    <v>111</v>
    <v>Finance</v>
    <v>49</v>
    <v>OTCM</v>
    <v>27403550</v>
    <v>2017</v>
    <v>1E-4</v>
    <v>0.55410000000000004</v>
    <v>0</v>
    <v>2740</v>
    <v>1E-4</v>
    <v>BurgerFi International, Inc. is a multi-brand restaurant company. The Company develops, markets, and acquires fast-casual and premium-casual dining restaurant concepts around the world, including corporate-owned stores and franchises. The Company's segments include BurgerFi and Anthony’s. BurgerFi is a fast-casual better burger concept with franchised and corporate-owned restaurants as offering burgers, hot dogs, crispy chicken, frozen custard, hand-cut fries, shakes, beer, wine and more. Anthony’s is a pizza and wing brand concept centered around a coal fired oven, and its menu offers pizza, coal fired chicken wings, homemade meatballs, and a variety of handcrafted sandwiches and salads. The pizzas are prepared using a coal fired oven to quickly seal in natural flavors while creating a lightly charred crust. It provides a differentiated offering among its casual dining peers driven by its coal fired oven, which enables the use of fresh, ingredients with quicker ticket times.</v>
    <v>1015</v>
    <v>OTCM</v>
    <v>45637.809002187503</v>
    <v>OTC Markets</v>
    <v>1923</v>
    <v>1E-4</v>
    <v>1</v>
    <v>1E-4</v>
    <v>9.9999999999999995E-7</v>
    <v>USD</v>
    <v>BurgerFi Intl</v>
    <v>BurgerFi Intl</v>
    <v>1E-4</v>
    <v>Hotels &amp; Entertainment Services</v>
    <v>200 West Cypress Creek Road, Suite 220, FORT LAUDERDALE, FL, 33309 US</v>
    <v>BFICQ</v>
    <v>Acciones</v>
    <v>BurgerFi Intl (OTCM:BFICQ)</v>
    <v>7149</v>
    <v>13402903</v>
  </rv>
  <rv s="2">
    <v>1924</v>
  </rv>
  <rv s="0">
    <v>https://www.bing.com/financeapi/forcetrigger?t=a1oe4c&amp;q=XNAS%3aBFIN&amp;form=skydnc</v>
    <v>Learn more on Bing</v>
  </rv>
  <rv s="7">
    <v>es-ES</v>
    <v>a1oe4c</v>
    <v>268435456</v>
    <v>1</v>
    <v>Con tecnología de Refinitiv</v>
    <v>25</v>
    <v>26</v>
    <v>BankFincl (XNAS:BFIN)</v>
    <v>3</v>
    <v>27</v>
    <v>Finance</v>
    <v>28</v>
    <v>XNAS</v>
    <v>12460680</v>
    <v>2004</v>
    <v>13.47</v>
    <v>0.47270000000000001</v>
    <v>-0.46</v>
    <v>-3.4303E-2</v>
    <v>161365806</v>
    <v>13.41</v>
    <v>BankFinancial Corporation is a bank holding company for BankFinancial, National Association (the Bank). The Bank is a full-service, national bank providing banking, wealth management and fiduciary services to individuals, families and businesses in the Chicago metropolitan area and on a regional or national basis for commercial finance, healthcare finance, equipment finance, commercial real estate finance and treasury management business customers. The Bank offers its customers a range of loan, deposit, trust and other financial products and services through approximately 18 full-service banking offices located in Cook, DuPage, Lake and Will Counties, Illinois, and through its Internet branch, www.bankfinancial.com. It also offers a range of financial products and services that are related to loans and deposits, including cash management, funds transfers, bill payment and other online mobile banking transactions, trust services, wealth management and general insurance agency services.</v>
    <v>198</v>
    <v>XNAS</v>
    <v>45637.87316842578</v>
    <v>Nasdaq Stock Market</v>
    <v>1926</v>
    <v>13.75</v>
    <v>13.97</v>
    <v>12.95</v>
    <v>9</v>
    <v>USD</v>
    <v>BankFincl</v>
    <v>BankFincl</v>
    <v>21.1404</v>
    <v>12.95</v>
    <v>Banking Services</v>
    <v>60 North Frontage Road, BURR RIDGE, IL, 60527 US</v>
    <v>BFIN</v>
    <v>Acciones</v>
    <v>BankFincl (XNAS:BFIN)</v>
    <v>14630</v>
    <v>11866</v>
  </rv>
  <rv s="2">
    <v>1927</v>
  </rv>
  <rv s="0">
    <v>https://www.bing.com/financeapi/forcetrigger?t=a1oea2&amp;q=XNYS%3aBFK&amp;form=skydnc</v>
    <v>Learn more on Bing</v>
  </rv>
  <rv s="24">
    <v>es-ES</v>
    <v>a1oea2</v>
    <v>268435456</v>
    <v>1</v>
    <v>Con tecnología de Refinitiv</v>
    <v>73</v>
    <v>74</v>
    <v>BlackRock Muni Inc (XNYS:BFK)</v>
    <v>14</v>
    <v>75</v>
    <v>Finance</v>
    <v>76</v>
    <v>XNYS</v>
    <v>10.42</v>
    <v>2.3E-2</v>
    <v>2.2070000000000002E-3</v>
    <v>503703443.86000001</v>
    <v>10.42</v>
    <v>45637.872179490623</v>
    <v>3.4500000000000003E-2</v>
    <v>New York Stock Exchange</v>
    <v>1929</v>
    <v>10.54</v>
    <v>10.72</v>
    <v>10.4</v>
    <v>9.77</v>
    <v>USD</v>
    <v>BlackRock Muni Inc</v>
    <v>10.443</v>
    <v>BFK</v>
    <v>ETF</v>
    <v>BlackRock Muni Inc (XNYS:BFK)</v>
    <v>239812</v>
    <v>112382</v>
  </rv>
  <rv s="2">
    <v>1930</v>
  </rv>
  <rv s="0">
    <v>https://www.bing.com/financeapi/forcetrigger?t=bv6iar&amp;q=XNYS%3aBFLY&amp;form=skydnc</v>
    <v>Learn more on Bing</v>
  </rv>
  <rv s="8">
    <v>es-ES</v>
    <v>bv6iar</v>
    <v>268435456</v>
    <v>1</v>
    <v>Con tecnología de Refinitiv</v>
    <v>29</v>
    <v>30</v>
    <v>BUTTERFLY NETWORK, INC. (XNYS:BFLY)</v>
    <v>3</v>
    <v>31</v>
    <v>Finance</v>
    <v>28</v>
    <v>XNYS</v>
    <v>213062100</v>
    <v>2020</v>
    <v>3.7</v>
    <v>2.4508999999999999</v>
    <v>-7.0000000000000007E-2</v>
    <v>-1.9074000000000001E-2</v>
    <v>767023560</v>
    <v>3.67</v>
    <v>Butterfly Network, Inc. Es una compañía de salud digital. La compañía se centra en transformar la atención a través de una combinación de tecnología de ultrasonido portátil basada en semiconductores, software intuitivo, servicios y ofertas educativas. Cuenta con dos dispositivos de ultrasonido portátiles en el mercado: Butterfly iQ+ de segunda generación y Butterfly iQ3 de tercera generación. Las mariposas iQ+/iQ3 están alimentadas por su tecnología Ultrasound-on-Chip, lo que les permite alimentar imágenes de todo el cuerpo en una sola sonda de mano utilizando tecnología de semiconductores digitales. Ofrece soluciones de software basadas en la nube para sistemas de salud, teleguidancia, tutoriales educativos en la aplicación, programas de educación formal a través de su software de la Academia de Butterfly y cursos certificados de Butterfly, así como servicios profesionales para implementaciones a gran escala. Dentro de la aplicación Butterfly, los usuarios pueden utilizar hasta seis modos de imagen, incluyendo B-Mode, Color Doppler, M-Mode, Power Doppler, pulsed-Wave Doppler, y Biplane Imaging.</v>
    <v>225</v>
    <v>XNYS</v>
    <v>45637.873241469533</v>
    <v>New York Stock Exchange</v>
    <v>1932</v>
    <v>3.75</v>
    <v>3.78</v>
    <v>3.51</v>
    <v>0.67410000000000003</v>
    <v>USD</v>
    <v>BUTTERFLY NETWORK, INC.</v>
    <v>BUTTERFLY NETWORK, INC.</v>
    <v>3.6</v>
    <v>Healthcare Equipment &amp; Supplies</v>
    <v>1600 District Avenue, BURLINGTON, MA, 01803 US</v>
    <v>BFLY</v>
    <v>Acciones</v>
    <v>BUTTERFLY NETWORK, INC. (XNYS:BFLY)</v>
    <v>3323723</v>
    <v>3528899</v>
  </rv>
  <rv s="2">
    <v>1933</v>
  </rv>
  <rv s="18">
    <v>es-ES</v>
    <v>c7paxm</v>
    <v>268435456</v>
    <v>1</v>
    <v>Con tecnología de Refinitiv</v>
    <v>61</v>
    <v>62</v>
    <v>BullFrog AI Hldg (XNAS:BFRG)</v>
    <v>44</v>
    <v>63</v>
    <v>Finance</v>
    <v>28</v>
    <v>XNAS</v>
    <v>8713150</v>
    <v>2020</v>
    <v>2.57</v>
    <v>-0.17</v>
    <v>-6.7194000000000004E-2</v>
    <v>20563034</v>
    <v>2.5299999999999998</v>
    <v>Bullfrog AI Holdings, Inc. is a technology-enabled drug development company. The Company is focused specifically on advanced artificial intelligence / machine learning (AI/ML) analysis of complex data in the advancement of medicine. The Company’s platform technology, bfLEAP, is an analytical AI/ML platform that is a potentially disruptive tool for the analysis of pre-clinical and/or clinical data sets, such as the robust pre-clinical and clinical trial data sets being generated in translational research and development and clinical trial settings. The platform can capture the genetic and physical characteristics of patients in an unbiased manner and contextualize them against other disparate data sources from patients. Its siRNA targets Beta2-spectrin in the treatment of human diseases, such as hepatocellular carcinoma (HCC), obesity, non-alcoholic fatty liver disease, and non-alcoholic steatohepatitis. Mebendazole is focused on targeting Glioblastoma.</v>
    <v>4</v>
    <v>XNAS</v>
    <v>45637.872828564061</v>
    <v>Nasdaq Stock Market</v>
    <v>2.5903</v>
    <v>8.35</v>
    <v>2.3199999999999998</v>
    <v>1.4303999999999999</v>
    <v>USD</v>
    <v>BullFrog AI Hldg</v>
    <v>BullFrog AI Hldg</v>
    <v>0</v>
    <v>2.36</v>
    <v>Biotechnology &amp; Medical Research</v>
    <v>325 Ellington Blvd, Unit 317, GAITHERSBURG, MD, 20878 US</v>
    <v>BFRG</v>
    <v>Acciones</v>
    <v>BullFrog AI Hldg (XNAS:BFRG)</v>
    <v>68417</v>
    <v>149339</v>
  </rv>
  <rv s="2">
    <v>1935</v>
  </rv>
  <rv s="0">
    <v>https://www.bing.com/financeapi/forcetrigger?t=c2pp6h&amp;q=XNAS%3aBFRI&amp;form=skydnc</v>
    <v>Learn more on Bing</v>
  </rv>
  <rv s="7">
    <v>es-ES</v>
    <v>c2pp6h</v>
    <v>268435456</v>
    <v>1</v>
    <v>Con tecnología de Refinitiv</v>
    <v>25</v>
    <v>26</v>
    <v>Biofrontera (XNAS:BFRI)</v>
    <v>3</v>
    <v>27</v>
    <v>Finance</v>
    <v>28</v>
    <v>XNAS</v>
    <v>7749210</v>
    <v>2015</v>
    <v>1.17</v>
    <v>1.351</v>
    <v>-0.01</v>
    <v>-8.4030000000000007E-3</v>
    <v>9144067</v>
    <v>1.19</v>
    <v>Biofrontera Inc. is a biopharmaceutical company. The Company is focused on commercializing a portfolio of pharmaceutical products for the treatment of dermatological conditions with a focus on photodynamic therapy (PDT) and topical antibiotics. The Company's licensed products are used for the treatment of actinic keratoses, which are pre-cancerous skin lesions, as well as impetigo, a bacterial skin infection. Its principal licensed product is Ameluz, which is a prescription drug for use in combination with the BF-RhodoLED lamp series, for photodynamic therapy. In the United States, the PDT treatment is used for the lesion-directed and field-directed treatment of actinic keratoses (AK) of mild-to-moderate severity on the face and scalp. Its second prescription drug licensed product in its portfolio is Xepi, which is a topical non-fluorinated quinolone that inhibits bacterial growth and used for the treatment of impetigo due to Staphylococcus aureus or Streptococcus pyogenes.</v>
    <v>85</v>
    <v>XNAS</v>
    <v>45637.873206064061</v>
    <v>Nasdaq Stock Market</v>
    <v>1937</v>
    <v>1.2539</v>
    <v>3.9998999999999998</v>
    <v>1.05</v>
    <v>0.61</v>
    <v>USD</v>
    <v>Biofrontera</v>
    <v>Biofrontera</v>
    <v>0</v>
    <v>1.18</v>
    <v>Pharmaceuticals</v>
    <v>120 Presidential Way,, Suite 330, WOBURN, MA, 01801 US</v>
    <v>BFRI</v>
    <v>Acciones</v>
    <v>Biofrontera (XNAS:BFRI)</v>
    <v>4788560</v>
    <v>1102842</v>
  </rv>
  <rv s="2">
    <v>1938</v>
  </rv>
  <rv s="0">
    <v>https://www.bing.com/financeapi/forcetrigger?t=brh85r&amp;q=XNYS%3aBFS+PR+E&amp;form=skydnc</v>
    <v>Learn more on Bing</v>
  </rv>
  <rv s="8">
    <v>es-ES</v>
    <v>brh85r</v>
    <v>268435456</v>
    <v>1</v>
    <v>Con tecnología de Refinitiv</v>
    <v>29</v>
    <v>30</v>
    <v>SAUL CENTERS, INC. (XNYS:BFS PR E)</v>
    <v>3</v>
    <v>31</v>
    <v>Finance</v>
    <v>28</v>
    <v>XNYS</v>
    <v>24170810</v>
    <v>1993</v>
    <v>22.93</v>
    <v>1.103</v>
    <v>-0.11</v>
    <v>-4.7889999999999999E-3</v>
    <v>976017300</v>
    <v>22.97</v>
    <v>Saul Centers Inc es un fondo de inversión inmobiliaria (REIT, por sus siglas en inglés). La Sociedad, que desarrolla todas sus actividades a través de sus subsidiarias, la Sociedad Operativa y las Sociedades Subsidiarias, se dedica a la propiedad, explotación, gestión, arrendamiento, adquisición, renovación, ampliación, desarrollo y financiación de centros comerciales comunitarios y de barrio y propiedades de uso mixto. La Sociedad opera a través de dos segmentos de negocio: Centros comerciales y Propiedades de uso mixto. La Empresa opera y gestiona una cartera inmobiliaria de aproximadamente 61 propiedades que incluye 50 centros comerciales comunitarios y de barrio y siete propiedades de uso mixto con aproximadamente 9,8 millones de pies cuadrados de superficie alquilable, y aproximadamente cuatro propiedades de terrenos y desarrollo. Los inmuebles de la Sociedad están situados en el área metropolitana de Washington, DC/Baltimore.</v>
    <v>132</v>
    <v>XNYS</v>
    <v>45637.869701029689</v>
    <v>New York Stock Exchange</v>
    <v>1940</v>
    <v>23.32</v>
    <v>24.49</v>
    <v>22.86</v>
    <v>19.52</v>
    <v>USD</v>
    <v>SAUL CENTERS, INC.</v>
    <v>SAUL CENTERS, INC.</v>
    <v>22.86</v>
    <v>Residential &amp; Commercial REIT</v>
    <v>SUITE 1500, 7501 WISCONSIN AVENUE, BETHESDA, MD, 20814 US</v>
    <v>BFS PR E</v>
    <v>Acciones</v>
    <v>SAUL CENTERS, INC. (XNYS:BFS PR E)</v>
    <v>2990</v>
    <v>5500</v>
  </rv>
  <rv s="2">
    <v>1941</v>
  </rv>
  <rv s="0">
    <v>https://www.bing.com/financeapi/forcetrigger?t=azltzr&amp;q=XNAS%3aBFST&amp;form=skydnc</v>
    <v>Learn more on Bing</v>
  </rv>
  <rv s="7">
    <v>es-ES</v>
    <v>azltzr</v>
    <v>268435456</v>
    <v>1</v>
    <v>Con tecnología de Refinitiv</v>
    <v>25</v>
    <v>26</v>
    <v>Business Frst (XNAS:BFST)</v>
    <v>3</v>
    <v>27</v>
    <v>Finance</v>
    <v>28</v>
    <v>XNAS</v>
    <v>29541450</v>
    <v>2006</v>
    <v>28.82</v>
    <v>0.97919999999999996</v>
    <v>0.31</v>
    <v>1.09E-2</v>
    <v>849316687</v>
    <v>28.44</v>
    <v>Business First Bancshares, Inc. is a financial holding company. The Company operates through its banking subsidiary, b1BANK (the Bank). The Bank is a Louisiana state banking association and community-based financial institution that offers a range of banking products and services. It operates banking centers and loan production offices in markets across Louisiana and the Dallas and Houston, Texas areas, providing commercial and personal banking products and services. Its commercial banking services include commercial loans and letters of credit, working capital lines and equipment financing, and treasury management services. It offers checking, savings and money market accounts, certificates of deposit, commercial and consumer loans, mortgage loans, real estate loans, and other installment and term loans. In addition, it offers its customer's wealth management products, drive-through banking facilities, automated teller machines, night depository, and Internet banking, among others.</v>
    <v>751</v>
    <v>XNAS</v>
    <v>45637.873218796092</v>
    <v>Nasdaq Stock Market</v>
    <v>1943</v>
    <v>29.03</v>
    <v>30.297799999999999</v>
    <v>28.44</v>
    <v>18.97</v>
    <v>USD</v>
    <v>Business Frst</v>
    <v>Business Frst</v>
    <v>12.2384</v>
    <v>28.75</v>
    <v>Banking Services</v>
    <v>500 Laurel St Ste 101, BATON ROUGE, LA, 70801-1811 US</v>
    <v>BFST</v>
    <v>Acciones</v>
    <v>Business Frst (XNAS:BFST)</v>
    <v>68469</v>
    <v>107873</v>
  </rv>
  <rv s="2">
    <v>1944</v>
  </rv>
  <rv s="0">
    <v>https://www.bing.com/financeapi/forcetrigger?t=a1yklh&amp;q=XNYS%3aNLS&amp;form=skydnc</v>
    <v>Learn more on Bing</v>
  </rv>
  <rv s="14">
    <v>es-ES</v>
    <v>a1yklh</v>
    <v>268435456</v>
    <v>1</v>
    <v>1</v>
    <v>Con tecnología de Refinitiv</v>
    <v>29</v>
    <v>50</v>
    <v>BowFlex (OTCM:BFXXQ)</v>
    <v>3</v>
    <v>31</v>
    <v>Finance</v>
    <v>51</v>
    <v>OTCM</v>
    <v>36411530</v>
    <v>1992</v>
    <v>1E-4</v>
    <v>1.4152</v>
    <v>0</v>
    <v>0</v>
    <v>3640</v>
    <v>1E-4</v>
    <v>BowFlex Inc. is not engaged in any business activities. The Company is in the process of winding down, liquidating and dissolving all of its business and operations.</v>
    <v>46</v>
    <v>OTCM</v>
    <v>45527.819055751563</v>
    <v>OTC Markets</v>
    <v>1946</v>
    <v>2.0000000000000001E-4</v>
    <v>1.06</v>
    <v>1E-4</v>
    <v>9.9999999999999995E-7</v>
    <v>USD</v>
    <v>BowFlex</v>
    <v>BowFlex</v>
    <v>1E-4</v>
    <v>Leisure Products</v>
    <v>17750 SE 6TH WAY, VANCOUVER, WA, 98683 US</v>
    <v>BFXXQ</v>
    <v>Acciones</v>
    <v>BowFlex (OTCM:BFXXQ)</v>
    <v>99980</v>
    <v>678941</v>
  </rv>
  <rv s="2">
    <v>1947</v>
  </rv>
  <rv s="0">
    <v>https://www.bing.com/financeapi/forcetrigger?t=a1oeu2&amp;q=XNYS%3aBFZ&amp;form=skydnc</v>
    <v>Learn more on Bing</v>
  </rv>
  <rv s="26">
    <v>es-ES</v>
    <v>a1oeu2</v>
    <v>268435456</v>
    <v>1</v>
    <v>Con tecnología de Refinitiv</v>
    <v>81</v>
    <v>82</v>
    <v>BlackRock CA Mun Inc (XNYS:BFZ)</v>
    <v>14</v>
    <v>83</v>
    <v>Finance</v>
    <v>76</v>
    <v>XNYS</v>
    <v>11.85</v>
    <v>1.8188</v>
    <v>0.02</v>
    <v>1.699E-3</v>
    <v>387272115.19999999</v>
    <v>11.77</v>
    <v>45637.872212036717</v>
    <v>3.39E-2</v>
    <v>New York Stock Exchange</v>
    <v>1949</v>
    <v>11.88</v>
    <v>12.309900000000001</v>
    <v>11.78</v>
    <v>11.41</v>
    <v>USD</v>
    <v>BlackRock CA Mun Inc</v>
    <v>11.79</v>
    <v>BFZ</v>
    <v>ETF</v>
    <v>BlackRock CA Mun Inc (XNYS:BFZ)</v>
    <v>43904</v>
    <v>149155</v>
  </rv>
  <rv s="2">
    <v>1950</v>
  </rv>
  <rv s="0">
    <v>https://www.bing.com/financeapi/forcetrigger?t=a1of6h&amp;q=XNAS%3aBGCP&amp;form=skydnc</v>
    <v>Learn more on Bing</v>
  </rv>
  <rv s="7">
    <v>es-ES</v>
    <v>a1of6h</v>
    <v>268435456</v>
    <v>1</v>
    <v>Con tecnología de Refinitiv</v>
    <v>25</v>
    <v>26</v>
    <v>Bgc Grp (XNAS:BGC)</v>
    <v>3</v>
    <v>27</v>
    <v>Finance</v>
    <v>28</v>
    <v>XNAS</v>
    <v>484884900</v>
    <v>2021</v>
    <v>9.1999999999999993</v>
    <v>1.4681999999999999</v>
    <v>0.06</v>
    <v>6.5859999999999998E-3</v>
    <v>4446394533</v>
    <v>9.11</v>
    <v>BGC Group, Inc. is a global brokerage and financial technology company servicing the financial markets. The Company, through its affiliates, specializes in the brokerage of a range of products, including fixed income, foreign exchange, equities, energy and commodities, shipping, and futures. It also provides a variety of services, including trade execution, brokerage, clearing, trade compression, post-trade, information, and other back-office services to a range of financial and non-financial institutions. Through its brands, including Fenics, FMX, FMX Futures Exchange, Fenics Markets Xchange, Fenics Digital, Fenics UST, Fenics FX, Fenics Repo, Fenics Direct, Fenics MID, Fenics Market Data, Fenics GO, Fenics PortfolioMatch, BGC, BGC Trader, KACE and Lucera, it offers financial technology solutions, market data, and analytics related to numerous financial instruments and markets. It offers refined products, biofuels, carbon emissions, renewables, and petrochemicals brokerage services.</v>
    <v>3895</v>
    <v>XNAS</v>
    <v>45637.873213240622</v>
    <v>Nasdaq Stock Market</v>
    <v>1952</v>
    <v>9.35</v>
    <v>11.79</v>
    <v>9.1300000000000008</v>
    <v>6.09</v>
    <v>USD</v>
    <v>Bgc Grp</v>
    <v>Bgc Grp</v>
    <v>37.744399999999999</v>
    <v>9.17</v>
    <v>Investment Banking &amp; Investment Services</v>
    <v>499 Park Avenue, NEW YORK, NY, 10022 US</v>
    <v>BGC</v>
    <v>Acciones</v>
    <v>Bgc Grp (XNAS:BGC)</v>
    <v>1206969</v>
    <v>3745117</v>
  </rv>
  <rv s="2">
    <v>1953</v>
  </rv>
  <rv s="0">
    <v>https://www.bing.com/financeapi/forcetrigger?t=a1of9c&amp;q=XNAS%3aBGFV&amp;form=skydnc</v>
    <v>Learn more on Bing</v>
  </rv>
  <rv s="7">
    <v>es-ES</v>
    <v>a1of9c</v>
    <v>268435456</v>
    <v>1</v>
    <v>Con tecnología de Refinitiv</v>
    <v>25</v>
    <v>26</v>
    <v>Big 5 Sporting (XNAS:BGFV)</v>
    <v>3</v>
    <v>27</v>
    <v>Finance</v>
    <v>28</v>
    <v>XNAS</v>
    <v>22699800</v>
    <v>1997</v>
    <v>1.75</v>
    <v>2.3247</v>
    <v>-6.5000000000000002E-2</v>
    <v>-3.6932E-2</v>
    <v>38476161</v>
    <v>1.76</v>
    <v>Big 5 Sporting Goods Corporation is a sporting goods retailer in the western United States. The Company conducts its business through its subsidiary, Big 5 Corp. Its product mix includes athletic shoes, apparel, and accessories, as well as a broad selection of outdoor and athletic equipment for team sports, fitness, camping, hunting, fishing, home recreation, tennis, golf, and winter and summer recreation. The Company is operating approximately 430 stores and an e-commerce platform under the Big 5 Sporting Goods name. It provides a full-line product offering in a traditional sporting goods store format that averages approximately 12,000 square feet. Its stores include a range of products from various brand name manufacturers, including adidas, Coleman, Columbia, Everlast, New Balance, Timex, Rawlings, Skechers, Spalding, Under Armour, Hillerich &amp; Bradsby, Mueller Sports Medicine, Igloo, and others. It operates a 953,000 square foot distribution center located in Riverside, California.</v>
    <v>7900</v>
    <v>XNAS</v>
    <v>45637.873166747653</v>
    <v>Nasdaq Stock Market</v>
    <v>1955</v>
    <v>1.7887999999999999</v>
    <v>6.8992000000000004</v>
    <v>1.69</v>
    <v>1.4450000000000001</v>
    <v>USD</v>
    <v>Big 5 Sporting</v>
    <v>Big 5 Sporting</v>
    <v>0</v>
    <v>1.6950000000000001</v>
    <v>Specialty Retailers</v>
    <v>2525 E El Segundo Blvd, EL SEGUNDO, CA, 90245-4632 US</v>
    <v>BGFV</v>
    <v>Acciones</v>
    <v>Big 5 Sporting (XNAS:BGFV)</v>
    <v>175255</v>
    <v>236080</v>
  </rv>
  <rv s="2">
    <v>1956</v>
  </rv>
  <rv s="0">
    <v>https://www.bing.com/financeapi/forcetrigger?t=a1off2&amp;q=XNYS%3aBGH&amp;form=skydnc</v>
    <v>Learn more on Bing</v>
  </rv>
  <rv s="24">
    <v>es-ES</v>
    <v>a1off2</v>
    <v>268435456</v>
    <v>1</v>
    <v>Con tecnología de Refinitiv</v>
    <v>73</v>
    <v>74</v>
    <v>Barings Glb SD HY (XNYS:BGH)</v>
    <v>14</v>
    <v>75</v>
    <v>Finance</v>
    <v>76</v>
    <v>XNYS</v>
    <v>15.95</v>
    <v>-1.4999999999999999E-2</v>
    <v>-9.4039999999999998E-4</v>
    <v>321052512.89999998</v>
    <v>15.95</v>
    <v>45637.871955763279</v>
    <v>3.95E-2</v>
    <v>New York Stock Exchange</v>
    <v>1958</v>
    <v>16.059999999999999</v>
    <v>16.34</v>
    <v>15.88</v>
    <v>12.969099999999999</v>
    <v>USD</v>
    <v>Barings Glb SD HY</v>
    <v>15.935</v>
    <v>BGH</v>
    <v>ETF</v>
    <v>Barings Glb SD HY (XNYS:BGH)</v>
    <v>40202</v>
    <v>98777</v>
  </rv>
  <rv s="2">
    <v>1959</v>
  </rv>
  <rv s="0">
    <v>https://www.bing.com/financeapi/forcetrigger?t=a1ofhw&amp;q=XNYS%3aBGI&amp;form=skydnc</v>
    <v>Learn more on Bing</v>
  </rv>
  <rv s="8">
    <v>es-ES</v>
    <v>a1ofhw</v>
    <v>268435456</v>
    <v>1</v>
    <v>Con tecnología de Refinitiv</v>
    <v>29</v>
    <v>30</v>
    <v>Birks Group (XNYS:BGI)</v>
    <v>3</v>
    <v>31</v>
    <v>Finance</v>
    <v>28</v>
    <v>XNYS</v>
    <v>19245970</v>
    <v>1998</v>
    <v>1.56</v>
    <v>0.66830000000000001</v>
    <v>3.5000000000000003E-2</v>
    <v>2.2364000000000002E-2</v>
    <v>30793552</v>
    <v>1.5649999999999999</v>
    <v>Birks Group Inc. is a Canada-based designer of fine jewelry and operator of luxury jewelry, timepieces and gifts retail stores in Canada, with wholesale customers in North America, the European Union, the United Kingdom and the Middle East. The Company operates through two segments Retail and Other. Its Retail segment operates over 18 stores across Canada under the Maison Birks brand, one retail location in Calgary under the Brinkhaus brand, two retail locations in Vancouver under the Graff and Patek Philippe brands, and one retail location in Laval under the Breitling brand. Its Other segment consists primarily of e-commerce business, wholesale business and gold exchange program. The Company’s fine jewelry collections are also available through SAKS Fifth Avenue stores in Canada and the United States, select Mappin &amp; Webb and Goldsmiths locations in the United Kingdom, in Mayors stores in the United States, as well as at certain jewelry retailers across North America and in Europe.</v>
    <v>290</v>
    <v>XNYS</v>
    <v>45637.869720566407</v>
    <v>New York Stock Exchange</v>
    <v>1961</v>
    <v>1.6325000000000001</v>
    <v>4.88</v>
    <v>1.5518000000000001</v>
    <v>1.46</v>
    <v>USD</v>
    <v>Birks Group</v>
    <v>Birks Group</v>
    <v>1.6</v>
    <v>Textiles &amp; Apparel</v>
    <v>2020 Robert Bourassa, Suite 200, MONTREAL, QC, H3A 2A5 CA</v>
    <v>BGI</v>
    <v>Acciones</v>
    <v>Birks Group (XNYS:BGI)</v>
    <v>10573</v>
    <v>31439</v>
  </rv>
  <rv s="2">
    <v>1962</v>
  </rv>
  <rv s="0">
    <v>https://www.bing.com/financeapi/forcetrigger?t=bu1tbh&amp;q=OTCM%3aBGLC&amp;form=skydnc</v>
    <v>Learn more on Bing</v>
  </rv>
  <rv s="7">
    <v>es-ES</v>
    <v>bu1tbh</v>
    <v>268435456</v>
    <v>1</v>
    <v>Con tecnología de Refinitiv</v>
    <v>25</v>
    <v>26</v>
    <v>BGLC (XNAS:BGLC)</v>
    <v>3</v>
    <v>27</v>
    <v>Finance</v>
    <v>28</v>
    <v>XNAS</v>
    <v>17967660</v>
    <v>2017</v>
    <v>0.28599999999999998</v>
    <v>1.6754</v>
    <v>-2.8999999999999998E-3</v>
    <v>-9.9010000000000001E-3</v>
    <v>5262730</v>
    <v>0.29289999999999999</v>
    <v>BioNexus Gene Lab Corporation is a Malaysia-based company, which provides ribonucleic acid (RNA)-based genomic diagnostics. The Company provides a molecular lab that is focused on the application of functional genomics to enable early detection of infectious diseases and cancers. The Company operates in the biochemical industry segment through its two Malaysian subsidiaries, MRNA Scientific Malaysia and Chemrex. MRNA Scientific Malaysia owns algorithm software, technology, and know-how related to the detection of common diseases through blood analysis which the Company uses in its business. The Company's non-invasive blood screening tests analyze changes in RNA to coronavirus, dengue, human immunodeficiency virus (HIV), human papillomavirus (HPV) and the risk potentiality of cancer diseases. Chemrex is a wholesaler of industrial chemicals for the manufacture of industrial, medical, appliance, aero, automotive, mechanical and electronic industries in Asean region.</v>
    <v>30</v>
    <v>XNAS</v>
    <v>45637.871081307814</v>
    <v>Nasdaq Stock Market</v>
    <v>1964</v>
    <v>0.29299999999999998</v>
    <v>3.39</v>
    <v>0.27860000000000001</v>
    <v>0.23130000000000001</v>
    <v>USD</v>
    <v>BGLC</v>
    <v>BGLC</v>
    <v>0</v>
    <v>0.28999999999999998</v>
    <v>Biotechnology &amp; Medical Research</v>
    <v>10-2 Tower B, Vertical Business Suite, 8 Jalan Kerinchi, KUALA LUMPUR, WILAYAH PERSEKUTUAN, 59200 MY</v>
    <v>BGLC</v>
    <v>Acciones</v>
    <v>BGLC (XNAS:BGLC)</v>
    <v>48458</v>
    <v>1246611</v>
  </rv>
  <rv s="2">
    <v>1965</v>
  </rv>
  <rv s="0">
    <v>https://www.bing.com/financeapi/forcetrigger?t=a1ofqh&amp;q=XNYS%3aBGR&amp;form=skydnc</v>
    <v>Learn more on Bing</v>
  </rv>
  <rv s="26">
    <v>es-ES</v>
    <v>a1ofqh</v>
    <v>268435456</v>
    <v>1</v>
    <v>Con tecnología de Refinitiv</v>
    <v>81</v>
    <v>82</v>
    <v>BlackRock Energy &amp; Res (XNYS:BGR)</v>
    <v>14</v>
    <v>83</v>
    <v>Finance</v>
    <v>76</v>
    <v>XNYS</v>
    <v>13.36</v>
    <v>0.84330000000000005</v>
    <v>3.0099999999999998E-2</v>
    <v>2.261E-3</v>
    <v>386461152.41000003</v>
    <v>13.31</v>
    <v>45637.87177203672</v>
    <v>1.0700000000000001E-2</v>
    <v>New York Stock Exchange</v>
    <v>1967</v>
    <v>13.4499</v>
    <v>13.85</v>
    <v>13.3401</v>
    <v>11.86</v>
    <v>USD</v>
    <v>BlackRock Energy &amp; Res</v>
    <v>13.3401</v>
    <v>BGR</v>
    <v>ETF</v>
    <v>BlackRock Energy &amp; Res (XNYS:BGR)</v>
    <v>83459</v>
    <v>93815</v>
  </rv>
  <rv s="2">
    <v>1968</v>
  </rv>
  <rv s="0">
    <v>https://www.bing.com/financeapi/forcetrigger?t=a1oftc&amp;q=XNYS%3aBGS&amp;form=skydnc</v>
    <v>Learn more on Bing</v>
  </rv>
  <rv s="8">
    <v>es-ES</v>
    <v>a1oftc</v>
    <v>268435456</v>
    <v>1</v>
    <v>Con tecnología de Refinitiv</v>
    <v>29</v>
    <v>30</v>
    <v>B&amp;G Foods (XNYS:BGS)</v>
    <v>3</v>
    <v>31</v>
    <v>Finance</v>
    <v>28</v>
    <v>XNYS</v>
    <v>79163890</v>
    <v>1996</v>
    <v>7.6050000000000004</v>
    <v>0.56769999999999998</v>
    <v>0.01</v>
    <v>1.307E-3</v>
    <v>606395397</v>
    <v>7.65</v>
    <v>B&amp;G Foods, Inc. manufactures, sells and distributes branded shelf-stable and frozen foods across the United States, Canada and Puerto Rico. Its products include frozen and canned vegetables, vegetable, canola and other cooking oils, vegetable shortening, cooking sprays, oatmeal and other hot cereals, fruit spreads, canned meats and beans, bagel chips, spices, seasonings, hot sauces, wine vinegar, and other specialty products. It operates in four segments: Specialty, Meals, Frozen &amp; Vegetables and Spices &amp; Flavor Solutions. Its products are marketed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Polaner, and Wright's.</v>
    <v>2912</v>
    <v>XNYS</v>
    <v>45637.873096909374</v>
    <v>New York Stock Exchange</v>
    <v>1970</v>
    <v>7.7794999999999996</v>
    <v>11.97</v>
    <v>7.44</v>
    <v>6.12</v>
    <v>USD</v>
    <v>B&amp;G Foods</v>
    <v>B&amp;G Foods</v>
    <v>7.66</v>
    <v>Food &amp; Tobacco</v>
    <v>4 Gatehall Dr Ste 110, PARSIPPANY, NJ, 07054 US</v>
    <v>BGS</v>
    <v>Acciones</v>
    <v>B&amp;G Foods (XNYS:BGS)</v>
    <v>1388874</v>
    <v>2120043</v>
  </rv>
  <rv s="2">
    <v>1971</v>
  </rv>
  <rv s="0">
    <v>https://www.bing.com/financeapi/forcetrigger?t=a1ofw7&amp;q=XNYS%3aBGSF&amp;form=skydnc</v>
    <v>Learn more on Bing</v>
  </rv>
  <rv s="8">
    <v>es-ES</v>
    <v>a1ofw7</v>
    <v>268435456</v>
    <v>1</v>
    <v>Con tecnología de Refinitiv</v>
    <v>29</v>
    <v>30</v>
    <v>BGSF (XNYS:BGSF)</v>
    <v>3</v>
    <v>31</v>
    <v>Finance</v>
    <v>28</v>
    <v>XNYS</v>
    <v>11024010</v>
    <v>2007</v>
    <v>5.76</v>
    <v>1.5519000000000001</v>
    <v>0.245</v>
    <v>4.4707999999999998E-2</v>
    <v>63112457</v>
    <v>5.48</v>
    <v>BGSF, Inc. is a provider of consulting, managed services, and professional workforce solutions. The Company operates through two segments: Property Management and Professional. The Property Management segment is a provider of office and maintenance talent. It operates in 38 states and D.C. The Professional segment provides specialized talent and business consultants for information technology (IT), managed services, finance, accounting, legal and human resources. The segment operates across the United States in three divisions: IT, Managed Solutions, and Finance &amp; Accounting, with the IT division providing additional nearshore and offshore solutions in Colombia and India. Its client partners include Fortune 500 companies, medium and small companies, as well as consulting firms engaged in systems integration projects. Its workforce services consist of on-demand or short-term assignments, consulting services, managed services and on-site management administration.</v>
    <v>474</v>
    <v>XNYS</v>
    <v>45637.86750037031</v>
    <v>New York Stock Exchange</v>
    <v>1973</v>
    <v>5.91</v>
    <v>10.7447</v>
    <v>5.4050000000000002</v>
    <v>5.2</v>
    <v>USD</v>
    <v>BGSF</v>
    <v>BGSF</v>
    <v>5.7249999999999996</v>
    <v>Professional &amp; Commercial Services</v>
    <v>5850 Granite Pkwy Ste 730, PLANO, TX, 75024 US</v>
    <v>BGSF</v>
    <v>Acciones</v>
    <v>BGSF (XNYS:BGSF)</v>
    <v>62221</v>
    <v>24121</v>
  </rv>
  <rv s="2">
    <v>1974</v>
  </rv>
  <rv s="0">
    <v>https://www.bing.com/financeapi/forcetrigger?t=a1ofz2&amp;q=XNYS%3aBGT&amp;form=skydnc</v>
    <v>Learn more on Bing</v>
  </rv>
  <rv s="26">
    <v>es-ES</v>
    <v>a1ofz2</v>
    <v>268435456</v>
    <v>1</v>
    <v>Con tecnología de Refinitiv</v>
    <v>81</v>
    <v>82</v>
    <v>BlackRock Fltg Rate Inc (XNYS:BGT)</v>
    <v>14</v>
    <v>83</v>
    <v>Finance</v>
    <v>76</v>
    <v>XNYS</v>
    <v>13.3</v>
    <v>1.4613</v>
    <v>-0.03</v>
    <v>-2.2420000000000001E-3</v>
    <v>313295347.85000002</v>
    <v>13.38</v>
    <v>45637.872564270314</v>
    <v>3.0299999999999997E-2</v>
    <v>New York Stock Exchange</v>
    <v>1976</v>
    <v>13.43</v>
    <v>13.97</v>
    <v>13.17</v>
    <v>12.01</v>
    <v>USD</v>
    <v>BlackRock Fltg Rate Inc</v>
    <v>13.35</v>
    <v>BGT</v>
    <v>ETF</v>
    <v>BlackRock Fltg Rate Inc (XNYS:BGT)</v>
    <v>85305</v>
    <v>122563</v>
  </rv>
  <rv s="2">
    <v>1977</v>
  </rv>
  <rv s="0">
    <v>https://www.bing.com/financeapi/forcetrigger?t=a1og2w&amp;q=XNYS%3aBGX&amp;form=skydnc</v>
    <v>Learn more on Bing</v>
  </rv>
  <rv s="26">
    <v>es-ES</v>
    <v>a1og2w</v>
    <v>268435456</v>
    <v>1</v>
    <v>Con tecnología de Refinitiv</v>
    <v>81</v>
    <v>82</v>
    <v>Blackstone Lng Sh Cr Inc (XNYS:BGX)</v>
    <v>14</v>
    <v>83</v>
    <v>Finance</v>
    <v>76</v>
    <v>XNYS</v>
    <v>13.13</v>
    <v>1.9462999999999999</v>
    <v>0.125</v>
    <v>9.5860000000000008E-3</v>
    <v>169867599.15000001</v>
    <v>13.04</v>
    <v>45637.873061423437</v>
    <v>5.2400000000000002E-2</v>
    <v>New York Stock Exchange</v>
    <v>1979</v>
    <v>13.21</v>
    <v>13.24</v>
    <v>12.9818</v>
    <v>11.41</v>
    <v>USD</v>
    <v>Blackstone Lng Sh Cr Inc</v>
    <v>13.164999999999999</v>
    <v>BGX</v>
    <v>ETF</v>
    <v>Blackstone Lng Sh Cr Inc (XNYS:BGX)</v>
    <v>99814</v>
    <v>57797</v>
  </rv>
  <rv s="2">
    <v>1980</v>
  </rv>
  <rv s="0">
    <v>https://www.bing.com/financeapi/forcetrigger?t=c68lbh&amp;q=XNAS%3aBGXX&amp;form=skydnc</v>
    <v>Learn more on Bing</v>
  </rv>
  <rv s="52">
    <v>es-ES</v>
    <v>c68lbh</v>
    <v>268435456</v>
    <v>1</v>
    <v>Con tecnología de Refinitiv</v>
    <v>153</v>
    <v>154</v>
    <v>Bright Green (OTCM:BGXX)</v>
    <v>3</v>
    <v>155</v>
    <v>Finance</v>
    <v>51</v>
    <v>OTCM</v>
    <v>191166300</v>
    <v>2019</v>
    <v>8.2000000000000003E-2</v>
    <v>2.8999999999999998E-3</v>
    <v>3.5757999999999998E-2</v>
    <v>16077090</v>
    <v>8.1100000000000005E-2</v>
    <v>Bright Green Corporation is a producer and manufacturer of plant-based drugs and active pharmaceutical ingredients (APIs). The Company specializes in the research, production, distribution, and advancement of plant-based drugs and APIs, including psilocybin, psilocyn, peyote, and opium poppy. It plans to focus on the development of cannabis strains and sales of cannabis and hemp products with high contents of cannabinol (CBN) and cannabigerol (CBG). It also plans to cultivate cannabis and focus on the production of dried flowers, and oils and marijuana extracts. In addition to cannabis, it also has a separate area for controlled substance cactus cultivation, and a separate controlled area for mushroom propagation. It is in the process of completing construction of the 22-acre existing greenhouse to comply with the requirements for Schedule I and Schedule II plant-based drugs. It also plans to construct two new 57-acre greenhouses, one each on the Candelaria property and Azuz property.</v>
    <v>5</v>
    <v>OTCM</v>
    <v>45637.862010543751</v>
    <v>OTC Markets</v>
    <v>1982</v>
    <v>9.8000000000000004E-2</v>
    <v>0.54</v>
    <v>0.08</v>
    <v>3.3500000000000002E-2</v>
    <v>USD</v>
    <v>Bright Green</v>
    <v>Bright Green</v>
    <v>8.4000000000000005E-2</v>
    <v>Pharmaceuticals</v>
    <v>401 East Las Olas Blvd., Suite 1400, FT LAUDERDALE, FL, 33301 US</v>
    <v>BGXX</v>
    <v>Acciones</v>
    <v>Bright Green (OTCM:BGXX)</v>
    <v>109516</v>
    <v>681218</v>
  </rv>
  <rv s="2">
    <v>1983</v>
  </rv>
  <rv s="0">
    <v>https://www.bing.com/financeapi/forcetrigger?t=a1og5r&amp;q=XNYS%3aBGY&amp;form=skydnc</v>
    <v>Learn more on Bing</v>
  </rv>
  <rv s="26">
    <v>es-ES</v>
    <v>a1og5r</v>
    <v>268435456</v>
    <v>1</v>
    <v>Con tecnología de Refinitiv</v>
    <v>81</v>
    <v>82</v>
    <v>BlackRock Enh Intl Div (XNYS:BGY)</v>
    <v>14</v>
    <v>83</v>
    <v>Finance</v>
    <v>76</v>
    <v>XNYS</v>
    <v>5.59</v>
    <v>18.509499999999999</v>
    <v>0.02</v>
    <v>3.5909999999999996E-3</v>
    <v>582654235.69000006</v>
    <v>5.57</v>
    <v>45637.872030289065</v>
    <v>1.1000000000000001E-2</v>
    <v>New York Stock Exchange</v>
    <v>1985</v>
    <v>5.62</v>
    <v>5.83</v>
    <v>5.57</v>
    <v>5.0999999999999996</v>
    <v>USD</v>
    <v>BlackRock Enh Intl Div</v>
    <v>5.59</v>
    <v>BGY</v>
    <v>ETF</v>
    <v>BlackRock Enh Intl Div (XNYS:BGY)</v>
    <v>265358</v>
    <v>312060</v>
  </rv>
  <rv s="2">
    <v>1986</v>
  </rv>
  <rv s="0">
    <v>https://www.bing.com/financeapi/forcetrigger?t=a1og8m&amp;q=XNYS%3aBH&amp;form=skydnc</v>
    <v>Learn more on Bing</v>
  </rv>
  <rv s="7">
    <v>es-ES</v>
    <v>a1og8m</v>
    <v>268435456</v>
    <v>1</v>
    <v>Con tecnología de Refinitiv</v>
    <v>25</v>
    <v>26</v>
    <v>Biglari Hldg (XNYS:BH)</v>
    <v>3</v>
    <v>27</v>
    <v>Finance</v>
    <v>28</v>
    <v>XNYS</v>
    <v>2275500</v>
    <v>2017</v>
    <v>225.53</v>
    <v>1.3647</v>
    <v>2.58</v>
    <v>1.1286000000000001E-2</v>
    <v>701595800</v>
    <v>228.6</v>
    <v>Biglari Holdings Inc. is a holding company owning subsidiaries engaged in a number of diverse business activities, including property and casualty insurance, licensing and media, restaurants, and oil and gas. The Company’s restaurant operations are conducted through two subsidiaries: Steak n Shake Inc. (Steak n Shake) and Western Sizzlin Corporation (Western Sizzlin) for a combined 492 units. Its insurance activities are conducted through two insurance entities, First Guard Insurance Company and its affiliated agency, 1st Guard Corporation (First Guard), and Southern Pioneer Property &amp; Casualty Insurance Company and its affiliated agency, Southern Pioneer Insurance Agency, Inc. (Southern Pioneer). Its insurance businesses provide insurance of property and casualty. The Company's oil and gas operations are conducted through two entities, Abraxas Petroleum Corporation (Abraxas Petroleum) and Southern Oil Company (Southern Oil). Abraxas Petroleum operates oil and natural gas wells.</v>
    <v>2466</v>
    <v>XNYS</v>
    <v>45637.872223668754</v>
    <v>New York Stock Exchange</v>
    <v>1988</v>
    <v>234.595</v>
    <v>236.505</v>
    <v>225.53</v>
    <v>145.94999999999999</v>
    <v>USD</v>
    <v>Biglari Hldg</v>
    <v>Biglari Hldg</v>
    <v>6.4034000000000004</v>
    <v>231.18</v>
    <v>Hotels &amp; Entertainment Services</v>
    <v>19100 RIDGEWOOD PKWY, SUITE 1200, SAN ANTONIO, TX, 78259 US</v>
    <v>BH</v>
    <v>Acciones</v>
    <v>Biglari Hldg (XNYS:BH)</v>
    <v>3443</v>
    <v>8901</v>
  </rv>
  <rv s="2">
    <v>1989</v>
  </rv>
  <rv s="0">
    <v>https://www.bing.com/financeapi/forcetrigger?t=c48utc&amp;q=XNAS%3aBHAC&amp;form=skydnc</v>
    <v>Learn more on Bing</v>
  </rv>
  <rv s="31">
    <v>es-ES</v>
    <v>c48utc</v>
    <v>268435456</v>
    <v>1</v>
    <v>Con tecnología de Refinitiv</v>
    <v>96</v>
    <v>97</v>
    <v>Focus Impact BH3 (OTCM:BHAC)</v>
    <v>3</v>
    <v>98</v>
    <v>Finance</v>
    <v>51</v>
    <v>OTCM</v>
    <v>6952040</v>
    <v>2021</v>
    <v>10.34</v>
    <v>-0.03</v>
    <v>-2.9010000000000004E-3</v>
    <v>72370740</v>
    <v>10.34</v>
    <v>Focus Impact BH3 Acquisition Co. is a special purpose acquisition company. The Company is formed for the purpose of effecting a merger, capital stock exchange, asset acquisition, stock purchase, reorganization, or similar business combination with one or more businesses. The Company has not commenced any operations nor generated any revenue. The Company intends to focus on targets within the real estate, construction and infrastructure industries.</v>
    <v>OTCM</v>
    <v>45630.048611111109</v>
    <v>OTC Markets</v>
    <v>1991</v>
    <v>10.34</v>
    <v>12.8</v>
    <v>10.31</v>
    <v>10</v>
    <v>USD</v>
    <v>Focus Impact BH3</v>
    <v>Focus Impact BH3</v>
    <v>10.31</v>
    <v>Holding Companies</v>
    <v>1345 Avenue Of The Americas, 33Rd Floor, NEW YORK, NY, 10105 US</v>
    <v>BHAC</v>
    <v>Acciones</v>
    <v>Focus Impact BH3 (OTCM:BHAC)</v>
    <v>16621</v>
    <v>387</v>
  </rv>
  <rv s="2">
    <v>1992</v>
  </rv>
  <rv s="0">
    <v>https://www.bing.com/financeapi/forcetrigger?t=br1oec&amp;q=XNAS%3aBHAT&amp;form=skydnc</v>
    <v>Learn more on Bing</v>
  </rv>
  <rv s="7">
    <v>es-ES</v>
    <v>br1oec</v>
    <v>268435456</v>
    <v>1</v>
    <v>Con tecnología de Refinitiv</v>
    <v>25</v>
    <v>26</v>
    <v>Blue Hat (XNAS:BHAT)</v>
    <v>3</v>
    <v>27</v>
    <v>Finance</v>
    <v>28</v>
    <v>XNAS</v>
    <v>58398280</v>
    <v>2018</v>
    <v>0.1241</v>
    <v>1.0412999999999999</v>
    <v>-3.0999999999999999E-3</v>
    <v>-2.4237999999999999E-2</v>
    <v>7288105</v>
    <v>0.12790000000000001</v>
    <v>Blue Hat Interactive Entertainment Technology is a producer, developer and operator of augmented reality (AR) interactive entertainment games and toys in China, including interactive educational materials, mobile games, and toys with mobile game features. The Company mainly engaged in interactive toys, including animation and game series, mobile games and animation design services.</v>
    <v>16</v>
    <v>XNAS</v>
    <v>45637.873056376564</v>
    <v>Nasdaq Stock Market</v>
    <v>1994</v>
    <v>0.13500000000000001</v>
    <v>1.45</v>
    <v>0.11700000000000001</v>
    <v>0.109</v>
    <v>USD</v>
    <v>Blue Hat</v>
    <v>Blue Hat</v>
    <v>0</v>
    <v>0.12479999999999999</v>
    <v>Leisure Products</v>
    <v>7Th Floor, Building C, No. 1010,, Anling Road, XIAMEN, FUJIAN CN</v>
    <v>BHAT</v>
    <v>Acciones</v>
    <v>Blue Hat (XNAS:BHAT)</v>
    <v>1594453</v>
    <v>1406106</v>
  </rv>
  <rv s="2">
    <v>1995</v>
  </rv>
  <rv s="0">
    <v>https://www.bing.com/financeapi/forcetrigger?t=a1ogh7&amp;q=XNYS%3aBHB&amp;form=skydnc</v>
    <v>Learn more on Bing</v>
  </rv>
  <rv s="7">
    <v>es-ES</v>
    <v>a1ogh7</v>
    <v>268435456</v>
    <v>1</v>
    <v>Con tecnología de Refinitiv</v>
    <v>25</v>
    <v>26</v>
    <v>Bar Harbor (XNYS:BHB)</v>
    <v>3</v>
    <v>27</v>
    <v>Finance</v>
    <v>28</v>
    <v>XNYS</v>
    <v>15267860</v>
    <v>1984</v>
    <v>34.81</v>
    <v>0.68769999999999998</v>
    <v>0.28000000000000003</v>
    <v>8.0579999999999992E-3</v>
    <v>534833135</v>
    <v>34.75</v>
    <v>Bar Harbor Bankshares is the parent company of its wholly-owned subsidiary, Bar Harbor Bank &amp; Trust (the Bank). The Bank is a regional community bank. The Company offers a variety of financial products and services designed around its customers in order to serve their banking and financial needs. The Company operates within community banking industry and includes traditional community banking services, including lending activities, acceptance of demand, savings and time deposits, business services, investment management, trust and third-party brokerage services. The Bank provides full-service community banking with office locations in all three Northern New England states of Maine, New Hampshire and Vermont. The Company has around 22 full-service branches in operation and two wealth management offices located in the regions of downeast, midcoast, and central Maine. It has around 21 full-service branches in operation and five wealth management offices in New Hampshire.</v>
    <v>462</v>
    <v>XNYS</v>
    <v>45637.87315251094</v>
    <v>New York Stock Exchange</v>
    <v>1997</v>
    <v>35.450000000000003</v>
    <v>38.47</v>
    <v>34.72</v>
    <v>23.26</v>
    <v>USD</v>
    <v>Bar Harbor</v>
    <v>Bar Harbor</v>
    <v>12.4916</v>
    <v>35.03</v>
    <v>Banking Services</v>
    <v>82 Main St, Po Box 400, BAR HARBOR, ME, 04609-0400 US</v>
    <v>BHB</v>
    <v>Acciones</v>
    <v>Bar Harbor (XNYS:BHB)</v>
    <v>32202</v>
    <v>38028</v>
  </rv>
  <rv s="2">
    <v>1998</v>
  </rv>
  <rv s="0">
    <v>https://www.bing.com/financeapi/forcetrigger?t=a1ogmw&amp;q=XNYS%3aBHE&amp;form=skydnc</v>
    <v>Learn more on Bing</v>
  </rv>
  <rv s="7">
    <v>es-ES</v>
    <v>a1ogmw</v>
    <v>268435456</v>
    <v>1</v>
    <v>Con tecnología de Refinitiv</v>
    <v>25</v>
    <v>26</v>
    <v>Benchmark (XNYS:BHE)</v>
    <v>3</v>
    <v>27</v>
    <v>Finance</v>
    <v>28</v>
    <v>XNYS</v>
    <v>35996920</v>
    <v>1981</v>
    <v>47.88</v>
    <v>1.0066999999999999</v>
    <v>1.135</v>
    <v>2.3910000000000001E-2</v>
    <v>1749630296</v>
    <v>47.47</v>
    <v>Benchmark Electronics, Inc. provides comprehensive solutions across the entire product life cycle through its technology and engineering design services, leveraging its global supply chain and delivering manufacturing services in various industries. The Company provides advanced manufacturing services (electronic manufacturing services (EMS) and precision technology (PT) services), which includes design and engineering services and technology solutions. Its specialization in packaging and interconnect technologies include printed circuit board assembly (PCBA) and test, component engineering services, systems assembly and test, and failure analysis. The Company offers complex PT services, including full electromechanical assembly and test services. Its design and engineering services and technology solutions include new product design, prototype, testing and related engineering services; custom test and automation equipment design and build services, and technology solutions.</v>
    <v>12703</v>
    <v>XNYS</v>
    <v>45637.873192175779</v>
    <v>New York Stock Exchange</v>
    <v>2000</v>
    <v>48.94</v>
    <v>52.57</v>
    <v>47.45</v>
    <v>25.355</v>
    <v>USD</v>
    <v>Benchmark</v>
    <v>Benchmark</v>
    <v>28.430599999999998</v>
    <v>48.604999999999997</v>
    <v>Electronic Equipment &amp; Parts</v>
    <v>56 South Rockford Drive, TEMPE, AZ, 85281 US</v>
    <v>BHE</v>
    <v>Acciones</v>
    <v>Benchmark (XNYS:BHE)</v>
    <v>106052</v>
    <v>238607</v>
  </rv>
  <rv s="2">
    <v>2001</v>
  </rv>
  <rv s="0">
    <v>https://www.bing.com/financeapi/forcetrigger?t=c27kec&amp;q=XNYS%3aBHG&amp;form=skydnc</v>
    <v>Learn more on Bing</v>
  </rv>
  <rv s="7">
    <v>es-ES</v>
    <v>c27kec</v>
    <v>268435456</v>
    <v>1</v>
    <v>Con tecnología de Refinitiv</v>
    <v>25</v>
    <v>26</v>
    <v>NeueHealth (XNYS:NEUE)</v>
    <v>3</v>
    <v>27</v>
    <v>Finance</v>
    <v>28</v>
    <v>XNYS</v>
    <v>8284790</v>
    <v>2015</v>
    <v>5.03</v>
    <v>0.78190000000000004</v>
    <v>-0.1749</v>
    <v>-3.3377999999999998E-2</v>
    <v>41963289</v>
    <v>5.24</v>
    <v>NeueHealth, Inc. is a value-driven healthcare company. The Company’s segments include NeueCare and NeueSolutions. NeueCare segment is a value-driven care delivery business that manages risk in partnership with external payors and serves all populations across the ACA Marketplace, Medicare, and Medicaid. NeueCare delivers in-person and virtual clinical care through its 73 owned primary care clinics within an integrated care delivery system. Its integrated system of care includes embedded pharmacy, laboratory, radiology, and population health focused specialty services. It offers a one-stop-shop for consumers providing primary care, behavioral health, rotating specialties, pharmacy, radiology, and laboratory services, many times at a single location. NeueSolutions segment is a provider enablement business that includes a suite of technology, services, and clinical care solutions that empower providers. NeueSolutions serves approximately 62,000 value-based care consumers.</v>
    <v>1252</v>
    <v>XNYS</v>
    <v>45637.86548697891</v>
    <v>New York Stock Exchange</v>
    <v>2003</v>
    <v>5.0999999999999996</v>
    <v>16.59</v>
    <v>5.03</v>
    <v>4.66</v>
    <v>USD</v>
    <v>NeueHealth</v>
    <v>NeueHealth</v>
    <v>1.3190999999999999</v>
    <v>5.0651000000000002</v>
    <v>Insurance</v>
    <v>9250 Nw 36Th Street, Suite 420, DORAL, FL, 33178 US</v>
    <v>NEUE</v>
    <v>Acciones</v>
    <v>NeueHealth (XNYS:NEUE)</v>
    <v>2023</v>
    <v>9211</v>
  </rv>
  <rv s="2">
    <v>2004</v>
  </rv>
  <rv s="0">
    <v>https://www.bing.com/financeapi/forcetrigger?t=bzsvpr&amp;q=XNYS%3aBHIL&amp;form=skydnc</v>
    <v>Learn more on Bing</v>
  </rv>
  <rv s="7">
    <v>es-ES</v>
    <v>bzsvpr</v>
    <v>268435456</v>
    <v>1</v>
    <v>Con tecnología de Refinitiv</v>
    <v>25</v>
    <v>26</v>
    <v>Benson Hill (XNAS:BHIL)</v>
    <v>3</v>
    <v>27</v>
    <v>Finance</v>
    <v>28</v>
    <v>XNAS</v>
    <v>6114020</v>
    <v>2020</v>
    <v>2.68</v>
    <v>1.944</v>
    <v>-0.31</v>
    <v>-0.113553</v>
    <v>16688220</v>
    <v>2.73</v>
    <v>Benson Hill, Inc. is an ag-tech company. The Company offers CropOS, which is a product design and development platform that uses predictive breeding and other advanced tools like CRISPR gene editing technology. The Company is engaged in the sale of soybean grain, soybean oil, soybean meal, soybean flakes and soybean flour and texturized flour, sales of processed yellow peas and sales of seed, as well as technology licensing fees and royalties. Its CropOS platform aggregates proprietary protein, genomic, and strategic data layers for predictive breeding using artificial intelligence (AI) and machine learning (ML) and its Crop Accelerator, an indoor year-round speed breeding and rapid prototyping facility. It is developing a diversified seed portfolio spanning the key markets, such as protein ingredients, aquaculture and specialty animal feed, and vegetable oils. The Company sells its products throughout North America, in Europe and in several countries globally.</v>
    <v>270</v>
    <v>XNAS</v>
    <v>45637.872570404688</v>
    <v>Nasdaq Stock Market</v>
    <v>2006</v>
    <v>3.17</v>
    <v>11.025</v>
    <v>2.4020000000000001</v>
    <v>2.2999999999999998</v>
    <v>USD</v>
    <v>Benson Hill</v>
    <v>Benson Hill</v>
    <v>0</v>
    <v>2.42</v>
    <v>Food &amp; Tobacco</v>
    <v>1001 N. Warson Rd., Ste 300, ST. LOUIS, MO, 63132 US</v>
    <v>BHIL</v>
    <v>Acciones</v>
    <v>Benson Hill (XNAS:BHIL)</v>
    <v>38527</v>
    <v>23603</v>
  </rv>
  <rv s="2">
    <v>2007</v>
  </rv>
  <rv s="0">
    <v>https://www.bing.com/financeapi/forcetrigger?t=a1ogvh&amp;q=XNYS%3aBHK&amp;form=skydnc</v>
    <v>Learn more on Bing</v>
  </rv>
  <rv s="24">
    <v>es-ES</v>
    <v>a1ogvh</v>
    <v>268435456</v>
    <v>1</v>
    <v>Con tecnología de Refinitiv</v>
    <v>73</v>
    <v>74</v>
    <v>BlackRock Core Bond Tr (XNYS:BHK)</v>
    <v>14</v>
    <v>75</v>
    <v>Finance</v>
    <v>76</v>
    <v>XNYS</v>
    <v>11.24</v>
    <v>-5.0000000000000001E-3</v>
    <v>-4.4499999999999997E-4</v>
    <v>577957107.40999997</v>
    <v>11.234999999999999</v>
    <v>45637.872377001564</v>
    <v>3.6900000000000002E-2</v>
    <v>New York Stock Exchange</v>
    <v>2009</v>
    <v>11.28</v>
    <v>12.1</v>
    <v>11.22</v>
    <v>10.17</v>
    <v>USD</v>
    <v>BlackRock Core Bond Tr</v>
    <v>11.23</v>
    <v>BHK</v>
    <v>ETF</v>
    <v>BlackRock Core Bond Tr (XNYS:BHK)</v>
    <v>133915</v>
    <v>123218</v>
  </rv>
  <rv s="2">
    <v>2010</v>
  </rv>
  <rv s="0">
    <v>https://www.bing.com/financeapi/forcetrigger?t=a1ogyc&amp;q=XNYS%3aBHLB&amp;form=skydnc</v>
    <v>Learn more on Bing</v>
  </rv>
  <rv s="7">
    <v>es-ES</v>
    <v>a1ogyc</v>
    <v>268435456</v>
    <v>1</v>
    <v>Con tecnología de Refinitiv</v>
    <v>25</v>
    <v>26</v>
    <v>Berkshire Hills (XNYS:BHLB)</v>
    <v>3</v>
    <v>27</v>
    <v>Finance</v>
    <v>28</v>
    <v>XNYS</v>
    <v>42975510</v>
    <v>2000</v>
    <v>30.59</v>
    <v>0.8851</v>
    <v>0.38</v>
    <v>1.2537E-2</v>
    <v>1318918401</v>
    <v>30.31</v>
    <v>Berkshire Hills Bancorp, Inc. is a holding company for Berkshire Bank (the Bank). The Bank provides commercial banking, retail banking, consumer lending, private banking and wealth management services. The Bank provides various loans, including commercial real estate, commercial and industrial loans, residential mortgages and consumer loans. The Bank originates commercial real estate loans on properties used for business purposes, such as retail, multifamily, office, healthcare, hospitality, industrial and manufacturing facilities. The Bank is engaged in prime home equity lending, following its conforming mortgage underwriting guidelines with streamlined verifications and documentation. The Bank offers fixed-rate and adjustable-rate residential mortgage loans. The Company's Wealth Management Group provides consultative investment management, trust administration, and financial planning to individuals, businesses, and institutions, with an emphasis on personal investment management.</v>
    <v>1340</v>
    <v>XNYS</v>
    <v>45637.873058448436</v>
    <v>New York Stock Exchange</v>
    <v>2012</v>
    <v>30.93</v>
    <v>32.36</v>
    <v>30.344999999999999</v>
    <v>20.5</v>
    <v>USD</v>
    <v>Berkshire Hills</v>
    <v>Berkshire Hills</v>
    <v>32.1404</v>
    <v>30.69</v>
    <v>Banking Services</v>
    <v>60 State Street, 38Th Floor, BOSTON, MA, 2109 US</v>
    <v>BHLB</v>
    <v>Acciones</v>
    <v>Berkshire Hills (XNYS:BHLB)</v>
    <v>117283</v>
    <v>263685</v>
  </rv>
  <rv s="2">
    <v>2013</v>
  </rv>
  <rv s="63">
    <v>es-ES</v>
    <v>c7g79c</v>
    <v>268435456</v>
    <v>1</v>
    <v>Con tecnología de Refinitiv</v>
    <v>194</v>
    <v>195</v>
    <v>Bluerock Homes (XNYS:BHM)</v>
    <v>44</v>
    <v>98</v>
    <v>Finance</v>
    <v>28</v>
    <v>XNYS</v>
    <v>3962410</v>
    <v>2021</v>
    <v>14.29</v>
    <v>-0.27500000000000002</v>
    <v>-1.9231000000000002E-2</v>
    <v>56662430</v>
    <v>14.3</v>
    <v>Bluerock Homes Trust, Inc. is an externally managed real estate investment trust (REIT) that owns and operates single-family properties, located primarily in markets in the Sunbelt and Western United States. The Company's principal objective is to generate attractive risk-adjusted investment returns by assembling a portfolio of pre-existing single-family rental homes and developing build-to-rent communities. It owns and operates residential investments that generate rental and other property-related income through the leasing of units to a diverse base of tenants. It has approximately 18 real estate investments, consisting of eleven consolidated investments and seven preferred equity and loan investments. The 18 investments represent an aggregate of approximately 4,059 residential units, comprised of 2,475 consolidated units, of which 170 units are under development, and 1,584 units through preferred equity and loan investments. The Company's manager is Bluerock Homes Manager, LLC.</v>
    <v>XNYS</v>
    <v>45637.867387048434</v>
    <v>New York Stock Exchange</v>
    <v>14.3</v>
    <v>19.012899999999998</v>
    <v>13.975</v>
    <v>12.3667</v>
    <v>USD</v>
    <v>Bluerock Homes</v>
    <v>Bluerock Homes</v>
    <v>14.025</v>
    <v>Residential &amp; Commercial REIT</v>
    <v>1345 Avenue Of The America, NEW YORK, NY, 10105 US</v>
    <v>BHM</v>
    <v>Acciones</v>
    <v>Bluerock Homes (XNYS:BHM)</v>
    <v>7240</v>
    <v>3804</v>
  </rv>
  <rv s="2">
    <v>2015</v>
  </rv>
  <rv s="0">
    <v>https://www.bing.com/financeapi/forcetrigger?t=a1oh27&amp;q=XNYS%3aBHP&amp;form=skydnc</v>
    <v>Learn more on Bing</v>
  </rv>
  <rv s="7">
    <v>es-ES</v>
    <v>a1oh27</v>
    <v>268435456</v>
    <v>1</v>
    <v>Con tecnología de Refinitiv</v>
    <v>25</v>
    <v>26</v>
    <v>BHP GROUP LIMITED (XNYS:BHP)</v>
    <v>3</v>
    <v>27</v>
    <v>Finance</v>
    <v>28</v>
    <v>XNYS</v>
    <v>2536951000</v>
    <v>1885</v>
    <v>53.47</v>
    <v>1.0549999999999999</v>
    <v>0.155</v>
    <v>2.9030000000000002E-3</v>
    <v>136619600000</v>
    <v>53.4</v>
    <v>Bayerische Motoren Werke AG es un fabricante de automóviles y motocicletas con sede en Alemania. La Compañía divide sus actividades en cuatro segmentos: Automoción, Motocicletas, Servicios Financieros y otras entidades. El segmento de Automoción desarrolla, fabrica, monta y vende automóviles y vehículos todoterreno bajo las marcas BMW, MINI y Rolls-Royce, así como repuestos y accesorios. El segmento Motocicletas desarrolla, fabrica, monta y vende motocicletas, así como repuestos y accesorios. El segmento de Servicios Financieros se centra en el arrendamiento de automóviles, financiamiento multimarca, negocio de flotas, financiamiento de clientes minoristas y concesionarios, negocio de depósitos de clientes y actividades de seguros. El segmento de otras entidades comprende otras compañías operadoras, como BMW (UK) Investments Ltd, Bavaria Lloyd Reisebuero GmbH.</v>
    <v>39729</v>
    <v>XNYS</v>
    <v>45637.873208228906</v>
    <v>New York Stock Exchange</v>
    <v>2017</v>
    <v>53.695</v>
    <v>69.11</v>
    <v>53.23</v>
    <v>50.9</v>
    <v>USD</v>
    <v>BHP GROUP LIMITED</v>
    <v>BHP GROUP LIMITED</v>
    <v>17.1629</v>
    <v>53.555</v>
    <v>Metals &amp; Mining</v>
    <v>171 Collins Street, MELBOURNE, VICTORIA, 3000 AU</v>
    <v>BHP</v>
    <v>Acciones</v>
    <v>BHP GROUP LIMITED (XNYS:BHP)</v>
    <v>1273966</v>
    <v>2416577</v>
  </rv>
  <rv s="2">
    <v>2018</v>
  </rv>
  <rv s="0">
    <v>https://www.bing.com/financeapi/forcetrigger?t=azrjcw&amp;q=XNYS%3aBHR&amp;form=skydnc</v>
    <v>Learn more on Bing</v>
  </rv>
  <rv s="8">
    <v>es-ES</v>
    <v>azrjcw</v>
    <v>268435456</v>
    <v>1</v>
    <v>Con tecnología de Refinitiv</v>
    <v>29</v>
    <v>30</v>
    <v>Braemar Hotels (XNYS:BHR)</v>
    <v>3</v>
    <v>31</v>
    <v>Finance</v>
    <v>28</v>
    <v>XNYS</v>
    <v>66522210</v>
    <v>2013</v>
    <v>3.5049999999999999</v>
    <v>2.0680999999999998</v>
    <v>-1.0500000000000001E-2</v>
    <v>-3.009E-3</v>
    <v>231464029</v>
    <v>3.49</v>
    <v>Braemar Hotels &amp; Resorts Inc. is a real estate investment trust focused on investing in luxury hotels and resorts. Its business objectives are to generate attractive returns on its invested capital and long-term growth in cash flow to maximize total returns to its stockholders. The Company operates in the direct hotel investment segment of the hotel lodging industry. It owns interests in 16 hotel properties in seven states, the District of Columbia, Puerto Rico and St. Thomas, U.S. Virgin Islands with 4,192 total rooms, or 3,957 net rooms. The hotel properties in its portfolio are predominantly located in the United States urban and resort locations. It also owns 14 of its hotel properties directly, and the remaining two hotel properties through an investment in a majority-owned consolidated joint venture entity. All of the hotel properties in its portfolio are asset-managed by Ashford LLC. The Company's hotel properties include Capital Hilton, The Clancy, The Notary Hotel and others.</v>
    <v>116</v>
    <v>XNYS</v>
    <v>45637.872911967184</v>
    <v>New York Stock Exchange</v>
    <v>2020</v>
    <v>3.5381999999999998</v>
    <v>3.95</v>
    <v>3.4725000000000001</v>
    <v>1.79</v>
    <v>USD</v>
    <v>Braemar Hotels</v>
    <v>Braemar Hotels</v>
    <v>3.4794999999999998</v>
    <v>Residential &amp; Commercial REIT</v>
    <v>14185 Dallas Parkway, Suite 1100, DALLAS, TX, 75254 US</v>
    <v>BHR</v>
    <v>Acciones</v>
    <v>Braemar Hotels (XNYS:BHR)</v>
    <v>127744</v>
    <v>294411</v>
  </rv>
  <rv s="2">
    <v>2021</v>
  </rv>
  <rv s="0">
    <v>https://www.bing.com/financeapi/forcetrigger?t=a29r6h&amp;q=OTCM%3aBHRB&amp;form=skydnc</v>
    <v>Learn more on Bing</v>
  </rv>
  <rv s="7">
    <v>es-ES</v>
    <v>a29r6h</v>
    <v>268435456</v>
    <v>1</v>
    <v>Con tecnología de Refinitiv</v>
    <v>25</v>
    <v>26</v>
    <v>Burke Herbert (XNAS:BHRB)</v>
    <v>3</v>
    <v>27</v>
    <v>Finance</v>
    <v>28</v>
    <v>XNAS</v>
    <v>14967730</v>
    <v>2022</v>
    <v>70.86</v>
    <v>1.266</v>
    <v>1.1200000000000001</v>
    <v>1.6002000000000002E-2</v>
    <v>1047591000</v>
    <v>69.989999999999995</v>
    <v>Burke &amp; Herbert Financial Services Corp. is a financial holding company for Burke &amp; Herbert Bank &amp; Trust Company (the Bank). The Bank offers a full range of business and personal financial solutions designed to meet customers' banking, borrowing, and investment needs. The Bank has over 75 branches across Delaware, Kentucky, Maryland, Virginia, and West Virginia. The Bank’s primary source of funding is deposits, both interest-bearing and non-interest-bearing. The Bank provides a range of commercial lending services, including commercial real estate loans, acquisition, construction &amp; development, commercial and industrial loans, and residential real estate loans to customers generally located or conducting business in its market area. It also provides traditional banking and wealth management services. The Bank offers digital banking, mobile banking, and a remote deposit service, which allows customers to facilitate and expedite deposit transactions through the use of electronic devices.</v>
    <v>857</v>
    <v>XNAS</v>
    <v>45637.87307423594</v>
    <v>Nasdaq Stock Market</v>
    <v>2023</v>
    <v>71.75</v>
    <v>75.319999999999993</v>
    <v>70.260000000000005</v>
    <v>46.000100000000003</v>
    <v>USD</v>
    <v>Burke Herbert</v>
    <v>Burke Herbert</v>
    <v>39.273699999999998</v>
    <v>71.11</v>
    <v>Banking Services</v>
    <v>100 S. Fairfax Street, ALEXANDRIA, VA, 22314 US</v>
    <v>BHRB</v>
    <v>Acciones</v>
    <v>Burke Herbert (XNAS:BHRB)</v>
    <v>18221</v>
    <v>55485</v>
  </rv>
  <rv s="2">
    <v>2024</v>
  </rv>
  <rv s="0">
    <v>https://www.bing.com/financeapi/forcetrigger?t=a1oh52&amp;q=XNYS%3aBHV&amp;form=skydnc</v>
    <v>Learn more on Bing</v>
  </rv>
  <rv s="26">
    <v>es-ES</v>
    <v>a1oh52</v>
    <v>268435456</v>
    <v>1</v>
    <v>Con tecnología de Refinitiv</v>
    <v>81</v>
    <v>82</v>
    <v>BlackRock VA Muni Bd Tr (XNYS:BHV)</v>
    <v>14</v>
    <v>83</v>
    <v>Finance</v>
    <v>115</v>
    <v>XNYS</v>
    <v>11.33</v>
    <v>1.9722</v>
    <v>4.5199999999999997E-2</v>
    <v>3.9979999999999998E-3</v>
    <v>19902702.890000001</v>
    <v>11.3048</v>
    <v>45637.845061041407</v>
    <v>4.9299999999999997E-2</v>
    <v>New York Stock Exchange</v>
    <v>2026</v>
    <v>11.3576</v>
    <v>12.0778</v>
    <v>11.33</v>
    <v>10.525</v>
    <v>USD</v>
    <v>BlackRock VA Muni Bd Tr</v>
    <v>11.35</v>
    <v>BHV</v>
    <v>ETF</v>
    <v>BlackRock VA Muni Bd Tr (XNYS:BHV)</v>
    <v>1891</v>
    <v>5077</v>
  </rv>
  <rv s="2">
    <v>2027</v>
  </rv>
  <rv s="64">
    <v>es-ES</v>
    <v>c7ez52</v>
    <v>268435456</v>
    <v>1</v>
    <v>Con tecnología de Refinitiv</v>
    <v>196</v>
    <v>197</v>
    <v>Biohaven (XNYS:BHVN)</v>
    <v>44</v>
    <v>120</v>
    <v>Finance</v>
    <v>28</v>
    <v>XNYS</v>
    <v>101122300</v>
    <v>43.05</v>
    <v>1.6759999999999999</v>
    <v>0.35499999999999998</v>
    <v>8.3350000000000004E-3</v>
    <v>4306796000</v>
    <v>42.59</v>
    <v>Biohaven Ltd. is a clinical-stage biopharmaceutical company. The Company is focused on the discovery, development, and commercialization of treatments in key therapeutic areas, including immunology, neuroscience, and oncology. Its clinical and preclinical programs include Kv7 ion channel modulation for epilepsy and mood disorders; extracellular protein degradation for immunological diseases; Transient Receptor Potential Melastatin 3 (TRPM3) antagonism for migraine and neuropathic pain; Tyrosine Kinase 2/Janus Kinase 1 (TYK2/JAK1) inhibition for neuroinflammatory disorders; glutamate modulation for obsessive-compulsive disorder (OCD) and spinocerebellar ataxia (SCA); myostatin inhibition for neuromuscular and metabolic diseases, including spinal muscular atrophy (SMA) and obesity; and antibody recruiting, bispecific molecules and antibody drug conjugates (ADCs) for cancer. The Troriluzole is a new chemical entity (NCE) and tripeptide prodrug of the active metabolite, riluzole.</v>
    <v>239</v>
    <v>XNYS</v>
    <v>45637.873160693751</v>
    <v>New York Stock Exchange</v>
    <v>43.795000000000002</v>
    <v>62.21</v>
    <v>42.36</v>
    <v>26.8</v>
    <v>USD</v>
    <v>Biohaven</v>
    <v>Biohaven</v>
    <v>42.945</v>
    <v>Biotechnology &amp; Medical Research</v>
    <v>215 Church Street, NEW HAVEN, CT, 06510 US</v>
    <v>BHVN</v>
    <v>Acciones</v>
    <v>Biohaven (XNYS:BHVN)</v>
    <v>432136</v>
    <v>801100</v>
  </rv>
  <rv s="2">
    <v>2029</v>
  </rv>
  <rv s="0">
    <v>https://www.bing.com/financeapi/forcetrigger?t=a243pr&amp;q=XNAS%3aTECH&amp;form=skydnc</v>
    <v>Learn more on Bing</v>
  </rv>
  <rv s="7">
    <v>es-ES</v>
    <v>a243pr</v>
    <v>268435456</v>
    <v>1</v>
    <v>Con tecnología de Refinitiv</v>
    <v>25</v>
    <v>26</v>
    <v>BIO-TECHNE CORPORATION (XNAS:TECH)</v>
    <v>3</v>
    <v>27</v>
    <v>Finance</v>
    <v>28</v>
    <v>XNAS</v>
    <v>158891800</v>
    <v>1981</v>
    <v>77.89</v>
    <v>1.2645999999999999</v>
    <v>-0.35</v>
    <v>-4.5379999999999995E-3</v>
    <v>12253740000</v>
    <v>77.12</v>
    <v>BIO-TECHNE CORPORATION es un desarrollador, fabricante y vendedor de reactivos, instrumentos y servicios de ciencias de la vida para los mercados de investigación, diagnóstico y bioprocesamiento. La Compañía opera a través de dos segmentos: Protein Sciences y Diagnostics and Genomics. El segmento de Ciencias de Proteínas es un desarrollador y fabricante de reactivos biológicos utilizados en todos los aspectos de la investigación en ciencias de la vida, el diagnóstico y la terapia celular y génica. Este segmento también incluye herramientas analíticas proteómicas, tanto manuales como automatizadas, que ofrecen a los investigadores y a los fabricantes farmacéuticos opciones eficientes para el flujo de trabajo automatizado de western blot y ELISA multiplexado. El segmento de Diagnóstico y Genómica desarrolla y fabrica productos de diagnóstico, incluyendo controles, calibradores y ensayos de diagnóstico para el mercado de diagnóstico regulado, ensayos de diagnóstico molecular basados en exosomas, ensayos avanzados de hibridación in situ de tejidos para el análisis de genómica espacial y biopsia de tejidos, y equipos genéticos y oncológicos.</v>
    <v>3100</v>
    <v>XNAS</v>
    <v>45637.873218135937</v>
    <v>Nasdaq Stock Market</v>
    <v>2031</v>
    <v>78.400000000000006</v>
    <v>85.57</v>
    <v>76.760000000000005</v>
    <v>61.16</v>
    <v>USD</v>
    <v>BIO-TECHNE CORPORATION</v>
    <v>BIO-TECHNE CORPORATION</v>
    <v>82.189400000000006</v>
    <v>76.77</v>
    <v>Biotechnology &amp; Medical Research</v>
    <v>614 MCKINLEY PL N E, MINNEAPOLIS, MN, 55413 US</v>
    <v>TECH</v>
    <v>Acciones</v>
    <v>BIO-TECHNE CORPORATION (XNAS:TECH)</v>
    <v>392010</v>
    <v>986708</v>
  </rv>
  <rv s="2">
    <v>2032</v>
  </rv>
  <rv s="0">
    <v>https://www.bing.com/financeapi/forcetrigger?t=a1ohrw&amp;q=XNYS%3aBIG&amp;form=skydnc</v>
    <v>Learn more on Bing</v>
  </rv>
  <rv s="8">
    <v>es-ES</v>
    <v>a1ohrw</v>
    <v>268435456</v>
    <v>1</v>
    <v>Con tecnología de Refinitiv</v>
    <v>29</v>
    <v>30</v>
    <v>Big Lots (OTCM:BIGGQ)</v>
    <v>3</v>
    <v>31</v>
    <v>Finance</v>
    <v>51</v>
    <v>OTCM</v>
    <v>29694010</v>
    <v>2001</v>
    <v>0.32100000000000001</v>
    <v>2.3748999999999998</v>
    <v>-2.5999999999999999E-2</v>
    <v>-8.0997E-2</v>
    <v>9240780</v>
    <v>0.32100000000000001</v>
    <v>Big Lots, Inc. is a home discount retailer in the United States. The Company operates retail stores, as well as an e-commerce store. Its merchandise categories include Food; Consumables; Soft Home; Hard Home and Other; Furniture; and Seasonal. The Food category includes the beverage &amp; grocery, specialty foods, and candy &amp; snacks departments. The Consumables category includes health, beauty and cosmetics; plastics; paper; pets; infants; stationery; and chemical departments. The Soft Home category includes apparel; hosiery; jewelry; fashion bedding; utility bedding; decorative textile; and area rugs departments. The Hard Home and Other categories include small appliances; tabletops; food preparation; home maintenance; toys; and electronics departments; and other offerings. The Furniture category includes upholstery; mattress; ready-to-assemble; home decor; and case goods departments. The Seasonal category includes lawn &amp; garden; summer; Christmas; and other holiday departments.</v>
    <v>10000</v>
    <v>OTCM</v>
    <v>45637.860534270316</v>
    <v>OTC Markets</v>
    <v>2034</v>
    <v>0.3453</v>
    <v>8.4099000000000004</v>
    <v>0.28010000000000002</v>
    <v>5.5E-2</v>
    <v>USD</v>
    <v>Big Lots</v>
    <v>Big Lots</v>
    <v>0.29499999999999998</v>
    <v>Diversified Retail</v>
    <v>4900 E Dublin Granville Rd, COLUMBUS, OH, 43081-7651 US</v>
    <v>BIGGQ</v>
    <v>Acciones</v>
    <v>Big Lots (OTCM:BIGGQ)</v>
    <v>427952</v>
    <v>2327866</v>
  </rv>
  <rv s="2">
    <v>2035</v>
  </rv>
  <rv s="0">
    <v>https://www.bing.com/financeapi/forcetrigger?t=bv85zr&amp;q=XNAS%3aBIGC&amp;form=skydnc</v>
    <v>Learn more on Bing</v>
  </rv>
  <rv s="7">
    <v>es-ES</v>
    <v>bv85zr</v>
    <v>268435456</v>
    <v>1</v>
    <v>Con tecnología de Refinitiv</v>
    <v>25</v>
    <v>26</v>
    <v>BigCommerce Hldg (XNAS:BIGC)</v>
    <v>3</v>
    <v>27</v>
    <v>Finance</v>
    <v>28</v>
    <v>XNAS</v>
    <v>78379980</v>
    <v>2013</v>
    <v>7.54</v>
    <v>1.1508</v>
    <v>0.29499999999999998</v>
    <v>3.9597E-2</v>
    <v>607052945</v>
    <v>7.45</v>
    <v>BigCommerce Holdings, Inc. provides an open software-as-a-service e-commerce platform. The Company powers both its customers’ branded e-commerce stores and their cross-channel connections to online marketplaces, social networks, and offline point-of-sale systems. It targets various lines of business: enterprise, the mid-market and small businesses. It provides a comprehensive platform for launching and scaling an e-commerce operation, including store design, catalog management, hosting, checkout, order management, reporting, and pre-integrations into third-party services like payments, shipping and fulfillment, point of sale, marketing, accounting and omnichannel. It offers access to its platform on a subscription basis. Its platform serves customers across a variety of sizes, product categories, and purchase types, including business-to-consumer and business-to-business and Hybrid. It offers free, direct integrations with social networks, such as Facebook and Instagram and others.</v>
    <v>1321</v>
    <v>XNAS</v>
    <v>45637.873098992968</v>
    <v>Nasdaq Stock Market</v>
    <v>2037</v>
    <v>7.9850000000000003</v>
    <v>10.19</v>
    <v>7.5</v>
    <v>5.125</v>
    <v>USD</v>
    <v>BigCommerce Hldg</v>
    <v>BigCommerce Hldg</v>
    <v>0</v>
    <v>7.7450000000000001</v>
    <v>Software &amp; IT Services</v>
    <v>11305 Four Points Dr, Bldg 2, Suite 100, AUSTIN, TX, 78726 US</v>
    <v>BIGC</v>
    <v>Acciones</v>
    <v>BigCommerce Hldg (XNAS:BIGC)</v>
    <v>965273</v>
    <v>1127267</v>
  </rv>
  <rv s="2">
    <v>2038</v>
  </rv>
  <rv s="0">
    <v>https://www.bing.com/financeapi/forcetrigger?t=c1bzr7&amp;q=XNYS%3aBIGZ&amp;form=skydnc</v>
    <v>Learn more on Bing</v>
  </rv>
  <rv s="24">
    <v>es-ES</v>
    <v>c1bzr7</v>
    <v>268435456</v>
    <v>1</v>
    <v>Con tecnología de Refinitiv</v>
    <v>73</v>
    <v>74</v>
    <v>BlackRock Innov&amp;Gro Term (XNYS:BIGZ)</v>
    <v>14</v>
    <v>75</v>
    <v>Finance</v>
    <v>76</v>
    <v>XNYS</v>
    <v>7.9450000000000003</v>
    <v>5.5E-2</v>
    <v>6.9969999999999997E-3</v>
    <v>1879015107.73</v>
    <v>7.86</v>
    <v>45637.873144825782</v>
    <v>1.44E-2</v>
    <v>New York Stock Exchange</v>
    <v>2040</v>
    <v>7.9649999999999999</v>
    <v>8.25</v>
    <v>7.87</v>
    <v>6.66</v>
    <v>USD</v>
    <v>BlackRock Innov&amp;Gro Term</v>
    <v>7.915</v>
    <v>BIGZ</v>
    <v>ETF</v>
    <v>BlackRock Innov&amp;Gro Term (XNYS:BIGZ)</v>
    <v>671734</v>
    <v>644940</v>
  </rv>
  <rv s="2">
    <v>2041</v>
  </rv>
  <rv s="0">
    <v>https://www.bing.com/financeapi/forcetrigger?t=bt6tzr&amp;q=XNYS%3aBILL&amp;form=skydnc</v>
    <v>Learn more on Bing</v>
  </rv>
  <rv s="7">
    <v>es-ES</v>
    <v>bt6tzr</v>
    <v>268435456</v>
    <v>1</v>
    <v>Con tecnología de Refinitiv</v>
    <v>25</v>
    <v>26</v>
    <v>BILL HOLDINGS, INC. (XNYS:BILL)</v>
    <v>3</v>
    <v>27</v>
    <v>Finance</v>
    <v>28</v>
    <v>XNYS</v>
    <v>103496700</v>
    <v>2018</v>
    <v>90.05</v>
    <v>1.7209000000000001</v>
    <v>0.21</v>
    <v>2.3419999999999999E-3</v>
    <v>9301248429</v>
    <v>89.66</v>
    <v>BILL Holdings, Inc. Proporciona una plataforma de operaciones financieras para pequeñas y medianas empresas (PYMES). La Compañía ofrece software como servicio, pagos basados en la nube y productos de gestión de gastos y gastos, que permiten a los usuarios automatizar las transacciones de cuentas por pagar y cuentas por cobrar, permiten a las empresas conectarse fácilmente con sus proveedores y / o clientes para hacer negocios, eliminar informes de gastos, administrar flujos de efectivo y mejorar la eficiencia del back-office. Su plataforma de software financiero habilitada por inteligencia artificial (IA) crea conexiones fluidas entre sus clientes, sus proveedores y sus clientes. Las empresas en su plataforma generan y procesan facturas, agilizan las aprobaciones, realizan y reciben pagos, gestionan los gastos de los empleados, se sincronizan con su sistema contable, fomentan la colaboración y gestionan su flujo de efectivo. Su plataforma integrada también incluye gastos y gastos de FACTURAS, su producto de gestión de gastos y gastos, que proporciona una solución para las empresas.</v>
    <v>2187</v>
    <v>XNYS</v>
    <v>45637.873206758595</v>
    <v>New York Stock Exchange</v>
    <v>2043</v>
    <v>90.864699999999999</v>
    <v>97.86</v>
    <v>88.9</v>
    <v>43.11</v>
    <v>USD</v>
    <v>BILL HOLDINGS, INC.</v>
    <v>BILL HOLDINGS, INC.</v>
    <v>1520.1759999999999</v>
    <v>89.87</v>
    <v>Software &amp; IT Services</v>
    <v>6220 America Center Dr., Suite 100, SAN JOSE, CA, 95002 US</v>
    <v>BILL</v>
    <v>Acciones</v>
    <v>BILL HOLDINGS, INC. (XNYS:BILL)</v>
    <v>1284599</v>
    <v>2690939</v>
  </rv>
  <rv s="2">
    <v>2044</v>
  </rv>
  <rv s="0">
    <v>https://www.bing.com/financeapi/forcetrigger?t=a1oi4c&amp;q=XNYS%3aBIO.B&amp;form=skydnc</v>
    <v>Learn more on Bing</v>
  </rv>
  <rv s="8">
    <v>es-ES</v>
    <v>a1oi4c</v>
    <v>268435456</v>
    <v>1</v>
    <v>Con tecnología de Refinitiv</v>
    <v>29</v>
    <v>30</v>
    <v>Bio Rad (XNYS:BIO.B)</v>
    <v>3</v>
    <v>31</v>
    <v>Finance</v>
    <v>45</v>
    <v>XNYS</v>
    <v>27996760</v>
    <v>1975</v>
    <v>342.6</v>
    <v>0.89810000000000001</v>
    <v>5.5250000000000004</v>
    <v>1.6390999999999999E-2</v>
    <v>9632418000</v>
    <v>337.07499999999999</v>
    <v>Bio-Rad Laboratories, Inc. is engaged in developing, manufacturing, and marketing a range of products for the life science research and clinical diagnostics markets. The Company offers a range of products and systems used to separate complex chemical and biological materials and to identify, analyze and purify their components. The Company operates through two segments: Life Science and Clinical Diagnostics. Its Life Science segment develops, manufactures, and markets instruments, systems, reagents, and consumables used for biological research, biopharmaceutical production processes and food testing regimes. The Clinical Diagnostics segment designs, manufactures, markets and supports test systems, informatics systems, test kits and specialized quality controls that serve clinical laboratories in the global diagnostics market. These products are primarily sold to hospital laboratories, diagnostic reference laboratories, transfusion laboratories, and physician office laboratories.</v>
    <v>8030</v>
    <v>XNYS</v>
    <v>45636.875003043751</v>
    <v>New York Stock Exchange</v>
    <v>2046</v>
    <v>342.6</v>
    <v>352.91</v>
    <v>342.6</v>
    <v>279.91000000000003</v>
    <v>USD</v>
    <v>Bio Rad</v>
    <v>Bio Rad</v>
    <v>342.6</v>
    <v>Healthcare Equipment &amp; Supplies</v>
    <v>1000 ALFRED NOBEL DR, HERCULES, CA, 94547 US</v>
    <v>BIO.B</v>
    <v>Acciones</v>
    <v>Bio Rad (XNYS:BIO.B)</v>
    <v>56</v>
    <v>19</v>
  </rv>
  <rv s="2">
    <v>2047</v>
  </rv>
  <rv s="0">
    <v>https://www.bing.com/financeapi/forcetrigger?t=a1oicw&amp;q=XNAS%3aBIOL&amp;form=skydnc</v>
    <v>Learn more on Bing</v>
  </rv>
  <rv s="8">
    <v>es-ES</v>
    <v>a1oicw</v>
    <v>268435456</v>
    <v>1</v>
    <v>Con tecnología de Refinitiv</v>
    <v>29</v>
    <v>30</v>
    <v>BIOLASE (OTCM:BIOLQ)</v>
    <v>3</v>
    <v>31</v>
    <v>Finance</v>
    <v>51</v>
    <v>OTCM</v>
    <v>36597330</v>
    <v>1987</v>
    <v>7.1999999999999998E-3</v>
    <v>0.92049999999999998</v>
    <v>-1.8E-3</v>
    <v>-0.2</v>
    <v>263500</v>
    <v>8.9999999999999993E-3</v>
    <v xml:space="preserve">BIOLASE, Inc. is a medical device company that develops, manufactures, markets and sells laser systems in dentistry and medicine. The Company's systems allow dentists, periodontists, endodontists, pediatric dentists, oral surgeons, and other dental specialists to perform a broad range of minimally invasive dental procedures, including cosmetic, restorative, and complex surgical applications. It offers two categories of laser system products: Waterlase (all-tissue) systems and diode (soft-tissue) systems. The Company's all-tissue Waterlase dental laser systems consist of its flagship Waterlase iPlus, Waterlase Express, and Waterlase MDX. Its soft tissue diode laser systems consist of the Epic X, Epic Hygiene, Epic Q, and Epic 10 diode lasers that perform soft tissue, hygiene, cosmetic procedures, teeth whitening, and provide temporary pain relief. Epic X, and Epic 10 systems feature its 940 nanometer wavelength with patented pulse technology called ComfortPulse. </v>
    <v>157</v>
    <v>OTCM</v>
    <v>45637.855087303127</v>
    <v>OTC Markets</v>
    <v>2049</v>
    <v>8.0999999999999996E-3</v>
    <v>1.33</v>
    <v>7.1999999999999998E-3</v>
    <v>4.0000000000000001E-3</v>
    <v>USD</v>
    <v>BIOLASE</v>
    <v>BIOLASE</v>
    <v>7.1999999999999998E-3</v>
    <v>Healthcare Equipment &amp; Supplies</v>
    <v>27042 Towne Centre Drive, Suite 270, FOOTHILL RANCH, CA, 92610 US</v>
    <v>BIOLQ</v>
    <v>Acciones</v>
    <v>BIOLASE (OTCM:BIOLQ)</v>
    <v>31445</v>
    <v>2684982</v>
  </rv>
  <rv s="2">
    <v>2050</v>
  </rv>
  <rv s="0">
    <v>https://www.bing.com/financeapi/forcetrigger?t=buontc&amp;q=XNAS%3aBIOR&amp;form=skydnc</v>
    <v>Learn more on Bing</v>
  </rv>
  <rv s="8">
    <v>es-ES</v>
    <v>buontc</v>
    <v>268435456</v>
    <v>1</v>
    <v>Con tecnología de Refinitiv</v>
    <v>29</v>
    <v>30</v>
    <v>Biora Therapeut (OTCM:BIOR)</v>
    <v>3</v>
    <v>31</v>
    <v>Finance</v>
    <v>51</v>
    <v>OTCM</v>
    <v>4522700</v>
    <v>2012</v>
    <v>0.34499999999999997</v>
    <v>1.1407</v>
    <v>1.2999999999999999E-3</v>
    <v>2.323E-3</v>
    <v>2531360</v>
    <v>0.55969999999999998</v>
    <v>Biora Therapeutics, Inc. is a biotechnology company, which is focused on creating smart pills designed for targeted drug delivery to the gastrointestinal (GI) tract, and systemic, needle-free delivery of biotherapeutics. The Company’s pipeline includes two therapeutic delivery platforms: NaviCap and BioJet. The NaviCap, targeted oral delivery platform, which is designed to improve outcomes for patients with inflammatory bowel disease through treatment at the site of disease in the gastrointestinal tract. The BioJet, systemic oral delivery platform, which is designed to replace injection for better management of chronic diseases through needle-free, oral delivery of large molecules. It has two demonstration drug-device combination programs for the BioJet platform, BT-200 (GLP-1 receptor agonist) and BT-002 (adalimumab variant). Its other two programs include BT-600 (NaviCap + tofacitinib) and BT-001 (NaviCap + variant of adalimumab) for the treatment of ulcerative colitis.</v>
    <v>58</v>
    <v>OTCM</v>
    <v>45637.862492858592</v>
    <v>OTC Markets</v>
    <v>2052</v>
    <v>0.65</v>
    <v>19.899999999999999</v>
    <v>0.26</v>
    <v>0.26</v>
    <v>USD</v>
    <v>Biora Therapeut</v>
    <v>Biora Therapeut</v>
    <v>0.56100000000000005</v>
    <v>Biotechnology &amp; Medical Research</v>
    <v>4330 La Jolla Village Drive, Suite 200, SAN DIEGO, CA, 92122 US</v>
    <v>BIOR</v>
    <v>Acciones</v>
    <v>Biora Therapeut (OTCM:BIOR)</v>
    <v>504562</v>
    <v>141753</v>
  </rv>
  <rv s="2">
    <v>2053</v>
  </rv>
  <rv s="0">
    <v>https://www.bing.com/financeapi/forcetrigger?t=bu3zsm&amp;q=XNYS%3aBIPC&amp;form=skydnc</v>
    <v>Learn more on Bing</v>
  </rv>
  <rv s="8">
    <v>es-ES</v>
    <v>bu3zsm</v>
    <v>268435456</v>
    <v>1</v>
    <v>Con tecnología de Refinitiv</v>
    <v>29</v>
    <v>30</v>
    <v>BIPC (XNYS:BIPC)</v>
    <v>3</v>
    <v>31</v>
    <v>Finance</v>
    <v>28</v>
    <v>XNYS</v>
    <v>132025800</v>
    <v>2019</v>
    <v>42.57</v>
    <v>1.4272</v>
    <v>-0.31</v>
    <v>-7.2909999999999997E-3</v>
    <v>5572809018</v>
    <v>42.52</v>
    <v>Brookfield Infrastructure Corporation is a global infrastructure company. The Company owns and operates assets in the utilities, transport, midstream and data sectors across North and South America, Asia Pacific, and Europe. It owns interests in a regulated gas and electricity business in the United Kingdom, a regulated natural gas transmission business in Brazil and a global intermodal logistics operation. Its regulated gas transmission operation in Brazil operates approximately 2,000 kilometers of natural gas transportation pipelines in the states of Rio de Janeiro, Sao Paulo, and Minas Gerais. Its regulated distribution operation is the independent last-mile, multi-utility connection provider, with approximately 4.5 million connections. The Company’s global intermodal logistics operation is the world’s largest lessor of intermodal containers with a fleet of over four million containers representing seven million twenty-foot equivalent units (TEUs).</v>
    <v>3300</v>
    <v>XNYS</v>
    <v>45637.873082928127</v>
    <v>New York Stock Exchange</v>
    <v>2055</v>
    <v>42.9</v>
    <v>45.29</v>
    <v>42.034999999999997</v>
    <v>28.4725</v>
    <v>USD</v>
    <v>BIPC</v>
    <v>BIPC</v>
    <v>42.21</v>
    <v>Natural Gas Utilities</v>
    <v>250 Vesey St Fl 15, NEW YORK, NY, 10281-1065 US</v>
    <v>BIPC</v>
    <v>Acciones</v>
    <v>BIPC (XNYS:BIPC)</v>
    <v>286672</v>
    <v>424424</v>
  </rv>
  <rv s="2">
    <v>2056</v>
  </rv>
  <rv s="0">
    <v>https://www.bing.com/financeapi/forcetrigger?t=c29s4c&amp;q=XNYS%3aBIPH&amp;form=skydnc</v>
    <v>Learn more on Bing</v>
  </rv>
  <rv s="62">
    <v>es-ES</v>
    <v>c29s4c</v>
    <v>268435456</v>
    <v>1</v>
    <v>Con tecnología de Refinitiv</v>
    <v>190</v>
    <v>191</v>
    <v>Brookfield Inf F (XNYS:BIPH)</v>
    <v>3</v>
    <v>114</v>
    <v>Finance</v>
    <v>28</v>
    <v>XNYS</v>
    <v>17.96</v>
    <v>0.1099</v>
    <v>6.1289999999999999E-3</v>
    <v>17.93</v>
    <v>XNYS</v>
    <v>45637.872575103909</v>
    <v>New York Stock Exchange</v>
    <v>2058</v>
    <v>18.148</v>
    <v>20.8</v>
    <v>17.86</v>
    <v>15.94</v>
    <v>USD</v>
    <v>Brookfield Inf F</v>
    <v>Brookfield Inf F</v>
    <v>18.039899999999999</v>
    <v>Brookfield Place, 181 Bay St Suite 300, TORONTO, ON, M5J 2T3 CA</v>
    <v>BIPH</v>
    <v>Acciones</v>
    <v>Brookfield Inf F (XNYS:BIPH)</v>
    <v>9089</v>
    <v>15216</v>
  </rv>
  <rv s="2">
    <v>2059</v>
  </rv>
  <rv s="0">
    <v>https://www.bing.com/financeapi/forcetrigger?t=c3bvbh&amp;q=XNAS%3aBIRD&amp;form=skydnc</v>
    <v>Learn more on Bing</v>
  </rv>
  <rv s="7">
    <v>es-ES</v>
    <v>c3bvbh</v>
    <v>268435456</v>
    <v>1</v>
    <v>Con tecnología de Refinitiv</v>
    <v>25</v>
    <v>26</v>
    <v>Allbirds (XNAS:BIRD)</v>
    <v>3</v>
    <v>27</v>
    <v>Finance</v>
    <v>28</v>
    <v>XNAS</v>
    <v>7932370</v>
    <v>2015</v>
    <v>8.43</v>
    <v>1.958</v>
    <v>-0.27500000000000002</v>
    <v>-3.2543999999999997E-2</v>
    <v>64847124</v>
    <v>8.4499999999999993</v>
    <v>Allbirds, Inc. is a global lifestyle brand, which uses sustainable materials to make footwear and apparel products. The Company offers different products across its footwear and apparel categories, including lifestyle and performance products. The Company’s products include men's shoes, women's shoes, men's apparel, women's apparel, and socks. It offers various categories of shoes, including everyday sneakers, active shoes, water-repellent shoes, slip-ons, hiking shoes and high tops. It provides various categories of men’s apparel, including socks, underwear, tees, sweatshirts and sweatpants, hats, insoles and lace kits. Its women's apparel includes socks, underwear, tees and sweats and pajamas. Its core franchises include lifestyle and performance shoes, such as the Dasher and the Runner. Its physical retail channel consists of approximately 60 Company-operated stores spread across seven countries, with the majority in the United States.</v>
    <v>600</v>
    <v>XNAS</v>
    <v>45637.8731625</v>
    <v>Nasdaq Stock Market</v>
    <v>2061</v>
    <v>8.7293000000000003</v>
    <v>29</v>
    <v>8.1750000000000007</v>
    <v>7.25</v>
    <v>USD</v>
    <v>Allbirds</v>
    <v>Allbirds</v>
    <v>0</v>
    <v>8.1750000000000007</v>
    <v>Textiles &amp; Apparel</v>
    <v>30 Hotaling Place, SAN FRANCISCO, CA, 94111 US</v>
    <v>BIRD</v>
    <v>Acciones</v>
    <v>Allbirds (XNAS:BIRD)</v>
    <v>44328</v>
    <v>89331</v>
  </rv>
  <rv s="2">
    <v>2062</v>
  </rv>
  <rv s="17">
    <v>es-ES</v>
    <v>cayvbh</v>
    <v>268435456</v>
    <v>1</v>
    <v>Con tecnología de Refinitiv</v>
    <v>59</v>
    <v>60</v>
    <v>BIRKENSTOCK HOLDING PLC (XNYS:BIRK)</v>
    <v>44</v>
    <v>27</v>
    <v>Finance</v>
    <v>28</v>
    <v>XNYS</v>
    <v>187829200</v>
    <v>2023</v>
    <v>54.61</v>
    <v>1.3160000000000001</v>
    <v>-0.25750000000000001</v>
    <v>-4.7360000000000006E-3</v>
    <v>10212270000</v>
    <v>54.37</v>
    <v>BIRKENSTOCK Holding plc opera a través de Birkenstock Group B.V. &amp; Co. KG y sus filiales. BIRKENSTOCK es una marca global, que ha desarrollado un portafolio unisex de productos basados en plantillas, anclados por sus Core Silhouettes, las de Madrid, Arizona, Boston, Gizeh y Mayari. Su plantilla patentada, que refleja la anatomía del pie humano, representa la base de su marca y productos. Opera una base de fabricación integrada verticalmente y produce todas sus plantillas en Alemania. Además, reúne la mayoría de sus productos en Alemania y produce el resto en otros lugares de la Unión Europea. La Compañía opera sus canales, utilizando el canal de negocio a negocio (B2B) para facilitar la accesibilidad de la marca mientras que involucra plenamente a los consumidores en su canal de directo al consumidor (DTC), que ofrece su gama completa de productos y acceso a sus siluetas.</v>
    <v>5300</v>
    <v>XNYS</v>
    <v>45637.873200520313</v>
    <v>New York Stock Exchange</v>
    <v>55.09</v>
    <v>64.78</v>
    <v>53.66</v>
    <v>41</v>
    <v>USD</v>
    <v>BIRKENSTOCK HOLDING PLC</v>
    <v>BIRKENSTOCK HOLDING PLC</v>
    <v>86.020799999999994</v>
    <v>54.112499999999997</v>
    <v>Textiles &amp; Apparel</v>
    <v>1 Berkeley Square, LONDON, W1J 6EA GB</v>
    <v>BIRK</v>
    <v>Acciones</v>
    <v>BIRKENSTOCK HOLDING PLC (XNYS:BIRK)</v>
    <v>913545</v>
    <v>1102966</v>
  </rv>
  <rv s="2">
    <v>2064</v>
  </rv>
  <rv s="0">
    <v>https://www.bing.com/financeapi/forcetrigger?t=a1oioc&amp;q=XNYS%3aBIT&amp;form=skydnc</v>
    <v>Learn more on Bing</v>
  </rv>
  <rv s="26">
    <v>es-ES</v>
    <v>a1oioc</v>
    <v>268435456</v>
    <v>1</v>
    <v>Con tecnología de Refinitiv</v>
    <v>81</v>
    <v>82</v>
    <v>BlackRock Mlt-Sctr Inc (XNYS:BIT)</v>
    <v>14</v>
    <v>83</v>
    <v>Finance</v>
    <v>76</v>
    <v>XNYS</v>
    <v>14.83</v>
    <v>0.7772</v>
    <v>2.1899999999999999E-2</v>
    <v>1.4810000000000001E-3</v>
    <v>577547549.77999997</v>
    <v>14.79</v>
    <v>45637.870317916408</v>
    <v>3.9199999999999999E-2</v>
    <v>New York Stock Exchange</v>
    <v>2066</v>
    <v>14.859</v>
    <v>15.98</v>
    <v>14.8</v>
    <v>14.39</v>
    <v>USD</v>
    <v>BlackRock Mlt-Sctr Inc</v>
    <v>14.8119</v>
    <v>BIT</v>
    <v>ETF</v>
    <v>BlackRock Mlt-Sctr Inc (XNYS:BIT)</v>
    <v>115323</v>
    <v>159526</v>
  </rv>
  <rv s="2">
    <v>2067</v>
  </rv>
  <rv s="0">
    <v>https://www.bing.com/financeapi/forcetrigger?t=a29ufr&amp;q=XNAS%3aBIVI&amp;form=skydnc</v>
    <v>Learn more on Bing</v>
  </rv>
  <rv s="7">
    <v>es-ES</v>
    <v>a29ufr</v>
    <v>268435456</v>
    <v>1</v>
    <v>Con tecnología de Refinitiv</v>
    <v>25</v>
    <v>26</v>
    <v>BioVie (XNAS:BIVI)</v>
    <v>3</v>
    <v>27</v>
    <v>Finance</v>
    <v>28</v>
    <v>XNAS</v>
    <v>17768170</v>
    <v>2013</v>
    <v>2.71</v>
    <v>0.98219999999999996</v>
    <v>-7.4999999999999997E-2</v>
    <v>-2.7174E-2</v>
    <v>47707536</v>
    <v>2.76</v>
    <v>BioVie Inc. is a clinical-stage company developing drug therapies to treat chronic debilitating conditions including liver disease and neurological and neuro-degenerative disorders. In neurodegenerative disease, the Company’s drug candidate bezisterim (NE3107) inhibits inflammatory activation of extracellular signal-regulated kinase and the transcription factor, Nuclear factor- kB, and the associated neuroinflammation and insulin resistance but not extracellular single-regulated kinase (ERK) and nuclear factor kappa-light-chain-enhancer of activated B cells (NFkB) homeostatic functions (insulin signaling and neuron growth and survival). Both inflammation and insulin resistance are drivers of Alzheimer’s disease (AD) and Parkinson’s disease (PD). In liver disease, its orphan drug candidate BIV201 (continuous infusion terlipressin) is in the phase 3 clinical testing of BIV201 for the reduction of further decompensation in participants with liver cirrhosis and ascites.</v>
    <v>14</v>
    <v>XNAS</v>
    <v>45637.872982349218</v>
    <v>Nasdaq Stock Market</v>
    <v>2069</v>
    <v>2.79</v>
    <v>33.1</v>
    <v>2.67</v>
    <v>1.0404</v>
    <v>USD</v>
    <v>BioVie</v>
    <v>BioVie</v>
    <v>0</v>
    <v>2.6850000000000001</v>
    <v>Biotechnology &amp; Medical Research</v>
    <v>680 W NYE LANE, SUITE 201, CARSON CITY, NV, 89703 US</v>
    <v>BIVI</v>
    <v>Acciones</v>
    <v>BioVie (XNAS:BIVI)</v>
    <v>728993</v>
    <v>2334502</v>
  </rv>
  <rv s="2">
    <v>2070</v>
  </rv>
  <rv s="0">
    <v>https://www.bing.com/financeapi/forcetrigger?t=b1nprw&amp;q=XNYS%3aBJ&amp;form=skydnc</v>
    <v>Learn more on Bing</v>
  </rv>
  <rv s="7">
    <v>es-ES</v>
    <v>b1nprw</v>
    <v>268435456</v>
    <v>1</v>
    <v>Con tecnología de Refinitiv</v>
    <v>25</v>
    <v>26</v>
    <v>BJ's Whlsl (XNYS:BJ)</v>
    <v>3</v>
    <v>27</v>
    <v>Finance</v>
    <v>28</v>
    <v>XNYS</v>
    <v>132093700</v>
    <v>2011</v>
    <v>98.47</v>
    <v>0.29830000000000001</v>
    <v>1.7949999999999999</v>
    <v>1.8328999999999998E-2</v>
    <v>13173044232</v>
    <v>97.93</v>
    <v>BJ’s Wholesale Club Holdings, Inc. is an operator of membership warehouse clubs concentrated primarily on the eastern half of the United States. It provides a wide assortment of fresh foods, produce, a full-service deli, fresh bakery, household essentials and gas. In addition, it offers technology, home decor, apparel, seasonal items. It groups its merchandise offerings into two divisions: grocery and general merchandise and services. Grocery consists of its meat, produce, dairy, bakery, deli and frozen products, packaged foods, beverages, detergents, disinfectants, paper products, beauty care, adult and baby care and pet foods. General merchandise and services consist of electronics, apparel, seasonal goods, small appliances, televisions, optical, tires, and gift cards. It also offers specialty services, such as full-service optical centers, tire installation services, a propane tank filling service, and others. It operates about 244 clubs and 175 BJ's Gas locations in 20 states.</v>
    <v>34000</v>
    <v>XNYS</v>
    <v>45637.873220635935</v>
    <v>New York Stock Exchange</v>
    <v>2072</v>
    <v>100.67</v>
    <v>100.67</v>
    <v>98.36</v>
    <v>64.06</v>
    <v>USD</v>
    <v>BJ's Whlsl</v>
    <v>BJ's Whlsl</v>
    <v>23.524999999999999</v>
    <v>99.724999999999994</v>
    <v>Diversified Retail</v>
    <v>350 CAMPUS DRIVE, MARLBOROUGH, MA, 01752 US</v>
    <v>BJ</v>
    <v>Acciones</v>
    <v>BJ's Whlsl (XNYS:BJ)</v>
    <v>1606888</v>
    <v>1739823</v>
  </rv>
  <rv s="2">
    <v>2073</v>
  </rv>
  <rv s="0">
    <v>https://www.bing.com/financeapi/forcetrigger?t=c42l5r&amp;q=XNAS%3aBJDX&amp;form=skydnc</v>
    <v>Learn more on Bing</v>
  </rv>
  <rv s="7">
    <v>es-ES</v>
    <v>c42l5r</v>
    <v>268435456</v>
    <v>1</v>
    <v>Con tecnología de Refinitiv</v>
    <v>25</v>
    <v>26</v>
    <v>Bluejay (XNAS:BJDX)</v>
    <v>3</v>
    <v>27</v>
    <v>Finance</v>
    <v>28</v>
    <v>XNAS</v>
    <v>552850</v>
    <v>2015</v>
    <v>4.21</v>
    <v>0.67300000000000004</v>
    <v>-0.72</v>
    <v>-0.14876</v>
    <v>2675810</v>
    <v>4.84</v>
    <v>Bluejay Diagnostics, Inc. is a medical diagnostics company focused on improving patient outcomes using its Symphony System, a rapid, near-patient testing system for triage and monitoring of disease progression. Its product candidate, an IL-6 Test for sepsis triage, is designed to provide results in approximately 20 minutes from sample-to-result to help medical professionals make earlier and better triage/treatment decisions. The Symphony platform is a combination of its intellectual property (IP) and exclusively licensed and patented IP that consists of a mobile device and single-use test cartridges. The Symphony platform and its initial biomarker test, Symphony IL-6 test, is suited to address a subset of the global in vitro diagnostics devices market, including sepsis, cardio-metabolic diseases, cancer and other diseases that require rapid tests. Symphony targets critical care markets where physicians must quickly determine patient acuity to identify optimal treatment regimens.</v>
    <v>10</v>
    <v>XNAS</v>
    <v>45637.872699096872</v>
    <v>Nasdaq Stock Market</v>
    <v>2075</v>
    <v>4.4573</v>
    <v>1564</v>
    <v>4.12</v>
    <v>3.03</v>
    <v>USD</v>
    <v>Bluejay</v>
    <v>Bluejay</v>
    <v>0</v>
    <v>4.12</v>
    <v>Biotechnology &amp; Medical Research</v>
    <v>360 Massachusetts Avenue, Suite 203, ACTON, MA, 01720 US</v>
    <v>BJDX</v>
    <v>Acciones</v>
    <v>Bluejay (XNAS:BJDX)</v>
    <v>72138</v>
    <v>1500219</v>
  </rv>
  <rv s="2">
    <v>2076</v>
  </rv>
  <rv s="0">
    <v>https://www.bing.com/financeapi/forcetrigger?t=a1oj6h&amp;q=XNAS%3aBJRI&amp;form=skydnc</v>
    <v>Learn more on Bing</v>
  </rv>
  <rv s="7">
    <v>es-ES</v>
    <v>a1oj6h</v>
    <v>268435456</v>
    <v>1</v>
    <v>Con tecnología de Refinitiv</v>
    <v>25</v>
    <v>26</v>
    <v>BJs Restaurants (XNAS:BJRI)</v>
    <v>3</v>
    <v>27</v>
    <v>Finance</v>
    <v>28</v>
    <v>XNAS</v>
    <v>22816530</v>
    <v>1991</v>
    <v>36.9</v>
    <v>2.1025999999999998</v>
    <v>-0.36</v>
    <v>-9.809E-3</v>
    <v>829152700</v>
    <v>36.700000000000003</v>
    <v>BJ's Restaurants, Inc. is a casual dining restaurant. The Company’s restaurants feature a menu with approximately 100 menu items designed to offer various items, including slow roasted entrees, such as prime rib, EnLIGHTened Entrees, such as Cherry Chipotle Glazed Salmon, original signature deep-dish pizza, the Pizookie dessert and BJs craft beers. Its craft beer is produced at five in-house brewing facilities and by independent third-party brewers using its recipes. The Company is a national restaurant chain, which owns and operates approximately 200 casual dining restaurants located in 30 states, including Alabama, Arizona, Arkansas, California, Colorado, Connecticut, Florida, Illinois, Indiana, Kansas, Kentucky, Louisiana, Maryland, Massachusetts, Michigan, Nevada, New Jersey, New Mexico, New York, North Carolina, Ohio, Oklahoma, Oregon, Pennsylvania, Rhode Island, South Carolina, Tennessee, Texas, Virginia and Washington.</v>
    <v>21000</v>
    <v>XNAS</v>
    <v>45637.873201967188</v>
    <v>Nasdaq Stock Market</v>
    <v>2078</v>
    <v>36.93</v>
    <v>38.865000000000002</v>
    <v>36.25</v>
    <v>27.61</v>
    <v>USD</v>
    <v>BJs Restaurants</v>
    <v>BJs Restaurants</v>
    <v>29.3108</v>
    <v>36.340000000000003</v>
    <v>Hotels &amp; Entertainment Services</v>
    <v>SUITE 300, 7755 CENTER AVENUE, HUNTINGTON BEACH, CA, 92647 US</v>
    <v>BJRI</v>
    <v>Acciones</v>
    <v>BJs Restaurants (XNAS:BJRI)</v>
    <v>150161</v>
    <v>254550</v>
  </rv>
  <rv s="2">
    <v>2079</v>
  </rv>
  <rv s="0">
    <v>https://www.bing.com/financeapi/forcetrigger?t=a1ojc7&amp;q=XNYS%3aBK&amp;form=skydnc</v>
    <v>Learn more on Bing</v>
  </rv>
  <rv s="7">
    <v>es-ES</v>
    <v>a1ojc7</v>
    <v>268435456</v>
    <v>1</v>
    <v>Con tecnología de Refinitiv</v>
    <v>25</v>
    <v>26</v>
    <v>THE BANK OF NEW YORK MELLON CORPORATION (XNYS:BK)</v>
    <v>3</v>
    <v>27</v>
    <v>Finance</v>
    <v>28</v>
    <v>XNYS</v>
    <v>727078000</v>
    <v>2007</v>
    <v>80.86</v>
    <v>1.0665</v>
    <v>-0.91</v>
    <v>-1.1287999999999999E-2</v>
    <v>57955387379</v>
    <v>80.62</v>
    <v>THE BANK OF NEW YORK MELLON CORPORATION es una compañía global de inversiones, que se centra en ayudar a sus clientes a administrar y atender sus activos financieros a lo largo del ciclo de vida de la inversión. Provee servicios financieros para instituciones, corporaciones o inversionistas individuales. Permite a los clientes crear, comercializar, retener, administrar, mantener, distribuir o reestructurar inversiones. Presta servicios de gestión de inversiones y servicios de inversión en 35 países. También tiene un segmento Otro, que incluye la cartera de arrendamiento, las actividades de tesorería corporativa, derivados y otras operaciones comerciales, seguros de vida corporativos y de propiedad del banco, inversiones en energía renovable y salidas comerciales. Al 30 de septiembre de 2018, la Compañía tenía $ 34.5 billones en activos bajo custodia y / o administración y $ 1.8 billones en activos bajo administración. Ofrece una gama de renta variable y renta activa administrada activamente. Ofrece servicios de compensación, servicios de compensación, servicios de emisión y servicios de tesorería a sus clientes.</v>
    <v>52600</v>
    <v>XNYS</v>
    <v>45637.873145381251</v>
    <v>New York Stock Exchange</v>
    <v>2081</v>
    <v>81.150000000000006</v>
    <v>82.72</v>
    <v>78.59</v>
    <v>49.15</v>
    <v>USD</v>
    <v>THE BANK OF NEW YORK MELLON CORPORATION</v>
    <v>THE BANK OF NEW YORK MELLON CORPORATION</v>
    <v>18.010100000000001</v>
    <v>79.709999999999994</v>
    <v>Investment Banking &amp; Investment Services</v>
    <v>240 Greenwich Street, NEW YORK, NY, 10286 US</v>
    <v>BK</v>
    <v>Acciones</v>
    <v>THE BANK OF NEW YORK MELLON CORPORATION (XNYS:BK)</v>
    <v>3575350</v>
    <v>3505404</v>
  </rv>
  <rv s="2">
    <v>2082</v>
  </rv>
  <rv s="0">
    <v>https://www.bing.com/financeapi/forcetrigger?t=a1ojf2&amp;q=XNAS%3aBKCC&amp;form=skydnc</v>
    <v>Learn more on Bing</v>
  </rv>
  <rv s="58">
    <v>es-ES</v>
    <v>a1ojf2</v>
    <v>268435456</v>
    <v>1</v>
    <v>1</v>
    <v>Con tecnología de Refinitiv</v>
    <v>173</v>
    <v>174</v>
    <v>BlackRock Cap US (XNAS:BKCC)</v>
    <v>3</v>
    <v>175</v>
    <v>Finance</v>
    <v>55</v>
    <v>XNAS</v>
    <v>72571910</v>
    <v>2005</v>
    <v>3.7</v>
    <v>1.4316</v>
    <v>0</v>
    <v>5.4349999999999997E-3</v>
    <v>0</v>
    <v>0.02</v>
    <v>267064628</v>
    <v>3.67</v>
    <v>BlackRock Capital Investment Corporation is a business development company that provides debt and equity capital to middle-market companies. The Company's investment objective is to generate both current income and capital appreciation through debt and equity investments. The Company invests primarily in middle-market companies in the form of senior debt securities and loans, and its investment portfolio may include junior secured and unsecured debt securities and loans, each of which may include an equity component. It invests primarily in middle-market companies and targets investments that provide a risk-adjusted return. It has investments in middle-market companies in all industries. Its strategy is to provide capital to meet its client’s current and future needs across this spectrum, creating long-term partnerships with growing middle-market companies. The Company's investment advisor is BlackRock Capital Investment Advisors, LLC.</v>
    <v>XNAS</v>
    <v>45369.943326492968</v>
    <v>Nasdaq Stock Market</v>
    <v>2084</v>
    <v>3.7044000000000001</v>
    <v>4.03</v>
    <v>3.66</v>
    <v>3.03</v>
    <v>USD</v>
    <v>BlackRock Cap US</v>
    <v>BlackRock Cap US</v>
    <v>10.1516</v>
    <v>3.68</v>
    <v>3.7</v>
    <v>Collective Investments</v>
    <v>40 E 52nd St, NEW YORK, NY, 10022-5911 US</v>
    <v>BKCC</v>
    <v>Acciones</v>
    <v>BlackRock Cap US (XNAS:BKCC)</v>
    <v>162805</v>
    <v>249955</v>
  </rv>
  <rv s="2">
    <v>2085</v>
  </rv>
  <rv s="0">
    <v>https://www.bing.com/financeapi/forcetrigger?t=a1ojhw&amp;q=XNYS%3aBKD&amp;form=skydnc</v>
    <v>Learn more on Bing</v>
  </rv>
  <rv s="8">
    <v>es-ES</v>
    <v>a1ojhw</v>
    <v>268435456</v>
    <v>1</v>
    <v>Con tecnología de Refinitiv</v>
    <v>29</v>
    <v>30</v>
    <v>Brookdale Senior (XNYS:BKD)</v>
    <v>3</v>
    <v>31</v>
    <v>Finance</v>
    <v>28</v>
    <v>XNYS</v>
    <v>199212500</v>
    <v>2005</v>
    <v>5.57</v>
    <v>1.2936000000000001</v>
    <v>-0.14499999999999999</v>
    <v>-2.6078999999999998E-2</v>
    <v>1107622000</v>
    <v>5.56</v>
    <v>Brookdale Senior Living Inc. is a premier operator of senior living communities, operating and managing 652 communities in 41 states. The Company operates independent living, assisted living, memory care, and continuing care retirement communities. It operates through three segments: Assisted Living and Memory Care, continuing care retirement communities (CCRCs). The Company's Independent Living segment includes owned or leased communities that are primarily designed for middle to upper income seniors who desire to live in a residential setting that feels like home, without the efforts of ownership. The Company's Assisted Living and Memory Care segment includes owned or leased communities that offer housing and 24-hour assistance with activities of daily living for the Company's residents. The CCRCs segment includes large owned or leased communities that offer a variety of living arrangements and services to accommodate a broad spectrum of physical ability and healthcare needs.</v>
    <v>25200</v>
    <v>XNYS</v>
    <v>45637.873191492967</v>
    <v>New York Stock Exchange</v>
    <v>2087</v>
    <v>5.61</v>
    <v>8.1199999999999992</v>
    <v>5.41</v>
    <v>5.08</v>
    <v>USD</v>
    <v>Brookdale Senior</v>
    <v>Brookdale Senior</v>
    <v>5.415</v>
    <v>Healthcare Providers &amp; Services</v>
    <v>105 WESTWOOD PLACE, SUITE 400, BRENTWOOD, TN, 37027 US</v>
    <v>BKD</v>
    <v>Acciones</v>
    <v>Brookdale Senior (XNYS:BKD)</v>
    <v>769346</v>
    <v>2069445</v>
  </rv>
  <rv s="2">
    <v>2088</v>
  </rv>
  <rv s="36">
    <v>es-ES</v>
    <v>c83xf2</v>
    <v>268435456</v>
    <v>1</v>
    <v>Con tecnología de Refinitiv</v>
    <v>112</v>
    <v>113</v>
    <v>BROOKDALE SR LIVING TANGIBLE EQ UNT (XNYS:BKDT)</v>
    <v>19</v>
    <v>114</v>
    <v>Finance</v>
    <v>76</v>
    <v>XNYS</v>
    <v>75.150000000000006</v>
    <v>1.17</v>
    <v>1.5809E-2</v>
    <v>74.010000000000005</v>
    <v>45637.000000010936</v>
    <v>New York Stock Exchange</v>
    <v>75.180000000000007</v>
    <v>107.89</v>
    <v>75.150000000000006</v>
    <v>74.010000000000005</v>
    <v>USD</v>
    <v>BROOKDALE SR LIVING TANGIBLE EQ UNT</v>
    <v>75.180000000000007</v>
    <v>BKDT</v>
    <v>ETF</v>
    <v>BROOKDALE SR LIVING TANGIBLE EQ UNT (XNYS:BKDT)</v>
    <v>473</v>
    <v>13613</v>
  </rv>
  <rv s="2">
    <v>2090</v>
  </rv>
  <rv s="0">
    <v>https://www.bing.com/financeapi/forcetrigger?t=a1ojkr&amp;q=XNYS%3aBKE&amp;form=skydnc</v>
    <v>Learn more on Bing</v>
  </rv>
  <rv s="7">
    <v>es-ES</v>
    <v>a1ojkr</v>
    <v>268435456</v>
    <v>1</v>
    <v>Con tecnología de Refinitiv</v>
    <v>25</v>
    <v>26</v>
    <v>Buckle (XNYS:BKE)</v>
    <v>3</v>
    <v>27</v>
    <v>Finance</v>
    <v>28</v>
    <v>XNYS</v>
    <v>50773800</v>
    <v>1948</v>
    <v>52.52</v>
    <v>1.1424000000000001</v>
    <v>0.5</v>
    <v>9.5329999999999998E-3</v>
    <v>2688472710</v>
    <v>52.45</v>
    <v>The Buckle, Inc. is a retailer of casual apparel, footwear, and accessories. The Company operates approximately 440 retail stores in 42 states. The Company markets a wide selection of casual apparel including denim, other casual bottoms, tops, sportswear, outerwear, accessories, and footwear. It also provides customer services, such as free hemming, free gift-packaging, easy layaways, the Buckle private label credit card, and a guest loyalty program. The Company offers denims from brands such as Miss Me, Rock Revival, KanCan, Hidden, Flying Monkey, Levi's, Preme, Smoke Rise, Ariat, Good American, and Wrangler. Other key brands include Hurley, Billabong, Affliction, American Fighter, Sullen, Howitzer, Oakley, Fox, RVCA, 7 Diamonds, Nixon, Free People, Z Supply, Salt Life, White Crow, Brew City, Reef, Stance, Versace Cologne, American Highway, Eight X, Pendelton, Hooey, Goorin Bros., Old Row, Timberland, Teva, Kimes Ranch, SOREL, Hey Dude, Steve Madden, Dolce Vita, and SAXX.</v>
    <v>2800</v>
    <v>XNYS</v>
    <v>45637.873206747659</v>
    <v>New York Stock Exchange</v>
    <v>2092</v>
    <v>53.5</v>
    <v>54.25</v>
    <v>51.920299999999997</v>
    <v>34.869999999999997</v>
    <v>USD</v>
    <v>Buckle</v>
    <v>Buckle</v>
    <v>13.3078</v>
    <v>52.95</v>
    <v>Specialty Retailers</v>
    <v>2407 W 24TH ST, KEARNEY, NE, 68845-4915 US</v>
    <v>BKE</v>
    <v>Acciones</v>
    <v>Buckle (XNYS:BKE)</v>
    <v>309305</v>
    <v>424169</v>
  </rv>
  <rv s="2">
    <v>2093</v>
  </rv>
  <rv s="0">
    <v>https://www.bing.com/financeapi/forcetrigger?t=a1ojw7&amp;q=XNYS%3aBKH&amp;form=skydnc</v>
    <v>Learn more on Bing</v>
  </rv>
  <rv s="7">
    <v>es-ES</v>
    <v>a1ojw7</v>
    <v>268435456</v>
    <v>1</v>
    <v>Con tecnología de Refinitiv</v>
    <v>25</v>
    <v>26</v>
    <v>BLACK HILLS CORPORATION (XNYS:BKH)</v>
    <v>3</v>
    <v>27</v>
    <v>Finance</v>
    <v>28</v>
    <v>XNYS</v>
    <v>71573230</v>
    <v>2000</v>
    <v>61.68</v>
    <v>0.69640000000000002</v>
    <v>-0.23</v>
    <v>-3.7469999999999999E-3</v>
    <v>4376703014</v>
    <v>61.38</v>
    <v>Black Hills Corporation es una empresa de servicios públicos orientada al cliente y al crecimiento. La Empresa presta servicio a 1,33 millones de clientes de gas natural y electricidad en ocho estados: Arkansas, Colorado, Iowa, Kansas, Montana, Nebraska, Dakota del Sur y Wyoming. La Empresa tiene dos segmentos. El segmento de servicios eléctricos genera, transmite y distribuye electricidad a aproximadamente 222.000 clientes de servicios eléctricos en Colorado, Montana, Dakota del Sur y Wyoming. Sus empresas eléctricas poseen 1.394 megavatios de generación y 9.106 millas de líneas de transmisión y distribución eléctrica. Su segmento de servicios de gas abastece aproximadamente a 1.116.000 clientes de servicios de gas natural en Arkansas, Colorado, Iowa, Kansas, Nebraska y Wyoming. Sus empresas de gas poseen y operan aproximadamente 4.663 millas de gasoductos de transmisión intraestatales y 42.514 millas de tuberías de distribución de gas y líneas de servicio, siete centros de almacenamiento de gas natural, más de 50.000 caballos de fuerza de compresión y 516 millas de líneas de recolección.</v>
    <v>2874</v>
    <v>XNYS</v>
    <v>45637.873189745311</v>
    <v>New York Stock Exchange</v>
    <v>2095</v>
    <v>61.68</v>
    <v>65.59</v>
    <v>61</v>
    <v>49.335000000000001</v>
    <v>USD</v>
    <v>BLACK HILLS CORPORATION</v>
    <v>BLACK HILLS CORPORATION</v>
    <v>16.5151</v>
    <v>61.15</v>
    <v>Multiline Utilities</v>
    <v>PO BOX 1400, 625 9TH STREET, RAPID CITY, SD, 57709 US</v>
    <v>BKH</v>
    <v>Acciones</v>
    <v>BLACK HILLS CORPORATION (XNYS:BKH)</v>
    <v>240734</v>
    <v>507051</v>
  </rv>
  <rv s="2">
    <v>2096</v>
  </rv>
  <rv s="0">
    <v>https://www.bing.com/financeapi/forcetrigger?t=bwtc7w&amp;q=XNYS%3aBKKT&amp;form=skydnc</v>
    <v>Learn more on Bing</v>
  </rv>
  <rv s="8">
    <v>es-ES</v>
    <v>bwtc7w</v>
    <v>268435456</v>
    <v>1</v>
    <v>Con tecnología de Refinitiv</v>
    <v>29</v>
    <v>30</v>
    <v>Bakkt Holdings (XNYS:BKKT)</v>
    <v>3</v>
    <v>31</v>
    <v>Finance</v>
    <v>28</v>
    <v>XNYS</v>
    <v>13671330</v>
    <v>2021</v>
    <v>24.94</v>
    <v>5.3273999999999999</v>
    <v>0.2099</v>
    <v>8.3590000000000001E-3</v>
    <v>346156708</v>
    <v>25.11</v>
    <v>Bakkt Holdings, Inc. operates technology that connects the digital economy by offering a platform for crypto and redeeming loyalty points. It enables its clients to deliver new opportunities to their customers through an interactive Web experience or application programming interfaces (API) solutions that unlock crypto and drive loyalty. The Company operates primarily through the Bakkt Marketplace, LLC (Bakkt Marketplace) and Bakkt Crypto Solutions, LLC (Bakkt Crypto). The Company’s platform provides consumers, businesses and institutions with the ability to buy, sell and store crypto in a simple, intuitive digital experience accessed via APIs or embedded Web experience. Bakkt Crypto offers customers the ability to purchase, sell, store and, in approved jurisdictions, deposit and withdraw approved crypto assets, all from within the applications of its clients with whom customers already have a relationship.</v>
    <v>747</v>
    <v>XNYS</v>
    <v>45637.873108807813</v>
    <v>New York Stock Exchange</v>
    <v>2098</v>
    <v>25.939900000000002</v>
    <v>68.75</v>
    <v>23.622199999999999</v>
    <v>5.5731999999999999</v>
    <v>USD</v>
    <v>Bakkt Holdings</v>
    <v>Bakkt Holdings</v>
    <v>25.319900000000001</v>
    <v>Financial Technology (Fintech) &amp; Infrastructure</v>
    <v>10000 Avalon Boulevard, Suite 1000, ALPHARETTA, GA, 30009 US</v>
    <v>BKKT</v>
    <v>Acciones</v>
    <v>Bakkt Holdings (XNYS:BKKT)</v>
    <v>400434</v>
    <v>1789998</v>
  </rv>
  <rv s="2">
    <v>2099</v>
  </rv>
  <rv s="0">
    <v>https://www.bing.com/financeapi/forcetrigger?t=a1okh7&amp;q=XNYS%3aBKN&amp;form=skydnc</v>
    <v>Learn more on Bing</v>
  </rv>
  <rv s="24">
    <v>es-ES</v>
    <v>a1okh7</v>
    <v>268435456</v>
    <v>1</v>
    <v>Con tecnología de Refinitiv</v>
    <v>73</v>
    <v>74</v>
    <v>BlackRock Inv Qual Muni (XNYS:BKN)</v>
    <v>14</v>
    <v>75</v>
    <v>Finance</v>
    <v>76</v>
    <v>XNYS</v>
    <v>12.17</v>
    <v>3.0200000000000001E-2</v>
    <v>2.4879999999999998E-3</v>
    <v>225502512.47</v>
    <v>12.14</v>
    <v>45637.867501342189</v>
    <v>3.2500000000000001E-2</v>
    <v>New York Stock Exchange</v>
    <v>2101</v>
    <v>12.22</v>
    <v>13.16</v>
    <v>12.16</v>
    <v>11.299899999999999</v>
    <v>USD</v>
    <v>BlackRock Inv Qual Muni</v>
    <v>12.170199999999999</v>
    <v>BKN</v>
    <v>ETF</v>
    <v>BlackRock Inv Qual Muni (XNYS:BKN)</v>
    <v>41424</v>
    <v>57870</v>
  </rv>
  <rv s="2">
    <v>2102</v>
  </rv>
  <rv s="0">
    <v>https://www.bing.com/financeapi/forcetrigger?t=a1ogsm&amp;q=XNAS%3aBKR&amp;form=skydnc</v>
    <v>Learn more on Bing</v>
  </rv>
  <rv s="7">
    <v>es-ES</v>
    <v>a1ogsm</v>
    <v>268435456</v>
    <v>1</v>
    <v>Con tecnología de Refinitiv</v>
    <v>25</v>
    <v>26</v>
    <v>BAKER HUGHES COMPANY (XNAS:BKR)</v>
    <v>3</v>
    <v>27</v>
    <v>Finance</v>
    <v>28</v>
    <v>XNAS</v>
    <v>989525800</v>
    <v>2016</v>
    <v>41.61</v>
    <v>1.3761000000000001</v>
    <v>1.2649999999999999</v>
    <v>3.0695999999999998E-2</v>
    <v>42030108355</v>
    <v>41.21</v>
    <v>Baker Hughes Company es una compañía de tecnología energética. Los segmentos de la Compañía incluyen servicios y equipos para yacimientos petrolíferos (OFSE) y tecnología industrial y energética (IEM). El segmento de OFSE diseña y fabrica productos y brinda servicios para operaciones de petróleo y gas en tierra y en alta mar a lo largo del ciclo de vida de un pozo, incluida la exploración, perforación, evaluación, finalización, producción, intervención y abandono. El segmento de OFSE está organizado en cuatro líneas de productos, que incluyen Construcción de Pozos; Terminaciones, Intervención y Mediciones; Soluciones de Producción y Sistemas de Presión Submarinos y de Superficie. El segmento de IEM proporciona soluciones y servicios tecnológicos para aplicaciones de generación de energía, compresión y accionamiento mecánico en toda la industria energética, incluidos petróleo y gas, operaciones de gas natural licuado, mercados petroquímicos y de refinación aguas abajo, así como soluciones con menos carbono para energía y sectores industriales. También proporciona equipos, software y servicios.</v>
    <v>57000</v>
    <v>XNAS</v>
    <v>45637.873197372654</v>
    <v>Nasdaq Stock Market</v>
    <v>2104</v>
    <v>42.8</v>
    <v>45.17</v>
    <v>41.05</v>
    <v>28.32</v>
    <v>USD</v>
    <v>BAKER HUGHES COMPANY</v>
    <v>BAKER HUGHES COMPANY</v>
    <v>18.715299999999999</v>
    <v>42.475000000000001</v>
    <v>Oil &amp; Gas Related Equipment and Services</v>
    <v>575 NORTH DAIRY ASHFORD ROAD, SUITE 100, HOUSTON, TX, 77079-1121 US</v>
    <v>BKR</v>
    <v>Acciones</v>
    <v>BAKER HUGHES COMPANY (XNAS:BKR)</v>
    <v>4483598</v>
    <v>6546142</v>
  </rv>
  <rv s="2">
    <v>2105</v>
  </rv>
  <rv s="0">
    <v>https://www.bing.com/financeapi/forcetrigger?t=btavk2&amp;q=XNYS%3aBKSY&amp;form=skydnc</v>
    <v>Learn more on Bing</v>
  </rv>
  <rv s="8">
    <v>es-ES</v>
    <v>btavk2</v>
    <v>268435456</v>
    <v>1</v>
    <v>Con tecnología de Refinitiv</v>
    <v>29</v>
    <v>30</v>
    <v>Blacksky Tech (XNYS:BKSY)</v>
    <v>3</v>
    <v>31</v>
    <v>Finance</v>
    <v>28</v>
    <v>XNYS</v>
    <v>30778930</v>
    <v>2018</v>
    <v>10.79</v>
    <v>1.1544000000000001</v>
    <v>0.44</v>
    <v>4.1199000000000006E-2</v>
    <v>342261701</v>
    <v>10.68</v>
    <v>BlackSky Technology Inc. is a space-based intelligence company. The Company delivers on-demand, high frequency imagery, monitoring and analytics of the strategic locations, economic assets, and events in the world. It designs, owns and operates low earth orbit small satellite constellations. Its BlackSky Spectra platform processes data from its constellation and from other third-party sensors to develop the critical insights and analytics that its customers require. Its Spectra is a first-of-its-kind commercial platform that helps customers manage their monitoring activities from space. Spectra software platform processes millions of observations a day from both its proprietary satellite constellation and by using data from multiple external sources, including imaging, radar and radio frequency satellites, environmental sensors, asset tracking sensors, Internet of things connected devices, internet-enabled narrative sources, and a variety of geotemporal data feeds.</v>
    <v>279</v>
    <v>XNYS</v>
    <v>45637.873224803123</v>
    <v>New York Stock Exchange</v>
    <v>2107</v>
    <v>11.3</v>
    <v>14.16</v>
    <v>10.162000000000001</v>
    <v>3.86</v>
    <v>USD</v>
    <v>Blacksky Tech</v>
    <v>Blacksky Tech</v>
    <v>11.12</v>
    <v>Communications &amp; Networking</v>
    <v>13241 Woodland Park Road, Suite 300, HERNDON, VA, 20171 US</v>
    <v>BKSY</v>
    <v>Acciones</v>
    <v>Blacksky Tech (XNYS:BKSY)</v>
    <v>738100</v>
    <v>1114263</v>
  </rv>
  <rv s="2">
    <v>2108</v>
  </rv>
  <rv s="0">
    <v>https://www.bing.com/financeapi/forcetrigger?t=b198u2&amp;q=XNYS%3aBKTI&amp;form=skydnc</v>
    <v>Learn more on Bing</v>
  </rv>
  <rv s="7">
    <v>es-ES</v>
    <v>b198u2</v>
    <v>268435456</v>
    <v>1</v>
    <v>Con tecnología de Refinitiv</v>
    <v>25</v>
    <v>26</v>
    <v>BK Technologies (XNYS:BKTI)</v>
    <v>3</v>
    <v>27</v>
    <v>Finance</v>
    <v>28</v>
    <v>XNYS</v>
    <v>3563280</v>
    <v>2019</v>
    <v>33.15</v>
    <v>1.2516</v>
    <v>3.22</v>
    <v>9.6206E-2</v>
    <v>119262800</v>
    <v>33.47</v>
    <v>BK Technologies Corporation is a holding company. The Company, through BK Technologies, Inc., its operating subsidiary, provides public safety grade communications products and services. Its two business units include radio and software as a service (SaaS). The radio business unit designs, manufactures and markets American-made wireless communications products consisting of two-way land mobile radios (LMRs). The SaaS business unit focuses on delivering public safety smartphone applications which operate ubiquitously over the public cellular networks. Its SaaS service, InteropONE, is a Push-to-talk-Over-Cellular (PTTOC) SaaS service, which provides emergency incident commanders the capability to establish group push-to-talk communications between at-large smartphone users directly from their smartphone. It’s BKRplay is a public safety smartphone application which provides access to the InteropONE service. The Company offers products under the Company brand name BK Technologies.</v>
    <v>145</v>
    <v>XNYS</v>
    <v>45637.872916990622</v>
    <v>New York Stock Exchange</v>
    <v>2110</v>
    <v>36.880800000000001</v>
    <v>36.880800000000001</v>
    <v>32.75</v>
    <v>11.06</v>
    <v>USD</v>
    <v>BK Technologies</v>
    <v>BK Technologies</v>
    <v>24.4344</v>
    <v>36.69</v>
    <v>Communications &amp; Networking</v>
    <v>7100 Technology Dr, WEST MELBOURNE, FL, 32904-1525 US</v>
    <v>BKTI</v>
    <v>Acciones</v>
    <v>BK Technologies (XNYS:BKTI)</v>
    <v>24292</v>
    <v>34704</v>
  </rv>
  <rv s="2">
    <v>2111</v>
  </rv>
  <rv s="0">
    <v>https://www.bing.com/financeapi/forcetrigger?t=a1okvh&amp;q=XNYS%3aBKU&amp;form=skydnc</v>
    <v>Learn more on Bing</v>
  </rv>
  <rv s="7">
    <v>es-ES</v>
    <v>a1okvh</v>
    <v>268435456</v>
    <v>1</v>
    <v>Con tecnología de Refinitiv</v>
    <v>25</v>
    <v>26</v>
    <v>BankUnited (XNYS:BKU)</v>
    <v>3</v>
    <v>27</v>
    <v>Finance</v>
    <v>28</v>
    <v>XNYS</v>
    <v>74749010</v>
    <v>2009</v>
    <v>41.44</v>
    <v>1.3609</v>
    <v>0.125</v>
    <v>3.0349999999999999E-3</v>
    <v>3087507858</v>
    <v>41.18</v>
    <v>BankUnited, Inc. is a bank holding company of BankUnited (the Bank). The Bank provides a full range of commercial lending and both commercial and consumer deposit services through banking centers located in Florida, the New York metropolitan area and Dallas, Texas, and a comprehensive suite of wholesale products to customers through an Atlanta office focused on the Southeast region. The Bank’s lending and leasing products include commercial loans, commercial real estate loans, residential mortgages and other consumer loans. It offers traditional deposit products, including commercial and consumer checking accounts, money market deposit accounts, savings accounts and certificates of deposit with a variety of terms and rates, as well as a robust suite of treasury, commercial payments and cash management services. The Bank provides certain commercial lending and deposit products through national platforms and certain consumer deposit products through an online channel.</v>
    <v>1588</v>
    <v>XNYS</v>
    <v>45637.87317701328</v>
    <v>New York Stock Exchange</v>
    <v>2113</v>
    <v>41.84</v>
    <v>44.45</v>
    <v>41.3</v>
    <v>24.34</v>
    <v>USD</v>
    <v>BankUnited</v>
    <v>BankUnited</v>
    <v>16.878799999999998</v>
    <v>41.305</v>
    <v>Banking Services</v>
    <v>14817 Oak Ln, MIAMI LAKES, FL, 33016 US</v>
    <v>BKU</v>
    <v>Acciones</v>
    <v>BankUnited (XNYS:BKU)</v>
    <v>284153</v>
    <v>777705</v>
  </rv>
  <rv s="2">
    <v>2114</v>
  </rv>
  <rv s="0">
    <v>https://www.bing.com/financeapi/forcetrigger?t=a1okyc&amp;q=XNAS%3aBKYI&amp;form=skydnc</v>
    <v>Learn more on Bing</v>
  </rv>
  <rv s="7">
    <v>es-ES</v>
    <v>a1okyc</v>
    <v>268435456</v>
    <v>1</v>
    <v>Con tecnología de Refinitiv</v>
    <v>25</v>
    <v>26</v>
    <v>BIO-key Intl (XNAS:BKYI)</v>
    <v>3</v>
    <v>27</v>
    <v>Finance</v>
    <v>28</v>
    <v>XNAS</v>
    <v>3127050</v>
    <v>2004</v>
    <v>1.08</v>
    <v>0.1457</v>
    <v>0</v>
    <v>0</v>
    <v>3345940</v>
    <v>1.07</v>
    <v>BIO-key International, Inc. is an identity and access management (IAM) platform provider enabling secure work-from-anywhere for enterprise, education, and government customers. The Company’s products include PortalGuard and PortalGuard Identity-as-a-Service (IDaaS) enterprise IAM, AuthControl Sentry, AuthControl Enterprise, AuthControl MSP, WEB-key biometric civil and large-scale ID infrastructure, and accessory hardware to provide a complete solution for its customers. Its PortalGuard is a cloud-based identity platform that allows its customers to integrate with any cloud or on-premise SaaS application, service or cloud host, as well as Windows device authentication through a single IAM platform. Its WEB-key is a scalable biometric service management platform, incorporating key functions for regulatory compliance, enrollment, authentication or identification, and integrity in a multi-tenant private or public cloud delivery platform. It also offers biometric software integration APIs.</v>
    <v>43</v>
    <v>XNAS</v>
    <v>45637.87304990703</v>
    <v>Nasdaq Stock Market</v>
    <v>2116</v>
    <v>1.08</v>
    <v>4.12</v>
    <v>1.01</v>
    <v>0.51870000000000005</v>
    <v>USD</v>
    <v>BIO-key Intl</v>
    <v>BIO-key Intl</v>
    <v>0</v>
    <v>1.07</v>
    <v>Electronic Equipment &amp; Parts</v>
    <v>101 Crawfords Corner Rd, Suite 4116, HOLMDEL, NJ, 07733 US</v>
    <v>BKYI</v>
    <v>Acciones</v>
    <v>BIO-key Intl (XNAS:BKYI)</v>
    <v>22209</v>
    <v>138134</v>
  </rv>
  <rv s="2">
    <v>2117</v>
  </rv>
  <rv s="12">
    <v>es-ES</v>
    <v>c95du2</v>
    <v>268435456</v>
    <v>1</v>
    <v>Con tecnología de Refinitiv</v>
    <v>42</v>
    <v>43</v>
    <v>Bellevue Life Sc (XNAS:BLAC)</v>
    <v>44</v>
    <v>37</v>
    <v>Finance</v>
    <v>45</v>
    <v>XNAS</v>
    <v>4041220</v>
    <v>2020</v>
    <v>11.26</v>
    <v>0.04</v>
    <v>3.552E-3</v>
    <v>45665786</v>
    <v>11.26</v>
    <v>Bellevue Life Sciences Acquisition Corp. is a blank check company. The Company is formed for the purpose of effecting a merger, share exchange, asset acquisition, stock purchase, recapitalization, reorganization, or similar business combination with one or more businesses or entities. The Company has not selected any business combination target, and has not engaged in any substantive discussions, directly or indirectly, with any business combination target. The Company may pursue an acquisition opportunity in any business industry or sector. The Company intends to acquire and manage a business in the healthcare industry, more specifically in the biotechnology sector. The Company neither engaged in any operations nor generated any revenues.</v>
    <v>XNAS</v>
    <v>45637.854919085155</v>
    <v>Nasdaq Stock Market</v>
    <v>11.85</v>
    <v>13.4</v>
    <v>11.26</v>
    <v>10.45</v>
    <v>USD</v>
    <v>Bellevue Life Sc</v>
    <v>Bellevue Life Sc</v>
    <v>0</v>
    <v>11.3</v>
    <v>Holding Companies</v>
    <v>10900 Ne 4Th Street, Suite 2300, BELLEVUE, WA, 98004 US</v>
    <v>BLAC</v>
    <v>Acciones</v>
    <v>Bellevue Life Sc (XNAS:BLAC)</v>
    <v>2784</v>
    <v>9415</v>
  </rv>
  <rv s="2">
    <v>2119</v>
  </rv>
  <rv s="0">
    <v>https://www.bing.com/financeapi/forcetrigger?t=c6446h&amp;q=XNAS%3aBLACU&amp;form=skydnc</v>
    <v>Learn more on Bing</v>
  </rv>
  <rv s="42">
    <v>es-ES</v>
    <v>c6446h</v>
    <v>268435456</v>
    <v>1</v>
    <v>Con tecnología de Refinitiv</v>
    <v>125</v>
    <v>127</v>
    <v>BELLEVUE LIFE SCIENCES ACQUISITI UNT (XNAS:BLACU)</v>
    <v>14</v>
    <v>114</v>
    <v>Finance</v>
    <v>115</v>
    <v>XNAS</v>
    <v>11.89</v>
    <v>0.19</v>
    <v>1.6239E-2</v>
    <v>11.7</v>
    <v>45625.750001087501</v>
    <v>Nasdaq Stock Market</v>
    <v>2121</v>
    <v>11.89</v>
    <v>12</v>
    <v>11.89</v>
    <v>10.6</v>
    <v>USD</v>
    <v>BELLEVUE LIFE SCIENCES ACQUISITI UNT</v>
    <v>11.89</v>
    <v>BLACU</v>
    <v>ETF</v>
    <v>BELLEVUE LIFE SCIENCES ACQUISITI UNT (XNAS:BLACU)</v>
    <v>182</v>
    <v>98</v>
  </rv>
  <rv s="2">
    <v>2122</v>
  </rv>
  <rv s="0">
    <v>https://www.bing.com/financeapi/forcetrigger?t=a1ol52&amp;q=XNAS%3aBLBD&amp;form=skydnc</v>
    <v>Learn more on Bing</v>
  </rv>
  <rv s="7">
    <v>es-ES</v>
    <v>a1ol52</v>
    <v>268435456</v>
    <v>1</v>
    <v>Con tecnología de Refinitiv</v>
    <v>25</v>
    <v>26</v>
    <v>Blue Bird (XNAS:BLBD)</v>
    <v>3</v>
    <v>27</v>
    <v>Finance</v>
    <v>28</v>
    <v>XNAS</v>
    <v>32268020</v>
    <v>2013</v>
    <v>40.659999999999997</v>
    <v>1.5771999999999999</v>
    <v>1.2</v>
    <v>2.9992999999999999E-2</v>
    <v>1291044000</v>
    <v>40.01</v>
    <v>Blue Bird Corporation is an independent designer and manufacturer of school buses. The Company is engaged in designing and manufacturing low- and zero-emission school buses with more than 20,000 propane, natural gas, and electric powered buses. The Company operates through two segments: Bus segment and Parts segment. The Bus segment includes the manufacture and assembly of buses to be sold to a variety of customers across the United States, Canada, and in certain limited international markets. The Parts segment consists primarily of the purchase of parts from third parties to be sold to dealers within the Company’s network and certain large fleet customers. The Company designs, engineers, manufactures, and sells three types of buses: Type C school buses, Type D school buses, and specialty buses. Its network of dealers and authorized repair centers operate over 200 locations to support the fleet across the U.S. and Canada. It maintains a parts distribution center in Delaware, Ohio.</v>
    <v>1945</v>
    <v>XNAS</v>
    <v>45637.873237719534</v>
    <v>Nasdaq Stock Market</v>
    <v>2124</v>
    <v>41.71</v>
    <v>59.4</v>
    <v>40</v>
    <v>21.555</v>
    <v>USD</v>
    <v>Blue Bird</v>
    <v>Blue Bird</v>
    <v>12.577400000000001</v>
    <v>41.21</v>
    <v>Machinery, Equipment &amp; Components</v>
    <v>3920 Arkwright Rd Ste 200, MACON, GA, 31210-1731 US</v>
    <v>BLBD</v>
    <v>Acciones</v>
    <v>Blue Bird (XNAS:BLBD)</v>
    <v>434523</v>
    <v>981923</v>
  </rv>
  <rv s="2">
    <v>2125</v>
  </rv>
  <rv s="0">
    <v>https://www.bing.com/financeapi/forcetrigger?t=a29zz2&amp;q=XNAS%3aBLBX&amp;form=skydnc</v>
    <v>Learn more on Bing</v>
  </rv>
  <rv s="7">
    <v>es-ES</v>
    <v>a29zz2</v>
    <v>268435456</v>
    <v>1</v>
    <v>Con tecnología de Refinitiv</v>
    <v>25</v>
    <v>26</v>
    <v>Blackboxstocks (XNAS:BLBX)</v>
    <v>3</v>
    <v>27</v>
    <v>Finance</v>
    <v>45</v>
    <v>XNAS</v>
    <v>3528030</v>
    <v>2011</v>
    <v>2.5499999999999998</v>
    <v>0.2505</v>
    <v>-0.04</v>
    <v>-1.5747999999999998E-2</v>
    <v>8961190</v>
    <v>2.54</v>
    <v>Blackboxstocks Inc. is a Software as a Service (SaaS) company. The Company provides a financial technology and social media hybrid platform offering real-time proprietary analytics and news for stock and options traders of all levels. Its Web-based software employs predictive technology enhanced by artificial intelligence (AI) to find volatility and unusual market activity that may result in the rapid change in the price of a stock or option. It scans the NASDAQ, New York Stock Exchange, Chicago Board Options Exchange (CBOE), and all other options markets, analyzing over 10,000 stocks and up to 1,500,000 options contracts multiple times per second. It provides its users with an interactive social media platform that is integrated into its dashboard, enabling its users to exchange information and ideas through a common network. Its live audio/video feature allows its members to broadcast on their own channels to share trade strategies and market insight within the Blackbox community.</v>
    <v>10</v>
    <v>XNAS</v>
    <v>45637.859591608591</v>
    <v>Nasdaq Stock Market</v>
    <v>2127</v>
    <v>2.5607000000000002</v>
    <v>4.1456999999999997</v>
    <v>2.5</v>
    <v>1.79</v>
    <v>USD</v>
    <v>Blackboxstocks</v>
    <v>Blackboxstocks</v>
    <v>0</v>
    <v>2.5</v>
    <v>Software &amp; IT Services</v>
    <v>5430 Lyndon B Johnson Fwy Ste 1485, DALLAS, TX, 75240-2670 US</v>
    <v>BLBX</v>
    <v>Acciones</v>
    <v>Blackboxstocks (XNAS:BLBX)</v>
    <v>11934</v>
    <v>6142</v>
  </rv>
  <rv s="2">
    <v>2128</v>
  </rv>
  <rv s="0">
    <v>https://www.bing.com/financeapi/forcetrigger?t=c64kz2&amp;q=XNYS%3aBLCO&amp;form=skydnc</v>
    <v>Learn more on Bing</v>
  </rv>
  <rv s="8">
    <v>es-ES</v>
    <v>c64kz2</v>
    <v>268435456</v>
    <v>1</v>
    <v>Con tecnología de Refinitiv</v>
    <v>29</v>
    <v>30</v>
    <v>Bausch + Lomb (XNYS:BLCO)</v>
    <v>3</v>
    <v>31</v>
    <v>Finance</v>
    <v>28</v>
    <v>XNYS</v>
    <v>352173600</v>
    <v>2020</v>
    <v>18.149999999999999</v>
    <v>0.55600000000000005</v>
    <v>-2.4900000000000002</v>
    <v>-0.12058099999999999</v>
    <v>6395472576</v>
    <v>20.65</v>
    <v>Bausch + Lomb Corporation is an eye health company. It operates through three segments: Vision Care, Pharmaceuticals, and Surgical. Vision Care segment includes both a contact lens and a consumer eye care business that consists of contact lens care products, over-the-counter eye drops and eye vitamins. Pharmaceuticals segment consists of generic pharmaceutical products for post-operative treatments and treatments for a number of eye conditions, such as glaucoma, eye inflammation, ocular hypertension, dry eyes and retinal diseases. Surgical segment consists of medical device equipment, consumables, instruments and technologies for the treatment of cataracts, corneal and vitreous and retinal eye conditions, which includes delivery systems, phacoemulsification equipment and other surgical instruments and devices for cataract surgery. Its brands consist of PreserVision, Biotrue, Artelac, Alaway, Mioclear, Ocuvite, ScoutPro, XIIDRA, Vyzulta, Lotemax, Prolensa, Minims, INFUSE, and many more.</v>
    <v>13300</v>
    <v>XNYS</v>
    <v>45637.873168749997</v>
    <v>New York Stock Exchange</v>
    <v>2130</v>
    <v>18.41</v>
    <v>21.69</v>
    <v>17.71</v>
    <v>13.16</v>
    <v>USD</v>
    <v>Bausch + Lomb</v>
    <v>Bausch + Lomb</v>
    <v>18.16</v>
    <v>Healthcare Equipment &amp; Supplies</v>
    <v>520 Applewood Crescent, VAUGHAN, ON, L4K 4B4 CA</v>
    <v>BLCO</v>
    <v>Acciones</v>
    <v>Bausch + Lomb (XNYS:BLCO)</v>
    <v>2965695</v>
    <v>359300</v>
  </rv>
  <rv s="2">
    <v>2131</v>
  </rv>
  <rv s="0">
    <v>https://www.bing.com/financeapi/forcetrigger?t=bsmyoc&amp;q=XNAS%3aBLDE&amp;form=skydnc</v>
    <v>Learn more on Bing</v>
  </rv>
  <rv s="7">
    <v>es-ES</v>
    <v>bsmyoc</v>
    <v>268435456</v>
    <v>1</v>
    <v>Con tecnología de Refinitiv</v>
    <v>25</v>
    <v>26</v>
    <v>Blade Air Mobili (XNAS:BLDE)</v>
    <v>3</v>
    <v>27</v>
    <v>Finance</v>
    <v>28</v>
    <v>XNAS</v>
    <v>78314020</v>
    <v>2019</v>
    <v>4.54</v>
    <v>1.1328</v>
    <v>-0.125</v>
    <v>-2.7902E-2</v>
    <v>341057557</v>
    <v>4.4800000000000004</v>
    <v>Blade Air Mobility, Inc. provides air transportation and logistics for hospitals across the United States. The Company transports human organs for transplant, and for passengers, with helicopter and fixed wing services primarily in the Northeast United States, Southern Europe and Western Canada. The Company's segments include Passenger and Medical. Its Passenger segment includes Short Distance and Jet and Other. Short Distance business consists primarily of helicopter and amphibious seaplane flights in the United States, Canada and Europe. Jet and Other business consist principally of non-medical jet charter and by-the-seat jet flights between New York and South Florida. Its Medical segment includes MediMobility Organ Transport, which consists primarily of transportation of human organs for transplant and/or the medical teams supporting these services. It also offers additional services including donor logistics coordination and support for evaluating potential donor organs.</v>
    <v>231</v>
    <v>XNAS</v>
    <v>45637.873131457811</v>
    <v>Nasdaq Stock Market</v>
    <v>2133</v>
    <v>4.54</v>
    <v>5.17</v>
    <v>4.26</v>
    <v>2.4500000000000002</v>
    <v>USD</v>
    <v>Blade Air Mobili</v>
    <v>Blade Air Mobili</v>
    <v>0</v>
    <v>4.3550000000000004</v>
    <v>Software &amp; IT Services</v>
    <v>55 Hudson Yards, 14Th Floor, NEW YORK, NY, 10001 US</v>
    <v>BLDE</v>
    <v>Acciones</v>
    <v>Blade Air Mobili (XNAS:BLDE)</v>
    <v>731590</v>
    <v>1363970</v>
  </rv>
  <rv s="2">
    <v>2134</v>
  </rv>
  <rv s="0">
    <v>https://www.bing.com/financeapi/forcetrigger?t=a1oldm&amp;q=XNAS%3aBLDP&amp;form=skydnc</v>
    <v>Learn more on Bing</v>
  </rv>
  <rv s="7">
    <v>es-ES</v>
    <v>a1oldm</v>
    <v>268435456</v>
    <v>1</v>
    <v>Con tecnología de Refinitiv</v>
    <v>25</v>
    <v>26</v>
    <v>Ballard Pwr Sys (XNAS:BLDP)</v>
    <v>3</v>
    <v>71</v>
    <v>Finance</v>
    <v>28</v>
    <v>XNAS</v>
    <v>299420900</v>
    <v>2016</v>
    <v>1.7</v>
    <v>1.6311</v>
    <v>-0.03</v>
    <v>-1.7646999999999999E-2</v>
    <v>724598500</v>
    <v>1.7</v>
    <v>Ballard Power Systems Inc. is engaged in the design, development, manufacture, sale and service of proton exchange membrane (PEM) fuel cell products for a variety of applications, focusing on power products for bus, truck, rail, marine, stationary and emerging market (material handling, off-road and other) applications, as well as the delivery of services, including technology solutions, after sales services and training. The Company operates in a single segment of fuel cell products and services. Embedded in each Ballard fuel cell product lies a stack of unit cells designed with its PEM fuel cell technology that includes membrane electrode assemblies, catalysts, plates, and other key components, and draw on intellectual property from its patent portfolio, together with its experience and know-how, in key areas of PEM fuel cell stack design, operation, production processes and systems integration.</v>
    <v>1173</v>
    <v>XNAS</v>
    <v>45637.873205971875</v>
    <v>Nasdaq Stock Market</v>
    <v>2136</v>
    <v>1.7211000000000001</v>
    <v>4.0149999999999997</v>
    <v>1.64</v>
    <v>1.23</v>
    <v>USD</v>
    <v>Ballard Pwr Sys</v>
    <v>Ballard Pwr Sys</v>
    <v>0</v>
    <v>1.67</v>
    <v>Renewable Energy</v>
    <v>9000 Glenlyon Parkway, BURNABY, BC, V5J 5J8 CA</v>
    <v>BLDP</v>
    <v>Acciones</v>
    <v>Ballard Pwr Sys (XNAS:BLDP)</v>
    <v>4859064</v>
    <v>5528198</v>
  </rv>
  <rv s="2">
    <v>2137</v>
  </rv>
  <rv s="0">
    <v>https://www.bing.com/financeapi/forcetrigger?t=c4tck2&amp;q=XNAS%3aBLEU&amp;form=skydnc</v>
    <v>Learn more on Bing</v>
  </rv>
  <rv s="10">
    <v>es-ES</v>
    <v>c4tck2</v>
    <v>268435456</v>
    <v>1</v>
    <v>Con tecnología de Refinitiv</v>
    <v>35</v>
    <v>36</v>
    <v>Bleuacacia (XNAS:BLEU)</v>
    <v>3</v>
    <v>37</v>
    <v>Finance</v>
    <v>45</v>
    <v>XNAS</v>
    <v>7555470</v>
    <v>2021</v>
    <v>11.7</v>
    <v>0</v>
    <v>0</v>
    <v>83336790</v>
    <v>11.04</v>
    <v>bleuacacia ltd is a blank check company. The Company is formed for the purpose of effecting a merger, capital stock exchange, asset acquisition, stock purchase, reorganization or similar business combination with one or more businesses. The Company has not selected any business combination target, and has not engaged in any substantive discussions, directly or indirectly, with any business combination target. The Company intend to focus its search on a premium branded consumer retail business. The Company may also pursue acquisition opportunities in other sectors. The Company neither engaged in any operations nor generated any revenues.</v>
    <v>XNAS</v>
    <v>45617.875002534376</v>
    <v>Nasdaq Stock Market</v>
    <v>2139</v>
    <v>11.7</v>
    <v>11.7</v>
    <v>11.7</v>
    <v>10.62</v>
    <v>USD</v>
    <v>Bleuacacia</v>
    <v>Bleuacacia</v>
    <v>0</v>
    <v>11.7</v>
    <v>Holding Companies</v>
    <v>500 Fifth Avenue, NEW YORK, NY, 10110 US</v>
    <v>BLEU</v>
    <v>Acciones</v>
    <v>Bleuacacia (XNAS:BLEU)</v>
    <v>3</v>
    <v>1705</v>
  </rv>
  <rv s="2">
    <v>2140</v>
  </rv>
  <rv s="0">
    <v>https://www.bing.com/financeapi/forcetrigger?t=a1olp2&amp;q=XNAS%3aBLFS&amp;form=skydnc</v>
    <v>Learn more on Bing</v>
  </rv>
  <rv s="7">
    <v>es-ES</v>
    <v>a1olp2</v>
    <v>268435456</v>
    <v>1</v>
    <v>Con tecnología de Refinitiv</v>
    <v>25</v>
    <v>26</v>
    <v>BioLife (XNAS:BLFS)</v>
    <v>3</v>
    <v>27</v>
    <v>Finance</v>
    <v>28</v>
    <v>XNAS</v>
    <v>46138200</v>
    <v>1998</v>
    <v>26.65</v>
    <v>1.9234</v>
    <v>0.21</v>
    <v>8.0149999999999996E-3</v>
    <v>1218509862</v>
    <v>26.2</v>
    <v>BioLife Solutions, Inc. is a supplier of cell processing tools and services for the cell and gene therapy (CGT) market. The Company facilitates the commercialization of new therapies by supplying solutions that maintain the health and function of biologic materials during collection, development, and distribution. Its CryoStor freeze media and HypoThermosol hypothermic storage media are optimized to preserve cells in the regenerative medicine market. Its Sexton cell processing product line includes human platelet lysates (hPL) for cell expansion. Its CellSeal cryogenic vials, which are rigid containers used in cell and gene therapy (CGT). Its CryoCase cryo-compatible transparent rigid containers are designed for closed-system fill and retrieval, and automated cell processing machines. The Company’s ThawSTAR product line is composed of a family of automated thawing devices for frozen cell and gene therapies packaged in cryovials and cryobags.</v>
    <v>409</v>
    <v>XNAS</v>
    <v>45637.873240532033</v>
    <v>Nasdaq Stock Market</v>
    <v>2142</v>
    <v>26.91</v>
    <v>28.88</v>
    <v>26.135000000000002</v>
    <v>12.45</v>
    <v>USD</v>
    <v>BioLife</v>
    <v>BioLife</v>
    <v>0</v>
    <v>26.41</v>
    <v>Healthcare Equipment &amp; Supplies</v>
    <v>SUITE 310, 3303 MONTE VILLA PARKWAY, BOTHELL, WA, 98021 US</v>
    <v>BLFS</v>
    <v>Acciones</v>
    <v>BioLife (XNAS:BLFS)</v>
    <v>100890</v>
    <v>538077</v>
  </rv>
  <rv s="2">
    <v>2143</v>
  </rv>
  <rv s="0">
    <v>https://www.bing.com/financeapi/forcetrigger?t=c2riu2&amp;q=XNAS%3aBLFY&amp;form=skydnc</v>
    <v>Learn more on Bing</v>
  </rv>
  <rv s="7">
    <v>es-ES</v>
    <v>c2riu2</v>
    <v>268435456</v>
    <v>1</v>
    <v>Con tecnología de Refinitiv</v>
    <v>25</v>
    <v>26</v>
    <v>Blue Foundry Ban (XNAS:BLFY)</v>
    <v>3</v>
    <v>27</v>
    <v>Finance</v>
    <v>28</v>
    <v>XNAS</v>
    <v>22796270</v>
    <v>2021</v>
    <v>10.72</v>
    <v>0.59609999999999996</v>
    <v>0.28000000000000003</v>
    <v>2.6465000000000002E-2</v>
    <v>247567492</v>
    <v>10.58</v>
    <v>Blue Foundry Bancorp is a holding company for Blue Foundry Bank (the Bank). The Bank is a chartered stock savings bank. The Bank's principal business consists of originating one-to-four family residential, multi-family, and non-residential real estate mortgages, home equity loans and lines of credit, construction, and commercial and industrial loans in its principal market and surrounding areas. In addition, it often lends outside of its branch network in more densely populated and metropolitan areas, adding diversification to its loan portfolio. It attracts retail deposits from the general public in the areas surrounding its banking offices, through its borrowers, and through its online presence, offering a variety of deposit products. It also invests in securities. Its primary sources of funds are deposits, principal and interest payments on loans, securities, and borrowings from the Federal Home Loan Bank of New York. It operates over 20 full-service banking offices in New Jersey.</v>
    <v>179</v>
    <v>XNAS</v>
    <v>45637.873207164062</v>
    <v>Nasdaq Stock Market</v>
    <v>2145</v>
    <v>10.93</v>
    <v>11.48</v>
    <v>10.7</v>
    <v>7.9039999999999999</v>
    <v>USD</v>
    <v>Blue Foundry Ban</v>
    <v>Blue Foundry Ban</v>
    <v>0</v>
    <v>10.86</v>
    <v>Banking Services</v>
    <v>19 Park Avenue, RUTHERFORD, NJ, 07070 US</v>
    <v>BLFY</v>
    <v>Acciones</v>
    <v>Blue Foundry Ban (XNAS:BLFY)</v>
    <v>28654</v>
    <v>55085</v>
  </rv>
  <rv s="2">
    <v>2146</v>
  </rv>
  <rv s="0">
    <v>https://www.bing.com/financeapi/forcetrigger?t=a1olxm&amp;q=XNAS%3aBLIN&amp;form=skydnc</v>
    <v>Learn more on Bing</v>
  </rv>
  <rv s="7">
    <v>es-ES</v>
    <v>a1olxm</v>
    <v>268435456</v>
    <v>1</v>
    <v>Con tecnología de Refinitiv</v>
    <v>25</v>
    <v>26</v>
    <v>Bridgeline Dig (XNAS:BLIN)</v>
    <v>3</v>
    <v>27</v>
    <v>Finance</v>
    <v>28</v>
    <v>XNAS</v>
    <v>10417610</v>
    <v>2000</v>
    <v>1.39</v>
    <v>1.9493</v>
    <v>-0.02</v>
    <v>-1.4598999999999999E-2</v>
    <v>14272120</v>
    <v>1.37</v>
    <v>Bridgeline Digital, Inc. is a marketing technology company. The Company offers a suite of products that help companies grow online revenue by driving more traffic to their Websites, converting more visitors to purchasers, and increasing average order value. Its product offerings include HawkSearch, Celebros Search, Woorank, Unbound, TruPresence, and OrchestraCMS. The HawkSearch is a site search, recommendation, and personalization software application, built for marketers, merchandisers, and developers to enhance, normalize, and enrich an online customer's content search and product discovery experience. The Celebros Search is a commerce-oriented site search product that provides natural language processing with artificial intelligence to present relevant search results based on long-tail keyword searches. The Woorank is a search engine optimization (SEO) audit tool that generates an instant performance audit of the site’s technical, on-page, and off-page SEO.</v>
    <v>55</v>
    <v>XNAS</v>
    <v>45637.873169571096</v>
    <v>Nasdaq Stock Market</v>
    <v>2148</v>
    <v>1.39</v>
    <v>1.48</v>
    <v>1.3</v>
    <v>0.72399999999999998</v>
    <v>USD</v>
    <v>Bridgeline Dig</v>
    <v>Bridgeline Dig</v>
    <v>0</v>
    <v>1.35</v>
    <v>Software &amp; IT Services</v>
    <v>100 Trade Center, Suite G-700, WOBURN, MA, 01801 US</v>
    <v>BLIN</v>
    <v>Acciones</v>
    <v>Bridgeline Dig (XNAS:BLIN)</v>
    <v>133737</v>
    <v>76469</v>
  </rv>
  <rv s="2">
    <v>2149</v>
  </rv>
  <rv s="0">
    <v>https://www.bing.com/financeapi/forcetrigger?t=a1om77&amp;q=XNAS%3aBLKB&amp;form=skydnc</v>
    <v>Learn more on Bing</v>
  </rv>
  <rv s="7">
    <v>es-ES</v>
    <v>a1om77</v>
    <v>268435456</v>
    <v>1</v>
    <v>Con tecnología de Refinitiv</v>
    <v>25</v>
    <v>26</v>
    <v>Blackbaud (XNAS:BLKB)</v>
    <v>3</v>
    <v>27</v>
    <v>Finance</v>
    <v>28</v>
    <v>XNAS</v>
    <v>50717680</v>
    <v>2004</v>
    <v>80.66</v>
    <v>1.0665</v>
    <v>0.98</v>
    <v>1.2215E-2</v>
    <v>4118782792</v>
    <v>80.23</v>
    <v>Blackbaud, Inc. is a cloud software and services provider. The Company enhances its software with a range of payment processing, analytic and business intelligence services, consulting, training, and professional services, as well as maintenance and technical support. Its specific solutions and services include fundraising and engagement, financial management, grant and award management, education solutions, social responsibility and ESG, payment services, data intelligence, professional and managed services, customer support, and training. Its fundraising and engagement solutions include Blackbaud Raiser's Edge NXT, Blackbaud CRM, Blackbaud eTapestry, Blackbaud Luminate Online, Blackbaud TeamRaiser, JustGiving from Blackbaud, Blackbaud Fundraiser Performance Management, Blackbaud Altru, and Blackbaud Guided Fundraising. Its financial management services include Blackbaud Financial Edge NXT, Blackbaud Tuition Management, and Blackbaud Financial Aid Management.</v>
    <v>3000</v>
    <v>XNAS</v>
    <v>45637.873238125001</v>
    <v>Nasdaq Stock Market</v>
    <v>2151</v>
    <v>81.97</v>
    <v>88.95</v>
    <v>80.22</v>
    <v>66.474999999999994</v>
    <v>USD</v>
    <v>Blackbaud</v>
    <v>Blackbaud</v>
    <v>79.274699999999996</v>
    <v>81.209999999999994</v>
    <v>Software &amp; IT Services</v>
    <v>65 Fairchild Street, CHARLESTON, SC, 29492 US</v>
    <v>BLKB</v>
    <v>Acciones</v>
    <v>Blackbaud (XNAS:BLKB)</v>
    <v>98242</v>
    <v>243668</v>
  </rv>
  <rv s="2">
    <v>2152</v>
  </rv>
  <rv s="0">
    <v>https://www.bing.com/financeapi/forcetrigger?t=a1omcw&amp;q=XNAS%3aBLMN&amp;form=skydnc</v>
    <v>Learn more on Bing</v>
  </rv>
  <rv s="7">
    <v>es-ES</v>
    <v>a1omcw</v>
    <v>268435456</v>
    <v>1</v>
    <v>Con tecnología de Refinitiv</v>
    <v>25</v>
    <v>26</v>
    <v>Blmn Brd (XNAS:BLMN)</v>
    <v>3</v>
    <v>27</v>
    <v>Finance</v>
    <v>28</v>
    <v>XNAS</v>
    <v>84843070</v>
    <v>2006</v>
    <v>13.19</v>
    <v>1.9656</v>
    <v>-0.46500000000000002</v>
    <v>-3.5307999999999999E-2</v>
    <v>1077931204</v>
    <v>13.17</v>
    <v>Bloomin Brands, Inc. is a casual dining restaurant company. It has four founder-inspired brands: Outback Steakhouse, Carrabbas Italian Grill, BonefishGrill, and Flemings Prime Steakhouse &amp; Wine Bar. Outback Steakhouse is a casual steakhouse restaurant concept focused on steaks, bold flavors and Australian decor. Carrabbas Italian Grill offers authentic Italian cuisine passed down from its founder's family recipes. Bonefish Grill specializes in fish from around the world, hand-cut in-house every day, savory wood-grilled specialties, and locally created seasonal partner selection dishes. Flemings Prime Steakhouse &amp; Wine Bar is a contemporary interpretation of the classic American steakhouse, boasting culinary mastery, signature style and unrivaled attentive service to create memorable dining experiences for guests. It owns and operates more than 1,450 restaurants in 47 states, Guam and 13 countries, some of which are franchise locations. It has two segments: U.S. and international.</v>
    <v>87000</v>
    <v>XNAS</v>
    <v>45637.873226527343</v>
    <v>Nasdaq Stock Market</v>
    <v>2154</v>
    <v>13.25</v>
    <v>30.125</v>
    <v>12.62</v>
    <v>12.255000000000001</v>
    <v>USD</v>
    <v>Blmn Brd</v>
    <v>Blmn Brd</v>
    <v>0</v>
    <v>12.705</v>
    <v>Hotels &amp; Entertainment Services</v>
    <v>2202 North West Shore Boulevard, Suite 500, TAMPA, FL, 33607 US</v>
    <v>BLMN</v>
    <v>Acciones</v>
    <v>Blmn Brd (XNAS:BLMN)</v>
    <v>1086966</v>
    <v>2261237</v>
  </rv>
  <rv s="2">
    <v>2155</v>
  </rv>
  <rv s="0">
    <v>https://www.bing.com/financeapi/forcetrigger?t=c2kbcw&amp;q=XNYS%3aBLND&amp;form=skydnc</v>
    <v>Learn more on Bing</v>
  </rv>
  <rv s="8">
    <v>es-ES</v>
    <v>c2kbcw</v>
    <v>268435456</v>
    <v>1</v>
    <v>Con tecnología de Refinitiv</v>
    <v>29</v>
    <v>30</v>
    <v>Blend Labs (XNYS:BLND)</v>
    <v>3</v>
    <v>31</v>
    <v>Finance</v>
    <v>28</v>
    <v>XNYS</v>
    <v>255930100</v>
    <v>2012</v>
    <v>5.13</v>
    <v>1.3414999999999999</v>
    <v>0.11</v>
    <v>2.1610999999999998E-2</v>
    <v>1330836520</v>
    <v>5.09</v>
    <v>Blend Labs, Inc. provides a cloud-based software platform and a suite of products for financial providers to transform consumer banking experiences and streamline workflows for their teams. The Company operates through two segments: Blend Platform, and Title. The Blend Platform segment comprises a suite of products that power the entire origination process from back-end workflows to consumer experience. The Blend Platform segment also includes a software platform, called Blend Builder Platform, which offers a set of low-code, drag-and-drop design tools, modular components, and integrations to allow its customers to create and deploy their own new product offerings. The Title segment comprises a suite of title products and services, such as instant title and other title search options, insurance solutions, closing and settlement services, including mobile signing and e-sign capabilities, and various post-closing solutions, such as disbursement and recording handling.</v>
    <v>881</v>
    <v>XNYS</v>
    <v>45637.873094988281</v>
    <v>New York Stock Exchange</v>
    <v>2157</v>
    <v>5.3</v>
    <v>5.5250000000000004</v>
    <v>5.0250000000000004</v>
    <v>1.58</v>
    <v>USD</v>
    <v>Blend Labs</v>
    <v>Blend Labs</v>
    <v>5.2</v>
    <v>Software &amp; IT Services</v>
    <v>415 Kearny St., SAN FRANCISCO, CA, 94108 US</v>
    <v>BLND</v>
    <v>Acciones</v>
    <v>Blend Labs (XNYS:BLND)</v>
    <v>2582237</v>
    <v>3276442</v>
  </rv>
  <rv s="2">
    <v>2158</v>
  </rv>
  <rv s="0">
    <v>https://www.bing.com/financeapi/forcetrigger?t=a1omoc&amp;q=XNAS%3aBLRX&amp;form=skydnc</v>
    <v>Learn more on Bing</v>
  </rv>
  <rv s="7">
    <v>es-ES</v>
    <v>a1omoc</v>
    <v>268435456</v>
    <v>1</v>
    <v>Con tecnología de Refinitiv</v>
    <v>25</v>
    <v>26</v>
    <v>BioLine RX (XNAS:BLRX)</v>
    <v>3</v>
    <v>27</v>
    <v>Finance</v>
    <v>28</v>
    <v>XNAS</v>
    <v>85113110</v>
    <v>2003</v>
    <v>0.24</v>
    <v>1.417</v>
    <v>-7.6E-3</v>
    <v>-3.1851999999999998E-2</v>
    <v>26156680</v>
    <v>0.23860000000000001</v>
    <v>BioLine RX Ltd is an Israel-based clinical-stage biopharmaceutical company focused on oncology. The Company is commited into in-license novel compounds, develop them through clinical stages, and then partner with pharmaceutical companies for further clinical development andcommercialization. The Company is commited into two projects: Motixafortide (BL-8040), which is a cancer therapy platform , and AGI-134, an immunotherapy treatment.</v>
    <v>79</v>
    <v>XNAS</v>
    <v>45637.868364988281</v>
    <v>Nasdaq Stock Market</v>
    <v>2160</v>
    <v>0.252</v>
    <v>1.8149999999999999</v>
    <v>0.222</v>
    <v>0.222</v>
    <v>USD</v>
    <v>BioLine RX</v>
    <v>BioLine RX</v>
    <v>0</v>
    <v>0.23100000000000001</v>
    <v>Biotechnology &amp; Medical Research</v>
    <v>Modi'in Technology Park, 2 HaMa'ayan Street, MODIIN, 7177871 IL</v>
    <v>BLRX</v>
    <v>Acciones</v>
    <v>BioLine RX (XNAS:BLRX)</v>
    <v>1480260</v>
    <v>1661188</v>
  </rv>
  <rv s="2">
    <v>2161</v>
  </rv>
  <rv s="0">
    <v>https://www.bing.com/financeapi/forcetrigger?t=c5tuz2&amp;q=XNAS%3aBLTE&amp;form=skydnc</v>
    <v>Learn more on Bing</v>
  </rv>
  <rv s="7">
    <v>es-ES</v>
    <v>c5tuz2</v>
    <v>268435456</v>
    <v>1</v>
    <v>Con tecnología de Refinitiv</v>
    <v>25</v>
    <v>26</v>
    <v>Belite Bio (XNAS:BLTE)</v>
    <v>3</v>
    <v>27</v>
    <v>Finance</v>
    <v>28</v>
    <v>XNAS</v>
    <v>30612360</v>
    <v>2018</v>
    <v>65.11</v>
    <v>0.10100000000000001</v>
    <v>-0.43</v>
    <v>-6.646E-3</v>
    <v>1967456377</v>
    <v>64.7</v>
    <v>Belite Bio, Inc is a clinical-stage biopharmaceutical drug development company. The Company is focused on advancing novel therapeutics targeting retinal degenerative eye disease, such as atrophic age-related macular degeneration (AMD), and autosomal recessive Stargardt disease type 1 (STGD) both of which progressively lead to permanent blindness, and metabolic diseases such as non-alcoholic fatty liver disease (NAFLD), non-alcoholic steatohepatitis (NASH), type 2 diabetes (T2D), and gout. Its lead product candidate, LBS-008 as an oral daily treatment for STGD1 and Geographic Atrophy patients. In STGD1, it is developing LBS-008 as once-a-day tablet treatment to target Retinol binding protein 4 (RBP4) by disrupting vitamin A (retinol) binding to RBP4 which leads to reduced delivery of retinol to the eye and reduced accumulation of toxic vitamin A by-products. Its product candidate also includes LBS-009 an anti-RBP4 oral therapy targeting liver disease, including NAFLD, NASH, and T2D.</v>
    <v>20</v>
    <v>XNAS</v>
    <v>45637.873180937502</v>
    <v>Nasdaq Stock Market</v>
    <v>2163</v>
    <v>65.897999999999996</v>
    <v>86.53</v>
    <v>63.9801</v>
    <v>31.004999999999999</v>
    <v>USD</v>
    <v>Belite Bio</v>
    <v>Belite Bio</v>
    <v>0</v>
    <v>64.27</v>
    <v>Biotechnology &amp; Medical Research</v>
    <v>12750 High Bluff Drive Suite 475, SAN DIEGO, CA, 92130 US</v>
    <v>BLTE</v>
    <v>Acciones</v>
    <v>Belite Bio (XNAS:BLTE)</v>
    <v>20813</v>
    <v>92904</v>
  </rv>
  <rv s="2">
    <v>2164</v>
  </rv>
  <rv s="0">
    <v>https://www.bing.com/financeapi/forcetrigger?t=c1b4w7&amp;q=XNYS%3aBLUA&amp;form=skydnc</v>
    <v>Learn more on Bing</v>
  </rv>
  <rv s="65">
    <v>es-ES</v>
    <v>c1b4w7</v>
    <v>268435456</v>
    <v>1</v>
    <v>Con tecnología de Refinitiv</v>
    <v>198</v>
    <v>199</v>
    <v>Blueriver Acqsn (OTCM:BLUAF)</v>
    <v>3</v>
    <v>200</v>
    <v>Finance</v>
    <v>51</v>
    <v>OTCM</v>
    <v>8079260</v>
    <v>10.55</v>
    <v>-8.8000000000000005E-3</v>
    <v>-0.06</v>
    <v>-5.6550000000000003E-3</v>
    <v>77232980</v>
    <v>10.61</v>
    <v>BlueRiver Acquisition Corp is a blank check company. The Company is formed for the purpose is to effect a merger, capital stock exchange, asset acquisition, stock purchase, reorganization or similar business combination. The Company has not selected any specific business combination target. The Company focuses its search for opportunities to create value in the sectors, specifically in the technology, media, telecom and entertainment industries.</v>
    <v>OTCM</v>
    <v>45560.006944444445</v>
    <v>OTC Markets</v>
    <v>2166</v>
    <v>10.55</v>
    <v>11.5</v>
    <v>10.55</v>
    <v>10.55</v>
    <v>USD</v>
    <v>Blueriver Acqsn</v>
    <v>Blueriver Acqsn</v>
    <v>10.55</v>
    <v>Holding Companies</v>
    <v>250 West Nottingham Drive, Suite 400, SAN ANTONIO, TX, 78209 US</v>
    <v>BLUAF</v>
    <v>Acciones</v>
    <v>Blueriver Acqsn (OTCM:BLUAF)</v>
    <v>2</v>
    <v>1516</v>
  </rv>
  <rv s="2">
    <v>2167</v>
  </rv>
  <rv s="0">
    <v>https://www.bing.com/financeapi/forcetrigger?t=a1on3m&amp;q=XNYS%3aBLW&amp;form=skydnc</v>
    <v>Learn more on Bing</v>
  </rv>
  <rv s="24">
    <v>es-ES</v>
    <v>a1on3m</v>
    <v>268435456</v>
    <v>1</v>
    <v>Con tecnología de Refinitiv</v>
    <v>73</v>
    <v>74</v>
    <v>BlackRock Ltd Dur Inc (XNYS:BLW)</v>
    <v>14</v>
    <v>75</v>
    <v>Finance</v>
    <v>76</v>
    <v>XNYS</v>
    <v>14.414999999999999</v>
    <v>-2.5000000000000001E-2</v>
    <v>-1.7340000000000001E-3</v>
    <v>517378647.98000002</v>
    <v>14.42</v>
    <v>45637.873148691404</v>
    <v>3.6400000000000002E-2</v>
    <v>New York Stock Exchange</v>
    <v>2169</v>
    <v>14.43</v>
    <v>14.63</v>
    <v>14.38</v>
    <v>13.08</v>
    <v>USD</v>
    <v>BlackRock Ltd Dur Inc</v>
    <v>14.395</v>
    <v>BLW</v>
    <v>ETF</v>
    <v>BlackRock Ltd Dur Inc (XNYS:BLW)</v>
    <v>91949</v>
    <v>95565</v>
  </rv>
  <rv s="2">
    <v>2170</v>
  </rv>
  <rv s="0">
    <v>https://www.bing.com/financeapi/forcetrigger?t=c3u5kr&amp;q=XNAS%3aBLZE&amp;form=skydnc</v>
    <v>Learn more on Bing</v>
  </rv>
  <rv s="7">
    <v>es-ES</v>
    <v>c3u5kr</v>
    <v>268435456</v>
    <v>1</v>
    <v>Con tecnología de Refinitiv</v>
    <v>25</v>
    <v>26</v>
    <v>Backblaze (XNAS:BLZE)</v>
    <v>3</v>
    <v>27</v>
    <v>Finance</v>
    <v>28</v>
    <v>XNAS</v>
    <v>50515170</v>
    <v>2007</v>
    <v>7.08</v>
    <v>1.925</v>
    <v>0.215</v>
    <v>3.0582999999999999E-2</v>
    <v>365982406</v>
    <v>7.03</v>
    <v>Backblaze, Inc. provides a specialized storage cloud platform. The Company offers two cloud services on its storage cloud: Backblaze B2 Cloud Storage and Backblaze Computer Backup. The Backblaze B2 Cloud Storage enables customers to store data, developers to build applications, and partners to expand their use cases. The amount of data stored in this cloud service can scale up and down as needed on a pay-as-you-go basis, or can be paid for on a capacity basis for greater predictability, which it refers to as its B2 Reserve offering. This Infrastructure-as-a-Service enables use cases including backups, ransomware protection, and storage for artificial intelligence and machine learning workflows. The Backblaze Computer Backup automatically backs up data from laptops and desktops for businesses and individuals. This service is offered as a subscription-based Software-as-a-Service. With over two billion gigabytes of data storage under management, it works with customers in 175 countries.</v>
    <v>381</v>
    <v>XNAS</v>
    <v>45637.873171608597</v>
    <v>Nasdaq Stock Market</v>
    <v>2172</v>
    <v>7.28</v>
    <v>12.65</v>
    <v>6.98</v>
    <v>4.91</v>
    <v>USD</v>
    <v>Backblaze</v>
    <v>Backblaze</v>
    <v>0</v>
    <v>7.2450000000000001</v>
    <v>Software &amp; IT Services</v>
    <v>201 Baldwin Avenue, SAN MATEO, CA, 94401 US</v>
    <v>BLZE</v>
    <v>Acciones</v>
    <v>Backblaze (XNAS:BLZE)</v>
    <v>391831</v>
    <v>590533</v>
  </rv>
  <rv s="2">
    <v>2173</v>
  </rv>
  <rv s="0">
    <v>https://www.bing.com/financeapi/forcetrigger?t=a1onf2&amp;q=XNYS%3aBME&amp;form=skydnc</v>
    <v>Learn more on Bing</v>
  </rv>
  <rv s="24">
    <v>es-ES</v>
    <v>a1onf2</v>
    <v>268435456</v>
    <v>1</v>
    <v>Con tecnología de Refinitiv</v>
    <v>73</v>
    <v>74</v>
    <v>BlackRock Hlth Sciences (XNYS:BME)</v>
    <v>14</v>
    <v>75</v>
    <v>Finance</v>
    <v>76</v>
    <v>XNYS</v>
    <v>39.164999999999999</v>
    <v>-0.14000000000000001</v>
    <v>-3.5720000000000001E-3</v>
    <v>580959016.23000002</v>
    <v>39.19</v>
    <v>45637.872166365625</v>
    <v>1.06E-2</v>
    <v>New York Stock Exchange</v>
    <v>2175</v>
    <v>39.22</v>
    <v>42.86</v>
    <v>39</v>
    <v>38</v>
    <v>USD</v>
    <v>BlackRock Hlth Sciences</v>
    <v>39.049999999999997</v>
    <v>BME</v>
    <v>ETF</v>
    <v>BlackRock Hlth Sciences (XNYS:BME)</v>
    <v>52579</v>
    <v>51905</v>
  </rv>
  <rv s="2">
    <v>2176</v>
  </rv>
  <rv s="0">
    <v>https://www.bing.com/financeapi/forcetrigger?t=c1ohf2&amp;q=XNAS%3aBMEA&amp;form=skydnc</v>
    <v>Learn more on Bing</v>
  </rv>
  <rv s="7">
    <v>es-ES</v>
    <v>c1ohf2</v>
    <v>268435456</v>
    <v>1</v>
    <v>Con tecnología de Refinitiv</v>
    <v>25</v>
    <v>26</v>
    <v>Biomea Fusion (XNAS:BMEA)</v>
    <v>3</v>
    <v>27</v>
    <v>Finance</v>
    <v>28</v>
    <v>XNAS</v>
    <v>36238690</v>
    <v>2017</v>
    <v>5.68</v>
    <v>-0.53569999999999995</v>
    <v>0.36</v>
    <v>6.25E-2</v>
    <v>221780782</v>
    <v>5.76</v>
    <v>Biomea Fusion, Inc. is a clinical-stage biopharmaceutical company. The Company is focused on the discovery and development of oral covalent small molecules to treat patients with metabolic diseases and genetically defined cancers. A covalent small molecule is a synthetic compound that forms a permanent bond to its target protein. The Company is utilizing its proprietary FUSION System to discover, design and develop a pipeline of covalent-binding small molecule medicines designed to maximize clinical benefit for patients. Its lead product candidate, BMF-219, is designed to be an oral, potent, and selective covalent inhibitor of menin, built from its FUSION System. It is developing BMF-219 for the treatment of menin regulated or dependent diseases, such as type 1 and type 2 diabetes as well as subtypes of liquid and solid tumors. Its second development candidate, BMF-500, a covalent inhibitor of activating mutations of the FMS-like tyrosine kinase 3 (FLT3).</v>
    <v>107</v>
    <v>XNAS</v>
    <v>45637.87317664297</v>
    <v>Nasdaq Stock Market</v>
    <v>2178</v>
    <v>6.41</v>
    <v>20.21</v>
    <v>5.68</v>
    <v>3.61</v>
    <v>USD</v>
    <v>Biomea Fusion</v>
    <v>Biomea Fusion</v>
    <v>0</v>
    <v>6.12</v>
    <v>Biotechnology &amp; Medical Research</v>
    <v>900 Middlefield Road, 4Th Floor, REDWOOD CITY, CA, 94063 US</v>
    <v>BMEA</v>
    <v>Acciones</v>
    <v>Biomea Fusion (XNAS:BMEA)</v>
    <v>791857</v>
    <v>641964</v>
  </rv>
  <rv s="2">
    <v>2179</v>
  </rv>
  <rv s="0">
    <v>https://www.bing.com/financeapi/forcetrigger?t=btkflh&amp;q=XNYS%3aBMEZ&amp;form=skydnc</v>
    <v>Learn more on Bing</v>
  </rv>
  <rv s="24">
    <v>es-ES</v>
    <v>btkflh</v>
    <v>268435456</v>
    <v>1</v>
    <v>Con tecnología de Refinitiv</v>
    <v>73</v>
    <v>74</v>
    <v>BlackRock Hlth Sci Term (XNYS:BMEZ)</v>
    <v>14</v>
    <v>75</v>
    <v>Finance</v>
    <v>76</v>
    <v>XNYS</v>
    <v>15.84</v>
    <v>-4.9799999999999997E-2</v>
    <v>-3.1519999999999999E-3</v>
    <v>1783725716.9000001</v>
    <v>15.8</v>
    <v>45637.872976758597</v>
    <v>1.3300000000000001E-2</v>
    <v>New York Stock Exchange</v>
    <v>2181</v>
    <v>15.94</v>
    <v>16.59</v>
    <v>15.71</v>
    <v>14.15</v>
    <v>USD</v>
    <v>BlackRock Hlth Sci Term</v>
    <v>15.7502</v>
    <v>BMEZ</v>
    <v>ETF</v>
    <v>BlackRock Hlth Sci Term (XNYS:BMEZ)</v>
    <v>523636</v>
    <v>342815</v>
  </rv>
  <rv s="2">
    <v>2182</v>
  </rv>
  <rv s="0">
    <v>https://www.bing.com/financeapi/forcetrigger?t=a1om4c&amp;q=XNYS%3aBLK&amp;form=skydnc</v>
    <v>Learn more on Bing</v>
  </rv>
  <rv s="7">
    <v>es-ES</v>
    <v>a1om4c</v>
    <v>268435456</v>
    <v>1</v>
    <v>Con tecnología de Refinitiv</v>
    <v>25</v>
    <v>26</v>
    <v>BLACKROCK FINANCE, INC. (XNYS:BLK)</v>
    <v>3</v>
    <v>27</v>
    <v>Finance</v>
    <v>28</v>
    <v>XNYS</v>
    <v>160128500</v>
    <v>2006</v>
    <v>1063.7650000000001</v>
    <v>1.3172999999999999</v>
    <v>6.19</v>
    <v>5.8560000000000001E-3</v>
    <v>163717900000</v>
    <v>1057.07</v>
    <v>BlackRock, Inc. (BlackRock) es una empresa de gestión de inversiones. BlackRock ofrece una gama de servicios de inversión y gestión de riesgos para clientes institucionales y minoristas de todo el mundo. Su diversa plataforma de estrategias de inversión activa (alfa) e indexada (beta) en todas las clases de activos permite a la compañía adaptar los resultados de inversión y las soluciones de asignación de activos para los clientes. Sus ofertas de productos incluyen carteras de activos individuales y de múltiples activos que invierten en acciones, renta fija, alternativas e instrumentos del mercado monetario. Sus productos se ofrecen directamente y a través de intermediarios en una variedad de vehículos, incluidos fondos mutuos abiertos y cerrados, fondos cotizados en bolsa iShares (ETF), cuentas separadas, fondos de inversión colectiva y otros vehículos de inversión agrupados. Ofrece su sistema de inversión Aladdin, así como servicios de gestión de riesgos, externalización, asesoramiento y tecnología, a inversores institucionales e intermediarios de gestión patrimonial bajo el nombre de BlackRock Solutions.</v>
    <v>19300</v>
    <v>XNYS</v>
    <v>45637.873254200778</v>
    <v>New York Stock Exchange</v>
    <v>2184</v>
    <v>1082.45</v>
    <v>1082.45</v>
    <v>1060.2800999999999</v>
    <v>744.32249999999999</v>
    <v>USD</v>
    <v>BLACKROCK FINANCE, INC.</v>
    <v>BLACKROCK FINANCE, INC.</v>
    <v>26.081600000000002</v>
    <v>1063.26</v>
    <v>Investment Banking &amp; Investment Services</v>
    <v>50 Hudson Yards, NEW YORK, NY, 10001 US</v>
    <v>BLK</v>
    <v>Acciones</v>
    <v>BLACKROCK FINANCE, INC. (XNYS:BLK)</v>
    <v>611250</v>
    <v>700953</v>
  </rv>
  <rv s="2">
    <v>2185</v>
  </rv>
  <rv s="18">
    <v>es-ES</v>
    <v>c8zgim</v>
    <v>268435456</v>
    <v>1</v>
    <v>Con tecnología de Refinitiv</v>
    <v>61</v>
    <v>62</v>
    <v>Beamr Imaging (XNAS:BMR)</v>
    <v>44</v>
    <v>63</v>
    <v>Finance</v>
    <v>28</v>
    <v>XNAS</v>
    <v>15511410</v>
    <v>2009</v>
    <v>3.96</v>
    <v>0.18060000000000001</v>
    <v>4.7276999999999993E-2</v>
    <v>62054946</v>
    <v>3.82</v>
    <v>Beamr Imaging Ltd is an Israel-based video technology and image science software company. Beamr Imaging Ltd provides video encoding, transcoding, and optimization software solutions that enable high quality, performance, and bitrate efficiency for live and Video on Demand (VOD) video services. Company's product portfolio includes Codec SDKs- software development kit, CABRA Library is a Content Adaptive BitRate rate control library that integrates with existing hardware and software video encoders to reduce bitrates. JPEGmini Photo Opitmizer- a patented photo recompression technology which reduces the size of photographs without affecting their perceptual quality. Beamr Imaging Ltd operates globally.</v>
    <v>28</v>
    <v>XNAS</v>
    <v>45637.873047464847</v>
    <v>Nasdaq Stock Market</v>
    <v>4.8</v>
    <v>34.94</v>
    <v>3.86</v>
    <v>1.1100000000000001</v>
    <v>USD</v>
    <v>Beamr Imaging</v>
    <v>Beamr Imaging</v>
    <v>0</v>
    <v>4.0006000000000004</v>
    <v>Software &amp; IT Services</v>
    <v>23 Menachem Begin Rd., TEL AVIV-YAFO, 6618356 IL</v>
    <v>BMR</v>
    <v>Acciones</v>
    <v>Beamr Imaging (XNAS:BMR)</v>
    <v>1060357</v>
    <v>263172</v>
  </rv>
  <rv s="2">
    <v>2187</v>
  </rv>
  <rv s="0">
    <v>https://www.bing.com/financeapi/forcetrigger?t=a1oo5r&amp;q=XNAS%3aBMRA&amp;form=skydnc</v>
    <v>Learn more on Bing</v>
  </rv>
  <rv s="7">
    <v>es-ES</v>
    <v>a1oo5r</v>
    <v>268435456</v>
    <v>1</v>
    <v>Con tecnología de Refinitiv</v>
    <v>25</v>
    <v>26</v>
    <v>Biomerica (XNAS:BMRA)</v>
    <v>3</v>
    <v>27</v>
    <v>Finance</v>
    <v>28</v>
    <v>XNAS</v>
    <v>16821650</v>
    <v>1971</v>
    <v>0.2873</v>
    <v>-1.0978000000000001</v>
    <v>-1.23E-2</v>
    <v>-4.0972999999999996E-2</v>
    <v>4842953</v>
    <v>0.30020000000000002</v>
    <v>Biomerica, Inc. is a biomedical technology company that develops, patents, manufactures and markets advanced diagnostic and therapeutic products. Its diagnostic test kits are utilized in the analysis of blood, urine, nasal, or fecal samples for the diagnosis of various diseases, food intolerances, and other medical conditions. Its range of medical diagnostic products is sold primarily in two markets: clinical laboratories and point-of-care settings, including physicians’ offices and over-the-counter sales. It is focused on research and development efforts and is its patented diagnostic-guided therapy (DGT) product, developed on the in Foods technology platform. Its inFoods IBS product, uses a simple blood test to identify patient-specific foods that, when eliminated, may alleviate IBS symptoms such as pain, bloating, diarrhea, cramping, and constipation. Its hp+detect, a new diagnostic test for detecting Helicobacter pylori (H. pylori) bacteria in the gastrointestinal tract.</v>
    <v>63</v>
    <v>XNAS</v>
    <v>45637.873159212497</v>
    <v>Nasdaq Stock Market</v>
    <v>2189</v>
    <v>0.2949</v>
    <v>2.13</v>
    <v>0.27100000000000002</v>
    <v>0.24149999999999999</v>
    <v>USD</v>
    <v>Biomerica</v>
    <v>Biomerica</v>
    <v>0</v>
    <v>0.28789999999999999</v>
    <v>Healthcare Equipment &amp; Supplies</v>
    <v>17571 VON KARMAN AVENUE, IRVINE, CA, 92614 US</v>
    <v>BMRA</v>
    <v>Acciones</v>
    <v>Biomerica (XNAS:BMRA)</v>
    <v>214852</v>
    <v>1899188</v>
  </rv>
  <rv s="2">
    <v>2190</v>
  </rv>
  <rv s="0">
    <v>https://www.bing.com/financeapi/forcetrigger?t=a1oo8m&amp;q=XNAS%3aBMRC&amp;form=skydnc</v>
    <v>Learn more on Bing</v>
  </rv>
  <rv s="7">
    <v>es-ES</v>
    <v>a1oo8m</v>
    <v>268435456</v>
    <v>1</v>
    <v>Con tecnología de Refinitiv</v>
    <v>25</v>
    <v>26</v>
    <v>Bk Marin Banc (XNAS:BMRC)</v>
    <v>3</v>
    <v>27</v>
    <v>Finance</v>
    <v>28</v>
    <v>XNAS</v>
    <v>16082880</v>
    <v>2007</v>
    <v>25</v>
    <v>0.91190000000000004</v>
    <v>0.13</v>
    <v>5.2100000000000002E-3</v>
    <v>403358630</v>
    <v>24.95</v>
    <v>Bank of Marin Bancorp is a holding company for Bank of Marin (the Bank). The Bank offers a suite of business and personal financial products and services designed to meet the needs of its customers. Its lending categories include commercial real estate loans, commercial and industrial loans, construction financing, consumer loans and home equity lines of credit. Through third-party vendors, it offers merchant and payroll services, a commercial equipment leasing program and credit cards. Its other products and services include payment solutions (mobile deposit and Zelle) and a wide array of treasury management services. It offers personal and business checking and savings accounts, and a number of time deposit alternatives, including time certificates of deposit, Individual Retirement Accounts (IRAs), Health Savings Accounts (HSA), Certificate of Deposit Account Registry Service (CDARS), Insured Cash Sweep (ICS), and Demand Deposit Marketplace (DDM Sweep) accounts.</v>
    <v>329</v>
    <v>XNAS</v>
    <v>45637.873201724222</v>
    <v>Nasdaq Stock Market</v>
    <v>2192</v>
    <v>25.45</v>
    <v>27.11</v>
    <v>24.795000000000002</v>
    <v>14.11</v>
    <v>USD</v>
    <v>Bk Marin Banc</v>
    <v>Bk Marin Banc</v>
    <v>0</v>
    <v>25.08</v>
    <v>Banking Services</v>
    <v>504 Redwood Boulevard, Suite 100, NOVATO, CA, 94947 US</v>
    <v>BMRC</v>
    <v>Acciones</v>
    <v>Bk Marin Banc (XNAS:BMRC)</v>
    <v>33337</v>
    <v>56512</v>
  </rv>
  <rv s="2">
    <v>2193</v>
  </rv>
  <rv s="0">
    <v>https://www.bing.com/financeapi/forcetrigger?t=bjopoc&amp;q=XNYS%3aBMTX&amp;form=skydnc</v>
    <v>Learn more on Bing</v>
  </rv>
  <rv s="8">
    <v>es-ES</v>
    <v>bjopoc</v>
    <v>268435456</v>
    <v>1</v>
    <v>Con tecnología de Refinitiv</v>
    <v>29</v>
    <v>30</v>
    <v>Bm Technologies (XNYS:BMTX)</v>
    <v>3</v>
    <v>31</v>
    <v>Finance</v>
    <v>28</v>
    <v>XNYS</v>
    <v>12099490</v>
    <v>2017</v>
    <v>4.7699999999999996</v>
    <v>0.1807</v>
    <v>3.5000000000000003E-2</v>
    <v>7.3379999999999999E-3</v>
    <v>58138049</v>
    <v>4.7699999999999996</v>
    <v>BM Technologies, Inc. is a financial technology company. The Company facilitates deposits and banking services between a customer and its partner bank, Customers Bank and First Carolina Bank, (the Partner Banks), which are related parties. The Company provides high-tech digital banking and disbursement services to consumers and students nationwide through a full service fintech banking platform, accessible to customers anywhere and anytime through digital channels. Its banking platform provides access to checking and savings accounts, personal loans, and financial wellness. Its fintech business model leverages Banking-as-a-Service (BaaS) partners’ and University partners’ existing customer bases to achieve high volume, low-cost customer acquisition in its Higher Education Disbursement and BaaS businesses.</v>
    <v>200</v>
    <v>XNYS</v>
    <v>45637.873145207814</v>
    <v>New York Stock Exchange</v>
    <v>2195</v>
    <v>4.8099999999999996</v>
    <v>4.87</v>
    <v>4.7699999999999996</v>
    <v>1.45</v>
    <v>USD</v>
    <v>Bm Technologies</v>
    <v>Bm Technologies</v>
    <v>4.8049999999999997</v>
    <v>Financial Technology (Fintech) &amp; Infrastructure</v>
    <v>201 KING OF PRUSSIA ROAD, SUITE 650, WAYNE, PA, 19087 US</v>
    <v>BMTX</v>
    <v>Acciones</v>
    <v>Bm Technologies (XNYS:BMTX)</v>
    <v>125665</v>
    <v>142273</v>
  </rv>
  <rv s="2">
    <v>2196</v>
  </rv>
  <rv s="0">
    <v>https://www.bing.com/financeapi/forcetrigger?t=a1ook2&amp;q=XNYS%3aBMY&amp;form=skydnc</v>
    <v>Learn more on Bing</v>
  </rv>
  <rv s="8">
    <v>es-ES</v>
    <v>a1ook2</v>
    <v>268435456</v>
    <v>1</v>
    <v>Con tecnología de Refinitiv</v>
    <v>29</v>
    <v>30</v>
    <v>BRISTOL-MYERS SQUIBB CO (XNYS:BMY)</v>
    <v>3</v>
    <v>31</v>
    <v>Finance</v>
    <v>28</v>
    <v>XNYS</v>
    <v>2028177000</v>
    <v>1933</v>
    <v>58.03</v>
    <v>0.44359999999999999</v>
    <v>-1.365</v>
    <v>-2.3485999999999996E-2</v>
    <v>117877600000</v>
    <v>58.12</v>
    <v>Bristol-Myers Squibb Company es una compañía biofarmacéutica. La Compañía se dedica al descubrimiento, desarrollo, concesión de licencias, fabricación, comercialización, distribución y venta de productos biofarmacéuticos. Ofrece productos para una variedad de clases terapéuticas, que incluyen oncología, inmunología, cardiovascular y hematología. Sus productos farmacéuticos incluyen medicamentos sintetizados químicamente o de moléculas pequeñas y productos producidos a partir de procesos biológicos, llamados biológicos. Los productos biológicos se administran a los pacientes a través de inyecciones o por infusión. Sus productos incluyen Revlimid, Abecma, Eliquis, Opdivo, Orencia, Pomalyst/Imnovid, Sprycel, Yervoy, Abraxane, Empliciti, Reblozyl, Inrebic, Onureg, Zeposia, Camzyos y Breyanzi. También tiene una cartera de medicamentos en investigación diseñados para atacar las mutaciones comunes asociadas con la oncogénesis, incluido el repotrectinib. Sus productos se venden a mayoristas, distribuidores, farmacias, minoristas, hospitales, clínicas y agencias gubernamentales.</v>
    <v>34100</v>
    <v>XNYS</v>
    <v>45637.873146296093</v>
    <v>New York Stock Exchange</v>
    <v>2198</v>
    <v>58.05</v>
    <v>61.08</v>
    <v>56.674999999999997</v>
    <v>39.35</v>
    <v>USD</v>
    <v>BRISTOL-MYERS SQUIBB CO</v>
    <v>BRISTOL-MYERS SQUIBB CO</v>
    <v>56.755000000000003</v>
    <v>Pharmaceuticals</v>
    <v>Route 206 And Province Line Road, PRINCETON, NJ, 08543 US</v>
    <v>BMY</v>
    <v>Acciones</v>
    <v>BRISTOL-MYERS SQUIBB CO (XNYS:BMY)</v>
    <v>6743623</v>
    <v>10828969</v>
  </rv>
  <rv s="2">
    <v>2199</v>
  </rv>
  <rv s="0">
    <v>https://www.bing.com/financeapi/forcetrigger?t=bwjkc7&amp;q=XNYS%3aBAMH&amp;form=skydnc</v>
    <v>Learn more on Bing</v>
  </rv>
  <rv s="62">
    <v>es-ES</v>
    <v>bwjkc7</v>
    <v>268435456</v>
    <v>1</v>
    <v>Con tecnología de Refinitiv</v>
    <v>190</v>
    <v>191</v>
    <v>Brookfield Fin (XNYS:BNH)</v>
    <v>3</v>
    <v>114</v>
    <v>Finance</v>
    <v>28</v>
    <v>XNYS</v>
    <v>17.8</v>
    <v>-0.1399</v>
    <v>-7.8380000000000012E-3</v>
    <v>17.850000000000001</v>
    <v>XNYS</v>
    <v>45637.871859270315</v>
    <v>New York Stock Exchange</v>
    <v>2201</v>
    <v>17.8889</v>
    <v>19.91</v>
    <v>17.71</v>
    <v>15.47</v>
    <v>USD</v>
    <v>Brookfield Fin</v>
    <v>Brookfield Fin</v>
    <v>17.710100000000001</v>
    <v>Brookfield Place, 181 Bay St Suite 300, P.O. Box 762, TORONTO, ON, M5J 2T3 CA</v>
    <v>BNH</v>
    <v>Acciones</v>
    <v>Brookfield Fin (XNYS:BNH)</v>
    <v>32124</v>
    <v>19836</v>
  </rv>
  <rv s="2">
    <v>2202</v>
  </rv>
  <rv s="0">
    <v>https://www.bing.com/financeapi/forcetrigger?t=a1ooyc&amp;q=XNYS%3aBNED&amp;form=skydnc</v>
    <v>Learn more on Bing</v>
  </rv>
  <rv s="8">
    <v>es-ES</v>
    <v>a1ooyc</v>
    <v>268435456</v>
    <v>1</v>
    <v>Con tecnología de Refinitiv</v>
    <v>29</v>
    <v>30</v>
    <v>Barne &amp; Noble Ed (XNYS:BNED)</v>
    <v>3</v>
    <v>31</v>
    <v>Finance</v>
    <v>28</v>
    <v>XNYS</v>
    <v>30213920</v>
    <v>2012</v>
    <v>11.95</v>
    <v>2.1404999999999998</v>
    <v>0.995</v>
    <v>8.3263999999999991E-2</v>
    <v>391119194</v>
    <v>11.95</v>
    <v>Barnes &amp; Noble Education, Inc. is a contract operator of physical and virtual bookstores for college and university campuses and K-12 institutions across the United States. The Company also textbook wholesalers and inventory management hardware and software providers. The Company operates through two segments: Retail, and Wholesale. The Retail Segment operates 1,245 college, university, and K-12 school bookstores, comprised of 707 physical bookstores and 538 virtual bookstores. The Wholesale Segment provided a comprehensive selection of new and used textbooks to approximately 2,750 physical bookstores, including its Retail segment's 707 physical bookstores and sources, and distributes new and used textbooks to its 538 virtual bookstores. Additionally, the Wholesale Segment sells hardware and a software suite of applications that provides inventory management and point-of-sale solutions to approximately 325 college bookstores.</v>
    <v>2400</v>
    <v>XNYS</v>
    <v>45637.87315498828</v>
    <v>New York Stock Exchange</v>
    <v>2204</v>
    <v>13.35</v>
    <v>226</v>
    <v>11.4</v>
    <v>6.05</v>
    <v>USD</v>
    <v>Barne &amp; Noble Ed</v>
    <v>Barne &amp; Noble Ed</v>
    <v>12.945</v>
    <v>Specialty Retailers</v>
    <v>120 Mountainview Blvd, BASKING RIDGE, NJ, 07920-3454 US</v>
    <v>BNED</v>
    <v>Acciones</v>
    <v>Barne &amp; Noble Ed (XNYS:BNED)</v>
    <v>466315</v>
    <v>467633</v>
  </rv>
  <rv s="2">
    <v>2205</v>
  </rv>
  <rv s="0">
    <v>https://www.bing.com/financeapi/forcetrigger?t=c3whjc&amp;q=XNAS%3aBNIX&amp;form=skydnc</v>
    <v>Learn more on Bing</v>
  </rv>
  <rv s="10">
    <v>es-ES</v>
    <v>c3whjc</v>
    <v>268435456</v>
    <v>1</v>
    <v>Con tecnología de Refinitiv</v>
    <v>35</v>
    <v>36</v>
    <v>Bannix Acqsn (XNAS:BNIX)</v>
    <v>3</v>
    <v>37</v>
    <v>Finance</v>
    <v>45</v>
    <v>XNAS</v>
    <v>2848750</v>
    <v>2021</v>
    <v>11.25</v>
    <v>0.03</v>
    <v>2.6740000000000002E-3</v>
    <v>31913950</v>
    <v>11.22</v>
    <v>Bannix Acquisition Corp. is a blank check company. The Company is formed for the purpose of effecting a merger, capital stock exchange, asset acquisition, stock purchase, reorganization or similar business combination with one or more businesses. It intends to focus on business to business (B2B) enterprise software companies, particularly those operating in the customer engagement space within the telecom, retail and financial services sectors. It intends to target businesses located in North America and Western Europe. It intends to focus on businesses, which utilizes big data analytics technologies, advanced artificial intelligence/machine learning algorithms, cloud capabilities and Internet of things (IoT)-friendly infrastructure. It has no operations and generates no revenues.</v>
    <v>XNAS</v>
    <v>45636.875001700784</v>
    <v>Nasdaq Stock Market</v>
    <v>2207</v>
    <v>11.25</v>
    <v>11.72</v>
    <v>11.25</v>
    <v>10.67</v>
    <v>USD</v>
    <v>Bannix Acqsn</v>
    <v>Bannix Acqsn</v>
    <v>0</v>
    <v>11.25</v>
    <v>Holding Companies</v>
    <v>300 Tice Blvd, WOODCLIFF LAKE, NJ, 07677 US</v>
    <v>BNIX</v>
    <v>Acciones</v>
    <v>Bannix Acqsn (XNAS:BNIX)</v>
    <v>1</v>
    <v>406</v>
  </rv>
  <rv s="2">
    <v>2208</v>
  </rv>
  <rv s="0">
    <v>https://www.bing.com/financeapi/forcetrigger?t=bwxlcw&amp;q=XNYS%3aBAMI&amp;form=skydnc</v>
    <v>Learn more on Bing</v>
  </rv>
  <rv s="62">
    <v>es-ES</v>
    <v>bwxlcw</v>
    <v>268435456</v>
    <v>1</v>
    <v>Con tecnología de Refinitiv</v>
    <v>190</v>
    <v>191</v>
    <v>Brookfield Finan (XNYS:BNJ)</v>
    <v>3</v>
    <v>114</v>
    <v>Finance</v>
    <v>28</v>
    <v>XNYS</v>
    <v>16.5</v>
    <v>0.03</v>
    <v>1.8360000000000002E-3</v>
    <v>16.34</v>
    <v>XNYS</v>
    <v>45637.873028055466</v>
    <v>New York Stock Exchange</v>
    <v>2210</v>
    <v>16.510200000000001</v>
    <v>18.23</v>
    <v>16.265000000000001</v>
    <v>14.81</v>
    <v>USD</v>
    <v>Brookfield Finan</v>
    <v>Brookfield Finan</v>
    <v>16.37</v>
    <v>One Canada Square, Canary Wharf, Level 25, LONDON, E14 5AA GB</v>
    <v>BNJ</v>
    <v>Acciones</v>
    <v>Brookfield Finan (XNYS:BNJ)</v>
    <v>35870</v>
    <v>20770</v>
  </rv>
  <rv s="2">
    <v>2211</v>
  </rv>
  <rv s="0">
    <v>https://www.bing.com/financeapi/forcetrigger?t=c4j9nm&amp;q=XNAS%3aBNOX&amp;form=skydnc</v>
    <v>Learn more on Bing</v>
  </rv>
  <rv s="7">
    <v>es-ES</v>
    <v>c4j9nm</v>
    <v>268435456</v>
    <v>1</v>
    <v>Con tecnología de Refinitiv</v>
    <v>25</v>
    <v>26</v>
    <v>BIONOMICS LTD (XNAS:BNOX)</v>
    <v>3</v>
    <v>27</v>
    <v>Finance</v>
    <v>28</v>
    <v>XNAS</v>
    <v>108490</v>
    <v>1996</v>
    <v>0.28949999999999998</v>
    <v>-240.97399999999999</v>
    <v>-5.4999999999999997E-3</v>
    <v>-1.8790999999999999E-2</v>
    <v>5828910</v>
    <v>0.29270000000000002</v>
    <v>Bionomics Limited es una compañía biofarmacéutica de etapa clínica con sede en Australia. La Compañía se centra en el desarrollo de moduladores de canales iónicos alostéricos diseñados para transformar la vida de los pacientes que padecen trastornos graves del sistema nervioso central (CNS) con necesidades médicas insatisfechas. La Compañía opera en el segmento de desarrollo de fármacos en Australia. La Compañía está avanzando en su principal candidato a fármaco, BNC210, que es un modulador alostérico negativo selectivo oral del receptor de acetilcolina nicotínico a7, para el tratamiento agudo del Trastorno de Ansiedad Social (SAD) y el tratamiento Crónico del Trastorno de Estrés Postraumático (PTSD). Su línea de moduladores alostéricos positivos para receptores α7 (PAMs) se enfoca en la disfunción cognitiva asociada con la enfermedad de Alzheimer y otras afecciones del sistema nervioso central. También incluye una tubería preclínica del CNS que tiene dos programas de descubrimiento de moléculas pequeñas en etapas anteriores que se enfocan en los canales iónicos y representan oportunidades para programas clínicos.</v>
    <v>8</v>
    <v>XNAS</v>
    <v>45637.871904745312</v>
    <v>Nasdaq Stock Market</v>
    <v>2213</v>
    <v>0.29849999999999999</v>
    <v>1.6</v>
    <v>0.28199999999999997</v>
    <v>0.17699999999999999</v>
    <v>USD</v>
    <v>BIONOMICS LTD</v>
    <v>BIONOMICS LTD</v>
    <v>0</v>
    <v>0.28720000000000001</v>
    <v>Biotechnology &amp; Medical Research</v>
    <v>200 Greenhill Road, SOUTH AUSTRALIA, 5063 AU</v>
    <v>BNOX</v>
    <v>Acciones</v>
    <v>BIONOMICS LTD (XNAS:BNOX)</v>
    <v>253494</v>
    <v>22453919</v>
  </rv>
  <rv s="2">
    <v>2214</v>
  </rv>
  <rv s="0">
    <v>https://www.bing.com/financeapi/forcetrigger?t=buon9c&amp;q=XNAS%3aBNR&amp;form=skydnc</v>
    <v>Learn more on Bing</v>
  </rv>
  <rv s="7">
    <v>es-ES</v>
    <v>buon9c</v>
    <v>268435456</v>
    <v>1</v>
    <v>Con tecnología de Refinitiv</v>
    <v>25</v>
    <v>26</v>
    <v>Burning Rock (XNAS:BNR)</v>
    <v>3</v>
    <v>27</v>
    <v>Finance</v>
    <v>28</v>
    <v>XNAS</v>
    <v>1025870</v>
    <v>2014</v>
    <v>6.71</v>
    <v>0.59179999999999999</v>
    <v>0.26</v>
    <v>3.8747999999999998E-2</v>
    <v>68836050</v>
    <v>6.71</v>
    <v>Burning Rock Biotech Ltd is a holding company mainly engaged in the next generation sequencing (NGS) based cancer therapy selection. The Company operates three segments. Central Laboratory Business segment is engaged in the sales of cancer therapy selection test to individual patients. In-Hospital Business segment is engaged in the sales of reagent kits and the provision of the facilitation services for the sale of laboratory equipment to hospitals. Pharma Research and Development Services segment provide services to companies primarily in relation to the development of targeted therapies and immunotherapies for various types of cancer, and to hospitals for their studies on cancer diagnosis and treatment. Its products include OncoScreen Plus and LungPlasma. Its NGS-based cancer therapy selection tests applicable to a broad range of cancer types, including lung cancer, prostate cancer, breast cancer and others. The Company mainly conducts its businesses in the China market.</v>
    <v>786</v>
    <v>XNAS</v>
    <v>45637.873098911718</v>
    <v>Nasdaq Stock Market</v>
    <v>2216</v>
    <v>6.97</v>
    <v>9.9870000000000001</v>
    <v>6.61</v>
    <v>2.62</v>
    <v>USD</v>
    <v>Burning Rock</v>
    <v>Burning Rock</v>
    <v>0</v>
    <v>6.97</v>
    <v>Healthcare Providers &amp; Services</v>
    <v>No. 5 Xingdao Ring Road North, International Bio Island, GUANGZHOU, GUANGDONG, 510005 CN</v>
    <v>BNR</v>
    <v>Acciones</v>
    <v>Burning Rock (XNAS:BNR)</v>
    <v>5389</v>
    <v>21013</v>
  </rv>
  <rv s="2">
    <v>2217</v>
  </rv>
  <rv s="0">
    <v>https://www.bing.com/financeapi/forcetrigger?t=c2ld9c&amp;q=XNYS%3aBAMR&amp;form=skydnc</v>
    <v>Learn more on Bing</v>
  </rv>
  <rv s="8">
    <v>es-ES</v>
    <v>c2ld9c</v>
    <v>268435456</v>
    <v>1</v>
    <v>Con tecnología de Refinitiv</v>
    <v>29</v>
    <v>30</v>
    <v>Brookfield Wealt (XNYS:BNT)</v>
    <v>3</v>
    <v>150</v>
    <v>Finance</v>
    <v>28</v>
    <v>XNYS</v>
    <v>43436520</v>
    <v>2020</v>
    <v>60.41</v>
    <v>2.1890000000000001</v>
    <v>1.1399999999999999</v>
    <v>1.9293000000000001E-2</v>
    <v>3648233000</v>
    <v>59.09</v>
    <v>Brookfield Wealth Solutions Ltd, formerly Brookfield Reinsurance Ltd, is a Bermuda-based wealth solutions company. It is focused on securing the financial futures of individuals and institutions through a range of wealth protection and retirement services, and tailored capital solutions. The Company, through its operating subsidiaries, offers a range of insurance products and services, including annuities, personal and commercial property and casualty insurance and life insurance.</v>
    <v>65</v>
    <v>XNYS</v>
    <v>45637.873154039065</v>
    <v>New York Stock Exchange</v>
    <v>2219</v>
    <v>60.41</v>
    <v>62.26</v>
    <v>59.613999999999997</v>
    <v>35.799999999999997</v>
    <v>USD</v>
    <v>Brookfield Wealt</v>
    <v>Brookfield Wealt</v>
    <v>60.23</v>
    <v>Investment Banking &amp; Investment Services</v>
    <v>Ideation House, 1St Floor, 94 Pitts Bay Road, PEMBROKE, HM 08 BM</v>
    <v>BNT</v>
    <v>Acciones</v>
    <v>Brookfield Wealt (XNYS:BNT)</v>
    <v>3686</v>
    <v>14362</v>
  </rv>
  <rv s="2">
    <v>2220</v>
  </rv>
  <rv s="0">
    <v>https://www.bing.com/financeapi/forcetrigger?t=c692pr&amp;q=XNAS%3aBNRG&amp;form=skydnc</v>
    <v>Learn more on Bing</v>
  </rv>
  <rv s="21">
    <v>es-ES</v>
    <v>c692pr</v>
    <v>268435456</v>
    <v>1</v>
    <v>Con tecnología de Refinitiv</v>
    <v>67</v>
    <v>68</v>
    <v>Brenmiller Enrg (XNAS:BNRG)</v>
    <v>3</v>
    <v>63</v>
    <v>Finance</v>
    <v>28</v>
    <v>XNAS</v>
    <v>7094790</v>
    <v>2012</v>
    <v>0.75060000000000004</v>
    <v>-0.01</v>
    <v>-1.3332999999999999E-2</v>
    <v>5321090</v>
    <v>0.75</v>
    <v>Brenmiller Energy Ltd is an Israel-based company, which provides sustainable thermal energy storage solutions. The Company's technology bGen is a patented high-temperature thermal energy storage unit stored in solid state material enables the storage of energy generated from different renewable sources: electrical, such as photovoltaic, wind, or grid at off-peak; Thermal sources such as biomass, flue-gas, and deliver steam or hot air on demand. The Company has developed a number of products on the basis of its bGen technology, which it markets to players in the field of power plants and industry, and commercial facilities which consume thermal energy in significant quantities for the purpose of their activity to reduction emission.</v>
    <v>60</v>
    <v>XNAS</v>
    <v>45637.869863078122</v>
    <v>Nasdaq Stock Market</v>
    <v>2222</v>
    <v>0.76</v>
    <v>7.22</v>
    <v>0.73</v>
    <v>0.60160000000000002</v>
    <v>USD</v>
    <v>Brenmiller Enrg</v>
    <v>Brenmiller Enrg</v>
    <v>0</v>
    <v>0.74</v>
    <v>Renewable Energy</v>
    <v>13 Amal St. Park Afek, ROSH HA'AYIN, 4809249 IL</v>
    <v>BNRG</v>
    <v>Acciones</v>
    <v>Brenmiller Enrg (XNAS:BNRG)</v>
    <v>65216</v>
    <v>522497</v>
  </rv>
  <rv s="2">
    <v>2223</v>
  </rv>
  <rv s="0">
    <v>https://www.bing.com/financeapi/forcetrigger?t=a1opar&amp;q=XNYS%3aBNS&amp;form=skydnc</v>
    <v>Learn more on Bing</v>
  </rv>
  <rv s="7">
    <v>es-ES</v>
    <v>a1opar</v>
    <v>268435456</v>
    <v>1</v>
    <v>Con tecnología de Refinitiv</v>
    <v>25</v>
    <v>26</v>
    <v>THE BANK OF NOVA SCOTIA (XNYS:BNS)</v>
    <v>3</v>
    <v>27</v>
    <v>Finance</v>
    <v>28</v>
    <v>XNYS</v>
    <v>1244436000</v>
    <v>1832</v>
    <v>56.02</v>
    <v>1.0616000000000001</v>
    <v>-1.4999999999999999E-2</v>
    <v>-2.6870000000000003E-4</v>
    <v>69480550000</v>
    <v>55.83</v>
    <v>Nyesa Valores Corporación SA es una empresa con sede en España dedicada principalmente al sector inmobiliario. Las actividades de la Compañía incluyen la adquisición y el desarrollo de terrenos, así como la promoción y construcción de propiedades no residenciales, como hoteles, edificios de oficinas, centros comerciales, residencias para adultos mayores, etc. así como logística e propiedades industriales. La Compañía es propietaria de empresas como Gestora Inmobiliaria Besos SA, Edutaimet Sant Adria de Besos SA, Promociones Industriales y Financieras SA, Constructora Inbesos SA, Inbesos Sur SA y Nalcar 2000 SL, entre otras.</v>
    <v>97369</v>
    <v>XNYS</v>
    <v>45637.873270416407</v>
    <v>New York Stock Exchange</v>
    <v>2225</v>
    <v>56.11</v>
    <v>57.07</v>
    <v>55.62</v>
    <v>43.674999999999997</v>
    <v>USD</v>
    <v>THE BANK OF NOVA SCOTIA</v>
    <v>THE BANK OF NOVA SCOTIA</v>
    <v>13.2079</v>
    <v>55.814999999999998</v>
    <v>Banking Services</v>
    <v>40 Temperance Street, TORONTO, ON, M5H 1Y4 CA</v>
    <v>BNS</v>
    <v>Acciones</v>
    <v>THE BANK OF NOVA SCOTIA (XNYS:BNS)</v>
    <v>496105</v>
    <v>1173874</v>
  </rv>
  <rv s="2">
    <v>2226</v>
  </rv>
  <rv s="0">
    <v>https://www.bing.com/financeapi/forcetrigger?t=a1opgh&amp;q=XNAS%3aBNTC&amp;form=skydnc</v>
    <v>Learn more on Bing</v>
  </rv>
  <rv s="7">
    <v>es-ES</v>
    <v>a1opgh</v>
    <v>268435456</v>
    <v>1</v>
    <v>Con tecnología de Refinitiv</v>
    <v>25</v>
    <v>26</v>
    <v>Benitec (XNAS:BNTC)</v>
    <v>3</v>
    <v>27</v>
    <v>Finance</v>
    <v>28</v>
    <v>XNAS</v>
    <v>23216430</v>
    <v>2019</v>
    <v>11.62</v>
    <v>0.88219999999999998</v>
    <v>1.29</v>
    <v>0.10988099999999999</v>
    <v>302510082</v>
    <v>11.74</v>
    <v>Benitec Biopharma Inc is a clinical-stage biotechnology company. The Company is focused on the advancement of novel genetic medicines. Its proprietary Silence and Replace deoxyribonucleic acid (DNA) -directed ribonucleic acid (RNA) interference platform combines RNA interference, or RNAi, with gene therapy to create medicines that simultaneously facilitate sustained silencing of disease-causing genes and concomitant delivery of wildtype replacement genes following a single administration of the therapeutic construct. The Company is developing Silence and Replace-based therapeutics (BB-301) for chronic and life-threatening human conditions including Oculopharyngeal Muscular Dystrophy (OPMD). BB-301 is an adeno-associated viral vector (AAV)-based gene therapy designed to silence the expression of disease-causing genes (to slow, or halt, the underlying mechanism of disease progression) and to simultaneously replace the mutant genes with normal, wildtype genes.</v>
    <v>16</v>
    <v>XNAS</v>
    <v>45637.873194178123</v>
    <v>Nasdaq Stock Market</v>
    <v>2228</v>
    <v>13.22</v>
    <v>13.22</v>
    <v>11.25</v>
    <v>2.69</v>
    <v>USD</v>
    <v>Benitec</v>
    <v>Benitec</v>
    <v>0</v>
    <v>13.03</v>
    <v>Biotechnology &amp; Medical Research</v>
    <v>3940 Trust Way, HAYWARD, CA, 94545 US</v>
    <v>BNTC</v>
    <v>Acciones</v>
    <v>Benitec (XNAS:BNTC)</v>
    <v>77858</v>
    <v>44856</v>
  </rv>
  <rv s="2">
    <v>2229</v>
  </rv>
  <rv s="0">
    <v>https://www.bing.com/financeapi/forcetrigger?t=brl6lh&amp;q=XNAS%3aBNTX&amp;form=skydnc</v>
    <v>Learn more on Bing</v>
  </rv>
  <rv s="7">
    <v>es-ES</v>
    <v>brl6lh</v>
    <v>268435456</v>
    <v>1</v>
    <v>Con tecnología de Refinitiv</v>
    <v>25</v>
    <v>26</v>
    <v>BioNTech SE (XNAS:BNTX)</v>
    <v>3</v>
    <v>27</v>
    <v>Finance</v>
    <v>28</v>
    <v>XNAS</v>
    <v>239739700</v>
    <v>2019</v>
    <v>119.96</v>
    <v>0.16400000000000001</v>
    <v>2.5649999999999999</v>
    <v>2.1951000000000002E-2</v>
    <v>28628516275</v>
    <v>116.85</v>
    <v>BioNTech SE es una empresa de biotecnología en etapa clínica con sede en Alemania. La Compañía se enfoca en inmunoterapias específicas para pacientes para el tratamiento del cáncer y otras enfermedades graves. Desarrolla una amplia cartera de productos utilizando diferentes enfoques científicos y plataformas tecnológicas, incluidos candidatos de productos basados en ARNm individualizados, células T receptoras de antígenos quiméricos, inmunomoduladores de punto de control, anticuerpos contra el cáncer dirigidos y moléculas pequeñas. Además, la Compañía ofrece productos de diagnóstico y servicios de descubrimiento de fármacos para otras áreas terapéuticas, incluidas enfermedades infecciosas, alergias y trastornos autoinmunes.</v>
    <v>6133</v>
    <v>XNAS</v>
    <v>45637.873254421094</v>
    <v>Nasdaq Stock Market</v>
    <v>2231</v>
    <v>121.88</v>
    <v>131.49</v>
    <v>118.58</v>
    <v>76.530100000000004</v>
    <v>USD</v>
    <v>BioNTech SE</v>
    <v>BioNTech SE</v>
    <v>0</v>
    <v>119.41500000000001</v>
    <v>Biotechnology &amp; Medical Research</v>
    <v>An der Goldgrube 12, MAINZ, RHEINLAND-PFALZ, 55131 DE</v>
    <v>BNTX</v>
    <v>Acciones</v>
    <v>BioNTech SE (XNAS:BNTX)</v>
    <v>588476</v>
    <v>1038422</v>
  </rv>
  <rv s="2">
    <v>2232</v>
  </rv>
  <rv s="0">
    <v>https://www.bing.com/financeapi/forcetrigger?t=a1opjc&amp;q=XNYS%3aBNY&amp;form=skydnc</v>
    <v>Learn more on Bing</v>
  </rv>
  <rv s="26">
    <v>es-ES</v>
    <v>a1opjc</v>
    <v>268435456</v>
    <v>1</v>
    <v>Con tecnología de Refinitiv</v>
    <v>81</v>
    <v>82</v>
    <v>BlackRock NY Muni Inc (XNYS:BNY)</v>
    <v>14</v>
    <v>83</v>
    <v>Finance</v>
    <v>76</v>
    <v>XNYS</v>
    <v>10.8</v>
    <v>2.0583999999999998</v>
    <v>0</v>
    <v>0</v>
    <v>293534618.36000001</v>
    <v>10.81</v>
    <v>45637.871371539062</v>
    <v>3.8900000000000004E-2</v>
    <v>New York Stock Exchange</v>
    <v>2234</v>
    <v>10.84</v>
    <v>11.1</v>
    <v>10.74</v>
    <v>10.129899999999999</v>
    <v>USD</v>
    <v>BlackRock NY Muni Inc</v>
    <v>10.81</v>
    <v>BNY</v>
    <v>ETF</v>
    <v>BlackRock NY Muni Inc (XNYS:BNY)</v>
    <v>98017</v>
    <v>66020</v>
  </rv>
  <rv s="2">
    <v>2235</v>
  </rv>
  <rv s="0">
    <v>https://www.bing.com/financeapi/forcetrigger?t=c4fypr&amp;q=XNAS%3aVII&amp;form=skydnc</v>
    <v>Learn more on Bing</v>
  </rv>
  <rv s="7">
    <v>es-ES</v>
    <v>c4fypr</v>
    <v>268435456</v>
    <v>1</v>
    <v>Con tecnología de Refinitiv</v>
    <v>25</v>
    <v>26</v>
    <v>Banzai Intl (XNAS:BNZI)</v>
    <v>3</v>
    <v>27</v>
    <v>Finance</v>
    <v>28</v>
    <v>XNAS</v>
    <v>5885210</v>
    <v>2020</v>
    <v>1.97</v>
    <v>-0.69510000000000005</v>
    <v>-0.27</v>
    <v>-0.13170699999999999</v>
    <v>12064690</v>
    <v>2.0499999999999998</v>
    <v xml:space="preserve">Banzai International, Inc. is a marketing technology company that provides essential marketing and sales solutions for businesses of all sizes. The Company enables companies of all sizes to target, engage, and measure both new and existing customers more effectively. Its platform offers three software as a service (SaaS) products: Demio, Boost, and Reach. Demio is a user-friendly, browser-based webinar platform with extensive data and marketing features designed to help businesses engage with their audience through live events and on-demand, interactive video content. Boost is a tool utilized by customers to enhance participation in their Demio webinars. This tool allows registered attendees to promote Demio webinars on social media platforms. Customers use Reach to directly connect with their event’s target audience to increase registrations for their events. Reach’s Audience artificial intelligence (AI) feature generates target lists of potential event attendees. </v>
    <v>13</v>
    <v>XNAS</v>
    <v>45637.87274049766</v>
    <v>Nasdaq Stock Market</v>
    <v>2237</v>
    <v>1.97</v>
    <v>828.5</v>
    <v>1.6</v>
    <v>1.2949999999999999</v>
    <v>USD</v>
    <v>Banzai Intl</v>
    <v>Banzai Intl</v>
    <v>0</v>
    <v>1.78</v>
    <v>Software &amp; IT Services</v>
    <v>435 Ericksen Ave Ne, Suite 250, BAINBRIDGE ISLAND, WA, 98110 US</v>
    <v>BNZI</v>
    <v>Acciones</v>
    <v>Banzai Intl (XNAS:BNZI)</v>
    <v>1280439</v>
    <v>3112526</v>
  </rv>
  <rv s="2">
    <v>2238</v>
  </rv>
  <rv s="0">
    <v>https://www.bing.com/financeapi/forcetrigger?t=a1oqfr&amp;q=XNYS%3aBOC&amp;form=skydnc</v>
    <v>Learn more on Bing</v>
  </rv>
  <rv s="8">
    <v>es-ES</v>
    <v>a1oqfr</v>
    <v>268435456</v>
    <v>1</v>
    <v>Con tecnología de Refinitiv</v>
    <v>29</v>
    <v>30</v>
    <v>Boston Omaha (XNYS:BOC)</v>
    <v>3</v>
    <v>31</v>
    <v>Finance</v>
    <v>28</v>
    <v>XNYS</v>
    <v>31373870</v>
    <v>2015</v>
    <v>15.025</v>
    <v>0.80720000000000003</v>
    <v>0.35</v>
    <v>2.3363999999999999E-2</v>
    <v>480961427</v>
    <v>14.98</v>
    <v>Boston Omaha Corporation is a public holding company engaged in outdoor advertising, broadband telecommunications services, surety insurance and asset management. The Company’s segments include General Indemnity Group, LLC (GIG), Link Media Holdings, LLC (LMH), Boston Omaha Broadband, LLC (BOB) and Boston Omaha Asset Management, LLC (BOAM). GIG segment, through its subsidiaries, is engaged in the insurance business. The LMH segment conducts its billboard rental operations. LMH billboards are located in Alabama, Arkansas, Florida, Georgia, Illinois, Iowa, Kansas, Missouri, Nebraska, Nevada, Oklahoma, South Dakota, Tennessee, Virginia, West Virginia and Wisconsin. BOB segment conducts its broadband operations. BOB provides high-speed broadband services to its customers located in Arizona, Florida, Nevada, and Utah. BOAM segment conducts its asset management operations. It also holds minority investments in real estate, real estate services, private aviation infrastructure, and banking.</v>
    <v>463</v>
    <v>XNYS</v>
    <v>45637.873185717188</v>
    <v>New York Stock Exchange</v>
    <v>2240</v>
    <v>15.4</v>
    <v>16.989999999999998</v>
    <v>14.92</v>
    <v>12.41</v>
    <v>USD</v>
    <v>Boston Omaha</v>
    <v>Boston Omaha</v>
    <v>15.33</v>
    <v>Media &amp; Publishing</v>
    <v>1601 DODGE STREET, SUITE 3300, OMAHA, NE, 68102 US</v>
    <v>BOC</v>
    <v>Acciones</v>
    <v>Boston Omaha (XNYS:BOC)</v>
    <v>98864</v>
    <v>111896</v>
  </rv>
  <rv s="2">
    <v>2241</v>
  </rv>
  <rv s="0">
    <v>https://www.bing.com/financeapi/forcetrigger?t=c4yva2&amp;q=XNAS%3aBOCN&amp;form=skydnc</v>
    <v>Learn more on Bing</v>
  </rv>
  <rv s="21">
    <v>es-ES</v>
    <v>c4yva2</v>
    <v>268435456</v>
    <v>1</v>
    <v>Con tecnología de Refinitiv</v>
    <v>67</v>
    <v>68</v>
    <v>TNL Mediagene (XNAS:TNMG)</v>
    <v>3</v>
    <v>63</v>
    <v>Finance</v>
    <v>28</v>
    <v>XNAS</v>
    <v>29748620</v>
    <v>2021</v>
    <v>13.5</v>
    <v>0.26</v>
    <v>2.0312E-2</v>
    <v>388516977</v>
    <v>12.8</v>
    <v>Blue Ocean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its sourcing efforts within the high-growth consumer Internet sector in segments such as online marketplaces, education technology, advertising technology, digital media and enabling technologies and direct-to-consumer e-Commerce businesses. It seeks opportunities globally, with a particular emphasis on large-population, high-growth emerging regions in Asia and Latin America, as well as in North America, including the United States. The Company has not commenced any operations nor generated any revenues.</v>
    <v>0</v>
    <v>XNAS</v>
    <v>45637.872512522656</v>
    <v>Nasdaq Stock Market</v>
    <v>2243</v>
    <v>14.59</v>
    <v>34.08</v>
    <v>12.6387</v>
    <v>7</v>
    <v>USD</v>
    <v>TNL Mediagene</v>
    <v>TNL Mediagene</v>
    <v>0</v>
    <v>13.06</v>
    <v>Holding Companies</v>
    <v>5F-1, No.88, Yanchang Road, Xinyi District, TAIPEI, TAIPEI, 110 TW</v>
    <v>TNMG</v>
    <v>Acciones</v>
    <v>TNL Mediagene (XNAS:TNMG)</v>
    <v>52136</v>
    <v>30561</v>
  </rv>
  <rv s="2">
    <v>2244</v>
  </rv>
  <rv s="0">
    <v>https://www.bing.com/financeapi/forcetrigger?t=bxepa2&amp;q=XNYS%3aBODY&amp;form=skydnc</v>
    <v>Learn more on Bing</v>
  </rv>
  <rv s="8">
    <v>es-ES</v>
    <v>bxepa2</v>
    <v>268435456</v>
    <v>1</v>
    <v>Con tecnología de Refinitiv</v>
    <v>29</v>
    <v>30</v>
    <v>Beachbody Co (XNYS:BODI)</v>
    <v>3</v>
    <v>31</v>
    <v>Finance</v>
    <v>28</v>
    <v>XNYS</v>
    <v>6923600</v>
    <v>2020</v>
    <v>6.2050000000000001</v>
    <v>1.1576</v>
    <v>-7.0000000000000007E-2</v>
    <v>-1.1129E-2</v>
    <v>43064792</v>
    <v>6.29</v>
    <v>The Beachbody Company, Inc. is a subscription health and wellness company. The Company's products include digital subscriptions, nutritional products and connected fitness products. Its digital subscriptions include BOD and a live interactive premium subscription, BODi. The Company's digital platforms provide a one-stop-shop for all types of fitness and nutrition content, with brands such as P90X, Insanity, 21 Day Fix, 80 Day Obsession, LIIFT4, Unstress Meditations, Portion Fix, 4 Weeks of Focus, Sure Thing, and others. The Company's nutrition-first programs, Portion Fix and 2B Mindset, teach healthy eating habits and promote healthy, sustainable weight loss. Its offerings deliver both fitness and nutritional content, and personal development mindset content. Its nutritional products include Shakeology, Beachbody Performance supplements, BEACHBARs and Bevvy supplements and others. Its digital subscription offerings are complemented by its connected fitness products acquired from Myx.</v>
    <v>582</v>
    <v>XNYS</v>
    <v>45637.872116180471</v>
    <v>New York Stock Exchange</v>
    <v>2246</v>
    <v>6.22</v>
    <v>13.4498</v>
    <v>6.1</v>
    <v>5.14</v>
    <v>USD</v>
    <v>Beachbody Co</v>
    <v>Beachbody Co</v>
    <v>6.22</v>
    <v>Software &amp; IT Services</v>
    <v>400 Continental Blvd, Suite 400, EL SEGUNDO, CA, 90245 US</v>
    <v>BODI</v>
    <v>Acciones</v>
    <v>Beachbody Co (XNYS:BODI)</v>
    <v>4916</v>
    <v>14580</v>
  </rv>
  <rv s="2">
    <v>2247</v>
  </rv>
  <rv s="0">
    <v>https://www.bing.com/financeapi/forcetrigger?t=a1oprw&amp;q=XNYS%3aBOE&amp;form=skydnc</v>
    <v>Learn more on Bing</v>
  </rv>
  <rv s="26">
    <v>es-ES</v>
    <v>a1oprw</v>
    <v>268435456</v>
    <v>1</v>
    <v>Con tecnología de Refinitiv</v>
    <v>81</v>
    <v>82</v>
    <v>BlackRock Enh Glbl Div (XNYS:BOE)</v>
    <v>14</v>
    <v>83</v>
    <v>Finance</v>
    <v>76</v>
    <v>XNYS</v>
    <v>11.36</v>
    <v>25.177900000000001</v>
    <v>6.0999999999999999E-2</v>
    <v>5.3890000000000006E-3</v>
    <v>734012096.38</v>
    <v>11.32</v>
    <v>45637.872826839841</v>
    <v>9.1000000000000004E-3</v>
    <v>New York Stock Exchange</v>
    <v>2249</v>
    <v>11.42</v>
    <v>11.465</v>
    <v>11.315</v>
    <v>9.7677999999999994</v>
    <v>USD</v>
    <v>BlackRock Enh Glbl Div</v>
    <v>11.381</v>
    <v>BOE</v>
    <v>ETF</v>
    <v>BlackRock Enh Glbl Div (XNYS:BOE)</v>
    <v>94395</v>
    <v>158265</v>
  </rv>
  <rv s="2">
    <v>2250</v>
  </rv>
  <rv s="18">
    <v>es-ES</v>
    <v>c9p9a2</v>
    <v>268435456</v>
    <v>1</v>
    <v>Con tecnología de Refinitiv</v>
    <v>61</v>
    <v>62</v>
    <v>BranchOut Food (XNAS:BOF)</v>
    <v>44</v>
    <v>63</v>
    <v>Finance</v>
    <v>28</v>
    <v>XNAS</v>
    <v>7853200</v>
    <v>2021</v>
    <v>1.89</v>
    <v>-0.01</v>
    <v>-5.2910000000000006E-3</v>
    <v>14764016</v>
    <v>1.89</v>
    <v>BranchOut Food Inc. is a food technology company. The Company is engaged in the development, marketing, sale, and distribution of plant-based, dehydrated fruit and vegetable snacks and powders. Its GentleDry Technology is a dehydration technology, preserving up to 95% of the original nutrition of fresh fruits and vegetables. Its primary products are BranchOut Snacks and BranchOut Industrial Ingredients. Its BranchOut Snacks include dehydrated fruit and vegetable-based snacks, including Avocado Chips, Chewy Banana Bites, Pineapple Chips, Brussels Sprout Crisps and Bell Pepper Crisps. It offers Avocado Chips in three flavors: sea salt with a hint of lime, chili lime and sriracha seasoned topically on the avocado slices. Its BranchOut Industrial Ingredients include bulk avocado powder, dried avocado pieces and other fruit powders/pieces. The Company is also developing additional products, including chocolate covered fruit items and private label products for large retailers.</v>
    <v>5</v>
    <v>XNAS</v>
    <v>45637.87295898125</v>
    <v>Nasdaq Stock Market</v>
    <v>1.9188000000000001</v>
    <v>4.1100000000000003</v>
    <v>1.8152999999999999</v>
    <v>0.60850000000000004</v>
    <v>USD</v>
    <v>BranchOut Food</v>
    <v>BranchOut Food</v>
    <v>0</v>
    <v>1.88</v>
    <v>Food &amp; Tobacco</v>
    <v>205 SE Davis Avenue, BEND, OR, 97702 US</v>
    <v>BOF</v>
    <v>Acciones</v>
    <v>BranchOut Food (XNAS:BOF)</v>
    <v>82802</v>
    <v>281994</v>
  </rv>
  <rv s="2">
    <v>2252</v>
  </rv>
  <rv s="0">
    <v>https://www.bing.com/financeapi/forcetrigger?t=a1opxm&amp;q=XNYS%3aBOH&amp;form=skydnc</v>
    <v>Learn more on Bing</v>
  </rv>
  <rv s="7">
    <v>es-ES</v>
    <v>a1opxm</v>
    <v>268435456</v>
    <v>1</v>
    <v>Con tecnología de Refinitiv</v>
    <v>25</v>
    <v>26</v>
    <v>Bank Hawaii (XNYS:BOH)</v>
    <v>3</v>
    <v>27</v>
    <v>Finance</v>
    <v>28</v>
    <v>XNYS</v>
    <v>39748150</v>
    <v>1998</v>
    <v>75.739999999999995</v>
    <v>1.0257000000000001</v>
    <v>1.4999999999999999E-2</v>
    <v>1.9900000000000001E-4</v>
    <v>2997209250</v>
    <v>75.39</v>
    <v>Bank of Hawaii Corporation is a bank holding company. The Company provides a range of financial products and services primarily to customers in Hawaii, Guam, and other Pacific Islands. It is also engaged in securities brokerage, investment advisory services and providing credit insurance. It operates through three segments: Consumer Banking, Commercial Banking, and Treasury and Other. The Consumer Banking segment offers a range of financial products and services, including loan, deposit and insurance products; private banking and international client banking services; trust services; investment management; and institutional investment advisory services. The Commercial Banking segment offers products, including corporate banking, commercial real estate loans, commercial lease financing, auto dealer financing and deposit products. The Treasury consists of corporate asset and liability management activities, including interest rate risk management and a foreign currency exchange business.</v>
    <v>1899</v>
    <v>XNYS</v>
    <v>45637.873264814065</v>
    <v>New York Stock Exchange</v>
    <v>2254</v>
    <v>76.959999999999994</v>
    <v>82.7</v>
    <v>75.394999999999996</v>
    <v>54.5</v>
    <v>USD</v>
    <v>Bank Hawaii</v>
    <v>Bank Hawaii</v>
    <v>23.0931</v>
    <v>75.405000000000001</v>
    <v>Banking Services</v>
    <v>130 Merchant St, HONOLULU, HI, 96813 US</v>
    <v>BOH</v>
    <v>Acciones</v>
    <v>Bank Hawaii (XNYS:BOH)</v>
    <v>306171</v>
    <v>319089</v>
  </rv>
  <rv s="2">
    <v>2255</v>
  </rv>
  <rv s="0">
    <v>https://www.bing.com/financeapi/forcetrigger?t=a1oq77&amp;q=XNAS%3aBOKF&amp;form=skydnc</v>
    <v>Learn more on Bing</v>
  </rv>
  <rv s="7">
    <v>es-ES</v>
    <v>a1oq77</v>
    <v>268435456</v>
    <v>1</v>
    <v>Con tecnología de Refinitiv</v>
    <v>25</v>
    <v>26</v>
    <v>BOK Financial (XNAS:BOKF)</v>
    <v>3</v>
    <v>27</v>
    <v>Finance</v>
    <v>28</v>
    <v>XNAS</v>
    <v>64118420</v>
    <v>1990</v>
    <v>117.69</v>
    <v>1.1741999999999999</v>
    <v>0.97</v>
    <v>8.293E-3</v>
    <v>7561485270</v>
    <v>116.96</v>
    <v>BOK Financial Corporation is a financial holding company. It offers full service banking in Oklahoma, Texas, New Mexico, Northwest Arkansas, Colorado, Arizona, and Kansas/Missouri. Its segments include Commercial Banking, Consumer Banking and Wealth Management. Its Commercial Banking segment includes lending, treasury and cash management services and customer commodity risk management products for small businesses, middle market and larger commercial customers. It also includes the TransFund electronic funds network. Its Consumer Banking segment includes retail lending and deposit services, lending and deposit services to small business customers served through the retail branch network and all mortgage loan origination and servicing activities. Wealth Management segment offers brokerage and trading activities mainly related to providing liquidity to the mortgage markets through trading of United States government agency mortgage-backed securities and related derivative contracts.</v>
    <v>4972</v>
    <v>XNAS</v>
    <v>45637.872940103909</v>
    <v>Nasdaq Stock Market</v>
    <v>2257</v>
    <v>118.75</v>
    <v>121.58</v>
    <v>116.83</v>
    <v>77.86</v>
    <v>USD</v>
    <v>BOK Financial</v>
    <v>BOK Financial</v>
    <v>16.057400000000001</v>
    <v>117.93</v>
    <v>Banking Services</v>
    <v>1 Williams Ctr, TULSA, OK, 74172 US</v>
    <v>BOKF</v>
    <v>Acciones</v>
    <v>BOK Financial (XNAS:BOKF)</v>
    <v>65949</v>
    <v>163771</v>
  </rv>
  <rv s="2">
    <v>2258</v>
  </rv>
  <rv s="0">
    <v>https://www.bing.com/financeapi/forcetrigger?t=bxo4tc&amp;q=XNAS%3aBOLT&amp;form=skydnc</v>
    <v>Learn more on Bing</v>
  </rv>
  <rv s="7">
    <v>es-ES</v>
    <v>bxo4tc</v>
    <v>268435456</v>
    <v>1</v>
    <v>Con tecnología de Refinitiv</v>
    <v>25</v>
    <v>26</v>
    <v>Bolt (XNAS:BOLT)</v>
    <v>3</v>
    <v>27</v>
    <v>Finance</v>
    <v>28</v>
    <v>XNAS</v>
    <v>38273000</v>
    <v>2015</v>
    <v>0.56110000000000004</v>
    <v>0.93230000000000002</v>
    <v>-1.7100000000000001E-2</v>
    <v>-2.9942000000000003E-2</v>
    <v>21203242</v>
    <v>0.57110000000000005</v>
    <v>Bolt Biotherapeutics, Inc. is a clinical-stage biopharmaceutical company developing novel immunotherapies for the treatment of cancer. The Company's pipeline candidates are built on its expertise in myeloid biology and cancer drug development. Its pipeline includes trastuzumab imbotolimod (formerly BDC-1001), a human epidermal growth factor receptor 2 - targeting Boltbody Immune-Stimulating Antibody Conjugate (ISAC), BDC-3042, a myeloid-modulating antibody, and multiple Boltbody ISAC collaboration programs. Trastuzumab imbotolimod is in Phase 2 clinical. BDC-3042, an agonist antibody targeting Dectin-2, is in a Phase 1 dose-escalation trial. In preclinical development, BDC-3042 demonstrated the ability to convert tumor-supportive macrophages to tumor-destructive macrophages. It developed a lead agonist antibody that binds to Dectin-2 and activates human tumor-associated macrophages. It is developing multiple Boltbody ISACs in strategic collaborations with biopharmaceutical companies.</v>
    <v>100</v>
    <v>XNAS</v>
    <v>45637.872230543748</v>
    <v>Nasdaq Stock Market</v>
    <v>2260</v>
    <v>0.57310000000000005</v>
    <v>1.56</v>
    <v>0.55100000000000005</v>
    <v>0.54</v>
    <v>USD</v>
    <v>Bolt</v>
    <v>Bolt</v>
    <v>0</v>
    <v>0.55400000000000005</v>
    <v>Biotechnology &amp; Medical Research</v>
    <v>900 Chesapeake Drive, REDWOOD CITY, CA, 94063 US</v>
    <v>BOLT</v>
    <v>Acciones</v>
    <v>Bolt (XNAS:BOLT)</v>
    <v>168596</v>
    <v>137944</v>
  </rv>
  <rv s="2">
    <v>2261</v>
  </rv>
  <rv s="0">
    <v>https://www.bing.com/financeapi/forcetrigger?t=c2jq1h&amp;q=XNAS%3aBON&amp;form=skydnc</v>
    <v>Learn more on Bing</v>
  </rv>
  <rv s="7">
    <v>es-ES</v>
    <v>c2jq1h</v>
    <v>268435456</v>
    <v>1</v>
    <v>Con tecnología de Refinitiv</v>
    <v>25</v>
    <v>26</v>
    <v>Bon Natural Life (XNAS:BON)</v>
    <v>3</v>
    <v>27</v>
    <v>Finance</v>
    <v>45</v>
    <v>XNAS</v>
    <v>3970560</v>
    <v>2019</v>
    <v>1.51</v>
    <v>-1.0502</v>
    <v>3.9899999999999998E-2</v>
    <v>2.5577000000000003E-2</v>
    <v>6194070</v>
    <v>1.56</v>
    <v>Bon Natural Life Ltd is a China-based company principally engaged in the manufacturing and sales of personal care ingredients, such as plant extracted fragrance compounds to perfume and fragrance manufacturers, natural health supplements, such as powder drinks and bioactive food ingredient products mostly used as food additives and nutritional supplements. The Company's product categories include fragrance compounds, health supplements (natural, functional active ingredients for powder drinks) and bioactive food ingredients. Fragrance compounds product category includes clary sage extract products. Bioactive food ingredients include stachyose, milk thistle extracts, apple extracts, phloretin and pomegranate extract products. The Company’s products are applied in the functional food, personal care, cosmetic and pharmaceutical industries.</v>
    <v>96</v>
    <v>XNAS</v>
    <v>45637.862292140628</v>
    <v>Nasdaq Stock Market</v>
    <v>2263</v>
    <v>1.6</v>
    <v>6.9889999999999999</v>
    <v>1.49</v>
    <v>1.23</v>
    <v>USD</v>
    <v>Bon Natural Life</v>
    <v>Bon Natural Life</v>
    <v>0.59509999999999996</v>
    <v>1.5999000000000001</v>
    <v>Pharmaceuticals</v>
    <v>Room 601, Block C, Gazelle Valley, No.69, Jinye Road, High-Tech Zone, XI'AN, SHAANXI, 710076 CN</v>
    <v>BON</v>
    <v>Acciones</v>
    <v>Bon Natural Life (XNAS:BON)</v>
    <v>30123</v>
    <v>24737</v>
  </rv>
  <rv s="2">
    <v>2264</v>
  </rv>
  <rv s="0">
    <v>https://www.bing.com/financeapi/forcetrigger?t=a1oqoc&amp;q=XNAS%3aBOOM&amp;form=skydnc</v>
    <v>Learn more on Bing</v>
  </rv>
  <rv s="7">
    <v>es-ES</v>
    <v>a1oqoc</v>
    <v>268435456</v>
    <v>1</v>
    <v>Con tecnología de Refinitiv</v>
    <v>25</v>
    <v>26</v>
    <v>DMC Glo (XNAS:BOOM)</v>
    <v>3</v>
    <v>27</v>
    <v>Finance</v>
    <v>28</v>
    <v>XNAS</v>
    <v>20026490</v>
    <v>1997</v>
    <v>7.95</v>
    <v>1.5871999999999999</v>
    <v>-0.14499999999999999</v>
    <v>-1.8284999999999999E-2</v>
    <v>155906224</v>
    <v>7.93</v>
    <v>DMC Global Inc. is an owner and operator of asset-light manufacturing businesses. It owns and operates Arcadia Products, DynaEnergetics and NobelClad, three asset-light manufacturing businesses that provide differentiated products and engineered solutions to segments of the construction, energy, industrial processing and transportation markets. Arcadia Products supplies architectural building products, including exterior and interior framing systems, windows, curtain walls, storefronts, doors and interior partitions to the commercial construction market. DynaEnergetics designs, manufactures and sells highly engineered products utilized by the global oil and gas industry for the perforation of oil and gas wells. NobelClad produces explosion-welded clad metal plates for use in the construction of corrosion resistant industrial processing equipment, as well as specialized transition joints for use in construction of commuter rail cars, ships and liquified natural gas processing equipment.</v>
    <v>1800</v>
    <v>XNAS</v>
    <v>45637.87277415469</v>
    <v>Nasdaq Stock Market</v>
    <v>2266</v>
    <v>8.0350000000000001</v>
    <v>19.73</v>
    <v>7.7</v>
    <v>7.16</v>
    <v>USD</v>
    <v>DMC Glo</v>
    <v>DMC Glo</v>
    <v>0</v>
    <v>7.7850000000000001</v>
    <v>Oil &amp; Gas Related Equipment and Services</v>
    <v>11800 Ridge Parkway, Suite 300, BROOMFIELD, CO, 80021 US</v>
    <v>BOOM</v>
    <v>Acciones</v>
    <v>DMC Glo (XNAS:BOOM)</v>
    <v>134590</v>
    <v>277138</v>
  </rv>
  <rv s="2">
    <v>2267</v>
  </rv>
  <rv s="0">
    <v>https://www.bing.com/financeapi/forcetrigger?t=a1oqr7&amp;q=XNYS%3aBOOT&amp;form=skydnc</v>
    <v>Learn more on Bing</v>
  </rv>
  <rv s="7">
    <v>es-ES</v>
    <v>a1oqr7</v>
    <v>268435456</v>
    <v>1</v>
    <v>Con tecnología de Refinitiv</v>
    <v>25</v>
    <v>26</v>
    <v>Boot Barn Hldg (XNYS:BOOT)</v>
    <v>3</v>
    <v>27</v>
    <v>Finance</v>
    <v>28</v>
    <v>XNYS</v>
    <v>30525250</v>
    <v>2011</v>
    <v>149.43</v>
    <v>2.1358999999999999</v>
    <v>-1.1200000000000001</v>
    <v>-7.6080000000000002E-3</v>
    <v>4459433772</v>
    <v>147.21</v>
    <v>Boot Barn Holdings, Inc. is a lifestyle retailer of western and work-related footwear, apparel, and accessories in the United States. The Company operates through two segments: retail stores and e-commerce. The retail segment is a specialty retail store that sells western and work boots and related apparel and accessories. Its e-commerce segment sells its merchandise via the Internet. The Company carries an assortment of denim, western shirts, cowboy hats, belts and belt buckles, western-style jewelry, and accessories. The western assortment includes various brands, such as Ariat, Cinch, Cody James, Corral, Dan Post, Durango, El Dorado, Idyllwind, Justin, Laredo, Lucchese, Miss Me, Montana Silversmiths, Moonshine Spirit, Shyanne, Stetson, Tony Lama, Twisted X, Resistol and Wrangler. The work assortment includes rugged footwear, outerwear, overalls, denim, and shirts. Its other brand includes Dickies, Carhartt, Wolverine, and Hawx. It operates approximately 403 stores in 45 states.</v>
    <v>3100</v>
    <v>XNYS</v>
    <v>45637.873189548438</v>
    <v>New York Stock Exchange</v>
    <v>2269</v>
    <v>149.875</v>
    <v>169.83</v>
    <v>145.56</v>
    <v>68.37</v>
    <v>USD</v>
    <v>Boot Barn Hldg</v>
    <v>Boot Barn Hldg</v>
    <v>29.511399999999998</v>
    <v>146.09</v>
    <v>Specialty Retailers</v>
    <v>15345 Barranca Parkway, IRVINE, CA, 92618 US</v>
    <v>BOOT</v>
    <v>Acciones</v>
    <v>Boot Barn Hldg (XNYS:BOOT)</v>
    <v>450731</v>
    <v>762341</v>
  </rv>
  <rv s="2">
    <v>2270</v>
  </rv>
  <rv s="0">
    <v>https://www.bing.com/financeapi/forcetrigger?t=azxla2&amp;q=XNYS%3aBORR&amp;form=skydnc</v>
    <v>Learn more on Bing</v>
  </rv>
  <rv s="7">
    <v>es-ES</v>
    <v>azxla2</v>
    <v>268435456</v>
    <v>1</v>
    <v>Con tecnología de Refinitiv</v>
    <v>25</v>
    <v>26</v>
    <v>Borr Drilling (XNYS:BORR)</v>
    <v>3</v>
    <v>201</v>
    <v>Finance</v>
    <v>28</v>
    <v>XNYS</v>
    <v>264080400</v>
    <v>2016</v>
    <v>3.9049999999999998</v>
    <v>3.3115999999999999</v>
    <v>8.8800000000000004E-2</v>
    <v>2.3553999999999999E-2</v>
    <v>10748070000</v>
    <v>3.77</v>
    <v>Borr Drilling Limited is an offshore shallow-water drilling contractor providing offshore drilling services to the oil and gas industry. The Company’s primary business is the ownership, contracting and operation of jack-up rigs for operations in shallow-water areas (in water depths up to approximately 400 feet), including the provision of related equipment and work crews to conduct oil and gas drilling and workover operations for exploration and production customers. It owns approximately 22 rigs with an additional two jack-up rigs. Its rigs include Skald, Groa, Idun, Thor, Norve, Gerd, Natt, Ran, Odin, Gersemi, Grid, Galar, Njord, Prospector 1, Saga, Prospector 5, Mist, Gunnlod, Frigg, Gyme, Arabia I, and Arabia II. It operates oil-producing geographies throughout the world, including the North Sea, Mexico, West Africa, Southeast Asia, and the Middle East. The Company contracts its jack-up rigs primarily on a daily rate basis to drill wells for its customers.</v>
    <v>1884</v>
    <v>XNYS</v>
    <v>45637.873270497657</v>
    <v>New York Stock Exchange</v>
    <v>2272</v>
    <v>3.95</v>
    <v>7.6050000000000004</v>
    <v>3.76</v>
    <v>3.29</v>
    <v>USD</v>
    <v>Borr Drilling</v>
    <v>Borr Drilling</v>
    <v>10.9945</v>
    <v>3.8588</v>
    <v>Oil &amp; Gas Related Equipment and Services</v>
    <v>S.E. Pearman Building, 2Nd Floor 9 Par-La-Ville Road, HAMILTON, HM 11 BM</v>
    <v>BORR</v>
    <v>Acciones</v>
    <v>Borr Drilling (XNYS:BORR)</v>
    <v>3409072</v>
    <v>4540393</v>
  </rv>
  <rv s="2">
    <v>2273</v>
  </rv>
  <rv s="0">
    <v>https://www.bing.com/financeapi/forcetrigger?t=a1oqzr&amp;q=XNAS%3aBOSC&amp;form=skydnc</v>
    <v>Learn more on Bing</v>
  </rv>
  <rv s="7">
    <v>es-ES</v>
    <v>a1oqzr</v>
    <v>268435456</v>
    <v>1</v>
    <v>Con tecnología de Refinitiv</v>
    <v>25</v>
    <v>26</v>
    <v>BOS Better Onlin (XNAS:BOSC)</v>
    <v>3</v>
    <v>27</v>
    <v>Finance</v>
    <v>28</v>
    <v>XNAS</v>
    <v>5761450</v>
    <v>1990</v>
    <v>3.41</v>
    <v>0.8831</v>
    <v>2.5000000000000001E-2</v>
    <v>7.4180000000000001E-3</v>
    <v>19358470</v>
    <v>3.37</v>
    <v>B.O.S. Better Online Solutions Ltd. (BOS) is a provider of automatic identification and data capture (AIDC) mobility solutions. The Company distributes electronic components for the civil aircraft industry, defense industry and high technology equipment manufacturers. The Company operates through two segments: the RFID and Mobile Solutions and the Supply Chain Solutions. The Company's RFID and Mobile Solutions division offers integration of solutions, as well as stand-alone products, including radio frequency identification (RFID) and AIDC hardware and communications equipment, and industry-specific software applications. The Company's Supply Chain Solutions division provides electronic components, telecommunications equipment and components consolidation services to the aerospace, defense, medical and telecommunications industries, and enterprise customers around the world. The Company serves the avionics, defense, retail, manufacturers, government and livestock markets.</v>
    <v>83</v>
    <v>XNAS</v>
    <v>45637.866589907033</v>
    <v>Nasdaq Stock Market</v>
    <v>2275</v>
    <v>3.42</v>
    <v>3.49</v>
    <v>3.35</v>
    <v>2.4624000000000001</v>
    <v>USD</v>
    <v>BOS Better Onlin</v>
    <v>BOS Better Onlin</v>
    <v>8.7737999999999996</v>
    <v>3.395</v>
    <v>Machinery, Equipment &amp; Components</v>
    <v>20 Freiman St., RISHON LEZION IL</v>
    <v>BOSC</v>
    <v>Acciones</v>
    <v>BOS Better Onlin (XNAS:BOSC)</v>
    <v>7351</v>
    <v>38303</v>
  </rv>
  <rv s="2">
    <v>2276</v>
  </rv>
  <rv s="0">
    <v>https://www.bing.com/financeapi/forcetrigger?t=c1v8nm&amp;q=XNYS%3aBOWL&amp;form=skydnc</v>
    <v>Learn more on Bing</v>
  </rv>
  <rv s="8">
    <v>es-ES</v>
    <v>c1v8nm</v>
    <v>268435456</v>
    <v>1</v>
    <v>Con tecnología de Refinitiv</v>
    <v>29</v>
    <v>30</v>
    <v>Bowlero (XNYS:BOWL)</v>
    <v>3</v>
    <v>31</v>
    <v>Finance</v>
    <v>28</v>
    <v>XNYS</v>
    <v>146913700</v>
    <v>2021</v>
    <v>12.015000000000001</v>
    <v>0.69210000000000005</v>
    <v>-0.4</v>
    <v>-3.3002999999999998E-2</v>
    <v>1721828564</v>
    <v>12.12</v>
    <v>Bowlero Corp. is an operator of location-based entertainment. The Company primarily operates traditional bowling locations and more upscale entertainment concepts with lounge seating, arcades, enhanced food and beverage offerings, and more robust customer service for individual and group events, as well as hosting and overseeing professional and non-professional bowling tournaments and related broadcasting. It also operates other forms of location-based entertainment, such as Octane Raceway and Raging Waves water park. The Company serves through various brands, such as The Bowlero, Lucky Strike, and AMF. The Bowlero and Lucky Strike branded locations offer upscale entertainment concepts with lounge seating, enhanced food and beverage offerings, and others. The AMF locations are traditional bowling locations in an updated format. It has over 350 bowling locations across North America, plus the Raging Waves waterpark in Yorkville, Illinois. Its subsidiary is AMF Bowling Centers, Inc.</v>
    <v>3419</v>
    <v>XNYS</v>
    <v>45637.873212500002</v>
    <v>New York Stock Exchange</v>
    <v>2278</v>
    <v>12.13</v>
    <v>15.47</v>
    <v>11.68</v>
    <v>9.7050000000000001</v>
    <v>USD</v>
    <v>Bowlero</v>
    <v>Bowlero</v>
    <v>11.72</v>
    <v>Hotels &amp; Entertainment Services</v>
    <v>7313 Bell Creek Road, MECHANICSVILLE, VA, 23111 US</v>
    <v>BOWL</v>
    <v>Acciones</v>
    <v>Bowlero (XNYS:BOWL)</v>
    <v>388152</v>
    <v>708314</v>
  </rv>
  <rv s="2">
    <v>2279</v>
  </rv>
  <rv s="12">
    <v>es-ES</v>
    <v>caminm</v>
    <v>268435456</v>
    <v>1</v>
    <v>Con tecnología de Refinitiv</v>
    <v>42</v>
    <v>43</v>
    <v>Bowen Acqsn (XNAS:BOWN)</v>
    <v>44</v>
    <v>37</v>
    <v>Finance</v>
    <v>45</v>
    <v>XNAS</v>
    <v>9166500</v>
    <v>2023</v>
    <v>10.9314</v>
    <v>-2.86E-2</v>
    <v>-2.6090000000000002E-3</v>
    <v>100464800</v>
    <v>10.96</v>
    <v>Bowen Acquisition Corp is a blank check company. The Company is formed for the purpose of effecting a merger, stock exchange, asset acquisition, stock purchase, reorganization or similar business combination with one or more businesses or entities. The Company is not limited to targeting businesses in any specific industry or geographic location, it intends to initially focus on searching for target businesses in Asia. The Company has not selected any specific business combination target and has not, nor has anyone on its behalf, initiated any substantive discussions, directly or indirectly, with any business combination target. The Company neither engaged in any operations nor generated any revenues.</v>
    <v>XNAS</v>
    <v>45637.820778460155</v>
    <v>Nasdaq Stock Market</v>
    <v>10.9314</v>
    <v>10.98</v>
    <v>10.9314</v>
    <v>10.280200000000001</v>
    <v>USD</v>
    <v>Bowen Acqsn</v>
    <v>Bowen Acqsn</v>
    <v>30.8125</v>
    <v>10.9314</v>
    <v>Holding Companies</v>
    <v>420 Lexington Ave, Suite 2446, NEW YORK, NY, 10170 US</v>
    <v>BOWN</v>
    <v>Acciones</v>
    <v>Bowen Acqsn (XNAS:BOWN)</v>
    <v>1379</v>
    <v>8555</v>
  </rv>
  <rv s="2">
    <v>2281</v>
  </rv>
  <rv s="0">
    <v>https://www.bing.com/financeapi/forcetrigger?t=a1orc7&amp;q=XNYS%3aBOX&amp;form=skydnc</v>
    <v>Learn more on Bing</v>
  </rv>
  <rv s="7">
    <v>es-ES</v>
    <v>a1orc7</v>
    <v>268435456</v>
    <v>1</v>
    <v>Con tecnología de Refinitiv</v>
    <v>25</v>
    <v>26</v>
    <v>Box (XNYS:BOX)</v>
    <v>3</v>
    <v>27</v>
    <v>Finance</v>
    <v>28</v>
    <v>XNYS</v>
    <v>143703800</v>
    <v>2008</v>
    <v>32.47</v>
    <v>0.87590000000000001</v>
    <v>-0.245</v>
    <v>-7.541E-3</v>
    <v>4633729031</v>
    <v>32.49</v>
    <v>Box, Inc. is an intelligent content cloud company. The Company provides a cloud content management platform that enables organizations of all sizes to securely manage cloud content while allowing easy, secure access and sharing of this content from anywhere, on any device. Its software-as-a-service platform users can work with their content as they need, from secure external collaboration and sharing, to workspaces and portals, to e-signature processes and content workflows, improving employee productivity and accelerating business processes. The platform enables a broad range of high-value business use cases and integrates with more than 1,500 business applications. Its offerings include Box Sign, Box Shield, Box Relay, Box Zones, Box KeySafe, Box Governance, and Box Shuttle. Its intelligent document processing (IDP) technology automates document-related tasks and extracts metadata from critical business content across a variety of industries.</v>
    <v>2530</v>
    <v>XNYS</v>
    <v>45637.873192071092</v>
    <v>New York Stock Exchange</v>
    <v>2283</v>
    <v>32.524999999999999</v>
    <v>35.74</v>
    <v>31.98</v>
    <v>23.81</v>
    <v>USD</v>
    <v>Box</v>
    <v>Box</v>
    <v>40.415500000000002</v>
    <v>32.244999999999997</v>
    <v>Software &amp; IT Services</v>
    <v>900 Jefferson Ave, REDWOOD CITY, CA, 94063 US</v>
    <v>BOX</v>
    <v>Acciones</v>
    <v>Box (XNYS:BOX)</v>
    <v>1029358</v>
    <v>2148143</v>
  </rv>
  <rv s="2">
    <v>2284</v>
  </rv>
  <rv s="0">
    <v>https://www.bing.com/financeapi/forcetrigger?t=aw1z27&amp;q=XNAS%3aBOXL&amp;form=skydnc</v>
    <v>Learn more on Bing</v>
  </rv>
  <rv s="7">
    <v>es-ES</v>
    <v>aw1z27</v>
    <v>268435456</v>
    <v>1</v>
    <v>Con tecnología de Refinitiv</v>
    <v>25</v>
    <v>26</v>
    <v>Boxlight Parent (XNAS:BOXL)</v>
    <v>3</v>
    <v>27</v>
    <v>Finance</v>
    <v>28</v>
    <v>XNAS</v>
    <v>9830430</v>
    <v>2014</v>
    <v>0.41899999999999998</v>
    <v>1.3451</v>
    <v>-8.0000000000000002E-3</v>
    <v>-1.9089000000000002E-2</v>
    <v>4118950</v>
    <v>0.41909999999999997</v>
    <v>Boxlight Corporation is a provider of interactive technology solutions. The Company designs, produces and distributes interactive technologies, including its interactive and non-interactive flat-panel displays, light emitting diode (LED) video walls, media players, classroom audio and campus communication, cameras and other peripherals for the education market and non-interactive solutions, including flat-panels, LED video walls and digital signage for the Enterprise market. The Company also distributes science, technology, engineering, and math (STEM) products. The Company offers professional training services related to its technology in the United States. The Company’s product categories include Front-of-Class Display (Mimio and Clevertouch brands), FrontRow Classroom Audio and IP-based school-wide communication systems for bells, paging, intercom, and alerting, and educational software and content (Mimio Connect, LYNK Whiteboard, OKTOPUS, MimioStudio).</v>
    <v>228</v>
    <v>XNAS</v>
    <v>45637.870920173438</v>
    <v>Nasdaq Stock Market</v>
    <v>2286</v>
    <v>0.45229999999999998</v>
    <v>1.1200000000000001</v>
    <v>0.41</v>
    <v>0.3841</v>
    <v>USD</v>
    <v>Boxlight Parent</v>
    <v>Boxlight Parent</v>
    <v>0</v>
    <v>0.41110000000000002</v>
    <v>Electronic Equipment &amp; Parts</v>
    <v>2750 PREMIER PARKWAY,, SUITE 900, DULUTH, GA, 30097 US</v>
    <v>BOXL</v>
    <v>Acciones</v>
    <v>Boxlight Parent (XNAS:BOXL)</v>
    <v>32254</v>
    <v>118686</v>
  </rv>
  <rv s="2">
    <v>2287</v>
  </rv>
  <rv s="0">
    <v>https://www.bing.com/financeapi/forcetrigger?t=a1orw7&amp;q=XNAS%3aBPMC&amp;form=skydnc</v>
    <v>Learn more on Bing</v>
  </rv>
  <rv s="7">
    <v>es-ES</v>
    <v>a1orw7</v>
    <v>268435456</v>
    <v>1</v>
    <v>Con tecnología de Refinitiv</v>
    <v>25</v>
    <v>26</v>
    <v>Blueprint (XNAS:BPMC)</v>
    <v>3</v>
    <v>27</v>
    <v>Finance</v>
    <v>28</v>
    <v>XNAS</v>
    <v>63525840</v>
    <v>2008</v>
    <v>95.2</v>
    <v>0.59050000000000002</v>
    <v>-0.65</v>
    <v>-6.8139999999999997E-3</v>
    <v>6018438081</v>
    <v>95.39</v>
    <v>Blueprint Medicines Corporation is a global precision therapy company that is inventing life-changing medicines in two areas of allergy/inflammation and oncology/hematology. The Company delivers its approved medicines, including AYVAKIT/AYVAKYT (avapritinib) and GAVRETO (pralsetinib), to patients in the United States and Europe, and it is globally advancing multiple programs for systemic mastocytosis (SM), lung cancer, breast cancer and other genomically defined cancers, and cancer immunotherapy. Its pipelines also include Elenestinib (BLU-263) (KIT), AYVAKIT (avapritinib) (KIT), Wild-type KIT research program, GAVRETO (pralsetinib) (RET), BLU-945 (EGFR), BLU-525 (EGFR), BLU-451 (EGFR exon 20 insertions), BLU-222 (CDK2), AYVAKIT (PDGFRA), GAVRETO (RET), BLU-222 (CDK2) and BLU-852 (MAP4K1). It is developing elenestinib (BLU-263), an investigational, orally available, potent and highly selective KIT inhibitor, for the treatment of indolent SM and other mast cell disorders.</v>
    <v>638</v>
    <v>XNAS</v>
    <v>45637.873174872657</v>
    <v>Nasdaq Stock Market</v>
    <v>2289</v>
    <v>96.64</v>
    <v>121.9</v>
    <v>93.41</v>
    <v>72.239999999999995</v>
    <v>USD</v>
    <v>Blueprint</v>
    <v>Blueprint</v>
    <v>0</v>
    <v>94.74</v>
    <v>Biotechnology &amp; Medical Research</v>
    <v>45 Sidney Street, CAMBRIDGE, MA, 02139 US</v>
    <v>BPMC</v>
    <v>Acciones</v>
    <v>Blueprint (XNAS:BPMC)</v>
    <v>351342</v>
    <v>605925</v>
  </rv>
  <rv s="2">
    <v>2290</v>
  </rv>
  <rv s="0">
    <v>https://www.bing.com/financeapi/forcetrigger?t=a1os5r&amp;q=XNAS%3aBPOP&amp;form=skydnc</v>
    <v>Learn more on Bing</v>
  </rv>
  <rv s="7">
    <v>es-ES</v>
    <v>a1os5r</v>
    <v>268435456</v>
    <v>1</v>
    <v>Con tecnología de Refinitiv</v>
    <v>25</v>
    <v>26</v>
    <v>Popular (XNAS:BPOP)</v>
    <v>3</v>
    <v>27</v>
    <v>Finance</v>
    <v>28</v>
    <v>XNAS</v>
    <v>71306130</v>
    <v>1984</v>
    <v>98.42</v>
    <v>0.82940000000000003</v>
    <v>-1.115</v>
    <v>-1.1369000000000001E-2</v>
    <v>6913485834</v>
    <v>98.07</v>
    <v>Popular, Inc. (Popular) is a financial holding company. The Company operates in two segments: Banco Popular de Puerto Rico (BPPR), which includes its Puerto Rico business, and Banco Popular North America (BPNA), which includes its the United States mainland business. The Company has operations in Puerto Rico, the United States and the Caribbean. The Company's BPPR segment provides retail, mortgage and commercial banking services through its banking subsidiary, Banco Popular de Puerto Rico, as well as auto and equipment leasing and financing, investment banking, broker-dealer and insurance services through specialized subsidiaries. The Company's BPNA segment consists of Popular North America, Inc. (PNA) functioning as the holding company for its operations in the United States. It also operates PNA's subsidiary, E-LOAN, Inc. The banking operations of BPNA in the United States mainland are based in New York, Florida and New Jersey, conducted under the name of Popular Community Bank.</v>
    <v>9237</v>
    <v>XNAS</v>
    <v>45637.873223738279</v>
    <v>Nasdaq Stock Market</v>
    <v>2292</v>
    <v>98.905000000000001</v>
    <v>105.01</v>
    <v>96.81</v>
    <v>75.63</v>
    <v>USD</v>
    <v>Popular</v>
    <v>Popular</v>
    <v>13.213900000000001</v>
    <v>96.954999999999998</v>
    <v>Banking Services</v>
    <v>209 Ave. Ponce de Leon, SAN JUAN, 00918 PR</v>
    <v>BPOP</v>
    <v>Acciones</v>
    <v>Popular (XNAS:BPOP)</v>
    <v>375316</v>
    <v>526230</v>
  </rv>
  <rv s="2">
    <v>2293</v>
  </rv>
  <rv s="0">
    <v>https://www.bing.com/financeapi/forcetrigger?t=a1osec&amp;q=XNAS%3aBPRN&amp;form=skydnc</v>
    <v>Learn more on Bing</v>
  </rv>
  <rv s="7">
    <v>es-ES</v>
    <v>a1osec</v>
    <v>268435456</v>
    <v>1</v>
    <v>Con tecnología de Refinitiv</v>
    <v>25</v>
    <v>26</v>
    <v>Princeton Bancor (XNAS:BPRN)</v>
    <v>3</v>
    <v>27</v>
    <v>Finance</v>
    <v>28</v>
    <v>XNAS</v>
    <v>6848950</v>
    <v>2022</v>
    <v>37.700000000000003</v>
    <v>0.58709999999999996</v>
    <v>0.87</v>
    <v>2.3224999999999999E-2</v>
    <v>262520253</v>
    <v>37.46</v>
    <v xml:space="preserve">Princeton Bancorp, Inc. is the bank holding company for The Bank of Princeton (the Bank). The Bank is a New Jersey state-chartered commercial bank with 22 branches. The Bank is a full-service bank providing personal and business lending and deposit services. The Bank offers traditional retail banking services, one-to-four-family residential mortgage loans, multi-family and commercial mortgage loans, construction loans, commercial business loans and consumer loans, including home equity loans and lines of credit. The Bank's loan portfolio consists of variable-rate and fixed-rate loans with a significant concentration on commercial real estate lending. The Bank's commercial real estate and multi-family loan portfolio consists primarily of loans secured by small office buildings, strip shopping centers, small apartment buildings and other properties used for commercial and multi-family purposes located in the Company’s market area. </v>
    <v>244</v>
    <v>XNAS</v>
    <v>45637.871342349215</v>
    <v>Nasdaq Stock Market</v>
    <v>2295</v>
    <v>38.435000000000002</v>
    <v>39.35</v>
    <v>37.700000000000003</v>
    <v>29.02</v>
    <v>USD</v>
    <v>Princeton Bancor</v>
    <v>Princeton Bancor</v>
    <v>23.107099999999999</v>
    <v>38.33</v>
    <v>Banking Services</v>
    <v>C/O Stevens &amp; Lee, P.C., 111 North Sixth Street, READING, PA, 19603 US</v>
    <v>BPRN</v>
    <v>Acciones</v>
    <v>Princeton Bancor (XNAS:BPRN)</v>
    <v>7500</v>
    <v>10176</v>
  </rv>
  <rv s="2">
    <v>2296</v>
  </rv>
  <rv s="0">
    <v>https://www.bing.com/financeapi/forcetrigger?t=a1osh7&amp;q=XNYS%3aBPT&amp;form=skydnc</v>
    <v>Learn more on Bing</v>
  </rv>
  <rv s="42">
    <v>es-ES</v>
    <v>a1osh7</v>
    <v>268435456</v>
    <v>1</v>
    <v>Con tecnología de Refinitiv</v>
    <v>125</v>
    <v>127</v>
    <v>BP PRUDHOE BAY ROYALTY UNT (XNYS:BPT)</v>
    <v>14</v>
    <v>114</v>
    <v>Finance</v>
    <v>76</v>
    <v>XNYS</v>
    <v>0.755</v>
    <v>-0.108</v>
    <v>-0.13349800000000001</v>
    <v>0.80900000000000005</v>
    <v>45637.872717661718</v>
    <v>New York Stock Exchange</v>
    <v>2298</v>
    <v>0.78100000000000003</v>
    <v>3.27</v>
    <v>0.69</v>
    <v>0.61</v>
    <v>USD</v>
    <v>BP PRUDHOE BAY ROYALTY UNT</v>
    <v>0.70099999999999996</v>
    <v>BPT</v>
    <v>ETF</v>
    <v>BP PRUDHOE BAY ROYALTY UNT (XNYS:BPT)</v>
    <v>314152</v>
    <v>301589</v>
  </rv>
  <rv s="2">
    <v>2299</v>
  </rv>
  <rv s="0">
    <v>https://www.bing.com/financeapi/forcetrigger?t=a1osk2&amp;q=XNAS%3aBPTH&amp;form=skydnc</v>
    <v>Learn more on Bing</v>
  </rv>
  <rv s="7">
    <v>es-ES</v>
    <v>a1osk2</v>
    <v>268435456</v>
    <v>1</v>
    <v>Con tecnología de Refinitiv</v>
    <v>25</v>
    <v>26</v>
    <v>Bio Path Hldg (XNAS:BPTH)</v>
    <v>3</v>
    <v>27</v>
    <v>Finance</v>
    <v>28</v>
    <v>XNAS</v>
    <v>4306890</v>
    <v>2014</v>
    <v>0.79</v>
    <v>0.21390000000000001</v>
    <v>-3.0700000000000002E-2</v>
    <v>-4.1486000000000002E-2</v>
    <v>3187100</v>
    <v>0.74</v>
    <v>Bio-Path Holdings, Inc. is a biotechnology company. The Company is engaged in developing DNAbilize, a novel technology that has yielded a pipeline of RNAi nanoparticle drugs that can be administered with a simple intravenous transfusion. DNAbilize, is a platform that uses P-ethoxy, which is a deoxyribonucleic acid (DNA) backbone modification that is intended to protect the DNA from destruction by the body’s enzymes when circulating in vivo, incorporated inside of a lipid bilayer having neutral charge. Its lead product candidate, prexigebersen (BP1001, targeting the Grb2 protein), is in a Phase II study for blood cancers, and BP1001-A, a drug product modification of prexigebersen, is in a Phase I/Ib study for solid tumors. The Company’s second product, BP1002, which targets the Bcl-2 protein, is being evaluated for the treatment of blood cancers and solid tumors, including lymphoma and acute myeloid leukemia. BP1003 is its third liposome delivered antisense drug candidate.</v>
    <v>10</v>
    <v>XNAS</v>
    <v>45637.873099212498</v>
    <v>Nasdaq Stock Market</v>
    <v>2301</v>
    <v>0.89990000000000003</v>
    <v>12</v>
    <v>0.62509999999999999</v>
    <v>0.59330000000000005</v>
    <v>USD</v>
    <v>Bio Path Hldg</v>
    <v>Bio Path Hldg</v>
    <v>0</v>
    <v>0.70930000000000004</v>
    <v>Biotechnology &amp; Medical Research</v>
    <v>4710 BELLAIRE BOULEVARD, SUITE 210, BELLAIRE, TX, 77401 US</v>
    <v>BPTH</v>
    <v>Acciones</v>
    <v>Bio Path Hldg (XNAS:BPTH)</v>
    <v>692238</v>
    <v>79679</v>
  </rv>
  <rv s="2">
    <v>2302</v>
  </rv>
  <rv s="0">
    <v>https://www.bing.com/financeapi/forcetrigger?t=bxpb7w&amp;q=XNAS%3aBPTS&amp;form=skydnc</v>
    <v>Learn more on Bing</v>
  </rv>
  <rv s="8">
    <v>es-ES</v>
    <v>bxpb7w</v>
    <v>268435456</v>
    <v>1</v>
    <v>Con tecnología de Refinitiv</v>
    <v>29</v>
    <v>30</v>
    <v>Biophytis (OTCM:BPTSY)</v>
    <v>3</v>
    <v>31</v>
    <v>Finance</v>
    <v>51</v>
    <v>OTCM</v>
    <v>734280</v>
    <v>2006</v>
    <v>3.0950000000000002</v>
    <v>1.1639999999999999</v>
    <v>-5.0000000000000001E-3</v>
    <v>-1.6130000000000001E-3</v>
    <v>2408110</v>
    <v>3.1</v>
    <v>Biophytis SA, formerly Institut Biophytis Sas is a France-based company engaged in the healthcare industry. The Company is a biotechnology entity specialized in the development of drug candidates to treat ageing diseases. Its two programs relate to sarcopenia (loss of muscle functionality) and Age Related Macular Degeneration (ARMD). Biophytis SA is engaged in the clinical and regulatory development of its drug candidates, such as Sarconeos (BIO101) and Macuneos (BIO201), simultaneously in the United States and domestic market.</v>
    <v>22</v>
    <v>OTCM</v>
    <v>45632.703689524998</v>
    <v>OTC Markets</v>
    <v>2304</v>
    <v>3.0950000000000002</v>
    <v>39.195999999999998</v>
    <v>3.0950000000000002</v>
    <v>2.82</v>
    <v>USD</v>
    <v>Biophytis</v>
    <v>Biophytis</v>
    <v>3.0950000000000002</v>
    <v>Biotechnology &amp; Medical Research</v>
    <v>14 avenue de l'Opera, PARIS, ILE-DE-FRANCE, 75001 FR</v>
    <v>BPTSY</v>
    <v>Acciones</v>
    <v>Biophytis (OTCM:BPTSY)</v>
    <v>28</v>
    <v>20566</v>
  </rv>
  <rv s="2">
    <v>2305</v>
  </rv>
  <rv s="0">
    <v>https://www.bing.com/financeapi/forcetrigger?t=c2vmzr&amp;q=XNAS%3aBPYPM&amp;form=skydnc</v>
    <v>Learn more on Bing</v>
  </rv>
  <rv s="57">
    <v>es-ES</v>
    <v>c2vmzr</v>
    <v>268435456</v>
    <v>1</v>
    <v>Con tecnología de Refinitiv</v>
    <v>170</v>
    <v>171</v>
    <v>Brookfield Pr (XNAS:BPYPM)</v>
    <v>3</v>
    <v>172</v>
    <v>Finance</v>
    <v>28</v>
    <v>XNAS</v>
    <v>16.420000000000002</v>
    <v>-0.15</v>
    <v>-9.0849999999999993E-3</v>
    <v>16.510000000000002</v>
    <v>XNAS</v>
    <v>45637.871780914065</v>
    <v>Nasdaq Stock Market</v>
    <v>2307</v>
    <v>16.649999999999999</v>
    <v>18.46</v>
    <v>16.249199999999998</v>
    <v>12.2</v>
    <v>USD</v>
    <v>Brookfield Pr</v>
    <v>Brookfield Pr</v>
    <v>0</v>
    <v>16.36</v>
    <v>73 Front Street, 5Th Floor, HAMILTON, HM 12 BM</v>
    <v>BPYPM</v>
    <v>Acciones</v>
    <v>Brookfield Pr (XNAS:BPYPM)</v>
    <v>27337</v>
    <v>27170</v>
  </rv>
  <rv s="2">
    <v>2308</v>
  </rv>
  <rv s="0">
    <v>https://www.bing.com/financeapi/forcetrigger?t=btpxf2&amp;q=XNAS%3aBPYPN&amp;form=skydnc</v>
    <v>Learn more on Bing</v>
  </rv>
  <rv s="7">
    <v>es-ES</v>
    <v>btpxf2</v>
    <v>268435456</v>
    <v>1</v>
    <v>Con tecnología de Refinitiv</v>
    <v>25</v>
    <v>26</v>
    <v>Brookfld Prpty (XNAS:BPYPN)</v>
    <v>3</v>
    <v>27</v>
    <v>Finance</v>
    <v>28</v>
    <v>XNAS</v>
    <v>7360000</v>
    <v>2013</v>
    <v>13.81</v>
    <v>1.1577</v>
    <v>-0.18</v>
    <v>-1.2996000000000001E-2</v>
    <v>117882900</v>
    <v>13.85</v>
    <v>Brookfield Property Partners L.P. is a diversified global real estate company. The Company owns, operates, and develops portfolio of assets in the markets, such as office, retail, multifamily, industrial, hospitality, triple net lease, student housing, and manufactured housing assets. The Company operates in four segments: Office, Retail, LP Investments, and Corporate. Its Office segment portfolio consists of approximately 72 million square feet over 128 office assets. Its Retail segment portfolio consists of approximately 109 million square feet over 107 malls and urban retail properties across the United States. Its LP Investments portfolio includes its equity invested in Brookfield-sponsored real estate opportunity funds, which targets assets with operational upside across various real estate sectors, including office, retail, multifamily, logistics, hospitality, mixed-use, and other alternative real estate.</v>
    <v>30200</v>
    <v>XNAS</v>
    <v>45637.871718772658</v>
    <v>Nasdaq Stock Market</v>
    <v>2310</v>
    <v>13.92</v>
    <v>15.4899</v>
    <v>13.67</v>
    <v>11.265000000000001</v>
    <v>USD</v>
    <v>Brookfld Prpty</v>
    <v>Brookfld Prpty</v>
    <v>0</v>
    <v>13.67</v>
    <v>Real Estate Operations</v>
    <v>73 Front Street, HAMILTON, HM 12 BM</v>
    <v>BPYPN</v>
    <v>Acciones</v>
    <v>Brookfld Prpty (XNAS:BPYPN)</v>
    <v>8266</v>
    <v>21747</v>
  </rv>
  <rv s="2">
    <v>2311</v>
  </rv>
  <rv s="0">
    <v>https://www.bing.com/financeapi/forcetrigger?t=a2ahsm&amp;q=XNAS%3aBPYPP&amp;form=skydnc</v>
    <v>Learn more on Bing</v>
  </rv>
  <rv s="42">
    <v>es-ES</v>
    <v>a2ahsm</v>
    <v>268435456</v>
    <v>1</v>
    <v>Con tecnología de Refinitiv</v>
    <v>125</v>
    <v>127</v>
    <v>BROOKFIE PPTY PRT CL A SRS 1 PRF UNT (XNAS:BPYPP)</v>
    <v>14</v>
    <v>114</v>
    <v>Finance</v>
    <v>76</v>
    <v>XNAS</v>
    <v>16.03</v>
    <v>-6.6699999999999995E-2</v>
    <v>-4.1640000000000002E-3</v>
    <v>16.0167</v>
    <v>45637.873141075783</v>
    <v>Nasdaq Stock Market</v>
    <v>2313</v>
    <v>16.03</v>
    <v>18.2</v>
    <v>15.6</v>
    <v>12.38</v>
    <v>USD</v>
    <v>BROOKFIE PPTY PRT CL A SRS 1 PRF UNT</v>
    <v>15.95</v>
    <v>BPYPP</v>
    <v>ETF</v>
    <v>BROOKFIE PPTY PRT CL A SRS 1 PRF UNT (XNAS:BPYPP)</v>
    <v>24981</v>
    <v>13208</v>
  </rv>
  <rv s="2">
    <v>2314</v>
  </rv>
  <rv s="0">
    <v>https://www.bing.com/financeapi/forcetrigger?t=bvs2w7&amp;q=XNYS%3aBQ&amp;form=skydnc</v>
    <v>Learn more on Bing</v>
  </rv>
  <rv s="38">
    <v>es-ES</v>
    <v>bvs2w7</v>
    <v>268435456</v>
    <v>1</v>
    <v>Con tecnología de Refinitiv</v>
    <v>118</v>
    <v>119</v>
    <v>Boqii Holding (XNYS:BQ)</v>
    <v>3</v>
    <v>120</v>
    <v>Finance</v>
    <v>28</v>
    <v>XNYS</v>
    <v>3214560</v>
    <v>0.3422</v>
    <v>1.0443</v>
    <v>-5.9999999999999995E-4</v>
    <v>-1.7499999999999998E-3</v>
    <v>3673170</v>
    <v>0.34279999999999999</v>
    <v xml:space="preserve">Boqii Holding Ltd is a China-based company engaged in operating an online pet-focused platform. The Company owns an online platform called Boqii through which it sells pet products under its brands Yoken and Mocare. It also provides pet products to pet stores and pet hospitals. The Company is involved in online marketing and information services business and place advertisements for brand owners. </v>
    <v>241</v>
    <v>XNYS</v>
    <v>45637.873154582812</v>
    <v>New York Stock Exchange</v>
    <v>2316</v>
    <v>0.35170000000000001</v>
    <v>3.5</v>
    <v>0.3412</v>
    <v>0.224</v>
    <v>USD</v>
    <v>Boqii Holding</v>
    <v>Boqii Holding</v>
    <v>0.3422</v>
    <v>Specialty Retailers</v>
    <v>Floor 6, Building 1, No. 399, Shengxia Road, Pudong New District, SHANGHAI, SHANGHAI, 201203 CN</v>
    <v>BQ</v>
    <v>Acciones</v>
    <v>Boqii Holding (XNYS:BQ)</v>
    <v>22021</v>
    <v>329723</v>
  </rv>
  <rv s="2">
    <v>2317</v>
  </rv>
  <rv s="0">
    <v>https://www.bing.com/financeapi/forcetrigger?t=a1ossm&amp;q=XNYS%3aBR&amp;form=skydnc</v>
    <v>Learn more on Bing</v>
  </rv>
  <rv s="7">
    <v>es-ES</v>
    <v>a1ossm</v>
    <v>268435456</v>
    <v>1</v>
    <v>Con tecnología de Refinitiv</v>
    <v>25</v>
    <v>26</v>
    <v>Broadridge (XNYS:BR)</v>
    <v>3</v>
    <v>27</v>
    <v>Finance</v>
    <v>28</v>
    <v>XNYS</v>
    <v>116889400</v>
    <v>2006</v>
    <v>236.79</v>
    <v>1.0868</v>
    <v>-0.78</v>
    <v>-3.3059999999999999E-3</v>
    <v>27483035728</v>
    <v>235.9</v>
    <v>Broadridge Financial Solutions, Inc. is a financial technology company. It provides investor communications and technology-driven solutions to banks, broker-dealers, asset and wealth managers, investors, and others. Its Investor Communication Solutions (ICS) segment provides Regulatory Solutions, Data-Driven Fund Solutions, Corporate Issuer Solutions, and Customer Communications Solutions. ICS business involves the processing and distribution of proxy materials to investors in equity securities and mutual funds, and the facilitation of related vote processing. Its Global Technology and Operations (GTO) segment provides solutions that automate the front-to-back transaction lifecycle of equity, mutual fund, foreign exchange, and exchange-traded derivatives, from order capture and execution through trade confirmation, margin, reconciliations, and others. It also operates a Securities Industry Services (SIS) transaction processing platform for the security brokerage industry in Canada.</v>
    <v>14600</v>
    <v>XNYS</v>
    <v>45637.873188610938</v>
    <v>New York Stock Exchange</v>
    <v>2319</v>
    <v>237.01499999999999</v>
    <v>237.96</v>
    <v>235.05</v>
    <v>188.30009999999999</v>
    <v>USD</v>
    <v>Broadridge</v>
    <v>Broadridge</v>
    <v>40.839399999999998</v>
    <v>235.12</v>
    <v>Professional &amp; Commercial Services</v>
    <v>5 Dakota Drive, LAKE SUCCESS, NY, 11042 US</v>
    <v>BR</v>
    <v>Acciones</v>
    <v>Broadridge (XNYS:BR)</v>
    <v>174543</v>
    <v>527430</v>
  </rv>
  <rv s="2">
    <v>2320</v>
  </rv>
  <rv s="0">
    <v>https://www.bing.com/financeapi/forcetrigger?t=c5cr27&amp;q=XNAS%3aBRAC&amp;form=skydnc</v>
    <v>Learn more on Bing</v>
  </rv>
  <rv s="10">
    <v>es-ES</v>
    <v>c5cr27</v>
    <v>268435456</v>
    <v>1</v>
    <v>Con tecnología de Refinitiv</v>
    <v>35</v>
    <v>36</v>
    <v>Broad Cap Acqsn (XNAS:BRAC)</v>
    <v>3</v>
    <v>37</v>
    <v>Finance</v>
    <v>45</v>
    <v>XNAS</v>
    <v>2990900</v>
    <v>2021</v>
    <v>11.7</v>
    <v>0.05</v>
    <v>4.2839999999999996E-3</v>
    <v>34903770</v>
    <v>11.67</v>
    <v>Broad Capital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efforts on identifying growth technology and tech-enabled businesses. The Company has not commenced any operations nor generated any revenues.</v>
    <v>XNAS</v>
    <v>45636.875007001559</v>
    <v>Nasdaq Stock Market</v>
    <v>2322</v>
    <v>11.72</v>
    <v>12.31</v>
    <v>11.7</v>
    <v>10.98</v>
    <v>USD</v>
    <v>Broad Cap Acqsn</v>
    <v>Broad Cap Acqsn</v>
    <v>0</v>
    <v>11.72</v>
    <v>Holding Companies</v>
    <v>6208 Sandpebble Ct., DALLAS, TX, 75254 US</v>
    <v>BRAC</v>
    <v>Acciones</v>
    <v>Broad Cap Acqsn (XNAS:BRAC)</v>
    <v>5</v>
    <v>530</v>
  </rv>
  <rv s="2">
    <v>2323</v>
  </rv>
  <rv s="0">
    <v>https://www.bing.com/financeapi/forcetrigger?t=a29vw7&amp;q=XNAS%3aBRAG&amp;form=skydnc</v>
    <v>Learn more on Bing</v>
  </rv>
  <rv s="7">
    <v>es-ES</v>
    <v>a29vw7</v>
    <v>268435456</v>
    <v>1</v>
    <v>Con tecnología de Refinitiv</v>
    <v>25</v>
    <v>26</v>
    <v>Bragg Gaming (XNAS:BRAG)</v>
    <v>3</v>
    <v>71</v>
    <v>Finance</v>
    <v>28</v>
    <v>XNAS</v>
    <v>25008030</v>
    <v>2004</v>
    <v>3.75</v>
    <v>0.69220000000000004</v>
    <v>-0.05</v>
    <v>-1.3332999999999999E-2</v>
    <v>132042400</v>
    <v>3.75</v>
    <v>Bragg Gaming Group Inc. is an iGaming content and turnkey technology solutions provider serving online and land-based gaming operators with its content and technology. Its suite of iGaming products and services, commercial relationships and operational licenses allow it to offer a complete gaming solution in regulated online gaming markets globally. Its suite of products includes a player account management (PAM) platform, which provides the tools required to operate an online gaming business, including player engagement and data analysis software. Its Bragg Studios offer casino gaming titles from in-house brands, including Wild Streak Gaming, Atomic Slot Lab and Indigo Magic. Its content portfolio is complemented by a cross-section of titles from selected studio partners under the Powered By Bragg program. Games built on Bragg’s remote games server (Bragg RGS) technology are distributed via the Bragg Hub content delivery platform and are available exclusively to Bragg customers.</v>
    <v>464</v>
    <v>XNAS</v>
    <v>45637.873182904688</v>
    <v>Nasdaq Stock Market</v>
    <v>2325</v>
    <v>3.75</v>
    <v>7</v>
    <v>3.56</v>
    <v>2.86</v>
    <v>USD</v>
    <v>Bragg Gaming</v>
    <v>Bragg Gaming</v>
    <v>0</v>
    <v>3.7</v>
    <v>Software &amp; IT Services</v>
    <v>Exchange Tower, 130 King St. W.,, Suite 1968, TORONTO, ON, M5X 1K6 CA</v>
    <v>BRAG</v>
    <v>Acciones</v>
    <v>Bragg Gaming (XNAS:BRAG)</v>
    <v>80239</v>
    <v>89044</v>
  </rv>
  <rv s="2">
    <v>2326</v>
  </rv>
  <rv s="0">
    <v>https://www.bing.com/financeapi/forcetrigger?t=bsiizr&amp;q=XNYS%3aBRBR&amp;form=skydnc</v>
    <v>Learn more on Bing</v>
  </rv>
  <rv s="7">
    <v>es-ES</v>
    <v>bsiizr</v>
    <v>268435456</v>
    <v>1</v>
    <v>Con tecnología de Refinitiv</v>
    <v>25</v>
    <v>26</v>
    <v>Bellring Brand (XNYS:BRBR)</v>
    <v>3</v>
    <v>27</v>
    <v>Finance</v>
    <v>28</v>
    <v>XNYS</v>
    <v>128782400</v>
    <v>2021</v>
    <v>77.63</v>
    <v>0.8569</v>
    <v>0.15</v>
    <v>1.9470000000000002E-3</v>
    <v>9943289104</v>
    <v>77.06</v>
    <v>BellRing Brands, Inc. is a consumer product holding company. The Company is a provider of ready-to-drink (RTD) protein shakes, other RTD beverages, powders and nutrition bars. The Company operates through protein-based consumer goods. The Company’s primary brands are Premier Protein and Dymatize. Premier Protein’s product portfolio consists of RTD protein shakes, refreshing protein beverages and protein powders. Dymatize brand’s portfolio includes an assortment of sports nutrition products, including protein powders. Dymatize protein powder portfolio consists of three primary products: ISO.100 made with hydrolyzed 100% Whey Protein Isolate, Elite 100% Whey and Super Mass Gainer. The Company’s products are distributed across a diverse network of channels including club, food, drug and mass (FDM), e-Commerce, specialty and convenience.</v>
    <v>485</v>
    <v>XNYS</v>
    <v>45637.87319537031</v>
    <v>New York Stock Exchange</v>
    <v>2328</v>
    <v>78.325000000000003</v>
    <v>79.900000000000006</v>
    <v>76.7</v>
    <v>48.06</v>
    <v>USD</v>
    <v>Bellring Brand</v>
    <v>Bellring Brand</v>
    <v>41.319499999999998</v>
    <v>77.209999999999994</v>
    <v>Food &amp; Tobacco</v>
    <v>2503 S. Hanley Road, ST. LOUIS, MO, 63144 US</v>
    <v>BRBR</v>
    <v>Acciones</v>
    <v>Bellring Brand (XNYS:BRBR)</v>
    <v>707494</v>
    <v>1076164</v>
  </rv>
  <rv s="2">
    <v>2329</v>
  </rv>
  <rv s="0">
    <v>https://www.bing.com/financeapi/forcetrigger?t=a2ag6h&amp;q=XNYS%3aBRBS&amp;form=skydnc</v>
    <v>Learn more on Bing</v>
  </rv>
  <rv s="8">
    <v>es-ES</v>
    <v>a2ag6h</v>
    <v>268435456</v>
    <v>1</v>
    <v>Con tecnología de Refinitiv</v>
    <v>29</v>
    <v>30</v>
    <v>Blue Ridg (XNYS:BRBS)</v>
    <v>3</v>
    <v>31</v>
    <v>Finance</v>
    <v>28</v>
    <v>XNYS</v>
    <v>84444150</v>
    <v>1988</v>
    <v>3.48</v>
    <v>0.75149999999999995</v>
    <v>-5.0000000000000001E-3</v>
    <v>-1.4580000000000001E-3</v>
    <v>289221213</v>
    <v>3.43</v>
    <v>Blue Ridge Bankshares, Inc. is the holding company of Blue Ridge Bank, National Association (the Bank) and BRB Financial Group, Inc. (the Financial Group). The Company's segments include commercial banking, mortgage banking and holding company activities. The Bank serves businesses, professionals, consumers, nonprofits, and municipalities with a variety of financial services, including retail and commercial banking, mortgage banking, government guaranteed lending, and employee benefit plan services. Its banking products include checking accounts, savings accounts, commercial and industrial loans, residential mortgages, commercial mortgages, home equity loans, consumer installment loans, credit cards, online banking, telephone banking, and mobile banking. The Company, through the Financial Group, offers management services for personal and corporate trusts, including estate planning, estate settlement and trust administration, insurance products, and investment and wealth management.</v>
    <v>507</v>
    <v>XNYS</v>
    <v>45637.873032950782</v>
    <v>New York Stock Exchange</v>
    <v>2331</v>
    <v>3.48</v>
    <v>3.99</v>
    <v>3.4249999999999998</v>
    <v>2.2999999999999998</v>
    <v>USD</v>
    <v>Blue Ridg</v>
    <v>Blue Ridg</v>
    <v>3.4249999999999998</v>
    <v>Banking Services</v>
    <v>1801 Bayberry Court, Suite 101, RICHMOND, VA, 23226 US</v>
    <v>BRBS</v>
    <v>Acciones</v>
    <v>Blue Ridg (XNYS:BRBS)</v>
    <v>103013</v>
    <v>332689</v>
  </rv>
  <rv s="2">
    <v>2332</v>
  </rv>
  <rv s="0">
    <v>https://www.bing.com/financeapi/forcetrigger?t=a1ot27&amp;q=XNYS%3aBRC&amp;form=skydnc</v>
    <v>Learn more on Bing</v>
  </rv>
  <rv s="7">
    <v>es-ES</v>
    <v>a1ot27</v>
    <v>268435456</v>
    <v>1</v>
    <v>Con tecnología de Refinitiv</v>
    <v>25</v>
    <v>26</v>
    <v>Brady (XNYS:BRC)</v>
    <v>3</v>
    <v>27</v>
    <v>Finance</v>
    <v>28</v>
    <v>XNYS</v>
    <v>47762350</v>
    <v>1939</v>
    <v>75.66</v>
    <v>0.76339999999999997</v>
    <v>-0.03</v>
    <v>-3.9489999999999995E-4</v>
    <v>3627072859</v>
    <v>75.97</v>
    <v>Brady Corporation is a global manufacturer and supplier of identification solutions and workplace safety products that identify and protect premises, products and people. It markets, sells and distributes a range of identification and safety products and solutions across product categories: Product identification, Wire identification, Healthcare identification, and People identification. Product identification includes materials, printing systems, radio frequency identification and barcode scanners for product identification, brand protection labeling, and asset tracking labels, among others. Wire identification includes handheld printers, wire markers, sleeves and tags. Healthcare identification includes wristbands, labels, printing systems, and other products used in hospital, laboratory, and other healthcare settings for tracking and improving the safety of patients. People identification includes name tags, badges, lanyards, rigid card printing systems, and access control software.</v>
    <v>5700</v>
    <v>XNYS</v>
    <v>45637.873114374997</v>
    <v>New York Stock Exchange</v>
    <v>2334</v>
    <v>76.765000000000001</v>
    <v>77.680000000000007</v>
    <v>75.075800000000001</v>
    <v>56.09</v>
    <v>USD</v>
    <v>Brady</v>
    <v>Brady</v>
    <v>18.741700000000002</v>
    <v>75.94</v>
    <v>Professional &amp; Commercial Services</v>
    <v>6555 W Good Hope Rd, P O Box 571, MILWAUKEE, WI, 53201-0571 US</v>
    <v>BRC</v>
    <v>Acciones</v>
    <v>Brady (XNYS:BRC)</v>
    <v>167849</v>
    <v>273634</v>
  </rv>
  <rv s="2">
    <v>2335</v>
  </rv>
  <rv s="0">
    <v>https://www.bing.com/financeapi/forcetrigger?t=c1ttim&amp;q=XNYS%3aBRCC&amp;form=skydnc</v>
    <v>Learn more on Bing</v>
  </rv>
  <rv s="8">
    <v>es-ES</v>
    <v>c1ttim</v>
    <v>268435456</v>
    <v>1</v>
    <v>Con tecnología de Refinitiv</v>
    <v>29</v>
    <v>30</v>
    <v>BRC (XNYS:BRCC)</v>
    <v>3</v>
    <v>31</v>
    <v>Finance</v>
    <v>28</v>
    <v>XNYS</v>
    <v>212742900</v>
    <v>2021</v>
    <v>2.98</v>
    <v>1.1367</v>
    <v>0.16500000000000001</v>
    <v>5.5556000000000001E-2</v>
    <v>666948991</v>
    <v>2.97</v>
    <v>BRC Inc. is a veteran-controlled and led coffee and media company. The Company conducts primarily all of its business through its subsidiary, Authentic Brands, LLC. It operates through three channels: wholesale, direct to consumer (DTC), and its outposts. It purchases, roasts, and sells coffee, coffee accessories, and branded apparel through its online channels and business networks. It offers over 20 varieties of roasted whole bean and ground coffee, in addition to its ready-to-drink (RTD), single-serve, and instant coffee. It produces cause-related media content to inform, inspire, entertain, and build its community. It sells BRCC-brand apparel, coffee brewing equipment, and outdoor and lifestyle gear. In its wholesale channel, the Company sells packaged coffee at Walmart and Food, Drug and Mass (FDM) and RTD coffee in convenience, grocery, and FDM merchandise retailers. The Company's DTC channel includes its e-commerce business, through which consumers order its products online.</v>
    <v>630</v>
    <v>XNYS</v>
    <v>45637.873252500001</v>
    <v>New York Stock Exchange</v>
    <v>2337</v>
    <v>3.17</v>
    <v>7.14</v>
    <v>2.95</v>
    <v>2.78</v>
    <v>USD</v>
    <v>BRC</v>
    <v>BRC</v>
    <v>3.1349999999999998</v>
    <v>Food &amp; Tobacco</v>
    <v>1144 S 500 W, SALT LAKE CITY, UT, 84101 US</v>
    <v>BRCC</v>
    <v>Acciones</v>
    <v>BRC (XNYS:BRCC)</v>
    <v>917733</v>
    <v>793082</v>
  </rv>
  <rv s="2">
    <v>2338</v>
  </rv>
  <rv s="0">
    <v>https://www.bing.com/financeapi/forcetrigger?t=c2kbfr&amp;q=XNYS%3aBRDG&amp;form=skydnc</v>
    <v>Learn more on Bing</v>
  </rv>
  <rv s="8">
    <v>es-ES</v>
    <v>c2kbfr</v>
    <v>268435456</v>
    <v>1</v>
    <v>Con tecnología de Refinitiv</v>
    <v>29</v>
    <v>30</v>
    <v>Bridge Invstmnt (XNYS:BRDG)</v>
    <v>3</v>
    <v>31</v>
    <v>Finance</v>
    <v>28</v>
    <v>XNYS</v>
    <v>121112100</v>
    <v>2021</v>
    <v>9.4499999999999993</v>
    <v>1.546</v>
    <v>0.17</v>
    <v>1.8182E-2</v>
    <v>1152987192</v>
    <v>9.35</v>
    <v>Bridge Investment Group Holdings Inc. is an alternative investment manager, diversified across specialized asset classes. The Company focuses on various specialized and synergistic investment platforms, including real estate, credit, renewable energy and secondaries strategies. Under Real Estate, it offers multifamily, development, workforce and affordable housing, seniors housing, office, single-family rental, and logistics. Under Credit, it offers debt strategies and agency MBS. Its vertically integrated approach includes investment professionals, as well as employees who perform active asset management, property management, leasing, and construction management functions. The Company operates across 35 states, and it focuses its investment activity in the United States markets. The Company's subsidiaries include Bridge Investment Group Holdings LLC, Bridge Fund Management Holdings LLC, Bridge Debt Capital Markets LLC, and Bridge Investment Group Risk Management, Inc., among others.</v>
    <v>2300</v>
    <v>XNYS</v>
    <v>45637.873213923434</v>
    <v>New York Stock Exchange</v>
    <v>2340</v>
    <v>9.58</v>
    <v>11.69</v>
    <v>9.3701000000000008</v>
    <v>6.18</v>
    <v>USD</v>
    <v>Bridge Invstmnt</v>
    <v>Bridge Invstmnt</v>
    <v>9.52</v>
    <v>Investment Banking &amp; Investment Services</v>
    <v>111 East Sego Lily Drive, Suite 400, SALT LAKE CITY, UT, 84070 US</v>
    <v>BRDG</v>
    <v>Acciones</v>
    <v>Bridge Invstmnt (XNYS:BRDG)</v>
    <v>183892</v>
    <v>261738</v>
  </rv>
  <rv s="2">
    <v>2341</v>
  </rv>
  <rv s="12">
    <v>es-ES</v>
    <v>c8nphw</v>
    <v>268435456</v>
    <v>1</v>
    <v>Con tecnología de Refinitiv</v>
    <v>42</v>
    <v>43</v>
    <v>Brera Holdings (XNAS:BREA)</v>
    <v>44</v>
    <v>37</v>
    <v>Finance</v>
    <v>28</v>
    <v>XNAS</v>
    <v>12725000</v>
    <v>2022</v>
    <v>0.71</v>
    <v>-2.1399999999999999E-2</v>
    <v>-3.0299E-2</v>
    <v>8907500</v>
    <v>0.70630000000000004</v>
    <v xml:space="preserve">Brera Holdings PLC is an Ireland-based holding company. The Company is focused on expanding social impact football (American soccer) by developing a global portfolio of emerging football clubs with increased opportunities to earn tournament prizes, gain sponsorships, and provide other professional football and related consulting services. The Company operates through three segments: FKAP, UYBA, and Brera Milano. The Company seeks to build on the legacy and brand of Brera football club (FC). Under its global football group structure, it intends to acquire football teams in Africa, South America, Eastern Europe, and other emerging markets, and give them access to the global transfer market. The Company’s subsidiary Brera Milano Srl is engaged in a range of businesses including football division progression, global football player transfer services, sponsorship services, and football school services and consulting services on football projects. </v>
    <v>XNAS</v>
    <v>45637.873175185159</v>
    <v>Nasdaq Stock Market</v>
    <v>0.73209999999999997</v>
    <v>3</v>
    <v>0.65</v>
    <v>0.49990000000000001</v>
    <v>USD</v>
    <v>Brera Holdings</v>
    <v>Brera Holdings</v>
    <v>0</v>
    <v>0.68489999999999995</v>
    <v>Hotels &amp; Entertainment Services</v>
    <v>Ifsc, 25-28 North Wall Quay, Dublin 1, Dublin, DUBLIN, D01 H104 IE</v>
    <v>BREA</v>
    <v>Acciones</v>
    <v>Brera Holdings (XNAS:BREA)</v>
    <v>99896</v>
    <v>417752</v>
  </rv>
  <rv s="2">
    <v>2343</v>
  </rv>
  <rv s="0">
    <v>https://www.bing.com/financeapi/forcetrigger?t=bx7jnm&amp;q=XNAS%3aBREZ&amp;form=skydnc</v>
    <v>Learn more on Bing</v>
  </rv>
  <rv s="48">
    <v>es-ES</v>
    <v>bx7jnm</v>
    <v>268435456</v>
    <v>1</v>
    <v>Con tecnología de Refinitiv</v>
    <v>139</v>
    <v>140</v>
    <v>Breeze Holdings (OTCM:BRZH)</v>
    <v>3</v>
    <v>141</v>
    <v>Finance</v>
    <v>51</v>
    <v>OTCM</v>
    <v>4033710</v>
    <v>2020</v>
    <v>11.5</v>
    <v>3.2300000000000002E-2</v>
    <v>1.4999999999999999E-2</v>
    <v>1.3059999999999999E-3</v>
    <v>46145670</v>
    <v>11.484999999999999</v>
    <v>Breeze Holdings Acquisition Corp. is a blank check company. The Company is formed for the purpose of effecting a merger, capital stock exchange, asset acquisition, stock purchase, reorganization or similar business combination with one or more businesses. The Company focuses for a target business in the energy industry in North America. The Company has no operations and has not generated revenues.</v>
    <v>OTCM</v>
    <v>45637.738855277341</v>
    <v>OTC Markets</v>
    <v>2345</v>
    <v>11.5</v>
    <v>11.99</v>
    <v>11.5</v>
    <v>10</v>
    <v>USD</v>
    <v>Breeze Holdings</v>
    <v>Breeze Holdings</v>
    <v>11.5</v>
    <v>Holding Companies</v>
    <v>955 W. John Carpenter Fwy., Ste. 100-929, IRVING, TX, 75039 US</v>
    <v>BRZH</v>
    <v>Acciones</v>
    <v>Breeze Holdings (OTCM:BRZH)</v>
    <v>2550</v>
    <v>2690</v>
  </rv>
  <rv s="2">
    <v>2346</v>
  </rv>
  <rv s="0">
    <v>https://www.bing.com/financeapi/forcetrigger?t=a2agz2&amp;q=XNAS%3aBRFH&amp;form=skydnc</v>
    <v>Learn more on Bing</v>
  </rv>
  <rv s="7">
    <v>es-ES</v>
    <v>a2agz2</v>
    <v>268435456</v>
    <v>1</v>
    <v>Con tecnología de Refinitiv</v>
    <v>25</v>
    <v>26</v>
    <v>Barfresh Food Gp (XNAS:BRFH)</v>
    <v>3</v>
    <v>27</v>
    <v>Finance</v>
    <v>28</v>
    <v>XNAS</v>
    <v>14746170</v>
    <v>2010</v>
    <v>2.86</v>
    <v>0.50519999999999998</v>
    <v>4.4999999999999998E-2</v>
    <v>1.5464E-2</v>
    <v>43574932</v>
    <v>2.91</v>
    <v>Barfresh Food Group, Inc. is engaged in the manufacturing and distribution of ready-to-drink and ready-to-blend frozen beverages. Its portfolio of products includes smoothies, shakes and frappes. Its ready-to-drink smoothie, Twist &amp; Go, is focused on the USDA national school meal program, including the school breakfast program, the national school lunch program and smart snacks in schools’ program. This sweet fruit and creamy yogurt smoothie contains four ounces of yogurt and a half-cup of fruit/fruit juice and comes in three different flavors: strawberry banana, peach and mango pineapple. Its bulk Easy Pour format, which contains all the ingredients necessary to make the beverage. Its single-serve format features portion-controlled and ready-to-blend beverage ingredient packs or beverage packs. The beverage packs contain all the ingredients necessary to make the beverage, including the base, real fruit pieces, juices and ice-five ounces of water are added before blending.</v>
    <v>10</v>
    <v>XNAS</v>
    <v>45637.863809698436</v>
    <v>Nasdaq Stock Market</v>
    <v>2348</v>
    <v>2.99</v>
    <v>4.6100000000000003</v>
    <v>2.86</v>
    <v>1</v>
    <v>USD</v>
    <v>Barfresh Food Gp</v>
    <v>Barfresh Food Gp</v>
    <v>0</v>
    <v>2.9550000000000001</v>
    <v>Beverages</v>
    <v>3600 Wilshire Suite 1720, LOS ANGELES, CA, 90005 US</v>
    <v>BRFH</v>
    <v>Acciones</v>
    <v>Barfresh Food Gp (XNAS:BRFH)</v>
    <v>1589</v>
    <v>9625</v>
  </rv>
  <rv s="2">
    <v>2349</v>
  </rv>
  <rv s="0">
    <v>https://www.bing.com/financeapi/forcetrigger?t=a1otdm&amp;q=XNYS%3aBRFS&amp;form=skydnc</v>
    <v>Learn more on Bing</v>
  </rv>
  <rv s="7">
    <v>es-ES</v>
    <v>a1otdm</v>
    <v>268435456</v>
    <v>1</v>
    <v>Con tecnología de Refinitiv</v>
    <v>25</v>
    <v>26</v>
    <v>BRF SA (XNYS:BRFS)</v>
    <v>3</v>
    <v>27</v>
    <v>Finance</v>
    <v>28</v>
    <v>XNYS</v>
    <v>1682473000</v>
    <v>1934</v>
    <v>4.6500000000000004</v>
    <v>1.8865000000000001</v>
    <v>0.15</v>
    <v>3.2608999999999999E-2</v>
    <v>7723512000</v>
    <v>4.5999999999999996</v>
    <v>BRF S.A. es una empresa multinacional brasileña que posee una cartera diversa de productos y es productora de alimentos. Los segmentos de la Compañía incluyen Brasil, América Latina (LATAM), Medio Oriente y África del Norte (MENA), África y Otros segmentos. Estos segmentos incluyen ventas de todos los canales de distribución y operaciones subdivididas en aves de corral, cerdo y otras, procesadas y otras ventas. Las operaciones avícolas incluyen la producción y venta de cortes enteros de aves de corral y natura. La carne de cerdo y otras operaciones involucran la producción y venta de cortes natural. Los alimentos procesados incluyen la producción y venta de alimentos procesados, productos congelados y procesados derivados de aves de corral, carne de cerdo y carne de res, margarina, productos a base de vegetales y soja. Las otras operaciones de venta incluyen la comercialización de harina para el servicio de alimentos y otros. Otros segmentos incluyen la venta de cortes de carne de vacuno natura, productos agrícolas y alimentos para animales.</v>
    <v>100000</v>
    <v>XNYS</v>
    <v>45637.873227383592</v>
    <v>New York Stock Exchange</v>
    <v>2351</v>
    <v>4.87</v>
    <v>4.87</v>
    <v>4.6500000000000004</v>
    <v>2.4500000000000002</v>
    <v>USD</v>
    <v>BRF SA</v>
    <v>BRF SA</v>
    <v>12.800800000000001</v>
    <v>4.75</v>
    <v>Food &amp; Tobacco</v>
    <v>Av. Jorge Tzachel, 475, Fazenda, ITAJAI, SANTA CATARINA, 88.301-600 BR</v>
    <v>BRFS</v>
    <v>Acciones</v>
    <v>BRF SA (XNYS:BRFS)</v>
    <v>2621683</v>
    <v>2580756</v>
  </rv>
  <rv s="2">
    <v>2352</v>
  </rv>
  <rv s="0">
    <v>https://www.bing.com/financeapi/forcetrigger?t=a1otm7&amp;q=XNAS%3aBRID&amp;form=skydnc</v>
    <v>Learn more on Bing</v>
  </rv>
  <rv s="7">
    <v>es-ES</v>
    <v>a1otm7</v>
    <v>268435456</v>
    <v>1</v>
    <v>Con tecnología de Refinitiv</v>
    <v>25</v>
    <v>26</v>
    <v>Bridgford Foods (XNAS:BRID)</v>
    <v>3</v>
    <v>27</v>
    <v>Finance</v>
    <v>28</v>
    <v>XNAS</v>
    <v>9076830</v>
    <v>1952</v>
    <v>10.49</v>
    <v>-0.62219999999999998</v>
    <v>0.18</v>
    <v>1.7375000000000002E-2</v>
    <v>95669788</v>
    <v>10.36</v>
    <v>Bridgford Foods Corporation is primarily engaged in the manufacturing, marketing, and distribution of various frozen and snack food products throughout the United States. The Company's segments include Frozen Food Products and Snack Food Products. The Frozen Food Products segment is engaged in the processing and distribution of frozen food products. The Snack Food Products segment is engaged in the processing and distribution of snack food products. It offers various products, including biscuits, bread dough items, roll dough items, dry sausage products and beef jerky. Its direct store delivery network consists of non-refrigerated snack food products. Its Frozen Food Products division serves both food service and retail customers. It sells over 140 frozen food products through approximately 780 wholesalers, cooperatives, and distributors. Its snack food products division sold over 160 different items through customer-owned distribution centers and a direct-store-delivery network.</v>
    <v>671</v>
    <v>XNAS</v>
    <v>45637.873032464842</v>
    <v>Nasdaq Stock Market</v>
    <v>2354</v>
    <v>10.54</v>
    <v>14.69</v>
    <v>10.28</v>
    <v>7.77</v>
    <v>USD</v>
    <v>Bridgford Foods</v>
    <v>Bridgford Foods</v>
    <v>0</v>
    <v>10.54</v>
    <v>Food &amp; Tobacco</v>
    <v>1707 S. Good-Latimer Expressway, DALLAS, TX, 75226 US</v>
    <v>BRID</v>
    <v>Acciones</v>
    <v>Bridgford Foods (XNAS:BRID)</v>
    <v>8954</v>
    <v>8402</v>
  </rv>
  <rv s="2">
    <v>2355</v>
  </rv>
  <rv s="0">
    <v>https://www.bing.com/financeapi/forcetrigger?t=aa576h&amp;q=XASX%3aBRK&amp;form=skydnc</v>
    <v>Learn more on Bing</v>
  </rv>
  <rv s="7">
    <v>es-ES</v>
    <v>aa576h</v>
    <v>268435456</v>
    <v>1</v>
    <v>Con tecnología de Refinitiv</v>
    <v>25</v>
    <v>26</v>
    <v>Brookside Energy (XASX:BRK)</v>
    <v>3</v>
    <v>202</v>
    <v>Finance</v>
    <v>143</v>
    <v>XASX</v>
    <v>95458550</v>
    <v>2004</v>
    <v>0.45500000000000002</v>
    <v>1.6872</v>
    <v>5.0000000000000001E-3</v>
    <v>1.0989000000000001E-2</v>
    <v>44388230</v>
    <v>0.45500000000000002</v>
    <v>Brookside Energy Limited is an Australia-based company, which is engaged in the exploration, production and appraisal of oil and gas projects. It operates in the oil and gas sector through its activities in the industry focused on the mid-continent region of the United States. It is engaged in the exploration of the Anadarko Basin. The Anadarko Basin is a geologic feature covering over 50,000 square miles primarily in west-central Oklahoma, but including the upper Texas Panhandle, southwestern Kansas, and south-eastern Colorado. It is also focused on two oil and gas plays, including STACK and SCOOP. The STACK consists of the Sooner Trend, Anadarko Basin, Canadian and Kingfisher Counties and SCOOP consists of the South-Central Oklahoma Oil Province. The Plays are being developed using modern horizontal drilling and completion techniques targeting the Mississippian aged formations and the Woodford Shale itself (which the organic rich source rock for the hydrocarbons in the basin).</v>
    <v>0</v>
    <v>XASX</v>
    <v>45637.333344907405</v>
    <v>Australian Securities Exchange</v>
    <v>2357</v>
    <v>0.46</v>
    <v>0.8</v>
    <v>0.45500000000000002</v>
    <v>0.435</v>
    <v>AUD</v>
    <v>Brookside Energy</v>
    <v>Brookside Energy</v>
    <v>3.01</v>
    <v>0.46</v>
    <v>Oil &amp; Gas</v>
    <v>Suite 9 330 Churchill Ave, SUBIACO, WESTERN AUSTRALIA, 6008 AU</v>
    <v>BRK</v>
    <v>Acciones</v>
    <v>Brookside Energy (XASX:BRK)</v>
    <v>65363</v>
    <v>90350</v>
  </rv>
  <rv s="2">
    <v>2358</v>
  </rv>
  <rv s="0">
    <v>https://www.bing.com/financeapi/forcetrigger?t=c52par&amp;q=XNAS%3aBRKH&amp;form=skydnc</v>
    <v>Learn more on Bing</v>
  </rv>
  <rv s="10">
    <v>es-ES</v>
    <v>c52par</v>
    <v>268435456</v>
    <v>1</v>
    <v>Con tecnología de Refinitiv</v>
    <v>35</v>
    <v>36</v>
    <v>Burtech Acqsn (XNAS:BRKH)</v>
    <v>3</v>
    <v>37</v>
    <v>Finance</v>
    <v>45</v>
    <v>XNAS</v>
    <v>15162670</v>
    <v>2021</v>
    <v>11.5</v>
    <v>0.01</v>
    <v>8.6510000000000005E-4</v>
    <v>175280400</v>
    <v>11.56</v>
    <v>BurTech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search on the retail, lifestyle, hospitality, technology or real estate markets. The Company has not commenced any operations nor generated any revenues.</v>
    <v>XNAS</v>
    <v>45637.851490728906</v>
    <v>Nasdaq Stock Market</v>
    <v>2360</v>
    <v>11.57</v>
    <v>11.64</v>
    <v>11.5</v>
    <v>10.65</v>
    <v>USD</v>
    <v>Burtech Acqsn</v>
    <v>Burtech Acqsn</v>
    <v>0</v>
    <v>11.57</v>
    <v>Holding Companies</v>
    <v>7770 Norfolk Ave, BETHESDA, MD, 20814 US</v>
    <v>BRKH</v>
    <v>Acciones</v>
    <v>Burtech Acqsn (XNAS:BRKH)</v>
    <v>56911</v>
    <v>97564</v>
  </rv>
  <rv s="2">
    <v>2361</v>
  </rv>
  <rv s="0">
    <v>https://www.bing.com/financeapi/forcetrigger?t=a1otur&amp;q=XNAS%3aBRKL&amp;form=skydnc</v>
    <v>Learn more on Bing</v>
  </rv>
  <rv s="7">
    <v>es-ES</v>
    <v>a1otur</v>
    <v>268435456</v>
    <v>1</v>
    <v>Con tecnología de Refinitiv</v>
    <v>25</v>
    <v>26</v>
    <v>Brookline Bancrp (XNAS:BRKL)</v>
    <v>3</v>
    <v>27</v>
    <v>Finance</v>
    <v>28</v>
    <v>XNAS</v>
    <v>89098440</v>
    <v>2002</v>
    <v>12.77</v>
    <v>0.76539999999999997</v>
    <v>0.11</v>
    <v>8.7029999999999989E-3</v>
    <v>1136005110</v>
    <v>12.64</v>
    <v>Brookline Bancorp, Inc. is a bank holding company for Brookline Bank, Bank Rhode Island (BankRI), PCSB Bank (the Banks). The Bank offers a range of commercial, business and retail banking services, including a full complement of cash management products, on-line banking services, and consumer and residential loans and investment services, designed to meet the financial needs of small-to mid-sized businesses and individuals throughout Central New England and the Lower Hudson Valley in New York. Its specialty lending activities, including equipment financing, are focused on the New York and New Jersey metropolitan area, with services offered throughout the United States. The Bank, through its subsidiary Eastern Funding LLC, conducts equipment financing activities in the greater New York and New Jersey metropolitan area and elsewhere in the United States. The Bank operates 29 full-service banking offices and two lending offices in the greater Boston metropolitan area.</v>
    <v>974</v>
    <v>XNAS</v>
    <v>45637.873197870314</v>
    <v>Nasdaq Stock Market</v>
    <v>2363</v>
    <v>12.875</v>
    <v>13.15</v>
    <v>12.69</v>
    <v>8.01</v>
    <v>USD</v>
    <v>Brookline Bancrp</v>
    <v>Brookline Bancrp</v>
    <v>15.3642</v>
    <v>12.75</v>
    <v>Banking Services</v>
    <v>131 Clarendon Street, BOSTON, MA, 02116 US</v>
    <v>BRKL</v>
    <v>Acciones</v>
    <v>Brookline Bancrp (XNAS:BRKL)</v>
    <v>294881</v>
    <v>637734</v>
  </rv>
  <rv s="2">
    <v>2364</v>
  </rv>
  <rv s="0">
    <v>https://www.bing.com/financeapi/forcetrigger?t=a1otxm&amp;q=XNAS%3aBRKR&amp;form=skydnc</v>
    <v>Learn more on Bing</v>
  </rv>
  <rv s="7">
    <v>es-ES</v>
    <v>a1otxm</v>
    <v>268435456</v>
    <v>1</v>
    <v>Con tecnología de Refinitiv</v>
    <v>25</v>
    <v>26</v>
    <v>BRUKER CORPORATION (XNAS:BRKR)</v>
    <v>3</v>
    <v>27</v>
    <v>Finance</v>
    <v>28</v>
    <v>XNAS</v>
    <v>151598200</v>
    <v>2000</v>
    <v>59.98</v>
    <v>1.1766000000000001</v>
    <v>-0.34499999999999997</v>
    <v>-5.7520000000000002E-3</v>
    <v>9040558657</v>
    <v>59.98</v>
    <v>Bruker Corporation diseña y fabrica instrumentos científicos y soluciones analíticos y diagnósticos. Sus segmentos incluye el Bruker BioSpin Group; the Bruker Chemicals, Applied Markets, Life Science, In-Vitro Diagnostics, Detection (CALID) Group; the Bruker Nano Group, and the Bruker Energy &amp; el Segmento Supercon Technologies (BEST). El segmento de Bruker BioSpin Group diseña, fabrica y distribuye herramientas de ciencias biológicas. El segmento Bruker CALID diseña, fabrica y distribuye instrumentos de espectrometría de masa de ciencias biológicas que se pueden integrar y utilizar junto con otros instrumentos de preparación de muestras o cromatografía, así como productos de detección químicos. El segmento de Bruker Nano diseña, fabrica y distribuye instrumentos de espectrometría y microscopia. El segmento BEST desarrolla y fabrica materiales y dispositivos superconductores y no superconductores. También se centra en instrumentos de prueba nanomecánicos.</v>
    <v>9707</v>
    <v>XNAS</v>
    <v>45637.873217476561</v>
    <v>Nasdaq Stock Market</v>
    <v>2366</v>
    <v>60.559899999999999</v>
    <v>94.86</v>
    <v>58.965000000000003</v>
    <v>48.07</v>
    <v>USD</v>
    <v>BRUKER CORPORATION</v>
    <v>BRUKER CORPORATION</v>
    <v>28.866900000000001</v>
    <v>59.634999999999998</v>
    <v>Healthcare Equipment &amp; Supplies</v>
    <v>40 MANNING RD, BILLERICA, MA, 01821-3915 US</v>
    <v>BRKR</v>
    <v>Acciones</v>
    <v>BRUKER CORPORATION (XNAS:BRKR)</v>
    <v>555099</v>
    <v>1596930</v>
  </rv>
  <rv s="2">
    <v>2367</v>
  </rv>
  <rv s="0">
    <v>https://www.bing.com/financeapi/forcetrigger?t=buy7dm&amp;q=XNAS%3aBRLIU&amp;form=skydnc</v>
    <v>Learn more on Bing</v>
  </rv>
  <rv s="11">
    <v>es-ES</v>
    <v>buy7dm</v>
    <v>268435456</v>
    <v>1</v>
    <v>1</v>
    <v>Con tecnología de Refinitiv</v>
    <v>38</v>
    <v>39</v>
    <v>BRILLIANT ACQUISITION UNT (XNAS:BRLIU)</v>
    <v>14</v>
    <v>40</v>
    <v>Finance</v>
    <v>41</v>
    <v>XNAS</v>
    <v>6.49</v>
    <v>0</v>
    <v>0</v>
    <v>0</v>
    <v>0</v>
    <v>10.35</v>
    <v>45282.937679582814</v>
    <v>Nasdaq Stock Market</v>
    <v>2369</v>
    <v>6.49</v>
    <v>13.583</v>
    <v>4.99</v>
    <v>4.99</v>
    <v>USD</v>
    <v>BRILLIANT ACQUISITION UNT</v>
    <v>5.0999999999999996</v>
    <v>5.0999999999999996</v>
    <v>BRLIU</v>
    <v>ETF</v>
    <v>BRILLIANT ACQUISITION UNT (XNAS:BRLIU)</v>
    <v>7784</v>
    <v>1994</v>
  </rv>
  <rv s="2">
    <v>2370</v>
  </rv>
  <rv s="0">
    <v>https://www.bing.com/financeapi/forcetrigger?t=c3bvec&amp;q=XNAS%3aBRLT&amp;form=skydnc</v>
    <v>Learn more on Bing</v>
  </rv>
  <rv s="7">
    <v>es-ES</v>
    <v>c3bvec</v>
    <v>268435456</v>
    <v>1</v>
    <v>Con tecnología de Refinitiv</v>
    <v>25</v>
    <v>26</v>
    <v>Brilliant Earth (XNAS:BRLT)</v>
    <v>3</v>
    <v>27</v>
    <v>Finance</v>
    <v>28</v>
    <v>XNAS</v>
    <v>98551600</v>
    <v>2005</v>
    <v>2.0299999999999998</v>
    <v>1.958</v>
    <v>3.5000000000000003E-2</v>
    <v>1.7500000000000002E-2</v>
    <v>200552506</v>
    <v>2</v>
    <v>Brilliant Earth Group, Inc. is an omnichannel fine jewelry company. The Company designs, procures and sells diamonds, gemstones, and jewelry online and through more than 35 showrooms operating within the United States. It offers curated collections of diamond engagement rings, wedding and anniversary rings, gemstone rings, and fine jewelry. Its diamond engagement rings are made-to-order through its Create Your Own ring digital tool. Customers choose their ideal ring setting, precious metal type, and ring size, and select Beyond Conflict Free natural diamond or lab-grown diamond to create their one-of-a-kind ring. Its collection of wedding and anniversary rings includes classic precious metal bands and bands accented with diamonds or gemstones. Its collection of fine jewelry includes earrings, necklaces, and bracelets. It offers an assortment for gifting and self-purchase, from classic diamond stud earrings and tennis bracelets to unique pendants and distinctive gemstone styles.</v>
    <v>668</v>
    <v>XNAS</v>
    <v>45637.873221318747</v>
    <v>Nasdaq Stock Market</v>
    <v>2372</v>
    <v>2.04</v>
    <v>3.81</v>
    <v>1.9758</v>
    <v>1.52</v>
    <v>USD</v>
    <v>Brilliant Earth</v>
    <v>Brilliant Earth</v>
    <v>75</v>
    <v>2.0350000000000001</v>
    <v>Specialty Retailers</v>
    <v>300 Grant Avenue, 3Rd Floor, SAN FRANCISCO, CA, 94108 US</v>
    <v>BRLT</v>
    <v>Acciones</v>
    <v>Brilliant Earth (XNAS:BRLT)</v>
    <v>56847</v>
    <v>90537</v>
  </rv>
  <rv s="2">
    <v>2373</v>
  </rv>
  <rv s="0">
    <v>https://www.bing.com/financeapi/forcetrigger?t=a1ou4c&amp;q=XNYS%3aBRN&amp;form=skydnc</v>
    <v>Learn more on Bing</v>
  </rv>
  <rv s="8">
    <v>es-ES</v>
    <v>a1ou4c</v>
    <v>268435456</v>
    <v>1</v>
    <v>Con tecnología de Refinitiv</v>
    <v>29</v>
    <v>30</v>
    <v>Barnwell Ind (XNYS:BRN)</v>
    <v>3</v>
    <v>31</v>
    <v>Finance</v>
    <v>28</v>
    <v>XNYS</v>
    <v>10028090</v>
    <v>1956</v>
    <v>1.6950000000000001</v>
    <v>-8.6E-3</v>
    <v>-0.03</v>
    <v>-1.7544000000000001E-2</v>
    <v>16847191</v>
    <v>1.71</v>
    <v>Barnwell Industries, Inc. is engaged in three businesses: acquiring, developing, producing and selling oil and natural gas in Canada and Oklahoma; investing in land interests in Hawaii; and drilling wells and installing and repairing water pumping systems in Hawaii. The Company operates through three segments: Oil and Natural Gas, Land Investment, and Contract Drilling. Oil and Natural Gas Segment is engaged in oil and natural gas development, production, acquisitions and sales in Canada and Oklahoma. It invests in oil and natural gas properties, which are located in Alberta, Canada and Oklahoma. Land Investment segment is entitled to receive contingent residual payments from the entities that previously purchased the Company’s land investment interests under contracts entered into in prior years. Contract Drilling segment provides well drilling services and water pumping system installation and repairs in Hawaii.</v>
    <v>36</v>
    <v>XNYS</v>
    <v>45637.869097013281</v>
    <v>New York Stock Exchange</v>
    <v>2375</v>
    <v>1.7098</v>
    <v>3.1999</v>
    <v>1.655</v>
    <v>1.5</v>
    <v>USD</v>
    <v>Barnwell Ind</v>
    <v>Barnwell Ind</v>
    <v>1.68</v>
    <v>Oil &amp; Gas</v>
    <v>1100 Alakea St., Suite 500, HONOLULU, HI, 96813 US</v>
    <v>BRN</v>
    <v>Acciones</v>
    <v>Barnwell Ind (XNYS:BRN)</v>
    <v>21454</v>
    <v>24848</v>
  </rv>
  <rv s="2">
    <v>2376</v>
  </rv>
  <rv s="0">
    <v>https://www.bing.com/financeapi/forcetrigger?t=c1rx5r&amp;q=XNAS%3aVACC&amp;form=skydnc</v>
    <v>Learn more on Bing</v>
  </rv>
  <rv s="7">
    <v>es-ES</v>
    <v>c1rx5r</v>
    <v>268435456</v>
    <v>1</v>
    <v>Con tecnología de Refinitiv</v>
    <v>25</v>
    <v>26</v>
    <v>Barinthus (XNAS:BRNS)</v>
    <v>3</v>
    <v>27</v>
    <v>Finance</v>
    <v>28</v>
    <v>XNAS</v>
    <v>40228460</v>
    <v>2021</v>
    <v>0.92</v>
    <v>-0.71699999999999997</v>
    <v>-7.0099999999999996E-2</v>
    <v>-7.2267999999999999E-2</v>
    <v>37814750</v>
    <v>0.97</v>
    <v>Barinthus Biotherapeutics plc is a clinical-stage biopharmaceutical company developing novel T cell immunotherapeutic candidates designed to guide the immune system to overcome chronic infectious diseases and autoimmunity. Its pipeline, built around platform technologies; viral vector-based, consists of ChAdOx and MVA, and synthetic, consisting of SNAP-Tolerance Immunotherapy (SNAP-TI). These platforms help to develop antigen-specific immunotherapeutic candidates designed to optimize the disease fighting capabilities of T cells and guide them towards a healthy balance. It is focused on developing two key product candidates that harness its viral vector and synthetic platform technologies. These include VTP-300, a Phase II immunotherapeutic candidate designed as a potential component of a functional cure for chronic hepatitis B virus infection utilizing ChAdOx/MVA, and VTP-1000, its autoimmune candidate designed to utilize the SNAP-TI platform to treat patients with celiac disease.</v>
    <v>130</v>
    <v>XNAS</v>
    <v>45637.868909328128</v>
    <v>Nasdaq Stock Market</v>
    <v>2378</v>
    <v>0.99990000000000001</v>
    <v>4.1590999999999996</v>
    <v>0.85709999999999997</v>
    <v>0.81</v>
    <v>USD</v>
    <v>Barinthus</v>
    <v>Barinthus</v>
    <v>0</v>
    <v>0.89990000000000003</v>
    <v>Biotechnology &amp; Medical Research</v>
    <v>Unit 6-10, Zeus Building, Rutherford Avenue, Harwell, DIDCOT, OXFORDSHIRE, OX11 0DF GB</v>
    <v>BRNS</v>
    <v>Acciones</v>
    <v>Barinthus (XNAS:BRNS)</v>
    <v>31105</v>
    <v>70032</v>
  </rv>
  <rv s="2">
    <v>2379</v>
  </rv>
  <rv s="0">
    <v>https://www.bing.com/financeapi/forcetrigger?t=a1ou77&amp;q=XNYS%3aBRO&amp;form=skydnc</v>
    <v>Learn more on Bing</v>
  </rv>
  <rv s="7">
    <v>es-ES</v>
    <v>a1ou77</v>
    <v>268435456</v>
    <v>1</v>
    <v>Con tecnología de Refinitiv</v>
    <v>25</v>
    <v>26</v>
    <v>BROWN &amp; BROWN, INC. (XNYS:BRO)</v>
    <v>3</v>
    <v>27</v>
    <v>Finance</v>
    <v>28</v>
    <v>XNYS</v>
    <v>285958400</v>
    <v>1959</v>
    <v>103.55</v>
    <v>0.84030000000000005</v>
    <v>1.17</v>
    <v>1.1367E-2</v>
    <v>29768269440</v>
    <v>102.93</v>
    <v>Brown &amp; Brown, Inc. es una empresa de corretaje de seguros dedicada a ofrecer soluciones de gestión de riesgos a particulares y empresas. La Empresa comercializa y vende productos y servicios de seguros, principalmente en las áreas de propiedad, accidentes y beneficios para empleados. Sus segmentos son Minorista, Programas Nacionales, Corredores Mayoristas y Servicios. El segmento Minorista ofrece una amplia gama de productos y servicios de seguros a clientes comerciales, públicos y semipúblicos, profesionales y particulares asegurados, así como servicios y productos no aseguradores a través de sus negocios de F&amp;I de servicios a concesionarios de automóviles. El segmento de Programas Nacionales, que actúa como agente general gestor, ofrece productos de responsabilidad profesional y paquetes relacionados para determinados profesionales. El segmento Corredores Mayoristas comercializa y vende seguros de líneas comerciales y personales en exceso y excedentes. El segmento de Servicios presta servicios relacionados con los seguros, incluida la administración de reclamaciones de terceros y servicios de ajuste.</v>
    <v>16152</v>
    <v>XNYS</v>
    <v>45637.873135832815</v>
    <v>New York Stock Exchange</v>
    <v>2381</v>
    <v>104.194</v>
    <v>114.15</v>
    <v>103.23</v>
    <v>69.13</v>
    <v>USD</v>
    <v>BROWN &amp; BROWN, INC.</v>
    <v>BROWN &amp; BROWN, INC.</v>
    <v>28.037800000000001</v>
    <v>104.1</v>
    <v>Insurance</v>
    <v>300 N. Beach Street, DAYTONA BEACH, FL, 32114 US</v>
    <v>BRO</v>
    <v>Acciones</v>
    <v>BROWN &amp; BROWN, INC. (XNYS:BRO)</v>
    <v>915771</v>
    <v>1203320</v>
  </rv>
  <rv s="2">
    <v>2382</v>
  </rv>
  <rv s="0">
    <v>https://www.bing.com/financeapi/forcetrigger?t=b1dvur&amp;q=XNAS%3aBROG&amp;form=skydnc</v>
    <v>Learn more on Bing</v>
  </rv>
  <rv s="9">
    <v>es-ES</v>
    <v>b1dvur</v>
    <v>268435456</v>
    <v>1</v>
    <v>Con tecnología de Refinitiv</v>
    <v>32</v>
    <v>33</v>
    <v>Brooge Energy (XNAS:BROG)</v>
    <v>3</v>
    <v>34</v>
    <v>Finance</v>
    <v>28</v>
    <v>XNAS</v>
    <v>88035350</v>
    <v>1.47</v>
    <v>-0.29549999999999998</v>
    <v>0.25</v>
    <v>0.18518499999999999</v>
    <v>117967400</v>
    <v>1.35</v>
    <v>Brooge Energy Ltd, formerly known as Brooge Holdings Limited, is a Cayman Islands-based company which is engaged in oil storage and related services. The company conducts the business and operations through its subsidiary Brooge Petroleum and Gas Investment Company FZE (BPGIC). The oil storage and related services are provided at the Port of Fujairah in the Emirate of Fujairah in the UAE.</v>
    <v>86</v>
    <v>XNAS</v>
    <v>45637.871960971876</v>
    <v>Nasdaq Stock Market</v>
    <v>2384</v>
    <v>1.665</v>
    <v>6.66</v>
    <v>1.4650000000000001</v>
    <v>0.8</v>
    <v>USD</v>
    <v>Brooge Energy</v>
    <v>Brooge Energy</v>
    <v>0</v>
    <v>1.6</v>
    <v>Oil &amp; Gas Related Equipment and Services</v>
    <v>Opus Tower A, 1002, Business Bay, FUJAIRAH, FUJAIRAH, 00000 AE</v>
    <v>BROG</v>
    <v>Acciones</v>
    <v>Brooge Energy (XNAS:BROG)</v>
    <v>61887</v>
    <v>15727</v>
  </rv>
  <rv s="2">
    <v>2385</v>
  </rv>
  <rv s="0">
    <v>https://www.bing.com/financeapi/forcetrigger?t=c38ljc&amp;q=XNYS%3aBROS&amp;form=skydnc</v>
    <v>Learn more on Bing</v>
  </rv>
  <rv s="7">
    <v>es-ES</v>
    <v>c38ljc</v>
    <v>268435456</v>
    <v>1</v>
    <v>Con tecnología de Refinitiv</v>
    <v>25</v>
    <v>26</v>
    <v>Dutch Bros (XNYS:BROS)</v>
    <v>3</v>
    <v>27</v>
    <v>Finance</v>
    <v>28</v>
    <v>XNYS</v>
    <v>154191900</v>
    <v>2021</v>
    <v>52.17</v>
    <v>2.1779999999999999</v>
    <v>0.83</v>
    <v>1.5968E-2</v>
    <v>8142874239</v>
    <v>51.98</v>
    <v>Dutch Bros Inc. is an operator and franchiser of drive-thru shops, which is focused on serving hand-crafted beverages. The Company sells a range of customizable hot, iced and blended beverages. Coffee-based beverages include its espresso-based custom drinks, cold brew and its proprietary Freeze blended beverages. Its Private Reserve coffee is a 100% Arabica three-bean blend, roasted in its Grants Pass facility. Its proprietary Blue Rebel energy drink is customizable with flavors and modifiers. It also offers a variety of teas, lemonades, sodas and smoothies. The Company has two segments: Company-operated shops, and Franchising and other. The Company-operated shops segment includes coffee shop sales to customers. The Franchising and other segment includes bean and product sales to franchise partners and includes the initial franchise fees, royalties, and marketing fees. It has approximately 831 shops, of which 542 are operated by the Company and 289 are franchised, across 16 states.</v>
    <v>24000</v>
    <v>XNYS</v>
    <v>45637.873155370311</v>
    <v>New York Stock Exchange</v>
    <v>2387</v>
    <v>52.89</v>
    <v>56.1</v>
    <v>51.85</v>
    <v>25.46</v>
    <v>USD</v>
    <v>Dutch Bros</v>
    <v>Dutch Bros</v>
    <v>176.8749</v>
    <v>52.81</v>
    <v>Hotels &amp; Entertainment Services</v>
    <v>300 N Valley Dr, GRANTS PASS, OR, 97526 US</v>
    <v>BROS</v>
    <v>Acciones</v>
    <v>Dutch Bros (XNYS:BROS)</v>
    <v>940034</v>
    <v>3731722</v>
  </rv>
  <rv s="2">
    <v>2388</v>
  </rv>
  <rv s="0">
    <v>https://www.bing.com/financeapi/forcetrigger?t=bsk6mw&amp;q=XNAS%3aBRP&amp;form=skydnc</v>
    <v>Learn more on Bing</v>
  </rv>
  <rv s="7">
    <v>es-ES</v>
    <v>bsk6mw</v>
    <v>268435456</v>
    <v>1</v>
    <v>Con tecnología de Refinitiv</v>
    <v>25</v>
    <v>26</v>
    <v>Baldwin Insur (XNAS:BWIN)</v>
    <v>3</v>
    <v>27</v>
    <v>Finance</v>
    <v>28</v>
    <v>XNAS</v>
    <v>117582800</v>
    <v>2019</v>
    <v>42.35</v>
    <v>1.6007</v>
    <v>-0.06</v>
    <v>-1.3980000000000002E-3</v>
    <v>5038422980</v>
    <v>42.91</v>
    <v>The Baldwin Insurance Group Inc., formerly BRP Group, Inc., is an independent insurance distribution company. It is divided in three operating groups: Insurance Advisory Solutions (IAS), Underwriting, Capacity &amp; Technology Solutions (UCTS), and Mainstreet Insurance Solutions (MIS). IAS provides commercial risk management, employee benefits solutions and private risk management for businesses and high-net-worth individuals, as well as their families. UCTS consists of three businesses: specialty wholesale broker businesses and niche industry businesses; MGA of the Future platform, and reinsurance brokerage business, Juniper Re. MIS offers personal insurance, commercial insurance, and life and health solutions to individuals and businesses in their communities, with a focus on accessing clients via sheltered distribution channels, which include new home builders, mortgage originators/lenders, master planned communities and other community centers of influence.</v>
    <v>3851</v>
    <v>XNAS</v>
    <v>45637.873247626565</v>
    <v>Nasdaq Stock Market</v>
    <v>2390</v>
    <v>43.261000000000003</v>
    <v>55.82</v>
    <v>41.14</v>
    <v>19.07</v>
    <v>USD</v>
    <v>Baldwin Insur</v>
    <v>Baldwin Insur</v>
    <v>0</v>
    <v>42.85</v>
    <v>Insurance</v>
    <v>4211 W. Boy Scout Blvd., Suite 800, Tampa, FL, 33607 US</v>
    <v>BWIN</v>
    <v>Acciones</v>
    <v>Baldwin Insur (XNAS:BWIN)</v>
    <v>891264</v>
    <v>776710</v>
  </rv>
  <rv s="2">
    <v>2391</v>
  </rv>
  <rv s="0">
    <v>https://www.bing.com/financeapi/forcetrigger?t=a1ouim&amp;q=XNYS%3aBRT&amp;form=skydnc</v>
    <v>Learn more on Bing</v>
  </rv>
  <rv s="8">
    <v>es-ES</v>
    <v>a1ouim</v>
    <v>268435456</v>
    <v>1</v>
    <v>Con tecnología de Refinitiv</v>
    <v>29</v>
    <v>30</v>
    <v>BRT Apartments (XNYS:BRT)</v>
    <v>3</v>
    <v>31</v>
    <v>Finance</v>
    <v>28</v>
    <v>XNYS</v>
    <v>18806010</v>
    <v>2017</v>
    <v>18.78</v>
    <v>1.1379999999999999</v>
    <v>-0.14000000000000001</v>
    <v>-7.3109999999999998E-3</v>
    <v>357502250</v>
    <v>19.149999999999999</v>
    <v>BRT Apartments Corp. is a real estate investment trust that owns, operates and, to a lesser extent, holds interests in joint ventures that own multifamily properties. The Company owns or has interests in about 28 multifamily properties with 7,707 units in 11 states. Generally, its multifamily properties are garden apartments, mid-rise or town home-style properties that provide residents with amenities, such as a clubhouse, swimming pool, laundry facilities and cable television access. In addition to its multifamily properties, the Company owns assets, and in particular, real estate assets. The Company’s properties include Silvana Oaks Apartments, Avondale Station, Brixworth at Bridge Street, Newbridge Commons, Crossings of Bellevue, Avalon Apartments, Parkway Grande, Woodland Trails, Grove at River Place, Kilburn Crossing, The Woodland Apartments, The Pointe at Lenox Park, Mercer Crossing, and Village at Lakeside, among others.</v>
    <v>10</v>
    <v>XNYS</v>
    <v>45637.873206689066</v>
    <v>New York Stock Exchange</v>
    <v>2393</v>
    <v>19.2</v>
    <v>20.22</v>
    <v>18.78</v>
    <v>15.21</v>
    <v>USD</v>
    <v>BRT Apartments</v>
    <v>BRT Apartments</v>
    <v>19.010000000000002</v>
    <v>Residential &amp; Commercial REIT</v>
    <v>60 Cuttermill Rd Ste 303, GREAT NECK, NY, 11021-3104 US</v>
    <v>BRT</v>
    <v>Acciones</v>
    <v>BRT Apartments (XNYS:BRT)</v>
    <v>11700</v>
    <v>71101</v>
  </rv>
  <rv s="2">
    <v>2394</v>
  </rv>
  <rv s="0">
    <v>https://www.bing.com/financeapi/forcetrigger?t=a2akqh&amp;q=XNAS%3aBRTX&amp;form=skydnc</v>
    <v>Learn more on Bing</v>
  </rv>
  <rv s="7">
    <v>es-ES</v>
    <v>a2akqh</v>
    <v>268435456</v>
    <v>1</v>
    <v>Con tecnología de Refinitiv</v>
    <v>25</v>
    <v>26</v>
    <v>Biorestorative (XNAS:BRTX)</v>
    <v>3</v>
    <v>27</v>
    <v>Finance</v>
    <v>28</v>
    <v>XNAS</v>
    <v>6919920</v>
    <v>2022</v>
    <v>1.46</v>
    <v>1.0960000000000001</v>
    <v>-1.9900000000000001E-2</v>
    <v>-1.3536999999999999E-2</v>
    <v>10034575</v>
    <v>1.47</v>
    <v>BioRestorative Therapies, Inc. is engaged in developing therapeutic products and medical therapies using cell and tissue protocols, primarily involving adult stem cells. The Company has two core programs that relate to the treatment of disc/spine disease and metabolic disorders. Its lead cell therapy candidate, BRTX-100, is a product formulated from autologous (or a person's own) cultured mesenchymal stem cells collected from the patient's bone marrow. It has commenced a Phase II clinical trial using BRTX-100 to treat chronic lower back pain arising from degenerative disc disease. The Company is engaged in developing a cell-based therapy candidate, ThermoStem Program, which targets obesity and metabolic disorders using brown adipose (fat) derived stem cells to generate brown adipose tissue (BAT). The Company has also licensed an investigational curved needle device designed to deliver cells and/or other therapeutic products or material to the spine and discs.</v>
    <v>11</v>
    <v>XNAS</v>
    <v>45637.873037094534</v>
    <v>Nasdaq Stock Market</v>
    <v>2396</v>
    <v>1.5</v>
    <v>3.6699000000000002</v>
    <v>1.4</v>
    <v>1.03</v>
    <v>USD</v>
    <v>Biorestorative</v>
    <v>Biorestorative</v>
    <v>0</v>
    <v>1.4500999999999999</v>
    <v>Biotechnology &amp; Medical Research</v>
    <v>40 MARCUS DRIVE, MELVILLE, NY, 11747 US</v>
    <v>BRTX</v>
    <v>Acciones</v>
    <v>Biorestorative (XNAS:BRTX)</v>
    <v>26538</v>
    <v>89578</v>
  </rv>
  <rv s="2">
    <v>2397</v>
  </rv>
  <rv s="0">
    <v>https://www.bing.com/financeapi/forcetrigger?t=a2ajlh&amp;q=XNAS%3aBRY&amp;form=skydnc</v>
    <v>Learn more on Bing</v>
  </rv>
  <rv s="7">
    <v>es-ES</v>
    <v>a2ajlh</v>
    <v>268435456</v>
    <v>1</v>
    <v>Con tecnología de Refinitiv</v>
    <v>25</v>
    <v>26</v>
    <v>Berry Petroleum (XNAS:BRY)</v>
    <v>3</v>
    <v>27</v>
    <v>Finance</v>
    <v>28</v>
    <v>XNAS</v>
    <v>76938990</v>
    <v>2017</v>
    <v>4.3099999999999996</v>
    <v>1.6411</v>
    <v>-3.5000000000000003E-2</v>
    <v>-8.1019999999999998E-3</v>
    <v>329683572</v>
    <v>4.32</v>
    <v>Berry Corporation (bry) is an independent upstream energy company. The Company operates through two segments: exploration and production (E&amp;P) and well servicing and abandonment (CJWS). The E&amp;P segment consists of the development and production of onshore, low geologic risk, long-lived conventional oil and gas reserves, primarily located in California, as well as Utah. Its California operating area consists of properties located in Midway-Sunset, South Belridge, McKittrick and Poso Creek fields in the San Joaquin basin in Kern County. The Company operates Uinta basin operations in the Brundage Canyon, Ashley Forest, and Lake Canyon areas in Utah. The well servicing and abandonment segment provides wellsite services in California for oil and natural gas production companies, with a focus on well servicing, well abandonment services and water logistics. The Company’s subsidiaries include Berry Petroleum Company, LLC; CJ Berry Well Services Management, LLC; and C&amp;J Well Services, LLC.</v>
    <v>1282</v>
    <v>XNAS</v>
    <v>45637.87322787031</v>
    <v>Nasdaq Stock Market</v>
    <v>2399</v>
    <v>4.3550000000000004</v>
    <v>8.875</v>
    <v>4.21</v>
    <v>3.8650000000000002</v>
    <v>USD</v>
    <v>Berry Petroleum</v>
    <v>Berry Petroleum</v>
    <v>4.1889000000000003</v>
    <v>4.2850000000000001</v>
    <v>Oil &amp; Gas</v>
    <v>16000 Dallas Pkwy Ste 100, DALLAS, TX, 75248-6625 US</v>
    <v>BRY</v>
    <v>Acciones</v>
    <v>Berry Petroleum (XNAS:BRY)</v>
    <v>826947</v>
    <v>1820893</v>
  </rv>
  <rv s="2">
    <v>2400</v>
  </rv>
  <rv s="0">
    <v>https://www.bing.com/financeapi/forcetrigger?t=c3zqc7&amp;q=XNAS%3aBRZE&amp;form=skydnc</v>
    <v>Learn more on Bing</v>
  </rv>
  <rv s="7">
    <v>es-ES</v>
    <v>c3zqc7</v>
    <v>268435456</v>
    <v>1</v>
    <v>Con tecnología de Refinitiv</v>
    <v>25</v>
    <v>26</v>
    <v>Braze (XNAS:BRZE)</v>
    <v>3</v>
    <v>27</v>
    <v>Finance</v>
    <v>28</v>
    <v>XNAS</v>
    <v>102726500</v>
    <v>2011</v>
    <v>41.61</v>
    <v>2.0630000000000002</v>
    <v>1.47</v>
    <v>3.5896999999999998E-2</v>
    <v>4206652000</v>
    <v>40.950000000000003</v>
    <v>Braze, Inc. provides a customer engagement platform that enables brands to be engaging. The Company’s platform allows any marketer to collect and take action on any amount of data from any source, so they can engage with customers in real time, across channels from one platform. From cross-channel messaging and journey orchestration to artificial intelligence (Al)-powered experimentation and optimization, its platform enables companies to build and maintain engaging relationships with their customers. Its platform produces data that informs decisions and actions across customer engagement strategies. Its platform is also designed to serve the needs of customers across sizes, stages of growth, industries, and geographies. It supports interactions across both in-product and out-of-product messaging channels. Braze Cloud Data Ingestion allows its customers to set up a direct connection between their data warehouses or platforms and Braze to automatically sync relevant data.</v>
    <v>1548</v>
    <v>XNAS</v>
    <v>45637.873211064063</v>
    <v>Nasdaq Stock Market</v>
    <v>2402</v>
    <v>42.86</v>
    <v>61.53</v>
    <v>40.69</v>
    <v>29.18</v>
    <v>USD</v>
    <v>Braze</v>
    <v>Braze</v>
    <v>0</v>
    <v>42.42</v>
    <v>Software &amp; IT Services</v>
    <v>63 Madison Building, 28 E. 28Th St., Floor 12 Mailroom, NEW YORK, NY, 10016 US</v>
    <v>BRZE</v>
    <v>Acciones</v>
    <v>Braze (XNAS:BRZE)</v>
    <v>1034060</v>
    <v>1544984</v>
  </rv>
  <rv s="2">
    <v>2403</v>
  </rv>
  <rv s="0">
    <v>http://en.wikipedia.org/wiki/Banco_Santander_Chile</v>
    <v>Wikipedia</v>
  </rv>
  <rv s="43">
    <v>596</v>
    <v>2405</v>
  </rv>
  <rv s="44">
    <v>133</v>
    <v>https://www.bing.com/th?id=AMMS_e9bd359a34230065992cf9d9d217596e&amp;qlt=95</v>
    <v>2406</v>
    <v>0</v>
    <v>https://www.bing.com/images/search?form=xlimg&amp;q=banco+santander-chile</v>
    <v>Image of BANCO SANTANDER-CHILE</v>
  </rv>
  <rv s="0">
    <v>https://www.bing.com/financeapi/forcetrigger?t=a1our7&amp;q=XNYS%3aBSAC&amp;form=skydnc</v>
    <v>Learn more on Bing</v>
  </rv>
  <rv s="45">
    <v>es-ES</v>
    <v>a1our7</v>
    <v>268435456</v>
    <v>1</v>
    <v>Con tecnología de Refinitiv</v>
    <v>128</v>
    <v>129</v>
    <v>BANCO SANTANDER-CHILE (XNYS:BSAC)</v>
    <v>131</v>
    <v>144</v>
    <v>Finance</v>
    <v>28</v>
    <v>XNYS</v>
    <v>471115300</v>
    <v>1997</v>
    <v>19.309999999999999</v>
    <v>0.86319999999999997</v>
    <v>0.1</v>
    <v>5.1710000000000002E-3</v>
    <v>9186518000</v>
    <v>19.34</v>
    <v>BANCO SANTANDER-CHILE, anteriormente Banco Santander Chile, es un banco chileno. Los segmentos del Banco incluyen banca minorista, mercado medio, banca corporativa global y actividades empresariales (otros). El segmento de banca minorista consta de individuos y entidades pequeñas y medianas (PYMES). El segmento de mercado medio atiende empresas y grandes corporaciones. El segmento de banca corporativa global se compone de empresas multinacionales extranjeras y nacionales. El segmento de actividades empresariales incluye su división de gestión financiera, que desarrolla funciones de gestión global. Ofrece una gama de servicios de banca comercial y minorista a sus clientes, que incluyen préstamos denominados en pesos chilenos y moneda extranjera para financiar una amplia gama de transacciones comerciales, comercio, contratos a futuro en moneda extranjera y líneas de crédito y una gama de servicios de banca minorista, que incluyen financiación de hipotecas. Además de sus operaciones de banca tradicional, el banco ofrece una gama de servicios financieros.</v>
    <v>9389</v>
    <v>XNYS</v>
    <v>45637.873034247656</v>
    <v>2407</v>
    <v>New York Stock Exchange</v>
    <v>2408</v>
    <v>19.489999999999998</v>
    <v>21.43</v>
    <v>19.21</v>
    <v>17.725000000000001</v>
    <v>USD</v>
    <v>BANCO SANTANDER-CHILE</v>
    <v>BANCO SANTANDER-CHILE</v>
    <v>10.801600000000001</v>
    <v>19.440000000000001</v>
    <v>Banking Services</v>
    <v>Bandera 140, SANTIAGO, SANTIAGO, 8340455 CL</v>
    <v>BSAC</v>
    <v>Acciones</v>
    <v>BANCO SANTANDER-CHILE (XNYS:BSAC)</v>
    <v>120958</v>
    <v>244397</v>
  </rv>
  <rv s="2">
    <v>2409</v>
  </rv>
  <rv s="0">
    <v>https://www.bing.com/financeapi/forcetrigger?t=bthhqh&amp;q=XNAS%3aBSBK&amp;form=skydnc</v>
    <v>Learn more on Bing</v>
  </rv>
  <rv s="7">
    <v>es-ES</v>
    <v>bthhqh</v>
    <v>268435456</v>
    <v>1</v>
    <v>Con tecnología de Refinitiv</v>
    <v>25</v>
    <v>26</v>
    <v>Bogota Fincl (XNAS:BSBK)</v>
    <v>3</v>
    <v>27</v>
    <v>Finance</v>
    <v>28</v>
    <v>XNAS</v>
    <v>13074930</v>
    <v>2019</v>
    <v>8.1999999999999993</v>
    <v>0.52470000000000006</v>
    <v>-0.155</v>
    <v>-1.9099999999999999E-2</v>
    <v>107214400</v>
    <v>8.1150000000000002</v>
    <v>Bogota Financial Corp. is a bank holding company of Bogota Savings Bank (the Bank). The Bank generally originates residential, commercial and consumer loans to, and accepts deposits from, customers in New Jersey. The Bank attract deposits from the general public and municipalities and use those funds along with advances from the Federal Home Loan Bank of New York and funds generated from operations to originate one- to four-family residential real estate loans and commercial real estate and multi-family loans and, to a lesser extent, consumer loans, commercial and industrial loans and construction loans. It also invests in securities, which have historically consisted primarily of United States government and agency obligations, municipal obligations, corporate bonds, and mortgage-backed securities. The Bank also offers a variety of deposit accounts, including demand accounts, savings accounts, money market accounts and certificate of deposit accounts.</v>
    <v>68</v>
    <v>XNAS</v>
    <v>45637.866033529688</v>
    <v>Nasdaq Stock Market</v>
    <v>2411</v>
    <v>8.1999999999999993</v>
    <v>8.66</v>
    <v>7.95</v>
    <v>6.4</v>
    <v>USD</v>
    <v>Bogota Fincl</v>
    <v>Bogota Fincl</v>
    <v>0</v>
    <v>7.96</v>
    <v>Banking Services</v>
    <v>819 Teaneck Road, TEANECK, NJ, 07666 US</v>
    <v>BSBK</v>
    <v>Acciones</v>
    <v>Bogota Fincl (XNAS:BSBK)</v>
    <v>7171</v>
    <v>4390</v>
  </rv>
  <rv s="2">
    <v>2412</v>
  </rv>
  <rv s="0">
    <v>http://en.wikipedia.org/wiki/Santander_Brasil</v>
    <v>Wikipedia</v>
  </rv>
  <rv s="43">
    <v>596</v>
    <v>2414</v>
  </rv>
  <rv s="44">
    <v>133</v>
    <v>https://www.bing.com/th?id=AMMS_e9bd359a34230065992cf9d9d217596e&amp;qlt=95</v>
    <v>2415</v>
    <v>0</v>
    <v>https://www.bing.com/images/search?form=xlimg&amp;q=santander+brasil</v>
    <v>Image of Banco Santander Brasil SA</v>
  </rv>
  <rv s="0">
    <v>https://www.bing.com/financeapi/forcetrigger?t=a1ouu2&amp;q=XNYS%3aBSBR&amp;form=skydnc</v>
    <v>Learn more on Bing</v>
  </rv>
  <rv s="45">
    <v>es-ES</v>
    <v>a1ouu2</v>
    <v>268435456</v>
    <v>1</v>
    <v>Con tecnología de Refinitiv</v>
    <v>128</v>
    <v>129</v>
    <v>Banco Santander Brasil SA (XNYS:BSBR)</v>
    <v>131</v>
    <v>144</v>
    <v>Finance</v>
    <v>28</v>
    <v>XNYS</v>
    <v>7498531000</v>
    <v>1985</v>
    <v>4.2300000000000004</v>
    <v>1.0093000000000001</v>
    <v>0.03</v>
    <v>7.0420000000000005E-3</v>
    <v>15726170000</v>
    <v>4.26</v>
    <v>Banco Santander (Brasil) S.A. (el Banco) está indirectamente controlado por Banco Santander, S.A., y es una institución del Grupo Financiero y Prudencial. El Banco opera a través de dos segmentos, Banca Comercial y Banca Mayorista Global. La Compañía lleva a cabo sus operaciones a través de carteras tales como comercial, de inversión, préstamos y financiamiento, préstamos hipotecarios, leasing, operaciones con tarjetas de crédito y divisas. El Banco también opera en la institución de pago, leasing, compra de administración y valores del club, operaciones de corretaje de seguros, capitalización y plan de pensiones. A través del segmento Banca Mayorista Global, el Banco ofrece servicios financieros y soluciones estructuradas a sus clientes, en paralelo con sus actividades comerciales. También ofrece productos de divisas, derivados extrabursátiles e inversiones a todos sus clientes, incluidos inversores institucionales, clientes corporativos y particulares.</v>
    <v>55035</v>
    <v>XNYS</v>
    <v>45637.872874363282</v>
    <v>2416</v>
    <v>New York Stock Exchange</v>
    <v>2417</v>
    <v>4.3550000000000004</v>
    <v>6.66</v>
    <v>4.1471</v>
    <v>4.05</v>
    <v>USD</v>
    <v>Banco Santander Brasil SA</v>
    <v>Banco Santander Brasil SA</v>
    <v>14.055899999999999</v>
    <v>4.29</v>
    <v>Banking Services</v>
    <v>Avenida Presidente Juscelino Kubitschek, n 2041 CJ 281, Bloco A, Vila Nova Conceicao, SAO PAULO, SAO PAULO, 04.543-011 BR</v>
    <v>BSBR</v>
    <v>Acciones</v>
    <v>Banco Santander Brasil SA (XNYS:BSBR)</v>
    <v>523906</v>
    <v>406248</v>
  </rv>
  <rv s="2">
    <v>2418</v>
  </rv>
  <rv s="0">
    <v>https://www.bing.com/financeapi/forcetrigger?t=a1ovz2&amp;q=XNAS%3aBSET&amp;form=skydnc</v>
    <v>Learn more on Bing</v>
  </rv>
  <rv s="7">
    <v>es-ES</v>
    <v>a1ovz2</v>
    <v>268435456</v>
    <v>1</v>
    <v>Con tecnología de Refinitiv</v>
    <v>25</v>
    <v>26</v>
    <v>Bassett Furn Ind (XNAS:BSET)</v>
    <v>3</v>
    <v>27</v>
    <v>Finance</v>
    <v>28</v>
    <v>XNAS</v>
    <v>8801140</v>
    <v>1930</v>
    <v>14.69</v>
    <v>1.6648000000000001</v>
    <v>-0.88</v>
    <v>-6.0564E-2</v>
    <v>127880500</v>
    <v>14.53</v>
    <v>Bassett Furniture Industries, Incorporated is a retailer, manufacturer and marketer of home furnishings. Its products are sold through a network of Company-owned and licensee-owned stores under the Bassett Home Furnishings (BHF) name. Its segments include Wholesale, Retail-Company-owned stores and Corporate and other. The Wholesale segment is involved in the design, manufacturing and sourcing of furniture products that are distributed through its BHF store network (both Company-owned and licensee-owned stores) and various independent retailers. The Wholesale segment includes its wood and upholstery operations, such as Lane Venture. The Retail-Company-owned stores segment consists of 56 BHF stores that provide consumers with a friendly and casual environment for buying furniture and accessories. It also has a traditional wholesale business with over 700 accounts on the open market, across the United States and internationally and a logistics business specializing in home furnishings.</v>
    <v>1389</v>
    <v>XNAS</v>
    <v>45637.872662453126</v>
    <v>Nasdaq Stock Market</v>
    <v>2420</v>
    <v>14.87</v>
    <v>17.89</v>
    <v>13.65</v>
    <v>12.105</v>
    <v>USD</v>
    <v>Bassett Furn Ind</v>
    <v>Bassett Furn Ind</v>
    <v>0</v>
    <v>13.65</v>
    <v>Household Goods</v>
    <v>3525 Fairystone Park Highway, BASSETT, VA, 24055 US</v>
    <v>BSET</v>
    <v>Acciones</v>
    <v>Bassett Furn Ind (XNAS:BSET)</v>
    <v>11264</v>
    <v>11126</v>
  </rv>
  <rv s="2">
    <v>2421</v>
  </rv>
  <rv s="0">
    <v>https://www.bing.com/financeapi/forcetrigger?t=btsra2&amp;q=XNAS%3aBSFC&amp;form=skydnc</v>
    <v>Learn more on Bing</v>
  </rv>
  <rv s="7">
    <v>es-ES</v>
    <v>btsra2</v>
    <v>268435456</v>
    <v>1</v>
    <v>Con tecnología de Refinitiv</v>
    <v>25</v>
    <v>26</v>
    <v>Blue Star Foods (XNAS:BSFC)</v>
    <v>3</v>
    <v>27</v>
    <v>Finance</v>
    <v>28</v>
    <v>XNAS</v>
    <v>7934270</v>
    <v>2017</v>
    <v>0.311</v>
    <v>2.4521999999999999</v>
    <v>-1.29E-2</v>
    <v>-3.882E-2</v>
    <v>2636560</v>
    <v>0.33229999999999998</v>
    <v>Blue Star Foods Corp. is an international seafood company. The Company imports, packages and sells refrigerated pasteurized crab meat and other premium seafood products. The Company is engaged in importing blue and red swimming crab meat primarily from Indonesia, the Philippines and China and distributes it in the United States and Canada under several brand names, such as Blue Star, Oceanica, Pacifika, Crab &amp; Go, FirstChoice, Good Stuff and Coastal Pride Fresh, and steelhead salmon and rainbow trout fingerlings produced under the brand name Little Cedar Farms for distribution in Canada. The crab meat which it imports is processed in 13 plants throughout Southeast Asia. Its suppliers are primarily via co-packing relationships, including two affiliated suppliers. It sells primarily to food service distributors. The Company also sells its products to wholesalers, retail establishments and seafood distributors.</v>
    <v>39</v>
    <v>XNAS</v>
    <v>45637.87207623828</v>
    <v>Nasdaq Stock Market</v>
    <v>2423</v>
    <v>0.32790000000000002</v>
    <v>8.6999999999999993</v>
    <v>0.30199999999999999</v>
    <v>0.2</v>
    <v>USD</v>
    <v>Blue Star Foods</v>
    <v>Blue Star Foods</v>
    <v>0</v>
    <v>0.31940000000000002</v>
    <v>Food &amp; Tobacco</v>
    <v>3330 Clematis Street, Suite 217, WEST PALM BEACH, FL, 33401 US</v>
    <v>BSFC</v>
    <v>Acciones</v>
    <v>Blue Star Foods (XNAS:BSFC)</v>
    <v>305341</v>
    <v>4566416</v>
  </rv>
  <rv s="2">
    <v>2424</v>
  </rv>
  <rv s="0">
    <v>https://www.bing.com/financeapi/forcetrigger?t=a2amjc&amp;q=XNAS%3aBSGM&amp;form=skydnc</v>
    <v>Learn more on Bing</v>
  </rv>
  <rv s="7">
    <v>es-ES</v>
    <v>a2amjc</v>
    <v>268435456</v>
    <v>1</v>
    <v>Con tecnología de Refinitiv</v>
    <v>25</v>
    <v>26</v>
    <v>BioSig Tech (XNAS:BSGM)</v>
    <v>3</v>
    <v>27</v>
    <v>Finance</v>
    <v>28</v>
    <v>XNAS</v>
    <v>17234930</v>
    <v>2011</v>
    <v>1.35</v>
    <v>0.58050000000000002</v>
    <v>0.14000000000000001</v>
    <v>0.107692</v>
    <v>24818299</v>
    <v>1.3</v>
    <v>BioSig Technologies, Inc. is a medical technology company focused on deciphering the body’s electrical signals, starting with heart rhythms. The Company’s product, the PURE EP Platform, a non-invasive class II device, provides real-time signal visualization allowing physicians to perform highly targeted cardiac ablation procedures. Integrating with existing systems in the EP lab, PURE EP is designed to pinpoint even the complex signals to maximize procedural success and efficiency. The PURE EP System is designed to address long-standing limitations that slow and disrupt cardiac catheter ablation procedures, such as environmental lab noise from other equipment, signal saturation, slow signal recovery, and inaccurate display of fractionated potentials. PURE EP is a signal processing platform that combines advanced hardware and software to address known challenges associated to signal acquisition, to enable electrophysiologists to see more signals and analyze them in real-time.</v>
    <v>4</v>
    <v>XNAS</v>
    <v>45637.872462950778</v>
    <v>Nasdaq Stock Market</v>
    <v>2426</v>
    <v>1.4704999999999999</v>
    <v>4.9989999999999997</v>
    <v>1.35</v>
    <v>0.20100000000000001</v>
    <v>USD</v>
    <v>BioSig Tech</v>
    <v>BioSig Tech</v>
    <v>0</v>
    <v>1.44</v>
    <v>Healthcare Equipment &amp; Supplies</v>
    <v>55 Greens Farms Road, WESTPORT, CT, 06880 US</v>
    <v>BSGM</v>
    <v>Acciones</v>
    <v>BioSig Tech (XNAS:BSGM)</v>
    <v>229121</v>
    <v>287095</v>
  </rv>
  <rv s="2">
    <v>2427</v>
  </rv>
  <rv s="0">
    <v>https://www.bing.com/financeapi/forcetrigger?t=azhkar&amp;q=XNYS%3aBSIG&amp;form=skydnc</v>
    <v>Learn more on Bing</v>
  </rv>
  <rv s="7">
    <v>es-ES</v>
    <v>azhkar</v>
    <v>268435456</v>
    <v>1</v>
    <v>Con tecnología de Refinitiv</v>
    <v>25</v>
    <v>26</v>
    <v>Brightsphere Inv (XNYS:BSIG)</v>
    <v>3</v>
    <v>27</v>
    <v>Finance</v>
    <v>28</v>
    <v>XNYS</v>
    <v>37317940</v>
    <v>2014</v>
    <v>30.67</v>
    <v>1.4576</v>
    <v>0.44</v>
    <v>1.4488000000000001E-2</v>
    <v>1149765731</v>
    <v>30.37</v>
    <v>Brightsphere Investment Group Inc. is a diversified asset management company. The Company provides investment management services globally, predominantly to institutional investors. The Company operates through its subsidiary, Acadian Asset Management LLC (Acadian). Acadian is a systematic investment manager of active global, international equity and alternative strategies. The Company operates through one segment: the Quant and Solutions segment. The Quant and Solutions segment is comprised of leverage data and technology in a computational, factor-based investment process across a range of asset classes in developed and emerging markets, including global, non- United States and small-cap equities, as well as managed volatility, systematic macro, equity alternatives, and credit strategies. Through Acadian, the Company offers a diverse range of actively managed investment strategies and products to institutional investors around the globe.</v>
    <v>387</v>
    <v>XNYS</v>
    <v>45637.873196758592</v>
    <v>New York Stock Exchange</v>
    <v>2429</v>
    <v>31.12</v>
    <v>31.52</v>
    <v>30.5</v>
    <v>18.089099999999998</v>
    <v>USD</v>
    <v>Brightsphere Inv</v>
    <v>Brightsphere Inv</v>
    <v>18.468699999999998</v>
    <v>30.81</v>
    <v>Investment Banking &amp; Investment Services</v>
    <v>200 STATE STREET, 13TH FLOOR, BOSTON, MA, 02109 US</v>
    <v>BSIG</v>
    <v>Acciones</v>
    <v>Brightsphere Inv (XNYS:BSIG)</v>
    <v>255193</v>
    <v>206770</v>
  </rv>
  <rv s="2">
    <v>2430</v>
  </rv>
  <rv s="0">
    <v>https://www.bing.com/financeapi/forcetrigger?t=a1owyc&amp;q=XNYS%3aBSL&amp;form=skydnc</v>
    <v>Learn more on Bing</v>
  </rv>
  <rv s="26">
    <v>es-ES</v>
    <v>a1owyc</v>
    <v>268435456</v>
    <v>1</v>
    <v>Con tecnología de Refinitiv</v>
    <v>81</v>
    <v>82</v>
    <v>Blackstone Sr FR 2027 Tm (XNYS:BSL)</v>
    <v>14</v>
    <v>83</v>
    <v>Finance</v>
    <v>76</v>
    <v>XNYS</v>
    <v>14.6</v>
    <v>1.665</v>
    <v>6.4100000000000004E-2</v>
    <v>4.4019999999999997E-3</v>
    <v>192931071.69999999</v>
    <v>14.56</v>
    <v>45637.872681435154</v>
    <v>4.6900000000000004E-2</v>
    <v>New York Stock Exchange</v>
    <v>2432</v>
    <v>14.6388</v>
    <v>14.839</v>
    <v>14.51</v>
    <v>13.09</v>
    <v>USD</v>
    <v>Blackstone Sr FR 2027 Tm</v>
    <v>14.6241</v>
    <v>BSL</v>
    <v>ETF</v>
    <v>Blackstone Sr FR 2027 Tm (XNYS:BSL)</v>
    <v>30707</v>
    <v>58458</v>
  </rv>
  <rv s="2">
    <v>2433</v>
  </rv>
  <rv s="0">
    <v>https://www.bing.com/financeapi/forcetrigger?t=a1ox27&amp;q=XNYS%3aBSM&amp;form=skydnc</v>
    <v>Learn more on Bing</v>
  </rv>
  <rv s="42">
    <v>es-ES</v>
    <v>a1ox27</v>
    <v>268435456</v>
    <v>1</v>
    <v>Con tecnología de Refinitiv</v>
    <v>125</v>
    <v>127</v>
    <v>BLACK STONE MINERALS UNT (XNYS:BSM)</v>
    <v>14</v>
    <v>114</v>
    <v>Finance</v>
    <v>76</v>
    <v>XNYS</v>
    <v>14.484999999999999</v>
    <v>0.155</v>
    <v>1.0719000000000001E-2</v>
    <v>14.46</v>
    <v>45637.873132267967</v>
    <v>New York Stock Exchange</v>
    <v>2435</v>
    <v>14.63</v>
    <v>16.920000000000002</v>
    <v>14.33</v>
    <v>13.94</v>
    <v>USD</v>
    <v>BLACK STONE MINERALS UNT</v>
    <v>14.615</v>
    <v>BSM</v>
    <v>ETF</v>
    <v>BLACK STONE MINERALS UNT (XNYS:BSM)</v>
    <v>406835</v>
    <v>508216</v>
  </rv>
  <rv s="2">
    <v>2436</v>
  </rv>
  <rv s="0">
    <v>https://www.bing.com/financeapi/forcetrigger?t=a1oxdm&amp;q=XNAS%3aBSRR&amp;form=skydnc</v>
    <v>Learn more on Bing</v>
  </rv>
  <rv s="7">
    <v>es-ES</v>
    <v>a1oxdm</v>
    <v>268435456</v>
    <v>1</v>
    <v>Con tecnología de Refinitiv</v>
    <v>25</v>
    <v>26</v>
    <v>Sierra Bancorp (XNAS:BSRR)</v>
    <v>3</v>
    <v>27</v>
    <v>Finance</v>
    <v>28</v>
    <v>XNAS</v>
    <v>14171710</v>
    <v>2000</v>
    <v>31.54</v>
    <v>0.90610000000000002</v>
    <v>0.47</v>
    <v>1.5093000000000001E-2</v>
    <v>447967753</v>
    <v>31.14</v>
    <v xml:space="preserve">Sierra Bancorp is a bank holding company for Bank of the Sierra (the Bank). The Bank is a California state-chartered bank, which offers a range of retail and commercial banking services via branch offices located throughout California’s South San Joaquin Valley, the Central Coast, Ventura County, and neighboring communities. It provides multiple account access options to meet both new and existing customer needs: an online account opening platform; online banking with bill-pay and mobile banking capabilities; online lending solutions for consumers and small businesses; a customer service center, and an automated telephone banking system. Its lending activities cover real estate, commercial (including small business), mortgage warehouse, agricultural, and consumer loans. It offers a range of deposit products and services for individuals and businesses, including checking accounts, savings accounts, money market demand accounts, time deposits, retirement accounts, and sweep accounts. </v>
    <v>489</v>
    <v>XNAS</v>
    <v>45637.873126457809</v>
    <v>Nasdaq Stock Market</v>
    <v>2438</v>
    <v>31.93</v>
    <v>35.130000000000003</v>
    <v>31.48</v>
    <v>17.690100000000001</v>
    <v>USD</v>
    <v>Sierra Bancorp</v>
    <v>Sierra Bancorp</v>
    <v>12.4634</v>
    <v>31.61</v>
    <v>Banking Services</v>
    <v>86 North Main Street, PORTERVILLE, CA, 93257 US</v>
    <v>BSRR</v>
    <v>Acciones</v>
    <v>Sierra Bancorp (XNAS:BSRR)</v>
    <v>14071</v>
    <v>45473</v>
  </rv>
  <rv s="2">
    <v>2439</v>
  </rv>
  <rv s="0">
    <v>https://www.bing.com/financeapi/forcetrigger?t=a1oxgh&amp;q=XNYS%3aBST&amp;form=skydnc</v>
    <v>Learn more on Bing</v>
  </rv>
  <rv s="24">
    <v>es-ES</v>
    <v>a1oxgh</v>
    <v>268435456</v>
    <v>1</v>
    <v>Con tecnología de Refinitiv</v>
    <v>73</v>
    <v>74</v>
    <v>BlackRock Sci&amp;Tech Trust (XNYS:BST)</v>
    <v>14</v>
    <v>75</v>
    <v>Finance</v>
    <v>76</v>
    <v>XNYS</v>
    <v>37.200000000000003</v>
    <v>0.54</v>
    <v>1.4587000000000001E-2</v>
    <v>1304380521.1300001</v>
    <v>37.020000000000003</v>
    <v>45637.872703529691</v>
    <v>1.09E-2</v>
    <v>New York Stock Exchange</v>
    <v>2441</v>
    <v>37.682499999999997</v>
    <v>39.01</v>
    <v>37.15</v>
    <v>31.38</v>
    <v>USD</v>
    <v>BlackRock Sci&amp;Tech Trust</v>
    <v>37.56</v>
    <v>BST</v>
    <v>ETF</v>
    <v>BlackRock Sci&amp;Tech Trust (XNYS:BST)</v>
    <v>106954</v>
    <v>106865</v>
  </rv>
  <rv s="2">
    <v>2442</v>
  </rv>
  <rv s="0">
    <v>https://www.bing.com/financeapi/forcetrigger?t=bqmuyc&amp;q=XNYS%3aBSTZ&amp;form=skydnc</v>
    <v>Learn more on Bing</v>
  </rv>
  <rv s="24">
    <v>es-ES</v>
    <v>bqmuyc</v>
    <v>268435456</v>
    <v>1</v>
    <v>Con tecnología de Refinitiv</v>
    <v>73</v>
    <v>74</v>
    <v>BlackRock Sci&amp;Tech Term (XNYS:BSTZ)</v>
    <v>14</v>
    <v>75</v>
    <v>Finance</v>
    <v>76</v>
    <v>XNYS</v>
    <v>21.77</v>
    <v>0.02</v>
    <v>9.2119999999999995E-4</v>
    <v>1679246964.6600001</v>
    <v>21.71</v>
    <v>45637.873263830472</v>
    <v>1.34E-2</v>
    <v>New York Stock Exchange</v>
    <v>2444</v>
    <v>21.82</v>
    <v>22.08</v>
    <v>21.655100000000001</v>
    <v>16.21</v>
    <v>USD</v>
    <v>BlackRock Sci&amp;Tech Term</v>
    <v>21.73</v>
    <v>BSTZ</v>
    <v>ETF</v>
    <v>BlackRock Sci&amp;Tech Term (XNYS:BSTZ)</v>
    <v>168321</v>
    <v>185904</v>
  </rv>
  <rv s="2">
    <v>2445</v>
  </rv>
  <rv s="0">
    <v>https://www.bing.com/financeapi/forcetrigger?t=bjkxim&amp;q=XNAS%3aBSVN&amp;form=skydnc</v>
    <v>Learn more on Bing</v>
  </rv>
  <rv s="7">
    <v>es-ES</v>
    <v>bjkxim</v>
    <v>268435456</v>
    <v>1</v>
    <v>Con tecnología de Refinitiv</v>
    <v>25</v>
    <v>26</v>
    <v>Bank7 (XNAS:BSVN)</v>
    <v>3</v>
    <v>27</v>
    <v>Finance</v>
    <v>28</v>
    <v>XNAS</v>
    <v>9343190</v>
    <v>2004</v>
    <v>46.5</v>
    <v>1.4928999999999999</v>
    <v>0.69</v>
    <v>1.4863999999999999E-2</v>
    <v>433710700</v>
    <v>46.42</v>
    <v>Bank7 Corp. is a bank holding company. Through its wholly owned subsidiary, Bank7, it operates twelve full-service branches in Oklahoma, Texas, and Kansas. The Bank is a full-service commercial bank. It focuses on the development of deep business relationships with its commercial customers and their principals. Its consumer lending services include residential real estate loans and mortgage banking services, personal lines of credit, loans for the purchase of automobiles, and other installment loans. It focuses on the loan categories, such as commercial real estate lending, hospitality lending, energy lending, and commercial and industrial lending. The Bank offers deposit banking products includes commercial deposit services, commercial checking, money market, and other deposit accounts, and retail deposit services such as certificates of deposit, money market accounts, checking accounts, negotiable order of withdrawal accounts, savings accounts, and automated teller machine access.</v>
    <v>123</v>
    <v>XNAS</v>
    <v>45637.873015138284</v>
    <v>Nasdaq Stock Market</v>
    <v>2447</v>
    <v>47.11</v>
    <v>49.42</v>
    <v>46.41</v>
    <v>24.074999999999999</v>
    <v>USD</v>
    <v>Bank7</v>
    <v>Bank7</v>
    <v>12.2258</v>
    <v>47.11</v>
    <v>Banking Services</v>
    <v>1039 NW 63rd St, OKLAHOMA CITY, OK, 73116-7361 US</v>
    <v>BSVN</v>
    <v>Acciones</v>
    <v>Bank7 (XNAS:BSVN)</v>
    <v>12966</v>
    <v>25664</v>
  </rv>
  <rv s="2">
    <v>2448</v>
  </rv>
  <rv s="0">
    <v>https://www.bing.com/financeapi/forcetrigger?t=a1oxur&amp;q=XNYS%3aBSX&amp;form=skydnc</v>
    <v>Learn more on Bing</v>
  </rv>
  <rv s="7">
    <v>es-ES</v>
    <v>a1oxur</v>
    <v>268435456</v>
    <v>1</v>
    <v>Con tecnología de Refinitiv</v>
    <v>25</v>
    <v>26</v>
    <v>BOSTON SCIENTIFIC CORPORATION (XNYS:BSX)</v>
    <v>3</v>
    <v>27</v>
    <v>Finance</v>
    <v>28</v>
    <v>XNYS</v>
    <v>1473828000</v>
    <v>1979</v>
    <v>90.27</v>
    <v>0.80269999999999997</v>
    <v>0.42</v>
    <v>4.6560000000000004E-3</v>
    <v>132939200000</v>
    <v>90.2</v>
    <v>BOSTON SCIENTIFIC CORPORATION es un desarrollador, fabricante y comercializador de dispositivos médicos que se utilizan en una variedad de especialidades médicas intervencionistas. La compañía ofrece sus productos a través de siete empresas: cardiología intervencionista, gestión del ritmo cardíaco, endoscopia, intervenciones periféricas, urología y salud pélvica, neuromodulación y electrofisiología. Opera en tres segmentos: Cardiovascular, Rhythm Management y MedSurg. Su segmento Cardiovascular está formado por empresas de Cardiología Intervencionista e Intervenciones Periféricas. Rhythm Management consiste en negocios de Administración del Ritmo Cardíaco y Electrofisiología. MedSurg se compone de empresas de endoscopia, urología y salud pélvica y neuromodulación. Sus productos de Cardiología Intervencionista incluyen catéteres con balón, sistemas de aterectomía rotacional, cables de guía, catéteres de guía y dispositivos de protección embólica y catéteres de diagnóstico utilizados en procedimientos de angioplastia coronaria transluminal (PTCA) percutánea.</v>
    <v>48000</v>
    <v>XNYS</v>
    <v>45637.87319672422</v>
    <v>New York Stock Exchange</v>
    <v>2450</v>
    <v>90.97</v>
    <v>91.93</v>
    <v>90.174999999999997</v>
    <v>54.86</v>
    <v>USD</v>
    <v>BOSTON SCIENTIFIC CORPORATION</v>
    <v>BOSTON SCIENTIFIC CORPORATION</v>
    <v>74.565200000000004</v>
    <v>90.62</v>
    <v>Healthcare Equipment &amp; Supplies</v>
    <v>300 Boston Scientific Way, MARLBOROUGH, MA, 01752-1234 US</v>
    <v>BSX</v>
    <v>Acciones</v>
    <v>BOSTON SCIENTIFIC CORPORATION (XNYS:BSX)</v>
    <v>2052598</v>
    <v>5128750</v>
  </rv>
  <rv s="2">
    <v>2451</v>
  </rv>
  <rv s="0">
    <v>https://www.bing.com/financeapi/forcetrigger?t=bvm4c7&amp;q=XNAS%3aBSY&amp;form=skydnc</v>
    <v>Learn more on Bing</v>
  </rv>
  <rv s="7">
    <v>es-ES</v>
    <v>bvm4c7</v>
    <v>268435456</v>
    <v>1</v>
    <v>Con tecnología de Refinitiv</v>
    <v>25</v>
    <v>26</v>
    <v>BENTLEY SYSTEMS, INCORPORATED (XNAS:BSY)</v>
    <v>3</v>
    <v>27</v>
    <v>Finance</v>
    <v>28</v>
    <v>XNAS</v>
    <v>302157900</v>
    <v>1987</v>
    <v>47.52</v>
    <v>1.0290999999999999</v>
    <v>-0.1</v>
    <v>-2.1099999999999999E-3</v>
    <v>14322290000</v>
    <v>47.4</v>
    <v>Bentley Systems Inc es una empresa de software de ingeniería de infraestructuras. La Empresa ofrece una gama de productos y servicios, como la gestión de información del ciclo de vida de activos, la fiabilidad de activos, el análisis de puentes, el diseño de edificios, el diseño civil, la construcción, gemelos digitales, la ingeniería geotécnica, la hidráulica e hidrología, el diseño de minas, el diseño de plantas, la entrega de proyectos, la realidad y el modelado espacial, el análisis de estructuras y el detalle estructural. La oferta de la Empresa incluye aplicaciones basadas en MicroStation para el modelado y la simulación; ProjectWise para la entrega de proyectos; AssetWise para el rendimiento de activos y redes; la cartera de software de geociencias de Seequent, y la plataforma iTwin para gemelos digitales de infraestructuras. Las soluciones de software de la Empresa son utilizadas por profesionales y organizaciones de todos los tamaños para el diseño, la construcción y las operaciones de carreteras y puentes, ferrocarril y tránsito, agua y aguas residuales, obras y servicios públicos, edificios y campus, e instalaciones mineras e industriales.</v>
    <v>5200</v>
    <v>XNAS</v>
    <v>45637.873164501565</v>
    <v>Nasdaq Stock Market</v>
    <v>2453</v>
    <v>47.89</v>
    <v>57.19</v>
    <v>46.99</v>
    <v>43.82</v>
    <v>USD</v>
    <v>BENTLEY SYSTEMS, INCORPORATED</v>
    <v>BENTLEY SYSTEMS, INCORPORATED</v>
    <v>42.815300000000001</v>
    <v>47.3</v>
    <v>Software &amp; IT Services</v>
    <v>685 Stockton Drive, EXTON, PA, 19341 US</v>
    <v>BSY</v>
    <v>Acciones</v>
    <v>BENTLEY SYSTEMS, INCORPORATED (XNAS:BSY)</v>
    <v>767683</v>
    <v>1043713</v>
  </rv>
  <rv s="2">
    <v>2454</v>
  </rv>
  <rv s="0">
    <v>https://www.bing.com/financeapi/forcetrigger?t=a1oy1h&amp;q=XNYS%3aBTA&amp;form=skydnc</v>
    <v>Learn more on Bing</v>
  </rv>
  <rv s="24">
    <v>es-ES</v>
    <v>a1oy1h</v>
    <v>268435456</v>
    <v>1</v>
    <v>Con tecnología de Refinitiv</v>
    <v>73</v>
    <v>74</v>
    <v>BlackRock L-T Muni Adv (XNYS:BTA)</v>
    <v>14</v>
    <v>75</v>
    <v>Finance</v>
    <v>76</v>
    <v>XNYS</v>
    <v>10.68</v>
    <v>0.28499999999999998</v>
    <v>2.6886999999999998E-2</v>
    <v>145785086.53</v>
    <v>10.6</v>
    <v>45637.872732360935</v>
    <v>3.8100000000000002E-2</v>
    <v>New York Stock Exchange</v>
    <v>2456</v>
    <v>10.97</v>
    <v>10.97</v>
    <v>10.635</v>
    <v>9.61</v>
    <v>USD</v>
    <v>BlackRock L-T Muni Adv</v>
    <v>10.885</v>
    <v>BTA</v>
    <v>ETF</v>
    <v>BlackRock L-T Muni Adv (XNYS:BTA)</v>
    <v>85436</v>
    <v>35437</v>
  </rv>
  <rv s="2">
    <v>2457</v>
  </rv>
  <rv s="0">
    <v>https://www.bing.com/financeapi/forcetrigger?t=azb5h7&amp;q=XNAS%3aBTAI&amp;form=skydnc</v>
    <v>Learn more on Bing</v>
  </rv>
  <rv s="7">
    <v>es-ES</v>
    <v>azb5h7</v>
    <v>268435456</v>
    <v>1</v>
    <v>Con tecnología de Refinitiv</v>
    <v>25</v>
    <v>26</v>
    <v>BTI (XNAS:BTAI)</v>
    <v>3</v>
    <v>27</v>
    <v>Finance</v>
    <v>28</v>
    <v>XNAS</v>
    <v>48061500</v>
    <v>2017</v>
    <v>0.45</v>
    <v>-3.4599999999999999E-2</v>
    <v>-7.6E-3</v>
    <v>-1.7295999999999999E-2</v>
    <v>20752955</v>
    <v>0.43940000000000001</v>
    <v>BioXcel Therapeutics, Inc. is a biopharmaceutical company utilizing artificial intelligence to develop medicines in neuroscience. Its subsidiary, OnkosXcel Therapeutics, develops medicines in immuno-oncology. The Company’s most advanced neuroscience candidate, BXCL501, is an investigational, proprietary, orally dissolving film formulation of Dex in development for the treatment of agitation associated with psychiatric and neurological disorders. It is continuing to develop BXCL501 for the potential acute treatment of agitation associated with bipolar disorders or schizophrenia in the at-home setting and for the potential acute treatment of agitation (non-daily) associated with dementia due to probable Alzheimers disease in the at-home setting and in care facilities. Its most advanced immuno-oncology candidate, BXCL701, is an investigational oral innate immune activator for the treatment of aggressive forms of prostate cancer, pancreatic cancer, and other solid and liquid tumors.</v>
    <v>74</v>
    <v>XNAS</v>
    <v>45637.872996041406</v>
    <v>Nasdaq Stock Market</v>
    <v>2459</v>
    <v>0.47899999999999998</v>
    <v>4.17</v>
    <v>0.41299999999999998</v>
    <v>0.3553</v>
    <v>USD</v>
    <v>BTI</v>
    <v>BTI</v>
    <v>0</v>
    <v>0.43180000000000002</v>
    <v>Pharmaceuticals</v>
    <v>555 Long Wharf Dr, NEW HAVEN, CT, 06511-6107 US</v>
    <v>BTAI</v>
    <v>Acciones</v>
    <v>BTI (XNAS:BTAI)</v>
    <v>637577</v>
    <v>781792</v>
  </rv>
  <rv s="2">
    <v>2460</v>
  </rv>
  <rv s="0">
    <v>https://www.bing.com/financeapi/forcetrigger?t=bux6gh&amp;q=XNAS%3aBTBD&amp;form=skydnc</v>
    <v>Learn more on Bing</v>
  </rv>
  <rv s="21">
    <v>es-ES</v>
    <v>bux6gh</v>
    <v>268435456</v>
    <v>1</v>
    <v>Con tecnología de Refinitiv</v>
    <v>67</v>
    <v>68</v>
    <v>Bt Brands (XNAS:BTBD)</v>
    <v>3</v>
    <v>63</v>
    <v>Finance</v>
    <v>45</v>
    <v>XNAS</v>
    <v>6171940</v>
    <v>2016</v>
    <v>1.45</v>
    <v>-0.04</v>
    <v>-2.3952000000000001E-2</v>
    <v>10307130</v>
    <v>1.67</v>
    <v>BT Brands, Inc. owns and operates approximately 17 restaurants, including Seven Burger Time fast-food restaurants and one Dairy Queen franchise located in the North Central region of the United States, collectively (BTND); Bagger Dave’s Burger Tavern, Inc., a partially owned affiliate, operates six Bagger Dave’s restaurants in Michigan, Ohio, and Indiana (BDVB); Keegan’s Seafood Grille in Indian Rocks Beach, Florida; Pie In The Sky Coffee and Bakery in Woods Hole, Massachusetts, and Village Bier Garten is a German-themed restaurant, bar, and entertainment venue in Cocoa, Florida. Its Burger Time restaurants feature a variety of burgers and other affordable foods, sides, and soft drinks. Its Burger Time restaurants feature a variety of burgers and other affordable foods, sides, and soft drinks. The Company’s Dairy Queen restaurant offers a proscribed menu consisting of burgers, chicken, sides, ice cream, other desserts, and various beverages.</v>
    <v>54</v>
    <v>XNAS</v>
    <v>45637.854711296095</v>
    <v>Nasdaq Stock Market</v>
    <v>2462</v>
    <v>1.6928000000000001</v>
    <v>3.05</v>
    <v>1.45</v>
    <v>1.25</v>
    <v>USD</v>
    <v>Bt Brands</v>
    <v>Bt Brands</v>
    <v>0</v>
    <v>1.63</v>
    <v>Hotels &amp; Entertainment Services</v>
    <v>405 Main Avenue West, Suite 2D, WEST FARGO, ND, 58078 US</v>
    <v>BTBD</v>
    <v>Acciones</v>
    <v>Bt Brands (XNAS:BTBD)</v>
    <v>7607</v>
    <v>5415</v>
  </rv>
  <rv s="2">
    <v>2463</v>
  </rv>
  <rv s="0">
    <v>https://www.bing.com/financeapi/forcetrigger?t=a25pp2&amp;q=XNYS%3aBTCM&amp;form=skydnc</v>
    <v>Learn more on Bing</v>
  </rv>
  <rv s="8">
    <v>es-ES</v>
    <v>a25pp2</v>
    <v>268435456</v>
    <v>1</v>
    <v>Con tecnología de Refinitiv</v>
    <v>29</v>
    <v>30</v>
    <v>BIT Mining Limited (XNYS:BTCM)</v>
    <v>3</v>
    <v>31</v>
    <v>Finance</v>
    <v>28</v>
    <v>XNYS</v>
    <v>15233730</v>
    <v>2007</v>
    <v>3.54</v>
    <v>2.5575000000000001</v>
    <v>0.17</v>
    <v>5.0745999999999999E-2</v>
    <v>53622729</v>
    <v>3.35</v>
    <v>BIT Mining Ltd es una empresa que se dedica principalmente a la explotación minera de criptomonedas. La Empresa opera principalmente máquinas de minería de criptomonedas con el único propósito de minar criptomonedas (principalmente bitcoin, y en menor medida éter).</v>
    <v>75</v>
    <v>XNYS</v>
    <v>45637.873187661717</v>
    <v>New York Stock Exchange</v>
    <v>2465</v>
    <v>3.65</v>
    <v>6.95</v>
    <v>3.42</v>
    <v>1.79</v>
    <v>USD</v>
    <v>BIT Mining Limited</v>
    <v>BIT Mining Limited</v>
    <v>3.52</v>
    <v>Financial Technology (Fintech) &amp; Infrastructure</v>
    <v>Units 813 &amp; 815, Level 8, Core F, Cyberport 3, 100 Cyberport Road HK</v>
    <v>BTCM</v>
    <v>Acciones</v>
    <v>BIT Mining Limited (XNYS:BTCM)</v>
    <v>190958</v>
    <v>481323</v>
  </rv>
  <rv s="2">
    <v>2466</v>
  </rv>
  <rv s="0">
    <v>https://www.bing.com/financeapi/forcetrigger?t=a2aph7&amp;q=XNAS%3aBTCS&amp;form=skydnc</v>
    <v>Learn more on Bing</v>
  </rv>
  <rv s="7">
    <v>es-ES</v>
    <v>a2aph7</v>
    <v>268435456</v>
    <v>1</v>
    <v>Con tecnología de Refinitiv</v>
    <v>25</v>
    <v>26</v>
    <v>BTCS (XNAS:BTCS)</v>
    <v>3</v>
    <v>27</v>
    <v>Finance</v>
    <v>28</v>
    <v>XNAS</v>
    <v>17350280</v>
    <v>2008</v>
    <v>3.5</v>
    <v>2.1671999999999998</v>
    <v>0.12</v>
    <v>3.4483E-2</v>
    <v>62461008</v>
    <v>3.48</v>
    <v>BTCS Inc. is primarily engaged in operating in the blockchain technology sector with primary focus on proof-of-stake blockchain infrastructure. The Company secures and operates validator nodes on blockchain networks that power Web 3, earning native token rewards by staking its proof-of-stake (PoS) crypto assets, with an emphasis on Ethereum. Its StakeSeeker platform enables crypto holders with an analytics-focused cryptocurrency dashboard. It also offers a non-custodial Staking-as-a-Service solution, enabling users to earn staking rewards, while the Company earns a percentage of token holders rewards, creating the potential for scalable revenue with limited additional costs. It also operates Builder+, an Ethereum block builder. This technology leverages advanced algorithms to maximize profit through optimized block construction. Builder+ creates opportunities for new scalable revenue streams by being utilized by third-party nodes.</v>
    <v>5</v>
    <v>XNAS</v>
    <v>45637.873193147658</v>
    <v>Nasdaq Stock Market</v>
    <v>2468</v>
    <v>3.6749999999999998</v>
    <v>5.41</v>
    <v>3.3519999999999999</v>
    <v>0.95</v>
    <v>USD</v>
    <v>BTCS</v>
    <v>BTCS</v>
    <v>7.5475000000000003</v>
    <v>3.6</v>
    <v>Professional &amp; Commercial Services</v>
    <v>9466 GEORGIA AVENUE #124, SILVER SPRING, MD, 20910 US</v>
    <v>BTCS</v>
    <v>Acciones</v>
    <v>BTCS (XNAS:BTCS)</v>
    <v>542783</v>
    <v>7546286</v>
  </rv>
  <rv s="2">
    <v>2469</v>
  </rv>
  <rv s="0">
    <v>https://www.bing.com/financeapi/forcetrigger?t=bnc6c7&amp;q=XNAS%3aMETX&amp;form=skydnc</v>
    <v>Learn more on Bing</v>
  </rv>
  <rv s="7">
    <v>es-ES</v>
    <v>bnc6c7</v>
    <v>268435456</v>
    <v>1</v>
    <v>Con tecnología de Refinitiv</v>
    <v>25</v>
    <v>26</v>
    <v>BTC Digital (XNAS:BTCT)</v>
    <v>3</v>
    <v>27</v>
    <v>Finance</v>
    <v>28</v>
    <v>XNAS</v>
    <v>5145620</v>
    <v>2019</v>
    <v>9.19</v>
    <v>2.4184999999999999</v>
    <v>-1.3099000000000001</v>
    <v>-0.138761</v>
    <v>41834405</v>
    <v>9.44</v>
    <v>BTC Digital Ltd, formerly Meten Holding Group Ltd, is a holding company primarily engaged in the bitcoin mining business. The Company is also involved in mining machines resale and rental business operations.</v>
    <v>20</v>
    <v>XNAS</v>
    <v>45637.87297954844</v>
    <v>Nasdaq Stock Market</v>
    <v>2471</v>
    <v>9.2799999999999994</v>
    <v>26.58</v>
    <v>8</v>
    <v>1.32</v>
    <v>USD</v>
    <v>BTC Digital</v>
    <v>BTC Digital</v>
    <v>0</v>
    <v>8.1301000000000005</v>
    <v>Financial Technology (Fintech) &amp; Infrastructure</v>
    <v>3Rd Floor, Tower A, 2 Shenyun Road West, Nanshan District, Guangdong Province, SHENZHEN, GUANGDONG, 518000 CN</v>
    <v>BTCT</v>
    <v>Acciones</v>
    <v>BTC Digital (XNAS:BTCT)</v>
    <v>815415</v>
    <v>9416884</v>
  </rv>
  <rv s="2">
    <v>2472</v>
  </rv>
  <rv s="0">
    <v>https://www.bing.com/financeapi/forcetrigger?t=a2apk2&amp;q=XNAS%3aBTCY&amp;form=skydnc</v>
    <v>Learn more on Bing</v>
  </rv>
  <rv s="8">
    <v>es-ES</v>
    <v>a2apk2</v>
    <v>268435456</v>
    <v>1</v>
    <v>Con tecnología de Refinitiv</v>
    <v>29</v>
    <v>30</v>
    <v>Biotricity (OTCM:BTCY)</v>
    <v>3</v>
    <v>31</v>
    <v>Finance</v>
    <v>51</v>
    <v>OTCM</v>
    <v>24394440</v>
    <v>2012</v>
    <v>0.27800000000000002</v>
    <v>1.1141000000000001</v>
    <v>1.6670000000000001E-2</v>
    <v>6.1691000000000003E-2</v>
    <v>6952420</v>
    <v>0.27029999999999998</v>
    <v>Biotricity Inc. is a medical technology company focused on biometric data monitoring and diagnostic solutions. The Company developed its Bioflux technology, comprised of a monitoring device and software components. The Bioflux device is comprised of a wet electrode worn on a belt clip around the waist. The Bioflux ECG reporting software enables doctors and labs to view a patient’s electrocardiogram (ECG) data for monitoring and diagnostic purposes. Its Bioflux platform has a built-in cellular chipset and a real-time embedded operating system, which allows for its technology to be utilized as an Internet of Things (IoT) platform. It has developed several technologies, including Biotres, Bioheart, and Biocare. Biotres is an ECG Holter solution that addresses the limitations of existing solutions in the Holter market. Bioheart is a personal cardiac monitoring solution for consumers. Biocare is a cardiac disease management platform for chronic care management and remote patient monitoring.</v>
    <v>55</v>
    <v>OTCM</v>
    <v>45637.858333726559</v>
    <v>OTC Markets</v>
    <v>2474</v>
    <v>0.3</v>
    <v>1.67</v>
    <v>0.27500000000000002</v>
    <v>0.186</v>
    <v>USD</v>
    <v>Biotricity</v>
    <v>Biotricity</v>
    <v>0.28699999999999998</v>
    <v>Healthcare Equipment &amp; Supplies</v>
    <v>203 Redwood Parkway, Suite 600, REDWOOD CITY, CA, 94065 US</v>
    <v>BTCY</v>
    <v>Acciones</v>
    <v>Biotricity (OTCM:BTCY)</v>
    <v>12221</v>
    <v>81339</v>
  </rv>
  <rv s="2">
    <v>2475</v>
  </rv>
  <rv s="0">
    <v>https://www.bing.com/financeapi/forcetrigger?t=c2wam7&amp;q=XNAS%3aBSGA&amp;form=skydnc</v>
    <v>Learn more on Bing</v>
  </rv>
  <rv s="7">
    <v>es-ES</v>
    <v>c2wam7</v>
    <v>268435456</v>
    <v>1</v>
    <v>Con tecnología de Refinitiv</v>
    <v>25</v>
    <v>26</v>
    <v>Bitdeer Tech Grp (XNAS:BTDR)</v>
    <v>3</v>
    <v>27</v>
    <v>Finance</v>
    <v>28</v>
    <v>XNAS</v>
    <v>139092000</v>
    <v>2021</v>
    <v>20</v>
    <v>2.2553000000000001</v>
    <v>1.105</v>
    <v>5.8465999999999997E-2</v>
    <v>2628840000</v>
    <v>18.899999999999999</v>
    <v>Bitdeer Technologies Group is a technology company. The Company is engaged in providing cryptocurrency mining solutions. It primarily operates three business lines: proprietary mining, hash rate sharing, and hosting. Its Proprietary mining refers to cryptocurrency mining for its own account, which allows it to directly capture the high appreciation potential of cryptocurrency. It offers two types of hash rate sharing solutions, namely Cloud Hash Rate and Hash Rate Marketplace. Through Cloud Hash Rate, the Company sells its hash rate to customers. It offers hash rate subscription plans at fixed price and share mining income with them under certain arrangements. The Company's hosting services offer customers mining machine hosting solutions encompassing deployment, maintenance, and management services for cryptocurrency mining.</v>
    <v>211</v>
    <v>XNAS</v>
    <v>45637.873155358597</v>
    <v>Nasdaq Stock Market</v>
    <v>2477</v>
    <v>22.3</v>
    <v>22.86</v>
    <v>18.420000000000002</v>
    <v>5.23</v>
    <v>USD</v>
    <v>Bitdeer Tech Grp</v>
    <v>Bitdeer Tech Grp</v>
    <v>0</v>
    <v>20.004999999999999</v>
    <v>Financial Technology (Fintech) &amp; Infrastructure</v>
    <v>08 Kallang Avenue, Aperia Tower 1, #09-0, 339509 SG</v>
    <v>BTDR</v>
    <v>Acciones</v>
    <v>Bitdeer Tech Grp (XNAS:BTDR)</v>
    <v>10854044</v>
    <v>8694873</v>
  </rv>
  <rv s="2">
    <v>2478</v>
  </rv>
  <rv s="0">
    <v>https://www.bing.com/financeapi/forcetrigger?t=a1oy77&amp;q=OTCM%3aBTEGF&amp;form=skydnc</v>
    <v>Learn more on Bing</v>
  </rv>
  <rv s="8">
    <v>es-ES</v>
    <v>a1oy77</v>
    <v>268435456</v>
    <v>1</v>
    <v>Con tecnología de Refinitiv</v>
    <v>29</v>
    <v>30</v>
    <v>BAYTEX ENERGY CORP. (XNYS:BTE)</v>
    <v>3</v>
    <v>150</v>
    <v>Finance</v>
    <v>28</v>
    <v>XNYS</v>
    <v>780585100</v>
    <v>2010</v>
    <v>2.5299999999999998</v>
    <v>2.5489999999999999</v>
    <v>7.0000000000000007E-2</v>
    <v>2.7778000000000001E-2</v>
    <v>2778883000</v>
    <v>2.52</v>
    <v>LVMH Moet Hennessy Louis Vuitton SE es un grupo de lujo con sede en Francia que opera en seis sectores: Vinos y bebidas espirituosas, Moda y Marroquinería, Perfumes y cosméticos, Relojes y Joyería, Retail Selectivo y otras actividades. Wines and Spirits posee marcas como Moet &amp; Chandon, Krug, Veuve Clicquot, Hennessy y Chteau d'Yquem, entre otras. Moda y artículos de cuero posee marcas como Luis Vuitton, Christian Dior y Givenchy, entre otras. Perfumes y Cosmética posee marcas propias, como Parfums Christian Dior, Parfums Givenchy Guerlain, Benefit Cosmetics, Fresh and Make Up For Ever, entre otras. Relojes y joyería posee marcas, incluyendo TAG Heuer, Hublo, Zenith, Bulgari, Chaumet y Fred, entre otros. Selective Retailing posee las marcas DFS, Miami Cruiseline, Sephora y Le Bon Marche Rive Gauche, entre otras. Otras actividades incluyen la adquisición de Pedemonte Group, productor de joyas y marcas artísticas como Les Echos, Royal Van Lent y Cheval Blanc.</v>
    <v>367</v>
    <v>XNYS</v>
    <v>45637.87321346016</v>
    <v>New York Stock Exchange</v>
    <v>2480</v>
    <v>2.59</v>
    <v>4.0784000000000002</v>
    <v>2.5</v>
    <v>2.5</v>
    <v>USD</v>
    <v>BAYTEX ENERGY CORP.</v>
    <v>BAYTEX ENERGY CORP.</v>
    <v>2.59</v>
    <v>Oil &amp; Gas</v>
    <v>2800-520 3 Ave SW, CALGARY, AB, T2P 0R3 CA</v>
    <v>BTE</v>
    <v>Acciones</v>
    <v>BAYTEX ENERGY CORP. (XNYS:BTE)</v>
    <v>12735036</v>
    <v>11059902</v>
  </rv>
  <rv s="2">
    <v>2481</v>
  </rv>
  <rv s="0">
    <v>https://www.bing.com/financeapi/forcetrigger?t=a1oyfr&amp;q=XNYS%3aBTI&amp;form=skydnc</v>
    <v>Learn more on Bing</v>
  </rv>
  <rv s="8">
    <v>es-ES</v>
    <v>a1oyfr</v>
    <v>268435456</v>
    <v>1</v>
    <v>Con tecnología de Refinitiv</v>
    <v>29</v>
    <v>30</v>
    <v>BRITISH AMERICAN TOBACCO P.L.C. (XNYS:BTI)</v>
    <v>3</v>
    <v>31</v>
    <v>Finance</v>
    <v>28</v>
    <v>XNYS</v>
    <v>2210434000</v>
    <v>1997</v>
    <v>38.1</v>
    <v>0.52590000000000003</v>
    <v>-5.0000000000000001E-3</v>
    <v>-1.325E-4</v>
    <v>83668350000</v>
    <v>37.729999999999997</v>
    <v>British American Tobacco PLC es una empresa holding. La Compañía es una compaña de bienes de consumo de múltiples categorías que ofrece productos de tabaco y nicotina. Sus productos de riesgo potencialmente reducido (PRRP) incluyen vapor, productos de calentamiento de tabaco (PCT), productos orales modernos que incluyen bolsas de nicotina sin tabaco, así como productos orales tradicionales como snus y tabaco húmedo. Su PCT incluye glo, neo sticks y sus productos híbridos; los productos de vapor incluyen vype, vuse, diez motivos y ViP, y el oral moderno incluye marcas orales blancas modernas de EPOK, Lyft y Velo. Los segmentos de la compania incluyen Estados Unidos de America, America, y África Subsahariana, Europa y África del Norte, y Asia-Pacífico y Medio Oriente. Las marcas de cigarrillos locales e internacionales de la compañía incluyen Vogue, Viceroy, Kool, Peter Stuyvesant, Craven A, Benson &amp; Hedges, John Player Gold Leaf, State Express 555 y Shuang Xi.</v>
    <v>46725</v>
    <v>XNYS</v>
    <v>45637.873259189066</v>
    <v>New York Stock Exchange</v>
    <v>2483</v>
    <v>38.215000000000003</v>
    <v>39.54</v>
    <v>37.71</v>
    <v>28.25</v>
    <v>USD</v>
    <v>BRITISH AMERICAN TOBACCO P.L.C.</v>
    <v>BRITISH AMERICAN TOBACCO P.L.C.</v>
    <v>37.725000000000001</v>
    <v>Food &amp; Tobacco</v>
    <v>Globe House, 4 Temple Place, LONDON, WC2R 2PG GB</v>
    <v>BTI</v>
    <v>Acciones</v>
    <v>BRITISH AMERICAN TOBACCO P.L.C. (XNYS:BTI)</v>
    <v>2736320</v>
    <v>4150440</v>
  </rv>
  <rv s="2">
    <v>2484</v>
  </rv>
  <rv s="0">
    <v>https://www.bing.com/financeapi/forcetrigger?t=c5ybkr&amp;q=XNAS%3aGSRM&amp;form=skydnc</v>
    <v>Learn more on Bing</v>
  </rv>
  <rv s="7">
    <v>es-ES</v>
    <v>c5ybkr</v>
    <v>268435456</v>
    <v>1</v>
    <v>Con tecnología de Refinitiv</v>
    <v>25</v>
    <v>26</v>
    <v>Bitcoin Depot (XNAS:BTM)</v>
    <v>3</v>
    <v>27</v>
    <v>Finance</v>
    <v>28</v>
    <v>XNAS</v>
    <v>60390830</v>
    <v>2021</v>
    <v>1.83</v>
    <v>-0.27400000000000002</v>
    <v>-2.8000000000000001E-2</v>
    <v>-1.5054000000000001E-2</v>
    <v>112327000</v>
    <v>1.86</v>
    <v>Bitcoin Depot Inc. is a Bitcoin ATM (BTM) operator and fintech company. The Company provides its users with the means of converting cash into cryptocurrency, which users can deploy in the payments, spending and investing space. Its offerings included approximately 7,400 BTMs in retailer locations throughout the United States and Canada, its BDCheckout product, which is accepted at approximately 6,700 retail locations, and its mobile app. Bitcoin Depot's process is to convert cash into Bitcoin via its BTMs and the mobile app enables not only the users, but also the broader public, to access the digital financial system. The Company primarily purchases cryptocurrencies to sell to customers. Its cryptocurrencies consisted primarily of Bitcoin (BTC), Litecoin (LTC), and Ethereum (ETH). The Company's diverse retail locations consist of convenience stores and gas station chains: pharmacies and grocers, and mall operators.</v>
    <v>124</v>
    <v>XNAS</v>
    <v>45637.87290864531</v>
    <v>Nasdaq Stock Market</v>
    <v>2486</v>
    <v>1.89</v>
    <v>3.7</v>
    <v>1.83</v>
    <v>1.33</v>
    <v>USD</v>
    <v>Bitcoin Depot</v>
    <v>Bitcoin Depot</v>
    <v>0</v>
    <v>1.8320000000000001</v>
    <v>Financial Technology (Fintech) &amp; Infrastructure</v>
    <v>3343 Peachtree Road Ne, Suite 750, ATLANTA, GA, 30326 US</v>
    <v>BTM</v>
    <v>Acciones</v>
    <v>Bitcoin Depot (XNAS:BTM)</v>
    <v>276163</v>
    <v>2545876</v>
  </rv>
  <rv s="2">
    <v>2487</v>
  </rv>
  <rv s="0">
    <v>https://www.bing.com/financeapi/forcetrigger?t=c1uu1h&amp;q=OTCM%3aBTMD&amp;form=skydnc</v>
    <v>Learn more on Bing</v>
  </rv>
  <rv s="7">
    <v>es-ES</v>
    <v>c1uu1h</v>
    <v>268435456</v>
    <v>1</v>
    <v>Con tecnología de Refinitiv</v>
    <v>25</v>
    <v>26</v>
    <v>Biote (XNAS:BTMD)</v>
    <v>3</v>
    <v>27</v>
    <v>Finance</v>
    <v>28</v>
    <v>XNAS</v>
    <v>54337140</v>
    <v>2020</v>
    <v>6.75</v>
    <v>1.0680000000000001</v>
    <v>-7.4999999999999997E-2</v>
    <v>-1.1110999999999999E-2</v>
    <v>362700409</v>
    <v>6.75</v>
    <v xml:space="preserve">biote Corp. operates a practice-building business within the hormone optimization space. The Company provides the necessary components to enable Biote-certified practitioners to establish, build and implement a program designed to optimize hormone levels using personalized solutions for their patient populations. The Biote Method is a comprehensive, end-to-end practice building platform that provides Biote-certified practitioners with the components specifically developed for practitioners in the hormone optimization space: Biote Method education, training and certification, practice management software, inventory management software, and information regarding available hormone replacement therapy (HRT) products, as well as digital and point-of-care marketing support. It also sells a complementary Biote-branded line of dietary supplements. The Biote Method’s proprietary clinical decision support (CDS) software assists physicians in establishing individualized dosing for patients. </v>
    <v>194</v>
    <v>XNAS</v>
    <v>45637.87254364531</v>
    <v>Nasdaq Stock Market</v>
    <v>2489</v>
    <v>6.7750000000000004</v>
    <v>8.44</v>
    <v>6.6</v>
    <v>3.6537999999999999</v>
    <v>USD</v>
    <v>Biote</v>
    <v>Biote</v>
    <v>21.944099999999999</v>
    <v>6.6749999999999998</v>
    <v>Professional &amp; Commercial Services</v>
    <v>1875 W. Walnut Hill Ln #100, Floor 5, IRVING, TX, 75038 US</v>
    <v>BTMD</v>
    <v>Acciones</v>
    <v>Biote (XNAS:BTMD)</v>
    <v>50611</v>
    <v>189480</v>
  </rv>
  <rv s="2">
    <v>2490</v>
  </rv>
  <rv s="0">
    <v>https://www.bing.com/financeapi/forcetrigger?t=a1oylh&amp;q=XNYS%3aBTO&amp;form=skydnc</v>
    <v>Learn more on Bing</v>
  </rv>
  <rv s="24">
    <v>es-ES</v>
    <v>a1oylh</v>
    <v>268435456</v>
    <v>1</v>
    <v>Con tecnología de Refinitiv</v>
    <v>73</v>
    <v>74</v>
    <v>J Hancock Finl Opptys (XNYS:BTO)</v>
    <v>14</v>
    <v>75</v>
    <v>Finance</v>
    <v>76</v>
    <v>XNYS</v>
    <v>38.844999999999999</v>
    <v>-0.51</v>
    <v>-1.3103999999999999E-2</v>
    <v>893429524.75</v>
    <v>38.92</v>
    <v>45637.872902036717</v>
    <v>2.9600000000000001E-2</v>
    <v>New York Stock Exchange</v>
    <v>2492</v>
    <v>39.122999999999998</v>
    <v>39.869999999999997</v>
    <v>38.409999999999997</v>
    <v>26.11</v>
    <v>USD</v>
    <v>J Hancock Finl Opptys</v>
    <v>38.409999999999997</v>
    <v>BTO</v>
    <v>ETF</v>
    <v>J Hancock Finl Opptys (XNYS:BTO)</v>
    <v>36752</v>
    <v>46420</v>
  </rv>
  <rv s="2">
    <v>2493</v>
  </rv>
  <rv s="0">
    <v>https://www.bing.com/financeapi/forcetrigger?t=br8aqh&amp;q=XNAS%3aBTOG&amp;form=skydnc</v>
    <v>Learn more on Bing</v>
  </rv>
  <rv s="7">
    <v>es-ES</v>
    <v>br8aqh</v>
    <v>268435456</v>
    <v>1</v>
    <v>Con tecnología de Refinitiv</v>
    <v>25</v>
    <v>26</v>
    <v>Bit Origin (XNAS:BTOG)</v>
    <v>3</v>
    <v>27</v>
    <v>Finance</v>
    <v>28</v>
    <v>XNAS</v>
    <v>6300900</v>
    <v>2018</v>
    <v>1.05</v>
    <v>1.2967</v>
    <v>-0.106</v>
    <v>-0.100952</v>
    <v>6741960</v>
    <v>1.05</v>
    <v>Bit Origin Ltd, through its subsidiary, SonicHash LLC (SonicHash US), is engaged in Bitcoin mining in the United States. The Company specializes in computers, known as miners, to generate Bitcoins, a digital asset (also known as a cryptocurrency). It is focused on existing layouts and mining sites in the United States, and other types of expansion and exploration have been suspended. The Company does not have miners for cryptocurrencies other than Bitcoin. SonicHash US owns approximately 4,250 Bitcoin miners, including 2,638 units of Koi C16 and 1,612 units of Bitmain Antminer S19j pro. SonicHash US has 3,200 miners, representing a hash power of 304.8 petahash per second (PH/s), deployed in a mining facility in Cheyenne, Wyoming, and has delivered 1,050 miners, representing a hash power of 99.1 PH/s, to the same mining facility in Cheyenne, Wyoming. The Company does not have any cryptocurrency operations in China. Its subsidiaries also include SonicHash Inc, and SonicHash Pte. Ltd.</v>
    <v>9</v>
    <v>XNAS</v>
    <v>45637.872819976561</v>
    <v>Nasdaq Stock Market</v>
    <v>2495</v>
    <v>1.05</v>
    <v>9.7100000000000009</v>
    <v>0.81659999999999999</v>
    <v>0.81659999999999999</v>
    <v>USD</v>
    <v>Bit Origin</v>
    <v>Bit Origin</v>
    <v>0</v>
    <v>0.94399999999999995</v>
    <v>Financial Technology (Fintech) &amp; Infrastructure</v>
    <v>27F, Samsung Hub, 3 Church Street, 049483 SG</v>
    <v>BTOG</v>
    <v>Acciones</v>
    <v>Bit Origin (XNAS:BTOG)</v>
    <v>251976</v>
    <v>137124</v>
  </rv>
  <rv s="2">
    <v>2496</v>
  </rv>
  <rv s="0">
    <v>https://www.bing.com/financeapi/forcetrigger?t=a2va2w&amp;q=XNYS%3aBTTR&amp;form=skydnc</v>
    <v>Learn more on Bing</v>
  </rv>
  <rv s="8">
    <v>es-ES</v>
    <v>a2va2w</v>
    <v>268435456</v>
    <v>1</v>
    <v>Con tecnología de Refinitiv</v>
    <v>29</v>
    <v>30</v>
    <v>Better Choice (XNYS:BTTR)</v>
    <v>3</v>
    <v>31</v>
    <v>Finance</v>
    <v>28</v>
    <v>XNYS</v>
    <v>1933140</v>
    <v>2019</v>
    <v>2.21</v>
    <v>0.7198</v>
    <v>0.23</v>
    <v>0.108491</v>
    <v>4098250</v>
    <v>2.12</v>
    <v>Better Choice Company Inc. is a pet health and wellness company, which is focused on providing pet products and services. It offers a portfolio of pet health and wellness products for dogs and cats sold under its Halo brand across multiple forms, including foods, treats, toppers, dental products, chews, and supplements. Its products consist of kibble and canned dog and cat food, freeze-dried raw dog food and treats, vegan dog food and treats, oral care products and supplements. It groups channels of trade into four categories: E-commerce, which includes the sale of product to online retailers; Brick &amp; Mortar, which includes the sale of product to Pet Specialty retailers; Direct to Consumer, which includes the sale of product through its Website, and International, which includes the sale of product to foreign distribution partners and to select international retailers. The Company is also engaged in veterinary medicine and operates specialty pharmacy networks in Canada.</v>
    <v>31</v>
    <v>XNYS</v>
    <v>45637.872894050779</v>
    <v>New York Stock Exchange</v>
    <v>2498</v>
    <v>2.4300000000000002</v>
    <v>18.04</v>
    <v>2.16</v>
    <v>1.58</v>
    <v>USD</v>
    <v>Better Choice</v>
    <v>Better Choice</v>
    <v>2.35</v>
    <v>Food &amp; Tobacco</v>
    <v>4025 Tampa Rd Ste 1117, OLDSMAR, FL, 34677-3214 US</v>
    <v>BTTR</v>
    <v>Acciones</v>
    <v>Better Choice (XNYS:BTTR)</v>
    <v>23615</v>
    <v>50416</v>
  </rv>
  <rv s="2">
    <v>2499</v>
  </rv>
  <rv s="0">
    <v>https://www.bing.com/financeapi/forcetrigger?t=c11fsm&amp;q=XNAS%3aBTTX&amp;form=skydnc</v>
    <v>Learn more on Bing</v>
  </rv>
  <rv s="8">
    <v>es-ES</v>
    <v>c11fsm</v>
    <v>268435456</v>
    <v>1</v>
    <v>Con tecnología de Refinitiv</v>
    <v>29</v>
    <v>30</v>
    <v>Better (OTCM:BTTX)</v>
    <v>3</v>
    <v>31</v>
    <v>Finance</v>
    <v>51</v>
    <v>OTCM</v>
    <v>49861730</v>
    <v>2020</v>
    <v>1E-4</v>
    <v>1.8996999999999999</v>
    <v>-8.9999999999999998E-4</v>
    <v>-0.9</v>
    <v>4990</v>
    <v>1E-3</v>
    <v xml:space="preserve">Better Therapeutics, Inc. is a prescription digital therapeutics (PDT) company. The Company is engaged in developing a novel form of cognitive behavioral therapy (CBT) to address the root causes of cardiometabolic diseases. Its lead PDT product candidate, BT-001, is an investigational prescription digital therapy for the treatment of T2D. The investigational therapy is delivered via software that provides a tailored experience to patients designed to help them address the underlying causes of T2D by making meaningful, sustainable behavioral changes. The BT-001 investigational therapy is rooted in the well-studied, gold standard of behavioral modification therapies, cognitive behavioral therapy (CBT). The Company's platform consists of three behavioral therapy, treatment plans and personalization. Its behavioral therapy consists of lessons, skill- building modules, and a mechanism for goal setting. Its treatment plan is the primary engagement interface for patients. </v>
    <v>54</v>
    <v>OTCM</v>
    <v>45637.775724154686</v>
    <v>OTC Markets</v>
    <v>2501</v>
    <v>1E-4</v>
    <v>0.27250000000000002</v>
    <v>1E-4</v>
    <v>9.9999999999999995E-7</v>
    <v>USD</v>
    <v>Better</v>
    <v>Better</v>
    <v>1E-4</v>
    <v>Biotechnology &amp; Medical Research</v>
    <v>548 Market St. #49404, SAN FRANCISCO, CA, 94101 US</v>
    <v>BTTX</v>
    <v>Acciones</v>
    <v>Better (OTCM:BTTX)</v>
    <v>5199</v>
    <v>4322820</v>
  </rv>
  <rv s="2">
    <v>2502</v>
  </rv>
  <rv s="0">
    <v>https://www.bing.com/financeapi/forcetrigger?t=a1oyr7&amp;q=XNYS%3aBTU&amp;form=skydnc</v>
    <v>Learn more on Bing</v>
  </rv>
  <rv s="7">
    <v>es-ES</v>
    <v>a1oyr7</v>
    <v>268435456</v>
    <v>1</v>
    <v>Con tecnología de Refinitiv</v>
    <v>25</v>
    <v>26</v>
    <v>Peabody Energy (XNYS:BTU)</v>
    <v>3</v>
    <v>27</v>
    <v>Finance</v>
    <v>28</v>
    <v>XNYS</v>
    <v>121500000</v>
    <v>1998</v>
    <v>22.34</v>
    <v>0.96679999999999999</v>
    <v>-0.20499999999999999</v>
    <v>-9.1640000000000003E-3</v>
    <v>2693047500</v>
    <v>22.37</v>
    <v xml:space="preserve">Peabody Energy Corporation is a coal producer, providing essential products for the production of reliable energy and steel. The Company owns interests in coal mining operations located in the United States and Australia, including interests in Middlemount Coal Pty Ltd. It markets and brokers coal from other coal producers, trades coal and freight-related contracts. The Company’s segments include Seaborne Thermal Mining, Seaborne Metallurgical Mining, Powder River Basin Mining, Other U.S. Thermal Mining and Corporate and Other. The Seaborne Thermal Mining segment’s operations consist of mines in New South Wales, Australia. The mines in that segment utilize both surface and underground extraction processes to mine low-sulfur, high Btu thermal coal. The Seaborne Metallurgical Mining segment’s operations consist of mines in Queensland, Australia, one in New South Wales, Australia and one in Alabama, United States. The Company owns the southern portion of the Wards Well tenement. </v>
    <v>5400</v>
    <v>XNYS</v>
    <v>45637.87320880781</v>
    <v>New York Stock Exchange</v>
    <v>2504</v>
    <v>22.39</v>
    <v>29.94</v>
    <v>22.045000000000002</v>
    <v>20.21</v>
    <v>USD</v>
    <v>Peabody Energy</v>
    <v>Peabody Energy</v>
    <v>6.0209000000000001</v>
    <v>22.164999999999999</v>
    <v>Coal</v>
    <v>701 MARKET ST, ST. LOUIS, MO, 63101-1826 US</v>
    <v>BTU</v>
    <v>Acciones</v>
    <v>Peabody Energy (XNYS:BTU)</v>
    <v>1143237</v>
    <v>2974213</v>
  </rv>
  <rv s="2">
    <v>2505</v>
  </rv>
  <rv s="0">
    <v>https://www.bing.com/financeapi/forcetrigger?t=a1oyzr&amp;q=XNYS%3aBTZ&amp;form=skydnc</v>
    <v>Learn more on Bing</v>
  </rv>
  <rv s="24">
    <v>es-ES</v>
    <v>a1oyzr</v>
    <v>268435456</v>
    <v>1</v>
    <v>Con tecnología de Refinitiv</v>
    <v>73</v>
    <v>74</v>
    <v>BlackRock Crdt All Inc (XNYS:BTZ)</v>
    <v>14</v>
    <v>75</v>
    <v>Finance</v>
    <v>76</v>
    <v>XNYS</v>
    <v>11.055</v>
    <v>2.4199999999999999E-2</v>
    <v>2.196E-3</v>
    <v>1073065148.87</v>
    <v>11.02</v>
    <v>45637.872920450784</v>
    <v>3.9699999999999999E-2</v>
    <v>New York Stock Exchange</v>
    <v>2507</v>
    <v>11.06</v>
    <v>11.3</v>
    <v>11.035</v>
    <v>9.92</v>
    <v>USD</v>
    <v>BlackRock Crdt All Inc</v>
    <v>11.0442</v>
    <v>BTZ</v>
    <v>ETF</v>
    <v>BlackRock Crdt All Inc (XNYS:BTZ)</v>
    <v>246115</v>
    <v>261104</v>
  </rv>
  <rv s="2">
    <v>2508</v>
  </rv>
  <rv s="0">
    <v>https://www.bing.com/financeapi/forcetrigger?t=a1oz3m&amp;q=XNYS%3aBUD&amp;form=skydnc</v>
    <v>Learn more on Bing</v>
  </rv>
  <rv s="9">
    <v>es-ES</v>
    <v>a1oz3m</v>
    <v>268435456</v>
    <v>1</v>
    <v>Con tecnología de Refinitiv</v>
    <v>32</v>
    <v>33</v>
    <v>Anheuser-Busch Inbev SA (XNYS:BUD)</v>
    <v>3</v>
    <v>34</v>
    <v>Finance</v>
    <v>28</v>
    <v>XNYS</v>
    <v>1797198000</v>
    <v>53.06</v>
    <v>1.0799000000000001</v>
    <v>-0.65500000000000003</v>
    <v>-1.2367999999999999E-2</v>
    <v>95692300000</v>
    <v>52.96</v>
    <v>ANHEUSER-BUSCH INBEV NV es una Empresa con sede en Bélgica. La Compañía se dedica principalmente a la fabricación de cerveza. La Empresa opera a través de siete segmentos: América del Norte, México, América Latina Norte, América Latina Sur, Europa, Asia Pacífico y Exportación Global y Sociedades de cartera. La cartera de marcas de la Compañía incluye marcas globales, como Budweiser, Corona y Stella Artois; marcas internacionales, como Beck's, Leffe y Hoegaarden, y líderes locales, como Bud Light, Skol, Brahma, Antarctica, Quilmes, Victoria, Modelo Especial, Michelob Ultra, Harbin, Sedrin, Klinskoye, Sibirskaya Korona, Chernigivske, Cass y Jupiler. El negocio de bebidas no alcohólicas de la Compañía consiste tanto en la producción propia como en acuerdos con PepsiCo relacionados con el embotellado y los acuerdos de distribución entre sus diversas subsidiarias y PepsiCo. Ambev, que es una subsidiaria de la Compañía, es un embotellador de PepsiCo. Las marcas que se distribuyen bajo estos acuerdos son Pepsi, 7UP y Gatorade.</v>
    <v>155000</v>
    <v>XNYS</v>
    <v>45637.873275659374</v>
    <v>New York Stock Exchange</v>
    <v>2510</v>
    <v>53.08</v>
    <v>67.489999999999995</v>
    <v>52.301000000000002</v>
    <v>52.301000000000002</v>
    <v>USD</v>
    <v>Anheuser-Busch Inbev SA</v>
    <v>Anheuser-Busch Inbev SA</v>
    <v>16.7713</v>
    <v>52.305</v>
    <v>Beverages</v>
    <v>Brouwerijplein 1B, LEUVEN (LOUVAIN), VLAAMS-BRABANT, 3000 BE</v>
    <v>BUD</v>
    <v>Acciones</v>
    <v>Anheuser-Busch Inbev SA (XNYS:BUD)</v>
    <v>2657735</v>
    <v>2587103</v>
  </rv>
  <rv s="2">
    <v>2511</v>
  </rv>
  <rv s="0">
    <v>https://www.bing.com/financeapi/forcetrigger?t=a1oz9c&amp;q=XNYS%3aBUI&amp;form=skydnc</v>
    <v>Learn more on Bing</v>
  </rv>
  <rv s="26">
    <v>es-ES</v>
    <v>a1oz9c</v>
    <v>268435456</v>
    <v>1</v>
    <v>Con tecnología de Refinitiv</v>
    <v>81</v>
    <v>82</v>
    <v>Blackrock Utl Inf &amp; Pwr (XNYS:BUI)</v>
    <v>14</v>
    <v>83</v>
    <v>Finance</v>
    <v>76</v>
    <v>XNYS</v>
    <v>23.57</v>
    <v>0.81979999999999997</v>
    <v>0.04</v>
    <v>1.6950000000000001E-3</v>
    <v>535419066.97000003</v>
    <v>23.6</v>
    <v>45637.87311885391</v>
    <v>1.0800000000000001E-2</v>
    <v>New York Stock Exchange</v>
    <v>2513</v>
    <v>23.773499999999999</v>
    <v>24.936</v>
    <v>23.54</v>
    <v>20.11</v>
    <v>USD</v>
    <v>Blackrock Utl Inf &amp; Pwr</v>
    <v>23.64</v>
    <v>BUI</v>
    <v>ETF</v>
    <v>Blackrock Utl Inf &amp; Pwr (XNYS:BUI)</v>
    <v>30339</v>
    <v>47480</v>
  </rv>
  <rv s="2">
    <v>2514</v>
  </rv>
  <rv s="12">
    <v>es-ES</v>
    <v>campa2</v>
    <v>268435456</v>
    <v>1</v>
    <v>Con tecnología de Refinitiv</v>
    <v>42</v>
    <v>43</v>
    <v>Bukit Jalil Glob (XNAS:BUJA)</v>
    <v>44</v>
    <v>37</v>
    <v>Finance</v>
    <v>45</v>
    <v>XNAS</v>
    <v>4941320</v>
    <v>2022</v>
    <v>11.2</v>
    <v>0</v>
    <v>0</v>
    <v>55342810</v>
    <v>11.2</v>
    <v>Bukit Jalil Global Acquisition 1 Ltd. is a blank check company. The Company is formed for the purpose of effecting a merger, share exchange, asset acquisition, share purchase, recapitalization, reorganization, or similar business combination with one or more businesses or entities. Its efforts to identify a prospective target business may not be limited to a particular industry or geographic location. The Company neither engaged in any operations nor generated any revenues.</v>
    <v>XNAS</v>
    <v>45636.87500418906</v>
    <v>Nasdaq Stock Market</v>
    <v>11.2</v>
    <v>12.18</v>
    <v>11.2</v>
    <v>10.36</v>
    <v>USD</v>
    <v>Bukit Jalil Glob</v>
    <v>Bukit Jalil Glob</v>
    <v>48.255099999999999</v>
    <v>11.2</v>
    <v>Holding Companies</v>
    <v>31-1 Taman Miharja Phase 3b,, Jalan 3/93, 2 1/2 Miles, Cheras, KUALA LUMPUR, WILAYAH PERSEKUTUAN, 55200 MY</v>
    <v>BUJA</v>
    <v>Acciones</v>
    <v>Bukit Jalil Glob (XNAS:BUJA)</v>
    <v>13</v>
    <v>12924</v>
  </rv>
  <rv s="2">
    <v>2516</v>
  </rv>
  <rv s="0">
    <v>https://www.bing.com/financeapi/forcetrigger?t=bn6ohw&amp;q=XNYS%3aBUR&amp;form=skydnc</v>
    <v>Learn more on Bing</v>
  </rv>
  <rv s="7">
    <v>es-ES</v>
    <v>bn6ohw</v>
    <v>268435456</v>
    <v>1</v>
    <v>Con tecnología de Refinitiv</v>
    <v>25</v>
    <v>26</v>
    <v>BURFORD CAPITAL LIMITED (XNYS:BUR)</v>
    <v>3</v>
    <v>160</v>
    <v>Finance</v>
    <v>28</v>
    <v>XNYS</v>
    <v>219421400</v>
    <v>2009</v>
    <v>13.66</v>
    <v>1.3109999999999999</v>
    <v>0.20499999999999999</v>
    <v>1.5018E-2</v>
    <v>2308313000</v>
    <v>13.65</v>
    <v>Burford Capital Limited es una compañía con sede en Guernsey, que proporciona productos y servicios financieros legales, que comprenden finanzas legales básicas, estrategias complejas y finanzas posteriores a la liquidación. En su negocio posterior a la liquidación, la Compañía ofrece a los clientes la capacidad de monetizar después de la liquidación y otras cuentas por cobrar legales. En su complejo negocio de estrategia, la Compañía actúa como principal y adquiere activos que tienen un precio incorrecto y para los cuales se puede obtener valor a través del recurso a procedimientos de litigio. La Compañía también participa en el negocio de gestión de activos. Los segmentos de la Compañía incluyen provisión de capital, gestión de activos y otros servicios, y otros corporativos. El segmento de provisión de capital comprende la provisión de capital a la industria legal o en relación con asuntos legales, tanto directamente como a través de la inversión en sus fondos administrados. El segmento de gestión de activos y otros servicios incluye la prestación de servicios a la industria legal, incluido el seguro de litigios.</v>
    <v>161</v>
    <v>XNYS</v>
    <v>45637.873053691408</v>
    <v>New York Stock Exchange</v>
    <v>2518</v>
    <v>13.865</v>
    <v>16.77</v>
    <v>13.4</v>
    <v>12.07</v>
    <v>USD</v>
    <v>BURFORD CAPITAL LIMITED</v>
    <v>BURFORD CAPITAL LIMITED</v>
    <v>11.497999999999999</v>
    <v>13.855</v>
    <v>Investment Banking &amp; Investment Services</v>
    <v>Oak House, Hirzel Street, SAINT PETER PORT, GY1 2NP GG</v>
    <v>BUR</v>
    <v>Acciones</v>
    <v>BURFORD CAPITAL LIMITED (XNYS:BUR)</v>
    <v>749077</v>
    <v>851560</v>
  </rv>
  <rv s="2">
    <v>2519</v>
  </rv>
  <rv s="0">
    <v>https://www.bing.com/financeapi/forcetrigger?t=bwkr7w&amp;q=XNYS%3aTWND&amp;form=skydnc</v>
    <v>Learn more on Bing</v>
  </rv>
  <rv s="8">
    <v>es-ES</v>
    <v>bwkr7w</v>
    <v>268435456</v>
    <v>1</v>
    <v>Con tecnología de Refinitiv</v>
    <v>29</v>
    <v>30</v>
    <v>NUBURU (XNYS:BURU)</v>
    <v>3</v>
    <v>31</v>
    <v>Finance</v>
    <v>28</v>
    <v>XNYS</v>
    <v>19619330</v>
    <v>2020</v>
    <v>0.50249999999999995</v>
    <v>-0.20230000000000001</v>
    <v>-0.19600000000000001</v>
    <v>-0.45475599999999999</v>
    <v>4610542</v>
    <v>0.43099999999999999</v>
    <v>NUBURU, Inc. is a developer and manufacturer of industrial blue laser technology. The Company is focused on leveraging fundamental physics and its design to produce a laser in materials processing, which includes laser welding and additive manufacturing of copper, gold, aluminum, and other industrial metals. Its industrial blue lasers produce minimal to defect-free welds that are up to eight times faster than the traditional approaches. Its products include NUBURU BL series, NUBURU BL-F Series and NUBURU BL-250. Its NUBURU BL series lasers weld copper, aluminum, and dissimilar metals. Its NUBURU BL series industrial blue lasers deliver a free-space beam, and are available with output powers of up to 250 W. The fiber-delivered NUBURU BL-F Series extends output powers up to 1 kW. It provides manufacturers with blue lasers for welding, cutting, stripping coatings and 3D printing. The Company offers its products in energy storage, aerospace, e-mobility and other industries.</v>
    <v>46</v>
    <v>XNYS</v>
    <v>45637.873207626566</v>
    <v>New York Stock Exchange</v>
    <v>2521</v>
    <v>0.51400000000000001</v>
    <v>15.6</v>
    <v>0.16</v>
    <v>0.16</v>
    <v>USD</v>
    <v>NUBURU</v>
    <v>NUBURU</v>
    <v>0.23499999999999999</v>
    <v>Machinery, Equipment &amp; Components</v>
    <v>7442 S Tuscon Way, Suite 130, CENTENNIAL, CO, 80112 US</v>
    <v>BURU</v>
    <v>Acciones</v>
    <v>NUBURU (XNYS:BURU)</v>
    <v>27031122</v>
    <v>2549087</v>
  </rv>
  <rv s="2">
    <v>2522</v>
  </rv>
  <rv s="0">
    <v>https://www.bing.com/financeapi/forcetrigger?t=a1ozhw&amp;q=XNAS%3aBUSE&amp;form=skydnc</v>
    <v>Learn more on Bing</v>
  </rv>
  <rv s="7">
    <v>es-ES</v>
    <v>a1ozhw</v>
    <v>268435456</v>
    <v>1</v>
    <v>Con tecnología de Refinitiv</v>
    <v>25</v>
    <v>26</v>
    <v>First Busey (XNAS:BUSE)</v>
    <v>3</v>
    <v>27</v>
    <v>Finance</v>
    <v>28</v>
    <v>XNAS</v>
    <v>56878230</v>
    <v>1993</v>
    <v>26.98</v>
    <v>0.84730000000000005</v>
    <v>0.215</v>
    <v>8.0610000000000005E-3</v>
    <v>1516943000</v>
    <v>26.67</v>
    <v>First Busey Corporation is a bank holding company, which operates through its subsidiary, Busey Bank. The Company’s segment includes Banking, which provides a full range of banking services to individual and corporate customers through its banking center network in Illinois; the St. Louis, Missouri metropolitan area; southwest Florida; and Indianapolis, Indiana; FirsTech segment, which provides comprehensive payment technology solutions, including online, mobile and voice-recognition bill payments; money management and credit card networks; direct debit services; lockbox remittance processing for payments made by mail; and walk-in payments. The segment also provides additional tools to help clients with billing, reconciliation, bill reminders, and treasury services, and Wealth Management segment provides a full range of asset management, investment, brokerage, fiduciary, philanthropic advisory, tax preparation and farm management services to individuals, businesses, and foundations.</v>
    <v>1510</v>
    <v>XNAS</v>
    <v>45637.873126110935</v>
    <v>Nasdaq Stock Market</v>
    <v>2524</v>
    <v>27.14</v>
    <v>28.97</v>
    <v>26.64</v>
    <v>21.68</v>
    <v>USD</v>
    <v>First Busey</v>
    <v>First Busey</v>
    <v>13.6981</v>
    <v>26.885000000000002</v>
    <v>Banking Services</v>
    <v>100 West University Avenue, P.O. Box 4028, CHAMPAIGN, IL, 61820 US</v>
    <v>BUSE</v>
    <v>Acciones</v>
    <v>First Busey (XNAS:BUSE)</v>
    <v>143562</v>
    <v>264893</v>
  </rv>
  <rv s="2">
    <v>2525</v>
  </rv>
  <rv s="0">
    <v>https://www.bing.com/financeapi/forcetrigger?t=b1j4h7&amp;q=XNYS%3aBV&amp;form=skydnc</v>
    <v>Learn more on Bing</v>
  </rv>
  <rv s="7">
    <v>es-ES</v>
    <v>b1j4h7</v>
    <v>268435456</v>
    <v>1</v>
    <v>Con tecnología de Refinitiv</v>
    <v>25</v>
    <v>26</v>
    <v>Brightview (XNYS:BV)</v>
    <v>3</v>
    <v>27</v>
    <v>Finance</v>
    <v>28</v>
    <v>XNYS</v>
    <v>95000000</v>
    <v>2013</v>
    <v>17.010000000000002</v>
    <v>1.3009999999999999</v>
    <v>0.45</v>
    <v>2.6817999999999998E-2</v>
    <v>1636850000</v>
    <v>16.78</v>
    <v>BrightView Holdings, Inc. is a provider of commercial landscaping services in the United States. The Company designs, creates and maintains landscapes and provides comprehensive snow and ice removal services. The Company operates through two segments: maintenance services and development services. The maintenance services segment delivers a full suite of recurring commercial landscaping services ranging from mowing, gardening, mulching and snow removal, to more horticulturally advanced services, such as water management, irrigation maintenance, tree care, golf course maintenance and specialty turf maintenance. The development services segment provides landscape architecture and development services for new facilities and significant redesign projects. This segment services include project design and management services, landscape architecture, landscape installation, irrigation installation, tree moving and installation, pool and water features and sports field services, among others.</v>
    <v>19100</v>
    <v>XNYS</v>
    <v>45637.873149803127</v>
    <v>New York Stock Exchange</v>
    <v>2527</v>
    <v>17.38</v>
    <v>18.89</v>
    <v>16.84</v>
    <v>7.75</v>
    <v>USD</v>
    <v>Brightview</v>
    <v>Brightview</v>
    <v>92.516099999999994</v>
    <v>17.23</v>
    <v>Professional &amp; Commercial Services</v>
    <v>980 Jolly Rd Ste 300, BLUE BELL, PA, 19422-1904 US</v>
    <v>BV</v>
    <v>Acciones</v>
    <v>Brightview (XNYS:BV)</v>
    <v>206656</v>
    <v>569115</v>
  </rv>
  <rv s="2">
    <v>2528</v>
  </rv>
  <rv s="0">
    <v>https://www.bing.com/financeapi/forcetrigger?t=a2at5r&amp;q=OTCM%3aBVFL&amp;form=skydnc</v>
    <v>Learn more on Bing</v>
  </rv>
  <rv s="7">
    <v>es-ES</v>
    <v>a2at5r</v>
    <v>268435456</v>
    <v>1</v>
    <v>Con tecnología de Refinitiv</v>
    <v>25</v>
    <v>26</v>
    <v>BV Fincl (XNAS:BVFL)</v>
    <v>3</v>
    <v>27</v>
    <v>Finance</v>
    <v>28</v>
    <v>XNAS</v>
    <v>11597980</v>
    <v>2019</v>
    <v>17.53</v>
    <v>0.55779999999999996</v>
    <v>0.15</v>
    <v>8.5129999999999997E-3</v>
    <v>204356500</v>
    <v>17.62</v>
    <v>BV Financial, Inc. is the parent company of BayVanguard Bank (the Bank). The Bank is headquartered in Baltimore, Maryland with fourteen branches in the Baltimore metropolitan area and the eastern shore of Maryland. The Bank is a full-service community-oriented financial institution dedicated to serving the financial service needs of consumers and businesses. The Bank is engaged primarily in the business of attracting deposits from the public and using such funds to originate one-to-four-family real estate, construction, multifamily, commercial real estate, farm, marine loans, commercial and consumer loans. The Bank’s personal and business banking services include checking and money market accounts, certificates of deposit, savings, online banking, personal and business credit cards, and other services. The Bank’s lending services include personal and commercial lending, which offers real estate, lines of credit, home equity, construction, auto, boat, lot, and other loan services.</v>
    <v>34</v>
    <v>XNAS</v>
    <v>45637.873220231253</v>
    <v>Nasdaq Stock Market</v>
    <v>2530</v>
    <v>17.805</v>
    <v>17.95</v>
    <v>17.45</v>
    <v>10.14</v>
    <v>USD</v>
    <v>BV Fincl</v>
    <v>BV Fincl</v>
    <v>14.7761</v>
    <v>17.77</v>
    <v>Banking Services</v>
    <v>7114 North Point Road, BALTIMORE, MD, 21219 US</v>
    <v>BVFL</v>
    <v>Acciones</v>
    <v>BV Fincl (XNAS:BVFL)</v>
    <v>31942</v>
    <v>78014</v>
  </rv>
  <rv s="2">
    <v>2531</v>
  </rv>
  <rv s="0">
    <v>https://www.bing.com/financeapi/forcetrigger?t=a1o9dm&amp;q=XNYS%3aBVH&amp;form=skydnc</v>
    <v>Learn more on Bing</v>
  </rv>
  <rv s="30">
    <v>es-ES</v>
    <v>a1o9dm</v>
    <v>268435456</v>
    <v>1</v>
    <v>1</v>
    <v>Con tecnología de Refinitiv</v>
    <v>25</v>
    <v>95</v>
    <v>Bluegreen Vacati (XNYS:BVH)</v>
    <v>3</v>
    <v>27</v>
    <v>Finance</v>
    <v>45</v>
    <v>XNYS</v>
    <v>20687970</v>
    <v>1980</v>
    <v>74.989999999999995</v>
    <v>2.2625000000000002</v>
    <v>0</v>
    <v>0</v>
    <v>1540477000</v>
    <v>74.989999999999995</v>
    <v>Bluegreen Vacations Holding Corporation is a holding company. The Company’s sole activities relate to the activities of Bluegreen Vacations Corporation and its subsidiaries (Bluegreen), a vacation ownership company that markets and sells vacation ownership interests (VOIs) and manages resorts in leisure and urban destinations. Bluegreen’s resorts are located in Orlando, Panama City Beach, Las Vegas, the Smoky Mountains, Myrtle Beach, Charleston, the Branson, Missouri area, and New Orleans. The resorts in which Bluegreen markets, sells, and manages VOIs are either developed or acquired by Bluegreen, or developed and are owned by third parties. Its resort network includes 48 (resorts in which owners of the Bluegreen Vacation Club (Vacation Club) have the right to use most of the units in connection with their VOI ownership) and 23 Club Associate Resorts (resorts in which owners of the Vacation Club have the right to use a limited number of units in connection with their VOI ownership).</v>
    <v>5924</v>
    <v>XNYS</v>
    <v>45307.914434664061</v>
    <v>New York Stock Exchange</v>
    <v>2533</v>
    <v>75.02</v>
    <v>75.599999999999994</v>
    <v>74.98</v>
    <v>23.35</v>
    <v>USD</v>
    <v>Bluegreen Vacati</v>
    <v>Bluegreen Vacati</v>
    <v>20.215199999999999</v>
    <v>75</v>
    <v>Hotels &amp; Entertainment Services</v>
    <v>401 E Las Olas Blvd Ste 800, FORT LAUDERDALE, FL, 33301 US</v>
    <v>BVH</v>
    <v>Acciones</v>
    <v>Bluegreen Vacati (XNYS:BVH)</v>
    <v>660927</v>
    <v>237402</v>
  </rv>
  <rv s="2">
    <v>2534</v>
  </rv>
  <rv s="0">
    <v>https://www.bing.com/financeapi/forcetrigger?t=bxpjm7&amp;q=XNAS%3aBVS&amp;form=skydnc</v>
    <v>Learn more on Bing</v>
  </rv>
  <rv s="7">
    <v>es-ES</v>
    <v>bxpjm7</v>
    <v>268435456</v>
    <v>1</v>
    <v>Con tecnología de Refinitiv</v>
    <v>25</v>
    <v>26</v>
    <v>Bioventus (XNAS:BVS)</v>
    <v>3</v>
    <v>27</v>
    <v>Finance</v>
    <v>28</v>
    <v>XNAS</v>
    <v>81154570</v>
    <v>2015</v>
    <v>11.32</v>
    <v>0.79369999999999996</v>
    <v>0.185</v>
    <v>1.6200000000000003E-2</v>
    <v>941798784</v>
    <v>11.42</v>
    <v>Bioventus Inc. is a medical device company. The Company is focused on developing and commercializing clinically differentiated and minimally invasive treatments that engage and enhance the body’s natural healing process. Its portfolio of products is grouped into three areas. Its Pain Treatments include non-surgical pain injection therapies as well as peripheral nerve stimulation (PNS) products to help the patient get back to their normal activities. Its Surgical Solutions include bone graft substitutes (BGS) that increase bone formation to stimulate bone healing in spinal fusions and other orthopedic surgeries, as well as a portfolio of ultrasonic products used for precise bone cutting and sculpting, soft tissue management and tissue debridement in various surgeries. Its Restorative Therapies comprise a bone stimulation system, as well as devices designed to help patients regain leg or hand function due to stroke, multiple sclerosis or other central nervous system disorders.</v>
    <v>1030</v>
    <v>XNAS</v>
    <v>45637.873128182815</v>
    <v>Nasdaq Stock Market</v>
    <v>2536</v>
    <v>11.69</v>
    <v>14.38</v>
    <v>11.32</v>
    <v>3.9</v>
    <v>USD</v>
    <v>Bioventus</v>
    <v>Bioventus</v>
    <v>0</v>
    <v>11.605</v>
    <v>Healthcare Equipment &amp; Supplies</v>
    <v>4721 EMPEROR BOULEVARD, SUITE 100, DURHAM, NC, 27703 US</v>
    <v>BVS</v>
    <v>Acciones</v>
    <v>Bioventus (XNAS:BVS)</v>
    <v>152174</v>
    <v>466819</v>
  </rv>
  <rv s="2">
    <v>2537</v>
  </rv>
  <rv s="0">
    <v>https://www.bing.com/financeapi/forcetrigger?t=a1p15r&amp;q=XNYS%3aBW&amp;form=skydnc</v>
    <v>Learn more on Bing</v>
  </rv>
  <rv s="8">
    <v>es-ES</v>
    <v>a1p15r</v>
    <v>268435456</v>
    <v>1</v>
    <v>Con tecnología de Refinitiv</v>
    <v>29</v>
    <v>30</v>
    <v>Babcock &amp; Wilcox (XNYS:BW)</v>
    <v>3</v>
    <v>31</v>
    <v>Finance</v>
    <v>28</v>
    <v>XNYS</v>
    <v>94316640</v>
    <v>2015</v>
    <v>1.89</v>
    <v>1.7036</v>
    <v>-2.5000000000000001E-2</v>
    <v>-1.3228E-2</v>
    <v>175900533</v>
    <v>1.89</v>
    <v>Babcock &amp; Wilcox Enterprises, Inc. is a provider of renewable, environmental and thermal technologies for industrial, electrical utility, municipal and other customers. The Company operates through three segments: Babcock &amp; Wilcox Renewable, Babcock &amp; Wilcox Environmental, and Babcock &amp; Wilcox Thermal. Its Babcock &amp; Wilcox Renewable segment offers technologies for environmentally sustainable power and heat generation, including waste-to-energy, biomass-to-energy and black liquor systems for the pulp and paper industry. Its Babcock &amp; Wilcox Environmental segment provides emissions control and environmental technology solutions for utility, waste-to-energy, biomass-to-energy, carbon black, and industrial steam generation applications around the world. Its Babcock &amp; Wilcox Thermal segment provides steam generation equipment, aftermarket parts, construction, maintenance and field services for plants in the power generation, oil and gas, and industrial sectors.</v>
    <v>2200</v>
    <v>XNYS</v>
    <v>45637.873189421094</v>
    <v>New York Stock Exchange</v>
    <v>2539</v>
    <v>1.91</v>
    <v>2.99</v>
    <v>1.81</v>
    <v>0.753</v>
    <v>USD</v>
    <v>Babcock &amp; Wilcox</v>
    <v>Babcock &amp; Wilcox</v>
    <v>1.865</v>
    <v>Machinery, Equipment &amp; Components</v>
    <v>1200 E. MARKET STREET, SUITE 650, AKRON, OH, 44305 US</v>
    <v>BW</v>
    <v>Acciones</v>
    <v>Babcock &amp; Wilcox (XNYS:BW)</v>
    <v>762636</v>
    <v>1242691</v>
  </rv>
  <rv s="2">
    <v>2540</v>
  </rv>
  <rv s="0">
    <v>https://www.bing.com/financeapi/forcetrigger?t=c5jru2&amp;q=XNAS%3aBWAQ&amp;form=skydnc</v>
    <v>Learn more on Bing</v>
  </rv>
  <rv s="10">
    <v>es-ES</v>
    <v>c5jru2</v>
    <v>268435456</v>
    <v>1</v>
    <v>Con tecnología de Refinitiv</v>
    <v>35</v>
    <v>36</v>
    <v>TOYO (XNAS:TOYO)</v>
    <v>3</v>
    <v>37</v>
    <v>Finance</v>
    <v>28</v>
    <v>XNAS</v>
    <v>46095740</v>
    <v>2023</v>
    <v>3.04</v>
    <v>0.21</v>
    <v>6.9079000000000002E-2</v>
    <v>140131100</v>
    <v>3.04</v>
    <v>TOYO Co Ltd is mainly engaged in the solar solution. The Company is mainly engaged in designing, manufacturing and selling of solar cells and solar modules and related businesses. The Company is a solar solution service provider that integrates the upstream production of wafer and silicon, midstream production of solar cell, downstream production of photovoltaic modules, and potentially other stages of the solar power supply chain.</v>
    <v>XNAS</v>
    <v>45637.871383506252</v>
    <v>Nasdaq Stock Market</v>
    <v>2542</v>
    <v>3.2970999999999999</v>
    <v>15.61</v>
    <v>3.01</v>
    <v>1.36</v>
    <v>USD</v>
    <v>TOYO</v>
    <v>TOYO</v>
    <v>16.520800000000001</v>
    <v>3.25</v>
    <v>Renewable Energy</v>
    <v>5F, Tennoz First Tower, 2-2-4, Higashi-Shinagawa, SHINAGAWA-KU, TOKYO-TO, 140-0002 JP</v>
    <v>TOYO</v>
    <v>Acciones</v>
    <v>TOYO (XNAS:TOYO)</v>
    <v>90977</v>
    <v>2085594</v>
  </rv>
  <rv s="2">
    <v>2543</v>
  </rv>
  <rv s="0">
    <v>https://www.bing.com/financeapi/forcetrigger?t=bprz6h&amp;q=XNAS%3aBWAY&amp;form=skydnc</v>
    <v>Learn more on Bing</v>
  </rv>
  <rv s="7">
    <v>es-ES</v>
    <v>bprz6h</v>
    <v>268435456</v>
    <v>1</v>
    <v>Con tecnología de Refinitiv</v>
    <v>25</v>
    <v>26</v>
    <v>Brainsway (XNAS:BWAY)</v>
    <v>3</v>
    <v>27</v>
    <v>Finance</v>
    <v>28</v>
    <v>XNAS</v>
    <v>18812780</v>
    <v>2006</v>
    <v>9.68</v>
    <v>1.2252000000000001</v>
    <v>-0.17</v>
    <v>-1.6931999999999999E-2</v>
    <v>190392900</v>
    <v>10.039999999999999</v>
    <v>Brainsway Ltd is an Israel-based company engaged in the development and marketing of medical devices for the treatment of various neurological and psychopathological disorders. The Company primarily offers Transcranial Magnetic Stimulation (TMS) system, a medical device that enables direct non-invasive activation of deep brain structures. Its TMS system uses magnetic pulses to stimulate neurons and consequently modulates the physiological activity of the brain. TMS system is used in various clinical applications including: major depressive disorders, obsessive-compulsive disorder, smoking addiction and others various psychiatric, neurological, and addiction disorders.</v>
    <v>134</v>
    <v>XNAS</v>
    <v>45637.872742661719</v>
    <v>Nasdaq Stock Market</v>
    <v>2545</v>
    <v>9.98</v>
    <v>10.98</v>
    <v>9.6414000000000009</v>
    <v>4.6100000000000003</v>
    <v>USD</v>
    <v>Brainsway</v>
    <v>Brainsway</v>
    <v>0</v>
    <v>9.8699999999999992</v>
    <v>Healthcare Equipment &amp; Supplies</v>
    <v>19 Hartum Street, Bynet Building, 3Rd Fl, Har HaHotzvim, JERUSALEM, 91451 IL</v>
    <v>BWAY</v>
    <v>Acciones</v>
    <v>Brainsway (XNAS:BWAY)</v>
    <v>60153</v>
    <v>84824</v>
  </rv>
  <rv s="2">
    <v>2546</v>
  </rv>
  <rv s="0">
    <v>https://www.bing.com/financeapi/forcetrigger?t=azc2pr&amp;q=XNAS%3aBWB&amp;form=skydnc</v>
    <v>Learn more on Bing</v>
  </rv>
  <rv s="7">
    <v>es-ES</v>
    <v>azc2pr</v>
    <v>268435456</v>
    <v>1</v>
    <v>Con tecnología de Refinitiv</v>
    <v>25</v>
    <v>26</v>
    <v>Bridgewater Ban (XNAS:BWB)</v>
    <v>3</v>
    <v>27</v>
    <v>Finance</v>
    <v>28</v>
    <v>XNAS</v>
    <v>27425690</v>
    <v>2005</v>
    <v>15.32</v>
    <v>0.66300000000000003</v>
    <v>0.28499999999999998</v>
    <v>1.8701000000000002E-2</v>
    <v>425783837</v>
    <v>15.24</v>
    <v>Bridgewater Bancshares, Inc. is a financial holding company with one wholly owned subsidiary: Bridgewater Bank (the Bank). The Bank focuses primarily on commercial lending, consisting of loans secured by nonfarm, nonresidential properties, loans secured by multifamily residential properties, nonowner occupied single family residential properties, construction loans, land development loans and commercial and industrial loans. It offers loan and deposit products primarily for commercial clients. The Bank has developed a suite of deposit products targeted at commercial clients, including a variety of remote deposit and cash management products, along with commercial transaction accounts. The Bank also offers consumers traditional retail deposit products through its branch network, along with online, mobile, and direct banking channels. The Bank has seven full-service offices located in Bloomington, Greenwood, Minneapolis (two), St. Louis Park, Orono, and St. Paul, Minnesota.</v>
    <v>255</v>
    <v>XNAS</v>
    <v>45637.873176006251</v>
    <v>Nasdaq Stock Market</v>
    <v>2548</v>
    <v>15.56</v>
    <v>16</v>
    <v>15.24</v>
    <v>10.52</v>
    <v>USD</v>
    <v>Bridgewater Ban</v>
    <v>Bridgewater Ban</v>
    <v>14.5314</v>
    <v>15.525</v>
    <v>Banking Services</v>
    <v>4450 Excelsior Boulevard, Suite 100, MN, 55416 US</v>
    <v>BWB</v>
    <v>Acciones</v>
    <v>Bridgewater Ban (XNAS:BWB)</v>
    <v>37877</v>
    <v>99939</v>
  </rv>
  <rv s="2">
    <v>2549</v>
  </rv>
  <rv s="0">
    <v>https://www.bing.com/financeapi/forcetrigger?t=a1p1bh&amp;q=XNAS%3aBWEN&amp;form=skydnc</v>
    <v>Learn more on Bing</v>
  </rv>
  <rv s="7">
    <v>es-ES</v>
    <v>a1p1bh</v>
    <v>268435456</v>
    <v>1</v>
    <v>Con tecnología de Refinitiv</v>
    <v>25</v>
    <v>26</v>
    <v>Broadwind (XNAS:BWEN)</v>
    <v>3</v>
    <v>27</v>
    <v>Finance</v>
    <v>28</v>
    <v>XNAS</v>
    <v>22114050</v>
    <v>2008</v>
    <v>1.81</v>
    <v>1.4436</v>
    <v>0.01</v>
    <v>5.6179999999999997E-3</v>
    <v>39584149</v>
    <v>1.78</v>
    <v>Broadwind Inc. is a precision manufacturer of structures, equipment and components for clean tech and other specialized applications. The Company operates through three segments: Heavy Fabrications, Gearing, and Industrial Solutions. The Heavy Fabrications segment provides large, complex and precision fabrications to customers in a broad range of industrial markets. The Gearing segment provides gearing and gearboxes to a set of customers in diverse markets, including onshore and offshore oil and gas, fracking and drilling, surface and underground mining, wind energy, steel, material handling, infrastructure, marine and other industrial markets. It also provides gearbox repair services. Industrial Solutions provides supply chain solutions, light fabrication, inventory management, kitting, and assembly services, primarily serving the combined cycle natural gas turbine market. It also provides packaging solutions and fabricates panels and sub-assemblies.</v>
    <v>444</v>
    <v>XNAS</v>
    <v>45637.872627360935</v>
    <v>Nasdaq Stock Market</v>
    <v>2551</v>
    <v>1.81</v>
    <v>4.6500000000000004</v>
    <v>1.75</v>
    <v>1.52</v>
    <v>USD</v>
    <v>Broadwind</v>
    <v>Broadwind</v>
    <v>12.356</v>
    <v>1.79</v>
    <v>Renewable Energy</v>
    <v>3240 S Central Ave, CICERO, IL, 60804-3939 US</v>
    <v>BWEN</v>
    <v>Acciones</v>
    <v>Broadwind (XNAS:BWEN)</v>
    <v>88501</v>
    <v>207924</v>
  </rv>
  <rv s="2">
    <v>2552</v>
  </rv>
  <rv s="0">
    <v>https://www.bing.com/financeapi/forcetrigger?t=a1p1ec&amp;q=XNAS%3aBWFG&amp;form=skydnc</v>
    <v>Learn more on Bing</v>
  </rv>
  <rv s="7">
    <v>es-ES</v>
    <v>a1p1ec</v>
    <v>268435456</v>
    <v>1</v>
    <v>Con tecnología de Refinitiv</v>
    <v>25</v>
    <v>26</v>
    <v>Bankwell Fin (XNAS:BWFG)</v>
    <v>3</v>
    <v>27</v>
    <v>Finance</v>
    <v>28</v>
    <v>XNAS</v>
    <v>7858570</v>
    <v>2007</v>
    <v>32.950000000000003</v>
    <v>0.85950000000000004</v>
    <v>0.56999999999999995</v>
    <v>1.7468999999999998E-2</v>
    <v>260904524</v>
    <v>32.630000000000003</v>
    <v>Bankwell Financial Group, Inc. is a bank holding company. The Company offers a range of financial services through its banking subsidiary, Bankwell Bank (the Bank). The Bank is a Connecticut state chartered commercial bank. The Bank's commercial lending products include owner-occupied commercial real estate loans, commercial real estate investment loans, commercial loans (such as business term loans, equipment financing and lines of credit) to small and medium-sized businesses and real estate construction and development loans. Its depository products include checking, savings, money market and certificates of deposit at a variety of rates. The Bank operates nine branches in New Canaan, Stamford, Fairfield, Westport, Darien, Norwalk, and Hamden, Connecticut. The Bank provides a range of services to clients in its market, an area encompassing approximately a 100-mile radius around its branch network.</v>
    <v>126</v>
    <v>XNAS</v>
    <v>45637.871882337502</v>
    <v>Nasdaq Stock Market</v>
    <v>2554</v>
    <v>33.340000000000003</v>
    <v>35.246400000000001</v>
    <v>32.869999999999997</v>
    <v>22.47</v>
    <v>USD</v>
    <v>Bankwell Fin</v>
    <v>Bankwell Fin</v>
    <v>16.770900000000001</v>
    <v>33.200000000000003</v>
    <v>Banking Services</v>
    <v>208 Elm Street, NEW CANAAN, CT, 06840 US</v>
    <v>BWFG</v>
    <v>Acciones</v>
    <v>Bankwell Fin (XNAS:BWFG)</v>
    <v>6159</v>
    <v>18846</v>
  </rv>
  <rv s="2">
    <v>2555</v>
  </rv>
  <rv s="0">
    <v>https://www.bing.com/financeapi/forcetrigger?t=a1p1h7&amp;q=XNYS%3aBWG&amp;form=skydnc</v>
    <v>Learn more on Bing</v>
  </rv>
  <rv s="26">
    <v>es-ES</v>
    <v>a1p1h7</v>
    <v>268435456</v>
    <v>1</v>
    <v>Con tecnología de Refinitiv</v>
    <v>81</v>
    <v>82</v>
    <v>BrndywnGLB Glb Inc Oppts (XNYS:BWG)</v>
    <v>14</v>
    <v>83</v>
    <v>Finance</v>
    <v>76</v>
    <v>XNYS</v>
    <v>8.5</v>
    <v>1.3748</v>
    <v>5.5E-2</v>
    <v>6.509E-3</v>
    <v>155179600.19</v>
    <v>8.4499999999999993</v>
    <v>45637.868096782033</v>
    <v>0.05</v>
    <v>New York Stock Exchange</v>
    <v>2557</v>
    <v>8.5299999999999994</v>
    <v>8.9499999999999993</v>
    <v>8.4600000000000009</v>
    <v>7.81</v>
    <v>USD</v>
    <v>BrndywnGLB Glb Inc Oppts</v>
    <v>8.5050000000000008</v>
    <v>BWG</v>
    <v>ETF</v>
    <v>BrndywnGLB Glb Inc Oppts (XNYS:BWG)</v>
    <v>57863</v>
    <v>68027</v>
  </rv>
  <rv s="2">
    <v>2558</v>
  </rv>
  <rv s="0">
    <v>https://www.bing.com/financeapi/forcetrigger?t=c1qqoc&amp;q=XNAS%3aBWMN&amp;form=skydnc</v>
    <v>Learn more on Bing</v>
  </rv>
  <rv s="7">
    <v>es-ES</v>
    <v>c1qqoc</v>
    <v>268435456</v>
    <v>1</v>
    <v>Con tecnología de Refinitiv</v>
    <v>25</v>
    <v>26</v>
    <v>Bowman Cnsltg (XNAS:BWMN)</v>
    <v>3</v>
    <v>27</v>
    <v>Finance</v>
    <v>28</v>
    <v>XNAS</v>
    <v>17529820</v>
    <v>2020</v>
    <v>28.22</v>
    <v>1.2603</v>
    <v>0.51500000000000001</v>
    <v>1.8393E-2</v>
    <v>499862817</v>
    <v>28</v>
    <v>Bowman Consulting Group Ltd. is a national engineering services company engaged in delivering infrastructure solutions to customers who own, develop, and maintain the built environment. It provides a variety of planning, engineering, geospatial, construction management, commissioning, environmental consulting, land procurement and other technical services to customers operating in a diverse set of regulated end markets. It works as both a prime and sub-consultant for a broad base of public and private sector customers that generally operate in regulated environments. Its public sector assignments originate from customers that are transportation departments, utilities, government agencies (federal, state, and local), military branches, school systems, water authorities and other general infrastructure operators. Its private sector customers include owners and operators from multiple industries, such as investor-owned utilities, participants in the renewable energy and others.</v>
    <v>2000</v>
    <v>XNAS</v>
    <v>45637.873206943746</v>
    <v>Nasdaq Stock Market</v>
    <v>2560</v>
    <v>28.6</v>
    <v>42.9</v>
    <v>27.19</v>
    <v>19.925000000000001</v>
    <v>USD</v>
    <v>Bowman Cnsltg</v>
    <v>Bowman Cnsltg</v>
    <v>0</v>
    <v>28.515000000000001</v>
    <v>Construction &amp; Engineering</v>
    <v>12355 Sunrise Valley Drive, Suite 520, RESTON, VA, 20191 US</v>
    <v>BWMN</v>
    <v>Acciones</v>
    <v>Bowman Cnsltg (XNAS:BWMN)</v>
    <v>53209</v>
    <v>88525</v>
  </rv>
  <rv s="2">
    <v>2561</v>
  </rv>
  <rv s="0">
    <v>https://www.bing.com/financeapi/forcetrigger?t=c4jj52&amp;q=XNYS%3aBWNB&amp;form=skydnc</v>
    <v>Learn more on Bing</v>
  </rv>
  <rv s="8">
    <v>es-ES</v>
    <v>c4jj52</v>
    <v>268435456</v>
    <v>1</v>
    <v>Con tecnología de Refinitiv</v>
    <v>29</v>
    <v>30</v>
    <v>Babcock &amp; Wilcox (XNYS:BWNB)</v>
    <v>3</v>
    <v>31</v>
    <v>Finance</v>
    <v>28</v>
    <v>XNYS</v>
    <v>94316640</v>
    <v>2015</v>
    <v>21.57</v>
    <v>1.7036</v>
    <v>-0.40639999999999998</v>
    <v>-1.8763000000000002E-2</v>
    <v>178258400</v>
    <v>21.66</v>
    <v>Babcock &amp; Wilcox Enterprises, Inc. is a provider of renewable, environmental and thermal technologies for industrial, electrical utility, municipal and other customers. The Company operates through three segments: Babcock &amp; Wilcox Renewable, Babcock &amp; Wilcox Environmental, and Babcock &amp; Wilcox Thermal. Its Babcock &amp; Wilcox Renewable segment offers technologies for environmentally sustainable power and heat generation, including waste-to-energy, biomass-to-energy and black liquor systems for the pulp and paper industry. Its Babcock &amp; Wilcox Environmental segment provides emissions control and environmental technology solutions for utility, waste-to-energy, biomass-to-energy, carbon black, and industrial steam generation applications around the world. Its Babcock &amp; Wilcox Thermal segment provides steam generation equipment, aftermarket parts, construction, maintenance and field services for plants in the power generation, oil and gas, and industrial sectors.</v>
    <v>2200</v>
    <v>XNYS</v>
    <v>45637.872300508592</v>
    <v>New York Stock Exchange</v>
    <v>2563</v>
    <v>21.57</v>
    <v>22.55</v>
    <v>20.63</v>
    <v>10.71</v>
    <v>USD</v>
    <v>Babcock &amp; Wilcox</v>
    <v>Babcock &amp; Wilcox</v>
    <v>21.253599999999999</v>
    <v>Machinery, Equipment &amp; Components</v>
    <v>1200 E. MARKET STREET, SUITE 650, AKRON, OH, 44305 US</v>
    <v>BWNB</v>
    <v>Acciones</v>
    <v>Babcock &amp; Wilcox (XNYS:BWNB)</v>
    <v>22309</v>
    <v>15879</v>
  </rv>
  <rv s="2">
    <v>2564</v>
  </rv>
  <rv s="0">
    <v>https://www.bing.com/financeapi/forcetrigger?t=by3rbh&amp;q=XNYS%3aBWSN&amp;form=skydnc</v>
    <v>Learn more on Bing</v>
  </rv>
  <rv s="8">
    <v>es-ES</v>
    <v>by3rbh</v>
    <v>268435456</v>
    <v>1</v>
    <v>Con tecnología de Refinitiv</v>
    <v>29</v>
    <v>30</v>
    <v>Babcock &amp; Wilcox (XNYS:BWSN)</v>
    <v>3</v>
    <v>31</v>
    <v>Finance</v>
    <v>28</v>
    <v>XNYS</v>
    <v>94316640</v>
    <v>2015</v>
    <v>23.87</v>
    <v>1.7036</v>
    <v>-0.06</v>
    <v>-2.5119999999999999E-3</v>
    <v>178258400</v>
    <v>23.89</v>
    <v>Babcock &amp; Wilcox Enterprises, Inc. is a provider of renewable, environmental and thermal technologies for industrial, electrical utility, municipal and other customers. The Company operates through three segments: Babcock &amp; Wilcox Renewable, Babcock &amp; Wilcox Environmental, and Babcock &amp; Wilcox Thermal. Its Babcock &amp; Wilcox Renewable segment offers technologies for environmentally sustainable power and heat generation, including waste-to-energy, biomass-to-energy and black liquor systems for the pulp and paper industry. Its Babcock &amp; Wilcox Environmental segment provides emissions control and environmental technology solutions for utility, waste-to-energy, biomass-to-energy, carbon black, and industrial steam generation applications around the world. Its Babcock &amp; Wilcox Thermal segment provides steam generation equipment, aftermarket parts, construction, maintenance and field services for plants in the power generation, oil and gas, and industrial sectors.</v>
    <v>2200</v>
    <v>XNYS</v>
    <v>45637.869083251564</v>
    <v>New York Stock Exchange</v>
    <v>2566</v>
    <v>23.9055</v>
    <v>24.74</v>
    <v>23.450600000000001</v>
    <v>12.25</v>
    <v>USD</v>
    <v>Babcock &amp; Wilcox</v>
    <v>Babcock &amp; Wilcox</v>
    <v>23.83</v>
    <v>Machinery, Equipment &amp; Components</v>
    <v>1200 E. MARKET STREET, SUITE 650, AKRON, OH, 44305 US</v>
    <v>BWSN</v>
    <v>Acciones</v>
    <v>Babcock &amp; Wilcox (XNYS:BWSN)</v>
    <v>5855</v>
    <v>12771</v>
  </rv>
  <rv s="2">
    <v>2567</v>
  </rv>
  <rv s="0">
    <v>https://www.bing.com/financeapi/forcetrigger?t=a1p252&amp;q=XNYS%3aBWXT&amp;form=skydnc</v>
    <v>Learn more on Bing</v>
  </rv>
  <rv s="7">
    <v>es-ES</v>
    <v>a1p252</v>
    <v>268435456</v>
    <v>1</v>
    <v>Con tecnología de Refinitiv</v>
    <v>25</v>
    <v>26</v>
    <v>BWX TECHNOLOGIES, INC. (XNYS:BWXT)</v>
    <v>3</v>
    <v>27</v>
    <v>Finance</v>
    <v>28</v>
    <v>XNYS</v>
    <v>91443510</v>
    <v>2010</v>
    <v>124.25</v>
    <v>0.69889999999999997</v>
    <v>0.79500000000000004</v>
    <v>6.5110000000000003E-3</v>
    <v>11237950161</v>
    <v>122.1</v>
    <v>BWX Technologies, Inc. es un fabricante especializado de componentes nucleares, un desarrollador de tecnologías nucleares y un proveedor de servicios. Se centra en el diseño, ingeniería y fabricación de componentes nucleares navales de precisión, reactores y combustible nuclear para el Gobierno de Estados Unidos. También ofrece procesamiento de materiales nucleares especiales, servicios de restauración medioambiental de emplazamientos, productos y servicios. Opera en dos segmentos: Operaciones Gubernamentales y Operaciones comerciales. El segmento de Operaciones Gubernamentales diseña y fabrica componentes nucleares navales de precisión, reactores y combustible nuclear para el programa de propulsión nuclear naval del Departamento de Energía de Estados Unidos (EEU)/Administración Nacional de Seguridad Nuclear (ANSN). El segmento de Operaciones Comerciales diseña y fabrica generadores de vapor nucleares comerciales, intercambiadores de calor, recipientes a presión, componentes de reactores y otros equipos auxiliares, incluidos contenedores para el almacenamiento de combustible nuclear gastado.</v>
    <v>7800</v>
    <v>XNYS</v>
    <v>45637.873272650002</v>
    <v>New York Stock Exchange</v>
    <v>2569</v>
    <v>124.85680000000001</v>
    <v>136.31</v>
    <v>122.1</v>
    <v>74.69</v>
    <v>USD</v>
    <v>BWX TECHNOLOGIES, INC.</v>
    <v>BWX TECHNOLOGIES, INC.</v>
    <v>40.529899999999998</v>
    <v>122.895</v>
    <v>Aerospace &amp; Defense</v>
    <v>800 Main Street, 4Th Floor, LYNCHBURG, VA, 24504 US</v>
    <v>BWXT</v>
    <v>Acciones</v>
    <v>BWX TECHNOLOGIES, INC. (XNYS:BWXT)</v>
    <v>518374</v>
    <v>939127</v>
  </rv>
  <rv s="2">
    <v>2570</v>
  </rv>
  <rv s="0">
    <v>https://www.bing.com/financeapi/forcetrigger?t=a1p2ar&amp;q=XNYS%3aBX&amp;form=skydnc</v>
    <v>Learn more on Bing</v>
  </rv>
  <rv s="7">
    <v>es-ES</v>
    <v>a1p2ar</v>
    <v>268435456</v>
    <v>1</v>
    <v>Con tecnología de Refinitiv</v>
    <v>25</v>
    <v>26</v>
    <v>BLACKSTONE INC. (XNYS:BX)</v>
    <v>3</v>
    <v>27</v>
    <v>Finance</v>
    <v>28</v>
    <v>XNYS</v>
    <v>1212884000</v>
    <v>2007</v>
    <v>191.75</v>
    <v>1.5062</v>
    <v>2.97</v>
    <v>1.5667E-2</v>
    <v>233528685360</v>
    <v>189.57</v>
    <v>Blackstone Group Inc., formerly The Blackstone Group L.P., es un gestor de activos alternativo. Los negocios alternativos de administración de activos de la Compañía incluyen vehículos de inversión enfocados en capital privado, crédito sin grado de inversión, fondos secundarios de capital privado de fondos y estrategias de clase de activos múltiples. Opera a través de cuatro segmentos: Capital privado, Bienes raíces, Soluciones de fondos de cobertura y Crédito. El segmento de Capital Privado incluye su negocio de capital privado corporativo, que consiste en sus fondos de capital privado corporativo, los fondos Blackstone Capital Partners (BCP), sus fondos de capital privado corporativo centrados en el sector, incluidos sus fondos centrados en la energía, fondos de Blackstone Energy Partners (BEP) y su fondo de capital privado de base. Los fondos de Blackstone Real Estate Partners se dirigen a una gama de inversiones inmobiliarias oportunistas y relacionadas con bienes raíces. El segmento de Soluciones de fondos de cobertura consiste en Gestión de activos alternativos de Blackstone. El segmento de Crédito consiste principalmente en GSO Capital Partners LP (GSO).</v>
    <v>4735</v>
    <v>XNYS</v>
    <v>45637.873264027345</v>
    <v>New York Stock Exchange</v>
    <v>2572</v>
    <v>194</v>
    <v>200.96</v>
    <v>191.05</v>
    <v>112.09</v>
    <v>USD</v>
    <v>BLACKSTONE INC.</v>
    <v>BLACKSTONE INC.</v>
    <v>65.273099999999999</v>
    <v>192.54</v>
    <v>Investment Banking &amp; Investment Services</v>
    <v>345 Park Avenue, NEW YORK, NY, 10154 US</v>
    <v>BX</v>
    <v>Acciones</v>
    <v>BLACKSTONE INC. (XNYS:BX)</v>
    <v>2996585</v>
    <v>3161594</v>
  </rv>
  <rv s="2">
    <v>2573</v>
  </rv>
  <rv s="0">
    <v>https://www.bing.com/financeapi/forcetrigger?t=a1p2dm&amp;q=XNYS%3aBXC&amp;form=skydnc</v>
    <v>Learn more on Bing</v>
  </rv>
  <rv s="7">
    <v>es-ES</v>
    <v>a1p2dm</v>
    <v>268435456</v>
    <v>1</v>
    <v>Con tecnología de Refinitiv</v>
    <v>25</v>
    <v>26</v>
    <v>Bluelinx Hldgs (XNYS:BXC)</v>
    <v>3</v>
    <v>27</v>
    <v>Finance</v>
    <v>28</v>
    <v>XNYS</v>
    <v>8380690</v>
    <v>2004</v>
    <v>123.49</v>
    <v>2.0272000000000001</v>
    <v>0.76500000000000001</v>
    <v>6.1679999999999999E-3</v>
    <v>1039458000</v>
    <v>124.03</v>
    <v>BlueLinx Holdings, Inc. is a wholesale distributor of residential and commercial building products in the United States. The Company provides both branded and private-label stock keeping units (SKUs) across product categories, such as lumber, panels, engineered wood, siding, millwork, and industrial products. The Company distributes its products in two principal categories: specialty products and structural products. Its specialty products include items such as engineered wood, siding, millwork, outdoor living, specialty lumber and panels, and industrial products. Structural products include items such as lumber, plywood, oriented strand board, rebar, and remesh and other wood products primarily used for structural support in construction projects. The Company also offers a range of value-added services and solutions to its customers and suppliers, including inventory stocking; intermodal distribution services; milling and fabrication services, and backhaul services.</v>
    <v>2000</v>
    <v>XNYS</v>
    <v>45637.873142534372</v>
    <v>New York Stock Exchange</v>
    <v>2575</v>
    <v>126.155</v>
    <v>134.792</v>
    <v>123.48</v>
    <v>87.67</v>
    <v>USD</v>
    <v>Bluelinx Hldgs</v>
    <v>Bluelinx Hldgs</v>
    <v>35.463799999999999</v>
    <v>124.795</v>
    <v>Homebuilding &amp; Construction Supplies</v>
    <v>1950 Spectrum Circle, Suite 300, MARIETTA, GA, 30067 US</v>
    <v>BXC</v>
    <v>Acciones</v>
    <v>Bluelinx Hldgs (XNYS:BXC)</v>
    <v>24179</v>
    <v>50195</v>
  </rv>
  <rv s="2">
    <v>2576</v>
  </rv>
  <rv s="0">
    <v>https://www.bing.com/financeapi/forcetrigger?t=a1p2m7&amp;q=XNYS%3aBXMX&amp;form=skydnc</v>
    <v>Learn more on Bing</v>
  </rv>
  <rv s="26">
    <v>es-ES</v>
    <v>a1p2m7</v>
    <v>268435456</v>
    <v>1</v>
    <v>Con tecnología de Refinitiv</v>
    <v>81</v>
    <v>82</v>
    <v>Nuveen SP500 Buy-Wr Inc (XNYS:BXMX)</v>
    <v>14</v>
    <v>83</v>
    <v>Finance</v>
    <v>76</v>
    <v>XNYS</v>
    <v>14.27</v>
    <v>18.954899999999999</v>
    <v>0.13</v>
    <v>9.1940000000000008E-3</v>
    <v>1633239629.28</v>
    <v>14.14</v>
    <v>45637.872421180466</v>
    <v>9.1000000000000004E-3</v>
    <v>New York Stock Exchange</v>
    <v>2578</v>
    <v>14.3</v>
    <v>14.3</v>
    <v>14.2088</v>
    <v>12.45</v>
    <v>USD</v>
    <v>Nuveen SP500 Buy-Wr Inc</v>
    <v>14.27</v>
    <v>BXMX</v>
    <v>ETF</v>
    <v>Nuveen SP500 Buy-Wr Inc (XNYS:BXMX)</v>
    <v>108742</v>
    <v>142410</v>
  </rv>
  <rv s="2">
    <v>2579</v>
  </rv>
  <rv s="0">
    <v>https://www.bing.com/financeapi/forcetrigger?t=a1p34c&amp;q=XNYS%3aBYD&amp;form=skydnc</v>
    <v>Learn more on Bing</v>
  </rv>
  <rv s="7">
    <v>es-ES</v>
    <v>a1p34c</v>
    <v>268435456</v>
    <v>1</v>
    <v>Con tecnología de Refinitiv</v>
    <v>25</v>
    <v>26</v>
    <v>Boyd Gaming (XNYS:BYD)</v>
    <v>3</v>
    <v>27</v>
    <v>Finance</v>
    <v>28</v>
    <v>XNYS</v>
    <v>88389120</v>
    <v>1988</v>
    <v>75.05</v>
    <v>1.5508</v>
    <v>0.75</v>
    <v>1.0012E-2</v>
    <v>6687520819</v>
    <v>74.91</v>
    <v xml:space="preserve">Boyd Gaming Corporation is a gaming company, which operates 28 brick-and-mortar gaming entertainment properties. The Company's segments include Las Vegas Locals, Downtown Las Vegas, Midwest &amp; South, and Online. The Las Vegas Locals segment consists of eight casinos, which includes Gold Coast Hotel and Casino; The Orleans Hotel and Casino; Sam's Town Hotel and Gambling Hall; Suncoast Hotel and Casino; Eastside Cannery Casino and Hotel; Aliante Casino + Hotel + Spa; Cannery Casino Hotel, and Jokers Wild. The Downtown Las Vegas segment consists of three properties, which includes California Hotel and Casino, Fremont Hotel &amp; Casino and Main Street Station Hotel and Casino. Its Midwest &amp; South properties consist of four land-based casinos, six dockside riverboat casinos, three racinos and four barge-based casinos that operate in nine states, predominantly in the Midwest and southern United States. The Online segment includes Boyd Interactive and Online Sports Betting. </v>
    <v>16129</v>
    <v>XNYS</v>
    <v>45637.873228888282</v>
    <v>New York Stock Exchange</v>
    <v>2581</v>
    <v>75.86</v>
    <v>76.73</v>
    <v>74.95</v>
    <v>49.34</v>
    <v>USD</v>
    <v>Boyd Gaming</v>
    <v>Boyd Gaming</v>
    <v>14.3126</v>
    <v>75.66</v>
    <v>Hotels &amp; Entertainment Services</v>
    <v>6465 South Rainbow Boulevard, LAS VEGAS, NV, 89118 US</v>
    <v>BYD</v>
    <v>Acciones</v>
    <v>Boyd Gaming (XNYS:BYD)</v>
    <v>415390</v>
    <v>760513</v>
  </rv>
  <rv s="2">
    <v>2582</v>
  </rv>
  <rv s="0">
    <v>https://www.bing.com/financeapi/forcetrigger?t=a1p377&amp;q=XNAS%3aBYFC&amp;form=skydnc</v>
    <v>Learn more on Bing</v>
  </rv>
  <rv s="7">
    <v>es-ES</v>
    <v>a1p377</v>
    <v>268435456</v>
    <v>1</v>
    <v>Con tecnología de Refinitiv</v>
    <v>25</v>
    <v>26</v>
    <v>Broadway Finl (XNAS:BYFC)</v>
    <v>3</v>
    <v>27</v>
    <v>Finance</v>
    <v>28</v>
    <v>XNAS</v>
    <v>6033840</v>
    <v>1995</v>
    <v>7.01</v>
    <v>0.71850000000000003</v>
    <v>-0.04</v>
    <v>-5.6340000000000001E-3</v>
    <v>42297840</v>
    <v>7.1</v>
    <v>Broadway Financial Corporation is a bank holding company. The Company conducts its operations through its wholly owned banking subsidiary, City First Bank, National Association (the Bank). The Bank is a community-oriented bank in Southern California and in the Washington, D.C. market serving low-to-moderate income communities. The Bank’s business consists of attracting deposits from the general public in the areas surrounding its branch offices, loan customers, large non-profit entities, local municipalities, and depositors. The Bank offers a variety of residential and commercial real estate loan products for consumers, businesses, and non-profit organizations. Its loan portfolio consists of mortgage loans, commercial business loans, loans guaranteed by the Small Business Administration and construction-to-permanent loans. It also offers a variety of deposit products, including savings accounts, interest checking accounts, money market accounts and fixed-term certificates of deposit.</v>
    <v>98</v>
    <v>XNAS</v>
    <v>45637.865950323438</v>
    <v>Nasdaq Stock Market</v>
    <v>2584</v>
    <v>7.2552000000000003</v>
    <v>7.99</v>
    <v>7.01</v>
    <v>4.4062999999999999</v>
    <v>USD</v>
    <v>Broadway Finl</v>
    <v>Broadway Finl</v>
    <v>23.915500000000002</v>
    <v>7.06</v>
    <v>Banking Services</v>
    <v>5055 Wilshire Blvd Ste 500, LOS ANGELES, CA, 90036 US</v>
    <v>BYFC</v>
    <v>Acciones</v>
    <v>Broadway Finl (XNAS:BYFC)</v>
    <v>4639</v>
    <v>7078</v>
  </rv>
  <rv s="2">
    <v>2585</v>
  </rv>
  <rv s="0">
    <v>https://www.bing.com/financeapi/forcetrigger?t=a1p3cw&amp;q=XNYS%3aBYM&amp;form=skydnc</v>
    <v>Learn more on Bing</v>
  </rv>
  <rv s="24">
    <v>es-ES</v>
    <v>a1p3cw</v>
    <v>268435456</v>
    <v>1</v>
    <v>Con tecnología de Refinitiv</v>
    <v>73</v>
    <v>74</v>
    <v>BlackRock Muni Inc Qly (XNYS:BYM)</v>
    <v>14</v>
    <v>75</v>
    <v>Finance</v>
    <v>76</v>
    <v>XNYS</v>
    <v>11.69</v>
    <v>-2.5000000000000001E-2</v>
    <v>-2.1390000000000003E-3</v>
    <v>330246830.37</v>
    <v>11.685</v>
    <v>45637.872666342184</v>
    <v>3.2500000000000001E-2</v>
    <v>New York Stock Exchange</v>
    <v>2587</v>
    <v>11.7</v>
    <v>12.38</v>
    <v>11.63</v>
    <v>10.78</v>
    <v>USD</v>
    <v>BlackRock Muni Inc Qly</v>
    <v>11.66</v>
    <v>BYM</v>
    <v>ETF</v>
    <v>BlackRock Muni Inc Qly (XNYS:BYM)</v>
    <v>81347</v>
    <v>70652</v>
  </rv>
  <rv s="2">
    <v>2588</v>
  </rv>
  <rv s="0">
    <v>https://www.bing.com/financeapi/forcetrigger?t=a2v5hw&amp;q=XNAS%3aBYRN&amp;form=skydnc</v>
    <v>Learn more on Bing</v>
  </rv>
  <rv s="7">
    <v>es-ES</v>
    <v>a2v5hw</v>
    <v>268435456</v>
    <v>1</v>
    <v>Con tecnología de Refinitiv</v>
    <v>25</v>
    <v>26</v>
    <v>Byrna Tech (XNAS:BYRN)</v>
    <v>3</v>
    <v>27</v>
    <v>Finance</v>
    <v>28</v>
    <v>XNAS</v>
    <v>22758400</v>
    <v>2005</v>
    <v>22.5</v>
    <v>1.7626999999999999</v>
    <v>2.48</v>
    <v>0.11407500000000001</v>
    <v>551208448</v>
    <v>21.74</v>
    <v>Byrna Technologies Inc. is a technology company. The Company specializing in the development, manufacture, and sale of advanced less-lethal personal security solutions. The Company's product portfolio includes handheld personal security devices and shoulder-fired launchers designed for use by consumers and professional security customers; a line of projectiles that are fired by Byrna devices, including chemical irritants, kinetic and inert rounds; a line of self-defense aerosol products, including Byrna Bad Guy Repellent, and accessories and related safety products, including the Byrna Banshee, Byrna Shield, compressed carbon dioxide (CO2) canisters, sighting systems, holsters and Byrna-branded apparel. Its flagship product, the Byrna SD, is a compact, ergonomically designed, handheld personal security device with the size and form factor of a compact handgun. It is easy to use, has virtually no recoil and is designed to fire accurately with an effective range of 50 feet.</v>
    <v>106</v>
    <v>XNAS</v>
    <v>45637.873250960154</v>
    <v>Nasdaq Stock Market</v>
    <v>2590</v>
    <v>25.49</v>
    <v>25.49</v>
    <v>21.88</v>
    <v>5.1100000000000003</v>
    <v>USD</v>
    <v>Byrna Tech</v>
    <v>Byrna Tech</v>
    <v>230.44309999999999</v>
    <v>24.22</v>
    <v>Aerospace &amp; Defense</v>
    <v>100 Burtt Road, Suite 115, ANDOVER, MA, 01810 US</v>
    <v>BYRN</v>
    <v>Acciones</v>
    <v>Byrna Tech (XNAS:BYRN)</v>
    <v>1325748</v>
    <v>537766</v>
  </rv>
  <rv s="2">
    <v>2591</v>
  </rv>
  <rv s="0">
    <v>https://www.bing.com/financeapi/forcetrigger?t=a1p3fr&amp;q=XNAS%3aBYSI&amp;form=skydnc</v>
    <v>Learn more on Bing</v>
  </rv>
  <rv s="7">
    <v>es-ES</v>
    <v>a1p3fr</v>
    <v>268435456</v>
    <v>1</v>
    <v>Con tecnología de Refinitiv</v>
    <v>25</v>
    <v>26</v>
    <v>BeyondSpring (XNAS:BYSI)</v>
    <v>3</v>
    <v>27</v>
    <v>Finance</v>
    <v>28</v>
    <v>XNAS</v>
    <v>40300350</v>
    <v>2014</v>
    <v>1.72</v>
    <v>0.23480000000000001</v>
    <v>-0.13</v>
    <v>-7.4713000000000002E-2</v>
    <v>69316600</v>
    <v>1.74</v>
    <v>BeyondSpring Inc. is a clinical-stage global biopharmaceutical company. The Company is focused on developing innovative therapies to improve clinical outcomes for patients with high unmet medical needs. The Company operates through two segments: the Plinabulin pipeline and Targeted Protein Degradation (TPD) platform. Plinabulin is being developed as a pipeline in a drug in various cancer indications as a direct anti-cancer agent and to prevent chemotherapy-induced neutropenia (CIN). Plinabulin is a small molecule derived from a natural compound found in marine microorganisms. It is a selective immunomodulating microtubule-binding agent (SIMBA), which may provide multiple therapeutic opportunities. The TPD platform is utilizing molecular glue technology to develop therapeutic agents and discover and develop new chemical entities for the debilitating diseases and disorders. The Company is also developing three small-molecule immune agents.</v>
    <v>35</v>
    <v>XNAS</v>
    <v>45637.873207812503</v>
    <v>Nasdaq Stock Market</v>
    <v>2593</v>
    <v>1.74</v>
    <v>4</v>
    <v>1.55</v>
    <v>0.77769999999999995</v>
    <v>USD</v>
    <v>BeyondSpring</v>
    <v>BeyondSpring</v>
    <v>0</v>
    <v>1.61</v>
    <v>Biotechnology &amp; Medical Research</v>
    <v>100 Campus Drive, West Side, 4Th Floor, Suite 410, FLORHAM PARK, NJ, 07932 US</v>
    <v>BYSI</v>
    <v>Acciones</v>
    <v>BeyondSpring (XNAS:BYSI)</v>
    <v>65145</v>
    <v>25948</v>
  </rv>
  <rv s="2">
    <v>2594</v>
  </rv>
  <rv s="0">
    <v>https://www.bing.com/financeapi/forcetrigger?t=a1pc3m&amp;q=XNAS%3aGLG&amp;form=skydnc</v>
    <v>Learn more on Bing</v>
  </rv>
  <rv s="7">
    <v>es-ES</v>
    <v>a1pc3m</v>
    <v>268435456</v>
    <v>1</v>
    <v>Con tecnología de Refinitiv</v>
    <v>25</v>
    <v>26</v>
    <v>BAIYU Holdings (XNAS:BYU)</v>
    <v>3</v>
    <v>27</v>
    <v>Finance</v>
    <v>45</v>
    <v>XNAS</v>
    <v>49945230</v>
    <v>2011</v>
    <v>0.189</v>
    <v>0.39229999999999998</v>
    <v>0</v>
    <v>0</v>
    <v>8940196</v>
    <v>0.182</v>
    <v xml:space="preserve">BAIYU Holdings Inc, formerly TD Holdings Inc, is chiefly engaged in the provision of commodity trading business and supply chain management services. Supply chain management services consist of loan recommendation services and commodity product distribution services. </v>
    <v>51</v>
    <v>XNAS</v>
    <v>45617.017893356249</v>
    <v>Nasdaq Stock Market</v>
    <v>2596</v>
    <v>0.189</v>
    <v>6.38</v>
    <v>0.17</v>
    <v>0.16400000000000001</v>
    <v>USD</v>
    <v>BAIYU Holdings</v>
    <v>BAIYU Holdings</v>
    <v>0.16209999999999999</v>
    <v>0.17899999999999999</v>
    <v>Passenger Transportation Services</v>
    <v>Room 3703, Jingji Binhe Times Building, Binhe Avenue, Futian District, SHENZHEN, GUANGDONG, 518000 CN</v>
    <v>BYU</v>
    <v>Acciones</v>
    <v>BAIYU Holdings (XNAS:BYU)</v>
    <v>849227</v>
    <v>955019</v>
  </rv>
  <rv s="2">
    <v>2597</v>
  </rv>
  <rv s="0">
    <v>https://www.bing.com/financeapi/forcetrigger?t=c2epzr&amp;q=XNAS%3aBZ&amp;form=skydnc</v>
    <v>Learn more on Bing</v>
  </rv>
  <rv s="7">
    <v>es-ES</v>
    <v>c2epzr</v>
    <v>268435456</v>
    <v>1</v>
    <v>Con tecnología de Refinitiv</v>
    <v>25</v>
    <v>26</v>
    <v>Kanzhun (XNAS:BZ)</v>
    <v>3</v>
    <v>27</v>
    <v>Finance</v>
    <v>28</v>
    <v>XNAS</v>
    <v>448500800</v>
    <v>2014</v>
    <v>14.02</v>
    <v>0.48970000000000002</v>
    <v>0.41</v>
    <v>2.9056999999999999E-2</v>
    <v>6512231616</v>
    <v>14.11</v>
    <v>Kanzhun Ltd is a China-based holding company mainly providing online recruitment services. The Company connects job seekers and enterprise users through its interactive BOSS Zhipin mobile application, which together with its other mobile applications and mini programs create a network. The Company focuses on providing user experience by delivering experience and services to them throughout the recruitment cycle. The Company also operates two recruitment information service platforms, Dianzhang Zhipin and Kanzhun. It mainly operates its business in the domestic market.</v>
    <v>5346</v>
    <v>XNAS</v>
    <v>45637.873165914061</v>
    <v>Nasdaq Stock Market</v>
    <v>2599</v>
    <v>14.8</v>
    <v>22.74</v>
    <v>13.99</v>
    <v>10.57</v>
    <v>USD</v>
    <v>Kanzhun</v>
    <v>Kanzhun</v>
    <v>32.7376</v>
    <v>14.52</v>
    <v>Professional &amp; Commercial Services</v>
    <v>18/F, GrandyVic Building, Taiyanggong Middle Road, Chaoyang District, BEIJING, BEIJING, 100020 CN</v>
    <v>BZ</v>
    <v>Acciones</v>
    <v>Kanzhun (XNAS:BZ)</v>
    <v>3574407</v>
    <v>4386698</v>
  </rv>
  <rv s="2">
    <v>2600</v>
  </rv>
  <rv s="0">
    <v>https://www.bing.com/financeapi/forcetrigger?t=bzwpoc&amp;q=XNAS%3aBZFD&amp;form=skydnc</v>
    <v>Learn more on Bing</v>
  </rv>
  <rv s="7">
    <v>es-ES</v>
    <v>bzwpoc</v>
    <v>268435456</v>
    <v>1</v>
    <v>Con tecnología de Refinitiv</v>
    <v>25</v>
    <v>26</v>
    <v>BuzzFeed (XNAS:BZFD)</v>
    <v>3</v>
    <v>27</v>
    <v>Finance</v>
    <v>28</v>
    <v>XNAS</v>
    <v>38001000</v>
    <v>2020</v>
    <v>4.3499999999999996</v>
    <v>3.6616</v>
    <v>0.105</v>
    <v>2.4138000000000003E-2</v>
    <v>169294455</v>
    <v>4.3499999999999996</v>
    <v xml:space="preserve">BuzzFeed, Inc. is a digital media company for the diverse, online, and socially connected generations across entertainment, news, food, pop culture and commerce. Its brands drive conversation and inspire what audiences watch, read and buy. Its brands include BuzzFeed, HuffPost, Tasty, and First We Feast (including Hot Ones). Its flagship BuzzFeed brand has become a go-to authority for curating entertainment, pop culture and the Internet. With articles, lists, quizzes, videos, and original series. HuffPost is a global media platform for news, politics, opinion, entertainment, features, and lifestyle content. Tasty is engaged in food community on the Internet, pioneering the overhead video format that is across food brands, and is a platform for food creators. It provides its advertising customers with a range of offerings, including display, programmatic and video advertising inventory to target users on its owned and operated sites, applications and third-party platforms. </v>
    <v>925</v>
    <v>XNAS</v>
    <v>45637.87315795078</v>
    <v>Nasdaq Stock Market</v>
    <v>2602</v>
    <v>4.53</v>
    <v>5.68</v>
    <v>4.2699999999999996</v>
    <v>0.64319999999999999</v>
    <v>USD</v>
    <v>BuzzFeed</v>
    <v>BuzzFeed</v>
    <v>0</v>
    <v>4.4550000000000001</v>
    <v>Software &amp; IT Services</v>
    <v>229 West 43Rd Street, 10Th Floor, NEW YORK, NY, 10036 US</v>
    <v>BZFD</v>
    <v>Acciones</v>
    <v>BuzzFeed (XNAS:BZFD)</v>
    <v>573699</v>
    <v>1523539</v>
  </rv>
  <rv s="2">
    <v>2603</v>
  </rv>
  <rv s="0">
    <v>https://www.bing.com/financeapi/forcetrigger?t=a1p3lh&amp;q=XNYS%3aBZH&amp;form=skydnc</v>
    <v>Learn more on Bing</v>
  </rv>
  <rv s="7">
    <v>es-ES</v>
    <v>a1p3lh</v>
    <v>268435456</v>
    <v>1</v>
    <v>Con tecnología de Refinitiv</v>
    <v>25</v>
    <v>26</v>
    <v>Beazer Homes USA (XNYS:BZH)</v>
    <v>3</v>
    <v>27</v>
    <v>Finance</v>
    <v>28</v>
    <v>XNYS</v>
    <v>31050230</v>
    <v>1993</v>
    <v>32.340000000000003</v>
    <v>2.2132999999999998</v>
    <v>-0.3</v>
    <v>-9.3229999999999997E-3</v>
    <v>989881332</v>
    <v>32.18</v>
    <v>Beazer Homes USA, Inc. is a geographically diversified homebuilder. The Company operates through three segments: West, East and Southeast. Its West segment includes Arizona, California, Nevada, and Texas. Its East segment includes Delaware, Indiana, Maryland, New Jersey, Tennessee, and Virginia. Its Southeast segment includes Florida, Georgia, North Carolina, and South Carolina. It uses its digital and traditional marketing vehicles and other promotional activities, including its Website, www.beazer.com, real estate listing sites, digital advertising, including search engine marketing and display advertising, social media, video, brochures, direct marketing, and out-of-home advertising, including billboards and signage located in the areas of its developments, as well as additional activities. The Company has operations in approximately 13 states within three geographic regions in the United States. The Company has maintained and owned approximately 250 model homes.</v>
    <v>1158</v>
    <v>XNYS</v>
    <v>45637.873198043751</v>
    <v>New York Stock Exchange</v>
    <v>2605</v>
    <v>32.520000000000003</v>
    <v>38.223199999999999</v>
    <v>31.61</v>
    <v>25.475000000000001</v>
    <v>USD</v>
    <v>Beazer Homes USA</v>
    <v>Beazer Homes USA</v>
    <v>7.1010999999999997</v>
    <v>31.88</v>
    <v>Homebuilding &amp; Construction Supplies</v>
    <v>2002 Summit Blvd Ne, 15Th Floor, ATLANTA, GA, 30319 US</v>
    <v>BZH</v>
    <v>Acciones</v>
    <v>Beazer Homes USA (XNYS:BZH)</v>
    <v>214466</v>
    <v>359031</v>
  </rv>
  <rv s="2">
    <v>2606</v>
  </rv>
  <rv s="0">
    <v>https://www.bing.com/financeapi/forcetrigger?t=ays3bh&amp;q=XNYS%3aCAAP&amp;form=skydnc</v>
    <v>Learn more on Bing</v>
  </rv>
  <rv s="7">
    <v>es-ES</v>
    <v>ays3bh</v>
    <v>268435456</v>
    <v>1</v>
    <v>Con tecnología de Refinitiv</v>
    <v>25</v>
    <v>26</v>
    <v>Corporacion America Airports SA (XNYS:CAAP)</v>
    <v>3</v>
    <v>27</v>
    <v>Finance</v>
    <v>28</v>
    <v>XNYS</v>
    <v>163222700</v>
    <v>2013</v>
    <v>19.899999999999999</v>
    <v>1.9928999999999999</v>
    <v>0.495</v>
    <v>2.4975000000000001E-2</v>
    <v>3315869150</v>
    <v>19.82</v>
    <v>Corporación América Airports SA se enfoca en adquirir, desarrollar y operar concesiones aeroportuarias. Opera aproximadamente 52 aeropuertos en todo el mundo en América Latina, Europa y Eurasia. Los aeropuertos de la Compañía se encuentran en Argentina, Italia, Brasil, Uruguay, Ecuador, Armenia y Perú. Las provincias argentinas de la Compañía atienden áreas metropolitanas en varias provincias argentinas, como Buenos Aires, Córdoba y Mendoza y la ciudad de Buenos Aires, destinos turísticos, como Bariloche, Mar del Plata e Iguazú, centros regionales, como Córdoba, Santa Rosa, San Luis, San Juan, La Rioja, Santiago del Estero y Catamarca y ciudades de la provincia fronteriza, como Mendoza, Iguazú, Salta y Bariloche.</v>
    <v>6100</v>
    <v>XNYS</v>
    <v>45637.87302071719</v>
    <v>New York Stock Exchange</v>
    <v>2608</v>
    <v>20.5</v>
    <v>20.5</v>
    <v>19.715</v>
    <v>13.74</v>
    <v>USD</v>
    <v>Corporacion America Airports SA</v>
    <v>Corporacion America Airports SA</v>
    <v>9.8498999999999999</v>
    <v>20.315000000000001</v>
    <v>Transport Infrastructure</v>
    <v>4, rue de la Greve, LUXEMBOURG, 1643 LU</v>
    <v>CAAP</v>
    <v>Acciones</v>
    <v>Corporacion America Airports SA (XNYS:CAAP)</v>
    <v>289430</v>
    <v>193229</v>
  </rv>
  <rv s="2">
    <v>2609</v>
  </rv>
  <rv s="0">
    <v>https://www.bing.com/financeapi/forcetrigger?t=a1p46h&amp;q=XNAS%3aCAAS&amp;form=skydnc</v>
    <v>Learn more on Bing</v>
  </rv>
  <rv s="7">
    <v>es-ES</v>
    <v>a1p46h</v>
    <v>268435456</v>
    <v>1</v>
    <v>Con tecnología de Refinitiv</v>
    <v>25</v>
    <v>26</v>
    <v>China Automotive (XNAS:CAAS)</v>
    <v>3</v>
    <v>27</v>
    <v>Finance</v>
    <v>28</v>
    <v>XNAS</v>
    <v>30185700</v>
    <v>1999</v>
    <v>4.4000000000000004</v>
    <v>2.3401000000000001</v>
    <v>1.4500000000000001E-2</v>
    <v>3.2879999999999997E-3</v>
    <v>133873600</v>
    <v>4.41</v>
    <v>China Automotive Systems, Inc., (China Automotive) is a holding company. The Company, through its subsidiary, Great Genesis Holdings Limited (Genesis), owns interests in over eight Sino-joint ventures and over five subsidiaries in the People's Republic of China (PRC), which manufacture power steering systems and/or related products for various segments of the automobile industry. Genesis also owns interests in a Brazil-based trading company, which engages mainly in the import and sales of automotive parts in Brazil. Henglong USA Corporation (HLUSA), which is a subsidiary of the Company, engages in marketing of automotive parts in North America, and provides after sales service and research and development support. The Company's geographical segments include the United States, China and other foreign countries. One of its subsidiaries, Shenyang Jinbei Henglong Automotive Steering System Co., Ltd., focuses on power steering parts for light duty vehicles.</v>
    <v>4095</v>
    <v>XNAS</v>
    <v>45637.872727025002</v>
    <v>Nasdaq Stock Market</v>
    <v>2611</v>
    <v>4.5138999999999996</v>
    <v>4.97</v>
    <v>4.34</v>
    <v>3.05</v>
    <v>USD</v>
    <v>China Automotive</v>
    <v>China Automotive</v>
    <v>4.2104999999999997</v>
    <v>4.4245000000000001</v>
    <v>Automobiles &amp; Auto Parts</v>
    <v>No. 1, Henglong Road, Yu Qiao Development Zone, Shashi District, JINGZHOU, HUBEI, 434000 CN</v>
    <v>CAAS</v>
    <v>Acciones</v>
    <v>China Automotive (XNAS:CAAS)</v>
    <v>50153</v>
    <v>44544</v>
  </rv>
  <rv s="2">
    <v>2612</v>
  </rv>
  <rv s="0">
    <v>https://www.bing.com/financeapi/forcetrigger?t=bscw4c&amp;q=XNAS%3aCABA&amp;form=skydnc</v>
    <v>Learn more on Bing</v>
  </rv>
  <rv s="7">
    <v>es-ES</v>
    <v>bscw4c</v>
    <v>268435456</v>
    <v>1</v>
    <v>Con tecnología de Refinitiv</v>
    <v>25</v>
    <v>26</v>
    <v>Cabaletta Bio, Inc. (XNAS:CABA)</v>
    <v>3</v>
    <v>27</v>
    <v>Finance</v>
    <v>28</v>
    <v>XNAS</v>
    <v>48877160</v>
    <v>2017</v>
    <v>2.88</v>
    <v>2.3852000000000002</v>
    <v>0.19</v>
    <v>6.6318000000000002E-2</v>
    <v>149319723</v>
    <v>2.8650000000000002</v>
    <v>Cabaletta Bio, Inc. Es una empresa de biotecnología en etapa clínica. La compañía se centra en el descubrimiento y desarrollo de terapias de células T diseñadas que tienen el potencial de proporcionar respuestas profundas y duraderas, tal vez curativas, con una administración única para pacientes con enfermedades autoinmunes. Su plataforma de enfoque Cabaletta para la ablación de células B (CABA) abarca dos estrategias: Células T receptoras de antígeno quimérico para la autoinmunidad (CARTA) y células T receptoras de autoanticuerpos quiméricas (CAART). CABA-201, su principal producto candidato de su plataforma CARTA, es un constructo T CD19-CAR completamente humano que contiene 4-1BB co-estimulatorio diseñado para tratar pacientes con una gama de enfermedades autoinmunes. Su candidato a producto DSG3-CAART está siendo evaluado para el tratamiento de MPV, un subtipo de VP que afecta el epitelio de las membranas mucosas, en el ensayo Fase 1 DesCAARTes TM. Su candidato a producto Musk-CAART está diseñado para tratar un subgrupo de pacientes con MG, dirigido a las células B autoreactivas.</v>
    <v>154</v>
    <v>XNAS</v>
    <v>45637.873215705469</v>
    <v>Nasdaq Stock Market</v>
    <v>2614</v>
    <v>3.09</v>
    <v>26.35</v>
    <v>2.7549999999999999</v>
    <v>1.76</v>
    <v>USD</v>
    <v>Cabaletta Bio, Inc.</v>
    <v>Cabaletta Bio, Inc.</v>
    <v>0</v>
    <v>3.0550000000000002</v>
    <v>Biotechnology &amp; Medical Research</v>
    <v>2929 Arch Street, Suite 600, PHILADELPHIA, PA, 19104 US</v>
    <v>CABA</v>
    <v>Acciones</v>
    <v>Cabaletta Bio, Inc. (XNAS:CABA)</v>
    <v>2092433</v>
    <v>4218226</v>
  </rv>
  <rv s="2">
    <v>2615</v>
  </rv>
  <rv s="0">
    <v>https://www.bing.com/financeapi/forcetrigger?t=a1p49c&amp;q=XNYS%3aCABO&amp;form=skydnc</v>
    <v>Learn more on Bing</v>
  </rv>
  <rv s="7">
    <v>es-ES</v>
    <v>a1p49c</v>
    <v>268435456</v>
    <v>1</v>
    <v>Con tecnología de Refinitiv</v>
    <v>25</v>
    <v>26</v>
    <v>Cable One (XNYS:CABO)</v>
    <v>3</v>
    <v>27</v>
    <v>Finance</v>
    <v>28</v>
    <v>XNYS</v>
    <v>5619560</v>
    <v>1994</v>
    <v>393</v>
    <v>0.87609999999999999</v>
    <v>-12.045</v>
    <v>-3.0446000000000001E-2</v>
    <v>2155522727</v>
    <v>395.62</v>
    <v>Cable One, Inc. is a broadband communications provider. The Company provides residential customers with an array of connectivity and entertainment services, including Gigabit speeds, advanced wireless fidelity (Wi-Fi), and video. It provides services that are similar to those provided by cable companies, telephone companies and fiber providers, among others. Its three primary product lines include residential data, residential video and business services. Its broadband plant generally consists of a fiber-to-the-premises or hybrid fiber-coaxial (HFC) network with ample unused capacity. It offers Sparklight TV, an Internet protocol-based (IPTV) video service that allows customers with its Sparklight TV app to stream its video channels from the cloud. Its customers are located in seven states: Arizona, Idaho, Mississippi, Missouri, Oklahoma, South Carolina and Texas. It provides services to more than 1.1 million residential and business customers out of approximately 2.8 million homes.</v>
    <v>2993</v>
    <v>XNYS</v>
    <v>45637.873239305467</v>
    <v>New York Stock Exchange</v>
    <v>2617</v>
    <v>400.6155</v>
    <v>574.53</v>
    <v>381.04</v>
    <v>311.27999999999997</v>
    <v>USD</v>
    <v>Cable One</v>
    <v>Cable One</v>
    <v>9.1471</v>
    <v>383.57499999999999</v>
    <v>Telecommunications Services</v>
    <v>210 E Earll Dr, PHOENIX, AZ, 85012-2626 US</v>
    <v>CABO</v>
    <v>Acciones</v>
    <v>Cable One (XNYS:CABO)</v>
    <v>37109</v>
    <v>91963</v>
  </rv>
  <rv s="2">
    <v>2618</v>
  </rv>
  <rv s="0">
    <v>https://www.bing.com/financeapi/forcetrigger?t=a1p4c7&amp;q=XNAS%3aCAC&amp;form=skydnc</v>
    <v>Learn more on Bing</v>
  </rv>
  <rv s="7">
    <v>es-ES</v>
    <v>a1p4c7</v>
    <v>268435456</v>
    <v>1</v>
    <v>Con tecnología de Refinitiv</v>
    <v>25</v>
    <v>26</v>
    <v>Camden National (XNAS:CAC)</v>
    <v>3</v>
    <v>27</v>
    <v>Finance</v>
    <v>28</v>
    <v>XNAS</v>
    <v>14577220</v>
    <v>1984</v>
    <v>47.25</v>
    <v>0.73829999999999996</v>
    <v>0.41</v>
    <v>8.8039999999999993E-3</v>
    <v>684837795</v>
    <v>46.57</v>
    <v>Camden National Corporation is a bank holding company for Camden National Bank (the Bank). The Bank provides a broad array of banking and other financial services to consumer, institutional, municipal, non-profit, and commercial customers. The Bank optimizes its in-person professional financial guidance with technology, delivered through sophisticated digital channels. These digital products empower customers to bank anywhere at any time, including, but not limited to, online and mobile banking, which includes MortgageTouch, its easy-to-use online platform for consumer borrowers; BusinessTouch, its online loan application system with instant approval, making borrowing faster and easier for small businesses, and TreasuryLink, its secure online platform designed to offer advanced cash management, monitoring capabilities and controls for commercial customers. The Bank offers comprehensive wealth management and trust services, including investment advisory services.</v>
    <v>600</v>
    <v>XNAS</v>
    <v>45637.873221955466</v>
    <v>Nasdaq Stock Market</v>
    <v>2620</v>
    <v>47.53</v>
    <v>50.07</v>
    <v>46.38</v>
    <v>28.62</v>
    <v>USD</v>
    <v>Camden National</v>
    <v>Camden National</v>
    <v>14.5627</v>
    <v>46.98</v>
    <v>Banking Services</v>
    <v>2 Elm Street, CAMDEN, ME, 04843 US</v>
    <v>CAC</v>
    <v>Acciones</v>
    <v>Camden National (XNAS:CAC)</v>
    <v>49455</v>
    <v>58213</v>
  </rv>
  <rv s="2">
    <v>2621</v>
  </rv>
  <rv s="0">
    <v>https://www.bing.com/financeapi/forcetrigger?t=a1p4f2&amp;q=XNAS%3aCACC&amp;form=skydnc</v>
    <v>Learn more on Bing</v>
  </rv>
  <rv s="7">
    <v>es-ES</v>
    <v>a1p4f2</v>
    <v>268435456</v>
    <v>1</v>
    <v>Con tecnología de Refinitiv</v>
    <v>25</v>
    <v>26</v>
    <v>Credit Aceptance (XNAS:CACC)</v>
    <v>3</v>
    <v>27</v>
    <v>Finance</v>
    <v>28</v>
    <v>XNAS</v>
    <v>12112140</v>
    <v>1972</v>
    <v>495.93</v>
    <v>1.4646999999999999</v>
    <v>2.56</v>
    <v>5.182E-3</v>
    <v>5983884000</v>
    <v>494.04</v>
    <v>Credit Acceptance Corporation is engaged in offering that enable automobile dealers to sell vehicles to consumers. The Company’s financing programs are offered through a nationwide network of automobile dealers. Its loan portfolio consists of two portfolio segments: dealer loans and purchased loans. The Company offers two programs: the Portfolio Program and the Purchase Program. Under the Portfolio Program, the Company advances money to dealers in exchange for the right to service the underlying consumer loans. Under the Purchase Program, the Company buys the consumer loans from the dealers and keeps all amounts collected from the consumer. Its target market consists of approximately 60,000 independent and franchised automobile dealers in the United States. The Company has market area managers located throughout the United States that market its programs to dealers, enroll new dealers, and support active dealers.</v>
    <v>2232</v>
    <v>XNAS</v>
    <v>45637.873221735936</v>
    <v>Nasdaq Stock Market</v>
    <v>2623</v>
    <v>498.71</v>
    <v>616.66</v>
    <v>488.05</v>
    <v>409.22</v>
    <v>USD</v>
    <v>Credit Aceptance</v>
    <v>Credit Aceptance</v>
    <v>33.182299999999998</v>
    <v>496.6</v>
    <v>Banking Services</v>
    <v>25505 W 12 Mile Rd, SOUTHFIELD, MI, 48034-1846 US</v>
    <v>CACC</v>
    <v>Acciones</v>
    <v>Credit Aceptance (XNAS:CACC)</v>
    <v>45217</v>
    <v>82966</v>
  </rv>
  <rv s="2">
    <v>2624</v>
  </rv>
  <rv s="0">
    <v>https://www.bing.com/financeapi/forcetrigger?t=c3jpww&amp;q=XNAS%3aPAFO&amp;form=skydnc</v>
    <v>Learn more on Bing</v>
  </rv>
  <rv s="66">
    <v>es-ES</v>
    <v>c3jpww</v>
    <v>268435456</v>
    <v>1</v>
    <v>Con tecnología de Refinitiv</v>
    <v>203</v>
    <v>204</v>
    <v>Caravelle Intl (XNAS:HTCO)</v>
    <v>3</v>
    <v>205</v>
    <v>Finance</v>
    <v>28</v>
    <v>XNAS</v>
    <v>56089580</v>
    <v>2.5</v>
    <v>0.18959999999999999</v>
    <v>7.4646000000000004E-2</v>
    <v>153102117</v>
    <v>2.54</v>
    <v>Caravelle International Group is a global ocean technology company. The Company provides international shipping services, as well as a carbon neutral solution for wood desiccation - the Company's carbon neutral ocean technology (CO-Tech) solution. The Company's segments include ocean transportation and heating business. Its business comprises of two sectors, such as the traditional business in international shipping, operated by the Topsheen Companies (Topsheen Shipping Group Corporation (Samoa) and its subsidiaries) and the new CO-Tech business under Singapore Garden Technology Pte. Ltd. The CO-Tech business is a new development building upon the existing shipping business. It enables wood desiccation during the maritime shipping process, with full utilization of the shipping time, space, and the waste heat of exhaust gas from the shipping vessels. It offers transportation services under voyage contracts and vessels services for and on behalf of ship owners.</v>
    <v>31</v>
    <v>XNAS</v>
    <v>45637.871231562502</v>
    <v>Nasdaq Stock Market</v>
    <v>2626</v>
    <v>2.78</v>
    <v>2.78</v>
    <v>2.3300999999999998</v>
    <v>0.21</v>
    <v>USD</v>
    <v>Caravelle Intl</v>
    <v>Caravelle Intl</v>
    <v>0</v>
    <v>2.7296</v>
    <v>Transport Infrastructure</v>
    <v>60 Paya Lebar Road, #05-47 Paya Lebar Square, 409051 SG</v>
    <v>HTCO</v>
    <v>Acciones</v>
    <v>Caravelle Intl (XNAS:HTCO)</v>
    <v>61067</v>
    <v>178654</v>
  </rv>
  <rv s="2">
    <v>2627</v>
  </rv>
  <rv s="0">
    <v>https://www.bing.com/financeapi/forcetrigger?t=a1p2ur&amp;q=XNYS%3aCADE&amp;form=skydnc</v>
    <v>Learn more on Bing</v>
  </rv>
  <rv s="7">
    <v>es-ES</v>
    <v>a1p2ur</v>
    <v>268435456</v>
    <v>1</v>
    <v>Con tecnología de Refinitiv</v>
    <v>25</v>
    <v>26</v>
    <v>Cadence Bank (XNYS:CADE)</v>
    <v>3</v>
    <v>27</v>
    <v>Finance</v>
    <v>28</v>
    <v>XNYS</v>
    <v>182968000</v>
    <v>1886</v>
    <v>37.185000000000002</v>
    <v>0.99950000000000006</v>
    <v>0.47499999999999998</v>
    <v>1.2880000000000001E-2</v>
    <v>6834769639</v>
    <v>36.880000000000003</v>
    <v>Cadence Bank (the Bank) is a regional banking franchise with approximately 350 branch locations across the South and Texas. The Bank provides consumers, businesses, and corporations with a range of banking and financial solutions. The Bank's services and products include consumer banking, consumer loans, mortgages, home equity lines and loans, credit cards, commercial and business banking, treasury management, specialized lending, asset-based lending, commercial real estate, equipment financing, correspondent banking, small business administration (SBA) lending, foreign exchange, wealth management, investment and trust services, financial planning, retirement plan management. The Bank offers baking solution in checking accounts, savings accounts, mortgages, investment management, credit cards, online and mobile banking, debit cards, treasury management, wealth management, trusts, business loans, business online banking, and merchant services.</v>
    <v>4596</v>
    <v>XNYS</v>
    <v>45637.873235474217</v>
    <v>New York Stock Exchange</v>
    <v>2629</v>
    <v>37.74</v>
    <v>40.200000000000003</v>
    <v>37.06</v>
    <v>24.984999999999999</v>
    <v>USD</v>
    <v>Cadence Bank</v>
    <v>Cadence Bank</v>
    <v>70.007599999999996</v>
    <v>37.354999999999997</v>
    <v>Banking Services</v>
    <v>One Mississippi Plaza, 201 South Spring Street, TUPELO, MS, 38804 US</v>
    <v>CADE</v>
    <v>Acciones</v>
    <v>Cadence Bank (XNYS:CADE)</v>
    <v>377223</v>
    <v>1288773</v>
  </rv>
  <rv s="2">
    <v>2630</v>
  </rv>
  <rv s="0">
    <v>https://www.bing.com/financeapi/forcetrigger?t=c2vnc7&amp;q=XNAS%3aCADL&amp;form=skydnc</v>
    <v>Learn more on Bing</v>
  </rv>
  <rv s="7">
    <v>es-ES</v>
    <v>c2vnc7</v>
    <v>268435456</v>
    <v>1</v>
    <v>Con tecnología de Refinitiv</v>
    <v>25</v>
    <v>26</v>
    <v>Candel Therapeut (XNAS:CADL)</v>
    <v>3</v>
    <v>27</v>
    <v>Finance</v>
    <v>28</v>
    <v>XNAS</v>
    <v>32475540</v>
    <v>2003</v>
    <v>12.5</v>
    <v>-0.93579999999999997</v>
    <v>3.262</v>
    <v>0.70759200000000011</v>
    <v>255647450</v>
    <v>4.6100000000000003</v>
    <v>Candel Therapeutics, Inc. is a clinical-stage biopharmaceutical company. The Company is focused on developing off-the-shelf multimodal biological immunotherapies that elicit an individualized, systemic anti-tumor immune response to help patients fight cancer. The Company has established two clinical-stage multimodal biological immunotherapy platforms based on novel, genetically modified adenovirus and herpes simplex virus (HSV) gene constructs, respectively. CAN-2409 is the lead product candidate from the adenovirus platform and is in ongoing clinical trials in non-small cell lung cancer (NSCLC), borderline resectable pancreatic cancer, and localized, non-metastatic prostate cancer. CAN-3110 is the lead product candidate from the HSV platform and is in an ongoing investigator-sponsored phase I clinical trial in recurrent high-grade glioma (HGG). Its enLIGHTEN Discovery Platform leverages human biology and advanced analytics to create new viral immunotherapies for solid tumors.</v>
    <v>42</v>
    <v>XNAS</v>
    <v>45637.873255914063</v>
    <v>Nasdaq Stock Market</v>
    <v>2632</v>
    <v>14.6</v>
    <v>14.6</v>
    <v>6.13</v>
    <v>0.81</v>
    <v>USD</v>
    <v>Candel Therapeut</v>
    <v>Candel Therapeut</v>
    <v>0</v>
    <v>7.8719999999999999</v>
    <v>Biotechnology &amp; Medical Research</v>
    <v>117 Kendrick Street,, Suite 450, NEEDHAM, MA, 02494 US</v>
    <v>CADL</v>
    <v>Acciones</v>
    <v>Candel Therapeut (XNAS:CADL)</v>
    <v>99762031</v>
    <v>581983</v>
  </rv>
  <rv s="2">
    <v>2633</v>
  </rv>
  <rv s="0">
    <v>https://www.bing.com/financeapi/forcetrigger?t=a1p5k2&amp;q=XNYS%3aCAL&amp;form=skydnc</v>
    <v>Learn more on Bing</v>
  </rv>
  <rv s="7">
    <v>es-ES</v>
    <v>a1p5k2</v>
    <v>268435456</v>
    <v>1</v>
    <v>Con tecnología de Refinitiv</v>
    <v>25</v>
    <v>26</v>
    <v>Caleres (XNYS:CAL)</v>
    <v>3</v>
    <v>27</v>
    <v>Finance</v>
    <v>28</v>
    <v>XNYS</v>
    <v>35201450</v>
    <v>1913</v>
    <v>27.05</v>
    <v>1.9359</v>
    <v>-0.85</v>
    <v>-3.1516000000000002E-2</v>
    <v>919461874</v>
    <v>26.97</v>
    <v>Caleres, Inc. is a global footwear company. The Company operates retail shoe stores and e-commerce websites, and designs, develops, sources, manufactures and distributes footwear for people of all ages. The Company operates through two segments: Famous Footwear and Brand Portfolio. The Famous Footwear segment consists of its Famous Footwear retail stores, famousfootwear.com and famousfootwear.ca. The Famous Footwear segment operates over 860 stores selling primarily branded footwear for the entire family. The Brand Portfolio segment includes its wholesale operations that designs, develops, sources, manufactures, markets and distributes branded, licensed and private-label footwear primarily to online retailers, national chains, department stores, independent retailers and mass merchandisers, as well as Company-owned Famous Footwear, Sam Edelman, Naturalizer and Allen Edmonds stores and e-commerce businesses, including naturalizer.com, naturalizer.ca, naturalizer.co.uk and others.</v>
    <v>5100</v>
    <v>XNYS</v>
    <v>45637.873199432812</v>
    <v>New York Stock Exchange</v>
    <v>2635</v>
    <v>27.054600000000001</v>
    <v>44.51</v>
    <v>26.04</v>
    <v>26.04</v>
    <v>USD</v>
    <v>Caleres</v>
    <v>Caleres</v>
    <v>6.0011999999999999</v>
    <v>26.12</v>
    <v>Specialty Retailers</v>
    <v>8300 Maryland Ave, ST. LOUIS, MO, 63105-3645 US</v>
    <v>CAL</v>
    <v>Acciones</v>
    <v>Caleres (XNYS:CAL)</v>
    <v>404038</v>
    <v>605055</v>
  </rv>
  <rv s="2">
    <v>2636</v>
  </rv>
  <rv s="0">
    <v>https://www.bing.com/financeapi/forcetrigger?t=a2b1qh&amp;q=XNAS%3aCALB&amp;form=skydnc</v>
    <v>Learn more on Bing</v>
  </rv>
  <rv s="33">
    <v>es-ES</v>
    <v>a2b1qh</v>
    <v>268435456</v>
    <v>1</v>
    <v>1</v>
    <v>Con tecnología de Refinitiv</v>
    <v>102</v>
    <v>103</v>
    <v>California Banc (XNAS:CALB)</v>
    <v>3</v>
    <v>104</v>
    <v>Finance</v>
    <v>55</v>
    <v>XNAS</v>
    <v>8470720</v>
    <v>2017</v>
    <v>24.69</v>
    <v>0.94230000000000003</v>
    <v>0</v>
    <v>0</v>
    <v>0</v>
    <v>0</v>
    <v>210328100</v>
    <v>24.83</v>
    <v xml:space="preserve">California BanCorp is a holding company for California Bank of Commerce (the Bank). The Bank is a California-chartered commercial bank. The Bank has a full-service branch in California located in Contra Costa County and four loan production offices in California located in Alameda County, Contra Costa County, Sacramento County, and Santa Clara County. It primarily serves business and professional corporations with a variety of business-focused financial services. Some of the products and services that it offers include commercial checking, savings and money market accounts, certificates of deposit, treasury and cash management services, foreign exchange services, commercial and industrial loans, asset-based loans, loans to dental and veterinary professionals, commercial real estate loans, residential and commercial construction and development loans, online banking, and mobile banking. Its customers are generally small to medium-sized businesses and professional firms. </v>
    <v>169</v>
    <v>XNAS</v>
    <v>45504.834692360935</v>
    <v>Nasdaq Stock Market</v>
    <v>2638</v>
    <v>25.49</v>
    <v>27.82</v>
    <v>24.69</v>
    <v>18.05</v>
    <v>USD</v>
    <v>California Banc</v>
    <v>California Banc</v>
    <v>24.602900000000002</v>
    <v>25.09</v>
    <v>25.09</v>
    <v>Banking Services</v>
    <v>1300 Clay St Ste 500, OAKLAND, CA, 94612 US</v>
    <v>CALB</v>
    <v>Acciones</v>
    <v>California Banc (XNAS:CALB)</v>
    <v>129451</v>
    <v>81387</v>
  </rv>
  <rv s="2">
    <v>2639</v>
  </rv>
  <rv s="0">
    <v>https://www.bing.com/financeapi/forcetrigger?t=bwa527&amp;q=XNAS%3aGRAY&amp;form=skydnc</v>
    <v>Learn more on Bing</v>
  </rv>
  <rv s="7">
    <v>es-ES</v>
    <v>bwa527</v>
    <v>268435456</v>
    <v>1</v>
    <v>Con tecnología de Refinitiv</v>
    <v>25</v>
    <v>26</v>
    <v>CalciMedica (XNAS:CALC)</v>
    <v>3</v>
    <v>27</v>
    <v>Finance</v>
    <v>28</v>
    <v>XNAS</v>
    <v>13481920</v>
    <v>2015</v>
    <v>2.79</v>
    <v>1.2282999999999999</v>
    <v>-0.11</v>
    <v>-0.04</v>
    <v>35592268</v>
    <v>2.75</v>
    <v>CalciMedica, Inc. is a clinical-stage biopharmaceutical company focused on developing novel calcium release-activated calcium (CRAC) channel inhibition therapies for acute and chronic inflammatory and immunologic illnesses. The Company's technology targets the inhibition of CRAC channels to modulate the immune response and protect against tissue cell injury. Its lead product candidate is Auxora, a potent and selective intravenous (IV) formulated small molecule CRAC channel inhibitor containing the active compound zegocractin (formerly referred to as CM4620) that, in animal models, reduced acute epithelial and/or endothelial cell injury and inflammation in organs, such as the pancreas, lungs and kidneys. The Company is conducting a Phase 2b trial (called CARPO - NCT04681066) for acute pancreatitis (AP) with systemic inflammatory response syndrome (SIRS), as well as supporting the ongoing Phase 1/2 asparaginase induced pancreatic toxicity (AIPT) study (called CRSPA - NCT04195347).</v>
    <v>14</v>
    <v>XNAS</v>
    <v>45637.872932140628</v>
    <v>Nasdaq Stock Market</v>
    <v>2641</v>
    <v>2.86</v>
    <v>8.3800000000000008</v>
    <v>2.5499999999999998</v>
    <v>2.0499999999999998</v>
    <v>USD</v>
    <v>CalciMedica</v>
    <v>CalciMedica</v>
    <v>0</v>
    <v>2.64</v>
    <v>Biotechnology &amp; Medical Research</v>
    <v>505 Coast Boulevard South, Suite 307, LA JOLLA, CA, 92037 US</v>
    <v>CALC</v>
    <v>Acciones</v>
    <v>CalciMedica (XNAS:CALC)</v>
    <v>164610</v>
    <v>76961</v>
  </rv>
  <rv s="2">
    <v>2642</v>
  </rv>
  <rv s="0">
    <v>https://www.bing.com/financeapi/forcetrigger?t=a1p627&amp;q=XNAS%3aCALM&amp;form=skydnc</v>
    <v>Learn more on Bing</v>
  </rv>
  <rv s="7">
    <v>es-ES</v>
    <v>a1p627</v>
    <v>268435456</v>
    <v>1</v>
    <v>Con tecnología de Refinitiv</v>
    <v>25</v>
    <v>26</v>
    <v>Cal-Maine Foods (XNAS:CALM)</v>
    <v>3</v>
    <v>27</v>
    <v>Finance</v>
    <v>28</v>
    <v>XNAS</v>
    <v>44236580</v>
    <v>1969</v>
    <v>104.74</v>
    <v>-0.11169999999999999</v>
    <v>1.54</v>
    <v>1.4779E-2</v>
    <v>4677575969</v>
    <v>104.2</v>
    <v>Cal-Maine Foods, Inc. is primarily engaged in the production, grading, packaging, marketing and distribution of fresh shell eggs, including conventional, cage-free, organic, brown, free-range, pasture-raised and nutritionally enhanced eggs. The Company’s integrated operations consist of hatching chicks, growing and maintaining flocks of pullets, layers and breeders, manufacturing feed, and producing, processing, packaging, and distributing shell eggs. The Company provides specialty and conventional eggs. Specialty eggs encompass a broad range of products, such as cage-free, organic, brown, free-range, pasture-raised and nutritionally enhanced eggs. Its Farmhouse Eggs brand eggs are produced at its facilities by hens that are provided with a vegetarian diet. It markets organic, vegetarian and omega-3 eggs under its 4-Grain brand, which consists of conventional and cage-free eggs. Its Sunups and Sunny Meadow brands are sold as conventional eggs.</v>
    <v>3067</v>
    <v>XNAS</v>
    <v>45637.873206342185</v>
    <v>Nasdaq Stock Market</v>
    <v>2644</v>
    <v>105.98</v>
    <v>105.98</v>
    <v>103.2255</v>
    <v>48.22</v>
    <v>USD</v>
    <v>Cal-Maine Foods</v>
    <v>Cal-Maine Foods</v>
    <v>11.942399999999999</v>
    <v>105.74</v>
    <v>Food &amp; Tobacco</v>
    <v>1052 Highland Colony Pkwy, Suite 200, RIDGELAND, MS, 39157 US</v>
    <v>CALM</v>
    <v>Acciones</v>
    <v>Cal-Maine Foods (XNAS:CALM)</v>
    <v>305108</v>
    <v>445186</v>
  </rv>
  <rv s="2">
    <v>2645</v>
  </rv>
  <rv s="0">
    <v>https://www.bing.com/financeapi/forcetrigger?t=burtfr&amp;q=XNAS%3aCALT&amp;form=skydnc</v>
    <v>Learn more on Bing</v>
  </rv>
  <rv s="33">
    <v>es-ES</v>
    <v>burtfr</v>
    <v>268435456</v>
    <v>1</v>
    <v>1</v>
    <v>Con tecnología de Refinitiv</v>
    <v>102</v>
    <v>103</v>
    <v>Calliditas Thera (XNAS:CALT)</v>
    <v>3</v>
    <v>104</v>
    <v>Finance</v>
    <v>55</v>
    <v>XNAS</v>
    <v>29970730</v>
    <v>2004</v>
    <v>40.25</v>
    <v>1.766</v>
    <v>0.02</v>
    <v>-1.9497E-2</v>
    <v>4.9379999999999997E-4</v>
    <v>-0.79</v>
    <v>1220186000</v>
    <v>40.5</v>
    <v>Calliditas Therapeutics AB, formerly Pharmalink AB, is a Sweden-based specialty pharmaceutical company. It is focused on the development and commercialization of its product candidate Nefecon, a treatment for patients with inflammatory kidney disease (IgA nephropathy) who are at risk of progressing to renal failure. Nefecon is derived from the TARGIT technology, in which the capsule containing the active drug substance is coated in a way that the capsule remains intact as it passes through the stomach and intestine until it reaches the lower small intestine, where the release of content takes place. Nefeco combines time lag effect with a concentrated release of the active substance budesonide, within a designated target area.</v>
    <v>219</v>
    <v>XNAS</v>
    <v>45533.838253228903</v>
    <v>Nasdaq Stock Market</v>
    <v>2647</v>
    <v>40.520000000000003</v>
    <v>41.9</v>
    <v>40.2468</v>
    <v>15.25</v>
    <v>USD</v>
    <v>Calliditas Thera</v>
    <v>Calliditas Thera</v>
    <v>0</v>
    <v>40.520000000000003</v>
    <v>39.729999999999997</v>
    <v>Pharmaceuticals</v>
    <v>D5, Kungsbron 1,, STOCKHOLM, STOCKHOLM, 111 22 SE</v>
    <v>CALT</v>
    <v>Acciones</v>
    <v>Calliditas Thera (XNAS:CALT)</v>
    <v>3793</v>
    <v>11259</v>
  </rv>
  <rv s="2">
    <v>2648</v>
  </rv>
  <rv s="0">
    <v>https://www.bing.com/financeapi/forcetrigger?t=a1p652&amp;q=XNYS%3aCALX&amp;form=skydnc</v>
    <v>Learn more on Bing</v>
  </rv>
  <rv s="8">
    <v>es-ES</v>
    <v>a1p652</v>
    <v>268435456</v>
    <v>1</v>
    <v>Con tecnología de Refinitiv</v>
    <v>29</v>
    <v>30</v>
    <v>Calix (XNYS:CALX)</v>
    <v>3</v>
    <v>31</v>
    <v>Finance</v>
    <v>28</v>
    <v>XNYS</v>
    <v>66315970</v>
    <v>1999</v>
    <v>34.909999999999997</v>
    <v>1.7034</v>
    <v>0.46</v>
    <v>1.3229999999999999E-2</v>
    <v>2336311623</v>
    <v>34.770000000000003</v>
    <v>Calix, Inc. is a global provider of a platform (cloud, software and systems) and managed services that focus on the subscriber-facing network, the portion of the network that governs available bandwidth and determines the range and quality of services that can be offered to subscribers. This platform and managed services enable broadband service providers (BSPs) of all sizes to innovate and transform their businesses. The Company's platform, which includes Calix Cloud, Calix Revenue EDGE and Calix Intelligent Access EDGE, gathers, analyzes, and applies machine learning to deliver real-time insights to each key business function. Calix Cloud comes in three role-base editions: Calix Marketing Cloud, Calix Support Cloud and Calix Operations Cloud. Calix Revenue EDGE offers premises solution for subscriber managed services. Calix Intelligent Access EDGE provides an access network solution for automated, intelligent networks.</v>
    <v>1760</v>
    <v>XNYS</v>
    <v>45637.873263726564</v>
    <v>New York Stock Exchange</v>
    <v>2650</v>
    <v>35.54</v>
    <v>45.15</v>
    <v>34.61</v>
    <v>26.76</v>
    <v>USD</v>
    <v>Calix</v>
    <v>Calix</v>
    <v>35.229999999999997</v>
    <v>Communications &amp; Networking</v>
    <v>2777 Orchard Parkway, SAN JOSE, CA, 95134 US</v>
    <v>CALX</v>
    <v>Acciones</v>
    <v>Calix (XNYS:CALX)</v>
    <v>301090</v>
    <v>1014250</v>
  </rv>
  <rv s="2">
    <v>2651</v>
  </rv>
  <rv s="0">
    <v>https://www.bing.com/financeapi/forcetrigger?t=a1p67w&amp;q=XNAS%3aCAMP&amp;form=skydnc</v>
    <v>Learn more on Bing</v>
  </rv>
  <rv s="14">
    <v>es-ES</v>
    <v>a1p67w</v>
    <v>268435456</v>
    <v>1</v>
    <v>1</v>
    <v>Con tecnología de Refinitiv</v>
    <v>29</v>
    <v>50</v>
    <v>CalAmp (OTCM:CAMPQ)</v>
    <v>3</v>
    <v>31</v>
    <v>Finance</v>
    <v>51</v>
    <v>OTCM</v>
    <v>1650840</v>
    <v>1987</v>
    <v>4.0099999999999997E-2</v>
    <v>1.7862</v>
    <v>0</v>
    <v>0</v>
    <v>165080</v>
    <v>0.1</v>
    <v>CalAmp Corp. is a connected intelligence company. The Company operates through two segments: Software &amp; Subscription Services and Telematics Products. The Software &amp; Subscription Services segment offers solutions comprised of telematics devices bundled with cloud-based application enablement and telematics service platforms that facilitate the integration of its own applications, as well as those of third parties, through open application programming interfaces (APIs) to deliver full-featured mobile Internet of things (IoT) solutions to customers and markets. Its Telematics Products segment offers a series of advanced telematics products for the broader connected vehicle and emerging industrial IoT marketplace. Its products include asset tracking units, mobile telematics devices, fixed and mobile wireless gateways, and routers. These wireless networking devices underpin a range of solutions and are ideal for applications demanding secure, reliable and business-critical communications.</v>
    <v>644</v>
    <v>OTCM</v>
    <v>45505.006944444445</v>
    <v>OTC Markets</v>
    <v>2653</v>
    <v>0.11</v>
    <v>21.8477</v>
    <v>3.5099999999999999E-2</v>
    <v>2.01E-2</v>
    <v>USD</v>
    <v>CalAmp</v>
    <v>CalAmp</v>
    <v>7.0000000000000007E-2</v>
    <v>Telecommunications Services</v>
    <v>15635 Alton Parkway, Suite 250, IRVINE, CA, 92618 US</v>
    <v>CAMPQ</v>
    <v>Acciones</v>
    <v>CalAmp (OTCM:CAMPQ)</v>
    <v>37</v>
    <v>397568</v>
  </rv>
  <rv s="2">
    <v>2654</v>
  </rv>
  <rv s="0">
    <v>https://www.bing.com/financeapi/forcetrigger?t=a1p6ar&amp;q=XNAS%3aCAMT&amp;form=skydnc</v>
    <v>Learn more on Bing</v>
  </rv>
  <rv s="7">
    <v>es-ES</v>
    <v>a1p6ar</v>
    <v>268435456</v>
    <v>1</v>
    <v>Con tecnología de Refinitiv</v>
    <v>25</v>
    <v>26</v>
    <v>Camtek (XNAS:CAMT)</v>
    <v>3</v>
    <v>27</v>
    <v>Finance</v>
    <v>28</v>
    <v>XNAS</v>
    <v>45366150</v>
    <v>1987</v>
    <v>74.209999999999994</v>
    <v>1.3616999999999999</v>
    <v>1.5649999999999999</v>
    <v>2.1389000000000002E-2</v>
    <v>3390439220</v>
    <v>73.17</v>
    <v>Camtek Ltd is an Israel-based manufacturer of metrology and inspection equipment and a provider of software solutions. The Company mainly serves Advanced Packaging, Memory, Complementary Metal Oxide Semiconductor (CMOS) Image Sensors, Micro Electro Mechanical Sensor (MEMS), Radio Frequency (RF), and other segments in the mid-end of the semiconductors industry. The Company has more than seven offices around the world and provides tailor-made solutions in line with customers' requirements. Camtek Ltd's subsidiaries are Camtek Europe SA, Camtek Korea Ltd, Camtek South East Asia Pte Ltd, Camtek USA Inc, Sela - Semiconductor Engineering Laboratories USA Inc, Camtek Japan Ltd and Sela Semiconductor Engineering Laboratories Ltd, among others.</v>
    <v>565</v>
    <v>XNAS</v>
    <v>45637.873150763284</v>
    <v>Nasdaq Stock Market</v>
    <v>2656</v>
    <v>76.319999999999993</v>
    <v>140.5</v>
    <v>73.58</v>
    <v>60.9</v>
    <v>USD</v>
    <v>Camtek</v>
    <v>Camtek</v>
    <v>34.995600000000003</v>
    <v>74.734999999999999</v>
    <v>Semiconductors &amp; Semiconductor Equipment</v>
    <v>Ramat Gavriel Ind. Zone, P.O.Box 544, MIGDAL HAEMEQ, 23150 IL</v>
    <v>CAMT</v>
    <v>Acciones</v>
    <v>Camtek (XNAS:CAMT)</v>
    <v>388358</v>
    <v>546668</v>
  </rv>
  <rv s="2">
    <v>2657</v>
  </rv>
  <rv s="0">
    <v>https://www.bing.com/financeapi/forcetrigger?t=bssiec&amp;q=XNAS%3aCAN&amp;form=skydnc</v>
    <v>Learn more on Bing</v>
  </rv>
  <rv s="7">
    <v>es-ES</v>
    <v>bssiec</v>
    <v>268435456</v>
    <v>1</v>
    <v>Con tecnología de Refinitiv</v>
    <v>25</v>
    <v>26</v>
    <v>Canaan Inc (XNAS:CAN)</v>
    <v>3</v>
    <v>27</v>
    <v>Finance</v>
    <v>28</v>
    <v>XNAS</v>
    <v>302354800</v>
    <v>2013</v>
    <v>2.71</v>
    <v>3.2765</v>
    <v>0.125</v>
    <v>4.9407E-2</v>
    <v>802751994</v>
    <v>2.5299999999999998</v>
    <v>Canaan Inc ofrece soluciones de supercomputación a través de ASICs (Application Specific Integrated Circuit) patentados de computación de alto rendimiento. La Compañía proporciona una solución holística de AI (Artificial Intelligence) a los clientes, incluidos chips de AI, desarrollo y optimización de algoritmos, módulo de hardware, productos finales y servicios de software.</v>
    <v>445</v>
    <v>XNAS</v>
    <v>45637.873241527341</v>
    <v>Nasdaq Stock Market</v>
    <v>2659</v>
    <v>2.73</v>
    <v>3.5</v>
    <v>2.48</v>
    <v>0.72</v>
    <v>USD</v>
    <v>Canaan Inc</v>
    <v>Canaan Inc</v>
    <v>0</v>
    <v>2.6549999999999998</v>
    <v>Computers, Phones &amp; Household Electronics</v>
    <v>Room 2101, 21St Floor,Building 1,Yard 1, No. 81 Beiqing Road, Haidian District, BEIJING, BEIJING, 100094 CN</v>
    <v>CAN</v>
    <v>Acciones</v>
    <v>Canaan Inc (XNAS:CAN)</v>
    <v>19996685</v>
    <v>23492795</v>
  </rv>
  <rv s="2">
    <v>2660</v>
  </rv>
  <rv s="0">
    <v>https://www.bing.com/financeapi/forcetrigger?t=a1p6gh&amp;q=XNYS%3aCANF&amp;form=skydnc</v>
    <v>Learn more on Bing</v>
  </rv>
  <rv s="62">
    <v>es-ES</v>
    <v>a1p6gh</v>
    <v>268435456</v>
    <v>1</v>
    <v>Con tecnología de Refinitiv</v>
    <v>190</v>
    <v>191</v>
    <v>CanFite Bio (XNYS:CANF)</v>
    <v>3</v>
    <v>114</v>
    <v>Finance</v>
    <v>28</v>
    <v>XNYS</v>
    <v>1.54</v>
    <v>0.04</v>
    <v>2.5000000000000001E-2</v>
    <v>1.6</v>
    <v>XNYS</v>
    <v>45637.873008645314</v>
    <v>New York Stock Exchange</v>
    <v>2662</v>
    <v>1.67</v>
    <v>4.6900000000000004</v>
    <v>1.53</v>
    <v>1.29</v>
    <v>USD</v>
    <v>CanFite Bio</v>
    <v>CanFite Bio</v>
    <v>1.64</v>
    <v>26 Ben Gurion Street, RAMAT GAN, 5257346 IL</v>
    <v>CANF</v>
    <v>Acciones</v>
    <v>CanFite Bio (XNYS:CANF)</v>
    <v>386124</v>
    <v>885488</v>
  </rv>
  <rv s="2">
    <v>2663</v>
  </rv>
  <rv s="0">
    <v>https://www.bing.com/financeapi/forcetrigger?t=bjir1h&amp;q=XNYS%3aCANG&amp;form=skydnc</v>
    <v>Learn more on Bing</v>
  </rv>
  <rv s="7">
    <v>es-ES</v>
    <v>bjir1h</v>
    <v>268435456</v>
    <v>1</v>
    <v>Con tecnología de Refinitiv</v>
    <v>25</v>
    <v>26</v>
    <v>Cango (XNYS:CANG)</v>
    <v>3</v>
    <v>27</v>
    <v>Finance</v>
    <v>28</v>
    <v>XNYS</v>
    <v>72428570</v>
    <v>2017</v>
    <v>4.51</v>
    <v>0.60019999999999996</v>
    <v>0.05</v>
    <v>1.1136E-2</v>
    <v>328825707</v>
    <v>4.49</v>
    <v>Cango Inc. provides an automotive transaction service platform, which connects dealers, financial institutions, car buyers and other industry participants. The Company’s services primarily consist of automotive financing facilitation, automotive transaction facilitation and after-market services facilitation. It offers integrated solutions that support the life cycle of automotive financing transactions, including credit origination, credit assessment, credit servicing and delinquent asset management services. It provides additional services, including car sourcing and logistics and warehousing support for dealers and facilitation of car purchases for car buyers. The Company’s also facilitates after-market services to car buyers, which is comprised of facilitating the sale of insurance policies from insurance brokers or companies. The products offered through its platform are personal accident insurances and automotive insurances.</v>
    <v>632</v>
    <v>XNYS</v>
    <v>45637.873059003905</v>
    <v>New York Stock Exchange</v>
    <v>2665</v>
    <v>4.59</v>
    <v>4.8499999999999996</v>
    <v>4.3499999999999996</v>
    <v>0.94</v>
    <v>USD</v>
    <v>Cango</v>
    <v>Cango</v>
    <v>26.289100000000001</v>
    <v>4.54</v>
    <v>Software &amp; IT Services</v>
    <v>8F, New Bund Oriental Plaza Ii, 556 West Haiyang Road, Pudong, SHANGHAI, SHANGHAI, 200127 CN</v>
    <v>CANG</v>
    <v>Acciones</v>
    <v>Cango (XNYS:CANG)</v>
    <v>591325</v>
    <v>476566</v>
  </rv>
  <rv s="2">
    <v>2666</v>
  </rv>
  <rv s="0">
    <v>https://www.bing.com/financeapi/forcetrigger?t=bv432w&amp;q=XNYS%3aCANO&amp;form=skydnc</v>
    <v>Learn more on Bing</v>
  </rv>
  <rv s="14">
    <v>es-ES</v>
    <v>bv432w</v>
    <v>268435456</v>
    <v>1</v>
    <v>1</v>
    <v>Con tecnología de Refinitiv</v>
    <v>29</v>
    <v>50</v>
    <v>Cano Hlth (OTCM:CANOQ)</v>
    <v>3</v>
    <v>31</v>
    <v>Finance</v>
    <v>51</v>
    <v>OTCM</v>
    <v>5409400</v>
    <v>2021</v>
    <v>0.16109999999999999</v>
    <v>-0.47039999999999998</v>
    <v>0</v>
    <v>0</v>
    <v>1298260</v>
    <v>0.24</v>
    <v>Cano Health, Inc. is a technology-based healthcare company delivering personalized, value-based primary care services. The Company delivers primary care that measurably improves the health, wellness, and quality of life of its patients and the communities it serves through its primary care medical centers and supporting affiliated providers. It operates primary care centers and supports affiliated medical practices in Florida, Texas, Nevada, and Puerto Rico that specialize in value-based care for seniors. It offers integrated virtual care, wellness services, ancillary services (such as physiotherapy), home services, transportation, telemedicine and 24/7 urgency line services. It provides population health management programs such as wellness activities, pharmacy services, home visits, telehealth, transition of care, and high-risk and complex care management. Its wellness services include dominoes/board games, education courses, laughter yoga, music and dancing and others.</v>
    <v>2700</v>
    <v>OTCM</v>
    <v>45471.833323575782</v>
    <v>OTC Markets</v>
    <v>2668</v>
    <v>0.24</v>
    <v>174</v>
    <v>0.13</v>
    <v>0.1</v>
    <v>USD</v>
    <v>Cano Hlth</v>
    <v>Cano Hlth</v>
    <v>0.24</v>
    <v>Healthcare Providers &amp; Services</v>
    <v>9725 Nw 117Th Avenue, Suite 200, MIAMI, FL, 33178 US</v>
    <v>CANOQ</v>
    <v>Acciones</v>
    <v>Cano Hlth (OTCM:CANOQ)</v>
    <v>57177</v>
    <v>420007</v>
  </rv>
  <rv s="2">
    <v>2669</v>
  </rv>
  <rv s="0">
    <v>https://www.bing.com/financeapi/forcetrigger?t=a1p6m7&amp;q=XNYS%3aCAPL&amp;form=skydnc</v>
    <v>Learn more on Bing</v>
  </rv>
  <rv s="42">
    <v>es-ES</v>
    <v>a1p6m7</v>
    <v>268435456</v>
    <v>1</v>
    <v>Con tecnología de Refinitiv</v>
    <v>125</v>
    <v>127</v>
    <v>CROSSAMERICA PARTNERS UNT (XNYS:CAPL)</v>
    <v>14</v>
    <v>114</v>
    <v>Finance</v>
    <v>76</v>
    <v>XNYS</v>
    <v>21.47</v>
    <v>0.2296</v>
    <v>1.0728999999999999E-2</v>
    <v>21.4</v>
    <v>45637.873194154687</v>
    <v>New York Stock Exchange</v>
    <v>2671</v>
    <v>21.649899999999999</v>
    <v>24.19</v>
    <v>21.2973</v>
    <v>18.43</v>
    <v>USD</v>
    <v>CROSSAMERICA PARTNERS UNT</v>
    <v>21.6296</v>
    <v>CAPL</v>
    <v>ETF</v>
    <v>CROSSAMERICA PARTNERS UNT (XNYS:CAPL)</v>
    <v>31731</v>
    <v>38198</v>
  </rv>
  <rv s="2">
    <v>2672</v>
  </rv>
  <rv s="0">
    <v>https://www.bing.com/financeapi/forcetrigger?t=a1p6p2&amp;q=XNAS%3aCAPR&amp;form=skydnc</v>
    <v>Learn more on Bing</v>
  </rv>
  <rv s="7">
    <v>es-ES</v>
    <v>a1p6p2</v>
    <v>268435456</v>
    <v>1</v>
    <v>Con tecnología de Refinitiv</v>
    <v>25</v>
    <v>26</v>
    <v>Capricor (XNAS:CAPR)</v>
    <v>3</v>
    <v>27</v>
    <v>Finance</v>
    <v>28</v>
    <v>XNAS</v>
    <v>45469910</v>
    <v>2007</v>
    <v>14.85</v>
    <v>4.0507</v>
    <v>-0.59</v>
    <v>-3.9676999999999997E-2</v>
    <v>649310314</v>
    <v>14.87</v>
    <v>Capricor Therapeutics, Inc. is a biotechnology company developing transformative cell and exosome-based therapeutics for the treatment and prevention of rare diseases. The Company's program is focused on the development and commercialization of a cell therapy technology comprised of cardiosphere-derived cells (CDCs) for the treatment of Duchenne muscular dystrophy (DMD). Its lead product candidate, CAP-1002, is an allogeneic cardiac-derived cell therapy. CAP-1002 is advancing through Phase 3 clinical development for the treatment of Duchenne muscular dystrophy (DMD). CAP-1002 demonstrates immunomodulatory, antifibrotic, and regenerative actions specifically tailored for dystrophinopathies and heart disease. The Company leverages its exosome technology, using its StealthX platform in preclinical development focused on the areas of vaccinology, targeted delivery of oligonucleotides, proteins and small molecule therapeutics to potentially treat and prevent a diverse array of diseases.</v>
    <v>101</v>
    <v>XNAS</v>
    <v>45637.873098957811</v>
    <v>Nasdaq Stock Market</v>
    <v>2674</v>
    <v>15.21</v>
    <v>23.4</v>
    <v>14.15</v>
    <v>3.2446000000000002</v>
    <v>USD</v>
    <v>Capricor</v>
    <v>Capricor</v>
    <v>0</v>
    <v>14.28</v>
    <v>Biotechnology &amp; Medical Research</v>
    <v>10865 Road to the Cure, Suite 150, SAN DIEGO, CA, 92121 US</v>
    <v>CAPR</v>
    <v>Acciones</v>
    <v>Capricor (XNAS:CAPR)</v>
    <v>731567</v>
    <v>1510790</v>
  </rv>
  <rv s="2">
    <v>2675</v>
  </rv>
  <rv s="0">
    <v>https://www.bing.com/financeapi/forcetrigger?t=c5sd6h&amp;q=XNAS%3aJGGC&amp;form=skydnc</v>
    <v>Learn more on Bing</v>
  </rv>
  <rv s="21">
    <v>es-ES</v>
    <v>c5sd6h</v>
    <v>268435456</v>
    <v>1</v>
    <v>Con tecnología de Refinitiv</v>
    <v>67</v>
    <v>68</v>
    <v>Captivision (XNAS:CAPT)</v>
    <v>3</v>
    <v>63</v>
    <v>Finance</v>
    <v>28</v>
    <v>XNAS</v>
    <v>30611280</v>
    <v>2023</v>
    <v>0.77500000000000002</v>
    <v>0.1457</v>
    <v>0.188219</v>
    <v>28156255</v>
    <v>0.77410000000000001</v>
    <v>Captivision Inc. is a provider of architectural media glass. The Company is an inventor and manufacturer of architectural display glass. The Company manufactures an integrated architectural information technology (IT) product, G-Glass, which is a product that combines IT building materials and architectural glass into one standalone offering. G-Glass can transform any glass facade into a transparent media screen, enabling real estate owners and developers to monetize vertical real estate. G-Glass can be implemented across a wide range of indoor and outdoor use cases from retailers, shops, entertainment, service companies as well as media, streaming and broadcasting companies. It has a variety of applications, including business marketing, third party advertising, public services, and sports and entertainment.</v>
    <v>98</v>
    <v>XNAS</v>
    <v>45637.873172823434</v>
    <v>Nasdaq Stock Market</v>
    <v>2677</v>
    <v>0.99</v>
    <v>7.9189999999999996</v>
    <v>0.77500000000000002</v>
    <v>0.67010000000000003</v>
    <v>USD</v>
    <v>Captivision</v>
    <v>Captivision</v>
    <v>0</v>
    <v>0.91979999999999995</v>
    <v>Chemicals</v>
    <v>298-42 Chung-Buk Chungang-Ro, Chung-Buk, PYEONGTAEK, GYEONGGI-DO, 17800 KR</v>
    <v>CAPT</v>
    <v>Acciones</v>
    <v>Captivision (XNAS:CAPT)</v>
    <v>509044</v>
    <v>280536</v>
  </rv>
  <rv s="2">
    <v>2678</v>
  </rv>
  <rv s="0">
    <v>https://www.bing.com/financeapi/forcetrigger?t=a1p6ur&amp;q=XNAS%3aCARA&amp;form=skydnc</v>
    <v>Learn more on Bing</v>
  </rv>
  <rv s="7">
    <v>es-ES</v>
    <v>a1p6ur</v>
    <v>268435456</v>
    <v>1</v>
    <v>Con tecnología de Refinitiv</v>
    <v>25</v>
    <v>26</v>
    <v>Cara (XNAS:CARA)</v>
    <v>3</v>
    <v>27</v>
    <v>Finance</v>
    <v>28</v>
    <v>XNAS</v>
    <v>54855510</v>
    <v>2004</v>
    <v>0.27200000000000002</v>
    <v>0.67900000000000005</v>
    <v>-5.4999999999999997E-3</v>
    <v>-2.0183E-2</v>
    <v>14646421</v>
    <v>0.27250000000000002</v>
    <v>Cara Therapeutics, Inc. is a development-stage biopharmaceutical company. The Company is focused on treatment paradigm to improve the lives of patients suffering from chronic pruritus. It is developing an oral formulation of difelikefalin, a selective, predominantly peripherally acting, non-scheduled Kappa opioid receptor agonist, for the treatment of chronic neuropathic pruritus associated with Notalgia Paresthetica (NP), a common, underdiagnosed neuropathy affecting the upper back. It is conducting Phase II/III Clinical Program in NP. The program is comprised of two studies - KOURAGE 1 and KOURAGE 2, which are double-blind, placebo-controlled, eight-week studies with patients allowed to roll-over into open-label 52-week extensions. It has developed an IV formulation of difelikefalin, for the treatment of moderate-to-severe pruritus associated with advanced chronic kidney disease in adults undergoing hemodialysis. The IV formulation is out-licensed worldwide.</v>
    <v>55</v>
    <v>XNAS</v>
    <v>45637.87316884219</v>
    <v>Nasdaq Stock Market</v>
    <v>2680</v>
    <v>0.28120000000000001</v>
    <v>1.31</v>
    <v>0.26519999999999999</v>
    <v>0.24</v>
    <v>USD</v>
    <v>Cara</v>
    <v>Cara</v>
    <v>0</v>
    <v>0.26700000000000002</v>
    <v>Pharmaceuticals</v>
    <v>400 Atlantic Street, Suite 500, STAMFORD, CT, 06901 US</v>
    <v>CARA</v>
    <v>Acciones</v>
    <v>Cara (XNAS:CARA)</v>
    <v>352554</v>
    <v>712478</v>
  </rv>
  <rv s="2">
    <v>2681</v>
  </rv>
  <rv s="0">
    <v>https://www.bing.com/financeapi/forcetrigger?t=a2b4a2&amp;q=XNAS%3aCARE&amp;form=skydnc</v>
    <v>Learn more on Bing</v>
  </rv>
  <rv s="7">
    <v>es-ES</v>
    <v>a2b4a2</v>
    <v>268435456</v>
    <v>1</v>
    <v>Con tecnología de Refinitiv</v>
    <v>25</v>
    <v>26</v>
    <v>Carter Bankshare (XNAS:CARE)</v>
    <v>3</v>
    <v>27</v>
    <v>Finance</v>
    <v>28</v>
    <v>XNAS</v>
    <v>23072010</v>
    <v>2020</v>
    <v>19.260000000000002</v>
    <v>0.99570000000000003</v>
    <v>0.25</v>
    <v>1.311E-2</v>
    <v>445751233</v>
    <v>19.07</v>
    <v>Carter Bankshares, Inc. is a bank holding company. The Company is the parent company of its wholly owned subsidiary, Carter Bank &amp; Trust (the Bank). It provides a full range of commercial banking, consumer banking, mortgage, and services. The Bank offers a full range of deposit services including lifetime free checking, interest checking accounts, savings accounts, retirement accounts and other deposit accounts of various types, ranging from money market accounts to longer-term CDs. These products and services are available to its personal and business customers. It also offers a full range of commercial and consumer loans. Commercial loans include both secured and unsecured loans, real estate construction and acquisition loans, and commercial and industrial loans. It also provides safe deposit boxes, direct deposit of payroll and social security checks and debit cards. Online banking products include online account opening, bill pay, e-statements (paperless electronic statements).</v>
    <v>679</v>
    <v>XNAS</v>
    <v>45637.873079096877</v>
    <v>Nasdaq Stock Market</v>
    <v>2683</v>
    <v>19.47</v>
    <v>20.399999999999999</v>
    <v>19.11</v>
    <v>10.95</v>
    <v>USD</v>
    <v>Carter Bankshare</v>
    <v>Carter Bankshare</v>
    <v>30.703700000000001</v>
    <v>19.32</v>
    <v>Banking Services</v>
    <v>1300 Kings Mountain Road, MARTINSVILLE, VA, 24112 US</v>
    <v>CARE</v>
    <v>Acciones</v>
    <v>Carter Bankshare (XNAS:CARE)</v>
    <v>38339</v>
    <v>89792</v>
  </rv>
  <rv s="2">
    <v>2684</v>
  </rv>
  <rv s="0">
    <v>https://www.bing.com/financeapi/forcetrigger?t=a1p71h&amp;q=XNAS%3aCARG&amp;form=skydnc</v>
    <v>Learn more on Bing</v>
  </rv>
  <rv s="7">
    <v>es-ES</v>
    <v>a1p71h</v>
    <v>268435456</v>
    <v>1</v>
    <v>Con tecnología de Refinitiv</v>
    <v>25</v>
    <v>26</v>
    <v>CarGurus (XNAS:CARG)</v>
    <v>3</v>
    <v>27</v>
    <v>Finance</v>
    <v>28</v>
    <v>XNAS</v>
    <v>103708000</v>
    <v>2015</v>
    <v>38.450000000000003</v>
    <v>1.5894999999999999</v>
    <v>-0.03</v>
    <v>-7.8719999999999994E-4</v>
    <v>3949200640</v>
    <v>38.11</v>
    <v>CarGurus, Inc. (CarGurus) is a multinational, online automotive platform for buying and selling vehicles that offers both digital retail solutions and the CarOffer digital wholesale platform. The CarGurus platform enables consumers to buy and/or sell a vehicle either online or in-person, and it gives dealerships the power to accurately price, instantly acquire, effectively market, and quickly sell vehicles, all with a nationwide reach. The Company operates through two segments: U.S. Marketplace and Digital Wholesale. The U.S. Marketplace segment provides marketplace services for customers within the United States. The Digital Wholesale segment provides Dealer-to-Dealer and Instant Max Cash Offer (IMCO) services and products which are sold on the CarOffer platform. The Company operates online marketplaces under the CarGurus brand in Canada and the United Kingdom. It also operates the Autolist and PistonHeads online marketplaces in the United States and the United Kingdom.</v>
    <v>1343</v>
    <v>XNAS</v>
    <v>45637.873204467185</v>
    <v>Nasdaq Stock Market</v>
    <v>2686</v>
    <v>38.534999999999997</v>
    <v>39.1</v>
    <v>38.020000000000003</v>
    <v>21.18</v>
    <v>USD</v>
    <v>CarGurus</v>
    <v>CarGurus</v>
    <v>0</v>
    <v>38.08</v>
    <v>Software &amp; IT Services</v>
    <v>55 Cambridge Parkway, 6Th Floor, CAMBRIDGE, MA, 02142 US</v>
    <v>CARG</v>
    <v>Acciones</v>
    <v>CarGurus (XNAS:CARG)</v>
    <v>677573</v>
    <v>727216</v>
  </rv>
  <rv s="2">
    <v>2687</v>
  </rv>
  <rv s="0">
    <v>https://www.bing.com/financeapi/forcetrigger?t=b11p9c&amp;q=XNAS%3aSESN&amp;form=skydnc</v>
    <v>Learn more on Bing</v>
  </rv>
  <rv s="7">
    <v>es-ES</v>
    <v>b11p9c</v>
    <v>268435456</v>
    <v>1</v>
    <v>Con tecnología de Refinitiv</v>
    <v>25</v>
    <v>26</v>
    <v>Carisma (XNAS:CARM)</v>
    <v>3</v>
    <v>27</v>
    <v>Finance</v>
    <v>28</v>
    <v>XNAS</v>
    <v>41750110</v>
    <v>2008</v>
    <v>0.67</v>
    <v>1.5126999999999999</v>
    <v>-0.12970000000000001</v>
    <v>-0.18723800000000002</v>
    <v>23505311</v>
    <v>0.69269999999999998</v>
    <v>Carisma Therapeutics Inc. is a clinical-stage biopharmaceutical company focused on utilizing its proprietary macrophage and monocyte cell engineering platform to develop transformative immunotherapies to treat cancer and other serious diseases. It is developing a pipeline of product candidates, with an initial focus on advancing multiple ex vivo autologous and in vivo CAR-M therapies for the treatment of solid tumors. Its first product candidate, CT-0508, is an ex vivo gene-modified autologous chimeric antigen receptor-monocyte (CAR-Monocyte) cellular therapy intended to treat solid tumors that overexpress human epidermal growth factor receptor 2 (HER2). Its second product candidate, CT-0525, is an ex vivo gene-modified autologous chimeric antigen receptor-macrophage (CAR-Macrophage) cellular therapy intended to treat solid tumors that overexpress HER2. CT-1119 is a mesothelin-targeted CAR-Monocyte that is designed to treat patients with advanced mesothelin-positive solid tumors.</v>
    <v>107</v>
    <v>XNAS</v>
    <v>45637.873264501563</v>
    <v>Nasdaq Stock Market</v>
    <v>2689</v>
    <v>0.68679999999999997</v>
    <v>3.16</v>
    <v>0.56259999999999999</v>
    <v>0.56259999999999999</v>
    <v>USD</v>
    <v>Carisma</v>
    <v>Carisma</v>
    <v>0</v>
    <v>0.56299999999999994</v>
    <v>Biotechnology &amp; Medical Research</v>
    <v>3025 Market Street Ste 140, PHILADELPHIA, PA, 19104 US</v>
    <v>CARM</v>
    <v>Acciones</v>
    <v>Carisma (XNAS:CARM)</v>
    <v>761645</v>
    <v>213867</v>
  </rv>
  <rv s="2">
    <v>2690</v>
  </rv>
  <rv s="0">
    <v>https://www.bing.com/financeapi/forcetrigger?t=bu3ew7&amp;q=XNYS%3aCARR&amp;form=skydnc</v>
    <v>Learn more on Bing</v>
  </rv>
  <rv s="7">
    <v>es-ES</v>
    <v>bu3ew7</v>
    <v>268435456</v>
    <v>1</v>
    <v>Con tecnología de Refinitiv</v>
    <v>25</v>
    <v>26</v>
    <v>CARRIER GLOBAL CORPORATION (XNYS:CARR)</v>
    <v>3</v>
    <v>27</v>
    <v>Finance</v>
    <v>28</v>
    <v>XNYS</v>
    <v>897227400</v>
    <v>2019</v>
    <v>73.55</v>
    <v>1.2134</v>
    <v>0.86499999999999999</v>
    <v>1.188E-2</v>
    <v>66103228695</v>
    <v>72.81</v>
    <v>Carrier Global Corp es un proveedor de calefacción, ventilación y aire acondicionado (HVAC), refrigeración, incendios, seguridad y tecnologías de automatización de edificios. Opera a través de tres segmentos: HVAC; Refrigeración; y Incendios y Seguridad. El segmento de HVAC ofrece productos, controles, servicios y soluciones para satisfacer las necesidades de calefacción, refrigeración y ventilación de clientes residenciales y comerciales. El segmento de Refrigeración incluye productos, servicios y soluciones digitales de refrigeración y monitoreo de transporte para camiones, remolques, contenedores de envío, intermodales y ferroviarios, así como productos de refrigeración comercial. Sus soluciones de equipos de refrigeración comercial conservan la frescura de los alimentos y bebidas minoristas. Su segmento de Incendios y Seguridad ofrece una gama de tecnologías residenciales, comerciales e industriales diseñadas para ayudar a proteger a las personas y la propiedad. Sus productos incluyen detección de incendios, llamas, gases, humo y monóxido de carbono, extintores de incendios, alarmas contra intrusos y controles electrónicos.</v>
    <v>53000</v>
    <v>XNYS</v>
    <v>45637.873272441408</v>
    <v>New York Stock Exchange</v>
    <v>2692</v>
    <v>73.933800000000005</v>
    <v>83.32</v>
    <v>73.282300000000006</v>
    <v>53.13</v>
    <v>USD</v>
    <v>CARRIER GLOBAL CORPORATION</v>
    <v>CARRIER GLOBAL CORPORATION</v>
    <v>18.409500000000001</v>
    <v>73.674999999999997</v>
    <v>Machinery, Equipment &amp; Components</v>
    <v>13995 Pasteur Boulevard, PALM BEACH GARDENS, FL, 33418 US</v>
    <v>CARR</v>
    <v>Acciones</v>
    <v>CARRIER GLOBAL CORPORATION (XNYS:CARR)</v>
    <v>2382088</v>
    <v>4678035</v>
  </rv>
  <rv s="2">
    <v>2693</v>
  </rv>
  <rv s="0">
    <v>https://www.bing.com/financeapi/forcetrigger?t=a1p777&amp;q=XNYS%3aCARS&amp;form=skydnc</v>
    <v>Learn more on Bing</v>
  </rv>
  <rv s="7">
    <v>es-ES</v>
    <v>a1p777</v>
    <v>268435456</v>
    <v>1</v>
    <v>Con tecnología de Refinitiv</v>
    <v>25</v>
    <v>26</v>
    <v>Cars.com (XNYS:CARS)</v>
    <v>3</v>
    <v>27</v>
    <v>Finance</v>
    <v>28</v>
    <v>XNYS</v>
    <v>64739270</v>
    <v>2016</v>
    <v>19.285</v>
    <v>2.1387</v>
    <v>0.21</v>
    <v>1.0949E-2</v>
    <v>1255294445</v>
    <v>19.18</v>
    <v>Cars.com Inc., doing business as Cars Commerce Inc., is an audience-driven technology company. It is engaged in car buying and selling with products, solutions and artificial intelligence (AI)-driven technologies that span pretail, retail and post-sale activities. The Cars Commerce platform is organized around four brands: the flagship automotive marketplace and dealer reputation site Cars.com, digital retail technology and marketing services from Dealer Inspire, essential trade-in and appraisal technology from AccuTrade, and media solutions from the Cars Commerce Media Network. It enables shoppers with the data, resources and digital tools needed to make informed buying decisions and connect with automotive retailers. Cars.com enables dealerships and original equipment manufacturers with solutions and data-driven intelligence. Its products and solutions have attracted approximately 19,500 franchise and independent dealer customers across the United States and Canada to its platform.</v>
    <v>1700</v>
    <v>XNYS</v>
    <v>45637.87328649297</v>
    <v>New York Stock Exchange</v>
    <v>2695</v>
    <v>19.510000000000002</v>
    <v>21.24</v>
    <v>18.920000000000002</v>
    <v>15.05</v>
    <v>USD</v>
    <v>Cars.com</v>
    <v>Cars.com</v>
    <v>33.167299999999997</v>
    <v>19.39</v>
    <v>Software &amp; IT Services</v>
    <v>300 S Riverside Plz Ste 1000, CHICAGO, IL, 60606-6614 US</v>
    <v>CARS</v>
    <v>Acciones</v>
    <v>Cars.com (XNYS:CARS)</v>
    <v>306821</v>
    <v>719498</v>
  </rv>
  <rv s="2">
    <v>2696</v>
  </rv>
  <rv s="17">
    <v>es-ES</v>
    <v>cavfkr</v>
    <v>268435456</v>
    <v>1</v>
    <v>Con tecnología de Refinitiv</v>
    <v>59</v>
    <v>60</v>
    <v>Maplebear (XNAS:CART)</v>
    <v>44</v>
    <v>27</v>
    <v>Finance</v>
    <v>28</v>
    <v>XNAS</v>
    <v>256894800</v>
    <v>2012</v>
    <v>42.74</v>
    <v>1.474</v>
    <v>-0.7</v>
    <v>-1.6520999999999997E-2</v>
    <v>10704806316</v>
    <v>42.37</v>
    <v>Maplebear Inc., doing business as Instacart, is a grocery technology company in North America, works with grocers and retailers to transform how people shop. The Company partners with more than 1,500 national, regional, and local retail banners to facilitate online shopping, delivery and pickup services from more than 85,000 stores across North America on the Instacart Marketplace. The Instacart Platform offers retailers a suite of enterprise-grade technology products and services to power their e-commerce experiences, fulfill orders, digitize brick-and-mortar stores, provide advertising services, and glean insights. With Instacart Ads, thousands of consumer-packaged goods (CPG) brands - from category leaders to emerging brands - partner with the Company to connect directly with consumers online, right at the point of purchase. The Company, through its Instacart Health, provides tools to increase nutrition security and make healthy choices easier for consumers.</v>
    <v>3380</v>
    <v>XNAS</v>
    <v>45637.873191909377</v>
    <v>Nasdaq Stock Market</v>
    <v>42.88</v>
    <v>50.01</v>
    <v>41.6</v>
    <v>22.13</v>
    <v>USD</v>
    <v>Maplebear</v>
    <v>Maplebear</v>
    <v>28.525300000000001</v>
    <v>41.67</v>
    <v>Software &amp; IT Services</v>
    <v>50 Beale Street, Suite 600, SAN FRANCISCO, CA, 94105 US</v>
    <v>CART</v>
    <v>Acciones</v>
    <v>Maplebear (XNAS:CART)</v>
    <v>2329282</v>
    <v>4607245</v>
  </rv>
  <rv s="2">
    <v>2698</v>
  </rv>
  <rv s="0">
    <v>https://www.bing.com/financeapi/forcetrigger?t=a1p7cw&amp;q=XNAS%3aCARV&amp;form=skydnc</v>
    <v>Learn more on Bing</v>
  </rv>
  <rv s="7">
    <v>es-ES</v>
    <v>a1p7cw</v>
    <v>268435456</v>
    <v>1</v>
    <v>Con tecnología de Refinitiv</v>
    <v>25</v>
    <v>26</v>
    <v>Carver Bancorp (XNAS:CARV)</v>
    <v>3</v>
    <v>27</v>
    <v>Finance</v>
    <v>28</v>
    <v>XNAS</v>
    <v>5109730</v>
    <v>1996</v>
    <v>1.78</v>
    <v>1.1384000000000001</v>
    <v>1E-3</v>
    <v>5.6179999999999999E-4</v>
    <v>9100429</v>
    <v>1.78</v>
    <v>Carver Bancorp, Inc. is the holding company for Carver Federal Savings Bank (Carver Federal), a federally chartered savings bank. The Company conducts business as a unitary savings and loan holding company. Carver Federal is engaged in a range of consumer and commercial banking services. Carver Federal provides deposit products, including demand, savings and time deposits for consumers, businesses, and governmental and quasi-governmental agencies in its local market area within New York City. In addition to deposit products, Carver Federal offers a number of other consumer and commercial banking products and services, including debit cards, online account opening and banking, online bill pay and telephone banking. Carver Federal offers loan products covering a variety of asset classes, including commercial and multifamily mortgages, and business loans. Carver Federal also offers a suite of products and services for unbanked and underbanked consumers, branded as Carver Community Cash.</v>
    <v>108</v>
    <v>XNAS</v>
    <v>45637.871238691405</v>
    <v>Nasdaq Stock Market</v>
    <v>2700</v>
    <v>1.8514999999999999</v>
    <v>2.39</v>
    <v>1.77</v>
    <v>1.26</v>
    <v>USD</v>
    <v>Carver Bancorp</v>
    <v>Carver Bancorp</v>
    <v>0</v>
    <v>1.7809999999999999</v>
    <v>Banking Services</v>
    <v>75 W 125Th St, NEW YORK, NY, 10027-4512 US</v>
    <v>CARV</v>
    <v>Acciones</v>
    <v>Carver Bancorp (XNAS:CARV)</v>
    <v>14755</v>
    <v>24292</v>
  </rv>
  <rv s="2">
    <v>2701</v>
  </rv>
  <rv s="0">
    <v>https://www.bing.com/financeapi/forcetrigger?t=axtlsm&amp;q=XNAS%3aCASA&amp;form=skydnc</v>
    <v>Learn more on Bing</v>
  </rv>
  <rv s="14">
    <v>es-ES</v>
    <v>axtlsm</v>
    <v>268435456</v>
    <v>1</v>
    <v>1</v>
    <v>Con tecnología de Refinitiv</v>
    <v>29</v>
    <v>50</v>
    <v>Casa Systems (OTCM:CASSQ)</v>
    <v>3</v>
    <v>31</v>
    <v>Finance</v>
    <v>51</v>
    <v>OTCM</v>
    <v>99109000</v>
    <v>2003</v>
    <v>8.0000000000000002E-3</v>
    <v>1.5071000000000001</v>
    <v>0</v>
    <v>0</v>
    <v>406350</v>
    <v>8.7500000000000008E-3</v>
    <v>Casa Systems, Inc. is a global communications technology company. The Company offers physical, virtual and cloud-native fifth-generation broadband and customer-premise networking equipment solutions for public and private data and multi-service communications networks. The Company’s multi-service broadband Axyom platform is a Web-scale solution based on a distributed micro-service framework. The Axyom Software platform includes its virtual software workloads and the software that manages those micro-services. The Axyom software architecture includes virtual network functions (VNFs), for all communications service providers mobile, fixed, cable and converged. The Company offers end-to-end cloud-native, virtual, physical and distributed infrastructure and customer-premise network solutions that enable its customers to provide fixed and wireless broadband services to consumers and enterprises. Its solution includes wireless, cable, fixed-line broadband and machine-to-machine.</v>
    <v>1043</v>
    <v>OTCM</v>
    <v>45450.830800566408</v>
    <v>OTC Markets</v>
    <v>2703</v>
    <v>8.0000000000000002E-3</v>
    <v>1.42</v>
    <v>3.2000000000000002E-3</v>
    <v>2.7000000000000001E-3</v>
    <v>USD</v>
    <v>Casa Systems</v>
    <v>Casa Systems</v>
    <v>4.1000000000000003E-3</v>
    <v>Communications &amp; Networking</v>
    <v>10 NEW ENGLAND BUSINESS CENTER DRIVE, ANDOVER, MA, 01810 US</v>
    <v>CASSQ</v>
    <v>Acciones</v>
    <v>Casa Systems (OTCM:CASSQ)</v>
    <v>188515</v>
    <v>474</v>
  </rv>
  <rv s="2">
    <v>2704</v>
  </rv>
  <rv s="0">
    <v>https://www.bing.com/financeapi/forcetrigger?t=a1p7lh&amp;q=XNAS%3aCASH&amp;form=skydnc</v>
    <v>Learn more on Bing</v>
  </rv>
  <rv s="7">
    <v>es-ES</v>
    <v>a1p7lh</v>
    <v>268435456</v>
    <v>1</v>
    <v>Con tecnología de Refinitiv</v>
    <v>25</v>
    <v>26</v>
    <v>Pathward Fin (XNAS:CASH)</v>
    <v>3</v>
    <v>27</v>
    <v>Finance</v>
    <v>28</v>
    <v>XNAS</v>
    <v>24119510</v>
    <v>1993</v>
    <v>83.01</v>
    <v>0.70409999999999995</v>
    <v>0.15</v>
    <v>1.8210000000000001E-3</v>
    <v>1990100770</v>
    <v>82.36</v>
    <v>Pathward Financial, Inc. is a financial holding company. The Company's subsidiary is Pathward, National Association (the Bank). The Bank operates through three segments: Consumer, Commercial, and Corporate Services/Other. The Consumer segment includes the banking as a service (BaaS) business line, which collaborates with partners to navigate payment and lending needs. The Bank's capabilities range from prepaid cards and deposit accounts to payment processing and consumer lending. The Bank offers a variety of installment and revolving consumer lending products through its credit solutions. The Commercial segment offers a variety of products through its working capital, equipment finance, structured finance and insurance premium finance lending solutions. The Corporate Services/Other segment includes certain shared services as well as treasury related functions, such as the investment portfolio, warehouse finance, wholesale deposit, and borrowings.</v>
    <v>1239</v>
    <v>XNAS</v>
    <v>45637.873222430469</v>
    <v>Nasdaq Stock Market</v>
    <v>2706</v>
    <v>83.76</v>
    <v>86</v>
    <v>82.51</v>
    <v>46.68</v>
    <v>USD</v>
    <v>Pathward Fin</v>
    <v>Pathward Fin</v>
    <v>12.433400000000001</v>
    <v>82.51</v>
    <v>Banking Services</v>
    <v>5501 South Broadband Lane, SIOUX FALLS, SD, 57108 US</v>
    <v>CASH</v>
    <v>Acciones</v>
    <v>Pathward Fin (XNAS:CASH)</v>
    <v>92036</v>
    <v>201669</v>
  </rv>
  <rv s="2">
    <v>2707</v>
  </rv>
  <rv s="0">
    <v>https://www.bing.com/financeapi/forcetrigger?t=a1p7oc&amp;q=XNAS%3aCASI&amp;form=skydnc</v>
    <v>Learn more on Bing</v>
  </rv>
  <rv s="7">
    <v>es-ES</v>
    <v>a1p7oc</v>
    <v>268435456</v>
    <v>1</v>
    <v>Con tecnología de Refinitiv</v>
    <v>25</v>
    <v>26</v>
    <v>CASI Pharms (XNAS:CASI)</v>
    <v>3</v>
    <v>27</v>
    <v>Finance</v>
    <v>28</v>
    <v>XNAS</v>
    <v>13401370</v>
    <v>2023</v>
    <v>3.33</v>
    <v>0.55100000000000005</v>
    <v>-0.13</v>
    <v>-3.9275000000000004E-2</v>
    <v>45966720</v>
    <v>3.31</v>
    <v>CASI Pharmaceuticals, Inc. is a biopharmaceutical company. The Company is focused on developing and commercializing therapeutics and pharmaceutical products in China, the United States, and throughout the world. The Company is focused on acquiring, developing, and commercializing products that augment its hematology oncology therapeutic focus as well as other areas of unmet medical need. Its commercial product, EVOMELA, is an intravenous formulation of melphalan commercialized by Acrotech in the multiple myeloma treatment setting in the United States. Its pipeline products include CNCT19 (CD19 CAR-T), BI-1206 (anti- FcYRIIB antibody), CB-5339 (VCP/p97 inhibitor), CID-103 (Anti-CD38 Mab), Thiotepa, and Octreotide LAI. The Company’s Food and Drug Administration (FDA)-approved generic products for the China market include Entecavir tablets, Tenofovir disoproxil fumarate (TDF) tablets, Cilostazol tablets-50mg, Cilostazol tablets-100mg, Ondansetron HCL tablets, and Tizanidine tablets.</v>
    <v>176</v>
    <v>XNAS</v>
    <v>45637.873058020312</v>
    <v>Nasdaq Stock Market</v>
    <v>2709</v>
    <v>3.54</v>
    <v>8.48</v>
    <v>3.11</v>
    <v>2.0499999999999998</v>
    <v>USD</v>
    <v>CASI Pharms</v>
    <v>CASI Pharms</v>
    <v>0</v>
    <v>3.18</v>
    <v>Pharmaceuticals</v>
    <v>1701-1702, China Central Office Tower 1, No. 81 Jianguo Road, Chaoyang District, BEIJING, BEIJING, 100025 CN</v>
    <v>CASI</v>
    <v>Acciones</v>
    <v>CASI Pharms (XNAS:CASI)</v>
    <v>50090</v>
    <v>49674</v>
  </rv>
  <rv s="2">
    <v>2710</v>
  </rv>
  <rv s="0">
    <v>https://www.bing.com/financeapi/forcetrigger?t=a1p7u2&amp;q=XNAS%3aCASS&amp;form=skydnc</v>
    <v>Learn more on Bing</v>
  </rv>
  <rv s="7">
    <v>es-ES</v>
    <v>a1p7u2</v>
    <v>268435456</v>
    <v>1</v>
    <v>Con tecnología de Refinitiv</v>
    <v>25</v>
    <v>26</v>
    <v>Cass Info Syst (XNAS:CASS)</v>
    <v>3</v>
    <v>27</v>
    <v>Finance</v>
    <v>28</v>
    <v>XNAS</v>
    <v>13569250</v>
    <v>1982</v>
    <v>44.81</v>
    <v>0.72899999999999998</v>
    <v>-0.34</v>
    <v>-7.6149999999999994E-3</v>
    <v>605866800</v>
    <v>44.65</v>
    <v>Cass Information Systems, Inc. is a provider of integrated information and payment management solutions. The Company enables enterprises to control their supply chains, communications networks, facilities and other operations. Its segments include Information Services and Banking Services. The Information Services segment provides transportation, energy, telecommunication, and environmental invoice processing and payment services to large corporations. In addition, this segment provides church management software and on-line generosity services primarily for faith-based ministries. The Banking Services segment provides banking services primarily to privately held businesses, franchise restaurants and faith-based ministries, as well as supporting the banking needs of the Information Services segment. The Company's bank subsidiary, Cass Commercial Bank, supports its payment operations. The Company offers various loans, including Commercial Real Estate (CRE) and Faith-based CRE.</v>
    <v>1061</v>
    <v>XNAS</v>
    <v>45637.873207858596</v>
    <v>Nasdaq Stock Market</v>
    <v>2712</v>
    <v>44.99</v>
    <v>50.25</v>
    <v>44.31</v>
    <v>37.99</v>
    <v>USD</v>
    <v>Cass Info Syst</v>
    <v>Cass Info Syst</v>
    <v>26.777799999999999</v>
    <v>44.31</v>
    <v>Professional &amp; Commercial Services</v>
    <v>12444 Powerscourt Dr, ST. LOUIS, MO, 63131 US</v>
    <v>CASS</v>
    <v>Acciones</v>
    <v>Cass Info Syst (XNAS:CASS)</v>
    <v>21028</v>
    <v>42448</v>
  </rv>
  <rv s="2">
    <v>2713</v>
  </rv>
  <rv s="0">
    <v>https://www.bing.com/financeapi/forcetrigger?t=a1p7ww&amp;q=XNAS%3aCASY&amp;form=skydnc</v>
    <v>Learn more on Bing</v>
  </rv>
  <rv s="7">
    <v>es-ES</v>
    <v>a1p7ww</v>
    <v>268435456</v>
    <v>1</v>
    <v>Con tecnología de Refinitiv</v>
    <v>25</v>
    <v>26</v>
    <v>CASEY'S GENERAL STORES, INC. (XNAS:CASY)</v>
    <v>3</v>
    <v>27</v>
    <v>Finance</v>
    <v>28</v>
    <v>XNAS</v>
    <v>37115980</v>
    <v>1967</v>
    <v>419.76</v>
    <v>0.81089999999999995</v>
    <v>10.16</v>
    <v>2.4372999999999999E-2</v>
    <v>15849265779</v>
    <v>416.86</v>
    <v>Casey's General Stores, Inc. a través de sus filiales, explota tiendas de conveniencia bajo los nombres Casey's y Caseys General Store en 16 estados, principalmente en Iowa, Illinois y Missouri. Sus tiendas de conveniencia ofrecen una amplia gama de productos alimenticios, incluidos alimentos recién preparados, como pizza normal y de desayuno, donuts, productos calientes para el desayuno y sándwiches fríos y calientes, bebidas, productos de tabaco y nicotina, productos de salud y belleza, productos de automoción y otros artículos no alimenticios. Además, todos menos cuatro ofrecen combustible en autoservicio. Su marca GoodStop ofrece combustible en autoservicio y una amplia gama de aperitivos, bebidas, tabaco y otros artículos de primera necesidad. También gestiona dos tiendas que venden principalmente productos de tabaco y nicotina, una tienda de licores y una tienda de comestibles. La Empresa gestiona aproximadamente 2.521 tiendas. La Empresa gestiona tres centros de distribución. Dispone de una flota de aproximadamente 397 tractores utilizados para la distribución.</v>
    <v>20935</v>
    <v>XNAS</v>
    <v>45637.873119039061</v>
    <v>Nasdaq Stock Market</v>
    <v>2715</v>
    <v>439.67649999999998</v>
    <v>439.67649999999998</v>
    <v>419.76</v>
    <v>266.56</v>
    <v>USD</v>
    <v>CASEY'S GENERAL STORES, INC.</v>
    <v>CASEY'S GENERAL STORES, INC.</v>
    <v>30.017900000000001</v>
    <v>427.02</v>
    <v>Food &amp; Drug Retailing</v>
    <v>PO Box 3001, ANKENY, IA, 50021 US</v>
    <v>CASY</v>
    <v>Acciones</v>
    <v>CASEY'S GENERAL STORES, INC. (XNAS:CASY)</v>
    <v>325860</v>
    <v>231690</v>
  </rv>
  <rv s="2">
    <v>2716</v>
  </rv>
  <rv s="0">
    <v>https://www.bing.com/financeapi/forcetrigger?t=a1p86h&amp;q=XNAS%3aCATC&amp;form=skydnc</v>
    <v>Learn more on Bing</v>
  </rv>
  <rv s="30">
    <v>es-ES</v>
    <v>a1p86h</v>
    <v>268435456</v>
    <v>1</v>
    <v>1</v>
    <v>Con tecnología de Refinitiv</v>
    <v>25</v>
    <v>95</v>
    <v>Cambrde (XNAS:CATC)</v>
    <v>3</v>
    <v>27</v>
    <v>Finance</v>
    <v>45</v>
    <v>XNAS</v>
    <v>7847660</v>
    <v>1982</v>
    <v>75.02</v>
    <v>0.64929999999999999</v>
    <v>0</v>
    <v>0</v>
    <v>577509000</v>
    <v>73.900000000000006</v>
    <v>Cambridge Bancorp is a bank holding company of Cambridge Trust Company (the Bank). The Bank operates approximately 22 banking offices in Eastern Massachusetts and New Hampshire. The Company’s core services include Wealth Management, Commercial Banking, and Personal Banking. It offers a range of services to commercial enterprises, non-profit organizations, and individuals. It originates commercial and industrial (C&amp;I) loans, commercial real estate (CRE) loans, construction loans, consumer loans, and residential real estate loans (including one-to-four family and home equity lines of credit), and accepts savings, money market, time, and demand deposits. In addition, it offers a range of commercial and personal banking services, which include cash management, online banking, mobile banking, and global payments. The Bank’s clients consist primarily of consumers and small-and medium-sized businesses in these communities and surrounding areas throughout Massachusetts and New Hampshire.</v>
    <v>407</v>
    <v>XNAS</v>
    <v>45485.873548750002</v>
    <v>Nasdaq Stock Market</v>
    <v>2718</v>
    <v>75.62</v>
    <v>75.62</v>
    <v>73.540000000000006</v>
    <v>48.365000000000002</v>
    <v>USD</v>
    <v>Cambrde</v>
    <v>Cambrde</v>
    <v>20.2409</v>
    <v>73.59</v>
    <v>Banking Services</v>
    <v>1336 Massachusetts Ave., CAMBRIDGE, MA, 02138 US</v>
    <v>CATC</v>
    <v>Acciones</v>
    <v>Cambrde (XNAS:CATC)</v>
    <v>228264</v>
    <v>48295</v>
  </rv>
  <rv s="2">
    <v>2719</v>
  </rv>
  <rv s="0">
    <v>https://www.bing.com/financeapi/forcetrigger?t=a1p8f2&amp;q=XNYS%3aCATO&amp;form=skydnc</v>
    <v>Learn more on Bing</v>
  </rv>
  <rv s="8">
    <v>es-ES</v>
    <v>a1p8f2</v>
    <v>268435456</v>
    <v>1</v>
    <v>Con tecnología de Refinitiv</v>
    <v>29</v>
    <v>30</v>
    <v>Cato (XNYS:CATO)</v>
    <v>3</v>
    <v>31</v>
    <v>Finance</v>
    <v>28</v>
    <v>XNYS</v>
    <v>20537780</v>
    <v>1946</v>
    <v>3.3849999999999998</v>
    <v>0.94969999999999999</v>
    <v>0.14000000000000001</v>
    <v>4.1666999999999996E-2</v>
    <v>71882230</v>
    <v>3.36</v>
    <v>The Cato Corporation is a fashion specialty retailer. The Company operates through two segments: the operation of a fashion specialty stores segment (Retail Segment) and a credit card segment (Credit Segment). The Company's merchandise lines include dressy, career, and casual sportswear, dresses, coats, shoes, lingerie, costume jewelry, handbags, men's wear and lines for kids and infants. The apparel specialty stores operate under the names Cato, Cato Fashions, Cato Plus, Its Fashion, Its Fashion Metro and Versona, including e-commerce websites. The Versona brand stores and e-commerce Website offer quality fashion apparel items, jewelry and accessories at values every day. The Company offers its own credit cards to its customers and all credit authorizations, payment processing and collection efforts are performed by a wholly owned subsidiary of the Company. It operates approximately 1,178 fashion specialty stores in 31 states, principally in the southeastern United States.</v>
    <v>7300</v>
    <v>XNYS</v>
    <v>45637.872993772653</v>
    <v>New York Stock Exchange</v>
    <v>2721</v>
    <v>3.6099000000000001</v>
    <v>7.7999000000000001</v>
    <v>3.3656000000000001</v>
    <v>3.02</v>
    <v>USD</v>
    <v>Cato</v>
    <v>Cato</v>
    <v>3.5</v>
    <v>Specialty Retailers</v>
    <v>8100 Denmark Rd, CHARLOTTE, NC, 28273-5975 US</v>
    <v>CATO</v>
    <v>Acciones</v>
    <v>Cato (XNYS:CATO)</v>
    <v>254696</v>
    <v>207875</v>
  </rv>
  <rv s="2">
    <v>2722</v>
  </rv>
  <rv s="0">
    <v>https://www.bing.com/financeapi/forcetrigger?t=a1vt1h&amp;q=XNYS%3aISR&amp;form=skydnc</v>
    <v>Learn more on Bing</v>
  </rv>
  <rv s="8">
    <v>es-ES</v>
    <v>a1vt1h</v>
    <v>268435456</v>
    <v>1</v>
    <v>Con tecnología de Refinitiv</v>
    <v>29</v>
    <v>30</v>
    <v>Perspective Ther (XNYS:CATX)</v>
    <v>3</v>
    <v>31</v>
    <v>Finance</v>
    <v>28</v>
    <v>XNYS</v>
    <v>67427670</v>
    <v>2018</v>
    <v>3.64</v>
    <v>1.1549</v>
    <v>-0.215</v>
    <v>-5.8903999999999998E-2</v>
    <v>231614046</v>
    <v>3.65</v>
    <v>Perspective Therapeutics, Inc. is a radiopharmaceutical development company that is developing advanced treatment applications for cancers throughout the body. The Company has proprietary technology that utilizes the alpha-emitting isotope 212Pb to deliver powerful radiation specifically to cancer cells via specialized targeting peptides. It is also developing imaging diagnostics that incorporate the same targeting peptides, which provide the opportunity to personalize treatment and optimize patient outcomes. This theranostic approach enables the ability to see the specific tumor and then treat it to potentially improve efficacy and minimize toxicity. The Company's melanoma (VMT01) and neuroendocrine tumor (VMT-α-NET) programs have entered Phase I/IIa imaging and therapy trials for the treatment of metastatic melanoma and neuroendocrine tumors at several academic institutions. It has also developed a 212Pb generator to secure key isotopes for clinical trial and commercial operations.</v>
    <v>116</v>
    <v>XNYS</v>
    <v>45637.873133310153</v>
    <v>New York Stock Exchange</v>
    <v>2724</v>
    <v>3.74</v>
    <v>19.05</v>
    <v>3.42</v>
    <v>2.2799999999999998</v>
    <v>USD</v>
    <v>Perspective Ther</v>
    <v>Perspective Ther</v>
    <v>3.4350000000000001</v>
    <v>Biotechnology &amp; Medical Research</v>
    <v>2401 Elliott Avenue, Suite 320, SEATTLE, WA, 98121 US</v>
    <v>CATX</v>
    <v>Acciones</v>
    <v>Perspective Ther (XNYS:CATX)</v>
    <v>1233383</v>
    <v>2354431</v>
  </rv>
  <rv s="2">
    <v>2725</v>
  </rv>
  <rv s="0">
    <v>https://www.bing.com/financeapi/forcetrigger?t=a1p8kr&amp;q=XNAS%3aCATY&amp;form=skydnc</v>
    <v>Learn more on Bing</v>
  </rv>
  <rv s="7">
    <v>es-ES</v>
    <v>a1p8kr</v>
    <v>268435456</v>
    <v>1</v>
    <v>Con tecnología de Refinitiv</v>
    <v>25</v>
    <v>26</v>
    <v>Cathay Gnrl Banc (XNAS:CATY)</v>
    <v>3</v>
    <v>27</v>
    <v>Finance</v>
    <v>28</v>
    <v>XNAS</v>
    <v>71198630</v>
    <v>1990</v>
    <v>51.74</v>
    <v>1.1093999999999999</v>
    <v>0.315</v>
    <v>6.1760000000000001E-3</v>
    <v>3653557698</v>
    <v>51</v>
    <v>Cathay General Bancorp is the holding company of Cathay Bank, a California state-chartered commercial bank (the Bank). The Bank services individuals, professionals, and small to medium-sized businesses in the local markets in which its branches are located and provides commercial real estate loans, commercial loans, United States Small Business Administration loans, residential mortgage loans, real estate construction loans, home equity lines of credit, and installment loans to individuals for, household and other consumer expenditures. It offers products and services to businesses, such as checking and deposit, lines of credit, commercial and commercial real estate loans, merchant services and payment processing, treasury management services, international banking and financing services, and other customary banking services. It offers similar services that are available to consumers. It provides financial services to diverse commercial and professional businesses in its market areas.</v>
    <v>1246</v>
    <v>XNAS</v>
    <v>45637.87321694375</v>
    <v>Nasdaq Stock Market</v>
    <v>2727</v>
    <v>52.14</v>
    <v>55.29</v>
    <v>50.91</v>
    <v>33.880000000000003</v>
    <v>USD</v>
    <v>Cathay Gnrl Banc</v>
    <v>Cathay Gnrl Banc</v>
    <v>12.8599</v>
    <v>51.314999999999998</v>
    <v>Banking Services</v>
    <v>777 N BROADWAY, LOS ANGELES, CA, 90012 US</v>
    <v>CATY</v>
    <v>Acciones</v>
    <v>Cathay Gnrl Banc (XNAS:CATY)</v>
    <v>152332</v>
    <v>317510</v>
  </rv>
  <rv s="2">
    <v>2728</v>
  </rv>
  <rv s="0">
    <v>https://www.bing.com/financeapi/forcetrigger?t=c3asim&amp;q=XNAS%3aASPA&amp;form=skydnc</v>
    <v>Learn more on Bing</v>
  </rv>
  <rv s="31">
    <v>es-ES</v>
    <v>c3asim</v>
    <v>268435456</v>
    <v>1</v>
    <v>Con tecnología de Refinitiv</v>
    <v>96</v>
    <v>97</v>
    <v>Collective (OTCM:CAUD)</v>
    <v>3</v>
    <v>98</v>
    <v>Finance</v>
    <v>51</v>
    <v>OTCM</v>
    <v>19665360</v>
    <v>2021</v>
    <v>0.39</v>
    <v>-0.09</v>
    <v>-0.2</v>
    <v>7079529</v>
    <v>0.45</v>
    <v>Collective Audience, Inc. is an audience-based performance advertising and media company. The Company is engaged in the provision of digital marketing services. The Company's AudienceCloud is an audience-based advertising and media cloud infrastructure platforms for brands, agencies and publishers on the open Web. AdTech providers and media buyers, through its platform, will be able to leverage audience data as a new asset class, powered by artificial intelligence (AI) as an intelligence layer to guide decision making. Its business to business (B2B) and direct to consumer (DTC) advertising channels are able to create programs for brands and publishers using the BeOp platform. It also specializes in conversational advertising. Its audience platform provides first-party consumer data collection, multipoint enrichment and scoring, and re-engagement and reactivation. Its audience services include CPA &amp; CPL campaigns, affiliate programs, creative development, content marketing and SEO.</v>
    <v>OTCM</v>
    <v>45637.838233356248</v>
    <v>OTC Markets</v>
    <v>2730</v>
    <v>0.41499999999999998</v>
    <v>1.77</v>
    <v>0.36</v>
    <v>0.1323</v>
    <v>USD</v>
    <v>Collective</v>
    <v>Collective</v>
    <v>0.36</v>
    <v>Software &amp; IT Services</v>
    <v>85 Broad Street 16-079, NEW YORK, NY, 10004 US</v>
    <v>CAUD</v>
    <v>Acciones</v>
    <v>Collective (OTCM:CAUD)</v>
    <v>215138</v>
    <v>214063</v>
  </rv>
  <rv s="2">
    <v>2731</v>
  </rv>
  <rv s="56">
    <v>es-ES</v>
    <v>ca26qh</v>
    <v>268435456</v>
    <v>1</v>
    <v>Con tecnología de Refinitiv</v>
    <v>168</v>
    <v>169</v>
    <v>Cava Group (XNYS:CAVA)</v>
    <v>44</v>
    <v>91</v>
    <v>Finance</v>
    <v>28</v>
    <v>XNYS</v>
    <v>114579700</v>
    <v>2015</v>
    <v>129.59</v>
    <v>2.34</v>
    <v>0.15</v>
    <v>1.1770000000000001E-3</v>
    <v>14613494938</v>
    <v>127.39</v>
    <v>CAVA Group, Inc. operates a category-defining Mediterranean fast-casual restaurant brand. The Company operates approximately 352 fast-casual CAVA Restaurants in 25 states and Washington, D.C. It operates in the growing limited-service restaurant sector as well as the health and wellness food category. The Company’s Mediterranean cuisine unites taste and health, with a menu that features chef-crated and customizable bowls and pitas. Its dips, spreads, and dressings are centrally produced and sold in grocery stores. Its menu fulfills a range of dietary preferences, from hearty and indulgent to vegan, vegetarian, gluten-free, dairy-free, paleo, keto, and nut-free diets. It serves guests across gender lines, age groups, and income levels. It has developed multichannel access to in-restaurant dining, digital pick-up, drive-thru pick-up in select restaurants, delivery, catering, and consumer packaged goods offerings.</v>
    <v>XNYS</v>
    <v>45637.873239953122</v>
    <v>New York Stock Exchange</v>
    <v>131.065</v>
    <v>172.4299</v>
    <v>126.51</v>
    <v>31.47</v>
    <v>USD</v>
    <v>Cava Group</v>
    <v>Cava Group</v>
    <v>319.53750000000002</v>
    <v>127.54</v>
    <v>Hotels &amp; Entertainment Services</v>
    <v>14 RIDGE SQUARE NW, SUITE 500, WASHINGTON, DC, 20016 US</v>
    <v>CAVA</v>
    <v>Acciones</v>
    <v>Cava Group (XNYS:CAVA)</v>
    <v>2371256</v>
    <v>3711300</v>
  </rv>
  <rv s="2">
    <v>2733</v>
  </rv>
  <rv s="0">
    <v>https://www.bing.com/financeapi/forcetrigger?t=a1p8tc&amp;q=XNYS%3aCB&amp;form=skydnc</v>
    <v>Learn more on Bing</v>
  </rv>
  <rv s="7">
    <v>es-ES</v>
    <v>a1p8tc</v>
    <v>268435456</v>
    <v>1</v>
    <v>Con tecnología de Refinitiv</v>
    <v>25</v>
    <v>26</v>
    <v>Chubb Ltd (XNYS:CB)</v>
    <v>3</v>
    <v>27</v>
    <v>Finance</v>
    <v>28</v>
    <v>XNYS</v>
    <v>403098000</v>
    <v>2008</v>
    <v>274.60000000000002</v>
    <v>0.68159999999999998</v>
    <v>1.93</v>
    <v>7.0279999999999995E-3</v>
    <v>111468689939</v>
    <v>274.60000000000002</v>
    <v>Chubb Ltd es un holding con sede en Suiza. La Empresa, a través de sus filiales, ofrece una gama de productos y servicios de seguros y reaseguros a clientes de todo el mundo. Sus segmentos incluyen Seguros Comerciales de Bienes y Accidentes (ByA) en Norteamérica, Seguros Personales de ByA en Norteamérica, Seguros Agrícolas en el Extranjero, Reaseguros Globales y Seguros de Vida. Ofrece productos de seguros comerciales y ofertas de servicios, como programas de gestión de riesgos, control de pérdidas y gestión de ingeniería y siniestros complejos. Proporciona productos de seguros especializados en áreas como la aviación y la energía. También ofrece coberturas de seguros de líneas personales, como propietarios de viviendas, automóviles, objetos de valor, responsabilidad civil y productos marítimos de recreación. Además, suministra seguros de accidentes personales, de salud complementaria y de vida a particulares en determinados países.</v>
    <v>40000</v>
    <v>XNYS</v>
    <v>45637.873204247655</v>
    <v>New York Stock Exchange</v>
    <v>2735</v>
    <v>276.94</v>
    <v>302.048</v>
    <v>273.67</v>
    <v>216.905</v>
    <v>USD</v>
    <v>Chubb Ltd</v>
    <v>Chubb Ltd</v>
    <v>11.243600000000001</v>
    <v>276.52999999999997</v>
    <v>Insurance</v>
    <v>Baerengasse 32, ZUERICH, ZUERICH, 8001 CH</v>
    <v>CB</v>
    <v>Acciones</v>
    <v>Chubb Ltd (XNYS:CB)</v>
    <v>975263</v>
    <v>1545374</v>
  </rv>
  <rv s="2">
    <v>2736</v>
  </rv>
  <rv s="0">
    <v>https://www.bing.com/financeapi/forcetrigger?t=a1p92w&amp;q=XNAS%3aCBAN&amp;form=skydnc</v>
    <v>Learn more on Bing</v>
  </rv>
  <rv s="7">
    <v>es-ES</v>
    <v>a1p92w</v>
    <v>268435456</v>
    <v>1</v>
    <v>Con tecnología de Refinitiv</v>
    <v>25</v>
    <v>26</v>
    <v>Colony Bancorp (XNYS:CBAN)</v>
    <v>3</v>
    <v>27</v>
    <v>Finance</v>
    <v>28</v>
    <v>XNYS</v>
    <v>17526960</v>
    <v>1982</v>
    <v>17.66</v>
    <v>0.60229999999999995</v>
    <v>0.2</v>
    <v>1.1434999999999999E-2</v>
    <v>306546400</v>
    <v>17.489999999999998</v>
    <v>Colony Bankcorp, Inc. is a financial service and a bank holding company. The Company’s business is conducted through its bank subsidiary, Colony Bank (the Bank), a Georgia state-chartered commercial bank. The Bank provides a range of banking services to its retail and commercial customers. The Company operates through three segments: Banking Division, Retail Mortgage Division and Small Business Specialty Lending Division. The Banking Division delivers full service financial services, including commercial loans, consumer loans and deposit accounts. The Retail Mortgage Division offers services for one-to-four family residential mortgage loans. The Small Business Specialty Lending Division offers small business administration and United States Department of Agriculture (USDA) government guaranteed loans. Its product line includes loans to small and medium-sized businesses, residential and commercial construction and land development loans, commercial real estate loans and others.</v>
    <v>375</v>
    <v>XNYS</v>
    <v>45637.873147870312</v>
    <v>New York Stock Exchange</v>
    <v>2738</v>
    <v>17.812000000000001</v>
    <v>18.489999999999998</v>
    <v>17.535</v>
    <v>10.33</v>
    <v>USD</v>
    <v>Colony Bancorp</v>
    <v>Colony Bancorp</v>
    <v>14.183199999999999</v>
    <v>17.690000000000001</v>
    <v>Banking Services</v>
    <v>115 South Grant Street, FITZGERALD, GA, 31750 US</v>
    <v>CBAN</v>
    <v>Acciones</v>
    <v>Colony Bancorp (XNYS:CBAN)</v>
    <v>26974</v>
    <v>42921</v>
  </rv>
  <rv s="2">
    <v>2739</v>
  </rv>
  <rv s="0">
    <v>https://www.bing.com/financeapi/forcetrigger?t=a1p8z2&amp;q=XNAS%3aCBAT&amp;form=skydnc</v>
    <v>Learn more on Bing</v>
  </rv>
  <rv s="7">
    <v>es-ES</v>
    <v>a1p8z2</v>
    <v>268435456</v>
    <v>1</v>
    <v>Con tecnología de Refinitiv</v>
    <v>25</v>
    <v>26</v>
    <v>CBAK Energy Tech (XNAS:CBAT)</v>
    <v>3</v>
    <v>27</v>
    <v>Finance</v>
    <v>28</v>
    <v>XNAS</v>
    <v>89919190</v>
    <v>1999</v>
    <v>0.9</v>
    <v>1.7464</v>
    <v>1.34E-2</v>
    <v>1.5245E-2</v>
    <v>80243885</v>
    <v>0.879</v>
    <v>CBAK Energy Technology Inc is a China-based investment holding company. The Company primarily operates through two segments. The CBAK's segment mainly includes the manufacture, commercialization and distribution of a wide variety of standard and customized lithium ion rechargeable batteries for use in a wide array of applications. The Hitrans' segment mainly includes the development and manufacturing of NCM precursor and cathode materials. The Company's products are sold to packing plants operated by third parties primarily for use in mobile phones and other electronic devices. Its products are used in various applications, including electric vehicles (EV), such as electric cars, electric buses, hybrid electric cars and buses and light electric vehicles (LEV), such as electric bicycles, electric motors and sight-seeing cars, and electric tools, energy storage, uninterruptible power supply (UPS), and other high power applications.</v>
    <v>1456</v>
    <v>XNAS</v>
    <v>45637.872779073441</v>
    <v>Nasdaq Stock Market</v>
    <v>2741</v>
    <v>0.92</v>
    <v>2.08</v>
    <v>0.86580000000000001</v>
    <v>0.82010000000000005</v>
    <v>USD</v>
    <v>CBAK Energy Tech</v>
    <v>CBAK Energy Tech</v>
    <v>6.8893000000000004</v>
    <v>0.89239999999999997</v>
    <v>Machinery, Equipment &amp; Components</v>
    <v>Bak Industrial Park, Meigui Street, Huayuankou Economic Zone, DALIAN, LIAONING, 116422 CN</v>
    <v>CBAT</v>
    <v>Acciones</v>
    <v>CBAK Energy Tech (XNAS:CBAT)</v>
    <v>320844</v>
    <v>281358</v>
  </rv>
  <rv s="2">
    <v>2742</v>
  </rv>
  <rv s="0">
    <v>https://www.bing.com/financeapi/forcetrigger?t=a1p95r&amp;q=XNAS%3aCBAY&amp;form=skydnc</v>
    <v>Learn more on Bing</v>
  </rv>
  <rv s="30">
    <v>es-ES</v>
    <v>a1p95r</v>
    <v>268435456</v>
    <v>1</v>
    <v>1</v>
    <v>Con tecnología de Refinitiv</v>
    <v>25</v>
    <v>95</v>
    <v>CymaBay (XNAS:CBAY)</v>
    <v>3</v>
    <v>27</v>
    <v>Finance</v>
    <v>45</v>
    <v>XNAS</v>
    <v>114785000</v>
    <v>1988</v>
    <v>32.49</v>
    <v>0.31269999999999998</v>
    <v>0</v>
    <v>0</v>
    <v>3728216799</v>
    <v>32.47</v>
    <v xml:space="preserve">CymaBay Therapeutics, Inc. is a clinical-stage biopharmaceutical company. The Company is focused on developing therapies for patients with liver and other chronic diseases. The Company's lead product candidate, seladelpar (MBX-8025), is a potent and selective agonist of peroxisome proliferator-activated receptor delta (PPARd), a nuclear receptor that regulates genes directly or indirectly involved in the synthesis of bile acids/sterols, metabolism of lipids and glucose, inflammation and fibrosis. The Company is focused on developing seladelpar for the treatment of primary biliary cholangitis (PBC), an autoimmune disease that causes progressive destruction of the bile ducts in the liver resulting in impaired bile flow (cholestasis) and inflammation. </v>
    <v>108</v>
    <v>XNAS</v>
    <v>45372.990627568754</v>
    <v>Nasdaq Stock Market</v>
    <v>2744</v>
    <v>32.5</v>
    <v>32.5</v>
    <v>32.479999999999997</v>
    <v>7.2609000000000004</v>
    <v>USD</v>
    <v>CymaBay</v>
    <v>CymaBay</v>
    <v>0</v>
    <v>32.479999999999997</v>
    <v>Biotechnology &amp; Medical Research</v>
    <v>SUITE 130, 7999 GATEWAY BLVD, NEWARK, CA, 94560 US</v>
    <v>CBAY</v>
    <v>Acciones</v>
    <v>CymaBay (XNAS:CBAY)</v>
    <v>8356254</v>
    <v>3482288</v>
  </rv>
  <rv s="2">
    <v>2745</v>
  </rv>
  <rv s="0">
    <v>https://www.bing.com/financeapi/forcetrigger?t=a1p9ec&amp;q=XNYS%3aCBD&amp;form=skydnc</v>
    <v>Learn more on Bing</v>
  </rv>
  <rv s="8">
    <v>es-ES</v>
    <v>a1p9ec</v>
    <v>268435456</v>
    <v>1</v>
    <v>Con tecnología de Refinitiv</v>
    <v>29</v>
    <v>30</v>
    <v>Companhia Brasileira de Distribuicao SA (OTCM:CBDBY)</v>
    <v>3</v>
    <v>31</v>
    <v>Finance</v>
    <v>51</v>
    <v>OTCM</v>
    <v>490198000</v>
    <v>1981</v>
    <v>0.375</v>
    <v>1.3635999999999999</v>
    <v>1.4999999999999999E-2</v>
    <v>4.2253999999999993E-2</v>
    <v>196241400</v>
    <v>0.35499999999999998</v>
    <v>Companhia Brasileira de Distribuição, directamente o a través de sus subsidiarias, se dedica a la venta minorista de alimentos, ropa, electrodomésticos, productos electrónicos y otros artículos a través de su cadena de hipermercados, supermercados, tiendas especializadas y grandes almacenes, principalmente con los nombres Pao de Acucar, Minuto Pao de Acucar, Extra Hiper, Extra Super, Minimercado Extra, Assai y el centro comercial de la marca Conviva. Los segmentos de la compañía incluyen los segmentos Minorista y Cash and carry. El segmento Minorista de la Compañía incluye las marcas Pao de Acucar, Minuto Pao de Acucar, Extra Hiper, Extra Supermercado, Minimercado Extra, Posto Extra, Drogaria Extra y GPA Malls &amp; Properties. Su segmento Cash &amp; Carry incluye la marca Assai. La Compañía se dedica a operaciones de tiendas minoristas ubicadas en aproximadamente 20 estados y el Distrito Federal de Brasil.</v>
    <v>110000</v>
    <v>OTCM</v>
    <v>45637.858037164064</v>
    <v>OTC Markets</v>
    <v>2747</v>
    <v>0.39</v>
    <v>0.95</v>
    <v>0.34</v>
    <v>0.3</v>
    <v>USD</v>
    <v>Companhia Brasileira de Distribuicao SA</v>
    <v>Companhia Brasileira de Distribuicao SA</v>
    <v>0.37</v>
    <v>Food &amp; Drug Retailing</v>
    <v>Avenida Brigadeiro Luis Antonio, 3142, Jardim Paulista, SAO PAULO, SAO PAULO, 01.402-901 BR</v>
    <v>CBDBY</v>
    <v>Acciones</v>
    <v>Companhia Brasileira de Distribuicao SA (OTCM:CBDBY)</v>
    <v>10618</v>
    <v>284419</v>
  </rv>
  <rv s="2">
    <v>2748</v>
  </rv>
  <rv s="0">
    <v>https://www.bing.com/financeapi/forcetrigger?t=a1p9k2&amp;q=XNAS%3aCBFV&amp;form=skydnc</v>
    <v>Learn more on Bing</v>
  </rv>
  <rv s="7">
    <v>es-ES</v>
    <v>a1p9k2</v>
    <v>268435456</v>
    <v>1</v>
    <v>Con tecnología de Refinitiv</v>
    <v>25</v>
    <v>26</v>
    <v>CB Fincl Servs (XNAS:CBFV)</v>
    <v>3</v>
    <v>27</v>
    <v>Finance</v>
    <v>28</v>
    <v>XNAS</v>
    <v>5123620</v>
    <v>2005</v>
    <v>32.130000000000003</v>
    <v>0.58099999999999996</v>
    <v>-0.59</v>
    <v>-1.8305999999999999E-2</v>
    <v>162111336</v>
    <v>32.229999999999997</v>
    <v>CB Financial Services, Inc. is the bank holding company. The Company conducts its operations primarily through its wholly owned subsidiary, Community Bank (the Bank). The Bank offers range of residential and commercial real estate loans, commercial and industrial loans, and consumer loans and deposit products for individuals and businesses in its market area. The Company's principal lending activity has been the origination in its local market area of residential one- to four-family, commercial real estate, construction, and others. Its residential real estate loans are comprised of loans secured by one- to four-family residential properties. It provides loans to individuals to finance the construction of residential dwellings, construction of commercial properties, including hotels, and apartment buildings. Its investment portfolio includes United States Government Agency Securities, Obligations of States and Political Subdivisions, Mortgage-Backed Securities, and Corporate Debt.</v>
    <v>159</v>
    <v>XNAS</v>
    <v>45637.872396400002</v>
    <v>Nasdaq Stock Market</v>
    <v>2750</v>
    <v>32.29</v>
    <v>33.72</v>
    <v>31.3</v>
    <v>20.75</v>
    <v>USD</v>
    <v>CB Fincl Servs</v>
    <v>CB Fincl Servs</v>
    <v>7.2328000000000001</v>
    <v>31.64</v>
    <v>Banking Services</v>
    <v>100 N Market St, CARMICHAELS, PA, 15320 US</v>
    <v>CBFV</v>
    <v>Acciones</v>
    <v>CB Fincl Servs (XNAS:CBFV)</v>
    <v>2790</v>
    <v>7670</v>
  </rv>
  <rv s="2">
    <v>2751</v>
  </rv>
  <rv s="0">
    <v>https://www.bing.com/financeapi/forcetrigger?t=c3zikr&amp;q=XNYS%3aCBL&amp;form=skydnc</v>
    <v>Learn more on Bing</v>
  </rv>
  <rv s="7">
    <v>es-ES</v>
    <v>c3zikr</v>
    <v>268435456</v>
    <v>1</v>
    <v>Con tecnología de Refinitiv</v>
    <v>25</v>
    <v>26</v>
    <v>CBL &amp; Associates (XNYS:CBL)</v>
    <v>3</v>
    <v>27</v>
    <v>Finance</v>
    <v>28</v>
    <v>XNYS</v>
    <v>30749270</v>
    <v>1993</v>
    <v>30.56</v>
    <v>0.875</v>
    <v>0.25</v>
    <v>8.1670000000000006E-3</v>
    <v>948922472</v>
    <v>30.61</v>
    <v>CBL &amp; Associates Properties, Inc. is a self-managed, self-administered, fully integrated real estate investment trust (REIT). The Company owns, develops, acquires, leases, manages, and operates various properties. Its segments include Malls and All Other. The Malls segment includes malls, lifestyle centers and outlet centers. The All Other segment includes open-air centers, outparcels, office buildings, hotels, self-storage facilities, corporate-level debt and the Management Company. The Company primarily conducts its business through CBL &amp; Associates Limited Partnership (the Operating Partnership), which is a variable interest entity. It owns two qualified REIT subsidiaries: CBL Holdings I, Inc. and CBL Holdings II, Inc. It owns and manages a portfolio, which is comprised of approximately 91 properties totaling 57.7 million square feet across 21 states, including 55 enclosed malls, outlet centers and lifestyle retail centers as well as more than 30 open-air centers and other assets.</v>
    <v>396</v>
    <v>XNYS</v>
    <v>45637.873163414064</v>
    <v>New York Stock Exchange</v>
    <v>2753</v>
    <v>30.965</v>
    <v>32.200000000000003</v>
    <v>30.53</v>
    <v>20.97</v>
    <v>USD</v>
    <v>CBL &amp; Associates</v>
    <v>CBL &amp; Associates</v>
    <v>29.956399999999999</v>
    <v>30.86</v>
    <v>Residential &amp; Commercial REIT</v>
    <v>Cbl Center, 2030 Hamilton Place Bvld, Suite 500, CHATTANOOGA, TN, 37421 US</v>
    <v>CBL</v>
    <v>Acciones</v>
    <v>CBL &amp; Associates (XNYS:CBL)</v>
    <v>94675</v>
    <v>149381</v>
  </rv>
  <rv s="2">
    <v>2754</v>
  </rv>
  <rv s="0">
    <v>https://www.bing.com/financeapi/forcetrigger?t=bjrcoc&amp;q=XNAS%3aCBNK&amp;form=skydnc</v>
    <v>Learn more on Bing</v>
  </rv>
  <rv s="7">
    <v>es-ES</v>
    <v>bjrcoc</v>
    <v>268435456</v>
    <v>1</v>
    <v>Con tecnología de Refinitiv</v>
    <v>25</v>
    <v>26</v>
    <v>Capital Banc (XNAS:CBNK)</v>
    <v>3</v>
    <v>27</v>
    <v>Finance</v>
    <v>28</v>
    <v>XNAS</v>
    <v>16557640</v>
    <v>1998</v>
    <v>30.7</v>
    <v>0.50280000000000002</v>
    <v>0.28000000000000003</v>
    <v>9.1830000000000002E-3</v>
    <v>509478582</v>
    <v>30.49</v>
    <v>Capital Bancorp, Inc. is a bank holding company, operating primarily through its wholly owned subsidiary, Capital Bank, N.A. (Capital Bank), a commercial-focused community bank. Capital Bank operates three divisions: Commercial Banking, Capital Bank Home Loans, and OpenSky. Its Commercial Banking division operates in the Washington, D.C. and Baltimore metropolitan areas and focuses on providing personalized service to commercial clients throughout its area of operations. Capital Bank Home Loans and OpenSky both leverage Capital Bank's national banking charter to operate as national consumer business lines; Capital Bank Home Loans acts as its residential mortgage origination platform and OpenSky provides nationwide, digitally-based, unsecured credit cards as well as secured credit cards to under-banked populations and those looking to rebuild their credit scores. It operates a branch-lite model through six commercial bank branches, one mortgage office and two loan production offices.</v>
    <v>277</v>
    <v>XNAS</v>
    <v>45637.873233935155</v>
    <v>Nasdaq Stock Market</v>
    <v>2756</v>
    <v>31.12</v>
    <v>31.12</v>
    <v>30.08</v>
    <v>15</v>
    <v>USD</v>
    <v>Capital Banc</v>
    <v>Capital Banc</v>
    <v>13.090400000000001</v>
    <v>30.77</v>
    <v>Banking Services</v>
    <v>2275 Research Boulevard, Suite 600, ROCKVILLE, MD, 20850 US</v>
    <v>CBNK</v>
    <v>Acciones</v>
    <v>Capital Banc (XNAS:CBNK)</v>
    <v>40259</v>
    <v>53013</v>
  </rv>
  <rv s="2">
    <v>2757</v>
  </rv>
  <rv s="0">
    <v>https://www.bing.com/financeapi/forcetrigger?t=c4qhvh&amp;q=XNAS%3aCBRG&amp;form=skydnc</v>
    <v>Learn more on Bing</v>
  </rv>
  <rv s="10">
    <v>es-ES</v>
    <v>c4qhvh</v>
    <v>268435456</v>
    <v>1</v>
    <v>Con tecnología de Refinitiv</v>
    <v>35</v>
    <v>36</v>
    <v>Chain Bridge I (OTCM:CBRRF)</v>
    <v>3</v>
    <v>37</v>
    <v>Finance</v>
    <v>51</v>
    <v>OTCM</v>
    <v>6176030</v>
    <v>2021</v>
    <v>11.15</v>
    <v>0.02</v>
    <v>1.797E-3</v>
    <v>68862734</v>
    <v>11.13</v>
    <v>Chain Bridge I is a blank check company. The Company is incorporated for the purpose of effecting a merger, share exchange, asset acquisition, share purchase, reorganization or similar business combination with one or more businesses. It intends to focus its efforts in identifying a prospective target company possessing emerging, innovative technology that can help the United States (U.S) government and its allies compete in the national security arena. It intends to focus for companies in various areas, including artificial intelligence and machine learning, autonomous systems; bio-defense, biomaterials and biotechnology; security, particularly cybersecurity; digital intelligence and data; intelligent connectivity; microelectronics, and trusted infrastructure. It has no operations and has generated no revenues.</v>
    <v>OTCM</v>
    <v>45629.048611111109</v>
    <v>OTC Markets</v>
    <v>2759</v>
    <v>11.15</v>
    <v>12.69</v>
    <v>11.15</v>
    <v>10.8</v>
    <v>USD</v>
    <v>Chain Bridge I</v>
    <v>Chain Bridge I</v>
    <v>28.3794</v>
    <v>11.15</v>
    <v>Holding Companies</v>
    <v>8 The Green, #17538, DOVER, DE, 19901 US</v>
    <v>CBRRF</v>
    <v>Acciones</v>
    <v>Chain Bridge I (OTCM:CBRRF)</v>
    <v>1</v>
    <v>21431</v>
  </rv>
  <rv s="2">
    <v>2760</v>
  </rv>
  <rv s="0">
    <v>https://www.bing.com/financeapi/forcetrigger?t=a1pb1h&amp;q=XNAS%3aCBRL&amp;form=skydnc</v>
    <v>Learn more on Bing</v>
  </rv>
  <rv s="7">
    <v>es-ES</v>
    <v>a1pb1h</v>
    <v>268435456</v>
    <v>1</v>
    <v>Con tecnología de Refinitiv</v>
    <v>25</v>
    <v>26</v>
    <v>Cracker Barrel (XNAS:CBRL)</v>
    <v>3</v>
    <v>27</v>
    <v>Finance</v>
    <v>28</v>
    <v>XNAS</v>
    <v>22259170</v>
    <v>1969</v>
    <v>52.87</v>
    <v>1.4585999999999999</v>
    <v>0.12</v>
    <v>2.3059999999999999E-3</v>
    <v>1161038307</v>
    <v>52.04</v>
    <v>Cracker Barrel Old Country Store, Inc. is engaged in the operation and development of the Cracker Barrel Old Country Store concept (Cracker Barrel). It operates 658 Cracker Barrel stores in 44 states and 68 Maple Street Biscuit Company stores in 10 states. The Company’s format of its stores consists of a trademarked rustic old country-store design offering a full-service restaurant menu that features home-style country food and a wide variety of decorative and functional items such as rocking chairs, holiday and seasonal gifts, toys, apparel, cookware and foods. Its restaurants serve breakfast, lunch and dinner daily and offer dine-in, pick-up and delivery services. Its breakfast items include juices, eggs, pancakes, meats, grits, and a variety of biscuit specialties, such as gravy and biscuits and country ham and biscuits. Its Lunch and dinner items include fried and grilled chicken, chicken and dumplings, chicken pot pie, meatloaf, country fried steak, pork chops, fish, and more.</v>
    <v>77600</v>
    <v>XNAS</v>
    <v>45637.873264397655</v>
    <v>Nasdaq Stock Market</v>
    <v>2762</v>
    <v>53.85</v>
    <v>83.515000000000001</v>
    <v>52.14</v>
    <v>34.875</v>
    <v>USD</v>
    <v>Cracker Barrel</v>
    <v>Cracker Barrel</v>
    <v>28.403300000000002</v>
    <v>52.16</v>
    <v>Hotels &amp; Entertainment Services</v>
    <v>305 Hartmann Drive,, LEBANON, TN, 37087 US</v>
    <v>CBRL</v>
    <v>Acciones</v>
    <v>Cracker Barrel (XNAS:CBRL)</v>
    <v>683487</v>
    <v>789816</v>
  </rv>
  <rv s="2">
    <v>2763</v>
  </rv>
  <rv s="0">
    <v>https://www.bing.com/financeapi/forcetrigger?t=a1pba2&amp;q=XNAS%3aCBSH&amp;form=skydnc</v>
    <v>Learn more on Bing</v>
  </rv>
  <rv s="7">
    <v>es-ES</v>
    <v>a1pba2</v>
    <v>268435456</v>
    <v>1</v>
    <v>Con tecnología de Refinitiv</v>
    <v>25</v>
    <v>26</v>
    <v>Coml Bancshares (XNAS:CBSH)</v>
    <v>3</v>
    <v>27</v>
    <v>Finance</v>
    <v>28</v>
    <v>XNAS</v>
    <v>134638900</v>
    <v>1966</v>
    <v>68.989999999999995</v>
    <v>0.77359999999999995</v>
    <v>7.0000000000000007E-2</v>
    <v>1.024E-3</v>
    <v>9209300760</v>
    <v>68.33</v>
    <v>Commerce Bancshares, Inc. is a bank holding company of Commerce Bank (the Bank). The Bank is engaged in the general banking business, providing a range of retail, mortgage banking, corporate, investment, trust, and asset management products and services. It operates over 257 locations in Missouri, Kansas, Illinois, Oklahoma and Colorado. The Company's segments include Commercial, Consumer and Wealth. The Commercial segment offers corporate lending, merchant and commercial bank card products, payment solutions, leasing, and international services, as well as business and government deposit, investment, institutional brokerage and others. The Consumer segment includes the retail branch network, consumer installment lending, personal mortgage banking, and consumer debit and credit bank card activities. The Wealth segment provides traditional trust and estate planning services, consumer brokerage services, and advisory and discretionary investment portfolio management services.</v>
    <v>4711</v>
    <v>XNAS</v>
    <v>45637.873241260939</v>
    <v>Nasdaq Stock Market</v>
    <v>2765</v>
    <v>68.989999999999995</v>
    <v>72.752399999999994</v>
    <v>68.385000000000005</v>
    <v>47.085700000000003</v>
    <v>USD</v>
    <v>Coml Bancshares</v>
    <v>Coml Bancshares</v>
    <v>18.681899999999999</v>
    <v>68.400000000000006</v>
    <v>Banking Services</v>
    <v>1000 Walnut, P.O. Box 419248, KANSAS CITY, MO, 64141-6248 US</v>
    <v>CBSH</v>
    <v>Acciones</v>
    <v>Coml Bancshares (XNAS:CBSH)</v>
    <v>220518</v>
    <v>548538</v>
  </rv>
  <rv s="2">
    <v>2766</v>
  </rv>
  <rv s="0">
    <v>https://www.bing.com/financeapi/forcetrigger?t=a1pbfr&amp;q=XNYS%3aCBT&amp;form=skydnc</v>
    <v>Learn more on Bing</v>
  </rv>
  <rv s="7">
    <v>es-ES</v>
    <v>a1pbfr</v>
    <v>268435456</v>
    <v>1</v>
    <v>Con tecnología de Refinitiv</v>
    <v>25</v>
    <v>26</v>
    <v>Cabot (XNYS:CBT)</v>
    <v>3</v>
    <v>27</v>
    <v>Finance</v>
    <v>28</v>
    <v>XNYS</v>
    <v>54394230</v>
    <v>1960</v>
    <v>106.3</v>
    <v>1.1738</v>
    <v>-1.2350000000000001</v>
    <v>-1.1659999999999998E-2</v>
    <v>5694259967</v>
    <v>105.92</v>
    <v xml:space="preserve">Cabot Corporation is a global specialty chemicals and performance materials company. The Company operates through two segments: Reinforcement Materials and Performance Chemicals. The Reinforcement Materials segment combines reinforcing carbons, engineered elastomer composites and EVOLVE Sustainable Solutions product. The reinforcing carbons products are used in tires and industrial products. In Performance Chemicals, it designs, manufacture and sell materials that deliver performance in a range of customer applications across the automotive, construction, infrastructure, inkjet printing, electronics, and consumer products sectors and in applications related to the generation, transmission and storage of energy. The Performance Chemicals segment combine specialty carbons, specialty compounds, battery materials, fumed metal oxides, aerogel and inkjet product lines. Its products include Carbon black, specialty carbons, battery materials, fumed silica, aerogel and inkjet colorants. </v>
    <v>4200</v>
    <v>XNYS</v>
    <v>45637.873217731249</v>
    <v>New York Stock Exchange</v>
    <v>2768</v>
    <v>106.83</v>
    <v>117.46</v>
    <v>104.685</v>
    <v>70.63</v>
    <v>USD</v>
    <v>Cabot</v>
    <v>Cabot</v>
    <v>15.754099999999999</v>
    <v>104.685</v>
    <v>Chemicals</v>
    <v>Two Seaport Lane Suite 1400, BOSTON, MA, 02210 US</v>
    <v>CBT</v>
    <v>Acciones</v>
    <v>Cabot (XNYS:CBT)</v>
    <v>219699</v>
    <v>432358</v>
  </rv>
  <rv s="2">
    <v>2769</v>
  </rv>
  <rv s="0">
    <v>https://www.bing.com/financeapi/forcetrigger?t=a1pbim&amp;q=XNYS%3aCBU&amp;form=skydnc</v>
    <v>Learn more on Bing</v>
  </rv>
  <rv s="7">
    <v>es-ES</v>
    <v>a1pbim</v>
    <v>268435456</v>
    <v>1</v>
    <v>Con tecnología de Refinitiv</v>
    <v>25</v>
    <v>26</v>
    <v>Community Fin Sy (XNYS:CBU)</v>
    <v>3</v>
    <v>27</v>
    <v>Finance</v>
    <v>28</v>
    <v>XNYS</v>
    <v>52560250</v>
    <v>1983</v>
    <v>68.59</v>
    <v>0.66379999999999995</v>
    <v>0.89</v>
    <v>1.3100000000000001E-2</v>
    <v>3617722007</v>
    <v>67.94</v>
    <v>Community Financial System, Inc., formerly Community Bank System, Inc., is a diversified financial services company. The Company is focused on four main business lines, such as banking, employee benefit services, insurance services and wealth management. The Company’s banking subsidiary, Community Bank, N.A., operates approximately 200 customer facilities across Upstate New York, Northeastern Pennsylvania, Vermont, and Western Massachusetts. The Company’s Benefit Plans Administrative Services, Inc. subsidiary is a provider of employee benefits administration, trust services, collective investment fund administration, and actuarial consulting services to customers on a national scale. The Company’s OneGroup NY, Inc. subsidiary is a United States insurance agency. The Company also offers comprehensive financial planning, trust administration and wealth management services through its Wealth Management operating unit.</v>
    <v>2687</v>
    <v>XNYS</v>
    <v>45637.873195671091</v>
    <v>New York Stock Exchange</v>
    <v>2771</v>
    <v>69.69</v>
    <v>73.3857</v>
    <v>68.094999999999999</v>
    <v>41.5</v>
    <v>USD</v>
    <v>Community Fin Sy</v>
    <v>Community Fin Sy</v>
    <v>20.9054</v>
    <v>68.83</v>
    <v>Banking Services</v>
    <v>5790 WIDEWATERS PKWY, DEWITT, NY, 13214 US</v>
    <v>CBU</v>
    <v>Acciones</v>
    <v>Community Fin Sy (XNYS:CBU)</v>
    <v>92853</v>
    <v>233566</v>
  </rv>
  <rv s="2">
    <v>2772</v>
  </rv>
  <rv s="0">
    <v>https://www.bing.com/financeapi/forcetrigger?t=a1pvww&amp;q=XNAS%3aCLXT&amp;form=skydnc</v>
    <v>Learn more on Bing</v>
  </rv>
  <rv s="7">
    <v>es-ES</v>
    <v>a1pvww</v>
    <v>268435456</v>
    <v>1</v>
    <v>Con tecnología de Refinitiv</v>
    <v>25</v>
    <v>26</v>
    <v>Cibus (XNAS:CBUS)</v>
    <v>3</v>
    <v>27</v>
    <v>Finance</v>
    <v>28</v>
    <v>XNAS</v>
    <v>29542150</v>
    <v>2010</v>
    <v>4.3499999999999996</v>
    <v>1.7761</v>
    <v>-0.21</v>
    <v>-4.8055E-2</v>
    <v>122895344</v>
    <v>4.37</v>
    <v>Cibus, Inc. is an agricultural technology company that uses gene editing technologies to develop plant traits in seeds. Its business is the development of plant traits that help address specific productivity or yield challenges in farming, such as traits addressing plant agronomy, disease, insects, weeds, nutrient-use, or the climate. It is also engaged in developing, certain alternative plant-based oils or bio-based fermentation products. Its technology is its gene editing platform called the Rapid Trait Development System (RTDS). It is the underlying technology in the Company's Trait Machine process, an end-to-end semi-automated high-throughput gene editing system that directly edits seed companies' elite germplasm. It has a pipeline of five productivity traits, four of which are applicable to multiple crops. These traits are PSR in Canola and HT1 and HT3 in rice. In addition, it also has two advanced traits for Sclerotinia resistance and another novel broadleaf HT trait, HT2.</v>
    <v>183</v>
    <v>XNAS</v>
    <v>45637.873243610935</v>
    <v>Nasdaq Stock Market</v>
    <v>2774</v>
    <v>4.3799000000000001</v>
    <v>23.18</v>
    <v>4.1399999999999997</v>
    <v>2.8580000000000001</v>
    <v>USD</v>
    <v>Cibus</v>
    <v>Cibus</v>
    <v>0</v>
    <v>4.16</v>
    <v>Healthcare Equipment &amp; Supplies</v>
    <v>6455 Nancy Ridge Drive, SAN DIEGO, CA, 92121 US</v>
    <v>CBUS</v>
    <v>Acciones</v>
    <v>Cibus (XNAS:CBUS)</v>
    <v>89354</v>
    <v>135566</v>
  </rv>
  <rv s="2">
    <v>2775</v>
  </rv>
  <rv s="0">
    <v>https://www.bing.com/financeapi/forcetrigger?t=a1pblh&amp;q=XNYS%3aCBZ&amp;form=skydnc</v>
    <v>Learn more on Bing</v>
  </rv>
  <rv s="7">
    <v>es-ES</v>
    <v>a1pblh</v>
    <v>268435456</v>
    <v>1</v>
    <v>Con tecnología de Refinitiv</v>
    <v>25</v>
    <v>26</v>
    <v>CBIZ (XNYS:CBZ)</v>
    <v>3</v>
    <v>27</v>
    <v>Finance</v>
    <v>28</v>
    <v>XNYS</v>
    <v>50187890</v>
    <v>1987</v>
    <v>80.150000000000006</v>
    <v>0.95989999999999998</v>
    <v>-1.2150000000000001</v>
    <v>-1.5344999999999999E-2</v>
    <v>3912898843</v>
    <v>79.180000000000007</v>
    <v>CBIZ, Inc. is a provider of financial, insurance and advisory services to businesses throughout the United States and parts of Canada. It provides a range of accounting, insurance brokerage, financial and advisory services. It delivers its services through three groups: Financial Services, Benefits and Insurance Services, and National Practices. Financial Services is comprised of core accounting services, including traditional accounting, tax compliance, advisory, and specialty services, like transaction and risk advisory services, litigation support, valuation, and federal and state government health care compliance and consulting. Benefits and Insurance Services provides brokerage and consulting for group health benefits and property and casualty insurance, in addition to retirement plan advisory and investment services. National Practices provides information technology and hardware services and healthcare consulting services. It also maintains a cyber risk management program.</v>
    <v>6700</v>
    <v>XNYS</v>
    <v>45637.873095740622</v>
    <v>New York Stock Exchange</v>
    <v>2777</v>
    <v>80.150000000000006</v>
    <v>86.36</v>
    <v>77.959999999999994</v>
    <v>57.792400000000001</v>
    <v>USD</v>
    <v>CBIZ</v>
    <v>CBIZ</v>
    <v>33.371400000000001</v>
    <v>77.965000000000003</v>
    <v>Professional &amp; Commercial Services</v>
    <v>5959 ROCKSIDE WOODS BLVD N., SUITE 600, INDEPENDENCE, OH, 44131 US</v>
    <v>CBZ</v>
    <v>Acciones</v>
    <v>CBIZ (XNYS:CBZ)</v>
    <v>165933</v>
    <v>325563</v>
  </rv>
  <rv s="2">
    <v>2778</v>
  </rv>
  <rv s="0">
    <v>https://www.bing.com/financeapi/forcetrigger?t=a1pboc&amp;q=XNYS%3aCC&amp;form=skydnc</v>
    <v>Learn more on Bing</v>
  </rv>
  <rv s="7">
    <v>es-ES</v>
    <v>a1pboc</v>
    <v>268435456</v>
    <v>1</v>
    <v>Con tecnología de Refinitiv</v>
    <v>25</v>
    <v>26</v>
    <v>THE CHEMOURS COMPANY (XNYS:CC)</v>
    <v>3</v>
    <v>27</v>
    <v>Finance</v>
    <v>28</v>
    <v>XNYS</v>
    <v>149410500</v>
    <v>2014</v>
    <v>21.1</v>
    <v>1.7768999999999999</v>
    <v>-1.7050000000000001</v>
    <v>-8.0538000000000012E-2</v>
    <v>2908275382</v>
    <v>21.17</v>
    <v>The Chemours Company es un proveedor de productos químicos de rendimiento, que se dedica a proporcionar soluciones personalizadas con una gama de productos químicos industriales y especiales para los mercados. Sus segmentos incluyen Tecnologías de Titanio, Soluciones Térmicas y Especializadas y Materiales de Rendimiento Avanzado. El segmento de Tecnologías de Titanio es un proveedor de pigmento de dióxido de titanio, un pigmento blanco de primera calidad que se utiliza para brindar blancura, brillo, opacidad y protección en diversas aplicaciones. El segmento de Soluciones Térmicas y Especializadas es un proveedor de refrigerantes, soluciones de gestión térmica, propelentes, agentes de soplado y solventes especiales. El segmento de Materiales de Rendimiento Avanzado es un proveedor de polímeros de alta gama y materiales avanzados. La Compañía opera en aproximadamente 29 instalaciones de producción ubicadas en más de nueve países y atiende a aproximadamente 2900 clientes en una variedad de mercados finales en aproximadamente 120 países.</v>
    <v>6200</v>
    <v>XNYS</v>
    <v>45637.873260555469</v>
    <v>New York Stock Exchange</v>
    <v>2780</v>
    <v>21.35</v>
    <v>32.700000000000003</v>
    <v>19.43</v>
    <v>15.1</v>
    <v>USD</v>
    <v>THE CHEMOURS COMPANY</v>
    <v>THE CHEMOURS COMPANY</v>
    <v>46.241900000000001</v>
    <v>19.465</v>
    <v>Chemicals</v>
    <v>1007 Market Street, WILMINGTON, DE, 19801 US</v>
    <v>CC</v>
    <v>Acciones</v>
    <v>THE CHEMOURS COMPANY (XNYS:CC)</v>
    <v>1934641</v>
    <v>1603269</v>
  </rv>
  <rv s="2">
    <v>2781</v>
  </rv>
  <rv s="0">
    <v>https://www.bing.com/financeapi/forcetrigger?t=btneww&amp;q=XNAS%3aCCAP&amp;form=skydnc</v>
    <v>Learn more on Bing</v>
  </rv>
  <rv s="7">
    <v>es-ES</v>
    <v>btneww</v>
    <v>268435456</v>
    <v>1</v>
    <v>Con tecnología de Refinitiv</v>
    <v>25</v>
    <v>26</v>
    <v>Crescent Cap BDC (XNAS:CCAP)</v>
    <v>3</v>
    <v>27</v>
    <v>Finance</v>
    <v>28</v>
    <v>XNAS</v>
    <v>37061550</v>
    <v>2019</v>
    <v>19.8</v>
    <v>0.87370000000000003</v>
    <v>0.04</v>
    <v>2.0280000000000003E-3</v>
    <v>732336228</v>
    <v>19.72</v>
    <v>Crescent Capital BDC, Inc. is a specialty finance company focused on lending to middle-market companies. The Company’s investment objective is to maximize the total return to its stockholders in the form of current income and capital appreciation through debt and related equity investments. It invests primarily in secured debt, including first lien, unitranche first lien and second-lien debt, and unsecured debt, including mezzanine and subordinated debt, as well as related equity securities of private United States middle-market companies. It is focused on purchasing interests in loans or make debt investments, either directly from its target companies as primary market or private credit investments (private credit transactions), or primary or secondary market bank loan or high yield transactions in the syndicated market (syndicated loans and bonds). Although its focus is to invest in less liquid private credit transactions. The Company is managed by Crescent Cap Advisors, LLC.</v>
    <v>200</v>
    <v>XNAS</v>
    <v>45637.873135034373</v>
    <v>Nasdaq Stock Market</v>
    <v>2783</v>
    <v>19.86</v>
    <v>19.86</v>
    <v>19.704999999999998</v>
    <v>15.91</v>
    <v>USD</v>
    <v>Crescent Cap BDC</v>
    <v>Crescent Cap BDC</v>
    <v>7.7332999999999998</v>
    <v>19.760000000000002</v>
    <v>Collective Investments</v>
    <v>11100 Santa Monica Blvd., Suite 2000, LOS ANGELES, CA, 90025 US</v>
    <v>CCAP</v>
    <v>Acciones</v>
    <v>Crescent Cap BDC (XNAS:CCAP)</v>
    <v>75328</v>
    <v>108086</v>
  </rv>
  <rv s="2">
    <v>2784</v>
  </rv>
  <rv s="0">
    <v>https://www.bing.com/financeapi/forcetrigger?t=bn9ea2&amp;q=XNAS%3aCCB&amp;form=skydnc</v>
    <v>Learn more on Bing</v>
  </rv>
  <rv s="7">
    <v>es-ES</v>
    <v>bn9ea2</v>
    <v>268435456</v>
    <v>1</v>
    <v>Con tecnología de Refinitiv</v>
    <v>25</v>
    <v>26</v>
    <v>Coastal Finl EV (XNAS:CCB)</v>
    <v>3</v>
    <v>27</v>
    <v>Finance</v>
    <v>28</v>
    <v>XNAS</v>
    <v>13544430</v>
    <v>2003</v>
    <v>75.84</v>
    <v>1.2571000000000001</v>
    <v>4.33</v>
    <v>5.7972999999999997E-2</v>
    <v>1011633000</v>
    <v>74.69</v>
    <v>Coastal Financial Corporation is the bank holding company that operates through its subsidiaries, including Coastal Community Bank (Bank) and Arlington Olympic LLC. The Company operates through three segments: CCBX, the Community Bank and treasury &amp; administration. The CCBX segment provides banking as a service (BaaS) activities that allows its broker-dealer and digital financial service partners to offer their customers banking services. It offers a variety of loans to business owners, including commercial and industrial loans and commercial real estate loans secured by owner-occupied commercial properties. The Community Bank segment provides a range of banking products and services to consumers and small to medium sized businesses in the broader Puget Sound region in the state of Washington and through the Internet and its mobile banking application. The treasury and administration segment includes treasury management, overall administration and all other aspects of the Company.</v>
    <v>486</v>
    <v>XNAS</v>
    <v>45637.873159316405</v>
    <v>Nasdaq Stock Market</v>
    <v>2786</v>
    <v>79.25</v>
    <v>79.588899999999995</v>
    <v>75</v>
    <v>35.67</v>
    <v>USD</v>
    <v>Coastal Finl EV</v>
    <v>Coastal Finl EV</v>
    <v>25.092500000000001</v>
    <v>79.02</v>
    <v>Banking Services</v>
    <v>5415 Evergreen Way, EVERETT, WA, 98203 US</v>
    <v>CCB</v>
    <v>Acciones</v>
    <v>Coastal Finl EV (XNAS:CCB)</v>
    <v>667822</v>
    <v>74025</v>
  </rv>
  <rv s="2">
    <v>2787</v>
  </rv>
  <rv s="0">
    <v>https://www.bing.com/financeapi/forcetrigger?t=a1pbu2&amp;q=XNAS%3aCCBG&amp;form=skydnc</v>
    <v>Learn more on Bing</v>
  </rv>
  <rv s="7">
    <v>es-ES</v>
    <v>a1pbu2</v>
    <v>268435456</v>
    <v>1</v>
    <v>Con tecnología de Refinitiv</v>
    <v>25</v>
    <v>26</v>
    <v>Capital City Bk (XNAS:CCBG)</v>
    <v>3</v>
    <v>27</v>
    <v>Finance</v>
    <v>28</v>
    <v>XNAS</v>
    <v>16944470</v>
    <v>1982</v>
    <v>39.630000000000003</v>
    <v>0.56579999999999997</v>
    <v>0.56000000000000005</v>
    <v>1.43E-2</v>
    <v>673034348</v>
    <v>39.159999999999997</v>
    <v>Capital City Bank Group, Inc. is a financial holding company. The Company provides a full range of banking and banking-related services to individual and corporate clients through its wholly owned subsidiary, Capital City Bank (the Bank). The Company provides two principal services include Banking Services and Wealth Management Services. It provides a full range of banking services, including traditional deposit and credit services, mortgage banking, asset management, trust, merchant services, bankcards, securities brokerage services and financial advisory services, including the sale of life insurance, risk management and asset protection services. The Company offers its customers access to retail investment products through LPL Financial under, which retail investment products would be offered through LPL. The Bank has approximately 63 banking offices and 103 automated teller machines ATMs/ interactive teller machines (ITMs) in Florida, Georgia, and Alabama.</v>
    <v>784</v>
    <v>XNAS</v>
    <v>45637.873199675778</v>
    <v>Nasdaq Stock Market</v>
    <v>2789</v>
    <v>40.090000000000003</v>
    <v>40.86</v>
    <v>39.54</v>
    <v>25.45</v>
    <v>USD</v>
    <v>Capital City Bk</v>
    <v>Capital City Bk</v>
    <v>12.8973</v>
    <v>39.72</v>
    <v>Banking Services</v>
    <v>217 N Monroe St, TALLAHASSEE, FL, 32301 US</v>
    <v>CCBG</v>
    <v>Acciones</v>
    <v>Capital City Bk (XNAS:CCBG)</v>
    <v>17183</v>
    <v>31791</v>
  </rv>
  <rv s="2">
    <v>2790</v>
  </rv>
  <rv s="0">
    <v>https://www.bing.com/financeapi/forcetrigger?t=bvs1r7&amp;q=XNAS%3aCCCC&amp;form=skydnc</v>
    <v>Learn more on Bing</v>
  </rv>
  <rv s="7">
    <v>es-ES</v>
    <v>bvs1r7</v>
    <v>268435456</v>
    <v>1</v>
    <v>Con tecnología de Refinitiv</v>
    <v>25</v>
    <v>26</v>
    <v>C4 Therapeutics (XNAS:CCCC)</v>
    <v>3</v>
    <v>27</v>
    <v>Finance</v>
    <v>28</v>
    <v>XNAS</v>
    <v>70588960</v>
    <v>2015</v>
    <v>4.3600000000000003</v>
    <v>2.9390999999999998</v>
    <v>0.42499999999999999</v>
    <v>9.8607999999999987E-2</v>
    <v>334238725</v>
    <v>4.3099999999999996</v>
    <v>C4 Therapeutics, Inc. is a clinical-stage biopharmaceutical company. It is focused on advancing targeted protein degradation science to create a new generation of small-molecule medicines that transform patients’ lives. By leveraging its proprietary Target ORiented ProtEin Degrader Optimizer (TORPEDO) platform, to design and optimize small molecule protein degraders that are active against their desired targets by harnessing the body’s natural process for destroying unwanted proteins. Its TORPEDO platform has the capability to design two types of protein degraders and both degrader approaches are reflected in its clinical pipeline. Its product candidate, CFT7455, is an orally bioavailable MonoDAC degrader of protein targets called IKZF1 and IKZF3, which are in clinical development for multiple myeloma and non-Hodgkin lymphoma. Its CFT1946 is an orally bioavailable BiDAC degrader designed to be potent and selective against BRAF V600X mutant proteins. It is also developing CFT8919.</v>
    <v>145</v>
    <v>XNAS</v>
    <v>45637.873243564063</v>
    <v>Nasdaq Stock Market</v>
    <v>2792</v>
    <v>4.8849999999999998</v>
    <v>11.88</v>
    <v>4.21</v>
    <v>1.155</v>
    <v>USD</v>
    <v>C4 Therapeutics</v>
    <v>C4 Therapeutics</v>
    <v>0</v>
    <v>4.7350000000000003</v>
    <v>Biotechnology &amp; Medical Research</v>
    <v>490 Arsenal Way, Suite 120, WATERTOWN, MA, 02472 US</v>
    <v>CCCC</v>
    <v>Acciones</v>
    <v>C4 Therapeutics (XNAS:CCCC)</v>
    <v>1510450</v>
    <v>1416738</v>
  </rv>
  <rv s="2">
    <v>2793</v>
  </rv>
  <rv s="0">
    <v>https://www.bing.com/financeapi/forcetrigger?t=bwdikr&amp;q=XNYS%3aCCCS&amp;form=skydnc</v>
    <v>Learn more on Bing</v>
  </rv>
  <rv s="7">
    <v>es-ES</v>
    <v>bwdikr</v>
    <v>268435456</v>
    <v>1</v>
    <v>Con tecnología de Refinitiv</v>
    <v>25</v>
    <v>26</v>
    <v>CCC Intelligen (XNAS:CCCS)</v>
    <v>3</v>
    <v>27</v>
    <v>Finance</v>
    <v>28</v>
    <v>XNAS</v>
    <v>625502300</v>
    <v>2021</v>
    <v>12.2</v>
    <v>0.70550000000000002</v>
    <v>-0.115</v>
    <v>-9.222000000000001E-3</v>
    <v>7728080916</v>
    <v>12.47</v>
    <v>CCC Intelligent Solutions Holdings Inc. provides software as a service (SaaS) platform for the property and casualty (P&amp;C) insurance economy. The Company's cloud-based SaaS platform connects trading partners, facilitates commerce, and supports artificial intelligence (AI) enabled digital workflows. The Company's solutions include CCC Insurance Solutions, CCC Repair Solutions, CCC Ecosystem and Other Solutions, and CCC International Solutions. Its insurance solutions include CCC Workflow, CCC Estimating, CCC Total Loss, CCC Casualty, CCC Subrogation and CCC Claim Handling. The Company's repair solutions include CCC Estimating, CCC Network Management, CCC Repair Workflow and CCC Repair Quality. It offers enterprise solutions that support multiple customer segments, along with specific solutions tailored to other segments of the insurance ecosystem, including parts suppliers and automotive manufacturers. It provides insurance claims software to some of the automotive insurers in China.</v>
    <v>2325</v>
    <v>XNAS</v>
    <v>45637.873184131247</v>
    <v>Nasdaq Stock Market</v>
    <v>2795</v>
    <v>12.43</v>
    <v>12.88</v>
    <v>12.095000000000001</v>
    <v>9.7899999999999991</v>
    <v>USD</v>
    <v>CCC Intelligen</v>
    <v>CCC Intelligen</v>
    <v>167.27029999999999</v>
    <v>12.355</v>
    <v>Software &amp; IT Services</v>
    <v>167 N. Green Street, 9Th Floor, CHICAGO, IL, 60607 US</v>
    <v>CCCS</v>
    <v>Acciones</v>
    <v>CCC Intelligen (XNAS:CCCS)</v>
    <v>3019937</v>
    <v>3050554</v>
  </rv>
  <rv s="2">
    <v>2796</v>
  </rv>
  <rv s="0">
    <v>https://www.bing.com/financeapi/forcetrigger?t=a1pc6h&amp;q=XNAS%3aCCD&amp;form=skydnc</v>
    <v>Learn more on Bing</v>
  </rv>
  <rv s="26">
    <v>es-ES</v>
    <v>a1pc6h</v>
    <v>268435456</v>
    <v>1</v>
    <v>Con tecnología de Refinitiv</v>
    <v>81</v>
    <v>82</v>
    <v>Calamos Dyn Cv and Inc (XNAS:CCD)</v>
    <v>14</v>
    <v>83</v>
    <v>Finance</v>
    <v>76</v>
    <v>XNAS</v>
    <v>23.85</v>
    <v>1.3832</v>
    <v>0.11</v>
    <v>4.62E-3</v>
    <v>516966832</v>
    <v>23.81</v>
    <v>45637.873152303124</v>
    <v>4.6300000000000001E-2</v>
    <v>Nasdaq Stock Market</v>
    <v>2798</v>
    <v>23.99</v>
    <v>26.164000000000001</v>
    <v>23.79</v>
    <v>18.84</v>
    <v>USD</v>
    <v>Calamos Dyn Cv and Inc</v>
    <v>23.92</v>
    <v>CCD</v>
    <v>ETF</v>
    <v>Calamos Dyn Cv and Inc (XNAS:CCD)</v>
    <v>59821</v>
    <v>46081</v>
  </rv>
  <rv s="2">
    <v>2799</v>
  </rv>
  <rv s="0">
    <v>https://www.bing.com/financeapi/forcetrigger?t=a2bbur&amp;q=XNAS%3aCCEL&amp;form=skydnc</v>
    <v>Learn more on Bing</v>
  </rv>
  <rv s="8">
    <v>es-ES</v>
    <v>a2bbur</v>
    <v>268435456</v>
    <v>1</v>
    <v>Con tecnología de Refinitiv</v>
    <v>29</v>
    <v>30</v>
    <v>Cryo-Cell Intl (XNYS:CCEL)</v>
    <v>3</v>
    <v>31</v>
    <v>Finance</v>
    <v>28</v>
    <v>XNYS</v>
    <v>8062160</v>
    <v>1989</v>
    <v>8.26</v>
    <v>0.49809999999999999</v>
    <v>-0.255</v>
    <v>-3.0142000000000002E-2</v>
    <v>66150022</v>
    <v>8.4600000000000009</v>
    <v>Cryo-Cell International, Inc. is a cord blood banking company. The Company operates through three segments: cellular processing and cryogenic storage for family use, with a focus on the collection and preservation of umbilical cord blood and tissue stem cells; manufacture of PrepaCyte CB Processing System (PrepaCyte CB) units, the processing technology used to process umbilical cord blood stem cells, and cellular processing and cryogenic storage of umbilical cord blood stem cells for public use. The Company stores approximately 235,000 cord blood and cord tissue specimens. The specimens are stored in commercially available cryogenic storage units at its technologically and operationally advanced facility. The Company markets its cord blood stem cell preservation services directly to expectant parents and by distributing information through obstetricians, pediatricians, childbirth educators, certified nurse-midwives, and other related healthcare professionals.</v>
    <v>82</v>
    <v>XNYS</v>
    <v>45637.866655265621</v>
    <v>New York Stock Exchange</v>
    <v>2801</v>
    <v>8.3401999999999994</v>
    <v>9.4979999999999993</v>
    <v>8</v>
    <v>4.4749999999999996</v>
    <v>USD</v>
    <v>Cryo-Cell Intl</v>
    <v>Cryo-Cell Intl</v>
    <v>8.2050000000000001</v>
    <v>Healthcare Providers &amp; Services</v>
    <v>700 BROOKER CREEK BLVD, SUITE 1800, OLDSMAR, FL, 34677 US</v>
    <v>CCEL</v>
    <v>Acciones</v>
    <v>Cryo-Cell Intl (XNYS:CCEL)</v>
    <v>16905</v>
    <v>21954</v>
  </rv>
  <rv s="2">
    <v>2802</v>
  </rv>
  <rv s="0">
    <v>https://www.bing.com/financeapi/forcetrigger?t=a1pc9c&amp;q=XNAS%3aCCEP&amp;form=skydnc</v>
    <v>Learn more on Bing</v>
  </rv>
  <rv s="7">
    <v>es-ES</v>
    <v>a1pc9c</v>
    <v>268435456</v>
    <v>1</v>
    <v>Con tecnología de Refinitiv</v>
    <v>25</v>
    <v>26</v>
    <v>COCA-COLA EUROPACIFIC PARTNERS PLC (XNAS:CCEP)</v>
    <v>3</v>
    <v>27</v>
    <v>Finance</v>
    <v>28</v>
    <v>XNAS</v>
    <v>460947100</v>
    <v>2015</v>
    <v>79.42</v>
    <v>0.87749999999999995</v>
    <v>-0.37</v>
    <v>-4.6689999999999995E-3</v>
    <v>36354897777</v>
    <v>79.239999999999995</v>
    <v>COCA-COLA EUROPEAN PARTNERS PLC es un embotellador independiente de Coca-Cola. La Compañía se forma para actuar como la empresa controladora que se formó por la combinación de White, una compañía que es propietaria de las operaciones de embotellado de Coca-Cola en Gran Bretaña, Francia continental, Mónaco, Bélgica, Luxemburgo, Países Bajos, Suecia y Noruega; Olive, una compañía que es propietaria de las operaciones de embotellado de Coca-Cola en España, Portugal y Andorra, y Black, una compañía que es propietaria de las operaciones de embotellado de Coca-Cola en Alemania (la Combinación). Los segmentos de la Compañía son Europa y Corporativo. White es el socio embotellador de THE COCA-COLA COMPANY (TCCC) en Europa occidental y es un embotellador independiente de Coca-Cola. Olive es el socio embotellador de TCCC para España, Portugal y Andorra y opera en estos territorios bajo contratos de embotellado y distribución de producto con TCCC. Black es una filial indirecta de TCCC y es el socio embotellador de TCCC en Alemania.</v>
    <v>32000</v>
    <v>XNAS</v>
    <v>45637.873112939065</v>
    <v>Nasdaq Stock Market</v>
    <v>2804</v>
    <v>79.8</v>
    <v>82.32</v>
    <v>78.84</v>
    <v>62.93</v>
    <v>USD</v>
    <v>COCA-COLA EUROPACIFIC PARTNERS PLC</v>
    <v>COCA-COLA EUROPACIFIC PARTNERS PLC</v>
    <v>21.008500000000002</v>
    <v>78.87</v>
    <v>Beverages</v>
    <v>Pemberton House, Bakers Road, UXBRIDGE, MIDDLESEX, UB8 1EZ GB</v>
    <v>CCEP</v>
    <v>Acciones</v>
    <v>COCA-COLA EUROPACIFIC PARTNERS PLC (XNAS:CCEP)</v>
    <v>663787</v>
    <v>1543783</v>
  </rv>
  <rv s="2">
    <v>2805</v>
  </rv>
  <rv s="0">
    <v>https://www.bing.com/financeapi/forcetrigger?t=bwo5tc&amp;q=XNYS%3aPIAI&amp;form=skydnc</v>
    <v>Learn more on Bing</v>
  </rv>
  <rv s="7">
    <v>es-ES</v>
    <v>bwo5tc</v>
    <v>268435456</v>
    <v>1</v>
    <v>Con tecnología de Refinitiv</v>
    <v>25</v>
    <v>26</v>
    <v>Cheche Group (XNAS:CCG)</v>
    <v>3</v>
    <v>27</v>
    <v>Finance</v>
    <v>28</v>
    <v>XNAS</v>
    <v>77846610</v>
    <v>2023</v>
    <v>0.85</v>
    <v>0.35830000000000001</v>
    <v>-8.0000000000000002E-3</v>
    <v>-9.5239999999999995E-3</v>
    <v>64768379</v>
    <v>0.84</v>
    <v>Cheche Group Inc is a holding company principally engaged in the operation of auto insurance technology platforms. The Company conducts its business primarily through its subsidiaries. The Company is committed to providing a technology-empowered platform for auto insurance transaction services. The Company is primarily engaged in the provision of digital insurance transactions and insurance software-as-a-service (SaaS) solutions to insurance carriers, insurance intermediaries, third-party platforms, referral partners and consumers. The Company's digital insurance transaction products mainly include Easy-Insur, Insurance Marketplace, as well as insurance SaaS solution products Digital Surge and Sky Frontier. The Company principally conducts its businesses in the domestic market.</v>
    <v>635</v>
    <v>XNAS</v>
    <v>45637.873172846877</v>
    <v>Nasdaq Stock Market</v>
    <v>2807</v>
    <v>0.85</v>
    <v>10</v>
    <v>0.82130000000000003</v>
    <v>0.55500000000000005</v>
    <v>USD</v>
    <v>Cheche Group</v>
    <v>Cheche Group</v>
    <v>0</v>
    <v>0.83199999999999996</v>
    <v>Insurance</v>
    <v>8Th Floor, Desheng Hesheng Fortune Plaza, 13-1 Deshengmenwai Avenue, Xicheng Dist., BEIJING, BEIJING, 100088 CN</v>
    <v>CCG</v>
    <v>Acciones</v>
    <v>Cheche Group (XNAS:CCG)</v>
    <v>58942</v>
    <v>252951</v>
  </rv>
  <rv s="2">
    <v>2808</v>
  </rv>
  <rv s="67">
    <v>es-ES</v>
    <v>cbaak2</v>
    <v>268435456</v>
    <v>1</v>
    <v>Con tecnología de Refinitiv</v>
    <v>206</v>
    <v>207</v>
    <v>Carlyle Cr Incm (XNYS:CCIA)</v>
    <v>44</v>
    <v>141</v>
    <v>Finance</v>
    <v>45</v>
    <v>XNYS</v>
    <v>13750610</v>
    <v>2011</v>
    <v>25.940100000000001</v>
    <v>0.4113</v>
    <v>-9.9000000000000008E-3</v>
    <v>-3.8150000000000006E-4</v>
    <v>112204900</v>
    <v>25.95</v>
    <v>Carlyle Credit Income Fund is an externally managed closed-end fund focused on investing in primarily equity and junior debt tranches of collateralized loan obligations (CLOs). The CLOs are collateralized by a portfolio consisting primarily of the United States senior secured loans with a large number of distinct underlying borrowers across various industry sectors. The Fund’s primary investment objective is to generate current income, with a secondary objective to generate capital appreciation. The Fund seeks to achieve its investment objectives by investing primarily in equity and junior debt tranches of CLOs. The Fund may also invest in other related securities and instruments or other securities and instruments, including senior debt tranches of CLOs, loan accumulation facilities (LAFs) and securities issued by other securitization vehicles, such as collateralized bond obligations (CBOs). The Fund is externally managed by Carlyle Global Credit Investment Management L.L.C.</v>
    <v>XNYS</v>
    <v>45637.811731642971</v>
    <v>New York Stock Exchange</v>
    <v>25.940100000000001</v>
    <v>26.1478</v>
    <v>25.940100000000001</v>
    <v>25.17</v>
    <v>USD</v>
    <v>Carlyle Cr Incm</v>
    <v>Carlyle Cr Incm</v>
    <v>25.940100000000001</v>
    <v>Collective Investments</v>
    <v>One Vanderbilt Avenue, Suite 3400, NEW YORK, NY, 10017 US</v>
    <v>CCIA</v>
    <v>Acciones</v>
    <v>Carlyle Cr Incm (XNYS:CCIA)</v>
    <v>1118</v>
    <v>3292</v>
  </rv>
  <rv s="2">
    <v>2810</v>
  </rv>
  <rv s="0">
    <v>https://www.bing.com/financeapi/forcetrigger?t=a1pcnm&amp;q=XNYS%3aCCJ&amp;form=skydnc</v>
    <v>Learn more on Bing</v>
  </rv>
  <rv s="7">
    <v>es-ES</v>
    <v>a1pcnm</v>
    <v>268435456</v>
    <v>1</v>
    <v>Con tecnología de Refinitiv</v>
    <v>25</v>
    <v>26</v>
    <v>Cameco (XNYS:CCJ)</v>
    <v>3</v>
    <v>27</v>
    <v>Finance</v>
    <v>28</v>
    <v>XNYS</v>
    <v>435188600</v>
    <v>1997</v>
    <v>56.7</v>
    <v>0.92179999999999995</v>
    <v>1.31</v>
    <v>2.3219E-2</v>
    <v>25123437878</v>
    <v>56.42</v>
    <v>Cameco Corporation is engaged in providing uranium fuel to generate clean, reliable baseload electricity around the globe. The Company also offers nuclear fuel processing services, refinery services and manufactures fuel assemblies and reactor components. Its segments include uranium, fuel services and Westinghouse. The uranium segment is involved in the exploration for, mining, milling, purchase and sale of uranium concentrate. The fuel services segment is involved in the refining, conversion and fabrication of uranium concentrate and the purchase and sale of conversion services. The Westinghouse segment is engaged in the nuclear services businesses. Its uranium projects include Millennium, Yeelirrie, and Kintyre. The Cree Extension-Millennium project is a Cameco-operated joint venture located in the southeastern portion of Canada's Athabasca Basin. The Yeelirrie deposit is located approximately 650-kilometer (Km) northeast of Perth and about 750 km south of its Kintyre project.</v>
    <v>2424</v>
    <v>XNYS</v>
    <v>45637.873189027341</v>
    <v>New York Stock Exchange</v>
    <v>2812</v>
    <v>57.89</v>
    <v>62.55</v>
    <v>56.05</v>
    <v>35.43</v>
    <v>USD</v>
    <v>Cameco</v>
    <v>Cameco</v>
    <v>289.84769999999997</v>
    <v>57.73</v>
    <v>Uranium</v>
    <v>2121 11th St W, SASKATOON, SK, S7M 1J3 CA</v>
    <v>CCJ</v>
    <v>Acciones</v>
    <v>Cameco (XNYS:CCJ)</v>
    <v>2697507</v>
    <v>4519405</v>
  </rv>
  <rv s="2">
    <v>2813</v>
  </rv>
  <rv s="0">
    <v>https://www.bing.com/financeapi/forcetrigger?t=a1y1z2&amp;q=XNAS%3aMTBC&amp;form=skydnc</v>
    <v>Learn more on Bing</v>
  </rv>
  <rv s="7">
    <v>es-ES</v>
    <v>a1y1z2</v>
    <v>268435456</v>
    <v>1</v>
    <v>Con tecnología de Refinitiv</v>
    <v>25</v>
    <v>26</v>
    <v>CareCloud (XNAS:CCLD)</v>
    <v>3</v>
    <v>27</v>
    <v>Finance</v>
    <v>28</v>
    <v>XNAS</v>
    <v>16239780</v>
    <v>2001</v>
    <v>4.4800000000000004</v>
    <v>1.421</v>
    <v>-0.41010000000000002</v>
    <v>-9.1951000000000005E-2</v>
    <v>65769485</v>
    <v>4.46</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XNAS</v>
    <v>45637.872717892969</v>
    <v>Nasdaq Stock Market</v>
    <v>2815</v>
    <v>4.49</v>
    <v>4.84</v>
    <v>3.82</v>
    <v>0.68</v>
    <v>USD</v>
    <v>CareCloud</v>
    <v>CareCloud</v>
    <v>0</v>
    <v>4.0499000000000001</v>
    <v>Software &amp; IT Services</v>
    <v>7 CLYDE ROAD, SOMERSET, SOMERSET, NJ, 08873 US</v>
    <v>CCLD</v>
    <v>Acciones</v>
    <v>CareCloud (XNAS:CCLD)</v>
    <v>237621</v>
    <v>262576</v>
  </rv>
  <rv s="2">
    <v>2816</v>
  </rv>
  <rv s="0">
    <v>https://www.bing.com/financeapi/forcetrigger?t=c53na2&amp;q=XNAS%3aMTBCO&amp;form=skydnc</v>
    <v>Learn more on Bing</v>
  </rv>
  <rv s="7">
    <v>es-ES</v>
    <v>c53na2</v>
    <v>268435456</v>
    <v>1</v>
    <v>Con tecnología de Refinitiv</v>
    <v>25</v>
    <v>26</v>
    <v>CareCloud (XNAS:CCLDO)</v>
    <v>3</v>
    <v>27</v>
    <v>Finance</v>
    <v>45</v>
    <v>XNAS</v>
    <v>16239780</v>
    <v>2001</v>
    <v>17.302</v>
    <v>1.421</v>
    <v>-1.6000000000000001E-3</v>
    <v>-8.7899999999999995E-5</v>
    <v>72429410</v>
    <v>18.203399999999998</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XNAS</v>
    <v>45637.846284351559</v>
    <v>Nasdaq Stock Market</v>
    <v>2818</v>
    <v>18.479900000000001</v>
    <v>18.479900000000001</v>
    <v>17.152000000000001</v>
    <v>3.3001</v>
    <v>USD</v>
    <v>CareCloud</v>
    <v>CareCloud</v>
    <v>0</v>
    <v>18.201799999999999</v>
    <v>Software &amp; IT Services</v>
    <v>7 CLYDE ROAD, SOMERSET, SOMERSET, NJ, 08873 US</v>
    <v>CCLDO</v>
    <v>Acciones</v>
    <v>CareCloud (XNAS:CCLDO)</v>
    <v>5033</v>
    <v>11018</v>
  </rv>
  <rv s="2">
    <v>2819</v>
  </rv>
  <rv s="0">
    <v>https://www.bing.com/financeapi/forcetrigger?t=a1y22w&amp;q=XNAS%3aMTBCP&amp;form=skydnc</v>
    <v>Learn more on Bing</v>
  </rv>
  <rv s="7">
    <v>es-ES</v>
    <v>a1y22w</v>
    <v>268435456</v>
    <v>1</v>
    <v>Con tecnología de Refinitiv</v>
    <v>25</v>
    <v>26</v>
    <v>CareCloud (XNAS:CCLDP)</v>
    <v>3</v>
    <v>27</v>
    <v>Finance</v>
    <v>45</v>
    <v>XNAS</v>
    <v>16239780</v>
    <v>2001</v>
    <v>18.829999999999998</v>
    <v>1.421</v>
    <v>9.7299999999999998E-2</v>
    <v>5.3629999999999997E-3</v>
    <v>72429410</v>
    <v>18.142700000000001</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XNAS</v>
    <v>45637.858031284377</v>
    <v>Nasdaq Stock Market</v>
    <v>2821</v>
    <v>18.84</v>
    <v>18.84</v>
    <v>17.600000000000001</v>
    <v>4.01</v>
    <v>USD</v>
    <v>CareCloud</v>
    <v>CareCloud</v>
    <v>0</v>
    <v>18.239999999999998</v>
    <v>Software &amp; IT Services</v>
    <v>7 CLYDE ROAD, SOMERSET, SOMERSET, NJ, 08873 US</v>
    <v>CCLDP</v>
    <v>Acciones</v>
    <v>CareCloud (XNAS:CCLDP)</v>
    <v>22500</v>
    <v>17224</v>
  </rv>
  <rv s="2">
    <v>2822</v>
  </rv>
  <rv s="0">
    <v>https://www.bing.com/financeapi/forcetrigger?t=a1pcw7&amp;q=XNAS%3aCCLP&amp;form=skydnc</v>
    <v>Learn more on Bing</v>
  </rv>
  <rv s="11">
    <v>es-ES</v>
    <v>a1pcw7</v>
    <v>268435456</v>
    <v>1</v>
    <v>1</v>
    <v>Con tecnología de Refinitiv</v>
    <v>38</v>
    <v>39</v>
    <v>CSI COMPRESSCO UNT (XNAS:CCLP)</v>
    <v>14</v>
    <v>40</v>
    <v>Finance</v>
    <v>41</v>
    <v>XNAS</v>
    <v>2.44</v>
    <v>0</v>
    <v>-2.4792999999999999E-2</v>
    <v>0</v>
    <v>-0.06</v>
    <v>2.33</v>
    <v>45383.992674733592</v>
    <v>Nasdaq Stock Market</v>
    <v>2824</v>
    <v>2.44</v>
    <v>2.44</v>
    <v>2.31</v>
    <v>1.04</v>
    <v>USD</v>
    <v>CSI COMPRESSCO UNT</v>
    <v>2.42</v>
    <v>2.36</v>
    <v>CCLP</v>
    <v>ETF</v>
    <v>CSI COMPRESSCO UNT (XNAS:CCLP)</v>
    <v>3347293</v>
    <v>197362</v>
  </rv>
  <rv s="2">
    <v>2825</v>
  </rv>
  <rv s="0">
    <v>https://www.bing.com/financeapi/forcetrigger?t=a1pcz2&amp;q=XNYS%3aCCM&amp;form=skydnc</v>
    <v>Learn more on Bing</v>
  </rv>
  <rv s="8">
    <v>es-ES</v>
    <v>a1pcz2</v>
    <v>268435456</v>
    <v>1</v>
    <v>Con tecnología de Refinitiv</v>
    <v>29</v>
    <v>30</v>
    <v>Concord Med (XNYS:CCM)</v>
    <v>3</v>
    <v>31</v>
    <v>Finance</v>
    <v>28</v>
    <v>XNYS</v>
    <v>434170</v>
    <v>2007</v>
    <v>4.6900000000000004</v>
    <v>-0.35859999999999997</v>
    <v>0.29849999999999999</v>
    <v>6.3627000000000003E-2</v>
    <v>20368760</v>
    <v>4.6913999999999998</v>
    <v>Concord Medical Services Holdings Ltd is an investment holding company primarily engaged in the provision of comprehensive solutions for cancer medical treatment. The Company operates its business through two segments. The Network segment is engaged in providing enterprise customers with integrated oncology-related solutions, including primarily the supply, management and technical support for medical equipment and software solutions, and providing equipment leasing and comprehensive support services. The Hospital segment is engaged in providing a full spectrum of oncology healthcare services to cancer patients across the entire care continuum through its self-owned cancer hospitals and clinics. The Company mainly conducts its business in the domestic market.</v>
    <v>727</v>
    <v>XNYS</v>
    <v>45637.270857383592</v>
    <v>New York Stock Exchange</v>
    <v>2827</v>
    <v>4.99</v>
    <v>26.7</v>
    <v>4.5</v>
    <v>3.8180000000000001</v>
    <v>USD</v>
    <v>Concord Med</v>
    <v>Concord Med</v>
    <v>4.9898999999999996</v>
    <v>Healthcare Providers &amp; Services</v>
    <v>Room 26A1-26A5, East Tower, Hanwei, Building No. 7 Guanghua Road, Chaoyang District, BEIJING, BEIJING, 100020 CN</v>
    <v>CCM</v>
    <v>Acciones</v>
    <v>Concord Med (XNYS:CCM)</v>
    <v>425</v>
    <v>7182</v>
  </rv>
  <rv s="2">
    <v>2828</v>
  </rv>
  <rv s="0">
    <v>https://www.bing.com/financeapi/forcetrigger?t=a1pd5r&amp;q=XNAS%3aCCNE&amp;form=skydnc</v>
    <v>Learn more on Bing</v>
  </rv>
  <rv s="7">
    <v>es-ES</v>
    <v>a1pd5r</v>
    <v>268435456</v>
    <v>1</v>
    <v>Con tecnología de Refinitiv</v>
    <v>25</v>
    <v>26</v>
    <v>CNB Finanl (XNAS:CCNE)</v>
    <v>3</v>
    <v>27</v>
    <v>Finance</v>
    <v>28</v>
    <v>XNAS</v>
    <v>20993720</v>
    <v>1983</v>
    <v>27.71</v>
    <v>0.68610000000000004</v>
    <v>0.26500000000000001</v>
    <v>9.6679999999999995E-3</v>
    <v>581001201</v>
    <v>27.41</v>
    <v>CNB Financial Corporation is a financial holding company. The Company conducts business primarily through its principal subsidiary, CNB Bank (the Bank). The Bank is a full-service bank engaging in a full range of banking activities and services, including trust and wealth management services, for individual, business, governmental and institutional customers. The Bank's operations include a private banking division, two loan production offices, one drive-up office, one mobile office and 51 full-service offices in Pennsylvania, Ohio, New York and Virginia. Its ERIEBANK division operates in the Pennsylvania counties of Crawford, Erie, and Warren and in the Ohio counties of Ashtabula, Cuyahoga, Geauga, Lake, and Lorain. Its FCBank division operates in the Ohio counties of Crawford, Delaware, Franklin, Knox, Marion, Morrow and Richland. Its BankOnBuffalo division operates in the New York counties of Erie and Niagara. Its Impressia Bank division operates in the Bank's primary market areas.</v>
    <v>765</v>
    <v>XNAS</v>
    <v>45637.872961087502</v>
    <v>Nasdaq Stock Market</v>
    <v>2830</v>
    <v>27.855</v>
    <v>29.29</v>
    <v>27.465</v>
    <v>17.740100000000002</v>
    <v>USD</v>
    <v>CNB Finanl</v>
    <v>CNB Finanl</v>
    <v>11.708600000000001</v>
    <v>27.675000000000001</v>
    <v>Banking Services</v>
    <v>PO Box 42, 1 S Second St, CLEARFIELD, PA, 16830 US</v>
    <v>CCNE</v>
    <v>Acciones</v>
    <v>CNB Finanl (XNAS:CCNE)</v>
    <v>24299</v>
    <v>61019</v>
  </rv>
  <rv s="2">
    <v>2831</v>
  </rv>
  <rv s="0">
    <v>https://www.bing.com/financeapi/forcetrigger?t=a1pd8m&amp;q=XNYS%3aCCO&amp;form=skydnc</v>
    <v>Learn more on Bing</v>
  </rv>
  <rv s="8">
    <v>es-ES</v>
    <v>a1pd8m</v>
    <v>268435456</v>
    <v>1</v>
    <v>Con tecnología de Refinitiv</v>
    <v>29</v>
    <v>30</v>
    <v>Clear Channel Ot (XNYS:CCO)</v>
    <v>3</v>
    <v>31</v>
    <v>Finance</v>
    <v>28</v>
    <v>XNYS</v>
    <v>489078400</v>
    <v>2019</v>
    <v>1.5549999999999999</v>
    <v>3.0488</v>
    <v>-0.02</v>
    <v>-1.2903E-2</v>
    <v>748289952</v>
    <v>1.55</v>
    <v>Clear Channel Outdoor Holdings, Inc. is an out-of-home advertising company. The Company provides customized advertising solutions through its asset portfolio of roadside billboards, urban street furniture, airport advertising displays and other displays. The Company’s segments include America, Airports, and Europe-North. The America segment consists of operations in the United States excluding airports. The Airports segment provides advertising opportunities around and within United States and Caribbean airports. The Europe-North segment consists of operations in the United Kingdom, the Nordics, and several other countries throughout northern and central Europe. It also has operations in Latin America and Singapore. Its Latin American businesses include operations in Mexico, Brazil, Chile, and Peru. The Company generally outsources the design and manufacturing of advertising structures to third parties.</v>
    <v>3900</v>
    <v>XNYS</v>
    <v>45637.873172464846</v>
    <v>New York Stock Exchange</v>
    <v>2833</v>
    <v>1.56</v>
    <v>2.0550000000000002</v>
    <v>1.5149999999999999</v>
    <v>1.29</v>
    <v>USD</v>
    <v>Clear Channel Ot</v>
    <v>Clear Channel Ot</v>
    <v>1.53</v>
    <v>Media &amp; Publishing</v>
    <v>4830 North Loop 1604W, Suite 111, SAN ANTONIO, TX, 78249 US</v>
    <v>CCO</v>
    <v>Acciones</v>
    <v>Clear Channel Ot (XNYS:CCO)</v>
    <v>814873</v>
    <v>1343705</v>
  </rv>
  <rv s="2">
    <v>2834</v>
  </rv>
  <rv s="0">
    <v>https://www.bing.com/financeapi/forcetrigger?t=a1vloc&amp;q=XNYS%3aCCRD&amp;form=skydnc</v>
    <v>Learn more on Bing</v>
  </rv>
  <rv s="7">
    <v>es-ES</v>
    <v>a1vloc</v>
    <v>268435456</v>
    <v>1</v>
    <v>Con tecnología de Refinitiv</v>
    <v>25</v>
    <v>26</v>
    <v>CoreCard (XNYS:CCRD)</v>
    <v>3</v>
    <v>27</v>
    <v>Finance</v>
    <v>28</v>
    <v>XNYS</v>
    <v>7901150</v>
    <v>1991</v>
    <v>22.614999999999998</v>
    <v>0.51339999999999997</v>
    <v>0.155</v>
    <v>6.8339999999999998E-3</v>
    <v>179198000</v>
    <v>22.68</v>
    <v>CoreCard Corporation is engaged in the business of providing technology solutions and processing services to the financial technology and services market. It designs, develops and markets a suite of software solutions to program managers, accounts receivable businesses, financial institutions, retailers and processors to manage their credit and debit cards, prepaid cards, private label cards, fleet cards, buy now pay later programs, loyalty programs and accounts receivable and loan transactions. Its software solutions are designed to allow customers to optimize their card account management systems, improve customer retention, lower operating costs and create greater market differentiation. The CoreCard software platform and modules include CoreCREDIT, CoreENGINE, CoreISSUE, CoreFRAUD, CoreCOLLECT, CoreAPP, CoreMONEY and CoreACQUIRE. Its operations are conducted through its subsidiaries located in Romania, India, the United Arab Emirates and Colombia, as well as in Norcross, Georgia.</v>
    <v>1150</v>
    <v>XNYS</v>
    <v>45637.873165485937</v>
    <v>New York Stock Exchange</v>
    <v>2836</v>
    <v>23.335000000000001</v>
    <v>24.215</v>
    <v>22.61</v>
    <v>10.020099999999999</v>
    <v>USD</v>
    <v>CoreCard</v>
    <v>CoreCard</v>
    <v>45.896099999999997</v>
    <v>22.835000000000001</v>
    <v>Financial Technology (Fintech) &amp; Infrastructure</v>
    <v>4355 Shackleford Rd, NORCROSS, GA, 30093 US</v>
    <v>CCRD</v>
    <v>Acciones</v>
    <v>CoreCard (XNYS:CCRD)</v>
    <v>29375</v>
    <v>50566</v>
  </rv>
  <rv s="2">
    <v>2837</v>
  </rv>
  <rv s="0">
    <v>https://www.bing.com/financeapi/forcetrigger?t=a1pdk2&amp;q=XNAS%3aCCRN&amp;form=skydnc</v>
    <v>Learn more on Bing</v>
  </rv>
  <rv s="7">
    <v>es-ES</v>
    <v>a1pdk2</v>
    <v>268435456</v>
    <v>1</v>
    <v>Con tecnología de Refinitiv</v>
    <v>25</v>
    <v>26</v>
    <v>Cross Country (XNAS:CCRN)</v>
    <v>3</v>
    <v>27</v>
    <v>Finance</v>
    <v>28</v>
    <v>XNAS</v>
    <v>32916650</v>
    <v>1999</v>
    <v>18.09</v>
    <v>0.6069</v>
    <v>-1.4999999999999999E-2</v>
    <v>-8.3009999999999996E-4</v>
    <v>594310115</v>
    <v>18.07</v>
    <v>Cross Country Healthcare, Inc. is a technology-enabled workforce solution and advisory company. It operates through two segments: Nurse and Allied Staffing and Physician Staffing. The Nurse and Allied Staffing segment provides traditional staffing, recruiting, and value-added total talent solutions, including temporary and permanent placement of travel and local nurse and allied professionals, and healthcare leaders within nursing, allied, physician, and human resources; vendor neutral programs and managed service programs (MSP); education healthcare services; in-home care services; and outsourcing services. The Physician Staffing segment provides physicians in many specialties, as well as certified registered nurse anesthetists, nurse practitioners, and physician assistants as independent contractors on temporary assignments throughout the United States at various healthcare facilities, such as acute and non-acute care facilities, government facilities and managed care organizations.</v>
    <v>10831</v>
    <v>XNAS</v>
    <v>45637.873236435153</v>
    <v>Nasdaq Stock Market</v>
    <v>2839</v>
    <v>18.11</v>
    <v>23.64</v>
    <v>18.05</v>
    <v>9.58</v>
    <v>USD</v>
    <v>Cross Country</v>
    <v>Cross Country</v>
    <v>0</v>
    <v>18.055</v>
    <v>Professional &amp; Commercial Services</v>
    <v>6551 Park of Commerce Blvd., BOCA RATON, FL, 33487 US</v>
    <v>CCRN</v>
    <v>Acciones</v>
    <v>Cross Country (XNAS:CCRN)</v>
    <v>957736</v>
    <v>1253937</v>
  </rv>
  <rv s="2">
    <v>2840</v>
  </rv>
  <rv s="0">
    <v>https://www.bing.com/financeapi/forcetrigger?t=a1pdmw&amp;q=XNYS%3aCCS&amp;form=skydnc</v>
    <v>Learn more on Bing</v>
  </rv>
  <rv s="7">
    <v>es-ES</v>
    <v>a1pdmw</v>
    <v>268435456</v>
    <v>1</v>
    <v>Con tecnología de Refinitiv</v>
    <v>25</v>
    <v>26</v>
    <v>Century (XNYS:CCS)</v>
    <v>3</v>
    <v>27</v>
    <v>Finance</v>
    <v>28</v>
    <v>XNYS</v>
    <v>31337060</v>
    <v>2013</v>
    <v>87.2</v>
    <v>1.8794</v>
    <v>-1.49</v>
    <v>-1.7295000000000001E-2</v>
    <v>2652995499</v>
    <v>86.15</v>
    <v>Century Communities, Inc. is engaged in the development, design, construction, marketing and sale of single-family attached and detached homes. The Company is also involved in the entitlement and development of the underlying land. Its homebuilding operations are organized into the five segments: West, Mountain, Texas, Southeast, and Century Complete. The Company builds and sells under its Century Communities and Century Complete brands. Its Century Communities brand offers a range of buyer profiles including entry-level, first and second time move-up, and lifestyle homebuyers, and provides its homebuyers with the ability to personalize their homes through certain option and upgrade selections. Its Century Complete brand targets entry-level homebuyers, primarily sells homes through retail studios and the Internet. It also operates in 18 states and over 45 markets across the United States and offers title, insurance and lending services in select markets.</v>
    <v>1650</v>
    <v>XNYS</v>
    <v>45637.873251897654</v>
    <v>New York Stock Exchange</v>
    <v>2842</v>
    <v>87.2</v>
    <v>108.42</v>
    <v>84.633799999999994</v>
    <v>74.760000000000005</v>
    <v>USD</v>
    <v>Century</v>
    <v>Century</v>
    <v>8.5897000000000006</v>
    <v>84.66</v>
    <v>Homebuilding &amp; Construction Supplies</v>
    <v>8390 E Crescent Pkwy Ste 650, GREENWOOD VILLAGE, CO, 80111 US</v>
    <v>CCS</v>
    <v>Acciones</v>
    <v>Century (XNYS:CCS)</v>
    <v>100073</v>
    <v>322467</v>
  </rv>
  <rv s="2">
    <v>2843</v>
  </rv>
  <rv s="0">
    <v>https://www.bing.com/financeapi/forcetrigger?t=c3lra2&amp;q=XNAS%3aCCSI&amp;form=skydnc</v>
    <v>Learn more on Bing</v>
  </rv>
  <rv s="7">
    <v>es-ES</v>
    <v>c3lra2</v>
    <v>268435456</v>
    <v>1</v>
    <v>Con tecnología de Refinitiv</v>
    <v>25</v>
    <v>26</v>
    <v>Consensus Cloud (XNAS:CCSI)</v>
    <v>3</v>
    <v>27</v>
    <v>Finance</v>
    <v>28</v>
    <v>XNAS</v>
    <v>19303600</v>
    <v>2021</v>
    <v>25.02</v>
    <v>0.90400000000000003</v>
    <v>-3.5000000000000003E-2</v>
    <v>-1.3990000000000001E-3</v>
    <v>482107410</v>
    <v>25.01</v>
    <v>Consensus Cloud Solutions, Inc. is a digital fax provider. The Company provides secure information delivery services with a scalable software-as-a-service platform. It provides data transformation solutions for regulated industries such as healthcare, finance, insurance, real estate and manufacturing, as well as technology for state and the federal government. Its solutions consist of cloud faxing; digital signature; intelligent data extraction using natural language processing and artificial intelligence; robotic process automation; interoperability; workflow enhancement, and a connectivity and integration engine for healthcare providers. The Company's solutions can be combined with managed services for optimal outcomes. Its small office/home office (SoHo) brands include eFax, jSign, MyFax, Sfax, Metrofax, and SRfax. Its solutions include eFax Corporate, ECFax, Unite, jSign, Conductor, Clarity and eFax. Conductor is a robust interface engine and complete interoperability platform.</v>
    <v>559</v>
    <v>XNAS</v>
    <v>45637.873182904688</v>
    <v>Nasdaq Stock Market</v>
    <v>2845</v>
    <v>25.3</v>
    <v>28.094999999999999</v>
    <v>24.51</v>
    <v>11.62</v>
    <v>USD</v>
    <v>Consensus Cloud</v>
    <v>Consensus Cloud</v>
    <v>5.3894000000000002</v>
    <v>24.975000000000001</v>
    <v>Software &amp; IT Services</v>
    <v>700 S. Flower Street, Legal Dept - 15Th Floor, LOS ANGELES, CA, 90017 US</v>
    <v>CCSI</v>
    <v>Acciones</v>
    <v>Consensus Cloud (XNAS:CCSI)</v>
    <v>50250</v>
    <v>126627</v>
  </rv>
  <rv s="2">
    <v>2846</v>
  </rv>
  <rv s="0">
    <v>https://www.bing.com/financeapi/forcetrigger?t=bomm77&amp;q=XNYS%3aCCZ&amp;form=skydnc</v>
    <v>Learn more on Bing</v>
  </rv>
  <rv s="68">
    <v>es-ES</v>
    <v>bomm77</v>
    <v>268435456</v>
    <v>1</v>
    <v>Con tecnología de Refinitiv</v>
    <v>208</v>
    <v>209</v>
    <v>Comcast Hldgs (XNYS:CCZ)</v>
    <v>3</v>
    <v>210</v>
    <v>Finance</v>
    <v>45</v>
    <v>XNYS</v>
    <v>1969</v>
    <v>60.76</v>
    <v>0.10299999999999999</v>
    <v>-0.1</v>
    <v>-1.6429999999999999E-3</v>
    <v>60.85</v>
    <v>Comcast Holdings Corporation is a subsidiary of Comcast Corporation. Comcast Corporation has two primary businesses: Comcast Cable and NBCUniversal. Comcast Cable is a video, Internet and phone provider to residential customers under the XFINITY brand and also provides these services to businesses. The NBCUniversal operates 30 news, entertainment and sports cable networks, the NBC and Telemundo broadcast networks, television production operations, television station groups, Universal Pictures and Universal Parks and Resorts.</v>
    <v>31000</v>
    <v>XNYS</v>
    <v>45637.621628298439</v>
    <v>New York Stock Exchange</v>
    <v>2848</v>
    <v>60.76</v>
    <v>66.8</v>
    <v>60.75</v>
    <v>53.54</v>
    <v>USD</v>
    <v>Comcast Hldgs</v>
    <v>Comcast Hldgs</v>
    <v>60.75</v>
    <v>Media &amp; Publishing</v>
    <v>1701 John F., Kennedy Blvd, PHILADELPHIA, PA, 19103-2838 US</v>
    <v>CCZ</v>
    <v>Acciones</v>
    <v>Comcast Hldgs (XNYS:CCZ)</v>
    <v>406</v>
    <v>5873</v>
  </rv>
  <rv s="2">
    <v>2849</v>
  </rv>
  <rv s="0">
    <v>https://www.bing.com/financeapi/forcetrigger?t=ab2xxm&amp;q=XTSX%3aCD&amp;form=skydnc</v>
    <v>Learn more on Bing</v>
  </rv>
  <rv s="7">
    <v>es-ES</v>
    <v>ab2xxm</v>
    <v>268435456</v>
    <v>1</v>
    <v>Con tecnología de Refinitiv</v>
    <v>25</v>
    <v>26</v>
    <v>Cantex Mine (XTSX:CD)</v>
    <v>3</v>
    <v>211</v>
    <v>Finance</v>
    <v>143</v>
    <v>XTSX</v>
    <v>114219000</v>
    <v>1994</v>
    <v>0.13</v>
    <v>1.3290999999999999</v>
    <v>5.0000000000000001E-3</v>
    <v>0.04</v>
    <v>14277370</v>
    <v>0.125</v>
    <v>Cantex Mine Development Corp. is an exploration stage company. Its principal business activity is the exploration and development of mineral properties for commercial mineral deposits, and it is considered to be at the exploration stage. It is focused on its 100% owned 20,000-hectare (ha) North Rackla Project located about 150 kilometers (km) northeast of the town of Mayo in the Yukon Territory, Canada where high-grade massive sulphide mineralization has been discovered. Over 60,000 meters of drilling has defined high grade silver-lead-zinc-germanium mineralization over 2.3 km of strike length and 700 meters depth. It has a 100% interest in four mineral properties in Nevada. It has two projects in Yemen: Al Hariqah (Gold) and Al Masna (Nickel, Copper, Cobalt). The Al Hariqah is a near-surface gold deposit located about 130 km northwest of Sana’a, Yemen. The Al Masna’a nickel, copper, cobalt project is located in the Saadah region some 205 km north-northwest of the capital city, Sana’a.</v>
    <v>235</v>
    <v>XTSX</v>
    <v>45637.798368055555</v>
    <v>TSX Venture Exchange</v>
    <v>2851</v>
    <v>0.14000000000000001</v>
    <v>0.28999999999999998</v>
    <v>0.125</v>
    <v>8.5000000000000006E-2</v>
    <v>CAD</v>
    <v>Cantex Mine</v>
    <v>Cantex Mine</v>
    <v>0</v>
    <v>0.13</v>
    <v>Metals &amp; Mining</v>
    <v>203 - 1634 Harvey Avenue, KELOWNA, BC, V1Y 6G2 CA</v>
    <v>CD</v>
    <v>Acciones</v>
    <v>Cantex Mine (XTSX:CD)</v>
    <v>83000</v>
    <v>127710</v>
  </rv>
  <rv s="2">
    <v>2852</v>
  </rv>
  <rv s="0">
    <v>https://www.bing.com/financeapi/forcetrigger?t=c4dmu2&amp;q=XNAS%3aCDAQ&amp;form=skydnc</v>
    <v>Learn more on Bing</v>
  </rv>
  <rv s="31">
    <v>es-ES</v>
    <v>c4dmu2</v>
    <v>268435456</v>
    <v>1</v>
    <v>Con tecnología de Refinitiv</v>
    <v>96</v>
    <v>97</v>
    <v>Compass Digital (OTCM:CDAQF)</v>
    <v>3</v>
    <v>98</v>
    <v>Finance</v>
    <v>51</v>
    <v>OTCM</v>
    <v>7791610</v>
    <v>2021</v>
    <v>10.85</v>
    <v>0.53</v>
    <v>5.1357E-2</v>
    <v>80409380</v>
    <v>10.32</v>
    <v>Compass Digital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its search on companies in the technology sectors, including in the Digital Transformation Software and Services sector. It has no operations. The Company has not generated any revenue.</v>
    <v>OTCM</v>
    <v>45636.821044351564</v>
    <v>OTC Markets</v>
    <v>2854</v>
    <v>10.85</v>
    <v>12.5</v>
    <v>10.85</v>
    <v>10.32</v>
    <v>USD</v>
    <v>Compass Digital</v>
    <v>Compass Digital</v>
    <v>10.85</v>
    <v>Holding Companies</v>
    <v>195 US HWY 50, Suite 309, ZEPHYR COVE, NV, 89448 US</v>
    <v>CDAQF</v>
    <v>Acciones</v>
    <v>Compass Digital (OTCM:CDAQF)</v>
    <v>78786</v>
    <v>13456</v>
  </rv>
  <rv s="2">
    <v>2855</v>
  </rv>
  <rv s="0">
    <v>https://www.bing.com/financeapi/forcetrigger?t=c4us6h&amp;q=XNAS%3aMAAQ&amp;form=skydnc</v>
    <v>Learn more on Bing</v>
  </rv>
  <rv s="7">
    <v>es-ES</v>
    <v>c4us6h</v>
    <v>268435456</v>
    <v>1</v>
    <v>Con tecnología de Refinitiv</v>
    <v>25</v>
    <v>26</v>
    <v>Cardio (XNAS:CDIO)</v>
    <v>3</v>
    <v>27</v>
    <v>Finance</v>
    <v>28</v>
    <v>XNAS</v>
    <v>40439810</v>
    <v>2021</v>
    <v>1.1000000000000001</v>
    <v>5.2240000000000002</v>
    <v>0.45329999999999998</v>
    <v>0.41972199999999998</v>
    <v>62006360</v>
    <v>1.08</v>
    <v>Cardio Diagnostics Holdings, Inc. is an artificial intelligence-powered precision cardiovascular medicine company. The Company develops and commercializes a series of products for various types of cardiovascular disease and associated co-morbidities, including coronary heart disease (CHD), stroke, heart failure and diabetes, by leveraging its artificial intelligence (AI)-driven Integrated Genetic-Epigenetic Engine. Its first product, Epi+Gen CHD, is an epigenetics-based clinical blood test capable of assessing near-term (three-year) risk for CHD, and its second product, PrecisionCHD, is an epigenetics-based clinical blood test for the detection of CHD. CardioInnovate360 is a research use only (RUO) solution to support the discovery, development and validation of biopharmaceuticals for the assessment and management of cardiovascular diseases. HeartRisk is a cardiovascular risk intelligence platform that combines insights from anonymized and aggregated clinical cardiovascular data.</v>
    <v>7</v>
    <v>XNAS</v>
    <v>45637.87313013828</v>
    <v>Nasdaq Stock Market</v>
    <v>2857</v>
    <v>1.64</v>
    <v>3.56</v>
    <v>1.1000000000000001</v>
    <v>0.19</v>
    <v>USD</v>
    <v>Cardio</v>
    <v>Cardio</v>
    <v>0</v>
    <v>1.5333000000000001</v>
    <v>Biotechnology &amp; Medical Research</v>
    <v>311 W. Superior Street, Suite 444, CHICAGO, IL, 60645 US</v>
    <v>CDIO</v>
    <v>Acciones</v>
    <v>Cardio (XNAS:CDIO)</v>
    <v>16902489</v>
    <v>9997844</v>
  </rv>
  <rv s="2">
    <v>2858</v>
  </rv>
  <rv s="0">
    <v>https://www.bing.com/financeapi/forcetrigger?t=ayb352&amp;q=XNAS%3aCDMO&amp;form=skydnc</v>
    <v>Learn more on Bing</v>
  </rv>
  <rv s="7">
    <v>es-ES</v>
    <v>ayb352</v>
    <v>268435456</v>
    <v>1</v>
    <v>Con tecnología de Refinitiv</v>
    <v>25</v>
    <v>26</v>
    <v>Avid Bioservices (XNAS:CDMO)</v>
    <v>3</v>
    <v>27</v>
    <v>Finance</v>
    <v>28</v>
    <v>XNAS</v>
    <v>63955780</v>
    <v>1996</v>
    <v>12.31</v>
    <v>1.4134</v>
    <v>-6.0699999999999997E-2</v>
    <v>-4.9309999999999996E-3</v>
    <v>783413535</v>
    <v>12.31</v>
    <v>Avid Bioservices, Inc. is a dedicated contract development and manufacturing organization (CDMO) focused on development and Current Good Manufacturing Practices (CGMP) manufacturing of biologics. The Company provides a comprehensive range of process development, CGMP clinical and commercial manufacturing services for the biotechnology and biopharmaceutical industries. Its services include CGMP clinical and commercial drug substance manufacturing, bulk packaging, release and stability testing and regulatory submissions support. For early-stage programs the Company provides a variety of process development activities, including cell line development, upstream and downstream development and optimization, analytical methods development, testing and characterization. The scope of its services ranges from standalone process development projects to full development and manufacturing programs through commercialization. Commercial biologics produced by it are distributed to over 90 countries.</v>
    <v>371</v>
    <v>XNAS</v>
    <v>45637.873164779689</v>
    <v>Nasdaq Stock Market</v>
    <v>2860</v>
    <v>12.31</v>
    <v>12.48</v>
    <v>12.11</v>
    <v>4.5</v>
    <v>USD</v>
    <v>Avid Bioservices</v>
    <v>Avid Bioservices</v>
    <v>0</v>
    <v>12.2493</v>
    <v>Pharmaceuticals</v>
    <v>14191 MYFORD ROAD, TUSTIN, CA, 92780 US</v>
    <v>CDMO</v>
    <v>Acciones</v>
    <v>Avid Bioservices (XNAS:CDMO)</v>
    <v>1819871</v>
    <v>3563053</v>
  </rv>
  <rv s="2">
    <v>2861</v>
  </rv>
  <rv s="0">
    <v>https://www.bing.com/financeapi/forcetrigger?t=a1pegh&amp;q=XNAS%3aCDNA&amp;form=skydnc</v>
    <v>Learn more on Bing</v>
  </rv>
  <rv s="7">
    <v>es-ES</v>
    <v>a1pegh</v>
    <v>268435456</v>
    <v>1</v>
    <v>Con tecnología de Refinitiv</v>
    <v>25</v>
    <v>26</v>
    <v>CareDx (XNAS:CDNA)</v>
    <v>3</v>
    <v>27</v>
    <v>Finance</v>
    <v>28</v>
    <v>XNAS</v>
    <v>53633870</v>
    <v>1998</v>
    <v>24.74</v>
    <v>1.8411</v>
    <v>0.115</v>
    <v>4.7780000000000001E-3</v>
    <v>1297135145</v>
    <v>24.07</v>
    <v>CareDx, Inc. is a precision medicine solutions company. The Company is focused on the discovery, development, and commercialization of clinically differentiated, diagnostic solutions for transplant patients and caregivers. The Company offers testing services, products, and patient and digital solutions along the pre- and post-transplant patient journey and is a provider of genomics-based information for transplant patients. Its commercially available testing services consist of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Company’s product portfolio includes AlloSeq Tx, QTYPE, Olerup SSP, AlloSeq HCT and AlloSeq cfDNA. It develops and provides diagnostic surveillance testing services for various transplant recipients.</v>
    <v>635</v>
    <v>XNAS</v>
    <v>45637.873013193748</v>
    <v>Nasdaq Stock Market</v>
    <v>2863</v>
    <v>25.074999999999999</v>
    <v>34.840000000000003</v>
    <v>24.15</v>
    <v>7.42</v>
    <v>USD</v>
    <v>CareDx</v>
    <v>CareDx</v>
    <v>0</v>
    <v>24.184999999999999</v>
    <v>Biotechnology &amp; Medical Research</v>
    <v>8000 Marina Blvd, 4Th Floor, BRISBANE, CA, 94005 US</v>
    <v>CDNA</v>
    <v>Acciones</v>
    <v>CareDx (XNAS:CDNA)</v>
    <v>374192</v>
    <v>796593</v>
  </rv>
  <rv s="2">
    <v>2864</v>
  </rv>
  <rv s="0">
    <v>https://www.bing.com/financeapi/forcetrigger?t=a1z452&amp;q=XNYS%3aOFC&amp;form=skydnc</v>
    <v>Learn more on Bing</v>
  </rv>
  <rv s="7">
    <v>es-ES</v>
    <v>a1z452</v>
    <v>268435456</v>
    <v>1</v>
    <v>Con tecnología de Refinitiv</v>
    <v>25</v>
    <v>26</v>
    <v>COPT DEFENSE PROPERTIES (XNYS:CDP)</v>
    <v>3</v>
    <v>27</v>
    <v>Finance</v>
    <v>28</v>
    <v>XNYS</v>
    <v>112693200</v>
    <v>1998</v>
    <v>32.630000000000003</v>
    <v>1.0044999999999999</v>
    <v>0.17</v>
    <v>5.2319999999999997E-3</v>
    <v>3680559911</v>
    <v>32.49</v>
    <v>COPT Defense Properties es un fideicomiso de inversión inmobiliaria (REIT) totalmente integrado y autogestionado. Se centra en la posesión, explotación y desarrollo de propiedades en lugares próximos a instalaciones y misiones de defensa clave del Gobierno de los Estados Unidos (denominadas su cartera de Defensa/TECNOLOGÍA DE LA INFORMACIÓN), o en algunos casos que contengan instalaciones y misiones clave del Gobierno de los Estados Unidos (denominada "Defensa/TECNOLOGÍA DE LA INFORMACIÓN"). Entre sus arrendatarios figuran el SGA y sus contratistas de defensa, que participan en actividades prioritarias de seguridad nacional y que requieren mejoras de bienes de alta seguridad y de importancia crítica para la misión. Su segmento de portafolio de Defensa/TI consta de aproximadamente 193 propiedades, incluidas 24 propiedad a través de empresas conjuntas no consolidadas, que abarcan 22,0 millones de pies cuadrados. Sus subsegmentos de la cartera de Defensa/TECNOLOGÍA DE LA INFORMACIÓN incluyen Fort George G. Meade y el Corredor de Baltimore/Washington; ubicaciones de Defensa/TECNOLOGÍA DE la INFORMACIÓN DEL Norte de Virginia; Base de la Fuerza Aérea Lackland en San Antonio, Texas; ubicaciones que sirven a la Armada de los EE.UU.; Arsenal Redstone en Huntsville, Alabama, y proyectiles</v>
    <v>410</v>
    <v>XNYS</v>
    <v>45637.873271515622</v>
    <v>New York Stock Exchange</v>
    <v>2866</v>
    <v>32.92</v>
    <v>34.22</v>
    <v>32.47</v>
    <v>22.2</v>
    <v>USD</v>
    <v>COPT DEFENSE PROPERTIES</v>
    <v>COPT DEFENSE PROPERTIES</v>
    <v>26.719000000000001</v>
    <v>32.659999999999997</v>
    <v>Residential &amp; Commercial REIT</v>
    <v>6711 Columbia Gateway Drive, Suite 300, COLUMBIA, MD, 21046 US</v>
    <v>CDP</v>
    <v>Acciones</v>
    <v>COPT DEFENSE PROPERTIES (XNYS:CDP)</v>
    <v>735400</v>
    <v>1338696</v>
  </rv>
  <rv s="2">
    <v>2867</v>
  </rv>
  <rv s="0">
    <v>https://www.bing.com/financeapi/forcetrigger?t=c3yrjc&amp;q=XNYS%3aCDRE&amp;form=skydnc</v>
    <v>Learn more on Bing</v>
  </rv>
  <rv s="7">
    <v>es-ES</v>
    <v>c3yrjc</v>
    <v>268435456</v>
    <v>1</v>
    <v>Con tecnología de Refinitiv</v>
    <v>25</v>
    <v>26</v>
    <v>Cadre Holdings (XNYS:CDRE)</v>
    <v>3</v>
    <v>27</v>
    <v>Finance</v>
    <v>28</v>
    <v>XNYS</v>
    <v>40607990</v>
    <v>2012</v>
    <v>35.28</v>
    <v>1.1619999999999999</v>
    <v>0.69</v>
    <v>1.9709000000000001E-2</v>
    <v>1449705243</v>
    <v>35.01</v>
    <v>Cadre Holdings, Inc. is engaged in manufacturing and distribution of safety products. The Company's equipment provides critical protection to allow users to perform their duties and protect those around them in hazardous or life-threatening situations. The Company's brands include Safariland and Med-Eng, among others. It sells a range of products, including body armor, explosive ordnance disposal equipment and duty gear through both direct and indirect channels. In addition, the Company provides equipment it manufactures as well as third-party products, including uniforms, optics, boots, firearms and ammunition. It also provides a diversified suite of capabilities, including ventilation and containment, engineered containers, field services and maintenance, advanced transportation containers, specialty filters, and radiometric instrumentation. Its products are used across federal, state and local law enforcement, explosive ordnance disposal teams, and emergency medical technicians.</v>
    <v>2435</v>
    <v>XNYS</v>
    <v>45637.87324366875</v>
    <v>New York Stock Exchange</v>
    <v>2869</v>
    <v>35.75</v>
    <v>40.28</v>
    <v>35.159999999999997</v>
    <v>29.184999999999999</v>
    <v>USD</v>
    <v>Cadre Holdings</v>
    <v>Cadre Holdings</v>
    <v>42.293799999999997</v>
    <v>35.700000000000003</v>
    <v>Aerospace &amp; Defense</v>
    <v>13386 International Pkwy, JACKSONVILLE, FL, 32218 US</v>
    <v>CDRE</v>
    <v>Acciones</v>
    <v>Cadre Holdings (XNYS:CDRE)</v>
    <v>165005</v>
    <v>298217</v>
  </rv>
  <rv s="2">
    <v>2870</v>
  </rv>
  <rv s="0">
    <v>https://www.bing.com/financeapi/forcetrigger?t=bxjj9c&amp;q=XNAS%3aCDRO&amp;form=skydnc</v>
    <v>Learn more on Bing</v>
  </rv>
  <rv s="7">
    <v>es-ES</v>
    <v>bxjj9c</v>
    <v>268435456</v>
    <v>1</v>
    <v>Con tecnología de Refinitiv</v>
    <v>25</v>
    <v>26</v>
    <v>Codere Online Luxembourg SA (XNAS:CDRO)</v>
    <v>3</v>
    <v>27</v>
    <v>Finance</v>
    <v>28</v>
    <v>XNAS</v>
    <v>45297900</v>
    <v>2021</v>
    <v>7.46</v>
    <v>0.42259999999999998</v>
    <v>-0.09</v>
    <v>-1.1968000000000001E-2</v>
    <v>336563397</v>
    <v>7.52</v>
    <v>Codere Online Luxembourg SA es una empresa operadora de casinos en línea con sede en Luxemburgo. La Empresa ofrece apuestas deportivas y casino en línea a través de su sitio web de última generación y su aplicación móvil. Opera en los mercados de España, Italia, México, Colombia, Panamá y la Ciudad de Buenos Aires (Argentina). La Empresa ofrece canales online que incluyen Omnichannel y Pure Online. Sus productos incluyen Apuestas Deportivas y Casino. La Empresa es también el socio oficial de apuestas del Real Madrid en América Latina, de River Plate en Argentina y de los Rayados de Monterrey en México.</v>
    <v>255</v>
    <v>XNAS</v>
    <v>45637.873156110938</v>
    <v>Nasdaq Stock Market</v>
    <v>2872</v>
    <v>7.69</v>
    <v>8.7592999999999996</v>
    <v>7.3529999999999998</v>
    <v>2.9</v>
    <v>USD</v>
    <v>Codere Online Luxembourg SA</v>
    <v>Codere Online Luxembourg SA</v>
    <v>0</v>
    <v>7.43</v>
    <v>Hotels &amp; Entertainment Services</v>
    <v>7, rue Robert Stumper, LUXEMBOURG, 2557 LU</v>
    <v>CDRO</v>
    <v>Acciones</v>
    <v>Codere Online Luxembourg SA (XNAS:CDRO)</v>
    <v>49662</v>
    <v>88577</v>
  </rv>
  <rv s="2">
    <v>2873</v>
  </rv>
  <rv s="0">
    <v>https://www.bing.com/financeapi/forcetrigger?t=c5mi1h&amp;q=XNAS%3aMURF&amp;form=skydnc</v>
    <v>Learn more on Bing</v>
  </rv>
  <rv s="21">
    <v>es-ES</v>
    <v>c5mi1h</v>
    <v>268435456</v>
    <v>1</v>
    <v>Con tecnología de Refinitiv</v>
    <v>67</v>
    <v>68</v>
    <v>Conduit Pharms (XNAS:CDT)</v>
    <v>3</v>
    <v>63</v>
    <v>Finance</v>
    <v>28</v>
    <v>XNAS</v>
    <v>119858600</v>
    <v>2021</v>
    <v>9.1200000000000003E-2</v>
    <v>-5.7999999999999996E-3</v>
    <v>-6.1702000000000007E-2</v>
    <v>10571528</v>
    <v>9.4E-2</v>
    <v xml:space="preserve">Conduit Pharmaceuticals, Inc. is a disease agnostic life science company. The Company is engaged in the development and commercialization of clinical assets to address the unmet medical needs of patients. The Company’s licensed clinical assets are focused on idiopathic male infertility and autoimmune diseases or immunodeficient conditions like uveitis, preterm labor, renal transplant rejection and Hashimoto’s Thyroiditis. The Company’s asset pipeline includes AZD1656 (a Glucokinase Activator), and AZD5904 (a Myeloperoxidase Inhibitor). AZD1656 is a glucokinase activator used in diabetes mellitus. It is used as a treatment option for Hashimoto’s Thyroiditis (HT and Graves’ disease, including investigating any negative side effects of the use of AZD1656 as compared with treatment options for Hashimoto’s Thyroiditis and Graves’ disease. AZD5904 includes a potent, irreversible inhibitor of human myeloperoxidase (MPO), that has the potential to treat Idiopathic Male Infertility (IMI). </v>
    <v>7</v>
    <v>XNAS</v>
    <v>45637.871864513283</v>
    <v>Nasdaq Stock Market</v>
    <v>2875</v>
    <v>9.1600000000000001E-2</v>
    <v>7.83</v>
    <v>8.72E-2</v>
    <v>7.8899999999999998E-2</v>
    <v>USD</v>
    <v>Conduit Pharms</v>
    <v>Conduit Pharms</v>
    <v>0</v>
    <v>8.8200000000000001E-2</v>
    <v>Biotechnology &amp; Medical Research</v>
    <v>4851 Tamiami Trail North, Suite 200, NAPLES, FL, 34103 US</v>
    <v>CDT</v>
    <v>Acciones</v>
    <v>Conduit Pharms (XNAS:CDT)</v>
    <v>3104620</v>
    <v>31393066</v>
  </rv>
  <rv s="2">
    <v>2876</v>
  </rv>
  <rv s="0">
    <v>https://www.bing.com/financeapi/forcetrigger?t=a1pf1h&amp;q=XNAS%3aCDTX&amp;form=skydnc</v>
    <v>Learn more on Bing</v>
  </rv>
  <rv s="7">
    <v>es-ES</v>
    <v>a1pf1h</v>
    <v>268435456</v>
    <v>1</v>
    <v>Con tecnología de Refinitiv</v>
    <v>25</v>
    <v>26</v>
    <v>Cidara (XNAS:CDTX)</v>
    <v>3</v>
    <v>27</v>
    <v>Finance</v>
    <v>28</v>
    <v>XNAS</v>
    <v>10938910</v>
    <v>2012</v>
    <v>21.94</v>
    <v>1.06</v>
    <v>-0.24</v>
    <v>-1.0825E-2</v>
    <v>239890296</v>
    <v>22.17</v>
    <v>Cidara Therapeutics, Inc. is a biotechnology company. The Company is developing targeted immunotherapies designed for patients facing serious diseases. The Company’s portfolio comprises various treatment and prevention paradigms, including drug-Fc conjugate (DFC) from its Cloudbreak platform targeting oncologic, viral and autoimmune diseases. The Company is focused on advancing Cloudbreak development programs, including its lead oncology candidate, CBO421, as well as advancing other pipeline assets. CBO421 is a development candidate targeting CD73 for the treatment of solid tumors. Its advanced DFC program is CD388, a highly potent antiviral designed to deliver universal prevention and treatment of seasonal and pandemic influenza, which is in Phase I and Phase IIa clinical trials. Its additional programs target multiple autoimmune indications.</v>
    <v>69</v>
    <v>XNAS</v>
    <v>45637.872991631251</v>
    <v>Nasdaq Stock Market</v>
    <v>2878</v>
    <v>22.25</v>
    <v>24.4</v>
    <v>21.215199999999999</v>
    <v>10.004</v>
    <v>USD</v>
    <v>Cidara</v>
    <v>Cidara</v>
    <v>0</v>
    <v>21.93</v>
    <v>Biotechnology &amp; Medical Research</v>
    <v>6310 Nancy Ridge Dr Ste 101, SAN DIEGO, CA, 92121-3209 US</v>
    <v>CDTX</v>
    <v>Acciones</v>
    <v>Cidara (XNAS:CDTX)</v>
    <v>32039</v>
    <v>66237</v>
  </rv>
  <rv s="2">
    <v>2879</v>
  </rv>
  <rv s="0">
    <v>https://www.bing.com/financeapi/forcetrigger?t=a1pf4c&amp;q=XNAS%3aCDW&amp;form=skydnc</v>
    <v>Learn more on Bing</v>
  </rv>
  <rv s="7">
    <v>es-ES</v>
    <v>a1pf4c</v>
    <v>268435456</v>
    <v>1</v>
    <v>Con tecnología de Refinitiv</v>
    <v>25</v>
    <v>26</v>
    <v>CDW CORPORATION (XNAS:CDW)</v>
    <v>3</v>
    <v>27</v>
    <v>Finance</v>
    <v>28</v>
    <v>XNAS</v>
    <v>133264100</v>
    <v>2007</v>
    <v>180.25</v>
    <v>1.0096000000000001</v>
    <v>-1.04</v>
    <v>-5.8099999999999992E-3</v>
    <v>23717011877</v>
    <v>179.01</v>
    <v>CDW CORPORATION es una empresa de tecnología que es un proveedor multimarca de soluciones de tecnología de la información (TI) para pequeñas, medianas y grandes empresas, gobiernos, educación y clientes del sector sanitario en los Estados Unidos, el Reino Unido y Canadá. La gama de ofertas de la Compañía incluye desde productos discretos de hardware y software hasta soluciones y servicios informáticos integrados que incluyen capacidades locales, híbridas y en la nube en materia de infraestructura híbrida, experiencia digital y seguridad. Los segmentos de negocio de la Compañía son: Corporativo, Pequeña Empresa y Público. El segmento Corporativo atiende principalmente a los clientes empresariales del sector privado de Estados Unidos. El segmento Small Business atiende principalmente a clientes empresariales del sector privado de Estados Unidos. El segmento Público comprende las agencias gubernamentales, la educación y las instituciones sanitarias de Estados Unidos. Las soluciones de la Compañía se suministran en entornos físicos, virtuales y basados en la nube.</v>
    <v>15100</v>
    <v>XNAS</v>
    <v>45637.873235624997</v>
    <v>Nasdaq Stock Market</v>
    <v>2881</v>
    <v>180.345</v>
    <v>263.37</v>
    <v>175.99</v>
    <v>172.95</v>
    <v>USD</v>
    <v>CDW CORPORATION</v>
    <v>CDW CORPORATION</v>
    <v>21.871500000000001</v>
    <v>177.97</v>
    <v>Integrated Hardware &amp; Software</v>
    <v>200 N Milwaukee Ave, VERNON HILLS, IL, 60061 US</v>
    <v>CDW</v>
    <v>Acciones</v>
    <v>CDW CORPORATION (XNAS:CDW)</v>
    <v>967522</v>
    <v>1580025</v>
  </rv>
  <rv s="2">
    <v>2882</v>
  </rv>
  <rv s="0">
    <v>https://www.bing.com/financeapi/forcetrigger?t=a1pf77&amp;q=XNAS%3aCDXC&amp;form=skydnc</v>
    <v>Learn more on Bing</v>
  </rv>
  <rv s="7">
    <v>es-ES</v>
    <v>a1pf77</v>
    <v>268435456</v>
    <v>1</v>
    <v>Con tecnología de Refinitiv</v>
    <v>25</v>
    <v>26</v>
    <v>ChromaDex (XNAS:CDXC)</v>
    <v>3</v>
    <v>27</v>
    <v>Finance</v>
    <v>28</v>
    <v>XNAS</v>
    <v>76383270</v>
    <v>2008</v>
    <v>6.76</v>
    <v>2.1574</v>
    <v>-0.245</v>
    <v>-3.6512999999999997E-2</v>
    <v>493817840</v>
    <v>6.71</v>
    <v>Chromadex Corp. is a global bioscience company. The Company is engaged in research on nicotinamide adenine dinucleotide (NAD+), an essential coenzyme that is a key regulator of cellular metabolism and is found in every cell of the human body. Its segments include Consumer Products, Ingredients and Analytical Reference Standards and Services. The Consumer Products segment provides finished dietary supplement products that contain the Company's proprietary ingredients, commercialized as Tru Niagen, directly to consumers and distributors. The Ingredients segment develops and commercializes proprietary-based ingredient technologies and supplies these ingredients as raw materials to the manufacturers of consumer products. The Ingredients segment provides Niagen in ingredient form to its strategic partners. The Analytical Reference Standards and Services segment offers the supply of phytochemical reference standards and other research and development services.</v>
    <v>106</v>
    <v>XNAS</v>
    <v>45637.873178113281</v>
    <v>Nasdaq Stock Market</v>
    <v>2884</v>
    <v>6.81</v>
    <v>7.9737999999999998</v>
    <v>6.4550000000000001</v>
    <v>1.32</v>
    <v>USD</v>
    <v>ChromaDex</v>
    <v>ChromaDex</v>
    <v>355.0265</v>
    <v>6.4649999999999999</v>
    <v>Biotechnology &amp; Medical Research</v>
    <v>10900 Wilshire Blvd, Suite 600, LOS ANGELES, CA, 90024 US</v>
    <v>CDXC</v>
    <v>Acciones</v>
    <v>ChromaDex (XNAS:CDXC)</v>
    <v>434515</v>
    <v>1038116</v>
  </rv>
  <rv s="2">
    <v>2885</v>
  </rv>
  <rv s="0">
    <v>https://www.bing.com/financeapi/forcetrigger?t=a1pfa2&amp;q=XNAS%3aCDXS&amp;form=skydnc</v>
    <v>Learn more on Bing</v>
  </rv>
  <rv s="7">
    <v>es-ES</v>
    <v>a1pfa2</v>
    <v>268435456</v>
    <v>1</v>
    <v>Con tecnología de Refinitiv</v>
    <v>25</v>
    <v>26</v>
    <v>Codexis (XNAS:CDXS)</v>
    <v>3</v>
    <v>27</v>
    <v>Finance</v>
    <v>28</v>
    <v>XNAS</v>
    <v>81377850</v>
    <v>2002</v>
    <v>5.8</v>
    <v>2.1482000000000001</v>
    <v>0.13</v>
    <v>2.2928E-2</v>
    <v>471991530</v>
    <v>5.67</v>
    <v xml:space="preserve">Codexis, Inc. is an enzyme engineering company. It is leveraging its CodeEvolver technology platform to discover, develop, enhance, and commercialize novel, high performance enzymes and other classes of proteins. It utilizes its CodeEvolver technology platform to develop optimized enzymes that are used by some pharmaceutical companies to reduce their costs and improve the efficiency and productivity of their manufacturing processes for small molecule therapeutics. It is developing its Enzyme-Catalyzed Oligonucleotide Synthesis (ECO Synthesis) manufacturing platform to enable the scaled manufacture of RNA interference (RNAi) therapeutics through an enzymatic route. It also uses the CodeEvolver platform technology to develop enzymes for the synthesis of nucleic acids, such as DNA/RNA, including enzymes utilized in its ECO Synthesis manufacturing platform, where its enzymes are poised to deliver many of the same benefits it offers in pharmaceutical manufacturing. </v>
    <v>174</v>
    <v>XNAS</v>
    <v>45637.873243796093</v>
    <v>Nasdaq Stock Market</v>
    <v>2887</v>
    <v>6.08</v>
    <v>6.08</v>
    <v>5.6817000000000002</v>
    <v>1.85</v>
    <v>USD</v>
    <v>Codexis</v>
    <v>Codexis</v>
    <v>0</v>
    <v>5.8</v>
    <v>Biotechnology &amp; Medical Research</v>
    <v>200 Penobscot Dr, REDWOOD CITY, CA, 94063 US</v>
    <v>CDXS</v>
    <v>Acciones</v>
    <v>Codexis (XNAS:CDXS)</v>
    <v>957204</v>
    <v>706819</v>
  </rv>
  <rv s="2">
    <v>2888</v>
  </rv>
  <rv s="0">
    <v>https://www.bing.com/financeapi/forcetrigger?t=a1pfcw&amp;q=XNAS%3aCDZI&amp;form=skydnc</v>
    <v>Learn more on Bing</v>
  </rv>
  <rv s="7">
    <v>es-ES</v>
    <v>a1pfcw</v>
    <v>268435456</v>
    <v>1</v>
    <v>Con tecnología de Refinitiv</v>
    <v>25</v>
    <v>26</v>
    <v>Cadiz (XNAS:CDZI)</v>
    <v>3</v>
    <v>27</v>
    <v>Finance</v>
    <v>28</v>
    <v>XNAS</v>
    <v>75184110</v>
    <v>1992</v>
    <v>4.24</v>
    <v>0.98</v>
    <v>-0.03</v>
    <v>-7.1940000000000007E-3</v>
    <v>311262215</v>
    <v>4.17</v>
    <v>Cadiz, Inc. is a California water solutions company dedicated to providing access to clean water for people through a combination of water supply, storage, pipeline and treatment solutions. The Company's segments include Land and Water Resources, and Water Filtration Technology. The Land and Water Resources segment comprises all activities regarding its properties in the eastern Mojave Desert pre-revenue development of the Water Project (supply, storage and conveyance), and agricultural operations. The Water Filtration Technology segment is comprised of ATEC Water Systems LLC, its subsidiary, which provides water filtration solutions for impaired or contaminated groundwater sources. Its portfolio of assets includes around 2.5 million acre-feet of water supply, 220 miles of existing, buried pipeline, 1 million acre-feet of groundwater storage capacity, and versatile and scalable water filtration technology. The Company has approximately 45,000 acres of land in California.</v>
    <v>18</v>
    <v>XNAS</v>
    <v>45637.873035647659</v>
    <v>Nasdaq Stock Market</v>
    <v>2890</v>
    <v>4.26</v>
    <v>4.72</v>
    <v>4.07</v>
    <v>2.1200999999999999</v>
    <v>USD</v>
    <v>Cadiz</v>
    <v>Cadiz</v>
    <v>0</v>
    <v>4.1399999999999997</v>
    <v>Water Utilities</v>
    <v>SUITE 2850, 550 SOUTH HOPE STREET, LOS ANGELES, CA, 90071 US</v>
    <v>CDZI</v>
    <v>Acciones</v>
    <v>Cadiz (XNAS:CDZI)</v>
    <v>210067</v>
    <v>649057</v>
  </rv>
  <rv s="2">
    <v>2891</v>
  </rv>
  <rv s="0">
    <v>https://www.bing.com/financeapi/forcetrigger?t=a1pffr&amp;q=XNYS%3aCE&amp;form=skydnc</v>
    <v>Learn more on Bing</v>
  </rv>
  <rv s="7">
    <v>es-ES</v>
    <v>a1pffr</v>
    <v>268435456</v>
    <v>1</v>
    <v>Con tecnología de Refinitiv</v>
    <v>25</v>
    <v>26</v>
    <v>CELANESE CORPORATION (XNYS:CE)</v>
    <v>3</v>
    <v>27</v>
    <v>Finance</v>
    <v>28</v>
    <v>XNYS</v>
    <v>109312200</v>
    <v>2004</v>
    <v>69.5</v>
    <v>1.1742999999999999</v>
    <v>-1.585</v>
    <v>-2.2756999999999999E-2</v>
    <v>7440334893</v>
    <v>69.650000000000006</v>
    <v>Celanese Corp es una empresa mundial de productos químicos y materiales especiales. La Empresa es productora de polímeros de ingeniería que se utilizan en diversas aplicaciones. Sus segmentos incluyen Materiales de Ingeniería y Cadena de Acetilo. El segmento de Materiales de Ingeniería desarrolla, produce y suministra una gama de polímeros especiales para aplicaciones médicas y de automoción, así como productos industriales y electrónica de consumo. Este segmento también suministra acesulfamo potásico para la industria alimentaria y de bebidas, y es productor de ingredientes de protección alimentaria, como sorbato potásico y ácido sórbico. El segmento de la Cadena Acetilo incluye la cadena integrada de química intermedia, polímeros de emulsión, polímeros de etilvinilacetato (EVA) y negocios de polvos redispersables (RDP), así como negocios de remolques de acetato. También se dedica al negocio de Movilidad y Materiales (M&amp;M). Sus productos incluyen polioximetileno, polietileno de peso molecular ultraalto y termoplásticos reforzados con fibra larga.</v>
    <v>12410</v>
    <v>XNYS</v>
    <v>45637.873235207815</v>
    <v>New York Stock Exchange</v>
    <v>2893</v>
    <v>69.75</v>
    <v>172.16</v>
    <v>67.64</v>
    <v>67.64</v>
    <v>USD</v>
    <v>CELANESE CORPORATION</v>
    <v>CELANESE CORPORATION</v>
    <v>6.9405999999999999</v>
    <v>68.064999999999998</v>
    <v>Chemicals</v>
    <v>222 W. Las Colinas Blvd., Suite 900N, IRVING, TX, 75039-5421 US</v>
    <v>CE</v>
    <v>Acciones</v>
    <v>CELANESE CORPORATION (XNYS:CE)</v>
    <v>1671857</v>
    <v>3634147</v>
  </rv>
  <rv s="2">
    <v>2894</v>
  </rv>
  <rv s="0">
    <v>https://www.bing.com/financeapi/forcetrigger?t=a2wvvh&amp;q=XNAS%3aCEAD&amp;form=skydnc</v>
    <v>Learn more on Bing</v>
  </rv>
  <rv s="7">
    <v>es-ES</v>
    <v>a2wvvh</v>
    <v>268435456</v>
    <v>1</v>
    <v>Con tecnología de Refinitiv</v>
    <v>25</v>
    <v>26</v>
    <v>CEA Industries (XNAS:CEAD)</v>
    <v>3</v>
    <v>27</v>
    <v>Finance</v>
    <v>28</v>
    <v>XNAS</v>
    <v>791580</v>
    <v>2009</v>
    <v>7.67</v>
    <v>1.0256000000000001</v>
    <v>0.7</v>
    <v>8.9859000000000008E-2</v>
    <v>6720514</v>
    <v>7.79</v>
    <v>CEA Industries Inc. provides a suite of complementary and adjacent offerings to the controlled environment agriculture (CEA) industry. Its solutions, when aligned with industry operator’s product and sales initiatives, support the development of the global ecosystem for indoor cultivation. The Company, through its subsidiary, Surna Cultivation Technologies LLC, is focused on selling environmental control and other technologies and services to the CEA industry. Its service and product offerings include floor plans and architectural design of cultivation facilities; licensed mechanical, electrical, and plumbing (MEP) engineering of commercial scale environmental control systems specific to cultivation facilities; process cooling systems and other climate control systems; air handling equipment and systems; benching and racking solutions for indoor cultivation; automation and control devices, systems and technologies used for environmental, lighting and climate control; and others.</v>
    <v>10</v>
    <v>XNAS</v>
    <v>45637.873226539064</v>
    <v>Nasdaq Stock Market</v>
    <v>2896</v>
    <v>8.49</v>
    <v>11.04</v>
    <v>7.5189000000000004</v>
    <v>5.22</v>
    <v>USD</v>
    <v>CEA Industries</v>
    <v>CEA Industries</v>
    <v>0</v>
    <v>8.49</v>
    <v>Machinery, Equipment &amp; Components</v>
    <v>1780 55Th Street, Suite C, BOULDER, CO, 80301 US</v>
    <v>CEAD</v>
    <v>Acciones</v>
    <v>CEA Industries (XNAS:CEAD)</v>
    <v>17160</v>
    <v>16915</v>
  </rv>
  <rv s="2">
    <v>2897</v>
  </rv>
  <rv s="0">
    <v>https://www.bing.com/financeapi/forcetrigger?t=a1pflh&amp;q=XNAS%3aCECE&amp;form=skydnc</v>
    <v>Learn more on Bing</v>
  </rv>
  <rv s="7">
    <v>es-ES</v>
    <v>a1pflh</v>
    <v>268435456</v>
    <v>1</v>
    <v>Con tecnología de Refinitiv</v>
    <v>25</v>
    <v>26</v>
    <v>CECO (XNAS:CECO)</v>
    <v>3</v>
    <v>27</v>
    <v>Finance</v>
    <v>28</v>
    <v>XNAS</v>
    <v>34979020</v>
    <v>2002</v>
    <v>33.99</v>
    <v>1.4169</v>
    <v>0.95</v>
    <v>2.8222999999999998E-2</v>
    <v>1210623882</v>
    <v>33.659999999999997</v>
    <v>CECO Environmental Corp. is an environmentally focused, diversified industrial company. The Company’s segments include Engineered Systems, which serves the power generation, hydrocarbon processing, water/wastewater treatment, oily water separation and treatment, marine and naval vessels, and midstream oil and gas sectors. The segment offers environmental and equipment protection solutions with its highly engineered platforms, including emissions control, fluid bed cyclones, thermal acoustics, separation and filtration, and dampers and expansion joints, and Industrial Process Solutions segment, which serves the industrial sector with solutions for air pollution and contamination control, fluid handling, and process filtration in applications such as aluminum beverage can production, automobile production, food and beverage processing, semiconductor fabrication, electronics production, steel and aluminum mill processing, wood manufacturing, desalination, and aquaculture markets.</v>
    <v>1200</v>
    <v>XNAS</v>
    <v>45637.873276087499</v>
    <v>Nasdaq Stock Market</v>
    <v>2899</v>
    <v>35.159999999999997</v>
    <v>35.159999999999997</v>
    <v>33.54</v>
    <v>18.5</v>
    <v>USD</v>
    <v>CECO</v>
    <v>CECO</v>
    <v>101.6673</v>
    <v>34.61</v>
    <v>Professional &amp; Commercial Services</v>
    <v>5080 Spectrum Drive, Suite 800E, ADDISON, TX, 75001 US</v>
    <v>CECO</v>
    <v>Acciones</v>
    <v>CECO (XNAS:CECO)</v>
    <v>235576</v>
    <v>333264</v>
  </rv>
  <rv s="2">
    <v>2900</v>
  </rv>
  <rv s="0">
    <v>https://www.bing.com/financeapi/forcetrigger?t=a1pfr7&amp;q=XNYS%3aCEE&amp;form=skydnc</v>
    <v>Learn more on Bing</v>
  </rv>
  <rv s="26">
    <v>es-ES</v>
    <v>a1pfr7</v>
    <v>268435456</v>
    <v>1</v>
    <v>Con tecnología de Refinitiv</v>
    <v>81</v>
    <v>82</v>
    <v>Central and Eastern Euro (XNYS:CEE)</v>
    <v>14</v>
    <v>83</v>
    <v>Finance</v>
    <v>115</v>
    <v>XNYS</v>
    <v>12.49</v>
    <v>1.1936</v>
    <v>8.5000000000000006E-2</v>
    <v>6.9220000000000002E-3</v>
    <v>70186626</v>
    <v>12.28</v>
    <v>45637.853636260937</v>
    <v>1.34E-2</v>
    <v>New York Stock Exchange</v>
    <v>2902</v>
    <v>12.49</v>
    <v>13.36</v>
    <v>12.18</v>
    <v>9.11</v>
    <v>USD</v>
    <v>Central and Eastern Euro</v>
    <v>12.365</v>
    <v>CEE</v>
    <v>ETF</v>
    <v>Central and Eastern Euro (XNYS:CEE)</v>
    <v>4634</v>
    <v>48034</v>
  </rv>
  <rv s="2">
    <v>2903</v>
  </rv>
  <rv s="0">
    <v>https://www.bing.com/financeapi/forcetrigger?t=c4xjc7&amp;q=XNAS%3aCEG&amp;form=skydnc</v>
    <v>Learn more on Bing</v>
  </rv>
  <rv s="7">
    <v>es-ES</v>
    <v>c4xjc7</v>
    <v>268435456</v>
    <v>1</v>
    <v>Con tecnología de Refinitiv</v>
    <v>25</v>
    <v>26</v>
    <v>CONSTELLATION ENERGY CORPORATION. (XNAS:CEG)</v>
    <v>3</v>
    <v>27</v>
    <v>Finance</v>
    <v>28</v>
    <v>XNAS</v>
    <v>312766600</v>
    <v>2021</v>
    <v>234.75</v>
    <v>1.075</v>
    <v>4.57</v>
    <v>1.9669000000000002E-2</v>
    <v>74097535206</v>
    <v>232.34</v>
    <v>Constellation Energy Corporation, anteriormente Constellation Newholdco, Inc., es una empresa de energía limpia. La empresa se centra en la electricidad libre de carbono. Es un proveedor de energía limpia y soluciones sostenibles para hogares, empresas, sector público, agrupaciones comunitarias y una variedad de clientes mayoristas, como municipios, cooperativas y otras empresas estratégicas en los Estados Unidos continentales. La Compañía también vende energía renovable y otros productos y servicios relacionados con la energía. Tiene cinco segmentos reportables que consisten en Mid-Atlantic, Midwest, New York, ERCOT y Other Power Regions. La Compañía está compuesta por dos unidades comerciales principales: Constellation NewEnergy, Inc. y Exelon Generation Company, LLC. La Compañía combinada opera en aproximadamente 48 estados, Canadá y el Reino Unido.</v>
    <v>13871</v>
    <v>XNAS</v>
    <v>45637.873187430472</v>
    <v>Nasdaq Stock Market</v>
    <v>2905</v>
    <v>239.44829999999999</v>
    <v>288.75330000000002</v>
    <v>232.12</v>
    <v>109.44</v>
    <v>USD</v>
    <v>CONSTELLATION ENERGY CORPORATION.</v>
    <v>CONSTELLATION ENERGY CORPORATION.</v>
    <v>25.648199999999999</v>
    <v>236.91</v>
    <v>Electrical Utilities &amp; IPPs</v>
    <v>1310 Point Street, BALTIMORE, MD, 21231 US</v>
    <v>CEG</v>
    <v>Acciones</v>
    <v>CONSTELLATION ENERGY CORPORATION. (XNAS:CEG)</v>
    <v>1318573</v>
    <v>3093065</v>
  </rv>
  <rv s="2">
    <v>2906</v>
  </rv>
  <rv s="0">
    <v>https://www.bing.com/financeapi/forcetrigger?t=a1pg3m&amp;q=XNYS%3aCEI&amp;form=skydnc</v>
    <v>Learn more on Bing</v>
  </rv>
  <rv s="8">
    <v>es-ES</v>
    <v>a1pg3m</v>
    <v>268435456</v>
    <v>1</v>
    <v>Con tecnología de Refinitiv</v>
    <v>29</v>
    <v>30</v>
    <v>Camber Energy (OTCM:CEIN)</v>
    <v>3</v>
    <v>31</v>
    <v>Finance</v>
    <v>51</v>
    <v>OTCM</v>
    <v>243636900</v>
    <v>2003</v>
    <v>1.3299999999999999E-2</v>
    <v>-1.8922000000000001</v>
    <v>-4.4999999999999999E-4</v>
    <v>-3.2966999999999996E-2</v>
    <v>3216010</v>
    <v>1.3650000000000001E-2</v>
    <v>Camber Energy, Inc. is a diversified energy company. Through its wholly owned subsidiary, Viking Energy Group, Inc., the Company provides custom energy and power solutions to commercial and industrial clients in North America, holds a license in Canada to a patented carbon-capture system, and has a majority interest in an entity with intellectual property rights to a fully developed, patented, ready-for-market proprietary Medical &amp; Bio-Hazard Waste Treatment system using Ozone Technology; and entities with the intellectual property rights to fully developed, patent pending, ready-for-market proprietary Electric Transmission and Distribution Open Conductor Detection Systems. It is also exploring other renewable energy-related opportunities and/or technologies. It owns leasehold interests in properties produced from the Cline and Wolfberry formations in Texas. It also provides combined heat and power (CHP), tier 4 final diesel and natural gas industrial engines, solar, wind and storage.</v>
    <v>2</v>
    <v>OTCM</v>
    <v>45637.861429698438</v>
    <v>OTC Markets</v>
    <v>2908</v>
    <v>1.4E-2</v>
    <v>0.2545</v>
    <v>1.32E-2</v>
    <v>1.17E-2</v>
    <v>USD</v>
    <v>Camber Energy</v>
    <v>Camber Energy</v>
    <v>1.32E-2</v>
    <v>Oil &amp; Gas</v>
    <v>15915 KATY FREEWAY, SUITE 450, HOUSTON, TX, 77094 US</v>
    <v>CEIN</v>
    <v>Acciones</v>
    <v>Camber Energy (OTCM:CEIN)</v>
    <v>2138462</v>
    <v>5942420</v>
  </rv>
  <rv s="2">
    <v>2909</v>
  </rv>
  <rv s="0">
    <v>https://www.bing.com/financeapi/forcetrigger?t=aw21cw&amp;q=XNYS%3aCEIX&amp;form=skydnc</v>
    <v>Learn more on Bing</v>
  </rv>
  <rv s="7">
    <v>es-ES</v>
    <v>aw21cw</v>
    <v>268435456</v>
    <v>1</v>
    <v>Con tecnología de Refinitiv</v>
    <v>25</v>
    <v>26</v>
    <v>CONSOL ENERGY INC. (XNYS:CEIX)</v>
    <v>3</v>
    <v>27</v>
    <v>Finance</v>
    <v>28</v>
    <v>XNYS</v>
    <v>29394470</v>
    <v>2017</v>
    <v>115.7</v>
    <v>1.7699</v>
    <v>1.2</v>
    <v>1.0356000000000001E-2</v>
    <v>3441504547</v>
    <v>115.88</v>
    <v>CONSOL Energy Inc. Es un productor y exportador de carbón térmico bituminoso alto en Btu y carbón metalúrgico. Posee y opera operaciones mineras de tajo largo en la cuenca septentrional de los Apalaches. Su operación insignia es el Complejo Minero de Pensilvania, ubicado a más de 26 millas al suroeste de Pittsburgh, cerca de la ciudad de Washington y el condado de Waynesburg, todo en Pensilvania, y consiste en tres operaciones mineras de pared larga profunda: La mina Bailey, la mina Enlow Fork y la mina Harvey, así como una planta de preparación centralizada. Sus segmentos incluyen el PAMC y la Terminal Marítima CONSOL. El PAMC incluye la mina Bailey, la mina Enlow Fork, la mina Harvey y una planta de preparación centralizada. Las principales actividades del segmento PAMC incluyen la extracción, preparación y comercialización de carbón bituminoso, vendido principalmente a usuarios finales industriales, usuarios finales metalúrgicos y generadores de energía. El segmento de Terminal Marítima de CONSOL proporciona servicios de terminales de exportación de carbón a través del Puerto de Baltimore.</v>
    <v>2020</v>
    <v>XNYS</v>
    <v>45637.873114015623</v>
    <v>New York Stock Exchange</v>
    <v>2911</v>
    <v>118.37</v>
    <v>134.59</v>
    <v>114.53</v>
    <v>75.430000000000007</v>
    <v>USD</v>
    <v>CONSOL ENERGY INC.</v>
    <v>CONSOL ENERGY INC.</v>
    <v>8.5793999999999997</v>
    <v>117.08</v>
    <v>Coal</v>
    <v>275 TECHNOLOGY DRIVE, SUITE #101, CANONSBURG, PA, 15317 US</v>
    <v>CEIX</v>
    <v>Acciones</v>
    <v>CONSOL ENERGY INC. (XNYS:CEIX)</v>
    <v>229993</v>
    <v>579243</v>
  </rv>
  <rv s="2">
    <v>2912</v>
  </rv>
  <rv s="0">
    <v>https://www.bing.com/financeapi/forcetrigger?t=a1pg9c&amp;q=XNAS%3aCELC&amp;form=skydnc</v>
    <v>Learn more on Bing</v>
  </rv>
  <rv s="7">
    <v>es-ES</v>
    <v>a1pg9c</v>
    <v>268435456</v>
    <v>1</v>
    <v>Con tecnología de Refinitiv</v>
    <v>25</v>
    <v>26</v>
    <v>Celcuity (XNAS:CELC)</v>
    <v>3</v>
    <v>27</v>
    <v>Finance</v>
    <v>28</v>
    <v>XNAS</v>
    <v>37129560</v>
    <v>2017</v>
    <v>12.88</v>
    <v>0.74370000000000003</v>
    <v>0.15</v>
    <v>1.1782999999999998E-2</v>
    <v>478228732</v>
    <v>12.73</v>
    <v>Celcuity Inc. is a clinical-stage biotechnology company, which develops targeted therapies for the treatment of multiple solid tumor indications. Its lead therapeutic candidate is gedatolisib, a potent, small molecule reversible inhibitor, that selectively targets all Class I isoforms of phosphatidylinositol-3-kinase (PI3K) and the two mechanistic target of rapamycin (mTOR) sub-complexes, mTORC1 and mTORC2. Its initial clinical development programs for gedatolisib are focusing on the treatment of patients with hormone receptor positive (HR+), human epidermal growth factor receptor 2 negative (HER2-), or HR+/HER2-, advanced or metastatic breast cancer and patients with metastatic castration resistant prostate cancer. Its VIKTORIA-1, evaluating gedatolisib in combination with fulvestrant with or without palbociclib in patients with HR+/HER2- advanced breast. Its CELsignia companion diagnostic platform is able to analyze live patient tumor cells to identify new groups of cancer patients.</v>
    <v>55</v>
    <v>XNAS</v>
    <v>45637.873045150001</v>
    <v>Nasdaq Stock Market</v>
    <v>2914</v>
    <v>13.14</v>
    <v>22.187999999999999</v>
    <v>12.65</v>
    <v>11.51</v>
    <v>USD</v>
    <v>Celcuity</v>
    <v>Celcuity</v>
    <v>0</v>
    <v>12.88</v>
    <v>Biotechnology &amp; Medical Research</v>
    <v>16305 36th Ave N Ste 100, MINNEAPOLIS, MN, 55446-4285 US</v>
    <v>CELC</v>
    <v>Acciones</v>
    <v>Celcuity (XNAS:CELC)</v>
    <v>117130</v>
    <v>288480</v>
  </rv>
  <rv s="2">
    <v>2915</v>
  </rv>
  <rv s="0">
    <v>https://www.bing.com/financeapi/forcetrigger?t=a1pghw&amp;q=XNAS%3aCELH&amp;form=skydnc</v>
    <v>Learn more on Bing</v>
  </rv>
  <rv s="7">
    <v>es-ES</v>
    <v>a1pghw</v>
    <v>268435456</v>
    <v>1</v>
    <v>Con tecnología de Refinitiv</v>
    <v>25</v>
    <v>26</v>
    <v>CELSIUS HOLDINGS, INC. (XNAS:CELH)</v>
    <v>3</v>
    <v>27</v>
    <v>Finance</v>
    <v>28</v>
    <v>XNAS</v>
    <v>235031400</v>
    <v>2005</v>
    <v>31.19</v>
    <v>1.7589999999999999</v>
    <v>-0.9</v>
    <v>-2.9401999999999998E-2</v>
    <v>6982782894</v>
    <v>30.61</v>
    <v>Celsius Holdings, Inc. Se dedica al desarrollo, procesamiento, comercialización, venta y distribución de bebidas energéticas funcionales a una amplia gama de consumidores. El activo insignia de la Compañía, CELSIUS, se comercializa como una bebida o suplemento de fitness que, con el ejercicio, está diseñado para acelerar el metabolismo y quemar grasa corporal mientras proporciona energía. Esta línea de productos viene en dos versiones: Una forma lista para beber y una forma de polvo en movimiento. La compañía también ofrece una nueva línea CELSIUS Essentials, disponible en latas de 16 onzas. Los productos Celsius se ofrecen en canales minoristas a través de los Estados Unidos, incluyendo comestibles convencionales, naturales, conveniencia, fitness, etc. mercado masivo, especialidad de vitaminas y comercio electrónico. Además, los productos de la Compañía también se ofrecen en ciertos mercados de Canadá, Europa, Oriente Medio y Asia-Pacífico. La formulación de su producto incluye ingredientes y suplementos como el té verde (EGCG), jengibre (de la raíz), calcio, cromo, vitaminas B y vitamina C.</v>
    <v>765</v>
    <v>XNAS</v>
    <v>45637.87323759219</v>
    <v>Nasdaq Stock Market</v>
    <v>2917</v>
    <v>31.74</v>
    <v>99.619900000000001</v>
    <v>29.66</v>
    <v>25.23</v>
    <v>USD</v>
    <v>CELSIUS HOLDINGS, INC.</v>
    <v>CELSIUS HOLDINGS, INC.</v>
    <v>42.935499999999998</v>
    <v>29.71</v>
    <v>Beverages</v>
    <v>2424 N. Federal Hwy, Suite 208, BOCA RATON, FL, 33431 US</v>
    <v>CELH</v>
    <v>Acciones</v>
    <v>CELSIUS HOLDINGS, INC. (XNAS:CELH)</v>
    <v>5998350</v>
    <v>8787059</v>
  </rv>
  <rv s="2">
    <v>2918</v>
  </rv>
  <rv s="0">
    <v>https://www.bing.com/financeapi/forcetrigger?t=bqwcbh&amp;q=XNAS%3aCELU&amp;form=skydnc</v>
    <v>Learn more on Bing</v>
  </rv>
  <rv s="7">
    <v>es-ES</v>
    <v>bqwcbh</v>
    <v>268435456</v>
    <v>1</v>
    <v>Con tecnología de Refinitiv</v>
    <v>25</v>
    <v>26</v>
    <v>Celularity (XNAS:CELU)</v>
    <v>3</v>
    <v>27</v>
    <v>Finance</v>
    <v>28</v>
    <v>XNAS</v>
    <v>22484240</v>
    <v>2018</v>
    <v>2.2999999999999998</v>
    <v>0.62960000000000005</v>
    <v>0</v>
    <v>0</v>
    <v>52613121</v>
    <v>2.34</v>
    <v>Celularity Inc. is a regenerative and cellular medicine company. It is developing and commercializing advanced biomaterial products and allogeneic, cryopreserved, placental-derived cell therapies, all derived from the postpartum placenta. Its therapeutic programs that target aging-related diseases, including degenerative diseases, cancer, and immune disorders, using mesenchymal-like adherent stromal cells, T-cells engineered with CAR (CAR T-cells), and genetically modified and unmodified natural killer (NK) cells. It develops, manufactures and commercializes advanced biomaterial products derived from structural tissue components of the postpartum placental tissues, including the umbilical cord. Its advanced biomaterials include Celularity Tendon Wrap, FUSE Bone Void Filler and Celularity Placental Matrix. Its advanced biomaterial products include Biovance, Interfyl and Rebound products. Its platform is Celularity IMPACT (Immuno-Modulatory Placental-derived Allogeneic Cell Therapy).</v>
    <v>120</v>
    <v>XNAS</v>
    <v>45637.873155265625</v>
    <v>Nasdaq Stock Market</v>
    <v>2920</v>
    <v>2.5546000000000002</v>
    <v>7.97</v>
    <v>2.2400000000000002</v>
    <v>1.3</v>
    <v>USD</v>
    <v>Celularity</v>
    <v>Celularity</v>
    <v>0</v>
    <v>2.34</v>
    <v>Biotechnology &amp; Medical Research</v>
    <v>170 Park Ave, FLORHAM PARK, NJ, 07932 US</v>
    <v>CELU</v>
    <v>Acciones</v>
    <v>Celularity (XNAS:CELU)</v>
    <v>129822</v>
    <v>2683664</v>
  </rv>
  <rv s="2">
    <v>2921</v>
  </rv>
  <rv s="0">
    <v>https://www.bing.com/financeapi/forcetrigger?t=a2blqh&amp;q=XNAS%3aCELZ&amp;form=skydnc</v>
    <v>Learn more on Bing</v>
  </rv>
  <rv s="7">
    <v>es-ES</v>
    <v>a2blqh</v>
    <v>268435456</v>
    <v>1</v>
    <v>Con tecnología de Refinitiv</v>
    <v>25</v>
    <v>26</v>
    <v>Creative Medical (XNAS:CELZ)</v>
    <v>3</v>
    <v>27</v>
    <v>Finance</v>
    <v>28</v>
    <v>XNAS</v>
    <v>1747830</v>
    <v>1998</v>
    <v>2.37</v>
    <v>4.9255000000000004</v>
    <v>0</v>
    <v>0</v>
    <v>4247230</v>
    <v>2.4300000000000002</v>
    <v>Creative Medical Technology Holdings, Inc. is a commercial stage biotechnology company dedicated to the advancement of identifying and translating novel biological therapeutics in the fields of immunotherapy, endocrinology, urology, neurology and orthopedics. The Company conducts substantially all of its commercial operations through its subsidiary, Creative Medical Technologies, Inc. Its products include AlloStem (CELZ-201-DDT) - allogenic human perinatal tissue derived cell program (clinical phase), ImmCelz (CELZ-100) - personalized supercharged immune therapy platform (pre-clinical trials), Type I Diabetes (CELZ-201 CREATE-1) - type I diabetes, Allostemspine Chronic Lower Back Pain (CELZ 201 ADAPT), Alova, CaverStem - erectile dysfunction treatment, FemCelz - female sexual function treatment, StemSpine - regenerative stem cell procedure for the treatment of degenerative disc disease (clinical trials), and OvaStem - stem cell therapy for premature ovarian failure.</v>
    <v>4</v>
    <v>XNAS</v>
    <v>45637.872492939059</v>
    <v>Nasdaq Stock Market</v>
    <v>2923</v>
    <v>2.4300000000000002</v>
    <v>10.2812</v>
    <v>2.1800000000000002</v>
    <v>2.1800000000000002</v>
    <v>USD</v>
    <v>Creative Medical</v>
    <v>Creative Medical</v>
    <v>0</v>
    <v>2.4300000000000002</v>
    <v>Biotechnology &amp; Medical Research</v>
    <v>211 E. Osborn Rd., PHOENIX, AZ, 85012 US</v>
    <v>CELZ</v>
    <v>Acciones</v>
    <v>Creative Medical (XNAS:CELZ)</v>
    <v>35431</v>
    <v>40725</v>
  </rv>
  <rv s="2">
    <v>2924</v>
  </rv>
  <rv s="0">
    <v>https://www.bing.com/financeapi/forcetrigger?t=a1pgnm&amp;q=XNYS%3aCEM&amp;form=skydnc</v>
    <v>Learn more on Bing</v>
  </rv>
  <rv s="69">
    <v>es-ES</v>
    <v>a1pgnm</v>
    <v>268435456</v>
    <v>1</v>
    <v>1</v>
    <v>Con tecnología de Refinitiv</v>
    <v>212</v>
    <v>213</v>
    <v>ClearBridge MLP&amp;Mdstrm (XNYS:CEM)</v>
    <v>14</v>
    <v>214</v>
    <v>Finance</v>
    <v>41</v>
    <v>XNYS</v>
    <v>43.8</v>
    <v>0.8</v>
    <v>-1.7829999999999999E-3</v>
    <v>1.8148999999999998E-2</v>
    <v>-0.08</v>
    <v>391039110.33999997</v>
    <v>44.08</v>
    <v>45533.840277823438</v>
    <v>4.4299999999999999E-2</v>
    <v>New York Stock Exchange</v>
    <v>2926</v>
    <v>44.88</v>
    <v>48.61</v>
    <v>43.8</v>
    <v>33.11</v>
    <v>USD</v>
    <v>ClearBridge MLP&amp;Mdstrm</v>
    <v>44.88</v>
    <v>44.8</v>
    <v>CEM</v>
    <v>ETF</v>
    <v>ClearBridge MLP&amp;Mdstrm (XNYS:CEM)</v>
    <v>22559</v>
    <v>21605</v>
  </rv>
  <rv s="2">
    <v>2927</v>
  </rv>
  <rv s="0">
    <v>https://www.bing.com/financeapi/forcetrigger?t=a1y9c7&amp;q=XNAS%3aCENN&amp;form=skydnc</v>
    <v>Learn more on Bing</v>
  </rv>
  <rv s="7">
    <v>es-ES</v>
    <v>a1y9c7</v>
    <v>268435456</v>
    <v>1</v>
    <v>Con tecnología de Refinitiv</v>
    <v>25</v>
    <v>26</v>
    <v>Cenntro (XNAS:CENN)</v>
    <v>3</v>
    <v>27</v>
    <v>Finance</v>
    <v>28</v>
    <v>XNAS</v>
    <v>30866610</v>
    <v>2023</v>
    <v>1.1599999999999999</v>
    <v>1.5722</v>
    <v>5.0000000000000001E-3</v>
    <v>4.3480000000000003E-3</v>
    <v>35650934</v>
    <v>1.1499999999999999</v>
    <v>Cenntro Inc. is a designer and manufacturer of electric light and medium-duty commercial vehicles (ECVs). The Company’s purpose-built ECVs are designed to serve a variety of corporate and governmental organizations in support of city services, last-mile delivery and other commercial applications. The Company’s ECV model Metro are sold or put into service more than 3,600 units in over 16 countries across North America, Europe and Asia.</v>
    <v>315</v>
    <v>XNAS</v>
    <v>45637.871825856251</v>
    <v>Nasdaq Stock Market</v>
    <v>2929</v>
    <v>1.18</v>
    <v>2.2999999999999998</v>
    <v>1.1299999999999999</v>
    <v>1</v>
    <v>USD</v>
    <v>Cenntro</v>
    <v>Cenntro</v>
    <v>0</v>
    <v>1.155</v>
    <v>Automobiles &amp; Auto Parts</v>
    <v>501 Okerson Road, FREEHOLD, NJ, 07728 US</v>
    <v>CENN</v>
    <v>Acciones</v>
    <v>Cenntro (XNAS:CENN)</v>
    <v>124456</v>
    <v>128189</v>
  </rv>
  <rv s="2">
    <v>2930</v>
  </rv>
  <rv s="0">
    <v>https://www.bing.com/financeapi/forcetrigger?t=a1pgz2&amp;q=XNAS%3aCENT&amp;form=skydnc</v>
    <v>Learn more on Bing</v>
  </rv>
  <rv s="7">
    <v>es-ES</v>
    <v>a1pgz2</v>
    <v>268435456</v>
    <v>1</v>
    <v>Con tecnología de Refinitiv</v>
    <v>25</v>
    <v>26</v>
    <v>Central Garden (XNAS:CENT)</v>
    <v>3</v>
    <v>27</v>
    <v>Finance</v>
    <v>28</v>
    <v>XNAS</v>
    <v>65594270</v>
    <v>1992</v>
    <v>41.3</v>
    <v>0.79659999999999997</v>
    <v>-0.31</v>
    <v>-7.5570000000000003E-3</v>
    <v>2367854000</v>
    <v>41.02</v>
    <v>Central Garden &amp; Pet Company is engaged in the garden and pet industries. The Company offers a diverse portfolio of more than 65 brands, including Amdro, Aqueon, Cadet, C and S, Farnam, Ferry Morse, Four Paws, Kaytee, Nylabone, and Pennington. The Company’s segments include Pet and Garden. The Pet segment includes dog and cat supplies such as dog treats and chews, toys, pet beds and grooming products, waste management and training pads, pet containment; supplies for aquatics, small animals, reptiles and pet birds including toys, cages and habitats, bedding, food and supplements, and products for equine and livestock, animal and household health and insect control products. The Garden segment includes lawn and garden consumables such as grass seed, vegetable, flower and herb packet seed, and wild bird feed, bird houses and other birding accessories. It also manufactures large commercial drones used for mosquito/vector control, weed control, and precision farming.</v>
    <v>6100</v>
    <v>XNAS</v>
    <v>45637.873015173434</v>
    <v>Nasdaq Stock Market</v>
    <v>2932</v>
    <v>41.475000000000001</v>
    <v>47.48</v>
    <v>40.71</v>
    <v>32.17</v>
    <v>USD</v>
    <v>Central Garden</v>
    <v>Central Garden</v>
    <v>25.503399999999999</v>
    <v>40.71</v>
    <v>Food &amp; Tobacco</v>
    <v>SUITE 600, 1340 TREAT BOULEVARD, WALNUT CREEK, CA, 94597 US</v>
    <v>CENT</v>
    <v>Acciones</v>
    <v>Central Garden (XNAS:CENT)</v>
    <v>69760</v>
    <v>120560</v>
  </rv>
  <rv s="2">
    <v>2933</v>
  </rv>
  <rv s="0">
    <v>https://www.bing.com/financeapi/forcetrigger?t=a1ph2w&amp;q=XNAS%3aCENTA&amp;form=skydnc</v>
    <v>Learn more on Bing</v>
  </rv>
  <rv s="7">
    <v>es-ES</v>
    <v>a1ph2w</v>
    <v>268435456</v>
    <v>1</v>
    <v>Con tecnología de Refinitiv</v>
    <v>25</v>
    <v>26</v>
    <v>Central Garden (XNAS:CENTA)</v>
    <v>3</v>
    <v>27</v>
    <v>Finance</v>
    <v>28</v>
    <v>XNAS</v>
    <v>65594270</v>
    <v>1992</v>
    <v>35.15</v>
    <v>0.79659999999999997</v>
    <v>-0.4</v>
    <v>-1.1442000000000001E-2</v>
    <v>2367854000</v>
    <v>34.96</v>
    <v>Central Garden &amp; Pet Company is engaged in the garden and pet industries. The Company offers a diverse portfolio of more than 65 brands, including Amdro, Aqueon, Cadet, C and S, Farnam, Ferry Morse, Four Paws, Kaytee, Nylabone, and Pennington. The Company’s segments include Pet and Garden. The Pet segment includes dog and cat supplies such as dog treats and chews, toys, pet beds and grooming products, waste management and training pads, pet containment; supplies for aquatics, small animals, reptiles and pet birds including toys, cages and habitats, bedding, food and supplements, and products for equine and livestock, animal and household health and insect control products. The Garden segment includes lawn and garden consumables such as grass seed, vegetable, flower and herb packet seed, and wild bird feed, bird houses and other birding accessories. It also manufactures large commercial drones used for mosquito/vector control, weed control, and precision farming.</v>
    <v>6100</v>
    <v>XNAS</v>
    <v>45637.873251226563</v>
    <v>Nasdaq Stock Market</v>
    <v>2935</v>
    <v>35.32</v>
    <v>41.03</v>
    <v>34.56</v>
    <v>27.7</v>
    <v>USD</v>
    <v>Central Garden</v>
    <v>Central Garden</v>
    <v>0</v>
    <v>34.56</v>
    <v>Food &amp; Tobacco</v>
    <v>SUITE 600, 1340 TREAT BOULEVARD, WALNUT CREEK, CA, 94597 US</v>
    <v>CENTA</v>
    <v>Acciones</v>
    <v>Central Garden (XNAS:CENTA)</v>
    <v>226592</v>
    <v>286153</v>
  </rv>
  <rv s="2">
    <v>2936</v>
  </rv>
  <rv s="0">
    <v>https://www.bing.com/financeapi/forcetrigger?t=a1ph5r&amp;q=XNAS%3aCENX&amp;form=skydnc</v>
    <v>Learn more on Bing</v>
  </rv>
  <rv s="7">
    <v>es-ES</v>
    <v>a1ph5r</v>
    <v>268435456</v>
    <v>1</v>
    <v>Con tecnología de Refinitiv</v>
    <v>25</v>
    <v>26</v>
    <v>Century Aluminum (XNAS:CENX)</v>
    <v>3</v>
    <v>27</v>
    <v>Finance</v>
    <v>28</v>
    <v>XNAS</v>
    <v>92798840</v>
    <v>1981</v>
    <v>22.16</v>
    <v>2.5013000000000001</v>
    <v>-0.505</v>
    <v>-2.2789E-2</v>
    <v>2009558880</v>
    <v>22.16</v>
    <v>Century Aluminum Company is a global producer of primary aluminum and operates aluminum reduction facilities, or smelters. The Company operates in the United States and Iceland. The Company's primary aluminum reduction facilities produce primary aluminum products. The Company's annual production capacity is approximately 1,016,000 tons per year (tpy). In addition to its primary aluminum assets, it owns a carbon anode production facility located in the Netherlands (Vlissingen). Carbon anodes are consumed in the production of primary aluminum. Vlissingen supplies carbon anodes to its aluminum smelter in Grundartangi, Iceland. Each of its aluminum smelters in the United States produces anodes at on-site facilities. Through its Natur-Al product line, it provides low-carbon aluminum products. The Grundartangi facility, located in Grundartangi, Iceland, is an aluminum reduction facility owned and operated by the Company’s wholly owned subsidiary, Nordural Grundartangi ehf.</v>
    <v>2939</v>
    <v>XNAS</v>
    <v>45637.873264339847</v>
    <v>Nasdaq Stock Market</v>
    <v>2938</v>
    <v>22.164999999999999</v>
    <v>25.39</v>
    <v>21.62</v>
    <v>7.63</v>
    <v>USD</v>
    <v>Century Aluminum</v>
    <v>Century Aluminum</v>
    <v>7.3548</v>
    <v>21.655000000000001</v>
    <v>Metals &amp; Mining</v>
    <v>SUITE 1000, 1 SOUTH WACKER DRIVE, CHICAGO, IL, 60606 US</v>
    <v>CENX</v>
    <v>Acciones</v>
    <v>Century Aluminum (XNAS:CENX)</v>
    <v>467307</v>
    <v>1253221</v>
  </rv>
  <rv s="2">
    <v>2939</v>
  </rv>
  <rv s="0">
    <v>https://www.bing.com/financeapi/forcetrigger?t=bvcjpr&amp;q=XNAS%3aCERE&amp;form=skydnc</v>
    <v>Learn more on Bing</v>
  </rv>
  <rv s="30">
    <v>es-ES</v>
    <v>bvcjpr</v>
    <v>268435456</v>
    <v>1</v>
    <v>1</v>
    <v>Con tecnología de Refinitiv</v>
    <v>25</v>
    <v>95</v>
    <v>Cerevel Therapeu (XNAS:CERE)</v>
    <v>3</v>
    <v>27</v>
    <v>Finance</v>
    <v>45</v>
    <v>XNAS</v>
    <v>182194700</v>
    <v>2020</v>
    <v>44.99</v>
    <v>1.4064000000000001</v>
    <v>0</v>
    <v>0</v>
    <v>8191473712</v>
    <v>44.63</v>
    <v xml:space="preserve">Cerevel Therapeutics Holdings, Inc. is a clinical-stage biopharmaceutical company. The Company is focused on neuroscience that combines an understanding of disease-related biology and neurocircuitry of the brain with advanced chemistry and central nervous system (CNS) target receptor selective pharmacology to discover and design new therapies. It focuses on transform the lives of patients through the development of new therapies for neuroscience diseases, including schizophrenia, Alzheimer’s disease psychosis, epilepsy, panic disorder and Parkinson’s disease. Its pipeline candidates include Emraclidine, Darigabat, Tavapadon and CVL-871. Emraclidine is a positive allosteric modulator (PAM), that selectively targets the muscarinic acetylcholine 4 receptor subtype (M4). Darigabat is a PAM that selectively targets the alpha 2/3/5 subunits of the GABAA receptor. Tavapadon is a selective dopamine D1/D5 receptor partial agonist that it is developing for the treatment of Parkinson’s disease. </v>
    <v>355</v>
    <v>XNAS</v>
    <v>45504.992946874998</v>
    <v>Nasdaq Stock Market</v>
    <v>2941</v>
    <v>44.99</v>
    <v>44.99</v>
    <v>44.96</v>
    <v>19.59</v>
    <v>USD</v>
    <v>Cerevel Therapeu</v>
    <v>Cerevel Therapeu</v>
    <v>0</v>
    <v>44.96</v>
    <v>Biotechnology &amp; Medical Research</v>
    <v>222 Jacobs Street, Suite 200, CAMBRIDGE, MA, 02141 US</v>
    <v>CERE</v>
    <v>Acciones</v>
    <v>Cerevel Therapeu (XNAS:CERE)</v>
    <v>15096384</v>
    <v>3160383</v>
  </rv>
  <rv s="2">
    <v>2942</v>
  </rv>
  <rv s="0">
    <v>https://www.bing.com/financeapi/forcetrigger?t=a1phk2&amp;q=XNAS%3aCERS&amp;form=skydnc</v>
    <v>Learn more on Bing</v>
  </rv>
  <rv s="7">
    <v>es-ES</v>
    <v>a1phk2</v>
    <v>268435456</v>
    <v>1</v>
    <v>Con tecnología de Refinitiv</v>
    <v>25</v>
    <v>26</v>
    <v>Cerus Corp (XNAS:CERS)</v>
    <v>3</v>
    <v>27</v>
    <v>Finance</v>
    <v>28</v>
    <v>XNAS</v>
    <v>185715400</v>
    <v>1996</v>
    <v>1.84</v>
    <v>1.2441</v>
    <v>5.0000000000000001E-3</v>
    <v>2.7620000000000001E-3</v>
    <v>337073451</v>
    <v>1.81</v>
    <v>Cerus Corporation is a biomedical products company. The Company is focused on developing and commercializing the INTERCEPT Blood System to enhance blood safety. The INTERCEPT Blood System, which is based on its proprietary technology for controlling biological replication, is designed to reduce blood-borne pathogens in donated blood components intended for transfusion. Its INTERCEPT Blood System is intended for use with blood components and certain of their derivatives: platelets, plasma, red blood cells and to produce INTERCEPT Fibrinogen Complex (IFC), and pathogen reduced plasma, cryoprecipitate reduced. The INTERCEPT Blood System for Cryoprecipitation uses its plasma system to produce IFC for the treatment and control of bleeding, including massive hemorrhage, associated with fibrinogen deficiency. In addition, the INTERCEPT Blood System for Cryoprecipitation is used to produce pathogen reduced plasma, cryoprecipitate reduced.</v>
    <v>288</v>
    <v>XNAS</v>
    <v>45637.873189166407</v>
    <v>Nasdaq Stock Market</v>
    <v>2944</v>
    <v>1.8408</v>
    <v>2.585</v>
    <v>1.7809999999999999</v>
    <v>1.375</v>
    <v>USD</v>
    <v>Cerus Corp</v>
    <v>Cerus Corp</v>
    <v>0</v>
    <v>1.8149999999999999</v>
    <v>Healthcare Equipment &amp; Supplies</v>
    <v>1220 Concord Avenue, CONCORD, CA, 94520 US</v>
    <v>CERS</v>
    <v>Acciones</v>
    <v>Cerus Corp (XNAS:CERS)</v>
    <v>517843</v>
    <v>1323701</v>
  </rv>
  <rv s="2">
    <v>2945</v>
  </rv>
  <rv s="0">
    <v>https://www.bing.com/financeapi/forcetrigger?t=a1phmw&amp;q=XNYS%3aCET&amp;form=skydnc</v>
    <v>Learn more on Bing</v>
  </rv>
  <rv s="26">
    <v>es-ES</v>
    <v>a1phmw</v>
    <v>268435456</v>
    <v>1</v>
    <v>Con tecnología de Refinitiv</v>
    <v>81</v>
    <v>82</v>
    <v>Central Securities Corp (XNYS:CET)</v>
    <v>14</v>
    <v>83</v>
    <v>Finance</v>
    <v>76</v>
    <v>XNYS</v>
    <v>47.15</v>
    <v>0.72150000000000003</v>
    <v>0.34499999999999997</v>
    <v>7.358E-3</v>
    <v>1618897546</v>
    <v>46.89</v>
    <v>45637.872144560155</v>
    <v>5.6000000000000008E-3</v>
    <v>New York Stock Exchange</v>
    <v>2947</v>
    <v>47.52</v>
    <v>49.51</v>
    <v>47.06</v>
    <v>36.780099999999997</v>
    <v>USD</v>
    <v>Central Securities Corp</v>
    <v>47.234999999999999</v>
    <v>CET</v>
    <v>ETF</v>
    <v>Central Securities Corp (XNYS:CET)</v>
    <v>36151</v>
    <v>34827</v>
  </rv>
  <rv s="2">
    <v>2948</v>
  </rv>
  <rv s="18">
    <v>es-ES</v>
    <v>c98cww</v>
    <v>268435456</v>
    <v>1</v>
    <v>Con tecnología de Refinitiv</v>
    <v>61</v>
    <v>62</v>
    <v>MKDWELL Tech (XNAS:MKDW)</v>
    <v>44</v>
    <v>63</v>
    <v>Finance</v>
    <v>28</v>
    <v>XNAS</v>
    <v>16788340</v>
    <v>2023</v>
    <v>0.58650000000000002</v>
    <v>1.8100000000000002E-2</v>
    <v>2.8868000000000001E-2</v>
    <v>10830158</v>
    <v>0.627</v>
    <v>MKDWELL Tech Inc is mainly engaged in the microelectronics business such as semiconductors. The Company operates primarily through its subsidiaries. The Company is mainly engaged in automotive electronics products for passenger cars, converted commercial vehicles, recreational vehicles (RV) and logistics vehicles. The Company's product portfolio includes intelligent RV control systems, laser radar sensors, intelligent container control systems for logistics vehicles, and automotive seat control systems. The Company offers original design manufacturer (ODM) and original equipment manufacturer (OEM) customization services to its customers.</v>
    <v>0</v>
    <v>XNAS</v>
    <v>45637.87093469844</v>
    <v>Nasdaq Stock Market</v>
    <v>0.72</v>
    <v>16</v>
    <v>0.57599999999999996</v>
    <v>0.4703</v>
    <v>USD</v>
    <v>MKDWELL Tech</v>
    <v>MKDWELL Tech</v>
    <v>10.8309</v>
    <v>0.64510000000000001</v>
    <v>Automobiles &amp; Auto Parts</v>
    <v>Hsinchu Science Park, 1F, No.6-2, Duxing Road, HSINCHU, HSINCHU, 300 TW</v>
    <v>MKDW</v>
    <v>Acciones</v>
    <v>MKDWELL Tech (XNAS:MKDW)</v>
    <v>1216076</v>
    <v>316629</v>
  </rv>
  <rv s="2">
    <v>2950</v>
  </rv>
  <rv s="0">
    <v>https://www.bing.com/financeapi/forcetrigger?t=a1phsm&amp;q=XNAS%3aCETX&amp;form=skydnc</v>
    <v>Learn more on Bing</v>
  </rv>
  <rv s="7">
    <v>es-ES</v>
    <v>a1phsm</v>
    <v>268435456</v>
    <v>1</v>
    <v>Con tecnología de Refinitiv</v>
    <v>25</v>
    <v>26</v>
    <v>Cemtrex (XNAS:CETX)</v>
    <v>3</v>
    <v>27</v>
    <v>Finance</v>
    <v>28</v>
    <v>XNAS</v>
    <v>1338610</v>
    <v>1998</v>
    <v>3.31</v>
    <v>1.7477</v>
    <v>0.01</v>
    <v>3.0299999999999997E-3</v>
    <v>4417410</v>
    <v>3.3</v>
    <v>Cemtrex, Inc. is an advanced security technology and industrial services company. The Company's segments include Security and Industrial Services. The Security segment operates under the Vicon Industries brand, which provides end-to-end security solutions to corporate, industrial, and governmental security. Vicon's products include browser-based video monitoring systems and analytics-based recognition systems, cameras, servers, and access control systems for security and surveillance. Vicon provides mission-critical security and video surveillance solutions utilizing artificial intelligence (AI) based data algorithms. The Industrial Services segment operates under the brand, Advanced Industrial Services (AIS), that offers services for rigging, millwrighting, in plant maintenance, equipment erection, relocation, and disassembly to diversified customers. The Company also operates as a service contractor and steel fabricator that specializes in industrial and water treatment markets.</v>
    <v>328</v>
    <v>XNAS</v>
    <v>45637.873144467187</v>
    <v>Nasdaq Stock Market</v>
    <v>2952</v>
    <v>3.3871000000000002</v>
    <v>13629</v>
    <v>3.06</v>
    <v>2.7101000000000002</v>
    <v>USD</v>
    <v>Cemtrex</v>
    <v>Cemtrex</v>
    <v>0</v>
    <v>3.31</v>
    <v>Professional &amp; Commercial Services</v>
    <v>276 Greenpoint Ave. Bld 8 Suite 208, BROOKLYN, NY, 11222 US</v>
    <v>CETX</v>
    <v>Acciones</v>
    <v>Cemtrex (XNAS:CETX)</v>
    <v>186536</v>
    <v>493000</v>
  </rv>
  <rv s="2">
    <v>2953</v>
  </rv>
  <rv s="0">
    <v>https://www.bing.com/financeapi/forcetrigger?t=a2bnm7&amp;q=OTCM%3aCETY&amp;form=skydnc</v>
    <v>Learn more on Bing</v>
  </rv>
  <rv s="7">
    <v>es-ES</v>
    <v>a2bnm7</v>
    <v>268435456</v>
    <v>1</v>
    <v>Con tecnología de Refinitiv</v>
    <v>25</v>
    <v>26</v>
    <v>CETY (XNAS:CETY)</v>
    <v>3</v>
    <v>27</v>
    <v>Finance</v>
    <v>28</v>
    <v>XNAS</v>
    <v>44981380</v>
    <v>2005</v>
    <v>0.68710000000000004</v>
    <v>0.34710000000000002</v>
    <v>-9.0010000000000003E-3</v>
    <v>-1.3637999999999999E-2</v>
    <v>29282878</v>
    <v>0.66</v>
    <v>Clean Energy Technologies, Inc. is a clean energy manufacturing and services company, offering eco-friendly green energy solutions, clean energy fuels, and alternative electric power for small and mid-sized projects in North America, Europe, and Asia. Its segments include Clean Energy HRS &amp; CETY Europe, CETY Renewables Waste to Energy Solutions, Engineering and Manufacturing Business, and CETY HK. The Clean Energy HRS &amp; CETY Europe segment provides waste heat recovery solutions, converting thermal energy to zero emission electricity. The CETY Renewables Waste to Energy Solutions segment offers waste to energy technologies and solutions. The Engineering and Manufacturing Business provides customers with comprehensive design, manufacturing, and project management solutions. CETY HK is the parent company of its natural gas (NG) trading operations in China. Its principal products are waste heat recovery solutions using its patented Clean Cycle generator to create electricity.</v>
    <v>20</v>
    <v>XNAS</v>
    <v>45637.872199849218</v>
    <v>Nasdaq Stock Market</v>
    <v>2955</v>
    <v>0.69989999999999997</v>
    <v>2.39</v>
    <v>0.65039999999999998</v>
    <v>0.45</v>
    <v>USD</v>
    <v>CETY</v>
    <v>CETY</v>
    <v>0</v>
    <v>0.65100000000000002</v>
    <v>Natural Gas Utilities</v>
    <v>1340 Reynolds Ave #120, IRVINE, CA, 92614 US</v>
    <v>CETY</v>
    <v>Acciones</v>
    <v>CETY (XNAS:CETY)</v>
    <v>13095</v>
    <v>164356</v>
  </rv>
  <rv s="2">
    <v>2956</v>
  </rv>
  <rv s="0">
    <v>https://www.bing.com/financeapi/forcetrigger?t=a1phyc&amp;q=XNYS%3aCEV&amp;form=skydnc</v>
    <v>Learn more on Bing</v>
  </rv>
  <rv s="26">
    <v>es-ES</v>
    <v>a1phyc</v>
    <v>268435456</v>
    <v>1</v>
    <v>Con tecnología de Refinitiv</v>
    <v>81</v>
    <v>82</v>
    <v>Eaton Vance CA Muni Inc (XNYS:CEV)</v>
    <v>14</v>
    <v>83</v>
    <v>Finance</v>
    <v>76</v>
    <v>XNYS</v>
    <v>10.744999999999999</v>
    <v>1.5934999999999999</v>
    <v>0.01</v>
    <v>9.3460000000000006E-4</v>
    <v>81838300.540000007</v>
    <v>10.7</v>
    <v>45637.872449524999</v>
    <v>2.8799999999999999E-2</v>
    <v>New York Stock Exchange</v>
    <v>2958</v>
    <v>10.75</v>
    <v>11.29</v>
    <v>10.71</v>
    <v>10.0745</v>
    <v>USD</v>
    <v>Eaton Vance CA Muni Inc</v>
    <v>10.71</v>
    <v>CEV</v>
    <v>ETF</v>
    <v>Eaton Vance CA Muni Inc (XNYS:CEV)</v>
    <v>6635</v>
    <v>26518</v>
  </rv>
  <rv s="2">
    <v>2959</v>
  </rv>
  <rv s="0">
    <v>https://www.bing.com/financeapi/forcetrigger?t=br7hnm&amp;q=XNAS%3aCFB&amp;form=skydnc</v>
    <v>Learn more on Bing</v>
  </rv>
  <rv s="7">
    <v>es-ES</v>
    <v>br7hnm</v>
    <v>268435456</v>
    <v>1</v>
    <v>Con tecnología de Refinitiv</v>
    <v>25</v>
    <v>26</v>
    <v>Crossfirst (XNAS:CFB)</v>
    <v>3</v>
    <v>27</v>
    <v>Finance</v>
    <v>28</v>
    <v>XNAS</v>
    <v>49314750</v>
    <v>2008</v>
    <v>17.32</v>
    <v>1.0548999999999999</v>
    <v>0.14000000000000001</v>
    <v>8.1069999999999996E-3</v>
    <v>858569797</v>
    <v>17.27</v>
    <v>CrossFirst Bankshares, Inc. is a bank holding company for CrossFirst Bank (the Bank). The Bank provides a full suite of financial services to businesses, business owners, professionals and their personal networks through its offices located in Kansas, Missouri, Oklahoma, Texas, Arizona, Colorado and New Mexico. The Bank operates as a regional bank, which provides deposit and lending products to commercial and consumer clients. In addition to its branch locations, it also offers private banking solutions and commercial banking solutions. It focuses on various loan categories, including commercial loans; commercial real estate loans; construction and development loans; multifamily real estate loans; energy loans; and consumer loans. It offers deposit banking products, including personal and business checking and savings accounts; international banking services; treasury management services; negotiable order of withdrawal accounts; automated teller machine access; and mobile banking.</v>
    <v>453</v>
    <v>XNAS</v>
    <v>45637.873138691408</v>
    <v>Nasdaq Stock Market</v>
    <v>2961</v>
    <v>17.600000000000001</v>
    <v>19.22</v>
    <v>17.32</v>
    <v>10.64</v>
    <v>USD</v>
    <v>Crossfirst</v>
    <v>Crossfirst</v>
    <v>11.7346</v>
    <v>17.41</v>
    <v>Banking Services</v>
    <v>11440 Tomahawk Creek Parkway, LEAWOOD, KS, 66211 US</v>
    <v>CFB</v>
    <v>Acciones</v>
    <v>Crossfirst (XNAS:CFB)</v>
    <v>168360</v>
    <v>231426</v>
  </rv>
  <rv s="2">
    <v>2962</v>
  </rv>
  <rv s="0">
    <v>https://www.bing.com/financeapi/forcetrigger?t=a1pim7&amp;q=XNAS%3aCFBK&amp;form=skydnc</v>
    <v>Learn more on Bing</v>
  </rv>
  <rv s="7">
    <v>es-ES</v>
    <v>a1pim7</v>
    <v>268435456</v>
    <v>1</v>
    <v>Con tecnología de Refinitiv</v>
    <v>25</v>
    <v>26</v>
    <v>CF Bankshares (XNAS:CFBK)</v>
    <v>3</v>
    <v>27</v>
    <v>Finance</v>
    <v>28</v>
    <v>XNAS</v>
    <v>6386590</v>
    <v>1998</v>
    <v>27.83</v>
    <v>0.55579999999999996</v>
    <v>0.19</v>
    <v>6.842E-3</v>
    <v>177355500</v>
    <v>27.77</v>
    <v>CF Bankshares Inc. is a holding company of CFBank, National Association (CFBank). CFBank is a commercial bank, which operates primarily in four markets including, Columbus, Cleveland and Cincinnati, Ohio, and Indianapolis, Indiana. CFBank provides comprehensive commercial, retail and mortgage lending services presence. CFBank provides commercial loans and equipment leases, commercial and residential real estate loans and treasury management depository services, residential mortgage lending, and full-service commercial and retail banking services and products. Its loan and lease portfolio consists primarily of commercial, commercial real estate and multi-family mortgage loans, mortgage loans secured by single-family residences and, to a lesser degree, consumer loans. CFBank also finances a variety of commercial and residential construction projects. CFBank also offers its clients the convenience of online Internet banking, mobile banking and remote deposit capabilities.</v>
    <v>103</v>
    <v>XNAS</v>
    <v>45637.872957210158</v>
    <v>Nasdaq Stock Market</v>
    <v>2964</v>
    <v>28.27</v>
    <v>31.164999999999999</v>
    <v>27.83</v>
    <v>16</v>
    <v>USD</v>
    <v>CF Bankshares</v>
    <v>CF Bankshares</v>
    <v>13.7201</v>
    <v>27.96</v>
    <v>Banking Services</v>
    <v>4960 East Dublin Granville Rd. Suite 400 ,, COLUMBUS, OH, 43081 US</v>
    <v>CFBK</v>
    <v>Acciones</v>
    <v>CF Bankshares (XNAS:CFBK)</v>
    <v>6612</v>
    <v>25615</v>
  </rv>
  <rv s="2">
    <v>2965</v>
  </rv>
  <rv s="0">
    <v>https://www.bing.com/financeapi/forcetrigger?t=a1pixm&amp;q=XNAS%3aCFFI&amp;form=skydnc</v>
    <v>Learn more on Bing</v>
  </rv>
  <rv s="7">
    <v>es-ES</v>
    <v>a1pixm</v>
    <v>268435456</v>
    <v>1</v>
    <v>Con tecnología de Refinitiv</v>
    <v>25</v>
    <v>26</v>
    <v>C&amp;F Financial (XNAS:CFFI)</v>
    <v>3</v>
    <v>27</v>
    <v>Finance</v>
    <v>28</v>
    <v>XNAS</v>
    <v>3225410</v>
    <v>1993</v>
    <v>78.239999999999995</v>
    <v>0.39529999999999998</v>
    <v>2.64</v>
    <v>3.4174999999999997E-2</v>
    <v>257678004</v>
    <v>77.25</v>
    <v>C&amp;F Financial Corporation is a bank holding company. The Company owns Citizens and Farmers Bank (C&amp;F Bank), which is an independent commercial bank. The Company's segments include community banking, mortgage banking and consumer finance. Community banking segment provides services through C&amp;F Bank. C&amp;F Bank provides a range of banking services to individuals and businesses. These services include various types of checking and savings deposit accounts, as well as business, real estate, development, home equity and installment loans. C&amp;F Bank operates approximately 31 banking offices and four commercial loan offices. Mortgage banking segment, through C&amp;F Mortgage Corporation, offers a range of residential mortgage loans, which are originated for sale to investors in the secondary mortgage market. Consumer finance segment provides services through C&amp;F Finance Company (C&amp;F Finance). C&amp;F Finance is a regional finance company purchasing automobile, marine and recreational vehicle loans.</v>
    <v>594</v>
    <v>XNAS</v>
    <v>45637.873194235937</v>
    <v>Nasdaq Stock Market</v>
    <v>2967</v>
    <v>80.87</v>
    <v>80.87</v>
    <v>77.797700000000006</v>
    <v>33.510100000000001</v>
    <v>USD</v>
    <v>C&amp;F Financial</v>
    <v>C&amp;F Financial</v>
    <v>13.635300000000001</v>
    <v>79.89</v>
    <v>Banking Services</v>
    <v>3600 La Grange Pkwy, TOANO, VA, 23168 US</v>
    <v>CFFI</v>
    <v>Acciones</v>
    <v>C&amp;F Financial (XNAS:CFFI)</v>
    <v>16552</v>
    <v>12420</v>
  </rv>
  <rv s="2">
    <v>2968</v>
  </rv>
  <rv s="0">
    <v>https://www.bing.com/financeapi/forcetrigger?t=a1pj1h&amp;q=XNAS%3aCFFN&amp;form=skydnc</v>
    <v>Learn more on Bing</v>
  </rv>
  <rv s="7">
    <v>es-ES</v>
    <v>a1pj1h</v>
    <v>268435456</v>
    <v>1</v>
    <v>Con tecnología de Refinitiv</v>
    <v>25</v>
    <v>26</v>
    <v>Capitol Federal (XNAS:CFFN)</v>
    <v>3</v>
    <v>27</v>
    <v>Finance</v>
    <v>28</v>
    <v>XNAS</v>
    <v>132774400</v>
    <v>2010</v>
    <v>6.66</v>
    <v>0.46600000000000003</v>
    <v>5.0000000000000001E-3</v>
    <v>7.5989999999999999E-4</v>
    <v>874319424</v>
    <v>6.58</v>
    <v>Capitol Federal Financial, Inc. is a unitary savings and loan holding company. The Company provides a full range of retail banking services through its subsidiary, Capitol Federal Savings Bank (the Bank), a federal savings bank, which has 46 traditional and five in-store banking offices serving primarily the metropolitan areas of Topeka, Wichita, Lawrence, Manhattan, Emporia and Salina, Kansas and portions of the Kansas City metropolitan area. The Bank attracts deposits primarily from the general public and from businesses and invests those funds primarily in permanent loans secured by first mortgages on owner-occupied, one-to four-family residences and in commercial loans. It offers an array of retail and business deposit products and services. These products include checking, savings, money market, certificates of deposit, and retirement accounts. The Bank’s deposit services are provided through its network of traditional branches and retail in-store locations, its call center.</v>
    <v>636</v>
    <v>XNAS</v>
    <v>45637.873111503905</v>
    <v>Nasdaq Stock Market</v>
    <v>2970</v>
    <v>6.665</v>
    <v>7.2</v>
    <v>6.57</v>
    <v>4.7549999999999999</v>
    <v>USD</v>
    <v>Capitol Federal</v>
    <v>Capitol Federal</v>
    <v>22.574400000000001</v>
    <v>6.585</v>
    <v>Banking Services</v>
    <v>700 S Kansas Ave, TOPEKA, KS, 66603 US</v>
    <v>CFFN</v>
    <v>Acciones</v>
    <v>Capitol Federal (XNAS:CFFN)</v>
    <v>474685</v>
    <v>666951</v>
  </rv>
  <rv s="2">
    <v>2971</v>
  </rv>
  <rv s="0">
    <v>https://www.bing.com/financeapi/forcetrigger?t=c5624c&amp;q=XNAS%3aCFFS&amp;form=skydnc</v>
    <v>Learn more on Bing</v>
  </rv>
  <rv s="10">
    <v>es-ES</v>
    <v>c5624c</v>
    <v>268435456</v>
    <v>1</v>
    <v>Con tecnología de Refinitiv</v>
    <v>35</v>
    <v>36</v>
    <v>CF Acqsn VII (XNAS:CFFS)</v>
    <v>3</v>
    <v>37</v>
    <v>Finance</v>
    <v>45</v>
    <v>XNAS</v>
    <v>10280130</v>
    <v>2020</v>
    <v>11.32</v>
    <v>0</v>
    <v>0</v>
    <v>116371071</v>
    <v>11.32</v>
    <v>CF Acquisition Corp. VII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target. It intends to focus its search on companies operating in the financial services, healthcare, real estate services, technology and software industries. The Company has not commenced any operations nor generated any revenues.</v>
    <v>XNAS</v>
    <v>45637.83974111094</v>
    <v>Nasdaq Stock Market</v>
    <v>2973</v>
    <v>11.32</v>
    <v>11.64</v>
    <v>11.3</v>
    <v>9.73</v>
    <v>USD</v>
    <v>CF Acqsn VII</v>
    <v>CF Acqsn VII</v>
    <v>0</v>
    <v>11.32</v>
    <v>Holding Companies</v>
    <v>110 East 59Th Street, NEW YORK, NY, 10022 US</v>
    <v>CFFS</v>
    <v>Acciones</v>
    <v>CF Acqsn VII (XNAS:CFFS)</v>
    <v>30104</v>
    <v>66390</v>
  </rv>
  <rv s="2">
    <v>2974</v>
  </rv>
  <rv s="0">
    <v>https://www.bing.com/financeapi/forcetrigger?t=a1pjfr&amp;q=XNYS%3aCFR&amp;form=skydnc</v>
    <v>Learn more on Bing</v>
  </rv>
  <rv s="7">
    <v>es-ES</v>
    <v>a1pjfr</v>
    <v>268435456</v>
    <v>1</v>
    <v>Con tecnología de Refinitiv</v>
    <v>25</v>
    <v>26</v>
    <v>Cullen Frost Bks (XNYS:CFR)</v>
    <v>3</v>
    <v>27</v>
    <v>Finance</v>
    <v>28</v>
    <v>XNYS</v>
    <v>64131860</v>
    <v>1966</v>
    <v>138.38999999999999</v>
    <v>0.98519999999999996</v>
    <v>1.17</v>
    <v>8.515E-3</v>
    <v>8887393158</v>
    <v>137.41</v>
    <v>Cullen/Frost Bankers, Inc. is a financial holding and bank holding company. The Company's segments include Banking and Frost Wealth Advisors. The Banking segment includes both commercial and consumer banking services and Frost Insurance Agency. Its commercial banking services are provided to corporations and other business clients and include a range of lending and cash management products. Its consumer banking services include direct lending and depository services. Its Frost Insurance Agency provides insurance brokerage services to individuals and businesses covering corporate and personal property and casualty products, as well as group health and life insurance products. The Frost Wealth Advisors segment includes fee-based services within private trust, retirement services, and financial management services, including personal wealth management and securities brokerage services. The Company serves a range of industries, including energy, manufacturing, construction, and others.</v>
    <v>5495</v>
    <v>XNYS</v>
    <v>45637.873200705471</v>
    <v>New York Stock Exchange</v>
    <v>2976</v>
    <v>139.77000000000001</v>
    <v>147.63999999999999</v>
    <v>137.405</v>
    <v>94.09</v>
    <v>USD</v>
    <v>Cullen Frost Bks</v>
    <v>Cullen Frost Bks</v>
    <v>17.062000000000001</v>
    <v>138.58000000000001</v>
    <v>Banking Services</v>
    <v>111 W Houston St, SAN ANTONIO, TX, 78205 US</v>
    <v>CFR</v>
    <v>Acciones</v>
    <v>Cullen Frost Bks (XNYS:CFR)</v>
    <v>127252</v>
    <v>401888</v>
  </rv>
  <rv s="2">
    <v>2977</v>
  </rv>
  <rv s="0">
    <v>https://www.bing.com/financeapi/forcetrigger?t=c4ucf2&amp;q=XNAS%3aCFSB&amp;form=skydnc</v>
    <v>Learn more on Bing</v>
  </rv>
  <rv s="21">
    <v>es-ES</v>
    <v>c4ucf2</v>
    <v>268435456</v>
    <v>1</v>
    <v>Con tecnología de Refinitiv</v>
    <v>67</v>
    <v>68</v>
    <v>CFSB Bancorp (XNAS:CFSB)</v>
    <v>3</v>
    <v>63</v>
    <v>Finance</v>
    <v>28</v>
    <v>XNAS</v>
    <v>6632640</v>
    <v>1989</v>
    <v>6.7</v>
    <v>-0.1</v>
    <v>-1.4924999999999999E-2</v>
    <v>43775424</v>
    <v>6.7</v>
    <v>CFSB Bancorp, Inc. is the holding company for Colonial Federal Savings Bank and is the majority owned subsidiary of 15 Beach, MHC. Colonial Federal Savings Bank (the Bank) is a federally chartered stock savings bank that has served the banking needs of its customers on the south shore of Massachusetts. The Bank provides a variety of financial services to individuals and small businesses through its offices in Quincy, Holbrook, and Weymouth. Its primary deposit products are savings, checking and term certificate accounts, and its primary lending products are one- to four-family residential mortgages, multifamily real estate loans, commercial real estate loans, second mortgage loans, home equity lines of credit and consumer loans. It operates from three full-service offices and one limited-service office in Quincy, Holbrook and Weymouth, Massachusetts.</v>
    <v>27</v>
    <v>XNAS</v>
    <v>45637.872051828126</v>
    <v>Nasdaq Stock Market</v>
    <v>2979</v>
    <v>6.82</v>
    <v>7.95</v>
    <v>6.57</v>
    <v>6.15</v>
    <v>USD</v>
    <v>CFSB Bancorp</v>
    <v>CFSB Bancorp</v>
    <v>0</v>
    <v>6.6</v>
    <v>Banking Services</v>
    <v>112 E Allegan St, LANSING, MI, 48933 US</v>
    <v>CFSB</v>
    <v>Acciones</v>
    <v>CFSB Bancorp (XNAS:CFSB)</v>
    <v>26445</v>
    <v>7355</v>
  </rv>
  <rv s="2">
    <v>2980</v>
  </rv>
  <rv s="0">
    <v>https://www.bing.com/financeapi/forcetrigger?t=a1pjr7&amp;q=XNAS%3aCG&amp;form=skydnc</v>
    <v>Learn more on Bing</v>
  </rv>
  <rv s="7">
    <v>es-ES</v>
    <v>a1pjr7</v>
    <v>268435456</v>
    <v>1</v>
    <v>Con tecnología de Refinitiv</v>
    <v>25</v>
    <v>26</v>
    <v>THE CARLYLE GROUP INC. (XNAS:CG)</v>
    <v>3</v>
    <v>27</v>
    <v>Finance</v>
    <v>28</v>
    <v>XNAS</v>
    <v>357681300</v>
    <v>2011</v>
    <v>53.03</v>
    <v>1.6782999999999999</v>
    <v>2.4249999999999998</v>
    <v>4.6287000000000002E-2</v>
    <v>19606300459</v>
    <v>52.39</v>
    <v>The Carlyle Group Inc. es una compañía de inversión global. La Compañía opera a través de tres segmentos: Capital Privado Global, Crédito Global y Soluciones de Inversión Globales. El segmento de Capital Privado Global está compuesto por las operaciones de la Compañía que asesoran a un grupo diverso de fondos que invierten en adquisiciones, bienes raíces y fondos de recursos naturales. El segmento de Crédito Global asesora a un grupo de fondos que persiguen estrategias de inversión en todo el espectro crediticio, incluido el crédito líquido, el crédito ilíquido y el crédito de activos reales, así como vehículos multiplataforma, como Carlyle Tactical Private Credit Fund. El segmento de Soluciones de Inversión Global brinda oportunidades de inversión y recursos para que sus inversores y clientes construyan carteras de capital privado a través de fondos de fondos, compras secundarias de carteras existentes y programas de coinversión administrados. Cuenta con profesionales de inversión en 29 oficinas en los cinco continentes y atiende a más de 2900 inversores de fondos de transferencia de 88 países.</v>
    <v>2200</v>
    <v>XNAS</v>
    <v>45637.87322020781</v>
    <v>Nasdaq Stock Market</v>
    <v>2982</v>
    <v>54.92</v>
    <v>55.11</v>
    <v>52.975000000000001</v>
    <v>36.64</v>
    <v>USD</v>
    <v>THE CARLYLE GROUP INC.</v>
    <v>THE CARLYLE GROUP INC.</v>
    <v>178.9084</v>
    <v>54.814999999999998</v>
    <v>Investment Banking &amp; Investment Services</v>
    <v>1001 Pennsylvania Avenue NW, Suite 220 South, WASHINGTON, DC, 20004 US</v>
    <v>CG</v>
    <v>Acciones</v>
    <v>THE CARLYLE GROUP INC. (XNAS:CG)</v>
    <v>1646702</v>
    <v>2846056</v>
  </rv>
  <rv s="2">
    <v>2983</v>
  </rv>
  <rv s="0">
    <v>https://www.bing.com/financeapi/forcetrigger?t=a1pju2&amp;q=XNYS%3aCGA&amp;form=skydnc</v>
    <v>Learn more on Bing</v>
  </rv>
  <rv s="8">
    <v>es-ES</v>
    <v>a1pju2</v>
    <v>268435456</v>
    <v>1</v>
    <v>Con tecnología de Refinitiv</v>
    <v>29</v>
    <v>30</v>
    <v>Enlightify (XNYS:ENFY)</v>
    <v>3</v>
    <v>31</v>
    <v>Finance</v>
    <v>28</v>
    <v>XNYS</v>
    <v>14793540</v>
    <v>2007</v>
    <v>1.32</v>
    <v>0.6099</v>
    <v>-0.02</v>
    <v>-1.5747999999999998E-2</v>
    <v>18491925</v>
    <v>1.27</v>
    <v>Enlightify Inc, formerly China Green Agriculture Inc, is a holding company mainly engaged in the research, development, production, and sale of various types of fertilizers, agricultural products and Bitcoin. The Company operates four segments, including Jinong, Gufeng, Yuxing, and Antaeus. Jinong segment is engaged in the production of humic-acid based compound fertilizer. Gufeng segment is engaged in the production of compound fertilizer, blended fertilizer, organic compound fertilizer, and others. Yuxing segment is engaged in the development and production of various agricultural products, such as fruits, vegetables, flowers and colored seedlings. Antaeus segment is engaged in the mining of digital assets Bitcoin.</v>
    <v>424</v>
    <v>XNYS</v>
    <v>45637.869237082814</v>
    <v>New York Stock Exchange</v>
    <v>2985</v>
    <v>1.452</v>
    <v>4</v>
    <v>1.2199</v>
    <v>1.2199</v>
    <v>USD</v>
    <v>Enlightify</v>
    <v>Enlightify</v>
    <v>1.25</v>
    <v>Chemicals</v>
    <v>3rd Floor, Borough A, Block A. No.181,, South Taibai Road,, XI'AN, SHAANXI, 710065 CN</v>
    <v>ENFY</v>
    <v>Acciones</v>
    <v>Enlightify (XNYS:ENFY)</v>
    <v>8589</v>
    <v>36571</v>
  </rv>
  <rv s="2">
    <v>2986</v>
  </rv>
  <rv s="17">
    <v>es-ES</v>
    <v>cbk6lh</v>
    <v>268435456</v>
    <v>1</v>
    <v>Con tecnología de Refinitiv</v>
    <v>59</v>
    <v>60</v>
    <v>Carlyle Secured (XNAS:CGBDL)</v>
    <v>44</v>
    <v>27</v>
    <v>Finance</v>
    <v>28</v>
    <v>XNAS</v>
    <v>50906260</v>
    <v>2012</v>
    <v>25.77</v>
    <v>1.6412</v>
    <v>0.2</v>
    <v>7.8120000000000004E-3</v>
    <v>900531800</v>
    <v>25.6</v>
    <v>Carlyle Secured Lending, Inc. is a specialty finance company that is a closed-end, externally managed, non-diversified management investment company. The Company’s investment objective is to generate current income and, to a lesser extent, capital appreciation primarily through assembling a portfolio of secured debt investments in United States middle market companies. The Company seeks to achieve its investment objective primarily through direct origination of secured debt instruments, including first lien senior secured loans (which may include stand-alone first lien loans, first lien/last out loans and unitranche loans) and second lien senior secured loans (collectively, Middle Market Senior Loans), with a minority of its assets invested in higher yielding investments (which may include unsecured debt, subordinated debt and investments in equities and structured products). The Company is externally managed by its investment adviser, Carlyle Global Credit Investment Management L.L.C.</v>
    <v>0</v>
    <v>XNAS</v>
    <v>45637.871707441409</v>
    <v>Nasdaq Stock Market</v>
    <v>25.94</v>
    <v>26.38</v>
    <v>25.77</v>
    <v>25.195</v>
    <v>USD</v>
    <v>Carlyle Secured</v>
    <v>Carlyle Secured</v>
    <v>0</v>
    <v>25.8</v>
    <v>Banking Services</v>
    <v>One Vanderbilt Avenue, Suite 3400, NEW YORK, NY, 10017 US</v>
    <v>CGBDL</v>
    <v>Acciones</v>
    <v>Carlyle Secured (XNAS:CGBDL)</v>
    <v>8232</v>
    <v>11784</v>
  </rv>
  <rv s="2">
    <v>2988</v>
  </rv>
  <rv s="0">
    <v>https://www.bing.com/financeapi/forcetrigger?t=b13osm&amp;q=XNAS%3aCGC&amp;form=skydnc</v>
    <v>Learn more on Bing</v>
  </rv>
  <rv s="7">
    <v>es-ES</v>
    <v>b13osm</v>
    <v>268435456</v>
    <v>1</v>
    <v>Con tecnología de Refinitiv</v>
    <v>25</v>
    <v>26</v>
    <v>Canopy Growth (XNAS:CGC)</v>
    <v>3</v>
    <v>71</v>
    <v>Finance</v>
    <v>28</v>
    <v>XNAS</v>
    <v>131621700</v>
    <v>2009</v>
    <v>3.49</v>
    <v>1.7145999999999999</v>
    <v>-0.19500000000000001</v>
    <v>-5.6034E-2</v>
    <v>651527400</v>
    <v>3.48</v>
    <v>Canopy Growth Corporation is a cannabis company. It delivers innovative products with a focus on premium and mainstream cannabis brands, including Doja, 7ACRES, Tweed, and Deep Space, in addition to category-defining vaporizer technology made in Germany by Storz &amp; Bickel. The principal activities of the Company are the production, distribution and sale of a diverse range of cannabis and cannabinoid-based products for both adult-use and medical purposes under a portfolio of distinct brands in Canada. Its Canada cannabis segment includes the production, distribution, and sale of a range of cannabis, hemp, and cannabis related products in Canada. International markets cannabis segment includes the production, distribution, and sale of a range of cannabis and hemp products internationally. Storz &amp; Bickel segment includes the production, distribution, and sale of vaporizers. This Works segment includes the production, distribution and sale of beauty, skincare, wellness and sleep products.</v>
    <v>1029</v>
    <v>XNAS</v>
    <v>45637.873254814062</v>
    <v>Nasdaq Stock Market</v>
    <v>2990</v>
    <v>3.5</v>
    <v>14.92</v>
    <v>3.27</v>
    <v>2.7549999999999999</v>
    <v>USD</v>
    <v>Canopy Growth</v>
    <v>Canopy Growth</v>
    <v>0</v>
    <v>3.2850000000000001</v>
    <v>Pharmaceuticals</v>
    <v>1 Hershey Dr, SMITHS FALLS, ON, K7A 0A8 CA</v>
    <v>CGC</v>
    <v>Acciones</v>
    <v>Canopy Growth (XNAS:CGC)</v>
    <v>5784874</v>
    <v>5995961</v>
  </rv>
  <rv s="2">
    <v>2991</v>
  </rv>
  <rv s="0">
    <v>https://www.bing.com/financeapi/forcetrigger?t=bx8za2&amp;q=XNAS%3aCGEM&amp;form=skydnc</v>
    <v>Learn more on Bing</v>
  </rv>
  <rv s="7">
    <v>es-ES</v>
    <v>bx8za2</v>
    <v>268435456</v>
    <v>1</v>
    <v>Con tecnología de Refinitiv</v>
    <v>25</v>
    <v>26</v>
    <v>Cullinan (XNAS:CGEM)</v>
    <v>3</v>
    <v>27</v>
    <v>Finance</v>
    <v>28</v>
    <v>XNAS</v>
    <v>58227590</v>
    <v>2016</v>
    <v>12.72</v>
    <v>-0.1704</v>
    <v>-0.04</v>
    <v>-3.1869999999999997E-3</v>
    <v>728427150</v>
    <v>12.55</v>
    <v>Cullinan Therapeutics, Inc., formerly Cullinan Oncology, Inc., is a biopharmaceutical company focused on developing modality-agnostic targeted therapies. It has a portfolio of clinical-stage assets that inhibit key drivers of disease or harness the immune system to eliminate diseased cells in both oncology and autoimmune diseases. Its pipeline includes CLN-619, CLN-978, Zipalertinib (CLN-081/TAS6417), CLN-049, CLN-418, and CLN-617. Its lead unpartnered program, CLN-619, is a humanized lgG1 monoclonal antibody (mAb) that binds to the stress induced ligands MICA and MICB (MICA/B), which are expressed on a variety of solid tumors and hematologic malignancies. CLN-978 is a novel, highly potent, half-life extended CD19xCD3 bispecific T cell engager construct. CLN-081/TAS6417 is a novel, orally available, covalent inhibitor of mutant epidermal growth factor receptor (EGFR). CLN-049 is a FLT3xCD3 T cell engaging bispecific antibody. CLN-418 is a B7H4 x 4-1BB bispecific immune activator.</v>
    <v>85</v>
    <v>XNAS</v>
    <v>45637.873233043749</v>
    <v>Nasdaq Stock Market</v>
    <v>2993</v>
    <v>12.79</v>
    <v>30.188600000000001</v>
    <v>12.43</v>
    <v>7.64</v>
    <v>USD</v>
    <v>Cullinan</v>
    <v>Cullinan</v>
    <v>0</v>
    <v>12.51</v>
    <v>Biotechnology &amp; Medical Research</v>
    <v>One Main Street, Suite 1350, CAMBRIDGE, MA, 02142 US</v>
    <v>CGEM</v>
    <v>Acciones</v>
    <v>Cullinan (XNAS:CGEM)</v>
    <v>266896</v>
    <v>599088</v>
  </rv>
  <rv s="2">
    <v>2994</v>
  </rv>
  <rv s="0">
    <v>https://www.bing.com/financeapi/forcetrigger?t=a1pjzr&amp;q=XNAS%3aCGEN&amp;form=skydnc</v>
    <v>Learn more on Bing</v>
  </rv>
  <rv s="7">
    <v>es-ES</v>
    <v>a1pjzr</v>
    <v>268435456</v>
    <v>1</v>
    <v>Con tecnología de Refinitiv</v>
    <v>25</v>
    <v>26</v>
    <v>Compugen (XNAS:CGEN)</v>
    <v>3</v>
    <v>27</v>
    <v>Finance</v>
    <v>28</v>
    <v>XNAS</v>
    <v>89536430</v>
    <v>1993</v>
    <v>1.64</v>
    <v>2.5971000000000002</v>
    <v>-2.5000000000000001E-2</v>
    <v>-1.5337E-2</v>
    <v>143705970</v>
    <v>1.63</v>
    <v>Compugen Ltd. is a therapeutic discovery company.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These programs are focused on the development of cancer immunotherapy drugs with potential to harness the immune system to provide treatment solutions in areas of unmet medical needs in various cancer types and patient populations, both as monotherapy and in combination with other drugs. Its pipeline also includes a preclinical stage fusion protein autoimmune product candidate. Its fields of focus are oncology and immunology, with emphasis on its discovery capabilities on immuno-oncology.</v>
    <v>68</v>
    <v>XNAS</v>
    <v>45637.872850358595</v>
    <v>Nasdaq Stock Market</v>
    <v>2996</v>
    <v>1.68</v>
    <v>3.0301</v>
    <v>1.595</v>
    <v>0.70720000000000005</v>
    <v>USD</v>
    <v>Compugen</v>
    <v>Compugen</v>
    <v>85.028700000000001</v>
    <v>1.605</v>
    <v>Biotechnology &amp; Medical Research</v>
    <v>Azrieli Center, 26 Harokmim St., Bldg D, HOLON, 5885849 IL</v>
    <v>CGEN</v>
    <v>Acciones</v>
    <v>Compugen (XNAS:CGEN)</v>
    <v>575853</v>
    <v>426746</v>
  </rv>
  <rv s="2">
    <v>2997</v>
  </rv>
  <rv s="0">
    <v>https://www.bing.com/financeapi/forcetrigger?t=bxj97w&amp;q=XNAS%3aCGNT&amp;form=skydnc</v>
    <v>Learn more on Bing</v>
  </rv>
  <rv s="7">
    <v>es-ES</v>
    <v>bxj97w</v>
    <v>268435456</v>
    <v>1</v>
    <v>Con tecnología de Refinitiv</v>
    <v>25</v>
    <v>26</v>
    <v>Cognyte Software (XNAS:CGNT)</v>
    <v>3</v>
    <v>27</v>
    <v>Finance</v>
    <v>28</v>
    <v>XNAS</v>
    <v>71894970</v>
    <v>2020</v>
    <v>8.74</v>
    <v>1.7909999999999999</v>
    <v>-0.39839999999999998</v>
    <v>-4.6218000000000002E-2</v>
    <v>591091685</v>
    <v>8.6199999999999992</v>
    <v>Cognyte Software Ltd is an Israel-based company. The main activity is focused on providing security and analytics software. The Company designs software that empowers governments and enterprises with Actionable Intelligence for solutions accelerate security investigations to successfully identify, neutralize, and prevent threats.</v>
    <v>1600</v>
    <v>XNAS</v>
    <v>45637.873011816409</v>
    <v>Nasdaq Stock Market</v>
    <v>2999</v>
    <v>8.89</v>
    <v>9.1199999999999992</v>
    <v>8</v>
    <v>5.12</v>
    <v>USD</v>
    <v>Cognyte Software</v>
    <v>Cognyte Software</v>
    <v>0</v>
    <v>8.2216000000000005</v>
    <v>Software &amp; IT Services</v>
    <v>33 MaskitSt., HERZLIYA, 4673333 IL</v>
    <v>CGNT</v>
    <v>Acciones</v>
    <v>Cognyte Software (XNAS:CGNT)</v>
    <v>611301</v>
    <v>272842</v>
  </rv>
  <rv s="2">
    <v>3000</v>
  </rv>
  <rv s="0">
    <v>https://www.bing.com/financeapi/forcetrigger?t=a1pkf2&amp;q=XNAS%3aCGNX&amp;form=skydnc</v>
    <v>Learn more on Bing</v>
  </rv>
  <rv s="7">
    <v>es-ES</v>
    <v>a1pkf2</v>
    <v>268435456</v>
    <v>1</v>
    <v>Con tecnología de Refinitiv</v>
    <v>25</v>
    <v>26</v>
    <v>COGNEX CORPORATION (XNAS:CGNX)</v>
    <v>3</v>
    <v>27</v>
    <v>Finance</v>
    <v>28</v>
    <v>XNAS</v>
    <v>171515300</v>
    <v>1981</v>
    <v>38.159999999999997</v>
    <v>1.3861000000000001</v>
    <v>-0.46</v>
    <v>-1.2128000000000002E-2</v>
    <v>6426678291</v>
    <v>37.93</v>
    <v>COGNEX CORPORATION (Cognex) es un proveedor de productos de visión artificial que capturan y analizan información visual para automatizar tareas, principalmente en procesos de fabricación, donde se requiere visión. La Compañía opera a través del segmento de tecnología de Visión artificial. Los productos de Visión artificial de la empresa se utilizan para automatizar la fabricación y el seguimiento de elementos discretos, como teléfonos móviles, botellas de aspirina y neumáticos de automóviles, al ubicarlos, identificarlos, inspeccionarlos y medirlos durante el proceso de fabricación o distribución. Los productos de la Compañía incluyen software de visión, sistemas de visión, sensores de visión y productos de identificación (ID). Sus productos van desde sensores de visión que están integrados a sistemas basados en computadoras personales (PC) para usuarios. Sus productos también tienen una gama de formas físicas, dependiendo de las necesidades del usuario. Cognex vende sus productos a través de un equipo de ventas directas, así como a través de una red global de socios de integración y distribución.</v>
    <v>2992</v>
    <v>XNAS</v>
    <v>45637.873219710156</v>
    <v>Nasdaq Stock Market</v>
    <v>3002</v>
    <v>38.619999999999997</v>
    <v>53.13</v>
    <v>37.229999999999997</v>
    <v>34.79</v>
    <v>USD</v>
    <v>COGNEX CORPORATION</v>
    <v>COGNEX CORPORATION</v>
    <v>73.560500000000005</v>
    <v>37.47</v>
    <v>Machinery, Equipment &amp; Components</v>
    <v>One Vision Drive, NATICK, MA, 01760 US</v>
    <v>CGNX</v>
    <v>Acciones</v>
    <v>COGNEX CORPORATION (XNAS:CGNX)</v>
    <v>918198</v>
    <v>1022026</v>
  </rv>
  <rv s="2">
    <v>3003</v>
  </rv>
  <rv s="0">
    <v>https://www.bing.com/financeapi/forcetrigger?t=a1pkhw&amp;q=XNAS%3aCGO&amp;form=skydnc</v>
    <v>Learn more on Bing</v>
  </rv>
  <rv s="24">
    <v>es-ES</v>
    <v>a1pkhw</v>
    <v>268435456</v>
    <v>1</v>
    <v>Con tecnología de Refinitiv</v>
    <v>73</v>
    <v>74</v>
    <v>Calamos Glbl Tot Rtn (XNAS:CGO)</v>
    <v>14</v>
    <v>75</v>
    <v>Finance</v>
    <v>76</v>
    <v>XNAS</v>
    <v>12.08</v>
    <v>0.1</v>
    <v>8.3750000000000005E-3</v>
    <v>115914130</v>
    <v>11.94</v>
    <v>45637.863020462501</v>
    <v>3.8599999999999995E-2</v>
    <v>Nasdaq Stock Market</v>
    <v>3005</v>
    <v>12.13</v>
    <v>12.59</v>
    <v>11.94</v>
    <v>8.7799999999999994</v>
    <v>USD</v>
    <v>Calamos Glbl Tot Rtn</v>
    <v>12.04</v>
    <v>CGO</v>
    <v>ETF</v>
    <v>Calamos Glbl Tot Rtn (XNAS:CGO)</v>
    <v>27138</v>
    <v>25425</v>
  </rv>
  <rv s="2">
    <v>3006</v>
  </rv>
  <rv s="0">
    <v>https://www.bing.com/financeapi/forcetrigger?t=c2ubvh&amp;q=XNAS%3aCGTX&amp;form=skydnc</v>
    <v>Learn more on Bing</v>
  </rv>
  <rv s="7">
    <v>es-ES</v>
    <v>c2ubvh</v>
    <v>268435456</v>
    <v>1</v>
    <v>Con tecnología de Refinitiv</v>
    <v>25</v>
    <v>26</v>
    <v>Cognition (XNAS:CGTX)</v>
    <v>3</v>
    <v>27</v>
    <v>Finance</v>
    <v>28</v>
    <v>XNAS</v>
    <v>41548000</v>
    <v>2007</v>
    <v>0.44280000000000003</v>
    <v>1.7330000000000001</v>
    <v>5.11E-2</v>
    <v>0.11787800000000001</v>
    <v>20134160</v>
    <v>0.4335</v>
    <v>Cognition Therapeutics, Inc. is a clinical-stage biopharmaceutical company engaged in the discovery and development of small molecule therapeutics targeting age-related degenerative disorders of the central nervous system and retina. The Company is investigating its lead candidate CT1812 in clinical programs in Alzheimer's disease, dementia with Lewy bodies and dry age-related macular degeneration (dry AMD). Its lead product candidate, CT1812, is an investigational orally delivered, small molecule modulator that penetrates the blood-brain and blood-retina barriers and binds selectively to the sigma-2 receptor (S2R) complex; and through its modulation of S2R restores normal function of synapses, as well as critical cellular processes such as autophagy, cholesterol biosynthesis, vesicle trafficking, progesterone signaling, lipid membrane-bound protein trafficking and receptor stabilization at the cell surface. It is developing other product candidates in the area of synucleinopathies.</v>
    <v>25</v>
    <v>XNAS</v>
    <v>45637.873191700783</v>
    <v>Nasdaq Stock Market</v>
    <v>3008</v>
    <v>0.52</v>
    <v>2.95</v>
    <v>0.40450000000000003</v>
    <v>0.34</v>
    <v>USD</v>
    <v>Cognition</v>
    <v>Cognition</v>
    <v>0</v>
    <v>0.48459999999999998</v>
    <v>Biotechnology &amp; Medical Research</v>
    <v>Suite 261, 2403 Sidney Street, PITTSBURGH, PA, 15203 US</v>
    <v>CGTX</v>
    <v>Acciones</v>
    <v>Cognition (XNAS:CGTX)</v>
    <v>2539474</v>
    <v>2803440</v>
  </rv>
  <rv s="2">
    <v>3009</v>
  </rv>
  <rv s="0">
    <v>https://www.bing.com/financeapi/forcetrigger?t=c1ogww&amp;q=XNYS%3aCHAA&amp;form=skydnc</v>
    <v>Learn more on Bing</v>
  </rv>
  <rv s="28">
    <v>es-ES</v>
    <v>c1ogww</v>
    <v>268435456</v>
    <v>1</v>
    <v>Con tecnología de Refinitiv</v>
    <v>89</v>
    <v>90</v>
    <v>Crown LNG Hldg (XNAS:CGBS)</v>
    <v>3</v>
    <v>91</v>
    <v>Finance</v>
    <v>28</v>
    <v>XNAS</v>
    <v>69517030</v>
    <v>2023</v>
    <v>0.29299999999999998</v>
    <v>-0.11459999999999999</v>
    <v>-4.3E-3</v>
    <v>-1.4661E-2</v>
    <v>20090421</v>
    <v>0.29330000000000001</v>
    <v>Crown LNG Holdings Limited is a global LNG infrastructure company. The Company provides offshore LNG liquefaction and regasification terminal infrastructure solutions for harsh weather locations, which represent a significant addressable market for bottom-fixed, gravity based (GBS) liquefaction and floating storage regasification units, as well as associated green and blue hydrogen, ammonia and power projects. Through its technologies and design, the Company delivers LNG infrastructure suitable for a range of markets, including markets in harsh weather and energy isolated locations, as well as providing critical LNG infrastructure to under-served markets around the world. Its project pipeline includes Kakinada regasification terminal, Vung Tau regasification terminal, Grangemouth regasification terminal, and liquefaction terminal in Newfoundland, Canada. The Kakinada project is located on the East coast of India. The Grangemouth project is located on the East coast of Scotland.</v>
    <v>XNAS</v>
    <v>45637.871680786717</v>
    <v>Nasdaq Stock Market</v>
    <v>3011</v>
    <v>0.30499999999999999</v>
    <v>12.7</v>
    <v>0.28699999999999998</v>
    <v>0.255</v>
    <v>USD</v>
    <v>Crown LNG Hldg</v>
    <v>Crown LNG Hldg</v>
    <v>0</v>
    <v>0.28899999999999998</v>
    <v>Oil &amp; Gas</v>
    <v>3Rd Floor, 44 Esplanade, SAINT HELIER, JE4 9WG JE</v>
    <v>CGBS</v>
    <v>Acciones</v>
    <v>Crown LNG Hldg (XNAS:CGBS)</v>
    <v>581154</v>
    <v>1129511</v>
  </rv>
  <rv s="2">
    <v>3012</v>
  </rv>
  <rv s="0">
    <v>https://www.bing.com/financeapi/forcetrigger?t=a1pkz2&amp;q=XNAS%3aCHCI&amp;form=skydnc</v>
    <v>Learn more on Bing</v>
  </rv>
  <rv s="7">
    <v>es-ES</v>
    <v>a1pkz2</v>
    <v>268435456</v>
    <v>1</v>
    <v>Con tecnología de Refinitiv</v>
    <v>25</v>
    <v>26</v>
    <v>Comstock Hldg (XNAS:CHCI)</v>
    <v>3</v>
    <v>27</v>
    <v>Finance</v>
    <v>28</v>
    <v>XNAS</v>
    <v>9889030</v>
    <v>2004</v>
    <v>8.5399999999999991</v>
    <v>0.64810000000000001</v>
    <v>0.38</v>
    <v>4.4032000000000002E-2</v>
    <v>89100160</v>
    <v>8.6300000000000008</v>
    <v>Comstock Holding Companies, Inc. is an asset manager, developer, and operator of mixed-use and transit-oriented properties in the Washington, D.C. region. The Company has acquired, developed, operated, and sold millions of square feet of residential, commercial, and mixed-use properties. It specializes in supporting the integration of residential, commercial, and retail offerings into mixed-use communities, exemplified by Reston Station and Loudoun Station, two assets in its Anchor Portfolio that are among the region's mixed-use, transit-oriented developments. It has a managed portfolio that includes around 10 million square feet of stabilized, under construction, and planned assets that are located at key Metro stations. Its developments include mixed-use and transit-oriented projects in the mid-Atlantic region, as well as multiple large-scale public-private partnership developments. It provides a suite of asset management, property management, and other real estate-related services.</v>
    <v>172</v>
    <v>XNAS</v>
    <v>45637.867987060155</v>
    <v>Nasdaq Stock Market</v>
    <v>3014</v>
    <v>9.19</v>
    <v>14.48</v>
    <v>8.4616000000000007</v>
    <v>3.8999000000000001</v>
    <v>USD</v>
    <v>Comstock Hldg</v>
    <v>Comstock Hldg</v>
    <v>14.490600000000001</v>
    <v>9.01</v>
    <v>Real Estate Operations</v>
    <v>1900 Reston Metro Plaza, 10Th Floor, RESTON, VA, 20190 US</v>
    <v>CHCI</v>
    <v>Acciones</v>
    <v>Comstock Hldg (XNAS:CHCI)</v>
    <v>6567</v>
    <v>25716</v>
  </rv>
  <rv s="2">
    <v>3015</v>
  </rv>
  <rv s="0">
    <v>https://www.bing.com/financeapi/forcetrigger?t=a1pl2w&amp;q=XNAS%3aCHCO&amp;form=skydnc</v>
    <v>Learn more on Bing</v>
  </rv>
  <rv s="7">
    <v>es-ES</v>
    <v>a1pl2w</v>
    <v>268435456</v>
    <v>1</v>
    <v>Con tecnología de Refinitiv</v>
    <v>25</v>
    <v>26</v>
    <v>City Holding (XNAS:CHCO)</v>
    <v>3</v>
    <v>27</v>
    <v>Finance</v>
    <v>28</v>
    <v>XNAS</v>
    <v>14702130</v>
    <v>1981</v>
    <v>130.41999999999999</v>
    <v>0.4884</v>
    <v>1.08</v>
    <v>8.3809999999999996E-3</v>
    <v>1910541793</v>
    <v>128.87</v>
    <v>City Holding Company is a financial holding company. The Company operates through its wholly owned subsidiary, City National Bank of West Virginia (City National). City National is a retail and consumer-oriented community bank with approximately 98 bank branches. City National provides credit, deposit, and trust and investment management services to its customers. City National include commercial banking, which offers a range of commercial banking services to corporations and other business customers; consumer banking that provides banking services to consumers, including checking, savings, and money market accounts, as well as certificates of deposit and individual retirement accounts; and various other products. City National also provides mortgage banking services, trust, investment and custodial services, administration of personal trusts and estates, management of investment accounts for individuals, employee benefit plans and charitable foundations.</v>
    <v>940</v>
    <v>XNAS</v>
    <v>45637.87317701328</v>
    <v>Nasdaq Stock Market</v>
    <v>3017</v>
    <v>131.255</v>
    <v>137.28</v>
    <v>129.94999999999999</v>
    <v>97.5</v>
    <v>USD</v>
    <v>City Holding</v>
    <v>City Holding</v>
    <v>16.534800000000001</v>
    <v>129.94999999999999</v>
    <v>Banking Services</v>
    <v>P O BOX 7520, 25 GATEWATER ROAD, CHARLESTON, WV, 25313 US</v>
    <v>CHCO</v>
    <v>Acciones</v>
    <v>City Holding (XNAS:CHCO)</v>
    <v>25179</v>
    <v>57300</v>
  </rv>
  <rv s="2">
    <v>3018</v>
  </rv>
  <rv s="0">
    <v>https://www.bing.com/financeapi/forcetrigger?t=a1pl5r&amp;q=XNYS%3aCHCT&amp;form=skydnc</v>
    <v>Learn more on Bing</v>
  </rv>
  <rv s="8">
    <v>es-ES</v>
    <v>a1pl5r</v>
    <v>268435456</v>
    <v>1</v>
    <v>Con tecnología de Refinitiv</v>
    <v>29</v>
    <v>30</v>
    <v>Community Hlthcr (XNYS:CHCT)</v>
    <v>3</v>
    <v>31</v>
    <v>Finance</v>
    <v>28</v>
    <v>XNYS</v>
    <v>28242370</v>
    <v>2014</v>
    <v>18.635000000000002</v>
    <v>0.67130000000000001</v>
    <v>-0.34</v>
    <v>-1.8298999999999999E-2</v>
    <v>515140828</v>
    <v>18.579999999999998</v>
    <v>Community Healthcare Trust Incorporated is a real estate investment trust. The Company focuses on owning income-producing real estate properties associated primarily with the delivery of outpatient healthcare services in its target sub-markets throughout the United States. The Company owns and acquires healthcare-related real estate properties that are leased to hospitals, doctors, healthcare systems or other healthcare service providers. The Company's real estate investments are diversified by property type, which includes medical office building (MOB), inpatient rehabilitation facilities (IRF), acute inpatient behavioral (AIB), specialty centers (SC), physician clinics (PC), behavioral specialty facilities (BSF), surgical centers and hospitals (SCH), and long-term acute care hospitals (LTACH). The Company has investments in approximately 193 real estate properties, which are located in 34 states, totaling over 4.3 million square feet in the aggregate.</v>
    <v>37</v>
    <v>XNYS</v>
    <v>45637.873241330468</v>
    <v>New York Stock Exchange</v>
    <v>3020</v>
    <v>18.635000000000002</v>
    <v>29.16</v>
    <v>18.13</v>
    <v>15.06</v>
    <v>USD</v>
    <v>Community Hlthcr</v>
    <v>Community Hlthcr</v>
    <v>18.239999999999998</v>
    <v>Residential &amp; Commercial REIT</v>
    <v>3326 Aspen Grove Dr Ste 150, FRANKLIN, TN, 37067-2870 US</v>
    <v>CHCT</v>
    <v>Acciones</v>
    <v>Community Hlthcr (XNYS:CHCT)</v>
    <v>137048</v>
    <v>246760</v>
  </rv>
  <rv s="2">
    <v>3021</v>
  </rv>
  <rv s="0">
    <v>https://www.bing.com/financeapi/forcetrigger?t=a1pl8m&amp;q=XNYS%3aCHD&amp;form=skydnc</v>
    <v>Learn more on Bing</v>
  </rv>
  <rv s="7">
    <v>es-ES</v>
    <v>a1pl8m</v>
    <v>268435456</v>
    <v>1</v>
    <v>Con tecnología de Refinitiv</v>
    <v>25</v>
    <v>26</v>
    <v>CHURCH &amp; DWIGHT CO., INC. (XNYS:CHD)</v>
    <v>3</v>
    <v>27</v>
    <v>Finance</v>
    <v>28</v>
    <v>XNYS</v>
    <v>244997500</v>
    <v>1925</v>
    <v>107.49</v>
    <v>0.57530000000000003</v>
    <v>-1.55</v>
    <v>-1.4478E-2</v>
    <v>25849686225</v>
    <v>107.06</v>
    <v>Church &amp; Dwight Co., Inc. desarrolla, produce y vende una gama de productos para el hogar, la higiene personal y especiales. Los segmentos de la Compañía incluyen Consumer Domestic, Consumer International y Specialty Products Division (SPD). La Compañía vende también productos especiales a distribuidores y clientes industriales. El segmento Consumer Domestic incluye diferentes marcas, además de otros productos para el hogar y la higiene personal, como los productos para la limpieza KABOOM, el antitranspirante ARRID, las pastas de dientes CLOSE-UP e AIM, y SIMPLY SALINE la solución salina hidratante para la nariz. El segmento Consumer International vende varios productos para la higiene personal, para el hogar y de venta libre en mercados internacionales, como Canadá, Francia, China, Australia, Reino unido, México y Brasil. El segmento de la Compañía SPD produce bicarbonato de sodio, che vende junto a otros productos químicos inorgánicos especiales por diferentes aplicaciones industriales, institucionales, medicas y alimenticias.</v>
    <v>5550</v>
    <v>XNYS</v>
    <v>45637.873285578127</v>
    <v>New York Stock Exchange</v>
    <v>3023</v>
    <v>109.13</v>
    <v>113.5</v>
    <v>105.49</v>
    <v>90.26</v>
    <v>USD</v>
    <v>CHURCH &amp; DWIGHT CO., INC.</v>
    <v>CHURCH &amp; DWIGHT CO., INC.</v>
    <v>48.088799999999999</v>
    <v>105.51</v>
    <v>Personal &amp; Household Products &amp; Services</v>
    <v>500 Charles Ewing Blvd, EWING, NJ, 08628-3448 US</v>
    <v>CHD</v>
    <v>Acciones</v>
    <v>CHURCH &amp; DWIGHT CO., INC. (XNYS:CHD)</v>
    <v>844534</v>
    <v>1618182</v>
  </rv>
  <rv s="2">
    <v>3024</v>
  </rv>
  <rv s="0">
    <v>https://www.bing.com/financeapi/forcetrigger?t=a1plbh&amp;q=XNAS%3aCHDN&amp;form=skydnc</v>
    <v>Learn more on Bing</v>
  </rv>
  <rv s="7">
    <v>es-ES</v>
    <v>a1plbh</v>
    <v>268435456</v>
    <v>1</v>
    <v>Con tecnología de Refinitiv</v>
    <v>25</v>
    <v>26</v>
    <v>Churchill Downs (XNAS:CHDN)</v>
    <v>3</v>
    <v>27</v>
    <v>Finance</v>
    <v>28</v>
    <v>XNAS</v>
    <v>73496740</v>
    <v>1937</v>
    <v>138.80000000000001</v>
    <v>0.94850000000000001</v>
    <v>0.245</v>
    <v>1.771E-3</v>
    <v>10169740000</v>
    <v>138.37</v>
    <v>Churchill Downs Incorporated is a racing, online wagering and gaming entertainment company, which is anchored by its flagship event, the Kentucky Derby. The Company owns and operates 14 live and historical racing entertainment venues in three states and nine casino gaming properties in eight states and 13 retail sportsbooks. It also operates an online horse racing wagering platform in the United States. Its segments include Live and Historical Racing, TwinSpires, and Gaming. Live and Historical Racing segment includes live and historical pari-mutuel racing at Churchill Downs Racetrack and its historical racing properties in Kentucky, Virginia and New Hampshire. The TwinSpires segment includes the TwinSpires Horse Racing, the TwinSpires Sports and Casino and the United Tote businesses. It also provides technology to support historical horse racing operations in Kentucky, Wyoming and New Hampshire. Gaming segment is engaged in the casino properties and associated racetrack facilities.</v>
    <v>5660</v>
    <v>XNAS</v>
    <v>45637.87320696719</v>
    <v>Nasdaq Stock Market</v>
    <v>3026</v>
    <v>140.28</v>
    <v>150.21</v>
    <v>138.36000000000001</v>
    <v>111.095</v>
    <v>USD</v>
    <v>Churchill Downs</v>
    <v>Churchill Downs</v>
    <v>25.142099999999999</v>
    <v>138.61500000000001</v>
    <v>Hotels &amp; Entertainment Services</v>
    <v>600 N. Hurstbourne Parkway, Suite 400, LOUISVILLE, KY, 40222 US</v>
    <v>CHDN</v>
    <v>Acciones</v>
    <v>Churchill Downs (XNAS:CHDN)</v>
    <v>179029</v>
    <v>415535</v>
  </rv>
  <rv s="2">
    <v>3027</v>
  </rv>
  <rv s="0">
    <v>https://www.bing.com/financeapi/forcetrigger?t=a1plec&amp;q=XNYS%3aCHE&amp;form=skydnc</v>
    <v>Learn more on Bing</v>
  </rv>
  <rv s="7">
    <v>es-ES</v>
    <v>a1plec</v>
    <v>268435456</v>
    <v>1</v>
    <v>Con tecnología de Refinitiv</v>
    <v>25</v>
    <v>26</v>
    <v>CHEMED CORPORATION (XNYS:CHE)</v>
    <v>3</v>
    <v>27</v>
    <v>Finance</v>
    <v>28</v>
    <v>XNYS</v>
    <v>14982610</v>
    <v>1970</v>
    <v>550.9</v>
    <v>0.4607</v>
    <v>0.81</v>
    <v>1.48E-3</v>
    <v>8211519062</v>
    <v>547.26</v>
    <v>Chemed Corp se dedica a la compra, explotación y desinversión de subsidiarias en diversas actividades empresariales. La Empresa opera a través de dos segmentos: El segmento VITAS y el segmento Roto-Rooter. El segmento VITAS presta servicios de cuidados paliativos a sus pacientes a través de una red de médicos, enfermeras, auxiliares sanitarios a domicilio, trabajadores sociales, clérigos y voluntarios. VITAS proporciona servicios médicos directos a los pacientes, así como asesoramiento espiritual y emocional tanto a los pacientes como a sus familias. El segmento Roto-Rooter proporciona servicios de fontanería, limpieza de desagües, excavación, restauración de agua y otros servicios relacionados para clientes residenciales y comerciales. Los servicios de Roto-Rooter se prestan a través de una red de sucursales propiedad de la Empresa, contratistas independientes y franquiciados. Sus servicios de restauración de agua implican la remediación del agua y la humedad después de una inundación.</v>
    <v>15087</v>
    <v>XNYS</v>
    <v>45637.873139560157</v>
    <v>New York Stock Exchange</v>
    <v>3029</v>
    <v>551.54</v>
    <v>654.62</v>
    <v>545.95000000000005</v>
    <v>523.33000000000004</v>
    <v>USD</v>
    <v>CHEMED CORPORATION</v>
    <v>CHEMED CORPORATION</v>
    <v>27.665400000000002</v>
    <v>548.07000000000005</v>
    <v>Healthcare Providers &amp; Services</v>
    <v>255 E. Fifth Street,, Suite 2600,, CINCINNATI, OH, 45202 US</v>
    <v>CHE</v>
    <v>Acciones</v>
    <v>CHEMED CORPORATION (XNYS:CHE)</v>
    <v>85034</v>
    <v>89956</v>
  </rv>
  <rv s="2">
    <v>3030</v>
  </rv>
  <rv s="0">
    <v>https://www.bing.com/financeapi/forcetrigger?t=c6jdm7&amp;q=XNAS%3aCHEA&amp;form=skydnc</v>
    <v>Learn more on Bing</v>
  </rv>
  <rv s="21">
    <v>es-ES</v>
    <v>c6jdm7</v>
    <v>268435456</v>
    <v>1</v>
    <v>Con tecnología de Refinitiv</v>
    <v>67</v>
    <v>68</v>
    <v>Semilux Intl (XNAS:SELX)</v>
    <v>3</v>
    <v>63</v>
    <v>Finance</v>
    <v>45</v>
    <v>XNAS</v>
    <v>37428350</v>
    <v>2021</v>
    <v>1.38</v>
    <v>2.1000000000000001E-2</v>
    <v>1.4903999999999999E-2</v>
    <v>53522540</v>
    <v>1.409</v>
    <v xml:space="preserve">Semilux International Ltd. operates through its subsidiaries, Taiwan Color Optics, Inc. (TCO) and Semilux Ltd. TCO is an optical and three-dimensional (3D) sensing technology company. The Company, through its subsidiaries, is primarily involved in the customization, design and supply of optical components and integrated chip for various industries, including autonomous driving, intelligent lighting, as well as unmanned aerial vehicles. In collaboration with its clients, the Company conceptualizes and produces high precision optics and sensing modules that are specifically customized to client’s needs for ease of integration in overall design and production. Applications for its products include automotive laser headlight systems, adaptive driving beams (ADB) as well as light detection and autonomous driving systems (LiDAR). </v>
    <v>58</v>
    <v>XNAS</v>
    <v>45637.804390763282</v>
    <v>Nasdaq Stock Market</v>
    <v>3032</v>
    <v>1.52</v>
    <v>12.15</v>
    <v>1.38</v>
    <v>0.77259999999999995</v>
    <v>USD</v>
    <v>Semilux Intl</v>
    <v>Semilux Intl</v>
    <v>0</v>
    <v>1.43</v>
    <v>Semiconductors &amp; Semiconductor Equipment</v>
    <v>4F, No.32, Keya Road, Central Science Park, Daya District, TAICHUNG, TAICHUNG, 428 TW</v>
    <v>SELX</v>
    <v>Acciones</v>
    <v>Semilux Intl (XNAS:SELX)</v>
    <v>4254</v>
    <v>4886</v>
  </rv>
  <rv s="2">
    <v>3033</v>
  </rv>
  <rv s="0">
    <v>https://www.bing.com/financeapi/forcetrigger?t=a1plh7&amp;q=XNAS%3aCHEF&amp;form=skydnc</v>
    <v>Learn more on Bing</v>
  </rv>
  <rv s="7">
    <v>es-ES</v>
    <v>a1plh7</v>
    <v>268435456</v>
    <v>1</v>
    <v>Con tecnología de Refinitiv</v>
    <v>25</v>
    <v>26</v>
    <v>Chefs' Warehouse (XNAS:CHEF)</v>
    <v>3</v>
    <v>27</v>
    <v>Finance</v>
    <v>28</v>
    <v>XNAS</v>
    <v>40412870</v>
    <v>2005</v>
    <v>48.75</v>
    <v>2.3273000000000001</v>
    <v>0.115</v>
    <v>2.369E-3</v>
    <v>1966288189</v>
    <v>48.54</v>
    <v>The Chefs' Warehouse, Inc. is a distributor of specialty food products in the United States, the Middle East and Canada. The Company offers stock-keeping units (SKUs), ranging from specialty foods and ingredients to basic ingredients and staples, produce and center-of-the-plate proteins. Its product categories include center-of-the-plate, dry goods, pastry, cheeses and charcuterie, produce, dairy and eggs, oils and vinegars and kitchen supplies. It operates through the food product distribution segment, which is concentrated primarily in the United States. The Company’s customer base consists primarily of menu-driven independent restaurants, fine dining establishments, country clubs, hotels, caterers, culinary schools, bakeries, patisseries, chocolateries, cruise lines, casinos and specialty food stores. Its center-of-the-plate products include custom cut beef, seafood and hormone-free poultry, as well as produce and food products, such as cooking oils, butter, eggs, milk and flour.</v>
    <v>4873</v>
    <v>XNAS</v>
    <v>45637.873135717186</v>
    <v>Nasdaq Stock Market</v>
    <v>3035</v>
    <v>49.25</v>
    <v>49.25</v>
    <v>48.21</v>
    <v>27.48</v>
    <v>USD</v>
    <v>Chefs' Warehouse</v>
    <v>Chefs' Warehouse</v>
    <v>47.7239</v>
    <v>48.655000000000001</v>
    <v>Food &amp; Drug Retailing</v>
    <v>100 E Ridge Rd, RIDGEFIELD, CT, 06877-4623 US</v>
    <v>CHEF</v>
    <v>Acciones</v>
    <v>Chefs' Warehouse (XNAS:CHEF)</v>
    <v>465431</v>
    <v>373094</v>
  </rv>
  <rv s="2">
    <v>3036</v>
  </rv>
  <rv s="0">
    <v>https://www.bing.com/financeapi/forcetrigger?t=a1plk2&amp;q=XNAS%3aCHEK&amp;form=skydnc</v>
    <v>Learn more on Bing</v>
  </rv>
  <rv s="7">
    <v>es-ES</v>
    <v>a1plk2</v>
    <v>268435456</v>
    <v>1</v>
    <v>Con tecnología de Refinitiv</v>
    <v>25</v>
    <v>26</v>
    <v>Check Cap (XNAS:CHEK)</v>
    <v>3</v>
    <v>27</v>
    <v>Finance</v>
    <v>28</v>
    <v>XNAS</v>
    <v>5849220</v>
    <v>2009</v>
    <v>0.70209999999999995</v>
    <v>0.10730000000000001</v>
    <v>-6.6199999999999995E-2</v>
    <v>-9.2418999999999987E-2</v>
    <v>4117850</v>
    <v>0.71630000000000005</v>
    <v xml:space="preserve">Check Cap Ltd is an Israel-based clinical-stage medical diagnostics company. Check Cap Ltd develops C-Scan, patient-friendly preparation-free test designed to detect polyps before they may transform into cancer to enable early intervention and cancer prevention. It's capsule-based screening technology aims to increase screening adherence worldwide. The system utilizes ultra-low-dose X- rays to scan the inner lining of the colon for precancerous polyps, and other structural abnormalities. C-Scan is non-invasive capsule that is propelled through the gastrointestinal tract by natural motility. C-Scan is comprised of three main components: C-Scan Cap, an ingestible X-ray scanning capsule; C-Scan Track, three miniaturized patches worn on the patient’s back for integrated positioning, control and data recording; and C-Scan View, a proprietary software to process and represent 2D and 3D maps of the inner surface of the colon. </v>
    <v>85</v>
    <v>XNAS</v>
    <v>45637.86948820547</v>
    <v>Nasdaq Stock Market</v>
    <v>3038</v>
    <v>0.71179999999999999</v>
    <v>3.45</v>
    <v>0.63660000000000005</v>
    <v>0.63660000000000005</v>
    <v>USD</v>
    <v>Check Cap</v>
    <v>Check Cap</v>
    <v>0</v>
    <v>0.65010000000000001</v>
    <v>Biotechnology &amp; Medical Research</v>
    <v>29 Abba Hushi Ave., P.O.Box 1271, Isfiya, 3009000 IL</v>
    <v>CHEK</v>
    <v>Acciones</v>
    <v>Check Cap (XNAS:CHEK)</v>
    <v>26702</v>
    <v>21752</v>
  </rv>
  <rv s="2">
    <v>3039</v>
  </rv>
  <rv s="0">
    <v>https://www.bing.com/financeapi/forcetrigger?t=a1pm52&amp;q=XNYS%3aCHH&amp;form=skydnc</v>
    <v>Learn more on Bing</v>
  </rv>
  <rv s="7">
    <v>es-ES</v>
    <v>a1pm52</v>
    <v>268435456</v>
    <v>1</v>
    <v>Con tecnología de Refinitiv</v>
    <v>25</v>
    <v>26</v>
    <v>Choice Htl Intl (XNYS:CHH)</v>
    <v>3</v>
    <v>27</v>
    <v>Finance</v>
    <v>28</v>
    <v>XNYS</v>
    <v>46907320</v>
    <v>1980</v>
    <v>145.41999999999999</v>
    <v>1.2395</v>
    <v>1.69</v>
    <v>1.1734E-2</v>
    <v>6834865597</v>
    <v>144.02000000000001</v>
    <v>Choice Hotels International, Inc. is a hotel franchisor. The Company’s segments include Hotel Franchising &amp; Management and Corporate &amp; Other. The Hotel Franchising &amp; Management segment includes the Company's hotel franchising operations which consists of its 22 brands and brand extensions and the hotel management operations of 14 hotels (inclusive of four owned hotels). It has 7,527 hotels with 632,986 rooms open and operating, and 1,032 hotels with 105,062 rooms. The Company’s brands include Comfort Inn, Comfort Suites, Quality, Clarion, Clarion Pointe, Ascend Hotel Collection, Sleep Inn, Econo Lodge, Rodeway Inn, MainStay Suites, Suburban Studios, WoodSpring Suites, Everhome Suites, and Cambria Hotels. It also includes Radisson Blu, Radisson RED, Radisson, Park Plaza, Country Inn &amp; Suites by Radisson, Radisson Inn &amp; Suites, Park Inn by Radisson, Radisson Individuals, and Radisson Collection brands, which are located across the United States, Canada, the Caribbean and Latin America.</v>
    <v>1800</v>
    <v>XNYS</v>
    <v>45637.873209767968</v>
    <v>New York Stock Exchange</v>
    <v>3041</v>
    <v>146.57</v>
    <v>153.81</v>
    <v>143.19999999999999</v>
    <v>108.91</v>
    <v>USD</v>
    <v>Choice Htl Intl</v>
    <v>Choice Htl Intl</v>
    <v>27.5502</v>
    <v>145.71</v>
    <v>Hotels &amp; Entertainment Services</v>
    <v>915 MEETING STREET, SUITE 600, NORTH BETHESDA, MD, 20852 US</v>
    <v>CHH</v>
    <v>Acciones</v>
    <v>Choice Htl Intl (XNYS:CHH)</v>
    <v>196609</v>
    <v>319179</v>
  </rv>
  <rv s="2">
    <v>3042</v>
  </rv>
  <rv s="0">
    <v>https://www.bing.com/financeapi/forcetrigger?t=a1pm7w&amp;q=XNAS%3aCHI&amp;form=skydnc</v>
    <v>Learn more on Bing</v>
  </rv>
  <rv s="26">
    <v>es-ES</v>
    <v>a1pm7w</v>
    <v>268435456</v>
    <v>1</v>
    <v>Con tecnología de Refinitiv</v>
    <v>81</v>
    <v>82</v>
    <v>Calamos Conv Opp Inc (XNAS:CHI)</v>
    <v>14</v>
    <v>83</v>
    <v>Finance</v>
    <v>76</v>
    <v>XNAS</v>
    <v>12.15</v>
    <v>1.2516</v>
    <v>0.18990000000000001</v>
    <v>1.5681E-2</v>
    <v>759171898</v>
    <v>12.11</v>
    <v>45637.868739432815</v>
    <v>4.4000000000000004E-2</v>
    <v>Nasdaq Stock Market</v>
    <v>3044</v>
    <v>12.3293</v>
    <v>12.3293</v>
    <v>12.0905</v>
    <v>9.93</v>
    <v>USD</v>
    <v>Calamos Conv Opp Inc</v>
    <v>12.299899999999999</v>
    <v>CHI</v>
    <v>ETF</v>
    <v>Calamos Conv Opp Inc (XNAS:CHI)</v>
    <v>202758</v>
    <v>119717</v>
  </rv>
  <rv s="2">
    <v>3045</v>
  </rv>
  <rv s="0">
    <v>https://www.bing.com/financeapi/forcetrigger?t=bxpkww&amp;q=XNAS%3aCHK&amp;form=skydnc</v>
    <v>Learn more on Bing</v>
  </rv>
  <rv s="7">
    <v>es-ES</v>
    <v>bxpkww</v>
    <v>268435456</v>
    <v>1</v>
    <v>Con tecnología de Refinitiv</v>
    <v>25</v>
    <v>26</v>
    <v>EXPAND ENERGY CORPORATION (XNAS:EXE)</v>
    <v>3</v>
    <v>27</v>
    <v>Finance</v>
    <v>28</v>
    <v>XNAS</v>
    <v>231096600</v>
    <v>1996</v>
    <v>97.48</v>
    <v>0.51359999999999995</v>
    <v>2.44</v>
    <v>2.5148999999999998E-2</v>
    <v>22984867836</v>
    <v>97.02</v>
    <v>Miquel y Costas &amp; Miquel SA es una empresa con sede en España dedicada principalmente, a través de sus filiales, a la producción de papel fino y ligero utilizado en la industria tabacalera. Los productos de la Compañía se distribuyen tanto en el país como en el extranjero, y también incluyen papel de impresión, escritura, laminado y especializado, así como pastas textiles. La Compañía es una empresa matriz de Grupo Miquel y Costas, grupo que comprende empresas como SA Paya Miralles, Celulosa de Levante SA, Papeles Anoia SA, Desvi SA, Sociedad Espanola Zig Zag SA, MB Papeles Especiales SA, Miquel y Costas Tecnologias SA, Proyectos Energéticos MB SA y Terranova Papers SA. Además, opera las plantas de producción de Besos y Pla de la Barquera, situadas en la provincia de Barcelona, y la planta de producción de Mislata, situada en la provincia de Valencia.</v>
    <v>1000</v>
    <v>XNAS</v>
    <v>45637.873087048436</v>
    <v>Nasdaq Stock Market</v>
    <v>3047</v>
    <v>100.22</v>
    <v>101.27</v>
    <v>97.04</v>
    <v>69.12</v>
    <v>USD</v>
    <v>EXPAND ENERGY CORPORATION</v>
    <v>EXPAND ENERGY CORPORATION</v>
    <v>33.534500000000001</v>
    <v>99.46</v>
    <v>Oil &amp; Gas</v>
    <v>6100 N WESTERN AVE, OKLAHOMA CITY, OK, 73118 US</v>
    <v>EXE</v>
    <v>Acciones</v>
    <v>EXPAND ENERGY CORPORATION (XNAS:EXE)</v>
    <v>2660746</v>
    <v>2610408</v>
  </rv>
  <rv s="2">
    <v>3048</v>
  </rv>
  <rv s="0">
    <v>https://www.bing.com/financeapi/forcetrigger?t=a1pna2&amp;q=XNAS%3aCHMG&amp;form=skydnc</v>
    <v>Learn more on Bing</v>
  </rv>
  <rv s="7">
    <v>es-ES</v>
    <v>a1pna2</v>
    <v>268435456</v>
    <v>1</v>
    <v>Con tecnología de Refinitiv</v>
    <v>25</v>
    <v>26</v>
    <v>Chemung Finl (XNAS:CHMG)</v>
    <v>3</v>
    <v>27</v>
    <v>Finance</v>
    <v>28</v>
    <v>XNAS</v>
    <v>4758570</v>
    <v>1985</v>
    <v>54.4</v>
    <v>0.1893</v>
    <v>0.5</v>
    <v>9.1739999999999999E-3</v>
    <v>259341900</v>
    <v>54.5</v>
    <v>Chemung Financial Corporation is a financial services holding company. The Company operates about 31 offices through its principal subsidiary, Chemung Canal Trust Company (the Bank), a full-service community bank. The Company is also the parent company of CFS Group, Inc., a financial services subsidiary offering non-traditional services, including mutual funds, annuities, brokerage services, tax preparation services and insurance. The Company, through the Bank and CFS, provides a range of financial services, including demand, savings and time deposits, commercial, residential and consumer loans, interest rate swaps, letters of credit, wealth management services, employee benefit plans, insurance products, mutual funds and brokerage services. Its core banking segment attracts deposits from the general public and uses such funds to originate consumer, commercial, commercial real estate, and other loans. Its WMG services segment offers trust and investment advisory services to clients.</v>
    <v>339</v>
    <v>XNAS</v>
    <v>45637.873180404691</v>
    <v>Nasdaq Stock Market</v>
    <v>3050</v>
    <v>55.07</v>
    <v>55.733800000000002</v>
    <v>54.4</v>
    <v>39</v>
    <v>USD</v>
    <v>Chemung Finl</v>
    <v>Chemung Finl</v>
    <v>12.042400000000001</v>
    <v>55</v>
    <v>Banking Services</v>
    <v>One Chemung Canal Plz, P O Box 1522, ELMIRA, NY, 14902 US</v>
    <v>CHMG</v>
    <v>Acciones</v>
    <v>Chemung Finl (XNAS:CHMG)</v>
    <v>9207</v>
    <v>18563</v>
  </rv>
  <rv s="2">
    <v>3051</v>
  </rv>
  <rv s="0">
    <v>https://www.bing.com/financeapi/forcetrigger?t=a1pncw&amp;q=XNYS%3aCHMI&amp;form=skydnc</v>
    <v>Learn more on Bing</v>
  </rv>
  <rv s="8">
    <v>es-ES</v>
    <v>a1pncw</v>
    <v>268435456</v>
    <v>1</v>
    <v>Con tecnología de Refinitiv</v>
    <v>29</v>
    <v>30</v>
    <v>Cherry Hill (XNYS:CHMI)</v>
    <v>3</v>
    <v>31</v>
    <v>Finance</v>
    <v>28</v>
    <v>XNYS</v>
    <v>31625070</v>
    <v>2012</v>
    <v>2.67</v>
    <v>1.4530000000000001</v>
    <v>-9.9000000000000008E-3</v>
    <v>-3.7219999999999996E-3</v>
    <v>83809598</v>
    <v>2.66</v>
    <v>Cherry Hill Mortgage Investment Corporation is a real estate finance company. The Company is focused on acquiring, investing in, and managing residential mortgage assets in the United States. Its segments include investments in residential mortgage-backed securities (RMBS), investments in Servicing Related Assets, and All Other. The Company’s principal objective is to generate yields and risk-adjusted total returns for its stockholders over the long term, primarily through dividend distributions and secondarily through capital appreciation. The Company focuses on attaining this objective by selectively constructing and actively managing a portfolio of servicing related assets and RMBS. The Company may also invest in other cash -lowing residential mortgage assets. It is externally managed by Cherry Hill Mortgage Management, LLC.</v>
    <v>0</v>
    <v>XNYS</v>
    <v>45637.873047267967</v>
    <v>New York Stock Exchange</v>
    <v>3053</v>
    <v>2.6848000000000001</v>
    <v>4.3899999999999997</v>
    <v>2.65</v>
    <v>2.5</v>
    <v>USD</v>
    <v>Cherry Hill</v>
    <v>Cherry Hill</v>
    <v>2.6501000000000001</v>
    <v>Residential &amp; Commercial REIT</v>
    <v>4000 Route 66, Suite 310, TINTON FALLS, NJ, 07753 US</v>
    <v>CHMI</v>
    <v>Acciones</v>
    <v>Cherry Hill (XNYS:CHMI)</v>
    <v>121811</v>
    <v>318755</v>
  </rv>
  <rv s="2">
    <v>3054</v>
  </rv>
  <rv s="0">
    <v>https://www.bing.com/financeapi/forcetrigger?t=a1pnim&amp;q=XNYS%3aCHN&amp;form=skydnc</v>
    <v>Learn more on Bing</v>
  </rv>
  <rv s="26">
    <v>es-ES</v>
    <v>a1pnim</v>
    <v>268435456</v>
    <v>1</v>
    <v>Con tecnología de Refinitiv</v>
    <v>81</v>
    <v>82</v>
    <v>China Fund (XNYS:CHN)</v>
    <v>14</v>
    <v>83</v>
    <v>Finance</v>
    <v>76</v>
    <v>XNYS</v>
    <v>12.42</v>
    <v>1.3689</v>
    <v>-0.2</v>
    <v>-1.5772999999999999E-2</v>
    <v>137709139.11000001</v>
    <v>12.68</v>
    <v>45637.872580335155</v>
    <v>1.5600000000000001E-2</v>
    <v>New York Stock Exchange</v>
    <v>3056</v>
    <v>12.544</v>
    <v>14.739800000000001</v>
    <v>12.41</v>
    <v>9</v>
    <v>USD</v>
    <v>China Fund</v>
    <v>12.48</v>
    <v>CHN</v>
    <v>ETF</v>
    <v>China Fund (XNYS:CHN)</v>
    <v>25431</v>
    <v>33583</v>
  </rv>
  <rv s="2">
    <v>3057</v>
  </rv>
  <rv s="0">
    <v>https://www.bing.com/financeapi/forcetrigger?t=a1pnlh&amp;q=XNAS%3aCHNR&amp;form=skydnc</v>
    <v>Learn more on Bing</v>
  </rv>
  <rv s="7">
    <v>es-ES</v>
    <v>a1pnlh</v>
    <v>268435456</v>
    <v>1</v>
    <v>Con tecnología de Refinitiv</v>
    <v>25</v>
    <v>26</v>
    <v>CHNR (XNAS:CHNR)</v>
    <v>3</v>
    <v>27</v>
    <v>Finance</v>
    <v>28</v>
    <v>XNAS</v>
    <v>9865770</v>
    <v>1993</v>
    <v>0.6</v>
    <v>0.68559999999999999</v>
    <v>-2.3099999999999999E-2</v>
    <v>-3.8435999999999998E-2</v>
    <v>6201620</v>
    <v>0.60099999999999998</v>
    <v>China Natural Resources, Inc. is a holding company. The Company holds mining rights that allows it to mine, process and sell non-ferrous metals extracted or produced at Yangchong Mine located in Anhui Province in the People's Republic of China (PRC). The Company operates through exploration and mining-non-ferrous metals segment. The Company focuses to continue its acquisition and exploitation of mining rights, including the exploration, mineral extraction, processing and sales of iron, zinc and other nonferrous metals extracted or produced at mines mainly located in Anhui Province in the PRC, as well as its operation of related businesses. The Company conducts these activities through its indirect subsidiary, Wuhu Feishang Mining Development Co., Limited (Wuhu Feishang). The Company is in the early-stages of exploration for additional mineable ore at Yangchong Mine. Wuhu Feishang's principal activity is the mining of zinc, iron and other minerals for distribution in the PRC.</v>
    <v>9</v>
    <v>XNAS</v>
    <v>45637.867246562499</v>
    <v>Nasdaq Stock Market</v>
    <v>3059</v>
    <v>0.6</v>
    <v>8.85</v>
    <v>0.57010000000000005</v>
    <v>0.5111</v>
    <v>USD</v>
    <v>CHNR</v>
    <v>CHNR</v>
    <v>0</v>
    <v>0.57789999999999997</v>
    <v>Water Utilities</v>
    <v>168-200 Connaught Road C, Rm 2205 22F West Tower Shun Tak Centre, - HK</v>
    <v>CHNR</v>
    <v>Acciones</v>
    <v>CHNR (XNAS:CHNR)</v>
    <v>12635</v>
    <v>45896</v>
  </rv>
  <rv s="2">
    <v>3060</v>
  </rv>
  <rv s="0">
    <v>https://www.bing.com/financeapi/forcetrigger?t=bhniim&amp;q=XNAS%3aGSMG&amp;form=skydnc</v>
    <v>Learn more on Bing</v>
  </rv>
  <rv s="7">
    <v>es-ES</v>
    <v>bhniim</v>
    <v>268435456</v>
    <v>1</v>
    <v>Con tecnología de Refinitiv</v>
    <v>25</v>
    <v>26</v>
    <v>Cheer Holding (XNAS:CHR)</v>
    <v>3</v>
    <v>27</v>
    <v>Finance</v>
    <v>28</v>
    <v>XNAS</v>
    <v>10285570</v>
    <v>2018</v>
    <v>3.03</v>
    <v>-0.37240000000000001</v>
    <v>-0.05</v>
    <v>-1.6722000000000001E-2</v>
    <v>30856700</v>
    <v>2.99</v>
    <v>Cheer Holding Inc, formerly Glory Star New Media Group Holdings Ltd, is a China-based company mainly engaged in the provision of next-generation mobile internet infrastructure and platform services. The Company is dedicated to building a digital ecosystem that integrates platforms, applications, technology, and industry into a cohesive system, thereby creating a new, open business environment for web3.0 that leverages artificial intelligence (AI) technology. The Company's portfolio includes a wide range of products and services, such as Polaris Intelligent Cloud, CHEERS Telepathy, CHEERS Open Platform, CHEERS Video, CHEERS e-Mall, CheerReal, CheerCar, CheerChat, CHEERS Fresh Group-Buying E-commerce Platform, Digital Innovation Research Institute, CHEERS Livestreaming, variety show series, IP short video matrix and more.</v>
    <v>127</v>
    <v>XNAS</v>
    <v>45637.87004299766</v>
    <v>Nasdaq Stock Market</v>
    <v>3062</v>
    <v>3.03</v>
    <v>3.8988</v>
    <v>2.86</v>
    <v>2.1800000000000002</v>
    <v>USD</v>
    <v>Cheer Holding</v>
    <v>Cheer Holding</v>
    <v>0.86729999999999996</v>
    <v>2.94</v>
    <v>Software &amp; IT Services</v>
    <v>22Nd Floor, Block B, Xinhua Tech Building., No. 8 Tuofangying Road, Chaoyang District, BEIJING, BEIJING CN</v>
    <v>CHR</v>
    <v>Acciones</v>
    <v>Cheer Holding (XNAS:CHR)</v>
    <v>24392</v>
    <v>198356</v>
  </rv>
  <rv s="2">
    <v>3063</v>
  </rv>
  <rv s="0">
    <v>https://www.bing.com/financeapi/forcetrigger?t=bwvear&amp;q=XNAS%3aCHRD&amp;form=skydnc</v>
    <v>Learn more on Bing</v>
  </rv>
  <rv s="7">
    <v>es-ES</v>
    <v>bwvear</v>
    <v>268435456</v>
    <v>1</v>
    <v>Con tecnología de Refinitiv</v>
    <v>25</v>
    <v>26</v>
    <v>CHORD ENERGY CORPORATION (XNAS:CHRD)</v>
    <v>3</v>
    <v>27</v>
    <v>Finance</v>
    <v>28</v>
    <v>XNAS</v>
    <v>61130470</v>
    <v>2010</v>
    <v>118.57</v>
    <v>0.94840000000000002</v>
    <v>1.6950000000000001</v>
    <v>1.4374E-2</v>
    <v>7312121169</v>
    <v>117.92</v>
    <v>OASIS PETROLEUM INC., anteriormente Oasis Petroleum Inc. es una empresa independiente de exploración y producción. La Compañía tiene activos en la Cuenca de Williston. Adquiere, explota, desarrolla y explora petróleo crudo, gas natural y líquidos de gas natural, ayudando a suministrar la energía. Se centra principalmente en la actividad de perforación orgánica, tanto en los yacimientos de petróleo como en el desarrollo de las propiedades adquiridas. El crudo de la Cuenca de Williston se produce fundamentalmente a través de la perforación horizontal en formaciones conocidas con hidrocarburos y la estimulación hidráulica de la roca del yacimiento. El crudo de la Compañía se vende a una variada red de refinerías. La Empresa cuenta con cuatro equipos de perforación en funcionamiento, que cubren aproximadamente 972000 hectáreas.</v>
    <v>514</v>
    <v>XNAS</v>
    <v>45637.873264698435</v>
    <v>Nasdaq Stock Market</v>
    <v>3065</v>
    <v>119.69</v>
    <v>190.23</v>
    <v>117.3459</v>
    <v>115.9575</v>
    <v>USD</v>
    <v>CHORD ENERGY CORPORATION</v>
    <v>CHORD ENERGY CORPORATION</v>
    <v>6.2211999999999996</v>
    <v>119.61499999999999</v>
    <v>Oil &amp; Gas</v>
    <v>1001 Fannin Street, Suite 1500, HOUSTON, TX, 77002 US</v>
    <v>CHRD</v>
    <v>Acciones</v>
    <v>CHORD ENERGY CORPORATION (XNAS:CHRD)</v>
    <v>570832</v>
    <v>1029859</v>
  </rv>
  <rv s="2">
    <v>3066</v>
  </rv>
  <rv s="0">
    <v>https://www.bing.com/financeapi/forcetrigger?t=a1pnr7&amp;q=XNAS%3aCHRS&amp;form=skydnc</v>
    <v>Learn more on Bing</v>
  </rv>
  <rv s="7">
    <v>es-ES</v>
    <v>a1pnr7</v>
    <v>268435456</v>
    <v>1</v>
    <v>Con tecnología de Refinitiv</v>
    <v>25</v>
    <v>26</v>
    <v>Coherus (XNAS:CHRS)</v>
    <v>3</v>
    <v>27</v>
    <v>Finance</v>
    <v>28</v>
    <v>XNAS</v>
    <v>115213400</v>
    <v>2010</v>
    <v>1.6</v>
    <v>0.84409999999999996</v>
    <v>0.06</v>
    <v>3.7267000000000002E-2</v>
    <v>192406378</v>
    <v>1.61</v>
    <v>Coherus BioSciences, Inc. is a commercial-stage biopharmaceutical company. The Company is focused on the research, development and commercialization of immunotherapies to treat cancer. The Company’s immuno-oncology pipeline includes multiple antibody immunotherapy candidates focused on enhancing the innate and adaptive immune responses to enable a robust antitumor immunologic response and enhance outcomes for patients with cancer. Casdozokitug is an IL-27 antagonistic antibody, which is being evaluated in two ongoing clinical studies: a Phase I/II study in advanced solid tumors and a Phase II study in hepatocellular carcinoma. CHS-114 is a highly selective, cytolytic anti-CCR8 antibody, which is in a Phase I study in patients with advanced solid tumors. CHS-1000 is a preclinical candidate targeting immune-suppressive mechanisms via the pathway ILT4. It markets LOQTORZI (toripalimab-tpzi), a PD-1 inhibitor, and UDENYCA (pegfilgrastim-cbqv), a biosimilar of Neulasta.</v>
    <v>235</v>
    <v>XNAS</v>
    <v>45637.873274767968</v>
    <v>Nasdaq Stock Market</v>
    <v>3068</v>
    <v>1.67</v>
    <v>3.7</v>
    <v>1.5249999999999999</v>
    <v>0.6603</v>
    <v>USD</v>
    <v>Coherus</v>
    <v>Coherus</v>
    <v>0</v>
    <v>1.67</v>
    <v>Biotechnology &amp; Medical Research</v>
    <v>C/O DENNIS M. LANFEAR, 201 REDWOOD SHORES PARKWAY, SUITE 200, REDWOOD CITY, CA, 94065 US</v>
    <v>CHRS</v>
    <v>Acciones</v>
    <v>Coherus (XNAS:CHRS)</v>
    <v>2579838</v>
    <v>9116788</v>
  </rv>
  <rv s="2">
    <v>3069</v>
  </rv>
  <rv s="0">
    <v>https://www.bing.com/financeapi/forcetrigger?t=a1pnu2&amp;q=XNAS%3aCHRW&amp;form=skydnc</v>
    <v>Learn more on Bing</v>
  </rv>
  <rv s="7">
    <v>es-ES</v>
    <v>a1pnu2</v>
    <v>268435456</v>
    <v>1</v>
    <v>Con tecnología de Refinitiv</v>
    <v>25</v>
    <v>26</v>
    <v>CH Robinson (XNAS:CHRW)</v>
    <v>3</v>
    <v>27</v>
    <v>Finance</v>
    <v>28</v>
    <v>XNAS</v>
    <v>118205200</v>
    <v>1997</v>
    <v>110</v>
    <v>0.83620000000000005</v>
    <v>-0.1</v>
    <v>-9.1569999999999998E-4</v>
    <v>12897369372</v>
    <v>109.21</v>
    <v>C.H. Robinson Worldwide, Inc. is a global logistics company. The Company operates through two segments: North American Surface Transportation (NAST) and Global Forwarding. NAST provides transportation and logistics services across North America through a network of offices in the United States, Canada, and Mexico. The primary services provided by NAST include truckload and less than truckload (LTL) transportation brokerage services. Its Global Forwarding segment provides transportation and logistics services through an international network of offices in North America, Europe, Asia, Oceania, and South America and also contracts with independent agents worldwide. The primary services provided by Global Forwarding include ocean freight services, air freight services, and customs brokerage. The Company through, Robinson Fresh, provides sourcing services that primarily include the buying, selling, and/or marketing of fresh fruits, vegetables, and other value-added perishable items.</v>
    <v>14537</v>
    <v>XNAS</v>
    <v>45637.873141724216</v>
    <v>Nasdaq Stock Market</v>
    <v>3071</v>
    <v>110.66</v>
    <v>113.1</v>
    <v>108.69</v>
    <v>65</v>
    <v>USD</v>
    <v>CH Robinson</v>
    <v>CH Robinson</v>
    <v>37.772300000000001</v>
    <v>109.11</v>
    <v>Freight &amp; Logistics Services</v>
    <v>14701 Charlson Rd, EDEN PRAIRIE, MN, 55347 US</v>
    <v>CHRW</v>
    <v>Acciones</v>
    <v>CH Robinson (XNAS:CHRW)</v>
    <v>813072</v>
    <v>1185016</v>
  </rv>
  <rv s="2">
    <v>3072</v>
  </rv>
  <rv s="0">
    <v>https://www.bing.com/financeapi/forcetrigger?t=a1pnzr&amp;q=XNAS%3aCHSCL&amp;form=skydnc</v>
    <v>Learn more on Bing</v>
  </rv>
  <rv s="7">
    <v>es-ES</v>
    <v>a1pnzr</v>
    <v>268435456</v>
    <v>1</v>
    <v>Con tecnología de Refinitiv</v>
    <v>25</v>
    <v>26</v>
    <v>CHS (XNAS:CHSCL)</v>
    <v>3</v>
    <v>27</v>
    <v>Finance</v>
    <v>28</v>
    <v>XNAS</v>
    <v>12272000</v>
    <v>1936</v>
    <v>25.86</v>
    <v>0.34389999999999998</v>
    <v>-0.08</v>
    <v>-3.0819999999999997E-3</v>
    <v>352942800</v>
    <v>25.96</v>
    <v>CHS Inc. is an integrated agricultural company, which provides grain, food, agronomy and energy resources to businesses and consumers on a global basis. It provides a variety of products and services, ranging from initial agricultural inputs such as fuels, farm supplies, crop nutrients and crop protection products to agricultural outputs that include grain and oilseed, processed grain and oilseed, renewable fuels and food products. It operates through three segments: Energy, Ag and Nitrogen Production. Its Energy segment produces and sells (primarily wholesale) gasoline, diesel fuel, propane, asphalt, lubricants and other related products, and also provides transportation services. Its Ag segment includes global grain and processing, ag retail and wholesale agronomy businesses. Its Nitrogen Production segment consists of its equity method investment in CF Industries Nitrogen, LLC (CF Nitrogen), which produces nitrogen-based products, including methanol, UAN, urea and related products.</v>
    <v>10730</v>
    <v>XNAS</v>
    <v>45637.872523587503</v>
    <v>Nasdaq Stock Market</v>
    <v>3074</v>
    <v>25.98</v>
    <v>26.63</v>
    <v>25.86</v>
    <v>25.17</v>
    <v>USD</v>
    <v>CHS</v>
    <v>CHS</v>
    <v>0</v>
    <v>25.88</v>
    <v>Food &amp; Tobacco</v>
    <v>5500 Cenex Dr, INVER GROVE HEIGHTS, MN, 55077 US</v>
    <v>CHSCL</v>
    <v>Acciones</v>
    <v>CHS (XNAS:CHSCL)</v>
    <v>17921</v>
    <v>30949</v>
  </rv>
  <rv s="2">
    <v>3075</v>
  </rv>
  <rv s="0">
    <v>https://www.bing.com/financeapi/forcetrigger?t=a1po3m&amp;q=XNAS%3aCHSCM&amp;form=skydnc</v>
    <v>Learn more on Bing</v>
  </rv>
  <rv s="7">
    <v>es-ES</v>
    <v>a1po3m</v>
    <v>268435456</v>
    <v>1</v>
    <v>Con tecnología de Refinitiv</v>
    <v>25</v>
    <v>26</v>
    <v>CHS (XNAS:CHSCM)</v>
    <v>3</v>
    <v>27</v>
    <v>Finance</v>
    <v>28</v>
    <v>XNAS</v>
    <v>12272000</v>
    <v>1936</v>
    <v>25.19</v>
    <v>0.34389999999999998</v>
    <v>-0.06</v>
    <v>-2.382E-3</v>
    <v>352942800</v>
    <v>25.19</v>
    <v>CHS Inc. is an integrated agricultural company, which provides grain, food, agronomy and energy resources to businesses and consumers on a global basis. It provides a variety of products and services, ranging from initial agricultural inputs such as fuels, farm supplies, crop nutrients and crop protection products to agricultural outputs that include grain and oilseed, processed grain and oilseed, renewable fuels and food products. It operates through three segments: Energy, Ag and Nitrogen Production. Its Energy segment produces and sells (primarily wholesale) gasoline, diesel fuel, propane, asphalt, lubricants and other related products, and also provides transportation services. Its Ag segment includes global grain and processing, ag retail and wholesale agronomy businesses. Its Nitrogen Production segment consists of its equity method investment in CF Industries Nitrogen, LLC (CF Nitrogen), which produces nitrogen-based products, including methanol, UAN, urea and related products.</v>
    <v>10730</v>
    <v>XNAS</v>
    <v>45637.87294554375</v>
    <v>Nasdaq Stock Market</v>
    <v>3077</v>
    <v>25.28</v>
    <v>26.19</v>
    <v>25.13</v>
    <v>24.554500000000001</v>
    <v>USD</v>
    <v>CHS</v>
    <v>CHS</v>
    <v>0</v>
    <v>25.13</v>
    <v>Food &amp; Tobacco</v>
    <v>5500 Cenex Dr, INVER GROVE HEIGHTS, MN, 55077 US</v>
    <v>CHSCM</v>
    <v>Acciones</v>
    <v>CHS (XNAS:CHSCM)</v>
    <v>13500</v>
    <v>23499</v>
  </rv>
  <rv s="2">
    <v>3078</v>
  </rv>
  <rv s="0">
    <v>https://www.bing.com/financeapi/forcetrigger?t=a1po6h&amp;q=XNAS%3aCHSCN&amp;form=skydnc</v>
    <v>Learn more on Bing</v>
  </rv>
  <rv s="7">
    <v>es-ES</v>
    <v>a1po6h</v>
    <v>268435456</v>
    <v>1</v>
    <v>Con tecnología de Refinitiv</v>
    <v>25</v>
    <v>26</v>
    <v>CHS (XNAS:CHSCN)</v>
    <v>3</v>
    <v>27</v>
    <v>Finance</v>
    <v>28</v>
    <v>XNAS</v>
    <v>12272000</v>
    <v>1936</v>
    <v>25.43</v>
    <v>0.34389999999999998</v>
    <v>-5.0000000000000001E-3</v>
    <v>-1.9599999999999999E-4</v>
    <v>352942800</v>
    <v>25.504999999999999</v>
    <v>CHS Inc. is an integrated agricultural company, which provides grain, food, agronomy and energy resources to businesses and consumers on a global basis. It provides a variety of products and services, ranging from initial agricultural inputs such as fuels, farm supplies, crop nutrients and crop protection products to agricultural outputs that include grain and oilseed, processed grain and oilseed, renewable fuels and food products. It operates through three segments: Energy, Ag and Nitrogen Production. Its Energy segment produces and sells (primarily wholesale) gasoline, diesel fuel, propane, asphalt, lubricants and other related products, and also provides transportation services. Its Ag segment includes global grain and processing, ag retail and wholesale agronomy businesses. Its Nitrogen Production segment consists of its equity method investment in CF Industries Nitrogen, LLC (CF Nitrogen), which produces nitrogen-based products, including methanol, UAN, urea and related products.</v>
    <v>10730</v>
    <v>XNAS</v>
    <v>45637.873099212498</v>
    <v>Nasdaq Stock Market</v>
    <v>3080</v>
    <v>25.59</v>
    <v>26.9</v>
    <v>25.43</v>
    <v>24.95</v>
    <v>USD</v>
    <v>CHS</v>
    <v>CHS</v>
    <v>0</v>
    <v>25.5</v>
    <v>Food &amp; Tobacco</v>
    <v>5500 Cenex Dr, INVER GROVE HEIGHTS, MN, 55077 US</v>
    <v>CHSCN</v>
    <v>Acciones</v>
    <v>CHS (XNAS:CHSCN)</v>
    <v>19861</v>
    <v>21113</v>
  </rv>
  <rv s="2">
    <v>3081</v>
  </rv>
  <rv s="0">
    <v>https://www.bing.com/financeapi/forcetrigger?t=a1qolh&amp;q=XNYS%3aCYH&amp;form=skydnc</v>
    <v>Learn more on Bing</v>
  </rv>
  <rv s="8">
    <v>es-ES</v>
    <v>a1qolh</v>
    <v>268435456</v>
    <v>1</v>
    <v>Con tecnología de Refinitiv</v>
    <v>29</v>
    <v>30</v>
    <v>Community Health (XNYS:CYH)</v>
    <v>3</v>
    <v>31</v>
    <v>Finance</v>
    <v>28</v>
    <v>XNYS</v>
    <v>138948100</v>
    <v>1996</v>
    <v>3.69</v>
    <v>1.5686</v>
    <v>4.4999999999999998E-2</v>
    <v>1.2397E-2</v>
    <v>504381400</v>
    <v>3.63</v>
    <v>Community Health Systems, Inc. is a healthcare company. The Company, through its subsidiaries, owns or leases over 70 affiliated hospitals with more than 11,000 beds and operates more than 1,000 sites of care, including physician practices, urgent care centers, freestanding emergency departments, occupational medicine clinics, imaging centers, cancer centers and ambulatory surgery centers. The Company, through its affiliates, providers of healthcare service, develops and operates healthcare delivery systems in 39 distinct markets across 15 states. Its hospitals and other sites of care offer a variety of inpatient and outpatient medical and surgical services. These include general acute care, emergency room, general and specialty surgery, critical care, internal medicine, obstetrics, diagnostic services, psychiatric and rehabilitation services. In addition, some of its hospitals provide skilled nursing and home care services based on individual community needs.</v>
    <v>61000</v>
    <v>XNYS</v>
    <v>45637.873238853907</v>
    <v>New York Stock Exchange</v>
    <v>3083</v>
    <v>3.76</v>
    <v>6.29</v>
    <v>3.59</v>
    <v>2.31</v>
    <v>USD</v>
    <v>Community Health</v>
    <v>Community Health</v>
    <v>3.6749999999999998</v>
    <v>Healthcare Providers &amp; Services</v>
    <v>4000 Meridian Blvd, FRANKLIN, TN, 37067-6325 US</v>
    <v>CYH</v>
    <v>Acciones</v>
    <v>Community Health (XNYS:CYH)</v>
    <v>2851988</v>
    <v>2379205</v>
  </rv>
  <rv s="2">
    <v>3084</v>
  </rv>
  <rv s="0">
    <v>https://www.bing.com/financeapi/forcetrigger?t=c1qqr7&amp;q=XNAS%3aCHSN&amp;form=skydnc</v>
    <v>Learn more on Bing</v>
  </rv>
  <rv s="21">
    <v>es-ES</v>
    <v>c1qqr7</v>
    <v>268435456</v>
    <v>1</v>
    <v>Con tecnología de Refinitiv</v>
    <v>67</v>
    <v>68</v>
    <v>Chanson Intl (XNAS:CHSN)</v>
    <v>3</v>
    <v>63</v>
    <v>Finance</v>
    <v>28</v>
    <v>XNAS</v>
    <v>21405570</v>
    <v>2019</v>
    <v>8.17</v>
    <v>-1.5</v>
    <v>-0.18518499999999999</v>
    <v>141276762</v>
    <v>8.1</v>
    <v>Chanson International Holding is a holding company mainly engaged in the manufacturing and sales of a wide selection of bakery products, seasonal products and beverage products. The Company mainly sells products in the PRC (People's Republic of China) Stores and the U.S. (the United States) Stores through the George Chanson, Patisserie Chanson and Chanson brand bakery chains. The PRC Stores mainly offer bakery products, beverage products, and contract third-party manufacturers to produce seasonal products. The U.S. Stores primarily offer bakery products, breakfast, lunch and all-day brunch, bar food, and other light meals, as well as beverage products made within the kitchen in the store. The Company primarily distributes its products in Mainland China and the United States markets.</v>
    <v>410</v>
    <v>XNAS</v>
    <v>45637.873149212501</v>
    <v>Nasdaq Stock Market</v>
    <v>3086</v>
    <v>8.7249999999999996</v>
    <v>18.649899999999999</v>
    <v>6.165</v>
    <v>1.1000000000000001</v>
    <v>USD</v>
    <v>Chanson Intl</v>
    <v>Chanson Intl</v>
    <v>0</v>
    <v>6.6</v>
    <v>Food &amp; Tobacco</v>
    <v>B9 Xinjiang Chuangbo Zhigu Industrial Pk, No.100 Guangyuan Road Shuimogou District, WULUMUQI, XINJIANG, 830017 CN</v>
    <v>CHSN</v>
    <v>Acciones</v>
    <v>Chanson Intl (XNAS:CHSN)</v>
    <v>337630</v>
    <v>222513</v>
  </rv>
  <rv s="2">
    <v>3087</v>
  </rv>
  <rv s="0">
    <v>https://www.bing.com/financeapi/forcetrigger?t=a1pow7&amp;q=XNAS%3aCHUY&amp;form=skydnc</v>
    <v>Learn more on Bing</v>
  </rv>
  <rv s="30">
    <v>es-ES</v>
    <v>a1pow7</v>
    <v>268435456</v>
    <v>1</v>
    <v>1</v>
    <v>Con tecnología de Refinitiv</v>
    <v>25</v>
    <v>95</v>
    <v>Chuys (XNAS:CHUY)</v>
    <v>3</v>
    <v>27</v>
    <v>Finance</v>
    <v>45</v>
    <v>XNAS</v>
    <v>17232540</v>
    <v>2006</v>
    <v>37.49</v>
    <v>1.7796000000000001</v>
    <v>0</v>
    <v>0</v>
    <v>645875599</v>
    <v>37.47</v>
    <v>Chuy’s Holdings, Inc. owns and operates full-service restaurants across 16 states serving a distinct menu of authentic, made from scratch Tex-Mex-inspired dishes. It offers a menu for both lunch and dinner, which includes enchiladas, fajitas, tacos, burritos, combination platters and salads complemented by a variety of appetizers and desserts. Each of its restaurants also offers a variety of homemade sauces, including its Hatch Green Chile, Boom-Boom and Creamy Jalapeno sauces, all of which it makes from scratch daily in each restaurant. Its Chuy’s Knock Out (CKO) limited-time food offerings run for six weeks once every quarter and showcase three new menu items. It also offers a full-service bar in all of its restaurants providing its customers a variety of beverage offerings, featuring a selection of specialty cocktails, including its on-the-rocks margaritas made with fresh, hand-squeezed lime juice and the King's Punch, a made-to-order, hand-shaken rum cocktail served in its shaker.</v>
    <v>7400</v>
    <v>XNAS</v>
    <v>45575.962046446097</v>
    <v>Nasdaq Stock Market</v>
    <v>3089</v>
    <v>37.49</v>
    <v>39.405000000000001</v>
    <v>37.479999999999997</v>
    <v>22.52</v>
    <v>USD</v>
    <v>Chuys</v>
    <v>Chuys</v>
    <v>24.276700000000002</v>
    <v>37.479999999999997</v>
    <v>Hotels &amp; Entertainment Services</v>
    <v>1623 Toomey Rd., AUSTIN, TX, 78704 US</v>
    <v>CHUY</v>
    <v>Acciones</v>
    <v>Chuys (XNAS:CHUY)</v>
    <v>1224086</v>
    <v>403403</v>
  </rv>
  <rv s="2">
    <v>3090</v>
  </rv>
  <rv s="0">
    <v>https://www.bing.com/financeapi/forcetrigger?t=a1poz2&amp;q=XNAS%3aCHW&amp;form=skydnc</v>
    <v>Learn more on Bing</v>
  </rv>
  <rv s="24">
    <v>es-ES</v>
    <v>a1poz2</v>
    <v>268435456</v>
    <v>1</v>
    <v>Con tecnología de Refinitiv</v>
    <v>73</v>
    <v>74</v>
    <v>Calamos Glbl Dyn Inc (XNAS:CHW)</v>
    <v>14</v>
    <v>75</v>
    <v>Finance</v>
    <v>76</v>
    <v>XNAS</v>
    <v>7.21</v>
    <v>1.4999999999999999E-2</v>
    <v>2.0950000000000001E-3</v>
    <v>493288925</v>
    <v>7.16</v>
    <v>45637.870375856248</v>
    <v>3.6799999999999999E-2</v>
    <v>Nasdaq Stock Market</v>
    <v>3092</v>
    <v>7.23</v>
    <v>7.35</v>
    <v>7.1623000000000001</v>
    <v>5.51</v>
    <v>USD</v>
    <v>Calamos Glbl Dyn Inc</v>
    <v>7.1749999999999998</v>
    <v>CHW</v>
    <v>ETF</v>
    <v>Calamos Glbl Dyn Inc (XNAS:CHW)</v>
    <v>100700</v>
    <v>159690</v>
  </rv>
  <rv s="2">
    <v>3093</v>
  </rv>
  <rv s="0">
    <v>https://www.bing.com/financeapi/forcetrigger?t=azxxim&amp;q=XNAS%3aCHX&amp;form=skydnc</v>
    <v>Learn more on Bing</v>
  </rv>
  <rv s="7">
    <v>es-ES</v>
    <v>azxxim</v>
    <v>268435456</v>
    <v>1</v>
    <v>Con tecnología de Refinitiv</v>
    <v>25</v>
    <v>26</v>
    <v>ChampionX (XNAS:CHX)</v>
    <v>3</v>
    <v>27</v>
    <v>Finance</v>
    <v>28</v>
    <v>XNAS</v>
    <v>190500000</v>
    <v>2017</v>
    <v>29.35</v>
    <v>2.3639000000000001</v>
    <v>0.57499999999999996</v>
    <v>1.9847999999999998E-2</v>
    <v>5628322500</v>
    <v>28.97</v>
    <v>ChampionX Corporation is engaged in offering chemistry solutions, artificial lift systems, and engineered equipment and technologies that help companies drill for and produce oil and gas. The Company’s Production Chemical Technologies segment offers products and services that cover a range of onshore, offshore, and oil sands chemical solutions in production and midstream operations. Its Production &amp; Automation Technologies segment offers products, technologies, and services that facilitate the extraction of oil and gas through artificial lift and digital automation applications. It designs, manufactures, markets a full range of artificial lift equipment, end-to-end automation, and digital solutions, and other production equipment and emissions monitoring solutions. Its Drilling Technologies segment offers polycrystalline diamond cutter (PDC) inserts, bearings, valves, and mining tools. Its Reservoir Chemical Technologies segment offers chemistry-oriented solutions and technologies.</v>
    <v>7100</v>
    <v>XNAS</v>
    <v>45637.873231724217</v>
    <v>Nasdaq Stock Market</v>
    <v>3095</v>
    <v>29.68</v>
    <v>39.950000000000003</v>
    <v>29.01</v>
    <v>25.46</v>
    <v>USD</v>
    <v>ChampionX</v>
    <v>ChampionX</v>
    <v>17.889600000000002</v>
    <v>29.545000000000002</v>
    <v>Oil &amp; Gas Related Equipment and Services</v>
    <v>2445 TECHNOLOGY FOREST BLVD, BUILDING 4, FLOOR 12, THE WOODLANDS, TX, 77381 US</v>
    <v>CHX</v>
    <v>Acciones</v>
    <v>ChampionX (XNAS:CHX)</v>
    <v>1059521</v>
    <v>1626028</v>
  </rv>
  <rv s="2">
    <v>3096</v>
  </rv>
  <rv s="0">
    <v>https://www.bing.com/financeapi/forcetrigger?t=a1pp2w&amp;q=XNAS%3aCHY&amp;form=skydnc</v>
    <v>Learn more on Bing</v>
  </rv>
  <rv s="26">
    <v>es-ES</v>
    <v>a1pp2w</v>
    <v>268435456</v>
    <v>1</v>
    <v>Con tecnología de Refinitiv</v>
    <v>81</v>
    <v>82</v>
    <v>Calamos Conv &amp; High Inc (XNAS:CHY)</v>
    <v>14</v>
    <v>83</v>
    <v>Finance</v>
    <v>76</v>
    <v>XNAS</v>
    <v>12.44</v>
    <v>1.2623</v>
    <v>0.155</v>
    <v>1.252E-2</v>
    <v>819247526</v>
    <v>12.38</v>
    <v>45637.87323739531</v>
    <v>4.41E-2</v>
    <v>Nasdaq Stock Market</v>
    <v>3098</v>
    <v>12.59</v>
    <v>12.59</v>
    <v>12.3901</v>
    <v>10.7697</v>
    <v>USD</v>
    <v>Calamos Conv &amp; High Inc</v>
    <v>12.535</v>
    <v>CHY</v>
    <v>ETF</v>
    <v>Calamos Conv &amp; High Inc (XNAS:CHY)</v>
    <v>165796</v>
    <v>128526</v>
  </rv>
  <rv s="2">
    <v>3099</v>
  </rv>
  <rv s="0">
    <v>https://www.bing.com/financeapi/forcetrigger?t=a1pp5r&amp;q=XNYS%3aCI&amp;form=skydnc</v>
    <v>Learn more on Bing</v>
  </rv>
  <rv s="7">
    <v>es-ES</v>
    <v>a1pp5r</v>
    <v>268435456</v>
    <v>1</v>
    <v>Con tecnología de Refinitiv</v>
    <v>25</v>
    <v>26</v>
    <v>THE CIGNA GROUP (XNYS:CI)</v>
    <v>3</v>
    <v>27</v>
    <v>Finance</v>
    <v>28</v>
    <v>XNYS</v>
    <v>278152600</v>
    <v>2018</v>
    <v>308.76</v>
    <v>0.51239999999999997</v>
    <v>-16.809999999999999</v>
    <v>-5.3987E-2</v>
    <v>81932629856</v>
    <v>311.37</v>
    <v>Cigna Group es una compañía global de servicios de salud. La cartera de ofertas de la Compañía resuelve diversos desafíos en todo el sistema de atención médica. La Compañía ofrece un conjunto diferenciado de productos y servicios farmacéuticos, médicos, conductuales, dentales y complementarios, principalmente a través de dos plataformas: Evernorth Health Services y Cigna Healthcare. Evernorth Health Services incluye una variedad de capacidades y servicios de salud coordinados y de solución puntual, así como los de socios en todo el sistema de atención médica, en beneficios de farmacia, farmacia de entrega a domicilio, farmacia especializada, distribución y soluciones de gestión y entrega de atención, que son proporcionados a planes de salud, empleadores, organizaciones gubernamentales y proveedores de atención médica. Cigna Healthcare incluye los segmentos operativos Comercial de los Estados Unidos, Gobierno de los Estados Unidos y Salud Internacional, que brindan soluciones médicas y coordinadas a clientes y consumidores.</v>
    <v>72500</v>
    <v>XNYS</v>
    <v>45637.873239490626</v>
    <v>New York Stock Exchange</v>
    <v>3101</v>
    <v>309.83499999999998</v>
    <v>370.82499999999999</v>
    <v>294.04000000000002</v>
    <v>288.875</v>
    <v>USD</v>
    <v>THE CIGNA GROUP</v>
    <v>THE CIGNA GROUP</v>
    <v>29.3675</v>
    <v>294.56</v>
    <v>Healthcare Providers &amp; Services</v>
    <v>900 Cottage Grove Road, BLOOMFIELD, CT, 06002 US</v>
    <v>CI</v>
    <v>Acciones</v>
    <v>THE CIGNA GROUP (XNYS:CI)</v>
    <v>3349004</v>
    <v>1754672</v>
  </rv>
  <rv s="2">
    <v>3102</v>
  </rv>
  <rv s="0">
    <v>https://www.bing.com/financeapi/forcetrigger?t=a1pp8m&amp;q=XNYS%3aCIA&amp;form=skydnc</v>
    <v>Learn more on Bing</v>
  </rv>
  <rv s="7">
    <v>es-ES</v>
    <v>a1pp8m</v>
    <v>268435456</v>
    <v>1</v>
    <v>Con tecnología de Refinitiv</v>
    <v>25</v>
    <v>26</v>
    <v>Citizens Inc (XNYS:CIA)</v>
    <v>3</v>
    <v>27</v>
    <v>Finance</v>
    <v>28</v>
    <v>XNYS</v>
    <v>49906570</v>
    <v>1977</v>
    <v>4.12</v>
    <v>9.0300000000000005E-2</v>
    <v>-0.26</v>
    <v>-6.2801999999999997E-2</v>
    <v>193637491</v>
    <v>4.1399999999999997</v>
    <v>Citizens, Inc. is a diversified financial services company. The Company is providing life, living benefits and final expense insurance and other financial products to individuals and small businesses in the United States, Latin America, and Asia. The Company operates through two segments: Life Insurance, and Home Service Insurance. The Life Insurance segment sells United States dollar-denominated ordinary whole life insurance, endowment, and critical illness policies to non-United States residents, located principally in Latin America and the Pacific Rim, internationally. Also, this segment domestically sells whole life insurance, life insurance with living benefits, critical illness, credit life and disability products throughout the United States. Home Service Insurance segment sells final expense life insurance policies to middle- and lower-income households, as well as whole life products with higher allowable face values, in Louisiana, Mississippi and Arkansas.</v>
    <v>232</v>
    <v>XNYS</v>
    <v>45637.873208714846</v>
    <v>New York Stock Exchange</v>
    <v>3104</v>
    <v>4.1475</v>
    <v>5.9450000000000003</v>
    <v>3.843</v>
    <v>1.78</v>
    <v>USD</v>
    <v>Citizens Inc</v>
    <v>Citizens Inc</v>
    <v>9.5283999999999995</v>
    <v>3.88</v>
    <v>Insurance</v>
    <v>11815 Alterra Pkwy, Suite 1500, AUSTIN, TX, 78758 US</v>
    <v>CIA</v>
    <v>Acciones</v>
    <v>Citizens Inc (XNYS:CIA)</v>
    <v>118522</v>
    <v>81053</v>
  </rv>
  <rv s="2">
    <v>3105</v>
  </rv>
  <rv s="0">
    <v>https://www.bing.com/financeapi/forcetrigger?t=a1ppvh&amp;q=XNYS%3aCIEN&amp;form=skydnc</v>
    <v>Learn more on Bing</v>
  </rv>
  <rv s="7">
    <v>es-ES</v>
    <v>a1ppvh</v>
    <v>268435456</v>
    <v>1</v>
    <v>Con tecnología de Refinitiv</v>
    <v>25</v>
    <v>26</v>
    <v>CIENA CORPORATION (XNYS:CIEN)</v>
    <v>3</v>
    <v>27</v>
    <v>Finance</v>
    <v>28</v>
    <v>XNYS</v>
    <v>144427200</v>
    <v>1992</v>
    <v>70.924999999999997</v>
    <v>0.94110000000000005</v>
    <v>2.4449999999999998</v>
    <v>3.4494999999999998E-2</v>
    <v>10590124440</v>
    <v>70.88</v>
    <v>Ciena Corporation es una empresa de plataformas de red, software y servicios. Las soluciones de la Empresa permiten a diversos operadores de redes desplegar y gestionar redes que prestan servicios a empresas y consumidores. Sus segmentos incluyen Plataformas de Red, Software y Servicios de Plataforma, Software y Servicios de Automatización Blue Planet y Servicios Globales. El segmento de Plataformas de Red está formado por las carteras de redes ópticas y enrutamiento y conmutación. Su segmento de Software y Servicios de Plataforma proporciona herramientas y aplicaciones de gestión de control de dominios, análisis, datos y planificación para gestionar redes. Su segmento Blue Planet Automation Software and Services incluye multi-domain service orchestration (MDSO), inventory management (BPI), route optimization and analysis (ROA), multi-cloud orchestration (MCO) unified assurance and analytics (UAA). El segmento de Servicios Globales ofrece un conjunto de servicios de valor añadido que ayudan a sus clientes a construir, operar y mejorar sus redes.</v>
    <v>8781</v>
    <v>XNYS</v>
    <v>45637.873252742967</v>
    <v>New York Stock Exchange</v>
    <v>3107</v>
    <v>73.869900000000001</v>
    <v>75.11</v>
    <v>70.599999999999994</v>
    <v>42.2</v>
    <v>USD</v>
    <v>CIENA CORPORATION</v>
    <v>CIENA CORPORATION</v>
    <v>75.573899999999995</v>
    <v>73.325000000000003</v>
    <v>Communications &amp; Networking</v>
    <v>7035 Ridge Road, HANOVER, MD, 21076 US</v>
    <v>CIEN</v>
    <v>Acciones</v>
    <v>CIENA CORPORATION (XNYS:CIEN)</v>
    <v>3009044</v>
    <v>1543755</v>
  </rv>
  <rv s="2">
    <v>3108</v>
  </rv>
  <rv s="0">
    <v>https://www.bing.com/financeapi/forcetrigger?t=a1ppyc&amp;q=XNYS%3aCIF&amp;form=skydnc</v>
    <v>Learn more on Bing</v>
  </rv>
  <rv s="24">
    <v>es-ES</v>
    <v>a1ppyc</v>
    <v>268435456</v>
    <v>1</v>
    <v>Con tecnología de Refinitiv</v>
    <v>73</v>
    <v>74</v>
    <v>MFS Intmdt Hi Inc (XNYS:CIF)</v>
    <v>14</v>
    <v>75</v>
    <v>Finance</v>
    <v>76</v>
    <v>XNYS</v>
    <v>1.7749999999999999</v>
    <v>0</v>
    <v>0</v>
    <v>33730049.869999997</v>
    <v>1.78</v>
    <v>45637.87269290469</v>
    <v>3.95E-2</v>
    <v>New York Stock Exchange</v>
    <v>3110</v>
    <v>1.78</v>
    <v>1.83</v>
    <v>1.77</v>
    <v>1.62</v>
    <v>USD</v>
    <v>MFS Intmdt Hi Inc</v>
    <v>1.78</v>
    <v>CIF</v>
    <v>ETF</v>
    <v>MFS Intmdt Hi Inc (XNYS:CIF)</v>
    <v>10027</v>
    <v>79991</v>
  </rv>
  <rv s="2">
    <v>3111</v>
  </rv>
  <rv s="0">
    <v>https://www.bing.com/financeapi/forcetrigger?t=bx11w7&amp;q=XNAS%3aCIFR&amp;form=skydnc</v>
    <v>Learn more on Bing</v>
  </rv>
  <rv s="7">
    <v>es-ES</v>
    <v>bx11w7</v>
    <v>268435456</v>
    <v>1</v>
    <v>Con tecnología de Refinitiv</v>
    <v>25</v>
    <v>26</v>
    <v>CIPHER MINING INC. (XNAS:CIFR)</v>
    <v>3</v>
    <v>27</v>
    <v>Finance</v>
    <v>28</v>
    <v>XNAS</v>
    <v>347806100</v>
    <v>2020</v>
    <v>6.3</v>
    <v>2.3035999999999999</v>
    <v>0.35499999999999998</v>
    <v>5.7911999999999998E-2</v>
    <v>2255522558</v>
    <v>6.13</v>
    <v>Cipher Mining Inc. Es una empresa de tecnología. La Compañía se centra en el desarrollo y operación de centros de datos de minería de bitcoin. La Compañía, a través de sus subsidiarias, incluyendo Cipher Mining Technologies Inc., opera cuatro centros de datos de minería de bitcoins en Texas. También está desarrollando un centro de datos adicional en el condado de Winkler, Texas. Su centro de datos de Odessa (la Instalación de Odessa), que es su instalación de propiedad total de 207 megavatios (MW) ubicada en Odessa, Texas. La instalación de Odessa es capaz de producir aproximadamente 6,4 exahash por segundo (EH/s). Su centro de datos de Alborz (la instalación de Alborz) se encuentra cerca de Happy, Texas. Su centro de datos Bear (The Bear Facility) se encuentra cerca de Andrews, Texas. Su centro de datos Jefe (el Centro Jefe) también se encuentra cerca de Andrews, Texas. La instalación principal es un centro de datos de 10 megavatios (MW) que está conectado a la red eléctrica local. También posee el sitio Barber Lake en el oeste de Texas. El sitio de Barber Lake cuenta con 300 MW de capacidad de frente del metro.</v>
    <v>35</v>
    <v>XNAS</v>
    <v>45637.873272812503</v>
    <v>Nasdaq Stock Market</v>
    <v>3113</v>
    <v>6.53</v>
    <v>7.99</v>
    <v>6.18</v>
    <v>2.1549999999999998</v>
    <v>USD</v>
    <v>CIPHER MINING INC.</v>
    <v>CIPHER MINING INC.</v>
    <v>0</v>
    <v>6.4850000000000003</v>
    <v>Financial Technology (Fintech) &amp; Infrastructure</v>
    <v>1 Vanderbilt Avenue, Floor 54, NEW YORK, NY, 10017 US</v>
    <v>CIFR</v>
    <v>Acciones</v>
    <v>CIPHER MINING INC. (XNAS:CIFR)</v>
    <v>7038207</v>
    <v>11284293</v>
  </rv>
  <rv s="2">
    <v>3114</v>
  </rv>
  <rv s="0">
    <v>https://www.bing.com/financeapi/forcetrigger?t=a1pqdm&amp;q=XNYS%3aCII&amp;form=skydnc</v>
    <v>Learn more on Bing</v>
  </rv>
  <rv s="26">
    <v>es-ES</v>
    <v>a1pqdm</v>
    <v>268435456</v>
    <v>1</v>
    <v>Con tecnología de Refinitiv</v>
    <v>81</v>
    <v>82</v>
    <v>BlackRock En Capital&amp;Inc (XNYS:CII)</v>
    <v>14</v>
    <v>83</v>
    <v>Finance</v>
    <v>76</v>
    <v>XNYS</v>
    <v>20.329999999999998</v>
    <v>22.978300000000001</v>
    <v>0.11</v>
    <v>5.4459999999999995E-3</v>
    <v>914569790.13</v>
    <v>20.2</v>
    <v>45637.872076075779</v>
    <v>8.8999999999999999E-3</v>
    <v>New York Stock Exchange</v>
    <v>3116</v>
    <v>20.39</v>
    <v>20.46</v>
    <v>20.2</v>
    <v>17.57</v>
    <v>USD</v>
    <v>BlackRock En Capital&amp;Inc</v>
    <v>20.309999999999999</v>
    <v>CII</v>
    <v>ETF</v>
    <v>BlackRock En Capital&amp;Inc (XNYS:CII)</v>
    <v>123101</v>
    <v>114376</v>
  </rv>
  <rv s="2">
    <v>3117</v>
  </rv>
  <rv s="0">
    <v>https://www.bing.com/financeapi/forcetrigger?t=a1pqgh&amp;q=XNYS%3aCIK&amp;form=skydnc</v>
    <v>Learn more on Bing</v>
  </rv>
  <rv s="24">
    <v>es-ES</v>
    <v>a1pqgh</v>
    <v>268435456</v>
    <v>1</v>
    <v>Con tecnología de Refinitiv</v>
    <v>73</v>
    <v>74</v>
    <v>Credit Suisse Income (XNYS:CIK)</v>
    <v>14</v>
    <v>75</v>
    <v>Finance</v>
    <v>76</v>
    <v>XNYS</v>
    <v>2.98</v>
    <v>0.01</v>
    <v>3.3729999999999997E-3</v>
    <v>164422964.34</v>
    <v>2.9649999999999999</v>
    <v>45637.872901353905</v>
    <v>3.1E-2</v>
    <v>New York Stock Exchange</v>
    <v>3119</v>
    <v>2.99</v>
    <v>3.19</v>
    <v>2.96</v>
    <v>2.82</v>
    <v>USD</v>
    <v>Credit Suisse Income</v>
    <v>2.9750000000000001</v>
    <v>CIK</v>
    <v>ETF</v>
    <v>Credit Suisse Income (XNYS:CIK)</v>
    <v>368603</v>
    <v>619312</v>
  </rv>
  <rv s="2">
    <v>3120</v>
  </rv>
  <rv s="0">
    <v>https://www.bing.com/financeapi/forcetrigger?t=a1pqm7&amp;q=XNYS%3aCIM&amp;form=skydnc</v>
    <v>Learn more on Bing</v>
  </rv>
  <rv s="7">
    <v>es-ES</v>
    <v>a1pqm7</v>
    <v>268435456</v>
    <v>1</v>
    <v>Con tecnología de Refinitiv</v>
    <v>25</v>
    <v>26</v>
    <v>Chimera Inv (XNYS:CIM)</v>
    <v>3</v>
    <v>27</v>
    <v>Finance</v>
    <v>28</v>
    <v>XNYS</v>
    <v>80875340</v>
    <v>2007</v>
    <v>15.2</v>
    <v>1.7722</v>
    <v>-0.125</v>
    <v>-8.2559999999999995E-3</v>
    <v>1214343230</v>
    <v>15.14</v>
    <v>Chimera Investment Corporation is a real estate investment trust (REIT). The Company is primarily engaged in the business of investing in a diversified portfolio of mortgage assets, including residential mortgage loans, agency residential mortgage-backed securities (RMBS), non-agency RMBS, agency commercial mortgage-backed securities (CMBS), and other real estate-related assets. The Company invests in residential mortgage loans through secondary market purchases from banks, non-bank financial institutions, and agencies. Its residential mortgage loan portfolio is comprised of residential mortgage loans, business purpose loans, and investor loans. It also invests in investment grade, non-investment grade and non-rated non-agency RMBS. The Company is focused on investing in commercial mortgage loans consisting of first or second lien loans secured by multifamily properties. It is also focused on investing in securities issued in various collateralized debt obligations (CDOs), and others.</v>
    <v>39</v>
    <v>XNYS</v>
    <v>45637.873281110937</v>
    <v>New York Stock Exchange</v>
    <v>3122</v>
    <v>15.25</v>
    <v>16.89</v>
    <v>14.91</v>
    <v>11.285</v>
    <v>USD</v>
    <v>Chimera Inv</v>
    <v>Chimera Inv</v>
    <v>4.5803000000000003</v>
    <v>15.015000000000001</v>
    <v>Residential &amp; Commercial REIT</v>
    <v>520 Madison Avenue, 32Nd Floor, NEW YORK, NY, 10022 US</v>
    <v>CIM</v>
    <v>Acciones</v>
    <v>Chimera Inv (XNYS:CIM)</v>
    <v>407284</v>
    <v>492310</v>
  </rv>
  <rv s="2">
    <v>3123</v>
  </rv>
  <rv s="0">
    <v>https://www.bing.com/financeapi/forcetrigger?t=a1pqur&amp;q=XNAS%3aCINF&amp;form=skydnc</v>
    <v>Learn more on Bing</v>
  </rv>
  <rv s="7">
    <v>es-ES</v>
    <v>a1pqur</v>
    <v>268435456</v>
    <v>1</v>
    <v>Con tecnología de Refinitiv</v>
    <v>25</v>
    <v>26</v>
    <v>Cincinnati Fin (XNAS:CINF)</v>
    <v>3</v>
    <v>27</v>
    <v>Finance</v>
    <v>28</v>
    <v>XNAS</v>
    <v>156315100</v>
    <v>1992</v>
    <v>150.19</v>
    <v>0.71030000000000004</v>
    <v>2.0449999999999999</v>
    <v>1.3649E-2</v>
    <v>23740355812</v>
    <v>149.83000000000001</v>
    <v xml:space="preserve">Cincinnati Financial Corporation is engaged in property casualty insurance marketed through independent insurance agencies in 46 states. Its segments include Commercial lines insurance; Personal lines insurance; Excess and Surplus Lines Insurance; Life insurance, and Investments. The Commercial Lines Insurance segment includes five commercial business lines, such as commercial casualty, commercial property, commercial auto, workers’ compensation, and other commercial lines. The Personal Lines Insurance segment includes three business lines, including personal auto, homeowner, and other personal lines. The Excess and Surplus Lines Insurance segment offers commercial casualty and commercial property. The Life insurance segment includes term life insurance, worksite products, whole life insurance, and universal life insurance. The Investments segment invests in fixed-maturity investments and equity investments. Its commercial property provides coverage for loss or damage to buildings. </v>
    <v>5426</v>
    <v>XNAS</v>
    <v>45637.873274733596</v>
    <v>Nasdaq Stock Market</v>
    <v>3125</v>
    <v>152</v>
    <v>161.745</v>
    <v>149.08000000000001</v>
    <v>100.31</v>
    <v>USD</v>
    <v>Cincinnati Fin</v>
    <v>Cincinnati Fin</v>
    <v>7.6997999999999998</v>
    <v>151.875</v>
    <v>Insurance</v>
    <v>6200 S Gilmore Rd, FAIRFIELD, OH, 45014 US</v>
    <v>CINF</v>
    <v>Acciones</v>
    <v>Cincinnati Fin (XNAS:CINF)</v>
    <v>319136</v>
    <v>501412</v>
  </rv>
  <rv s="2">
    <v>3126</v>
  </rv>
  <rv s="0">
    <v>https://www.bing.com/financeapi/forcetrigger?t=c3ebar&amp;q=XNAS%3aCING&amp;form=skydnc</v>
    <v>Learn more on Bing</v>
  </rv>
  <rv s="7">
    <v>es-ES</v>
    <v>c3ebar</v>
    <v>268435456</v>
    <v>1</v>
    <v>Con tecnología de Refinitiv</v>
    <v>25</v>
    <v>26</v>
    <v>Cingulate (XNAS:CING)</v>
    <v>3</v>
    <v>27</v>
    <v>Finance</v>
    <v>28</v>
    <v>XNAS</v>
    <v>3212230</v>
    <v>2021</v>
    <v>4.37</v>
    <v>-0.316</v>
    <v>2.98E-2</v>
    <v>6.8820000000000001E-3</v>
    <v>13908970</v>
    <v>4.33</v>
    <v>Cingulate Inc. is a biopharmaceutical company. The Company is focused on the development, manufacturing, and commercialization of pharmaceutical products that utilize its precision timed release (PTR) drug delivery platform technology to create dosing schedules and drug release profiles. It focuses on the treatment of attention deficit/hyperactivity disorder (ADHD). The Company is in the development of two lead product candidates, such as CTx-1301 (dexmethylphenidate) and CTx-1302 (dextroamphetamine). The Company’s CTx-1301 and CTx-1302 are being developed for the treatment of ADHD in the three core patient segments: children (ages 6-12), adolescents (ages 13-17), and adults (ages18+). In addition, the Company has a third product to treat anxiety, CTx-2103, in a formulation stage. Its CTx-1301, CTx-1302 and CTx-2103 drug candidates contain three releases of active pharmaceutical ingredient combined into one small tablet dosage form.</v>
    <v>13</v>
    <v>XNAS</v>
    <v>45637.873233275001</v>
    <v>Nasdaq Stock Market</v>
    <v>3128</v>
    <v>4.38</v>
    <v>152.4</v>
    <v>4.1707999999999998</v>
    <v>1.8001</v>
    <v>USD</v>
    <v>Cingulate</v>
    <v>Cingulate</v>
    <v>0</v>
    <v>4.3597999999999999</v>
    <v>Biotechnology &amp; Medical Research</v>
    <v>1901 W. 47Th Place, KANSAS CITY, KS, 66205 US</v>
    <v>CING</v>
    <v>Acciones</v>
    <v>Cingulate (XNAS:CING)</v>
    <v>30558</v>
    <v>192666</v>
  </rv>
  <rv s="2">
    <v>3129</v>
  </rv>
  <rv s="0">
    <v>https://www.bing.com/financeapi/forcetrigger?t=c3zgxm&amp;q=XNYS%3aCINT&amp;form=skydnc</v>
    <v>Learn more on Bing</v>
  </rv>
  <rv s="7">
    <v>es-ES</v>
    <v>c3zgxm</v>
    <v>268435456</v>
    <v>1</v>
    <v>Con tecnología de Refinitiv</v>
    <v>25</v>
    <v>26</v>
    <v>Ci&amp;T (XNYS:CINT)</v>
    <v>3</v>
    <v>27</v>
    <v>Finance</v>
    <v>28</v>
    <v>XNYS</v>
    <v>134412000</v>
    <v>2021</v>
    <v>6.74</v>
    <v>1.5429999999999999</v>
    <v>-0.2</v>
    <v>-2.9762E-2</v>
    <v>876366240</v>
    <v>6.72</v>
    <v>CI&amp;T Inc, is a provider of strategy, design and software engineering services to enterprises and companies. The Company offers digital transformation solutions to customers. Its offering starts by addressing its clients’ challenges and identifying opportunities where digital technologies can create value (Strategy), then iterating with multidisciplinary teams to create solutions (Design) and finally, implementing these digital products and platforms at speed and scale (Engineering). It operates in approximately eight countries. Its platform offers services to professionals in strategy, data science, design and engineering. The Company serves its clients by organizing its delivery operations into autonomous units called Growth Units. Growth Units focuses on the needs of clients and enables the Company's centralized shared services platform for branding, human capital strategy and corporate learning support.</v>
    <v>6111</v>
    <v>XNYS</v>
    <v>45637.873021816406</v>
    <v>New York Stock Exchange</v>
    <v>3131</v>
    <v>6.74</v>
    <v>8.0399999999999991</v>
    <v>6.4901</v>
    <v>3.34</v>
    <v>USD</v>
    <v>Ci&amp;T</v>
    <v>Ci&amp;T</v>
    <v>41.995800000000003</v>
    <v>6.52</v>
    <v>Software &amp; IT Services</v>
    <v>R. Dr. Ricardo Benetton Martins,, 1,000 Polis de Tecnologia - Predio 23B, CAMPINAS, SAO PAULO, 13.086-902 BR</v>
    <v>CINT</v>
    <v>Acciones</v>
    <v>Ci&amp;T (XNYS:CINT)</v>
    <v>32562</v>
    <v>70180</v>
  </rv>
  <rv s="2">
    <v>3132</v>
  </rv>
  <rv s="0">
    <v>https://www.bing.com/financeapi/forcetrigger?t=a1pr1h&amp;q=XNYS%3aCIO&amp;form=skydnc</v>
    <v>Learn more on Bing</v>
  </rv>
  <rv s="8">
    <v>es-ES</v>
    <v>a1pr1h</v>
    <v>268435456</v>
    <v>1</v>
    <v>Con tecnología de Refinitiv</v>
    <v>29</v>
    <v>30</v>
    <v>City Office REIT (XNYS:CIO)</v>
    <v>3</v>
    <v>31</v>
    <v>Finance</v>
    <v>28</v>
    <v>XNYS</v>
    <v>40154050</v>
    <v>2013</v>
    <v>5.74</v>
    <v>1.9752000000000001</v>
    <v>6.5000000000000002E-2</v>
    <v>1.1285E-2</v>
    <v>233897341</v>
    <v>5.76</v>
    <v>City Office REIT, Inc. is an internally managed real estate company. The Company is focused on acquiring, owning and operating office properties located predominantly in Sun Belt markets. The Company owns around 23 properties comprised of 56 office buildings with a total of approximately 5.6 million square feet of net rentable area (NRA) in the metropolitan areas of Dallas, Denver, Orlando, Phoenix, Portland, Raleigh, San Diego, Seattle, and Tampa. The Company's properties include 2525 McKinnon, The Terraces, Circle Point, Denver Tech, Superior Pointe, 1101 Greenwood, Fairwinds Tower, Florida Research Park, 5090 North 40th Street, Block 23, Papago Tech, Pima Center, San Tan, The Quad, The Square, AmberGlen, Bloc 83, Mission City, Canyon Park Commons, Carillon Point, City Center, Intellicenter, and Park Tower.</v>
    <v>20</v>
    <v>XNYS</v>
    <v>45637.873057464843</v>
    <v>New York Stock Exchange</v>
    <v>3134</v>
    <v>5.8799000000000001</v>
    <v>6.7050000000000001</v>
    <v>5.67</v>
    <v>4.0199999999999996</v>
    <v>USD</v>
    <v>City Office REIT</v>
    <v>City Office REIT</v>
    <v>5.8250000000000002</v>
    <v>Residential &amp; Commercial REIT</v>
    <v>666 Burrard Street, Suite 3210, VANCOUVER, BC, V6C 2X8 CA</v>
    <v>CIO</v>
    <v>Acciones</v>
    <v>City Office REIT (XNYS:CIO)</v>
    <v>193373</v>
    <v>358987</v>
  </rv>
  <rv s="2">
    <v>3135</v>
  </rv>
  <rv s="0">
    <v>https://www.bing.com/financeapi/forcetrigger?t=bxgq52&amp;q=XNYS%3aCION&amp;form=skydnc</v>
    <v>Learn more on Bing</v>
  </rv>
  <rv s="28">
    <v>es-ES</v>
    <v>bxgq52</v>
    <v>268435456</v>
    <v>1</v>
    <v>Con tecnología de Refinitiv</v>
    <v>89</v>
    <v>90</v>
    <v>Cion Investment (XNYS:CION)</v>
    <v>3</v>
    <v>91</v>
    <v>Finance</v>
    <v>28</v>
    <v>XNYS</v>
    <v>53285940</v>
    <v>2011</v>
    <v>11.63</v>
    <v>0.92</v>
    <v>5.0000000000000001E-3</v>
    <v>4.3219999999999999E-4</v>
    <v>616784755</v>
    <v>11.57</v>
    <v>CION Investment Corporation is an externally managed, non-diversified closed-end management investment company. The Company's investment objective is to generate current income and, to a lesser extent, capital appreciation for investors. Its portfolio is comprised primarily of investments in senior secured debt, including first lien loans, second lien loans and unitranche loans, and, to a lesser extent, collateralized securities, structured products and other similar securities, unsecured debt, and equity, of private and thinly traded United States middle-market companies. The Company's investment portfolio includes healthcare and pharmaceuticals, chemicals, plastics and rubber, high-tech industries, beverage, food and tobacco, capital equipment, banking, finance, insurance and real estate, aerospace and defense, construction and building, telecommunications, hotel, gaming, and leisure, automotive, and metals and mining. Its investment adviser is CION Investment Management, LLC.</v>
    <v>XNYS</v>
    <v>45637.873265404691</v>
    <v>New York Stock Exchange</v>
    <v>3137</v>
    <v>11.65</v>
    <v>12.6378</v>
    <v>11.535</v>
    <v>10.4123</v>
    <v>USD</v>
    <v>Cion Investment</v>
    <v>Cion Investment</v>
    <v>7.8752000000000004</v>
    <v>11.574999999999999</v>
    <v>Investment Banking &amp; Investment Services</v>
    <v>100 Park Avenue, 25Th Floor, NEW YORK, NY, 10017 US</v>
    <v>CION</v>
    <v>Acciones</v>
    <v>Cion Investment (XNYS:CION)</v>
    <v>175538</v>
    <v>236008</v>
  </rv>
  <rv s="2">
    <v>3138</v>
  </rv>
  <rv s="0">
    <v>https://www.bing.com/financeapi/forcetrigger?t=bu3n8m&amp;q=XNAS%3aCISO&amp;form=skydnc</v>
    <v>Learn more on Bing</v>
  </rv>
  <rv s="7">
    <v>es-ES</v>
    <v>bu3n8m</v>
    <v>268435456</v>
    <v>1</v>
    <v>Con tecnología de Refinitiv</v>
    <v>25</v>
    <v>26</v>
    <v>CISO Global (XNAS:CISO)</v>
    <v>3</v>
    <v>27</v>
    <v>Finance</v>
    <v>28</v>
    <v>XNAS</v>
    <v>11821870</v>
    <v>2019</v>
    <v>1.61</v>
    <v>2.1751</v>
    <v>-0.02</v>
    <v>-1.1976000000000001E-2</v>
    <v>19506085</v>
    <v>1.67</v>
    <v>CISO Global, Inc. is a cybersecurity and compliance company. The Company provides a full range of cybersecurity consulting and related services, encompassing compliance, cybersecurity, and culture. It offers two types of services to clients, including security managed services and professional services. The Company's services include compliance services, secured managed services, security operations center (SOC) services, virtual Chief Information Security Officer (vCISO) services, incident response, certified forensics, technical assessments, and cybersecurity training. Its compliance practice ensures the customers are implementing the right controls, prioritizing risks, and investing in the remediation to comply and adhere to applicable industry standards and guidelines. Its SOC provides 24x7 threat monitoring, alerting, validation, and proactive threat hunting. It provides security testing services, including penetration testing, attack simulation exercises, and training programs.</v>
    <v>397</v>
    <v>XNAS</v>
    <v>45637.871032777344</v>
    <v>Nasdaq Stock Market</v>
    <v>3140</v>
    <v>1.7999000000000001</v>
    <v>3.597</v>
    <v>1.61</v>
    <v>0.26</v>
    <v>USD</v>
    <v>CISO Global</v>
    <v>CISO Global</v>
    <v>0</v>
    <v>1.65</v>
    <v>Software &amp; IT Services</v>
    <v>6900 E. Camelback Road, Suite 900, SCOTTSDALE, AZ, 85251 US</v>
    <v>CISO</v>
    <v>Acciones</v>
    <v>CISO Global (XNAS:CISO)</v>
    <v>78277</v>
    <v>101065</v>
  </rv>
  <rv s="2">
    <v>3141</v>
  </rv>
  <rv s="12">
    <v>es-ES</v>
    <v>ca26tc</v>
    <v>268435456</v>
    <v>1</v>
    <v>Con tecnología de Refinitiv</v>
    <v>42</v>
    <v>43</v>
    <v>C3is (XNAS:CISS)</v>
    <v>44</v>
    <v>37</v>
    <v>Finance</v>
    <v>28</v>
    <v>XNAS</v>
    <v>10257630</v>
    <v>2022</v>
    <v>0.78</v>
    <v>-1.9599999999999999E-2</v>
    <v>-2.6122999999999997E-2</v>
    <v>7700410</v>
    <v>0.75029999999999997</v>
    <v>C3is Inc. is a Greece-based entity, incorporated in Marshall Islands, primarily engaged in seaborne transportation services to drybulk charterer for both national and private clients. The Company acts as a holding company and operates through its two subsidiaries. The Company's fleet consists of two handysize drybulk carriers: Eco Bushfire and Eco Angelbay.</v>
    <v>XNAS</v>
    <v>45637.872645728909</v>
    <v>Nasdaq Stock Market</v>
    <v>0.78</v>
    <v>68.489999999999995</v>
    <v>0.72799999999999998</v>
    <v>0.68</v>
    <v>USD</v>
    <v>C3is</v>
    <v>C3is</v>
    <v>2.3099999999999999E-2</v>
    <v>0.73070000000000002</v>
    <v>Professional &amp; Commercial Services</v>
    <v>331 Kifissias Avenue, Erithrea, ATHINA, ATTIKI, 145 61 GR</v>
    <v>CISS</v>
    <v>Acciones</v>
    <v>C3is (XNAS:CISS)</v>
    <v>111295</v>
    <v>262324</v>
  </rv>
  <rv s="2">
    <v>3143</v>
  </rv>
  <rv s="0">
    <v>https://www.bing.com/financeapi/forcetrigger?t=c5cwww&amp;q=XNAS%3aCITE&amp;form=skydnc</v>
    <v>Learn more on Bing</v>
  </rv>
  <rv s="10">
    <v>es-ES</v>
    <v>c5cwww</v>
    <v>268435456</v>
    <v>1</v>
    <v>Con tecnología de Refinitiv</v>
    <v>35</v>
    <v>36</v>
    <v>Cartica Acqsn (XNAS:CITE)</v>
    <v>3</v>
    <v>37</v>
    <v>Finance</v>
    <v>28</v>
    <v>XNAS</v>
    <v>7999420</v>
    <v>2021</v>
    <v>11.72</v>
    <v>0.04</v>
    <v>3.4160000000000002E-3</v>
    <v>93650030</v>
    <v>11.71</v>
    <v>Cartica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the technology sector. The Company has not commenced any operations nor generated any revenue.</v>
    <v>XNAS</v>
    <v>45637.863879235934</v>
    <v>Nasdaq Stock Market</v>
    <v>3145</v>
    <v>11.75</v>
    <v>12.25</v>
    <v>11.72</v>
    <v>10.85</v>
    <v>USD</v>
    <v>Cartica Acqsn</v>
    <v>Cartica Acqsn</v>
    <v>0</v>
    <v>11.75</v>
    <v>Holding Companies</v>
    <v>1345 Avenue Of The Americas 11Th Floor, NEW YORK, NY, 10105 US</v>
    <v>CITE</v>
    <v>Acciones</v>
    <v>Cartica Acqsn (XNAS:CITE)</v>
    <v>12757</v>
    <v>42643</v>
  </rv>
  <rv s="2">
    <v>3146</v>
  </rv>
  <rv s="0">
    <v>https://www.bing.com/financeapi/forcetrigger?t=a1prim&amp;q=XNAS%3aCIVB&amp;form=skydnc</v>
    <v>Learn more on Bing</v>
  </rv>
  <rv s="7">
    <v>es-ES</v>
    <v>a1prim</v>
    <v>268435456</v>
    <v>1</v>
    <v>Con tecnología de Refinitiv</v>
    <v>25</v>
    <v>26</v>
    <v>Civista (XNAS:CIVB)</v>
    <v>3</v>
    <v>27</v>
    <v>Finance</v>
    <v>28</v>
    <v>XNAS</v>
    <v>15736530</v>
    <v>1987</v>
    <v>22.75</v>
    <v>0.79490000000000005</v>
    <v>0.08</v>
    <v>3.5399999999999997E-3</v>
    <v>356904500</v>
    <v>22.6</v>
    <v>Civista Bancshares, Inc. is a financial holding company. The Company, through its subsidiary, Civista Bank, is engaged in the business of community banking. Civista Bank through its locations in the Ohio counties of Erie, Crawford, Champaign, Cuyahoga, Franklin, Huron, Logan, Madison, Montgomery, Ottawa, Richland, Henry, Wood, and Summit, in the Indiana counties of Dearborn and Ripley and in the Kentucky county of Kenton, conducts a general banking business that involves collecting customer deposits, making loans, purchasing securities, and offering Trust services. Civista Bank is also engaged in a general equipment leasing and financing business through its Civista Leasing &amp; Financing (CLF) division. Its Civista Wealth Management division offers investment advisory services to individuals, families, businesses, and non-profits with personalized investment management, 401(k) advisory services for employers, financial planning, and trust services.</v>
    <v>534</v>
    <v>XNAS</v>
    <v>45637.873196839842</v>
    <v>Nasdaq Stock Market</v>
    <v>3148</v>
    <v>22.98</v>
    <v>23.695</v>
    <v>22.6</v>
    <v>13.6</v>
    <v>USD</v>
    <v>Civista</v>
    <v>Civista</v>
    <v>11.4552</v>
    <v>22.68</v>
    <v>Banking Services</v>
    <v>100 East Water St, P O Box 5016, SANDUSKY, OH, 44870 US</v>
    <v>CIVB</v>
    <v>Acciones</v>
    <v>Civista (XNAS:CIVB)</v>
    <v>39963</v>
    <v>67056</v>
  </rv>
  <rv s="2">
    <v>3149</v>
  </rv>
  <rv s="0">
    <v>https://www.bing.com/financeapi/forcetrigger?t=a1oa4c&amp;q=XNYS%3aCIVI&amp;form=skydnc</v>
    <v>Learn more on Bing</v>
  </rv>
  <rv s="7">
    <v>es-ES</v>
    <v>a1oa4c</v>
    <v>268435456</v>
    <v>1</v>
    <v>Con tecnología de Refinitiv</v>
    <v>25</v>
    <v>26</v>
    <v>Civitas Rsrcs (XNYS:CIVI)</v>
    <v>3</v>
    <v>27</v>
    <v>Finance</v>
    <v>28</v>
    <v>XNYS</v>
    <v>97091020</v>
    <v>2010</v>
    <v>47.21</v>
    <v>1.4818</v>
    <v>1.65</v>
    <v>3.5054000000000002E-2</v>
    <v>4730274494</v>
    <v>47.07</v>
    <v>Civitas Resources, Inc. is an independent, domestic oil and gas producer focused on development of its assets in the Denver-Julesburg (DJ) and Permian Basins. The Company’s operations are focused along the Denver-Julesburg (DJ), Delaware and Midland Basins. Its development facilities are located in counties across the Front Range of northern and central Colorado, as well as Southeastern New Mexico and West Texas. Its acreage position in the DJ Basin is about 453,600 net acres and, in the Permian Basin, it is about 68,500 net acres. The Company has a total production of about 280,000 barrels of oil equivalent (BOE).</v>
    <v>516</v>
    <v>XNYS</v>
    <v>45637.873246515628</v>
    <v>New York Stock Exchange</v>
    <v>3151</v>
    <v>48.73</v>
    <v>78.63</v>
    <v>46.91</v>
    <v>46.18</v>
    <v>USD</v>
    <v>Civitas Rsrcs</v>
    <v>Civitas Rsrcs</v>
    <v>4.6580000000000004</v>
    <v>48.72</v>
    <v>Oil &amp; Gas</v>
    <v>555 - 17Th Street, Suite 3700, DENVER, CO, 80202 US</v>
    <v>CIVI</v>
    <v>Acciones</v>
    <v>Civitas Rsrcs (XNYS:CIVI)</v>
    <v>1172907</v>
    <v>1212371</v>
  </rv>
  <rv s="2">
    <v>3152</v>
  </rv>
  <rv s="0">
    <v>https://www.bing.com/financeapi/forcetrigger?t=a1prr7&amp;q=XNYS%3aCIX&amp;form=skydnc</v>
    <v>Learn more on Bing</v>
  </rv>
  <rv s="7">
    <v>es-ES</v>
    <v>a1prr7</v>
    <v>268435456</v>
    <v>1</v>
    <v>Con tecnología de Refinitiv</v>
    <v>25</v>
    <v>26</v>
    <v>CompX Intl (XNYS:CIX)</v>
    <v>3</v>
    <v>27</v>
    <v>Finance</v>
    <v>28</v>
    <v>XNYS</v>
    <v>12318560</v>
    <v>1993</v>
    <v>30.87</v>
    <v>0.73270000000000002</v>
    <v>-0.77500000000000002</v>
    <v>-2.5318999999999998E-2</v>
    <v>367524237</v>
    <v>30.61</v>
    <v>CompX International Inc. is a manufacturer of security products used in postal, recreational transportation, office and institutional furniture, cabinetry, tool storage, healthcare and a variety of other industries. The Company is also a manufacturer of wake enhancement systems, stainless steel exhaust systems, gauges, throttle controls and trim tabs for the recreational marine industry. The Company operates through two segments: Security Products and Marine Components. The Security Products segment manufactures mechanical and electrical cabinet locks and other locking mechanisms used in a variety of applications, including mailboxes, ignition systems, file cabinets, desk drawers, tool storage cabinets, high security medical cabinetry, integrated inventory and access control, secured narcotics boxes and others. The Security Products segment has one manufacturing facility in Mauldin, South Carolina and one in Grayslake, Illinois, which is shared with Marine Components.</v>
    <v>555</v>
    <v>XNYS</v>
    <v>45637.873186839846</v>
    <v>New York Stock Exchange</v>
    <v>3154</v>
    <v>32.2699</v>
    <v>37.597499999999997</v>
    <v>29.835000000000001</v>
    <v>19.288</v>
    <v>USD</v>
    <v>CompX Intl</v>
    <v>CompX Intl</v>
    <v>20.5275</v>
    <v>29.835000000000001</v>
    <v>Machinery, Equipment &amp; Components</v>
    <v>5430 Lbj Freeway, Suite 1700, DALLAS, TX, 75240-2620 US</v>
    <v>CIX</v>
    <v>Acciones</v>
    <v>CompX Intl (XNYS:CIX)</v>
    <v>24438</v>
    <v>13191</v>
  </rv>
  <rv s="2">
    <v>3155</v>
  </rv>
  <rv s="0">
    <v>https://www.bing.com/financeapi/forcetrigger?t=c4seqh&amp;q=XNAS%3aJWAC&amp;form=skydnc</v>
    <v>Learn more on Bing</v>
  </rv>
  <rv s="21">
    <v>es-ES</v>
    <v>c4seqh</v>
    <v>268435456</v>
    <v>1</v>
    <v>Con tecnología de Refinitiv</v>
    <v>67</v>
    <v>68</v>
    <v>Chijet Motor Co (XNAS:CJET)</v>
    <v>3</v>
    <v>63</v>
    <v>Finance</v>
    <v>28</v>
    <v>XNAS</v>
    <v>5356910</v>
    <v>2022</v>
    <v>2.21</v>
    <v>-5.9700000000000003E-2</v>
    <v>-2.8294E-2</v>
    <v>11303070</v>
    <v>2.11</v>
    <v>Chijet Motor Co Inc is a company mainly engaged in the development, production and sales of new energy vehicles. The Company’s products include plug-in electric vehicles, battery electric vehicles, plug-in hybrid (PHEV) electric vehicles and fuel cell electric vehicles.</v>
    <v>1439</v>
    <v>XNAS</v>
    <v>45637.872716839847</v>
    <v>Nasdaq Stock Market</v>
    <v>3157</v>
    <v>2.21</v>
    <v>36</v>
    <v>2.0503</v>
    <v>1.77</v>
    <v>USD</v>
    <v>Chijet Motor Co</v>
    <v>Chijet Motor Co</v>
    <v>0</v>
    <v>2.0503</v>
    <v>Automobiles &amp; Auto Parts</v>
    <v>No. 8 Beijing S. Rd., Economic &amp; Tech. Dev. Zone, YANTAI, SHANDONG CN</v>
    <v>CJET</v>
    <v>Acciones</v>
    <v>Chijet Motor Co (XNAS:CJET)</v>
    <v>2038</v>
    <v>11297</v>
  </rv>
  <rv s="2">
    <v>3158</v>
  </rv>
  <rv s="0">
    <v>https://www.bing.com/financeapi/forcetrigger?t=a1ps3m&amp;q=XNAS%3aCJJD&amp;form=skydnc</v>
    <v>Learn more on Bing</v>
  </rv>
  <rv s="9">
    <v>es-ES</v>
    <v>a1ps3m</v>
    <v>268435456</v>
    <v>1</v>
    <v>Con tecnología de Refinitiv</v>
    <v>32</v>
    <v>33</v>
    <v>China Jo-Jo (XNAS:CJJD)</v>
    <v>3</v>
    <v>34</v>
    <v>Finance</v>
    <v>28</v>
    <v>XNAS</v>
    <v>6654080</v>
    <v>1.98</v>
    <v>-0.14810000000000001</v>
    <v>-0.22239999999999999</v>
    <v>-0.10641099999999999</v>
    <v>13308150</v>
    <v>2.09</v>
    <v>China Jo-Jo Drugstores Inc, formerly China Jo-Jo Drugstores Holdings Inc, is a China-based retailer and distributor of pharmaceutical and other healthcare products. The Company operates in four business segments. The Retail Drugstores segment sells prescription and over the counter (OTC) medicines, traditional Chinese medicine (TCM), dietary supplements, medical devices, and sundry items to retail customers. The Online Pharmacy segment sells OTC drugs, dietary supplements, medical devices and sundry items through its own and third-party platforms. The Wholesale Business segment includes supplying the Company's own retail drugstores and selling them to other drug vendors and hospitals. The Farming and Selling Herbs segment cultivates selected herbs for sales to other drug vendors.</v>
    <v>939</v>
    <v>XNAS</v>
    <v>45637.871994524998</v>
    <v>Nasdaq Stock Market</v>
    <v>3160</v>
    <v>1.98</v>
    <v>4.8840000000000003</v>
    <v>1.8675999999999999</v>
    <v>1.34</v>
    <v>USD</v>
    <v>China Jo-Jo</v>
    <v>China Jo-Jo</v>
    <v>0</v>
    <v>1.8675999999999999</v>
    <v>Food &amp; Drug Retailing</v>
    <v>4Th Floor, Building 5, Renxin Yaju, Gong Shu District, HANGZHOU, ZHEJIANG, 310014 CN</v>
    <v>CJJD</v>
    <v>Acciones</v>
    <v>China Jo-Jo (XNAS:CJJD)</v>
    <v>7334</v>
    <v>5507</v>
  </rv>
  <rv s="2">
    <v>3161</v>
  </rv>
  <rv s="0">
    <v>https://www.bing.com/financeapi/forcetrigger?t=a1psc7&amp;q=XNAS%3aCKPT&amp;form=skydnc</v>
    <v>Learn more on Bing</v>
  </rv>
  <rv s="7">
    <v>es-ES</v>
    <v>a1psc7</v>
    <v>268435456</v>
    <v>1</v>
    <v>Con tecnología de Refinitiv</v>
    <v>25</v>
    <v>26</v>
    <v>Checkpoint (XNAS:CKPT)</v>
    <v>3</v>
    <v>27</v>
    <v>Finance</v>
    <v>28</v>
    <v>XNAS</v>
    <v>48832500</v>
    <v>2014</v>
    <v>3.93</v>
    <v>1.3197000000000001</v>
    <v>3.5000000000000003E-2</v>
    <v>8.905999999999999E-3</v>
    <v>193620862</v>
    <v>3.93</v>
    <v>Checkpoint Therapeutics, Inc. is a clinical-stage immunotherapy and targeted oncology company focused on the acquisition, development and commercialization of novel treatments for patients with solid tumor cancers. The Company is evaluating its lead antibody product candidate, cosibelimab, a potential best-in-class anti-programmed death-ligand 1 (PD-L1) antibody licensed from the Dana-Farber Cancer Institute, as a potential new treatment for patients with selected recurrent or metastatic cancers, including metastatic and locally advanced cutaneous squamous cell carcinoma. The Company is also evaluating its lead small-molecule, targeted anti-cancer agent, olafertinib, a third-generation epidermal growth factor receptor (EGFR) inhibitor, as a potential new treatment for patients with EGFR mutation-positive non-small cell lung cancer. Its anti-GITR monoclonal antibody, CK-302, is a fully human agonistic antibody that is designed to bind to and trigger signaling in GITR expressing cells.</v>
    <v>23</v>
    <v>XNAS</v>
    <v>45637.873282823435</v>
    <v>Nasdaq Stock Market</v>
    <v>3163</v>
    <v>4.0599999999999996</v>
    <v>4.5</v>
    <v>3.87</v>
    <v>1.36</v>
    <v>USD</v>
    <v>Checkpoint</v>
    <v>Checkpoint</v>
    <v>0</v>
    <v>3.9649999999999999</v>
    <v>Biotechnology &amp; Medical Research</v>
    <v>95 SAWYER ROAD, SUITE 110, WALTHAM, MA, 02453 US</v>
    <v>CKPT</v>
    <v>Acciones</v>
    <v>Checkpoint (XNAS:CKPT)</v>
    <v>541617</v>
    <v>889735</v>
  </rv>
  <rv s="2">
    <v>3164</v>
  </rv>
  <rv s="0">
    <v>https://www.bing.com/financeapi/forcetrigger?t=a1psf2&amp;q=XNYS%3aCKX&amp;form=skydnc</v>
    <v>Learn more on Bing</v>
  </rv>
  <rv s="7">
    <v>es-ES</v>
    <v>a1psf2</v>
    <v>268435456</v>
    <v>1</v>
    <v>Con tecnología de Refinitiv</v>
    <v>25</v>
    <v>26</v>
    <v>CKX Lands (XNYS:CKX)</v>
    <v>3</v>
    <v>27</v>
    <v>Finance</v>
    <v>45</v>
    <v>XNYS</v>
    <v>2027030</v>
    <v>1930</v>
    <v>12.167999999999999</v>
    <v>1.38E-2</v>
    <v>-7.4999999999999997E-2</v>
    <v>-5.9640000000000006E-3</v>
    <v>25489930</v>
    <v>12.574999999999999</v>
    <v xml:space="preserve">CKX Lands, Inc. is engaged in the business of ownership and management of land. Its activities consist of leasing its properties for minerals (oil and gas), raising and harvesting timber and surface use (agriculture, right of ways, hunting). Its segments include oil and gas, surface and timber. It leases its property to oil and gas operators and collects income through its land ownership in the form of oil and gas royalties and lease rentals and geophysical revenues. It receives income from royalty interests and mineral leases related to oil and gas production, timber sales, land sales and surface rents. Oil and Gas segment provides the customer access to a designated tract of land upon which the customer performs exploration, extraction, production and ultimate sale of the oil and gas. It receives royalties on all oil and gas produced by the customer. Timber income is derived from sales of timber on its lands. Surface income is earned from various recurring and non-recurring sources. </v>
    <v>0</v>
    <v>XNYS</v>
    <v>45637.041666712503</v>
    <v>New York Stock Exchange</v>
    <v>3166</v>
    <v>12.74</v>
    <v>14.4399</v>
    <v>12.167999999999999</v>
    <v>11.51</v>
    <v>USD</v>
    <v>CKX Lands</v>
    <v>CKX Lands</v>
    <v>58.795900000000003</v>
    <v>12.5</v>
    <v>Real Estate Operations</v>
    <v>2417 Shell Beach Drive, LAKE CHARLES, LA, 70601 US</v>
    <v>CKX</v>
    <v>Acciones</v>
    <v>CKX Lands (XNYS:CKX)</v>
    <v>39</v>
    <v>2473</v>
  </rv>
  <rv s="2">
    <v>3167</v>
  </rv>
  <rv s="0">
    <v>https://www.bing.com/financeapi/forcetrigger?t=a1pshw&amp;q=XNYS%3aCL&amp;form=skydnc</v>
    <v>Learn more on Bing</v>
  </rv>
  <rv s="7">
    <v>es-ES</v>
    <v>a1pshw</v>
    <v>268435456</v>
    <v>1</v>
    <v>Con tecnología de Refinitiv</v>
    <v>25</v>
    <v>26</v>
    <v>COLGATE-PALMOLIVE COMPANY (XNYS:CL)</v>
    <v>3</v>
    <v>27</v>
    <v>Finance</v>
    <v>28</v>
    <v>XNYS</v>
    <v>817011000</v>
    <v>1923</v>
    <v>94.075000000000003</v>
    <v>0.42130000000000001</v>
    <v>-1.22</v>
    <v>-1.2994E-2</v>
    <v>75712409370</v>
    <v>93.89</v>
    <v>Colgate-Palmolive Company es una compañía de productos para el hogar y de consumo. La Compañía opera en dos segmentos de productos: Cuidado Bucal, Personal y del Hogar; y Nutrición de Mascotas. El segmento de productos para el Cuidado Bucal, Personal y del Hogar se gestiona geográficamente en cinco segmentos, como América del Norte, América Latina, Europa, Asia Pacífico y África/Eurasia, todos los cuales venden principalmente a una variedad de minoristas y mayoristas tradicionales y de comercio electrónico, distribuidores, dentistas y profesionales de la salud de la piel. A través de Hill's Pet Nutrition, también participa en el mercado de nutrición para mascotas, vendiendo productos principalmente a través de minoristas autorizados de suministros para mascotas, veterinarios y minoristas de comercio electrónico. También vende algunos de sus productos directamente al consumidor. Vende sus pastas dentales bajo marcas como Colgate, Darlie, elmex, hello, meridol, Sorriso y Tom's of Maine; sus cepillos de dientes bajo marcas como Colgate, Darlie, elmex y meridol; y sus enjuagues bucales bajo marcas como Colgate, elmex y meridol.</v>
    <v>34000</v>
    <v>XNYS</v>
    <v>45637.873140798438</v>
    <v>New York Stock Exchange</v>
    <v>3169</v>
    <v>94.73</v>
    <v>109.3</v>
    <v>92.614999999999995</v>
    <v>75.5</v>
    <v>USD</v>
    <v>COLGATE-PALMOLIVE COMPANY</v>
    <v>COLGATE-PALMOLIVE COMPANY</v>
    <v>26.976199999999999</v>
    <v>92.67</v>
    <v>Personal &amp; Household Products &amp; Services</v>
    <v>300 PARK AVE, NEW YORK, NY, 10022 US</v>
    <v>CL</v>
    <v>Acciones</v>
    <v>COLGATE-PALMOLIVE COMPANY (XNYS:CL)</v>
    <v>2151246</v>
    <v>4589133</v>
  </rv>
  <rv s="2">
    <v>3170</v>
  </rv>
  <rv s="0">
    <v>https://www.bing.com/financeapi/forcetrigger?t=a1pskr&amp;q=XNAS%3aCLAR&amp;form=skydnc</v>
    <v>Learn more on Bing</v>
  </rv>
  <rv s="7">
    <v>es-ES</v>
    <v>a1pskr</v>
    <v>268435456</v>
    <v>1</v>
    <v>Con tecnología de Refinitiv</v>
    <v>25</v>
    <v>26</v>
    <v>Clarus (XNAS:CLAR)</v>
    <v>3</v>
    <v>27</v>
    <v>Finance</v>
    <v>28</v>
    <v>XNAS</v>
    <v>38362160</v>
    <v>1991</v>
    <v>4.92</v>
    <v>0.83440000000000003</v>
    <v>0.2</v>
    <v>4.0899999999999999E-2</v>
    <v>195263394</v>
    <v>4.8899999999999997</v>
    <v>Clarus Corporation is engaged in designing, developing, manufacturing, and distributing outdoor equipment and lifestyle products focused on the outdoor and consumer enthusiast markets. The Company operates through two segments: Outdoor and Adventure. The Outdoor segment includes Black Diamond Equipment and PIEPS brands, which offer a range of products including outdoor engineered equipment and apparel for climbing, mountaineering, trail running, backpacking, skiing, and a wide range of other year-round outdoor recreation activities. It also offers rock climbing footwear and equipment, technical backpacks and high-end day packs, trekking poles, headlamps and lanterns, and gloves and mittens. The Adventure segment includes Rhino-Rack and MAXTRAX and TRED Outdoors brands, is a manufacturer of highly engineered automotive roof racks, trays, mounting systems, luggage boxes, carriers, recovery boards and accessories as well as bicycle racks in Australia, New Zealand, and United States.</v>
    <v>500</v>
    <v>XNAS</v>
    <v>45637.873247140626</v>
    <v>Nasdaq Stock Market</v>
    <v>3172</v>
    <v>5.17</v>
    <v>7.55</v>
    <v>4.91</v>
    <v>3.89</v>
    <v>USD</v>
    <v>Clarus</v>
    <v>Clarus</v>
    <v>0</v>
    <v>5.09</v>
    <v>Leisure Products</v>
    <v>2084 E 3900 S, SALT LAKE CITY, UT, 84124 US</v>
    <v>CLAR</v>
    <v>Acciones</v>
    <v>Clarus (XNAS:CLAR)</v>
    <v>116403</v>
    <v>259150</v>
  </rv>
  <rv s="2">
    <v>3173</v>
  </rv>
  <rv s="0">
    <v>https://www.bing.com/financeapi/forcetrigger?t=bona52&amp;q=XIDX%3aCLAY&amp;form=skydnc</v>
    <v>Learn more on Bing</v>
  </rv>
  <rv s="8">
    <v>es-ES</v>
    <v>bona52</v>
    <v>268435456</v>
    <v>1</v>
    <v>Con tecnología de Refinitiv</v>
    <v>29</v>
    <v>30</v>
    <v>Citra Putra (XIDX:CLAY)</v>
    <v>3</v>
    <v>215</v>
    <v>Finance</v>
    <v>51</v>
    <v>XIDX</v>
    <v>2570000000</v>
    <v>2009</v>
    <v>266</v>
    <v>-0.59279999999999999</v>
    <v>24</v>
    <v>9.9174000000000012E-2</v>
    <v>683620000000</v>
    <v>242</v>
    <v>PT Citra Putra Realty Tbk is an Indonesia-based company, which is engaged in the business of accommodation (hospitality), food and beverage, hospital, and property. The Company operates accommodation (hospitality) services, namely The Stones Legian Hotel in Bali managed by Marriott International Inc. and Clay Hotel in Jakarta, managed by the Company's subsidiary, PT Citra Putra Thamrin. Its portfolio includes The Long Rice Table, Big Fish Bar and Grill, Stones Kitchen, Pool Bar, The Stones Entertainment Center, Salt Restaurant, Infamy Rooftop Lounge, Blue Sapphire Club and Bar, and Vinyl. The Company's Clay Hotel provides accommodation for both business and leisure trips, which includes approximately 81 rooms with LED TV (local and international channels), free Wi-Fi access, in-room card access and safe deposit box, equipped with eco-washer technology, free breakfast, 24 hours CCTV camera, business center area, restaurant and lounge, and smoking and non-smoking rooms.</v>
    <v>267</v>
    <v>XIDX</v>
    <v>45622</v>
    <v>Indonesia Stock Exchange</v>
    <v>3175</v>
    <v>266</v>
    <v>362</v>
    <v>266</v>
    <v>86</v>
    <v>IDR</v>
    <v>Citra Putra</v>
    <v>Citra Putra</v>
    <v>266</v>
    <v>Hotels &amp; Entertainment Services</v>
    <v>Menara Bidakara 2 Lt 17 Jln. Jend. Gatot Subroto Kav. 71-73 Menteng Dalam, Tebet, JAKARTA SELATAN, DKI JAKARTA, 12870 ID</v>
    <v>CLAY</v>
    <v>Acciones</v>
    <v>Citra Putra (XIDX:CLAY)</v>
    <v>4200</v>
    <v>14668</v>
  </rv>
  <rv s="2">
    <v>3176</v>
  </rv>
  <rv s="0">
    <v>https://www.bing.com/financeapi/forcetrigger?t=azq7kr&amp;q=XNAS%3aCLBK&amp;form=skydnc</v>
    <v>Learn more on Bing</v>
  </rv>
  <rv s="7">
    <v>es-ES</v>
    <v>azq7kr</v>
    <v>268435456</v>
    <v>1</v>
    <v>Con tecnología de Refinitiv</v>
    <v>25</v>
    <v>26</v>
    <v>Columbia Fincl (XNAS:CLBK)</v>
    <v>3</v>
    <v>27</v>
    <v>Finance</v>
    <v>28</v>
    <v>XNAS</v>
    <v>104723400</v>
    <v>1996</v>
    <v>17.61</v>
    <v>0.1895</v>
    <v>0.06</v>
    <v>3.4480000000000001E-3</v>
    <v>1822188000</v>
    <v>17.399999999999999</v>
    <v>Columbia Financial, Inc. is the holding company of Columbia Bank. Columbia Bank is a federally chartered savings bank in Fair Lawn, New Jersey that operates approximately 68 full-service banking offices and offers traditional financial services to consumers and businesses in its market area. It attracts deposits from the general public and uses those funds to originate a variety of loans, including multifamily and commercial real estate loans, commercial business loans, one-to-four family real estate loans, construction loans, home equity loans and advances, and other consumer loans.</v>
    <v>720</v>
    <v>XNAS</v>
    <v>45637.873256978906</v>
    <v>Nasdaq Stock Market</v>
    <v>3178</v>
    <v>17.670000000000002</v>
    <v>20.46</v>
    <v>17.46</v>
    <v>13.79</v>
    <v>USD</v>
    <v>Columbia Fincl</v>
    <v>Columbia Fincl</v>
    <v>109.7307</v>
    <v>17.46</v>
    <v>Banking Services</v>
    <v>19-01 State Rt 208, FAIR LAWN, NJ, 07410-2832 US</v>
    <v>CLBK</v>
    <v>Acciones</v>
    <v>Columbia Fincl (XNAS:CLBK)</v>
    <v>58555</v>
    <v>85426</v>
  </rv>
  <rv s="2">
    <v>3179</v>
  </rv>
  <rv s="0">
    <v>https://www.bing.com/financeapi/forcetrigger?t=bwo4u2&amp;q=XNAS%3aCLBT&amp;form=skydnc</v>
    <v>Learn more on Bing</v>
  </rv>
  <rv s="7">
    <v>es-ES</v>
    <v>bwo4u2</v>
    <v>268435456</v>
    <v>1</v>
    <v>Con tecnología de Refinitiv</v>
    <v>25</v>
    <v>26</v>
    <v>Cellebrite DI (XNAS:CLBT)</v>
    <v>3</v>
    <v>27</v>
    <v>Finance</v>
    <v>28</v>
    <v>XNAS</v>
    <v>218186200</v>
    <v>1999</v>
    <v>19.899999999999999</v>
    <v>1.5105</v>
    <v>0.45500000000000002</v>
    <v>2.2875999999999997E-2</v>
    <v>4438998239</v>
    <v>19.89</v>
    <v>Cellebrite DI Ltd is an Israel-based software developer. The Company is committed to providing a Digital Intelligence (DI) platform for managing DI in legally sanctioned investigations. The Platform enables users to collect, view, analyse and manage digital data throughout the entire investigation cycle. The Company's platform improves the investigation process for public defenders, police departments, state departments, armed services, legal and corporate security; this leads to an accelerated speed of investigations and increased crime clearance rates.</v>
    <v>1008</v>
    <v>XNAS</v>
    <v>45637.87327834453</v>
    <v>Nasdaq Stock Market</v>
    <v>3181</v>
    <v>20.5</v>
    <v>21.72</v>
    <v>19.510000000000002</v>
    <v>7.91</v>
    <v>USD</v>
    <v>Cellebrite DI</v>
    <v>Cellebrite DI</v>
    <v>0</v>
    <v>20.344999999999999</v>
    <v>Software &amp; IT Services</v>
    <v>94 Shlomo Shmelzer Rd., P.O.B 3925, PETAH TIKVA, 4970602 IL</v>
    <v>CLBT</v>
    <v>Acciones</v>
    <v>Cellebrite DI (XNAS:CLBT)</v>
    <v>605164</v>
    <v>1726698</v>
  </rv>
  <rv s="2">
    <v>3182</v>
  </rv>
  <rv s="18">
    <v>es-ES</v>
    <v>c95bh7</v>
    <v>268435456</v>
    <v>1</v>
    <v>Con tecnología de Refinitiv</v>
    <v>61</v>
    <v>62</v>
    <v>Cool Company (XNYS:CLCO)</v>
    <v>44</v>
    <v>216</v>
    <v>Finance</v>
    <v>28</v>
    <v>XNYS</v>
    <v>53702850</v>
    <v>2018</v>
    <v>7.49</v>
    <v>-0.35</v>
    <v>-4.5991999999999998E-2</v>
    <v>4596963000</v>
    <v>7.61</v>
    <v>Cool Company Ltd. is a liquefied natural gas (LNG) carrier pure play with a portfolio of short and longer-term charters. Through its in-house vessel management platform, it manages and operates its LNG transportation and infrastructure assets for a range of companies in addition to providing such services to third parties. Its fleet consists of about nine tri-fuel diesel electric (TFDE) LNG carriers (LNGCs), namely the Kool Husky, Kool Crystal, Kool Frost, Kool Glacier, Kool Ice, Kool Kelvin, Kool Blizzard, Kool Boreas and Kool Baltic; two modern two-stroke namely the Kool Orca and the Kool Firn; and two newbuild two-stroke LNGCs namely the Kool Panther and Kool Tiger (Newbuild Vessels). In addition to its fleet, it is also engaged in managing vessels owned by third parties. It manages LNGCs and floating storage and regasification units (FSRUs). It provides the services of its owned ships under time charters. Its customers are LNG producers, commodity traders and end users.</v>
    <v>1647</v>
    <v>XNYS</v>
    <v>45637.873060242971</v>
    <v>New York Stock Exchange</v>
    <v>7.52</v>
    <v>13.68</v>
    <v>7.22</v>
    <v>7.22</v>
    <v>USD</v>
    <v>Cool Company</v>
    <v>Cool Company</v>
    <v>4.22</v>
    <v>7.26</v>
    <v>Oil &amp; Gas Related Equipment and Services</v>
    <v>2nd floor, S.E. Pearman Building, 9 Par-la-Ville Road, HAMILTON, HM 11 BM</v>
    <v>CLCO</v>
    <v>Acciones</v>
    <v>Cool Company (XNYS:CLCO)</v>
    <v>384454</v>
    <v>449113</v>
  </rv>
  <rv s="2">
    <v>3184</v>
  </rv>
  <rv s="0">
    <v>https://www.bing.com/financeapi/forcetrigger?t=c3wssm&amp;q=XNYS%3aFLAG&amp;form=skydnc</v>
    <v>Learn more on Bing</v>
  </rv>
  <rv s="8">
    <v>es-ES</v>
    <v>c3wssm</v>
    <v>268435456</v>
    <v>1</v>
    <v>Con tecnología de Refinitiv</v>
    <v>29</v>
    <v>30</v>
    <v>Calidi (XNYS:CLDI)</v>
    <v>3</v>
    <v>31</v>
    <v>Finance</v>
    <v>28</v>
    <v>XNYS</v>
    <v>17515890</v>
    <v>2021</v>
    <v>1.9350000000000001</v>
    <v>0.47399999999999998</v>
    <v>-1.4999999999999999E-2</v>
    <v>-7.8949999999999992E-3</v>
    <v>33017452</v>
    <v>1.9</v>
    <v>Calidi Biotherapeutics, Inc. is a clinical-stage immuno-oncology company with technology designed to arm the immune system to fight cancer. The Company's novel stem cell-based platforms utilize potent allogeneic stem cells capable of carrying payloads of oncolytic viruses for use in multiple oncology indications, including high-grade gliomas and solid tumors. Its clinical-stage off-the-shelf, universal cell-based delivery platforms are designed to protect, amplify, and potentiate oncolytic viruses. Its preclinical off-the-shelf enveloped virotherapies are designed to target disseminated solid tumors. This dual approach shall potentially treat, or even prevent, metastatic disease. Its product candidates include CLD-101 for Recurrent HGG; CLD-201 for Advanced Solid Tumors, and CLD-400 (RTNova) for certain lung cancer and Metastatic Solid Tumors. In addition to its pipeline product candidates, the Company's is also engaged in discovery research of CLD-301 (AAA) for multiple Indications.</v>
    <v>41</v>
    <v>XNYS</v>
    <v>45637.873122812503</v>
    <v>New York Stock Exchange</v>
    <v>3186</v>
    <v>2.0099999999999998</v>
    <v>24</v>
    <v>1.87</v>
    <v>0.73</v>
    <v>USD</v>
    <v>Calidi</v>
    <v>Calidi</v>
    <v>1.885</v>
    <v>Biotechnology &amp; Medical Research</v>
    <v>4475 Executive Drive, Suite 200, SAN DIEGO, CA, 92121 US</v>
    <v>CLDI</v>
    <v>Acciones</v>
    <v>Calidi (XNYS:CLDI)</v>
    <v>655312</v>
    <v>2768424</v>
  </rv>
  <rv s="2">
    <v>3187</v>
  </rv>
  <rv s="0">
    <v>https://www.bing.com/financeapi/forcetrigger?t=a1pt5r&amp;q=XNYS%3aCLDT&amp;form=skydnc</v>
    <v>Learn more on Bing</v>
  </rv>
  <rv s="8">
    <v>es-ES</v>
    <v>a1pt5r</v>
    <v>268435456</v>
    <v>1</v>
    <v>Con tecnología de Refinitiv</v>
    <v>29</v>
    <v>30</v>
    <v>Chatham Lodging (XNYS:CLDT)</v>
    <v>3</v>
    <v>31</v>
    <v>Finance</v>
    <v>28</v>
    <v>XNYS</v>
    <v>48911490</v>
    <v>2009</v>
    <v>9.94</v>
    <v>1.8234999999999999</v>
    <v>0.02</v>
    <v>2.026E-3</v>
    <v>483734636</v>
    <v>9.8699999999999992</v>
    <v>Chatham Lodging Trust is a real estate investment trust (REIT). The Company is focused primarily on investing in upscale, extended-stay hotels and premium-branded, select-service hotels. All the Company's assets are held by, and all of its operations are conducted through Chatham Lodging, L.P. (the Operating Partnership). The Company owns approximately 39 hotels totaling 5,883 rooms/suites in 17 states and the District of Columbia. The Company invests in premium select-service hotels, such as Courtyard by Marriott, Hampton Inn, Hampton Inn and Suites by Hilton, Hyatt Place and Hilton Garden Inn by Hilton. The service and amenity offerings of these hotels typically include complimentary breakfast and evening hospitality hours, high-speed Internet access, in-room movie channels, limited meeting space, linen and room cleaning service, 24-hour front desk, guest grocery services, and an on-site maintenance staff.</v>
    <v>17</v>
    <v>XNYS</v>
    <v>45637.873092221875</v>
    <v>New York Stock Exchange</v>
    <v>3189</v>
    <v>10</v>
    <v>11.32</v>
    <v>9.8483000000000001</v>
    <v>7.6</v>
    <v>USD</v>
    <v>Chatham Lodging</v>
    <v>Chatham Lodging</v>
    <v>9.89</v>
    <v>Residential &amp; Commercial REIT</v>
    <v>222 Lakeview Ave Ste 200, PALM BEACH, FL, 33480 US</v>
    <v>CLDT</v>
    <v>Acciones</v>
    <v>Chatham Lodging (XNYS:CLDT)</v>
    <v>164727</v>
    <v>377639</v>
  </rv>
  <rv s="2">
    <v>3190</v>
  </rv>
  <rv s="0">
    <v>https://www.bing.com/financeapi/forcetrigger?t=a1pt8m&amp;q=XNAS%3aCLDX&amp;form=skydnc</v>
    <v>Learn more on Bing</v>
  </rv>
  <rv s="7">
    <v>es-ES</v>
    <v>a1pt8m</v>
    <v>268435456</v>
    <v>1</v>
    <v>Con tecnología de Refinitiv</v>
    <v>25</v>
    <v>26</v>
    <v>Celldex (XNAS:CLDX)</v>
    <v>3</v>
    <v>27</v>
    <v>Finance</v>
    <v>28</v>
    <v>XNAS</v>
    <v>66344240</v>
    <v>1983</v>
    <v>26.58</v>
    <v>1.5949</v>
    <v>0.49</v>
    <v>1.8484E-2</v>
    <v>1791294480</v>
    <v>26.51</v>
    <v>Celldex Therapeutics, Inc. is a biopharmaceutical company. The Company is focused on exploring the science of mast cell biology and the development of transformative therapeutics for patients. Its drug candidates include monoclonal and bispecific antibodies designed to address mast cell mediated diseases for which available treatments are inadequate. Its Barzolvolimab, a monoclonal antibody that specifically binds the KIT receptor and potently inhibits its activity, which is studied across multiple mast cell driven diseases, including Chronic Urticarias, Prurigo Nodularis and Eosinophilic Esophagitis. The Company’s bispecific antibody platform to support pipeline expansion with additional candidates for inflammatory diseases and oncology. Bispecific Platform includes CDX-585. CDX-585 combines its highly active PD-1 blockade and anti-ILT4 blockade to overcome immunosuppressive signals in T cells and myeloid cells, respectively.</v>
    <v>160</v>
    <v>XNAS</v>
    <v>45637.87325038125</v>
    <v>Nasdaq Stock Market</v>
    <v>3192</v>
    <v>27.23</v>
    <v>53.18</v>
    <v>26.02</v>
    <v>22.929099999999998</v>
    <v>USD</v>
    <v>Celldex</v>
    <v>Celldex</v>
    <v>0</v>
    <v>27</v>
    <v>Biotechnology &amp; Medical Research</v>
    <v>53 Frontage Road, Suite 220, HAMPTON, NJ, 08827 US</v>
    <v>CLDX</v>
    <v>Acciones</v>
    <v>Celldex (XNAS:CLDX)</v>
    <v>646660</v>
    <v>1086626</v>
  </rv>
  <rv s="2">
    <v>3193</v>
  </rv>
  <rv s="0">
    <v>https://www.bing.com/financeapi/forcetrigger?t=br7gww&amp;q=XNAS%3aCLEU&amp;form=skydnc</v>
    <v>Learn more on Bing</v>
  </rv>
  <rv s="7">
    <v>es-ES</v>
    <v>br7gww</v>
    <v>268435456</v>
    <v>1</v>
    <v>Con tecnología de Refinitiv</v>
    <v>25</v>
    <v>26</v>
    <v>China Liberal Ed (XNAS:CLEU)</v>
    <v>3</v>
    <v>27</v>
    <v>Finance</v>
    <v>28</v>
    <v>XNAS</v>
    <v>278816700</v>
    <v>2019</v>
    <v>0.18940000000000001</v>
    <v>2.0436999999999999</v>
    <v>-3.3E-3</v>
    <v>-1.7010000000000001E-2</v>
    <v>53170344</v>
    <v>0.19400000000000001</v>
    <v>China Liberal Education Holdings Ltd is a holding company provides educational service. The Company operates four segments. Sino-foreign Jointly Managed Academic Programs segment offers all levels of education, like undergraduate, postgraduate and senior secondary education. It provides languages, liberal arts and business courses. Textbooks and Course Material Sales segment is engaged in the development and sales of English textbooks and course materials. Overseas Study Consulting Services segment provides school information, language training, test preparation courses, visa applications's preparation and overseas extended services such as finding accommodation and travel assistance. Technological Consulting Services for Smart Campus Solutions segment provides consulting services include school management software customization, smart devices installation and testing and school management data collection and analysis. The Company mainly conducts its businesses in the China market.</v>
    <v>63</v>
    <v>XNAS</v>
    <v>45637.866816296097</v>
    <v>Nasdaq Stock Market</v>
    <v>3195</v>
    <v>0.2</v>
    <v>3.5655000000000001</v>
    <v>0.1804</v>
    <v>0.17349999999999999</v>
    <v>USD</v>
    <v>China Liberal Ed</v>
    <v>China Liberal Ed</v>
    <v>0</v>
    <v>0.19070000000000001</v>
    <v>Miscellaneous Educational Service Providers</v>
    <v>7Th Floor, Building 5, No. 2 Zhenxing Rd, Changping District, BEIJING, BEIJING, 102299 CN</v>
    <v>CLEU</v>
    <v>Acciones</v>
    <v>China Liberal Ed (XNAS:CLEU)</v>
    <v>78904</v>
    <v>221558</v>
  </rv>
  <rv s="2">
    <v>3196</v>
  </rv>
  <rv s="0">
    <v>https://www.bing.com/financeapi/forcetrigger?t=a1ptec&amp;q=XNAS%3aCLFD&amp;form=skydnc</v>
    <v>Learn more on Bing</v>
  </rv>
  <rv s="7">
    <v>es-ES</v>
    <v>a1ptec</v>
    <v>268435456</v>
    <v>1</v>
    <v>Con tecnología de Refinitiv</v>
    <v>25</v>
    <v>26</v>
    <v>Clearfield (XNAS:CLFD)</v>
    <v>3</v>
    <v>27</v>
    <v>Finance</v>
    <v>28</v>
    <v>XNAS</v>
    <v>14288610</v>
    <v>1979</v>
    <v>32.549999999999997</v>
    <v>1.2834000000000001</v>
    <v>0.4</v>
    <v>1.2311000000000001E-2</v>
    <v>469952382</v>
    <v>32.49</v>
    <v>Clearfield, Inc. designs, manufactures, and distributes fiber protection, fiber management, and fiber delivery solutions to enable fiber-fed deployment throughout the broadband service provider space primarily across North America. The Company’s segments include Clearfield Operating (Clearfield) and Nestor Cables (Nestor Cables). Clearfield is focused on providing fiber management, fiber protection, and fiber delivery products that accelerate the turn-up of fiber-based networks in residential homes, businesses, and network infrastructure in the wireline and wireless access network. Nestor Cables manufactures fiber optic and copper telecommunication cables and equipment which it distributes to telecommunication operators, network owners, electric companies, building contractors, and industrial companies. Nestor Cables’ customer base includes telecom operators, network owners, contractors, industries and wholesalers. Products are sold via distributors and directly to end users.</v>
    <v>400</v>
    <v>XNAS</v>
    <v>45637.873166423436</v>
    <v>Nasdaq Stock Market</v>
    <v>3198</v>
    <v>33.01</v>
    <v>44.83</v>
    <v>31.91</v>
    <v>24.776</v>
    <v>USD</v>
    <v>Clearfield</v>
    <v>Clearfield</v>
    <v>0</v>
    <v>32.89</v>
    <v>Communications &amp; Networking</v>
    <v>Suite 120, 5480 Nathan Lane North, PLYMOUTH, MN, 55442 US</v>
    <v>CLFD</v>
    <v>Acciones</v>
    <v>Clearfield (XNAS:CLFD)</v>
    <v>75952</v>
    <v>168821</v>
  </rv>
  <rv s="2">
    <v>3199</v>
  </rv>
  <rv s="0">
    <v>https://www.bing.com/financeapi/forcetrigger?t=ayssdm&amp;q=XNAS%3aCLGN&amp;form=skydnc</v>
    <v>Learn more on Bing</v>
  </rv>
  <rv s="7">
    <v>es-ES</v>
    <v>ayssdm</v>
    <v>268435456</v>
    <v>1</v>
    <v>Con tecnología de Refinitiv</v>
    <v>25</v>
    <v>26</v>
    <v>Collplant (XNAS:CLGN)</v>
    <v>3</v>
    <v>27</v>
    <v>Finance</v>
    <v>28</v>
    <v>XNAS</v>
    <v>11454510</v>
    <v>1981</v>
    <v>3.85</v>
    <v>0.52039999999999997</v>
    <v>0.1101</v>
    <v>2.8672E-2</v>
    <v>44787140</v>
    <v>3.84</v>
    <v>CollPlant Biotechnologies Ltd, formerly known as Collplant Holdings Ltd, is a company dealing in aesthetic medicine and regenerative medicine based in Israel. The company provides products and technologies for broadly understood regenerative medicine, including tissue regeneration and organ production. The technology is based on plants and is based on the production of collagen type I (rhCollagen).</v>
    <v>75</v>
    <v>XNAS</v>
    <v>45637.872875080466</v>
    <v>Nasdaq Stock Market</v>
    <v>3201</v>
    <v>4.09</v>
    <v>6.99</v>
    <v>3.85</v>
    <v>3.31</v>
    <v>USD</v>
    <v>Collplant</v>
    <v>Collplant</v>
    <v>0</v>
    <v>3.9500999999999999</v>
    <v>Biotechnology &amp; Medical Research</v>
    <v>4 Oppenheimer Street, P.O. Box 4132, REHOVOT, 7670104 IL</v>
    <v>CLGN</v>
    <v>Acciones</v>
    <v>Collplant (XNAS:CLGN)</v>
    <v>38727</v>
    <v>16307</v>
  </rv>
  <rv s="2">
    <v>3202</v>
  </rv>
  <rv s="0">
    <v>https://www.bing.com/financeapi/forcetrigger?t=a1ptk2&amp;q=XNYS%3aCLH&amp;form=skydnc</v>
    <v>Learn more on Bing</v>
  </rv>
  <rv s="7">
    <v>es-ES</v>
    <v>a1ptk2</v>
    <v>268435456</v>
    <v>1</v>
    <v>Con tecnología de Refinitiv</v>
    <v>25</v>
    <v>26</v>
    <v>Clean Harbors (XNYS:CLH)</v>
    <v>3</v>
    <v>27</v>
    <v>Finance</v>
    <v>28</v>
    <v>XNYS</v>
    <v>53899100</v>
    <v>1987</v>
    <v>246.38499999999999</v>
    <v>1.2294</v>
    <v>9.6760000000000002</v>
    <v>3.9965000000000001E-2</v>
    <v>13571038792</v>
    <v>242.11</v>
    <v>Clean Harbors, Inc. is a provider of sustainable environmental and industrial services throughout North America. The Company provides parts cleaning and related environmental services to general manufacturing, automotive and commercial customers in North America and re-refiner and recycler of used oil in North America. The Company’s Environmental Services segment collects, transports, treats and disposes hazardous and non-hazardous waste, including resource recovery, physical treatment, fuel blending, incineration, landfill disposal, wastewater treatment, lab chemical disposal, explosives management and CleanPack services. It also offers emergency response services. Its Safety-Kleen Sustainability Solutions (SKSS) segment offers recycled base and blended oil products and other automotive and industrial lubricants to end users including distributors and manufacturers of oil products and industrial plants. It collects used oil which serves as feedstock for its eight oil re-refineries.</v>
    <v>21021</v>
    <v>XNYS</v>
    <v>45637.873193390624</v>
    <v>New York Stock Exchange</v>
    <v>3204</v>
    <v>251.92</v>
    <v>267.11</v>
    <v>246.38</v>
    <v>161.38999999999999</v>
    <v>USD</v>
    <v>Clean Harbors</v>
    <v>Clean Harbors</v>
    <v>31.521000000000001</v>
    <v>251.786</v>
    <v>Professional &amp; Commercial Services</v>
    <v>42 Longwater Drive P.O. Box 9149, NORWELL, MA, 02061 US</v>
    <v>CLH</v>
    <v>Acciones</v>
    <v>Clean Harbors (XNYS:CLH)</v>
    <v>292865</v>
    <v>297658</v>
  </rv>
  <rv s="2">
    <v>3205</v>
  </rv>
  <rv s="0">
    <v>https://www.bing.com/financeapi/forcetrigger?t=c4fo1h&amp;q=XNAS%3aCLINU&amp;form=skydnc</v>
    <v>Learn more on Bing</v>
  </rv>
  <rv s="11">
    <v>es-ES</v>
    <v>c4fo1h</v>
    <v>268435456</v>
    <v>1</v>
    <v>1</v>
    <v>Con tecnología de Refinitiv</v>
    <v>38</v>
    <v>39</v>
    <v>CLEAN EARTH ACQUISITIONS UNT (XNAS:CLINU)</v>
    <v>14</v>
    <v>40</v>
    <v>Finance</v>
    <v>41</v>
    <v>XNAS</v>
    <v>4.9000000000000004</v>
    <v>0</v>
    <v>6.6556000000000004E-2</v>
    <v>0</v>
    <v>0.31950000000000001</v>
    <v>5.05</v>
    <v>45282.875006423441</v>
    <v>Nasdaq Stock Market</v>
    <v>3207</v>
    <v>5.4</v>
    <v>11.7</v>
    <v>4.8005000000000004</v>
    <v>4.41</v>
    <v>USD</v>
    <v>CLEAN EARTH ACQUISITIONS UNT</v>
    <v>4.9000000000000004</v>
    <v>5.12</v>
    <v>CLINU</v>
    <v>ETF</v>
    <v>CLEAN EARTH ACQUISITIONS UNT (XNAS:CLINU)</v>
    <v>2039</v>
    <v>3591</v>
  </rv>
  <rv s="2">
    <v>3208</v>
  </rv>
  <rv s="0">
    <v>https://www.bing.com/financeapi/forcetrigger?t=a1ptpr&amp;q=XNAS%3aCLIR&amp;form=skydnc</v>
    <v>Learn more on Bing</v>
  </rv>
  <rv s="7">
    <v>es-ES</v>
    <v>a1ptpr</v>
    <v>268435456</v>
    <v>1</v>
    <v>Con tecnología de Refinitiv</v>
    <v>25</v>
    <v>26</v>
    <v>Clearsign Tech (XNAS:CLIR)</v>
    <v>3</v>
    <v>27</v>
    <v>Finance</v>
    <v>28</v>
    <v>XNAS</v>
    <v>50234410</v>
    <v>2023</v>
    <v>1.1599999999999999</v>
    <v>1.1765000000000001</v>
    <v>-2.1299999999999999E-2</v>
    <v>-1.8204999999999999E-2</v>
    <v>58271910</v>
    <v>1.17</v>
    <v>ClearSign Technologies Corporation designs and develops products and technologies for the purpose of improving key performance characteristics of industrial and commercial systems, including operational performance, energy efficiency, emission reduction, safety, and overall cost-effectiveness. The Company’s patented technologies, embedded in original equipment manufacturer (OEM) products as ClearSign Core, and ClearSign Eye and other sensing configurations, enhance the performance of combustion systems and fuel safety systems in a range of markets, including the energy, including upstream oil production and down-stream refining, commercial/industrial boiler, chemical, petrochemical, transport, and power industries.</v>
    <v>16</v>
    <v>XNAS</v>
    <v>45637.87248766172</v>
    <v>Nasdaq Stock Market</v>
    <v>3210</v>
    <v>1.17</v>
    <v>1.4179999999999999</v>
    <v>1.1100000000000001</v>
    <v>0.61899999999999999</v>
    <v>USD</v>
    <v>Clearsign Tech</v>
    <v>Clearsign Tech</v>
    <v>0</v>
    <v>1.1487000000000001</v>
    <v>Machinery, Equipment &amp; Components</v>
    <v>8023 E. 63Rd Place, Suite 101, TULSA, OK, 74133 US</v>
    <v>CLIR</v>
    <v>Acciones</v>
    <v>Clearsign Tech (XNAS:CLIR)</v>
    <v>100357</v>
    <v>202272</v>
  </rv>
  <rv s="2">
    <v>3211</v>
  </rv>
  <rv s="0">
    <v>https://www.bing.com/financeapi/forcetrigger?t=a1ptsm&amp;q=XNAS%3aCLLS&amp;form=skydnc</v>
    <v>Learn more on Bing</v>
  </rv>
  <rv s="7">
    <v>es-ES</v>
    <v>a1ptsm</v>
    <v>268435456</v>
    <v>1</v>
    <v>Con tecnología de Refinitiv</v>
    <v>25</v>
    <v>26</v>
    <v>Cellectis (XNAS:CLLS)</v>
    <v>3</v>
    <v>27</v>
    <v>Finance</v>
    <v>28</v>
    <v>XNAS</v>
    <v>72093640</v>
    <v>2000</v>
    <v>1.95</v>
    <v>3.0676999999999999</v>
    <v>-0.04</v>
    <v>-2.0619000000000002E-2</v>
    <v>141495800</v>
    <v>1.94</v>
    <v>Cellectis SA is a France-based company active in the field of genome engineering and genomic surgery. The Company specializes in the research, development, and commercialization of rational genome engineering technologies. The Company develops immunotherapies that aim to force the immune system to target and eradicate cancer cells. It has developed an expertise in combining meganucleases with engineered targeting Deoxyribonucleic Acid (DNA) matrices into Meganuclease Recombination Systems (MRS), used for gene excision, correction or replacement. Cellectis SA markets its technologies mainly for use in the research field, in pharmaceutical drug discovery programs, in the agronomics, bioproduction, and biotherapeutics fields. Cellectis SA operates several subsidiaries. The Company operates in France and the United States, among others.</v>
    <v>235</v>
    <v>XNAS</v>
    <v>45637.872039664064</v>
    <v>Nasdaq Stock Market</v>
    <v>3213</v>
    <v>1.99</v>
    <v>3.7734999999999999</v>
    <v>1.9</v>
    <v>1.7</v>
    <v>USD</v>
    <v>Cellectis</v>
    <v>Cellectis</v>
    <v>0</v>
    <v>1.9</v>
    <v>Biotechnology &amp; Medical Research</v>
    <v>8, rue de la Croix Jarry, PARIS, ILE-DE-FRANCE, 75013 FR</v>
    <v>CLLS</v>
    <v>Acciones</v>
    <v>Cellectis (XNAS:CLLS)</v>
    <v>25739</v>
    <v>81064</v>
  </rv>
  <rv s="2">
    <v>3214</v>
  </rv>
  <rv s="0">
    <v>https://www.bing.com/financeapi/forcetrigger?t=a1ptvh&amp;q=XNYS%3aCLM&amp;form=skydnc</v>
    <v>Learn more on Bing</v>
  </rv>
  <rv s="26">
    <v>es-ES</v>
    <v>a1ptvh</v>
    <v>268435456</v>
    <v>1</v>
    <v>Con tecnología de Refinitiv</v>
    <v>81</v>
    <v>82</v>
    <v>Cornerstone Strat Value (XNYS:CLM)</v>
    <v>14</v>
    <v>83</v>
    <v>Finance</v>
    <v>76</v>
    <v>XNYS</v>
    <v>8.39</v>
    <v>0.92930000000000001</v>
    <v>0.2999</v>
    <v>3.6528999999999999E-2</v>
    <v>1800265228.21</v>
    <v>8.2100000000000009</v>
    <v>45637.873213471874</v>
    <v>1.11E-2</v>
    <v>New York Stock Exchange</v>
    <v>3216</v>
    <v>8.73</v>
    <v>9.3000000000000007</v>
    <v>8.36</v>
    <v>6.5</v>
    <v>USD</v>
    <v>Cornerstone Strat Value</v>
    <v>8.5099</v>
    <v>CLM</v>
    <v>ETF</v>
    <v>Cornerstone Strat Value (XNYS:CLM)</v>
    <v>3698990</v>
    <v>2613424</v>
  </rv>
  <rv s="2">
    <v>3217</v>
  </rv>
  <rv s="0">
    <v>https://www.bing.com/financeapi/forcetrigger?t=a262m7&amp;q=XNAS%3aWSTG&amp;form=skydnc</v>
    <v>Learn more on Bing</v>
  </rv>
  <rv s="7">
    <v>es-ES</v>
    <v>a262m7</v>
    <v>268435456</v>
    <v>1</v>
    <v>Con tecnología de Refinitiv</v>
    <v>25</v>
    <v>26</v>
    <v>Climb Global (XNAS:CLMB)</v>
    <v>3</v>
    <v>27</v>
    <v>Finance</v>
    <v>28</v>
    <v>XNAS</v>
    <v>4606790</v>
    <v>1982</v>
    <v>133.08000000000001</v>
    <v>1.1200000000000001</v>
    <v>-0.41899999999999998</v>
    <v>-3.189E-3</v>
    <v>603401960</v>
    <v>131.4</v>
    <v>Climb Global Solutions, Inc. is a value-added information technology (IT) distribution and solutions company. The Company primarily operates through its Distribution segment, which distributes emerging technologies to corporate resellers, value-added resellers (VARs), consultants and systems integrators worldwide under the name Climb Channel Solutions. This segment distributes technology products from software developers, software vendors or original equipment manufacturers (OEMs) to resellers, and system integrators worldwide. The Company's Solutions segment is a cloud solutions provider and value-added reseller of software, hardware, and services for customers worldwide under the name Grey Matter. Across both segments, the Company offers an extensive line of products from software vendors and tools for virtualization/cloud computing, security, networking, storage and infrastructure management, application lifecycle management and other technically sophisticated domains.</v>
    <v>342</v>
    <v>XNAS</v>
    <v>45637.873188784375</v>
    <v>Nasdaq Stock Market</v>
    <v>3219</v>
    <v>134.4</v>
    <v>142.5</v>
    <v>130.62</v>
    <v>48.67</v>
    <v>USD</v>
    <v>Climb Global</v>
    <v>Climb Global</v>
    <v>35.607799999999997</v>
    <v>130.98099999999999</v>
    <v>Integrated Hardware &amp; Software</v>
    <v>4 Industrial Way West, Suite 300, EATONTOWN, NJ, 07724 US</v>
    <v>CLMB</v>
    <v>Acciones</v>
    <v>Climb Global (XNAS:CLMB)</v>
    <v>26784</v>
    <v>34621</v>
  </rv>
  <rv s="2">
    <v>3220</v>
  </rv>
  <rv s="0">
    <v>https://www.bing.com/financeapi/forcetrigger?t=a1ptyc&amp;q=XNAS%3aCLMT&amp;form=skydnc</v>
    <v>Learn more on Bing</v>
  </rv>
  <rv s="7">
    <v>es-ES</v>
    <v>a1ptyc</v>
    <v>268435456</v>
    <v>1</v>
    <v>Con tecnología de Refinitiv</v>
    <v>25</v>
    <v>26</v>
    <v>Calumet (XNAS:CLMT)</v>
    <v>3</v>
    <v>27</v>
    <v>Finance</v>
    <v>28</v>
    <v>XNAS</v>
    <v>85904110</v>
    <v>2024</v>
    <v>21.67</v>
    <v>1.9060999999999999</v>
    <v>0.77500000000000002</v>
    <v>3.5913E-2</v>
    <v>1920386379</v>
    <v>21.58</v>
    <v>Calumet, Inc. is engaged in manufacturing, formulating, and marketing a diversified slate of specialty branded products to customers in various consumer-facing and industrial markets. The Company’s division includes Specialty Products and Solutions, Performance Brands and Montana Renewables. The Specialty Products and Solutions division manufactures specialty oils, base oils, solvents, waxes, and esters. Its specialty oils brands include DRAKEOL, HYPERTECH, PAROL, PENPURE, Penreco, and petrolatums. Its base oils brands include CALICE, CALPAR, CALPRO, CALSOL, CALTAC, CALTRAN, CALVIS, and DFO. Its solvents include CALSIA, CALTANE, CALPRINT, CONOSOL, DRAKESOL, and MAGIESOL. Its waxe brands include CALUMET WAX and TitanWax. Its Performance Brands division formulates, blends and packages premium finished lubricants, chemicals, and engineered fuel products. Its performance brands include BEL-RAY, ROYAL PURPLE, and TRUFUEL. Montana Renewables manufactures sustainable aviation fuel (SAF).</v>
    <v>1580</v>
    <v>XNAS</v>
    <v>45637.873275416408</v>
    <v>Nasdaq Stock Market</v>
    <v>3222</v>
    <v>22.37</v>
    <v>25.289899999999999</v>
    <v>21.36</v>
    <v>9.9719999999999995</v>
    <v>USD</v>
    <v>Calumet</v>
    <v>Calumet</v>
    <v>0</v>
    <v>22.355</v>
    <v>Oil &amp; Gas</v>
    <v>1060 N Capitol Ave, Suite 6-401, INDIANAPOLIS, IN, 46204 US</v>
    <v>CLMT</v>
    <v>Acciones</v>
    <v>Calumet (XNAS:CLMT)</v>
    <v>220717</v>
    <v>720522</v>
  </rv>
  <rv s="2">
    <v>3223</v>
  </rv>
  <rv s="0">
    <v>https://www.bing.com/financeapi/forcetrigger?t=a1pu27&amp;q=XNAS%3aCLNE&amp;form=skydnc</v>
    <v>Learn more on Bing</v>
  </rv>
  <rv s="7">
    <v>es-ES</v>
    <v>a1pu27</v>
    <v>268435456</v>
    <v>1</v>
    <v>Con tecnología de Refinitiv</v>
    <v>25</v>
    <v>26</v>
    <v>Clean Enrgy Fuel (XNAS:CLNE)</v>
    <v>3</v>
    <v>27</v>
    <v>Finance</v>
    <v>28</v>
    <v>XNAS</v>
    <v>223456500</v>
    <v>2001</v>
    <v>2.85</v>
    <v>2.1362000000000001</v>
    <v>0.02</v>
    <v>7.1679999999999999E-3</v>
    <v>627912765</v>
    <v>2.79</v>
    <v>Clean Energy Fuels Corp. is a provider of clean fuel for the transportation market. The Company is a renewable energy company focused on the procurement and distribution of renewable natural gas (RNG) and conventional natural gas, in the form of compressed natural gas (CNG) and liquefied natural gas (LNG), for the United States and Canadian transportation markets. It sells RNG and conventional natural gas, in the form of CNG and LNG, as fuel for medium and heavy-duty vehicles. It is focused on developing, owning, and operating dairy and other livestock waste RNG projects and supplying RNG (procured from third party sources and from its anaerobic digester gas (ADG) RNG joint venture project with TotalEnergies S.E. (the DR JV)) to its customers in the heavy and medium-duty commercial transportation sectors. It also designs and builds, as well as operates and maintains (O&amp;M), public and private vehicle fueling stations in the United States and Canada. It serves fleet vehicle operators.</v>
    <v>566</v>
    <v>XNAS</v>
    <v>45637.873221608592</v>
    <v>Nasdaq Stock Market</v>
    <v>3225</v>
    <v>2.89</v>
    <v>4.125</v>
    <v>2.79</v>
    <v>2.17</v>
    <v>USD</v>
    <v>Clean Enrgy Fuel</v>
    <v>Clean Enrgy Fuel</v>
    <v>0</v>
    <v>2.81</v>
    <v>Oil &amp; Gas</v>
    <v>4675 Macarthur Court, Suite 800, NEWPORT BEACH, CA, 92660 US</v>
    <v>CLNE</v>
    <v>Acciones</v>
    <v>Clean Enrgy Fuel (XNAS:CLNE)</v>
    <v>1469465</v>
    <v>2220257</v>
  </rv>
  <rv s="2">
    <v>3226</v>
  </rv>
  <rv s="0">
    <v>https://www.bing.com/financeapi/forcetrigger?t=b9fd27&amp;q=XNAS%3aCLNN&amp;form=skydnc</v>
    <v>Learn more on Bing</v>
  </rv>
  <rv s="7">
    <v>es-ES</v>
    <v>b9fd27</v>
    <v>268435456</v>
    <v>1</v>
    <v>Con tecnología de Refinitiv</v>
    <v>25</v>
    <v>26</v>
    <v>Clene (XNAS:CLNN)</v>
    <v>3</v>
    <v>27</v>
    <v>Finance</v>
    <v>28</v>
    <v>XNAS</v>
    <v>7979730</v>
    <v>2020</v>
    <v>4.95</v>
    <v>0.30430000000000001</v>
    <v>0.08</v>
    <v>1.6227000000000002E-2</v>
    <v>39340050</v>
    <v>4.93</v>
    <v>Clene Inc. is a late clinical-stage biopharmaceutical company focused on improving mitochondrial health and protecting neuronal function to treat neurodegenerative diseases, including amyotrophic lateral sclerosis, Parkinson's disease and multiple sclerosis. It specializes in the discovery, development, and commercialization of novel clean-surfaced nanotechnology (CSN) therapeutics. Its CNM-Au8 is an investigational first-in-class therapy that improves central nervous system cells' survival and function via a mechanism that targets mitochondrial function and the nicotinamide adenine dinucleotide pathway while reducing oxidative stress. Its CNM-ZnAg is a broad-spectrum antiviral, antibacterial agent comprised of zinc (Zn2+) and silver (Ag+) ions under development to treat infectious disease and to provide immune support for symptom resolution. Its CNM-AgZn17 is a gel polymer suspension of Zn2+ and Ag+ under development for treatment of infectious diseases and to support wound healing.</v>
    <v>82</v>
    <v>XNAS</v>
    <v>45637.873006747657</v>
    <v>Nasdaq Stock Market</v>
    <v>3228</v>
    <v>5.1151</v>
    <v>12</v>
    <v>4.6477000000000004</v>
    <v>3.8180999999999998</v>
    <v>USD</v>
    <v>Clene</v>
    <v>Clene</v>
    <v>0</v>
    <v>5.01</v>
    <v>Biotechnology &amp; Medical Research</v>
    <v>6550 South Millrock Drive, Suite G50, SALT LAKE CITY, UT, 84121 US</v>
    <v>CLNN</v>
    <v>Acciones</v>
    <v>Clene (XNAS:CLNN)</v>
    <v>79455</v>
    <v>105740</v>
  </rv>
  <rv s="2">
    <v>3229</v>
  </rv>
  <rv s="0">
    <v>https://www.bing.com/financeapi/forcetrigger?t=c3e727&amp;q=XNAS%3aCLOE&amp;form=skydnc</v>
    <v>Learn more on Bing</v>
  </rv>
  <rv s="52">
    <v>es-ES</v>
    <v>c3e727</v>
    <v>268435456</v>
    <v>1</v>
    <v>Con tecnología de Refinitiv</v>
    <v>153</v>
    <v>154</v>
    <v>Clover Leaf Cap (OTCM:CLOE)</v>
    <v>3</v>
    <v>155</v>
    <v>Finance</v>
    <v>51</v>
    <v>OTCM</v>
    <v>692680</v>
    <v>2021</v>
    <v>12.49</v>
    <v>0.09</v>
    <v>7.2579999999999997E-3</v>
    <v>8589280</v>
    <v>12.4</v>
    <v>Clover Leaf Capital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engaged in any substantive discussions, directly or indirectly, with any business combination target. The Company intend to focus its search on businesses in the cannabis industry that are compliant with all applicable laws and regulations within the jurisdictions in which they are located or operated. The Company neither engages in any business operations nor generates any revenues.</v>
    <v>0</v>
    <v>OTCM</v>
    <v>45630.759770705467</v>
    <v>OTC Markets</v>
    <v>3231</v>
    <v>12.49</v>
    <v>14.75</v>
    <v>12.49</v>
    <v>10</v>
    <v>USD</v>
    <v>Clover Leaf Cap</v>
    <v>Clover Leaf Cap</v>
    <v>12.49</v>
    <v>Holding Companies</v>
    <v>1450 Brickell Avenue, Suite 2520, MIAMI, FL, 33131 US</v>
    <v>CLOE</v>
    <v>Acciones</v>
    <v>Clover Leaf Cap (OTCM:CLOE)</v>
    <v>5</v>
    <v>3023</v>
  </rv>
  <rv s="2">
    <v>3232</v>
  </rv>
  <rv s="0">
    <v>https://www.bing.com/financeapi/forcetrigger?t=c2ts1h&amp;q=XNAS%3aCLOEU&amp;form=skydnc</v>
    <v>Learn more on Bing</v>
  </rv>
  <rv s="42">
    <v>es-ES</v>
    <v>c2ts1h</v>
    <v>268435456</v>
    <v>1</v>
    <v>Con tecnología de Refinitiv</v>
    <v>125</v>
    <v>127</v>
    <v>CLOVER LEAF CAPITAL UNT (OTCM:CLOEU)</v>
    <v>14</v>
    <v>114</v>
    <v>Finance</v>
    <v>51</v>
    <v>OTCM</v>
    <v>11</v>
    <v>-0.25</v>
    <v>-2.2221999999999999E-2</v>
    <v>11.25</v>
    <v>45546.67660912031</v>
    <v>OTC Markets</v>
    <v>3234</v>
    <v>11</v>
    <v>15.84</v>
    <v>11</v>
    <v>8.01</v>
    <v>USD</v>
    <v>CLOVER LEAF CAPITAL UNT</v>
    <v>11</v>
    <v>CLOEU</v>
    <v>ETF</v>
    <v>CLOVER LEAF CAPITAL UNT (OTCM:CLOEU)</v>
    <v>63</v>
    <v>7799</v>
  </rv>
  <rv s="2">
    <v>3235</v>
  </rv>
  <rv s="0">
    <v>https://www.bing.com/financeapi/forcetrigger?t=buv35r&amp;q=XNAS%3aCLOV&amp;form=skydnc</v>
    <v>Learn more on Bing</v>
  </rv>
  <rv s="7">
    <v>es-ES</v>
    <v>buv35r</v>
    <v>268435456</v>
    <v>1</v>
    <v>Con tecnología de Refinitiv</v>
    <v>25</v>
    <v>26</v>
    <v>Clover Health (XNAS:CLOV)</v>
    <v>3</v>
    <v>27</v>
    <v>Finance</v>
    <v>28</v>
    <v>XNAS</v>
    <v>501109000</v>
    <v>2021</v>
    <v>3.18</v>
    <v>1.9503999999999999</v>
    <v>-4.4999999999999998E-2</v>
    <v>-1.4196E-2</v>
    <v>1565965625</v>
    <v>3.17</v>
    <v>Clover Health Investments, Corp. is a physician-enablement technology company. The Company is focused on bringing access to healthcare to everyone on Medicare. This includes a health equity-based focus on seniors, who have historically lacked access to affordable healthcare. It offers a software platform, Clover Assistant, which is designed to aggregate patient data from across the healthcare ecosystem to support clinical decision-making and improve health outcomes through the early identification and management of chronic disease. The Company, through its Insurance segment, provides Preferred Provider Organization (PPO) and Health Maintenance Organization (HMO) plans to Medicare Advantage (MA) members in several states, with a differentiated focus on its flagship wide-network, high-choice PPO plans. For healthcare providers outside its MA plan, it focuses on extending the benefits of its data-driven technology platform to a wider audience via its subsidiary, Counterpart Health, Inc.</v>
    <v>552</v>
    <v>XNAS</v>
    <v>45637.873248298434</v>
    <v>Nasdaq Stock Market</v>
    <v>3237</v>
    <v>3.2</v>
    <v>4.71</v>
    <v>3.11</v>
    <v>0.60599999999999998</v>
    <v>USD</v>
    <v>Clover Health</v>
    <v>Clover Health</v>
    <v>0</v>
    <v>3.125</v>
    <v>Healthcare Providers &amp; Services</v>
    <v>3401 Mallory Lane, Suite 210, Suite 320, FRANKLIN, TN, 37067 US</v>
    <v>CLOV</v>
    <v>Acciones</v>
    <v>Clover Health (XNAS:CLOV)</v>
    <v>2997522</v>
    <v>6520995</v>
  </rv>
  <rv s="2">
    <v>3238</v>
  </rv>
  <rv s="0">
    <v>https://www.bing.com/financeapi/forcetrigger?t=a1puur&amp;q=XNYS%3aCLPR&amp;form=skydnc</v>
    <v>Learn more on Bing</v>
  </rv>
  <rv s="8">
    <v>es-ES</v>
    <v>a1puur</v>
    <v>268435456</v>
    <v>1</v>
    <v>Con tecnología de Refinitiv</v>
    <v>29</v>
    <v>30</v>
    <v>Clipper Realty (XNYS:CLPR)</v>
    <v>3</v>
    <v>31</v>
    <v>Finance</v>
    <v>28</v>
    <v>XNYS</v>
    <v>16077290</v>
    <v>2015</v>
    <v>4.6900000000000004</v>
    <v>1.2105999999999999</v>
    <v>-7.4999999999999997E-2</v>
    <v>-1.5990999999999998E-2</v>
    <v>74196693</v>
    <v>4.6900000000000004</v>
    <v xml:space="preserve">Clipper Realty Inc. is a self-administered and self-managed real estate company. The Company acquires, owns, manages, operates, and repositions multifamily residential and commercial properties in the New York metropolitan area, with a portfolio in Manhattan and Brooklyn. The Company operates through two segments: Residential Rental Properties and Commercial Rental Properties. The Commercial Rental Properties segment includes the 141 Livingston Street property and portions of the 250 Livingston Street, Tribeca House, Dean Street and Aspen properties. The Residential Rental Properties segment includes the Flatbush Gardens property, the Clover House property, the 10 West 65th Street property, the 1010 Pacific Street property and portions of the 250 Livingston Street, Tribeca House, Dean Street and Aspen properties. The Company consists of nine properties totaling approximately 3.4 million rentable square feet. </v>
    <v>148</v>
    <v>XNYS</v>
    <v>45637.873030439063</v>
    <v>New York Stock Exchange</v>
    <v>3240</v>
    <v>4.6900000000000004</v>
    <v>7.12</v>
    <v>4.55</v>
    <v>3.38</v>
    <v>USD</v>
    <v>Clipper Realty</v>
    <v>Clipper Realty</v>
    <v>4.6150000000000002</v>
    <v>Residential &amp; Commercial REIT</v>
    <v>4611 12th Ave Ste 1L, BROOKLYN, NY, 11219-2514 US</v>
    <v>CLPR</v>
    <v>Acciones</v>
    <v>Clipper Realty (XNYS:CLPR)</v>
    <v>39061</v>
    <v>93696</v>
  </rv>
  <rv s="2">
    <v>3241</v>
  </rv>
  <rv s="0">
    <v>https://www.bing.com/financeapi/forcetrigger?t=b12pa2&amp;q=XNAS%3aCLPS&amp;form=skydnc</v>
    <v>Learn more on Bing</v>
  </rv>
  <rv s="7">
    <v>es-ES</v>
    <v>b12pa2</v>
    <v>268435456</v>
    <v>1</v>
    <v>Con tecnología de Refinitiv</v>
    <v>25</v>
    <v>26</v>
    <v>CLPS (XNAS:CLPS)</v>
    <v>3</v>
    <v>27</v>
    <v>Finance</v>
    <v>28</v>
    <v>XNAS</v>
    <v>27840670</v>
    <v>2017</v>
    <v>1.1399999999999999</v>
    <v>0.94179999999999997</v>
    <v>-1.9900000000000001E-2</v>
    <v>-1.7009E-2</v>
    <v>32295180</v>
    <v>1.17</v>
    <v>CLPS Incorporation is a China-based holding company principally engaged in the provision of information technology (IT), consulting and solution services. The Company is focused on delivering services to global institutions in banking, insurance and financial sectors, both in China and globally. The Company conducts its businesses mainly through three segments, including Fintech IT Consulting Service segment, Customized IT Solution Service segment and Other segment. The Company’s consulting services include credit card services and core banking services. It offers IT consulting services across various credit card business areas, including credit card applications, account setup, authorization and activation, settlement, collection, promotion, point system, anti-fraud, statement, reporting and risk management. The Company conducts its businesses in domestic and overseas markets.</v>
    <v>3325</v>
    <v>XNAS</v>
    <v>45637.873155300782</v>
    <v>Nasdaq Stock Market</v>
    <v>3243</v>
    <v>1.1599999999999999</v>
    <v>1.5591999999999999</v>
    <v>1.1399999999999999</v>
    <v>0.62</v>
    <v>USD</v>
    <v>CLPS</v>
    <v>CLPS</v>
    <v>0</v>
    <v>1.1500999999999999</v>
    <v>Software &amp; IT Services</v>
    <v>Unit 1102, 11Th Fl, Millennium City 3, 370 Kwun Tong Road, Kwun Tong, Kowloon HK</v>
    <v>CLPS</v>
    <v>Acciones</v>
    <v>CLPS (XNAS:CLPS)</v>
    <v>5018</v>
    <v>46248</v>
  </rv>
  <rv s="2">
    <v>3244</v>
  </rv>
  <rv s="0">
    <v>https://www.bing.com/financeapi/forcetrigger?t=a2oy6h&amp;q=XNAS%3aCLPT&amp;form=skydnc</v>
    <v>Learn more on Bing</v>
  </rv>
  <rv s="7">
    <v>es-ES</v>
    <v>a2oy6h</v>
    <v>268435456</v>
    <v>1</v>
    <v>Con tecnología de Refinitiv</v>
    <v>25</v>
    <v>26</v>
    <v>Clearpoint Neuro (XNAS:CLPT)</v>
    <v>3</v>
    <v>27</v>
    <v>Finance</v>
    <v>28</v>
    <v>XNAS</v>
    <v>27584700</v>
    <v>1998</v>
    <v>16.899999999999999</v>
    <v>1.0567</v>
    <v>-0.22</v>
    <v>-1.3188999999999999E-2</v>
    <v>454044162</v>
    <v>16.68</v>
    <v>ClearPoint Neuro, Inc. is a global device, cell, and gene therapy-enabling company offering precise navigation to the brain and spine. The Company provides both clinical products as well as pre-clinical development services for controlled drug and device delivery. The Company’s flagship product is the ClearPoint Neuro Navigation System. Its initial product offering, the ClearPoint system, is an integrated system comprised of capital equipment and disposable products, designed to allow minimally invasive procedures in the brain to be performed in a magnetic resonance imaging (MRI) suite. The ClearPoint Array Neuro Navigation System and its principal disposable component is designed to be deployed in an operating room setting while also being usable in an MRI suite. It is engaged with healthcare and research centers in North America, Europe, Asia, and South America. It also provides solutions for direct CNS delivery of therapeutics in pre-clinical studies and clinical trials worldwide.</v>
    <v>107</v>
    <v>XNAS</v>
    <v>45637.873216816406</v>
    <v>Nasdaq Stock Market</v>
    <v>3246</v>
    <v>16.899999999999999</v>
    <v>17.469899999999999</v>
    <v>15.7004</v>
    <v>5.1050000000000004</v>
    <v>USD</v>
    <v>Clearpoint Neuro</v>
    <v>Clearpoint Neuro</v>
    <v>0</v>
    <v>16.46</v>
    <v>Healthcare Equipment &amp; Supplies</v>
    <v>120 S. SIERRA AVENUE, SUITE 100, SOLANA BEACH, CA, 92075 US</v>
    <v>CLPT</v>
    <v>Acciones</v>
    <v>Clearpoint Neuro (XNAS:CLPT)</v>
    <v>282552</v>
    <v>273574</v>
  </rv>
  <rv s="2">
    <v>3247</v>
  </rv>
  <rv s="0">
    <v>https://www.bing.com/financeapi/forcetrigger?t=a1pv1h&amp;q=XNAS%3aCLRB&amp;form=skydnc</v>
    <v>Learn more on Bing</v>
  </rv>
  <rv s="7">
    <v>es-ES</v>
    <v>a1pv1h</v>
    <v>268435456</v>
    <v>1</v>
    <v>Con tecnología de Refinitiv</v>
    <v>25</v>
    <v>26</v>
    <v>Cellectar (XNAS:CLRB)</v>
    <v>3</v>
    <v>27</v>
    <v>Finance</v>
    <v>28</v>
    <v>XNAS</v>
    <v>41269830</v>
    <v>1996</v>
    <v>0.42909999999999998</v>
    <v>0.87980000000000003</v>
    <v>-0.97619999999999996</v>
    <v>-0.76265600000000011</v>
    <v>12537774</v>
    <v>1.28</v>
    <v>Cellectar Biosciences, Inc. is a late-stage clinical biopharmaceutical company. The Company is focused on the discovery, development and commercialization of drugs for the treatment of cancer. The Company, through phospholipid ether drug conjugate (PDC) delivery platform, is focused on developing PDCs that are designed to specifically target cancer cells. Its PDC platform possesses the potential for the discovery and development of cancer-targeting treatments, and it plans to develop PDCs both independently and through research and development collaborations. Its product pipeline includes iopofosine, a small-molecule PDC designed to provide targeted delivery of iodine-131 (radioisotope), preclinical PDC chemotherapeutic programs and multiple partnered PDC assets. Its Iopofosine is evaluated in the completed CLOVER-WaM Phase 2 pivotal study in patients with relapsed/refractory (r/r) Waldenstrom’s macroglobulinemia (WM).</v>
    <v>20</v>
    <v>XNAS</v>
    <v>45637.873231828125</v>
    <v>Nasdaq Stock Market</v>
    <v>3249</v>
    <v>0.45500000000000002</v>
    <v>4.45</v>
    <v>0.28399999999999997</v>
    <v>0.28399999999999997</v>
    <v>USD</v>
    <v>Cellectar</v>
    <v>Cellectar</v>
    <v>0</v>
    <v>0.30380000000000001</v>
    <v>Pharmaceuticals</v>
    <v>100 Campus Drive, FLORHAM PARK, NJ, 07932 US</v>
    <v>CLRB</v>
    <v>Acciones</v>
    <v>Cellectar (XNAS:CLRB)</v>
    <v>37212555</v>
    <v>580171</v>
  </rv>
  <rv s="2">
    <v>3250</v>
  </rv>
  <rv s="0">
    <v>https://www.bing.com/financeapi/forcetrigger?t=c6dfur&amp;q=XNAS%3aCLRC&amp;form=skydnc</v>
    <v>Learn more on Bing</v>
  </rv>
  <rv s="10">
    <v>es-ES</v>
    <v>c6dfur</v>
    <v>268435456</v>
    <v>1</v>
    <v>Con tecnología de Refinitiv</v>
    <v>35</v>
    <v>36</v>
    <v>ClimateRock (XNAS:CLRC)</v>
    <v>3</v>
    <v>37</v>
    <v>Finance</v>
    <v>45</v>
    <v>XNAS</v>
    <v>4552100</v>
    <v>2021</v>
    <v>11.76</v>
    <v>0.01</v>
    <v>8.5110000000000003E-4</v>
    <v>53487150</v>
    <v>11.75</v>
    <v xml:space="preserve">ClimateRock is a blank check company. The Company is formed for the purpose of effecting a merger, share exchange, asset acquisition, share purchase, reorganization or similar business combination with one or more businesses. The Company is focused on acquiring a target within the sustainable energy industry in the Organization for Economic Co-operation and Development countries (OECD) countries, including climate change, environment, renewable energy and emerging, clean technologies, such as GreenRock. The Company has not generated any revenue. </v>
    <v>XNAS</v>
    <v>45636.875003193752</v>
    <v>Nasdaq Stock Market</v>
    <v>3252</v>
    <v>11.76</v>
    <v>12.3485</v>
    <v>11.76</v>
    <v>10.98</v>
    <v>USD</v>
    <v>ClimateRock</v>
    <v>ClimateRock</v>
    <v>0</v>
    <v>11.76</v>
    <v>Holding Companies</v>
    <v>50 Sloane Avenue, LONDON, SW3 3DD GB</v>
    <v>CLRC</v>
    <v>Acciones</v>
    <v>ClimateRock (XNAS:CLRC)</v>
    <v>3</v>
    <v>9669</v>
  </rv>
  <rv s="2">
    <v>3253</v>
  </rv>
  <rv s="0">
    <v>https://www.bing.com/financeapi/forcetrigger?t=a1pv4c&amp;q=XNAS%3aCLRO&amp;form=skydnc</v>
    <v>Learn more on Bing</v>
  </rv>
  <rv s="7">
    <v>es-ES</v>
    <v>a1pv4c</v>
    <v>268435456</v>
    <v>1</v>
    <v>Con tecnología de Refinitiv</v>
    <v>25</v>
    <v>26</v>
    <v>ClearOne (XNAS:CLRO)</v>
    <v>3</v>
    <v>27</v>
    <v>Finance</v>
    <v>28</v>
    <v>XNAS</v>
    <v>23969150</v>
    <v>1983</v>
    <v>0.61</v>
    <v>0.85389999999999999</v>
    <v>-2.1000000000000001E-2</v>
    <v>-3.4653000000000003E-2</v>
    <v>14424630</v>
    <v>0.60599999999999998</v>
    <v xml:space="preserve">ClearOne, Inc. is a global company enabling conferencing, collaboration, and network streaming solutions. The Company designs, develops and sells conferencing, collaboration and network streaming solutions for voice and visual communications. The Company's products are categorized into Audio conferencing, Professional microphones, and Video products. Audio conferencing includes installed DSP based professional audio conferencing, universal serial bus (USB)-based speakerphones and table-top audio conferencing. Professional microphones consist of patented beamforming microphones, ceiling microphones and wireless microphones. Video products include video collaboration and audio-visual networking. Its professional conferencing products include the CONVERGE Pro 2 and CONVERGE Pro 2 SR product lines. Media Collaboration suite of products is led by its comprehensive portfolio of COLLABORATE branded video conferencing and collaboration solutions. </v>
    <v>82</v>
    <v>XNAS</v>
    <v>45637.868855671091</v>
    <v>Nasdaq Stock Market</v>
    <v>3255</v>
    <v>0.61250000000000004</v>
    <v>1.7000999999999999</v>
    <v>0.57509999999999994</v>
    <v>0.45500000000000002</v>
    <v>USD</v>
    <v>ClearOne</v>
    <v>ClearOne</v>
    <v>0</v>
    <v>0.58499999999999996</v>
    <v>Communications &amp; Networking</v>
    <v>SUITE 500, 5225 WILEY POST WAY, SALT LAKE CITY, UT, 84116 US</v>
    <v>CLRO</v>
    <v>Acciones</v>
    <v>ClearOne (XNAS:CLRO)</v>
    <v>107870</v>
    <v>272474</v>
  </rv>
  <rv s="2">
    <v>3256</v>
  </rv>
  <rv s="0">
    <v>https://www.bing.com/financeapi/forcetrigger?t=a1pv77&amp;q=XNYS%3aCLS&amp;form=skydnc</v>
    <v>Learn more on Bing</v>
  </rv>
  <rv s="7">
    <v>es-ES</v>
    <v>a1pv77</v>
    <v>268435456</v>
    <v>1</v>
    <v>Con tecnología de Refinitiv</v>
    <v>25</v>
    <v>26</v>
    <v>Celestica (XNYS:CLS)</v>
    <v>3</v>
    <v>27</v>
    <v>Finance</v>
    <v>28</v>
    <v>XNYS</v>
    <v>116359900</v>
    <v>1996</v>
    <v>89.01</v>
    <v>2.2786</v>
    <v>2.0249999999999999</v>
    <v>2.3011E-2</v>
    <v>10239140000</v>
    <v>88</v>
    <v>Celestica Inc. is a provider of supply chain solutions. The Company operates in electronics manufacturing services business segment. The Company offers a range of services to its customers, including design and development, engineering services, supply chain management, new product introduction, component sourcing, electronics manufacturing, assembly and test, complex mechanical assembly, systems integration, precision machining, order fulfillment, logistics and after-market repair and return services. Its products and services serve a range of applications, including servers; storage systems; optical equipment; aerospace and defense electronics; healthcare products and applications; semiconductor equipment, and a range of industrial and alternative energy products, including solar panels and inverters. It designs, manufactures and tests solar panels for the residential, commercial and utility scale markets. It uses technologies in the assembly and testing of its products.</v>
    <v>24600</v>
    <v>XNYS</v>
    <v>45637.873261678127</v>
    <v>New York Stock Exchange</v>
    <v>3258</v>
    <v>90.88</v>
    <v>96</v>
    <v>88.08</v>
    <v>26.62</v>
    <v>USD</v>
    <v>Celestica</v>
    <v>Celestica</v>
    <v>27.855499999999999</v>
    <v>90.025000000000006</v>
    <v>Electronic Equipment &amp; Parts</v>
    <v>5140 Yonge Street, Suite 1900, TORONTO, ON, M2N 6L7 CA</v>
    <v>CLS</v>
    <v>Acciones</v>
    <v>Celestica (XNYS:CLS)</v>
    <v>1100056</v>
    <v>2427823</v>
  </rv>
  <rv s="2">
    <v>3259</v>
  </rv>
  <rv s="0">
    <v>https://www.bing.com/financeapi/forcetrigger?t=a1pva2&amp;q=XNAS%3aCLSD&amp;form=skydnc</v>
    <v>Learn more on Bing</v>
  </rv>
  <rv s="7">
    <v>es-ES</v>
    <v>a1pva2</v>
    <v>268435456</v>
    <v>1</v>
    <v>Con tecnología de Refinitiv</v>
    <v>25</v>
    <v>26</v>
    <v>Clearside (XNAS:CLSD)</v>
    <v>3</v>
    <v>27</v>
    <v>Finance</v>
    <v>28</v>
    <v>XNAS</v>
    <v>75843500</v>
    <v>2011</v>
    <v>1.02</v>
    <v>2.1976</v>
    <v>0</v>
    <v>0</v>
    <v>75843500</v>
    <v>1</v>
    <v>Clearside Biomedical, Inc. is a biopharmaceutical company focused on the delivery of therapies to the back of the eye through the suprachoroidal space (SCS). The Company's SCS injection platform, utilizing its patented SCS Microinjector, enables an in-office, repeatable, non-surgical procedure for the targeted and compartmentalized delivery of a variety of therapies to the macula, retina, or choroid to potentially preserve and improve vision in patients with sight-threatening eye diseases. The Company is developing its own pipeline of small molecule product candidates for administration via its SCS Microinjector. The Company's lead program, CLS-AX (axitinib injectable suspension), for the treatment of neovascular age-related macular degeneration (wet AMD), is in Phase 2b clinical testing. It developed and gained approval for its product, XIPERE (triamcinolone acetonide injectable suspension) for suprachoroidal use, which is available in the United States through a commercial partner.</v>
    <v>30</v>
    <v>XNAS</v>
    <v>45637.873175300781</v>
    <v>Nasdaq Stock Market</v>
    <v>3261</v>
    <v>1.02</v>
    <v>2.12</v>
    <v>0.98</v>
    <v>0.92</v>
    <v>USD</v>
    <v>Clearside</v>
    <v>Clearside</v>
    <v>0</v>
    <v>1</v>
    <v>Biotechnology &amp; Medical Research</v>
    <v>900 North Point Parkway, Suite 200, ALPHARETTA, GA, 30005 US</v>
    <v>CLSD</v>
    <v>Acciones</v>
    <v>Clearside (XNAS:CLSD)</v>
    <v>236042</v>
    <v>250683</v>
  </rv>
  <rv s="2">
    <v>3262</v>
  </rv>
  <rv s="0">
    <v>https://www.bing.com/financeapi/forcetrigger?t=c3oqzr&amp;q=XNAS%3aCLST&amp;form=skydnc</v>
    <v>Learn more on Bing</v>
  </rv>
  <rv s="21">
    <v>es-ES</v>
    <v>c3oqzr</v>
    <v>268435456</v>
    <v>1</v>
    <v>Con tecnología de Refinitiv</v>
    <v>67</v>
    <v>68</v>
    <v>Catalyst Bancorp (XNAS:CLST)</v>
    <v>3</v>
    <v>63</v>
    <v>Finance</v>
    <v>28</v>
    <v>XNAS</v>
    <v>4342430</v>
    <v>2021</v>
    <v>11.72</v>
    <v>0.05</v>
    <v>4.2959999999999995E-3</v>
    <v>50198460</v>
    <v>11.64</v>
    <v>Catalyst Bancorp, Inc. is a bank holding company for Catalyst Bank (the Bank). The Bank is a federally chartered community-oriented savings bank. The Bank is primarily engaged in attracting deposits from the general public and using those funds to invest in loans and securities. The Bank’s principal sources of funds are customer deposits, repayments of loans, maturities of investments and funds borrowed from outside sources, such as the Federal Home Loan Bank (FHLB) of Dallas or the Federal Reserve Bank of Atlanta. These funds are primarily used for the origination of loans, including single-family residential first mortgage loans, commercial real estate mortgage loans, multi-family residential mortgage loans, commercial and industrial loans, construction and land loans and other loans. The Bank offers commercial and retail banking products through its six full-service branches located in Carencro, Eunice, Lafayette, Opelousas, and Port Barre.</v>
    <v>48</v>
    <v>XNAS</v>
    <v>45637.869011272654</v>
    <v>Nasdaq Stock Market</v>
    <v>3264</v>
    <v>11.72</v>
    <v>12.1</v>
    <v>11.56</v>
    <v>10.6</v>
    <v>USD</v>
    <v>Catalyst Bancorp</v>
    <v>Catalyst Bancorp</v>
    <v>0</v>
    <v>11.69</v>
    <v>Banking Services</v>
    <v>235 N. Court Street, OPELOUSAS, LA, 70570 US</v>
    <v>CLST</v>
    <v>Acciones</v>
    <v>Catalyst Bancorp (XNAS:CLST)</v>
    <v>7594</v>
    <v>9624</v>
  </rv>
  <rv s="2">
    <v>3265</v>
  </rv>
  <rv s="0">
    <v>https://www.bing.com/financeapi/forcetrigger?t=bx5dkr&amp;q=XNAS%3aCLVR&amp;form=skydnc</v>
    <v>Learn more on Bing</v>
  </rv>
  <rv s="52">
    <v>es-ES</v>
    <v>bx5dkr</v>
    <v>268435456</v>
    <v>1</v>
    <v>Con tecnología de Refinitiv</v>
    <v>153</v>
    <v>154</v>
    <v>Clever Leaves (OTCM:CLVR)</v>
    <v>3</v>
    <v>155</v>
    <v>Finance</v>
    <v>51</v>
    <v>OTCM</v>
    <v>1754800</v>
    <v>2020</v>
    <v>0.03</v>
    <v>7.4999999999999997E-3</v>
    <v>0.375</v>
    <v>35100</v>
    <v>0.02</v>
    <v>Clever Leaves Holdings Inc. is a multinational operator and licensed producer of pharmaceutical-grade cannabinoids. The Company's segments include Cannabinoid and Non-Cannabinoid. The Cannabinoid segment is comprised of cultivation, extraction, manufacturing, commercialization, and distribution of cannabinoid products. The Non-Cannabinoid operating segment is comprised of the brands and manufacturing assets acquired as part of its acquisition of Herbal Brands. The Non-Cannabinoid segment is engaged in the business of formulating, manufacturing, marketing, selling, distributing, and otherwise commercializing wellness products and nutraceuticals, excluding cannabinoid products. Its customers for the Herbal Brands products include specialty and health retailers, mass retailers and specialty and health stores in the United States. It offers product portfolio in two categories: nutraceuticals and cannabinoids. The nutraceutical products consist of a variety of beverage and powder products.</v>
    <v>296</v>
    <v>OTCM</v>
    <v>45635.873575103906</v>
    <v>OTC Markets</v>
    <v>3267</v>
    <v>0.03</v>
    <v>5.8898999999999999</v>
    <v>2.5000000000000001E-2</v>
    <v>9.9999999999999995E-7</v>
    <v>USD</v>
    <v>Clever Leaves</v>
    <v>Clever Leaves</v>
    <v>2.75E-2</v>
    <v>Pharmaceuticals</v>
    <v>Bodega 19-B Parque Industrial Tibitoc Ph, Tocancipa - Cundinamarca CO</v>
    <v>CLVR</v>
    <v>Acciones</v>
    <v>Clever Leaves (OTCM:CLVR)</v>
    <v>20</v>
    <v>85957</v>
  </rv>
  <rv s="2">
    <v>3268</v>
  </rv>
  <rv s="0">
    <v>https://www.bing.com/financeapi/forcetrigger?t=a1pbww&amp;q=XNYS%3aCLVT&amp;form=skydnc</v>
    <v>Learn more on Bing</v>
  </rv>
  <rv s="8">
    <v>es-ES</v>
    <v>a1pbww</v>
    <v>268435456</v>
    <v>1</v>
    <v>Con tecnología de Refinitiv</v>
    <v>29</v>
    <v>30</v>
    <v>Clarivate (XNYS:CLVT)</v>
    <v>3</v>
    <v>31</v>
    <v>Finance</v>
    <v>28</v>
    <v>XNYS</v>
    <v>710403600</v>
    <v>2019</v>
    <v>5.5</v>
    <v>1.1334</v>
    <v>-4.4999999999999998E-2</v>
    <v>-8.2570000000000005E-3</v>
    <v>3839731458</v>
    <v>5.45</v>
    <v>Clarivate Plc is a global provider of transformative intelligence. The Company offers enriched data, insights and analytics, workflow solutions and expert services in the areas of Academia &amp; Government (A&amp;G), Intellectual Property (IP) and Life Sciences &amp; Healthcare (LS&amp;H). Within the A&amp;G segment, the Company provides research and analytics, content aggregation, and workflow software solutions. Within the IP segment, the Company provides IP Maintenance, IP Intelligence, and IP Management solutions. Within the LS&amp;H segment, the Company provides research and development, regulatory and safety, and commercialization solutions. It is also a provider of cloud-based solutions that enable life sciences clients to automate regulatory reporting and compliance management. It is also engaged in providing comprehensive and integrated solutions to support patent preparation, filing and prosecution, offering patent practitioners with automation and artificial intelligence (AI)-enabled solutions.</v>
    <v>12000</v>
    <v>XNYS</v>
    <v>45637.873098274998</v>
    <v>New York Stock Exchange</v>
    <v>3270</v>
    <v>5.56</v>
    <v>9.6050000000000004</v>
    <v>5.38</v>
    <v>4.25</v>
    <v>USD</v>
    <v>Clarivate</v>
    <v>Clarivate</v>
    <v>5.4050000000000002</v>
    <v>Professional &amp; Commercial Services</v>
    <v>70 St. Mary Axe, LONDON, EC3A 8BE GB</v>
    <v>CLVT</v>
    <v>Acciones</v>
    <v>Clarivate (XNYS:CLVT)</v>
    <v>2775337</v>
    <v>8777029</v>
  </rv>
  <rv s="2">
    <v>3271</v>
  </rv>
  <rv s="0">
    <v>https://www.bing.com/financeapi/forcetrigger?t=a1pvoc&amp;q=XNYS%3aCLW&amp;form=skydnc</v>
    <v>Learn more on Bing</v>
  </rv>
  <rv s="8">
    <v>es-ES</v>
    <v>a1pvoc</v>
    <v>268435456</v>
    <v>1</v>
    <v>Con tecnología de Refinitiv</v>
    <v>29</v>
    <v>30</v>
    <v>Clearwater (XNYS:CLW)</v>
    <v>3</v>
    <v>31</v>
    <v>Finance</v>
    <v>28</v>
    <v>XNYS</v>
    <v>16567720</v>
    <v>2005</v>
    <v>27.08</v>
    <v>0.33850000000000002</v>
    <v>-1.19</v>
    <v>-4.3863000000000006E-2</v>
    <v>429766656</v>
    <v>27.13</v>
    <v>Clearwater Paper Corporation is an independent supplier of paperboard packaging products to North American converters. The Company produces quality paperboard that provides sustainable packaging solutions for consumer goods and food service applications. The Company operates through Pulp and Paperboard segment that markets and manufactures bleached paperboard for the high-end segment of the packaging industry and is a producer of Solid Bleached Sulfate (SBS) paperboard. The Pulp and Paperboard segment produces hardwood and softwood pulp, which is primarily used as the basis for its paperboard products. It supplies bleached paperboard to quality-conscious printers and packaging converters, and offer services that include custom sheeting, slitting and cutting. SBS paperboard is a premium paperboard grade that is used to produce folding cartons, liquid packaging, cups and plates, blister and carded packaging, top sheet and commercial printing items.</v>
    <v>3100</v>
    <v>XNYS</v>
    <v>45637.873223367969</v>
    <v>New York Stock Exchange</v>
    <v>3273</v>
    <v>27.08</v>
    <v>57.13</v>
    <v>25.91</v>
    <v>24.17</v>
    <v>USD</v>
    <v>Clearwater</v>
    <v>Clearwater</v>
    <v>25.94</v>
    <v>Paper &amp; Forest Products</v>
    <v>SUITE 1100, 601 WEST RIVERSIDE AVENUE, SPOKANE, WA, 99201 US</v>
    <v>CLW</v>
    <v>Acciones</v>
    <v>Clearwater (XNYS:CLW)</v>
    <v>227215</v>
    <v>361174</v>
  </rv>
  <rv s="2">
    <v>3274</v>
  </rv>
  <rv s="0">
    <v>https://www.bing.com/financeapi/forcetrigger?t=a1pvr7&amp;q=XNAS%3aCLWT&amp;form=skydnc</v>
    <v>Learn more on Bing</v>
  </rv>
  <rv s="7">
    <v>es-ES</v>
    <v>a1pvr7</v>
    <v>268435456</v>
    <v>1</v>
    <v>Con tecnología de Refinitiv</v>
    <v>25</v>
    <v>26</v>
    <v>Euro Tech Hldgs (XNAS:CLWT)</v>
    <v>3</v>
    <v>27</v>
    <v>Finance</v>
    <v>28</v>
    <v>XNAS</v>
    <v>7716300</v>
    <v>1996</v>
    <v>1.33</v>
    <v>0.58509999999999995</v>
    <v>-0.01</v>
    <v>-6.9930000000000001E-3</v>
    <v>10957146</v>
    <v>1.43</v>
    <v>Euro Tech Holdings Company Limited is a distributor of a range of advanced water treatment equipment, laboratory instruments, analyzers, test kits and related supplies and power generation equipment (including recorders and power quality analyzers). The Company acts as a distributor for manufacturers of such equipment, primarily to commercial customers and governmental agencies or instrumentalities in Hong Kong and the People's Republic of China (PRC). The Company operates two segments: Trading and manufacturing, and Engineering. It distributes analytical re-agents and chemicals to support testing systems of laboratory and portable instruments, process analyzers and portable test kits and assist in the analysis process. It distributes analytical instruments, environmental quality monitoring instruments, sample pre-treatment equipment and general purpose laboratory instruments. It provides systems engineering to waste-water treatment and power generation plants and beverage producers.</v>
    <v>23</v>
    <v>XNAS</v>
    <v>45637.870332881248</v>
    <v>Nasdaq Stock Market</v>
    <v>3276</v>
    <v>1.45</v>
    <v>1.8523000000000001</v>
    <v>1.33</v>
    <v>1.2221</v>
    <v>USD</v>
    <v>Euro Tech Hldgs</v>
    <v>Euro Tech Hldgs</v>
    <v>6.0406000000000004</v>
    <v>1.42</v>
    <v>Professional &amp; Commercial Services</v>
    <v>C/O Euro Tech (Far East) Ltd 18 F Gee, Chang Hong Centre 65 Wong Chuk Hang Road HK</v>
    <v>CLWT</v>
    <v>Acciones</v>
    <v>Euro Tech Hldgs (XNAS:CLWT)</v>
    <v>21943</v>
    <v>7388</v>
  </rv>
  <rv s="2">
    <v>3277</v>
  </rv>
  <rv s="0">
    <v>https://www.bing.com/financeapi/forcetrigger?t=a1pvu2&amp;q=XNYS%3aCLX&amp;form=skydnc</v>
    <v>Learn more on Bing</v>
  </rv>
  <rv s="7">
    <v>es-ES</v>
    <v>a1pvu2</v>
    <v>268435456</v>
    <v>1</v>
    <v>Con tecnología de Refinitiv</v>
    <v>25</v>
    <v>26</v>
    <v>THE CLOROX COMPANY (XNYS:CLX)</v>
    <v>3</v>
    <v>27</v>
    <v>Finance</v>
    <v>28</v>
    <v>XNYS</v>
    <v>123781300</v>
    <v>1986</v>
    <v>168.21</v>
    <v>0.40660000000000002</v>
    <v>-2.98</v>
    <v>-1.7774000000000002E-2</v>
    <v>20384304484</v>
    <v>167.66</v>
    <v>ACS Actividades de Construcción y Servicios SA, anteriormente ACS Actividades de Construcción y Servicios SA, es un holding con sede en España dedicado principalmente al sector de la construcción e ingeniería, así como a las comunicaciones. El negocio de la Compañía se divide en tres segmentos: Construcción, que incluye obras de construcción civil, edificios residenciales y no residenciales, actividad de concesión, minería e inmobiliaria; Servicios Industriales, involucrados en la ingeniería, instalación y mantenimiento de infraestructura industrial en los sectores de energía, comunicación y sistemas de control; y Medio Ambiente, que comprende servicios como limpieza vial, recogida y transporte de residuos, reciclaje de residuos, gestión comercial e industrial de circulación de agua y jardinería urbana.</v>
    <v>7400</v>
    <v>XNYS</v>
    <v>45637.873281388282</v>
    <v>New York Stock Exchange</v>
    <v>3279</v>
    <v>169.15</v>
    <v>171.37</v>
    <v>164.53</v>
    <v>127.6</v>
    <v>USD</v>
    <v>THE CLOROX COMPANY</v>
    <v>THE CLOROX COMPANY</v>
    <v>58.6815</v>
    <v>164.68</v>
    <v>Personal &amp; Household Products &amp; Services</v>
    <v>1221 Broadway, OAKLAND, CA, 94612-1888 US</v>
    <v>CLX</v>
    <v>Acciones</v>
    <v>THE CLOROX COMPANY (XNYS:CLX)</v>
    <v>828800</v>
    <v>1136353</v>
  </rv>
  <rv s="2">
    <v>3280</v>
  </rv>
  <rv s="0">
    <v>https://www.bing.com/financeapi/forcetrigger?t=a1pw6h&amp;q=XNYS%3aCM&amp;form=skydnc</v>
    <v>Learn more on Bing</v>
  </rv>
  <rv s="7">
    <v>es-ES</v>
    <v>a1pw6h</v>
    <v>268435456</v>
    <v>1</v>
    <v>Con tecnología de Refinitiv</v>
    <v>25</v>
    <v>26</v>
    <v>CANADIAN IMPERIAL BANK OF COMMERCE (XNYS:CM)</v>
    <v>3</v>
    <v>27</v>
    <v>Finance</v>
    <v>28</v>
    <v>XNYS</v>
    <v>944595200</v>
    <v>1995</v>
    <v>66.61</v>
    <v>1.0866</v>
    <v>0.81</v>
    <v>1.2183999999999999E-2</v>
    <v>62799790000</v>
    <v>66.48</v>
    <v>BANQUE CANADIENNE IMPÉRIALE DE COMMERCE es una empresa multinacional de servicios bancarios y financieros con sede en Canadá. El Banco asiste a sus clientes a través de cuatro unidades de negocio: Banca Personal y de Empresas de Canadá, Banca Comercial y Gestión de Patrimonios de Canadá, Banca Comercial y Gestión de Patrimonios de Estados Unidos y Mercados de Capitales. Su Banca Personal y Empresarial Canadiense ofrece a los clientes personales y empresariales de todo Canadá asesoramiento financiero, productos y servicios a través de su centro bancario, canales digitales, móviles, y a distancia. Su Banca Comercial y Gestión de Patrimonios canadiense ofrece servicios bancarios y de gestión de patrimonios de alto nivel y orientados a las relaciones con empresas del mercado medio, empresarios, personas con un alto patrimonio y familias de todo Canadá. Su Banca Comercial y Gestión de Patrimonios de Estados Unidos ofrece servicios de banca comercial y de patrimonio privado, así como servicios bancarios personales y para pequeñas empresas.</v>
    <v>45083</v>
    <v>XNYS</v>
    <v>45637.87318317109</v>
    <v>New York Stock Exchange</v>
    <v>3282</v>
    <v>67.430000000000007</v>
    <v>67.430000000000007</v>
    <v>66.61</v>
    <v>42.59</v>
    <v>USD</v>
    <v>CANADIAN IMPERIAL BANK OF COMMERCE</v>
    <v>CANADIAN IMPERIAL BANK OF COMMERCE</v>
    <v>12.870100000000001</v>
    <v>67.290000000000006</v>
    <v>Banking Services</v>
    <v>81 BAY STREET, CIBC SQUARE, PO Box 770, TORONTO, ON, M5J 0E7 CA</v>
    <v>CM</v>
    <v>Acciones</v>
    <v>CANADIAN IMPERIAL BANK OF COMMERCE (XNYS:CM)</v>
    <v>570806</v>
    <v>854878</v>
  </rv>
  <rv s="2">
    <v>3283</v>
  </rv>
  <rv s="0">
    <v>https://www.bing.com/financeapi/forcetrigger?t=a1pw9c&amp;q=XNYS%3aCMA&amp;form=skydnc</v>
    <v>Learn more on Bing</v>
  </rv>
  <rv s="7">
    <v>es-ES</v>
    <v>a1pw9c</v>
    <v>268435456</v>
    <v>1</v>
    <v>Con tecnología de Refinitiv</v>
    <v>25</v>
    <v>26</v>
    <v>Comerica (XNYS:CMA)</v>
    <v>3</v>
    <v>27</v>
    <v>Finance</v>
    <v>28</v>
    <v>XNYS</v>
    <v>131514200</v>
    <v>1972</v>
    <v>68.344999999999999</v>
    <v>1.2582</v>
    <v>-1.0349999999999999</v>
    <v>-1.5297E-2</v>
    <v>8762133575</v>
    <v>67.66</v>
    <v>Comerica Incorporated is a financial holding company. Its Commercial Bank segment serves small and middle market businesses, multinational corporations, and governmental entities by offering various products and services, including commercial loans and lines of credit, deposits, cash management, capital market products, international trade finance, letters of credit, foreign exchange management services and loan syndication services. Retail Bank segment includes a range of personal financial services, consisting of consumer lending, consumer deposit gathering and mortgage loan origination. The segment also offers a subset of commercial products and services to micro-businesses. Wealth Management segment offers products and services consisting of fiduciary services, private banking, retirement services, investment management and advisory services, investment banking and brokerage services. Finance segment includes the securities portfolio and asset and liability management activities.</v>
    <v>7496</v>
    <v>XNYS</v>
    <v>45637.873288714844</v>
    <v>New York Stock Exchange</v>
    <v>3285</v>
    <v>68.349999999999994</v>
    <v>73.45</v>
    <v>66.44</v>
    <v>45.32</v>
    <v>USD</v>
    <v>Comerica</v>
    <v>Comerica</v>
    <v>16.93</v>
    <v>66.625</v>
    <v>Banking Services</v>
    <v>1717 Main Street Mc6404, Kelly Gage, DALLAS, TX, 75201 US</v>
    <v>CMA</v>
    <v>Acciones</v>
    <v>Comerica (XNYS:CMA)</v>
    <v>2263910</v>
    <v>1759197</v>
  </rv>
  <rv s="2">
    <v>3286</v>
  </rv>
  <rv s="0">
    <v>https://www.bing.com/financeapi/forcetrigger?t=bvt1dm&amp;q=XNAS%3aCMAX&amp;form=skydnc</v>
    <v>Learn more on Bing</v>
  </rv>
  <rv s="8">
    <v>es-ES</v>
    <v>bvt1dm</v>
    <v>268435456</v>
    <v>1</v>
    <v>Con tecnología de Refinitiv</v>
    <v>29</v>
    <v>30</v>
    <v>CareMa (OTCM:CMAXQ)</v>
    <v>3</v>
    <v>31</v>
    <v>Finance</v>
    <v>51</v>
    <v>OTCM</v>
    <v>3814970</v>
    <v>2020</v>
    <v>0.13500000000000001</v>
    <v>0.38869999999999999</v>
    <v>2.605E-2</v>
    <v>0.205847</v>
    <v>572250</v>
    <v>0.12659999999999999</v>
    <v>CareMax, Inc. is a technology-enabled care platform providing value-based care and chronic disease management through physicians and health care professionals committed to the overall health and wellness continuum of care for its patients. It operates over 56 centers and managed affiliated providers across 10 states that offer a suite of healthcare and social services, and a proprietary software and services platform that provides data, analytics, and rules-based decision tools/workflows for physicians across the United States. Its CareOptimize is an end-to-end technology platform that aggregates and analyzes data using proprietary algorithms and machine learning to support more informed care delivery decisions and to focus care decisions on preventative chronic disease management and the social determinants of health. The Company offers 24/7 access to care through employed providers and provides a comprehensive suite of high-touch health care and social services for its patients.</v>
    <v>1450</v>
    <v>OTCM</v>
    <v>45637.857946365628</v>
    <v>OTC Markets</v>
    <v>3288</v>
    <v>0.21299999999999999</v>
    <v>21.3</v>
    <v>0.1201</v>
    <v>0.10199999999999999</v>
    <v>USD</v>
    <v>CareMa</v>
    <v>CareMa</v>
    <v>0.15260000000000001</v>
    <v>Healthcare Providers &amp; Services</v>
    <v>1000 Nw 57Th Court, Suite 400, MIAMI, FL, 33126 US</v>
    <v>CMAXQ</v>
    <v>Acciones</v>
    <v>CareMa (OTCM:CMAXQ)</v>
    <v>5524</v>
    <v>812904</v>
  </rv>
  <rv s="2">
    <v>3289</v>
  </rv>
  <rv s="0">
    <v>https://www.bing.com/financeapi/forcetrigger?t=bqorc7&amp;q=XNAS%3aCMBM&amp;form=skydnc</v>
    <v>Learn more on Bing</v>
  </rv>
  <rv s="9">
    <v>es-ES</v>
    <v>bqorc7</v>
    <v>268435456</v>
    <v>1</v>
    <v>Con tecnología de Refinitiv</v>
    <v>32</v>
    <v>33</v>
    <v>Cambium Ntwrks (XNAS:CMBM)</v>
    <v>3</v>
    <v>34</v>
    <v>Finance</v>
    <v>28</v>
    <v>XNAS</v>
    <v>28243810</v>
    <v>0.99</v>
    <v>0.97219999999999995</v>
    <v>-4.3200000000000002E-2</v>
    <v>-4.3693999999999997E-2</v>
    <v>26704522</v>
    <v>0.98870000000000002</v>
    <v>Cambium Networks Corporation is a provider of wireless networking infrastructure solutions. The Company enables service providers, enterprises, industrial organizations, and governments to deliver digital experiences and device connectivity. Its ONE Network platform simplifies management of its wired and wireless broadband and network edge technologies. It designs, develops, and manufactures wireless broadband and Wi-Fi networking infrastructure solutions for a range of applications, including broadband access, wireless backhaul, Internet of Things (IoT), public safety, and others. Its Fixed Wireless Broadband portfolio spans point-to-point (PTP) and point-to-multi-point (PMP) architectures over multiple standards. Its Enterprise portfolio includes Wi-Fi access points, wireless aware switches, security gateways and other networking devices. Its Subscription and Services portfolio includes network planning and design as well as cloud or on-premises network management and control.</v>
    <v>625</v>
    <v>XNAS</v>
    <v>45637.873195046093</v>
    <v>Nasdaq Stock Market</v>
    <v>3291</v>
    <v>1.03</v>
    <v>6.5</v>
    <v>0.93500000000000005</v>
    <v>0.93500000000000005</v>
    <v>USD</v>
    <v>Cambium Ntwrks</v>
    <v>Cambium Ntwrks</v>
    <v>0</v>
    <v>0.94550000000000001</v>
    <v>Telecommunications Services</v>
    <v>c/o Cambium Networks, Inc., 3800 Golf Road, Suite 360, ROLLING MEADOWS, IL, 60008 US</v>
    <v>CMBM</v>
    <v>Acciones</v>
    <v>Cambium Ntwrks (XNAS:CMBM)</v>
    <v>61940</v>
    <v>96110</v>
  </rv>
  <rv s="2">
    <v>3292</v>
  </rv>
  <rv s="0">
    <v>https://www.bing.com/financeapi/forcetrigger?t=a1pwf2&amp;q=XNYS%3aCMC&amp;form=skydnc</v>
    <v>Learn more on Bing</v>
  </rv>
  <rv s="7">
    <v>es-ES</v>
    <v>a1pwf2</v>
    <v>268435456</v>
    <v>1</v>
    <v>Con tecnología de Refinitiv</v>
    <v>25</v>
    <v>26</v>
    <v>COMMERCIAL METALS COMPANY (XNYS:CMC)</v>
    <v>3</v>
    <v>27</v>
    <v>Finance</v>
    <v>28</v>
    <v>XNYS</v>
    <v>114024200</v>
    <v>1946</v>
    <v>62.02</v>
    <v>1.1479999999999999</v>
    <v>-0.19</v>
    <v>-3.0769999999999999E-3</v>
    <v>7019329752</v>
    <v>61.75</v>
    <v>Equinor ASA, anteriormente Statoil ASA, es una compañía internacional de energía con sede en Noruega. El propósito de la Compañía es convertir los recursos naturales en energía. Equinor vende petróleo crudo y entrega gas natural al mercado europeo. También se dedica a actividades de procesamiento, refinación, eólica marina y captura y almacenamiento de carbono. Equinor ASA tiene cinco segmentos de presentación de informes: Exploración y Producción Noruega (E&amp;P Noruega), Exploración y Producción Internacional (E&amp;P International), Exploración y Producción USA (E&amp;P USA), Comercialización, Midstream &amp; Processing (MMP) y Renewables (REN). La compañía tiene varias filiales como Equinor Nigeria Energy Company Ltd, Equinor Wind Power AS, Equinor International Netherlands BV y Equinor Brasil Energia Ltda.</v>
    <v>13178</v>
    <v>XNYS</v>
    <v>45637.873298657032</v>
    <v>New York Stock Exchange</v>
    <v>3294</v>
    <v>62.325000000000003</v>
    <v>64.53</v>
    <v>61.225000000000001</v>
    <v>45.55</v>
    <v>USD</v>
    <v>COMMERCIAL METALS COMPANY</v>
    <v>COMMERCIAL METALS COMPANY</v>
    <v>14.9132</v>
    <v>61.56</v>
    <v>Metals &amp; Mining</v>
    <v>P O BOX 1046, 6565 N. MACARTHUR BLVD., SUITE 800, IRVING, TX, 75039 US</v>
    <v>CMC</v>
    <v>Acciones</v>
    <v>COMMERCIAL METALS COMPANY (XNYS:CMC)</v>
    <v>523145</v>
    <v>796010</v>
  </rv>
  <rv s="2">
    <v>3295</v>
  </rv>
  <rv s="0">
    <v>https://www.bing.com/financeapi/forcetrigger?t=c4xt27&amp;q=XNAS%3aCMCA&amp;form=skydnc</v>
    <v>Learn more on Bing</v>
  </rv>
  <rv s="10">
    <v>es-ES</v>
    <v>c4xt27</v>
    <v>268435456</v>
    <v>1</v>
    <v>Con tecnología de Refinitiv</v>
    <v>35</v>
    <v>36</v>
    <v>Capitalworks (OTCM:CMCAF)</v>
    <v>3</v>
    <v>37</v>
    <v>Finance</v>
    <v>51</v>
    <v>OTCM</v>
    <v>6961730</v>
    <v>2021</v>
    <v>11.18</v>
    <v>0.1</v>
    <v>9.025E-3</v>
    <v>77832141</v>
    <v>11.08</v>
    <v>Capitalworks Emerging Markets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its search on high-growth companies operating in select emerging markets, with the ability to replicate their business models sustainably across other emerging markets or translate their products, services or technologies to developed markets. The Company has not commenced any operations nor generated any revenues.</v>
    <v>OTCM</v>
    <v>45590.006944444445</v>
    <v>OTC Markets</v>
    <v>3297</v>
    <v>11.18</v>
    <v>12</v>
    <v>11.18</v>
    <v>10.7</v>
    <v>USD</v>
    <v>Capitalworks</v>
    <v>Capitalworks</v>
    <v>52.488300000000002</v>
    <v>11.18</v>
    <v>Holding Companies</v>
    <v>1345 Avenue Of The Americas, 11Th Fl., NEW YORK, NY, 10105 US</v>
    <v>CMCAF</v>
    <v>Acciones</v>
    <v>Capitalworks (OTCM:CMCAF)</v>
    <v>4</v>
    <v>5645</v>
  </rv>
  <rv s="2">
    <v>3298</v>
  </rv>
  <rv s="0">
    <v>https://www.bing.com/financeapi/forcetrigger?t=a1pwhw&amp;q=XNYS%3aCMCL&amp;form=skydnc</v>
    <v>Learn more on Bing</v>
  </rv>
  <rv s="7">
    <v>es-ES</v>
    <v>a1pwhw</v>
    <v>268435456</v>
    <v>1</v>
    <v>Con tecnología de Refinitiv</v>
    <v>25</v>
    <v>26</v>
    <v>Caledonia Mining (XNYS:CMCL)</v>
    <v>3</v>
    <v>27</v>
    <v>Finance</v>
    <v>28</v>
    <v>XNYS</v>
    <v>19214550</v>
    <v>2016</v>
    <v>10.72</v>
    <v>0.63100000000000001</v>
    <v>0.255</v>
    <v>2.3633000000000001E-2</v>
    <v>212224704</v>
    <v>10.79</v>
    <v>Caledonia Mining Corporation Plc is a gold production, exploration and development company focused on Zimbabwe. The Company owns a 64% stake in the gold-producing Blanket Mine (Blanket), 100% stakes in the Bilboes mine and the Motapa and Maligreen gold mining claims, all situated in Zimbabwe. The Blanket Gold Mine is a Zimbabwean gold mine, which operates at a depth of approximately 750 meters below surface and produced approximately 55,000 ounces of gold. Blanket also holds brownfield exploration and development projects both on the existing mine area and on its satellite properties which are within trucking distance of the Blanket metallurgical recovery plant. It also holds Motapa gold exploration property in Southern Zimbabwe. The Maligreen project is a property situated in the Gweru mining district in the Zimbabwe Midlands. The Bilboes is a large, high grade gold deposit located approximately 75 kilometers (km) north of Bulawayo, Zimbabwe.</v>
    <v>1949</v>
    <v>XNYS</v>
    <v>45637.873264316404</v>
    <v>New York Stock Exchange</v>
    <v>3300</v>
    <v>11.21</v>
    <v>16.95</v>
    <v>10.68</v>
    <v>8.91</v>
    <v>USD</v>
    <v>Caledonia Mining</v>
    <v>Caledonia Mining</v>
    <v>23.288399999999999</v>
    <v>11.045</v>
    <v>Metals &amp; Mining</v>
    <v>B006 Millais House, Castle Quay, SAINT HELIER, JE2 3EF JE</v>
    <v>CMCL</v>
    <v>Acciones</v>
    <v>Caledonia Mining (XNYS:CMCL)</v>
    <v>85341</v>
    <v>95848</v>
  </rv>
  <rv s="2">
    <v>3301</v>
  </rv>
  <rv s="0">
    <v>https://www.bing.com/financeapi/forcetrigger?t=a1pwkr&amp;q=XNYS%3aCMCM&amp;form=skydnc</v>
    <v>Learn more on Bing</v>
  </rv>
  <rv s="38">
    <v>es-ES</v>
    <v>a1pwkr</v>
    <v>268435456</v>
    <v>1</v>
    <v>Con tecnología de Refinitiv</v>
    <v>118</v>
    <v>119</v>
    <v>Cheetah Mobile (XNYS:CMCM)</v>
    <v>3</v>
    <v>120</v>
    <v>Finance</v>
    <v>28</v>
    <v>XNYS</v>
    <v>194890</v>
    <v>6.25</v>
    <v>1.59</v>
    <v>3.9800000000000002E-2</v>
    <v>6.4090000000000006E-3</v>
    <v>60511790</v>
    <v>6.21</v>
    <v>Cheetah Mobile Inc. is a holding company. The Company and its consolidated subsidiaries, variable interest entities (VIEs) and a VIE's subsidiary are engaged in the provision of online marketing services, Internet value-added services, and Internet security services and others. The Company operates a platform that offers mobile and personal computer (PC) applications for its users and global content promotional channels for its customers, both of which are powered by its cloud-based data analytics engines. For its users, its diversified suite of applications optimizes mobile and PC Internet system performance, and provides real time protection against known and unknown security threats. Its data analytics engines perform real time analysis of mobile applications, program files and Websites on their devices for behavior that may impair system performance or impose security risks.</v>
    <v>845</v>
    <v>XNYS</v>
    <v>45637.872850995314</v>
    <v>New York Stock Exchange</v>
    <v>3303</v>
    <v>6.2968000000000002</v>
    <v>6.78</v>
    <v>6.13</v>
    <v>1.988</v>
    <v>USD</v>
    <v>Cheetah Mobile</v>
    <v>Cheetah Mobile</v>
    <v>6.2497999999999996</v>
    <v>Software &amp; IT Services</v>
    <v>237 Chaoyang North Rd, Chaoyang District, 12/F, Fosun International Center Tower, BEIJING, BEIJING, 100022 CN</v>
    <v>CMCM</v>
    <v>Acciones</v>
    <v>Cheetah Mobile (XNYS:CMCM)</v>
    <v>28667</v>
    <v>48053</v>
  </rv>
  <rv s="2">
    <v>3304</v>
  </rv>
  <rv s="0">
    <v>https://www.bing.com/financeapi/forcetrigger?t=a1pwnm&amp;q=XNAS%3aCMCO&amp;form=skydnc</v>
    <v>Learn more on Bing</v>
  </rv>
  <rv s="7">
    <v>es-ES</v>
    <v>a1pwnm</v>
    <v>268435456</v>
    <v>1</v>
    <v>Con tecnología de Refinitiv</v>
    <v>25</v>
    <v>26</v>
    <v>Columbus McKin (XNAS:CMCO)</v>
    <v>3</v>
    <v>27</v>
    <v>Finance</v>
    <v>28</v>
    <v>XNAS</v>
    <v>28689850</v>
    <v>1929</v>
    <v>40.799999999999997</v>
    <v>1.2286999999999999</v>
    <v>0.21</v>
    <v>5.2249999999999996E-3</v>
    <v>1159069940</v>
    <v>40.19</v>
    <v>Columbus McKinnon Corporation is a designer, manufacturer and marketer of intelligent motion solutions for material handling. Its products include a variety of electric, air-powered, lever, and hand hoists, hoist trolleys, explosion-protected hoists, winches, and aluminum work stations; alloy and carbon steel chain; forged attachments, such as hooks, shackles, textile slings, clamps, and load binders; mechanical and electromechanical actuators and rotary unions; below-the-hook special purpose lifters; and power and motion control systems, such as alternate current (AC) and direct current (DC) drive systems, radio remote controls, push button pendant stations, brakes, and collision avoidance and power delivery subsystems. Its brands include Budgit, Chester, CM, Coffing, Little Mule, Pfaff, Shaw-Box, STAHL, Yale, Magnetek and Herc-Alloy. Its targeted market verticals include manufacturing, transportation including EV production and aerospace, energy and utilities, and process industries.</v>
    <v>3515</v>
    <v>XNAS</v>
    <v>45637.873240844528</v>
    <v>Nasdaq Stock Market</v>
    <v>3306</v>
    <v>40.869999999999997</v>
    <v>45.84</v>
    <v>40.22</v>
    <v>29.26</v>
    <v>USD</v>
    <v>Columbus McKin</v>
    <v>Columbus McKin</v>
    <v>77.947999999999993</v>
    <v>40.4</v>
    <v>Machinery, Equipment &amp; Components</v>
    <v>13320 Ballantyne Corporate Place, Suite D, CHARLOTTE, NC, 28277 US</v>
    <v>CMCO</v>
    <v>Acciones</v>
    <v>Columbus McKin (XNAS:CMCO)</v>
    <v>123724</v>
    <v>275278</v>
  </rv>
  <rv s="2">
    <v>3307</v>
  </rv>
  <rv s="0">
    <v>https://www.bing.com/financeapi/forcetrigger?t=a1pwqh&amp;q=XNAS%3aCMCSA&amp;form=skydnc</v>
    <v>Learn more on Bing</v>
  </rv>
  <rv s="7">
    <v>es-ES</v>
    <v>a1pwqh</v>
    <v>268435456</v>
    <v>1</v>
    <v>Con tecnología de Refinitiv</v>
    <v>25</v>
    <v>26</v>
    <v>COMCAST CORPORATION (XNAS:CMCSA)</v>
    <v>3</v>
    <v>27</v>
    <v>Finance</v>
    <v>28</v>
    <v>XNAS</v>
    <v>3826540000</v>
    <v>2001</v>
    <v>39.46</v>
    <v>0.99750000000000005</v>
    <v>0.255</v>
    <v>6.4510000000000001E-3</v>
    <v>152238893900</v>
    <v>39.53</v>
    <v>Comcast Corporation es una compañía de medios y tecnología. La Compañía tiene tres negocios principales: Comcast Cable, NBCUniversal y Sky. Su negocio Comcast Cable opera en el segmento de Comunicaciones por Cable. Su negocio NBCUniversal opera en tres segmentos comerciales: Medios, Estudios y Parques Temáticos. Su segmento de Comunicaciones por Cable consiste en las operaciones de Comcast Cable, que brinda banda ancha, video, voz, servicios inalámbricos y otros servicios bajo la marca XFINITY. Su segmento de Medios consta de plataformas de transmisión y televisión, incluidas redes de cable nacionales, regionales e internacionales. Su segmento de Estudios consiste en operaciones de producción y distribución de estudios de cine y televisión. Su segmento de Parques Temáticos consiste en sus parques temáticos Universales. El segmento Sky incluye un negocio directo al consumidor, que brinda servicios de video, banda ancha, voz y telefonía inalámbrica, y un negocio de contenido, que opera redes de entretenimiento, la red de transmisión Sky News y las redes Sky Sports.</v>
    <v>186000</v>
    <v>XNAS</v>
    <v>45637.873240126566</v>
    <v>Nasdaq Stock Market</v>
    <v>3309</v>
    <v>39.840000000000003</v>
    <v>47.11</v>
    <v>39.42</v>
    <v>36.43</v>
    <v>USD</v>
    <v>COMCAST CORPORATION</v>
    <v>COMCAST CORPORATION</v>
    <v>10.641999999999999</v>
    <v>39.784999999999997</v>
    <v>Telecommunications Services</v>
    <v>One Comcast Center, PHILADELPHIA, PA, 19103-2838 US</v>
    <v>CMCSA</v>
    <v>Acciones</v>
    <v>COMCAST CORPORATION (XNAS:CMCSA)</v>
    <v>17187749</v>
    <v>18978896</v>
  </rv>
  <rv s="2">
    <v>3310</v>
  </rv>
  <rv s="0">
    <v>https://www.bing.com/financeapi/forcetrigger?t=a1pwtc&amp;q=XNAS%3aCMCT&amp;form=skydnc</v>
    <v>Learn more on Bing</v>
  </rv>
  <rv s="7">
    <v>es-ES</v>
    <v>a1pwtc</v>
    <v>268435456</v>
    <v>1</v>
    <v>Con tecnología de Refinitiv</v>
    <v>25</v>
    <v>26</v>
    <v>Creative Media &amp; (XNAS:CMCT)</v>
    <v>3</v>
    <v>27</v>
    <v>Finance</v>
    <v>28</v>
    <v>XNAS</v>
    <v>86689850</v>
    <v>2014</v>
    <v>0.22</v>
    <v>0.4733</v>
    <v>-3.8999999999999998E-3</v>
    <v>-1.7615000000000002E-2</v>
    <v>18855042</v>
    <v>0.22140000000000001</v>
    <v>Creative Media &amp; Community Trust Corporation is a real estate investment trust. The Company is a vertically integrated community-focused real estate and infrastructure owner, operator, lender, and developer. The Company primarily acquires, develops, owns, and operates both premier multifamily properties situated in communities throughout the United States and Class A and creative office real assets in markets. Its segments consist of three types of commercial real estate properties, namely office, hotel and multifamily, as well as a segment for the Company’s lending business. The products for the Company’s office segment primarily include rental of office space and other tenant services, including tenant reimbursements, parking, and storage space rental. The products for the Company’s hotel segment include operations of hotel properties. The loan segment includes sale of the government guaranteed portion of loans receivable and income from the yield on its loan’s receivable.</v>
    <v>5</v>
    <v>XNAS</v>
    <v>45637.873163414064</v>
    <v>Nasdaq Stock Market</v>
    <v>3312</v>
    <v>0.23469999999999999</v>
    <v>4.4013</v>
    <v>0.20880000000000001</v>
    <v>0.1802</v>
    <v>USD</v>
    <v>Creative Media &amp;</v>
    <v>Creative Media &amp;</v>
    <v>0</v>
    <v>0.2175</v>
    <v>Residential &amp; Commercial REIT</v>
    <v>17950 Preston Rd, Suite 600, DALLAS, TX, 75252 US</v>
    <v>CMCT</v>
    <v>Acciones</v>
    <v>Creative Media &amp; (XNAS:CMCT)</v>
    <v>940396</v>
    <v>1042303</v>
  </rv>
  <rv s="2">
    <v>3313</v>
  </rv>
  <rv s="0">
    <v>https://www.bing.com/financeapi/forcetrigger?t=b17tjc&amp;q=XNAS%3aCMLS&amp;form=skydnc</v>
    <v>Learn more on Bing</v>
  </rv>
  <rv s="7">
    <v>es-ES</v>
    <v>b17tjc</v>
    <v>268435456</v>
    <v>1</v>
    <v>Con tecnología de Refinitiv</v>
    <v>25</v>
    <v>26</v>
    <v>Cumulus Media (XNAS:CMLS)</v>
    <v>3</v>
    <v>27</v>
    <v>Finance</v>
    <v>28</v>
    <v>XNAS</v>
    <v>16885820</v>
    <v>2018</v>
    <v>0.8</v>
    <v>1.3049999999999999</v>
    <v>6.2399999999999997E-2</v>
    <v>7.9836000000000004E-2</v>
    <v>13675820</v>
    <v>0.78159999999999996</v>
    <v xml:space="preserve">Cumulus Media Inc. is an audio-first media company. The Company provides listeners with local programming through 404 owned-and-operated stations across 85 markets; delivers nationally syndicated sports, news, talk, and entertainment programming from iconic brands. Its iconic brands, including the NFL, the NCAA, the Masters, CNN, the AP, the Academy of Country Music Awards, and many other partners across more than 9,400 affiliated stations through Westwood One, the audio network in America. The Company provides advertisers with personal connections, local impact and national reach through broadcast and on-demand digital, mobile, social, and voice-activated platforms, as well as integrated digital marketing services, influencers, full-service audio solutions, industry-leading research and insights, and live event experiences. </v>
    <v>2464</v>
    <v>XNAS</v>
    <v>45637.873271087497</v>
    <v>Nasdaq Stock Market</v>
    <v>3315</v>
    <v>0.85</v>
    <v>5.51</v>
    <v>0.748</v>
    <v>0.68</v>
    <v>USD</v>
    <v>Cumulus Media</v>
    <v>Cumulus Media</v>
    <v>0</v>
    <v>0.84399999999999997</v>
    <v>Media &amp; Publishing</v>
    <v>3280 Peachtree Road N.W., Suite 2300, ATLANTA, GA, 30305 US</v>
    <v>CMLS</v>
    <v>Acciones</v>
    <v>Cumulus Media (XNAS:CMLS)</v>
    <v>55849</v>
    <v>62246</v>
  </rv>
  <rv s="2">
    <v>3316</v>
  </rv>
  <rv s="0">
    <v>https://www.bing.com/financeapi/forcetrigger?t=bp3bqh&amp;q=XNAS%3aCMMB&amp;form=skydnc</v>
    <v>Learn more on Bing</v>
  </rv>
  <rv s="7">
    <v>es-ES</v>
    <v>bp3bqh</v>
    <v>268435456</v>
    <v>1</v>
    <v>Con tecnología de Refinitiv</v>
    <v>25</v>
    <v>26</v>
    <v>Chemomab (XNAS:CMMB)</v>
    <v>3</v>
    <v>27</v>
    <v>Finance</v>
    <v>28</v>
    <v>XNAS</v>
    <v>18856610</v>
    <v>2011</v>
    <v>1.74</v>
    <v>0.65549999999999997</v>
    <v>-2.0899999999999998E-2</v>
    <v>-1.1808000000000001E-2</v>
    <v>32982096</v>
    <v>1.77</v>
    <v>Chemomab Therapeutics Ltd, formerly known as Anchiano Therapeutics Ltd, is a Israel-based biopharmaceutical company. The Company specializes in the development of patient oriented targeted therapy for the treatment of a wide range of cancers. Its therapeutic and diagnostic technology, BC-819, constitutes a search paradigm for the targeted destruction of cancer cells with no effect on surrounding tissue and no observed side effects for long-term, safe treatment and prevention of cancer. The patient oriented targeted therapy approach is based on the identification of particular genes that are expressed only in tumors.</v>
    <v>20</v>
    <v>XNAS</v>
    <v>45637.872756260935</v>
    <v>Nasdaq Stock Market</v>
    <v>3318</v>
    <v>1.8</v>
    <v>2.5499999999999998</v>
    <v>1.732</v>
    <v>0.42</v>
    <v>USD</v>
    <v>Chemomab</v>
    <v>Chemomab</v>
    <v>0</v>
    <v>1.7491000000000001</v>
    <v>Biotechnology &amp; Medical Research</v>
    <v>Kiryat Atidim, Building 7, TEL AVIV-YAFO, 6158002 IL</v>
    <v>CMMB</v>
    <v>Acciones</v>
    <v>Chemomab (XNAS:CMMB)</v>
    <v>61146</v>
    <v>115925</v>
  </rv>
  <rv s="2">
    <v>3319</v>
  </rv>
  <rv s="0">
    <v>https://www.bing.com/financeapi/forcetrigger?t=c33km7&amp;q=OTCM%3aCMNDF&amp;form=skydnc</v>
    <v>Learn more on Bing</v>
  </rv>
  <rv s="28">
    <v>es-ES</v>
    <v>c33km7</v>
    <v>268435456</v>
    <v>1</v>
    <v>Con tecnología de Refinitiv</v>
    <v>89</v>
    <v>90</v>
    <v>Clearmind (XNAS:CMND)</v>
    <v>3</v>
    <v>91</v>
    <v>Finance</v>
    <v>28</v>
    <v>XNAS</v>
    <v>4383240</v>
    <v>2017</v>
    <v>1.33</v>
    <v>-1.4754</v>
    <v>0.02</v>
    <v>1.5038000000000001E-2</v>
    <v>5829700</v>
    <v>1.33</v>
    <v>Clearmind Medicine Inc. is a psychedelic pharmaceutical biotech company. The Company is focused on the discovery and development of novel psychedelic-derived therapeutics to solve widespread and underserved health problems, including alcohol use disorders. The Company researches and develops psychedelic-based compounds and attempts to commercialize them as regulated medicines, foods, or supplements. The Company’s intellectual portfolio consists of 15 patent families, including 27 granted patents and 24 pending applications. The portfolio spans a range of jurisdictions, including the United States, Europe, India, and China.</v>
    <v>XNAS</v>
    <v>45637.871787777345</v>
    <v>Nasdaq Stock Market</v>
    <v>3321</v>
    <v>1.35</v>
    <v>3.58</v>
    <v>1.32</v>
    <v>0.92049999999999998</v>
    <v>USD</v>
    <v>Clearmind</v>
    <v>Clearmind</v>
    <v>0</v>
    <v>1.35</v>
    <v>Biotechnology &amp; Medical Research</v>
    <v>101-1220 West 6Th Avenue, VANCOUVER, BC, V6H 1A5 CA</v>
    <v>CMND</v>
    <v>Acciones</v>
    <v>Clearmind (XNAS:CMND)</v>
    <v>19174</v>
    <v>98159</v>
  </rv>
  <rv s="2">
    <v>3322</v>
  </rv>
  <rv s="0">
    <v>https://www.bing.com/financeapi/forcetrigger?t=a1pxpr&amp;q=XNYS%3aCMP&amp;form=skydnc</v>
    <v>Learn more on Bing</v>
  </rv>
  <rv s="8">
    <v>es-ES</v>
    <v>a1pxpr</v>
    <v>268435456</v>
    <v>1</v>
    <v>Con tecnología de Refinitiv</v>
    <v>29</v>
    <v>30</v>
    <v>Compass Min Intl (XNYS:CMP)</v>
    <v>3</v>
    <v>31</v>
    <v>Finance</v>
    <v>28</v>
    <v>XNYS</v>
    <v>41449380</v>
    <v>1993</v>
    <v>14.255000000000001</v>
    <v>1.1609</v>
    <v>-0.62</v>
    <v>-4.3909000000000004E-2</v>
    <v>559566630</v>
    <v>14.12</v>
    <v>Compass Minerals International, Inc. is a producer of essential minerals, including salt, sulfate of potash (SOP) specialty fertilizer and magnesium chloride. It is also working to develop a long-term fire-retardant business. Its segments include Salt and Plant Nutrition. Salt segment provides highway deicing salt to customers in North America and the United Kingdom, as well as consumer deicing and water conditioning products, ingredients used in consumer and commercial food preparation, and other salt-based products for consumer, industrial, chemical and agricultural applications in North America. In the United Kingdom, it operates a records management business utilizing excavated areas of its Winsford salt mine with one other location in London, England. Plant Nutrition segment produces and markets SOP products in various grades worldwide to distributors and retailers of crop inputs, as well as growers and for industrial uses. It markets is SOP under the trade name Protassium+.</v>
    <v>1981</v>
    <v>XNYS</v>
    <v>45637.873127881248</v>
    <v>New York Stock Exchange</v>
    <v>3324</v>
    <v>14.3399</v>
    <v>27.25</v>
    <v>13.02</v>
    <v>7.51</v>
    <v>USD</v>
    <v>Compass Min Intl</v>
    <v>Compass Min Intl</v>
    <v>13.5</v>
    <v>Chemicals</v>
    <v>SUITE 100, 9900 W. 109TH STREET, OVERLAND PARK, KS, 66210 US</v>
    <v>CMP</v>
    <v>Acciones</v>
    <v>Compass Min Intl (XNYS:CMP)</v>
    <v>625745</v>
    <v>824687</v>
  </rv>
  <rv s="2">
    <v>3325</v>
  </rv>
  <rv s="0">
    <v>https://www.bing.com/financeapi/forcetrigger?t=bwv58m&amp;q=XNAS%3aCMPO&amp;form=skydnc</v>
    <v>Learn more on Bing</v>
  </rv>
  <rv s="7">
    <v>es-ES</v>
    <v>bwv58m</v>
    <v>268435456</v>
    <v>1</v>
    <v>Con tecnología de Refinitiv</v>
    <v>25</v>
    <v>26</v>
    <v>CompoSecure (XNAS:CMPO)</v>
    <v>3</v>
    <v>27</v>
    <v>Finance</v>
    <v>28</v>
    <v>XNAS</v>
    <v>96164660</v>
    <v>2020</v>
    <v>16.36</v>
    <v>0.76959999999999995</v>
    <v>0.19</v>
    <v>1.1664000000000001E-2</v>
    <v>1584793596</v>
    <v>16.29</v>
    <v>CompoSecure, Inc. is a technology partner to fintechs and consumers around the globe. The Company is a provider of premium financial payment cards and cryptocurrency and digital asset storage and security solutions. Its payment card technology and metal cards with Arculus security and authentication capabilities delivers premium branded experiences, enable people to access and use their financial and digital assets, and ensure trust at the point of a transaction. The Company designs and manufactures metal cards, which includes contact and dual interface cards. Its primary metal form factors include Embedded Metal, Metal Veneer Lite, Metal Veneer and Full Metal. The Arculus platform is offered through partner-branded solutions, which include a partner-branded version of the Arculus Key card, as well as some or all of the Arculus Cold Storage Wallet and other Arculus products and/or services. Its clients include international and domestic banks, and other credit card issuers.</v>
    <v>922</v>
    <v>XNAS</v>
    <v>45637.873149270315</v>
    <v>Nasdaq Stock Market</v>
    <v>3327</v>
    <v>16.555</v>
    <v>16.77</v>
    <v>16.03</v>
    <v>4.4013999999999998</v>
    <v>USD</v>
    <v>CompoSecure</v>
    <v>CompoSecure</v>
    <v>0</v>
    <v>16.48</v>
    <v>Professional &amp; Commercial Services</v>
    <v>309 Pierce Street, SOMERSET, NJ, 08873 US</v>
    <v>CMPO</v>
    <v>Acciones</v>
    <v>CompoSecure (XNAS:CMPO)</v>
    <v>481221</v>
    <v>865442</v>
  </rv>
  <rv s="2">
    <v>3328</v>
  </rv>
  <rv s="0">
    <v>https://www.bing.com/financeapi/forcetrigger?t=a1pxsm&amp;q=XNAS%3aCMPR&amp;form=skydnc</v>
    <v>Learn more on Bing</v>
  </rv>
  <rv s="7">
    <v>es-ES</v>
    <v>a1pxsm</v>
    <v>268435456</v>
    <v>1</v>
    <v>Con tecnología de Refinitiv</v>
    <v>25</v>
    <v>26</v>
    <v>Cimpress (XNAS:CMPR)</v>
    <v>3</v>
    <v>27</v>
    <v>Finance</v>
    <v>28</v>
    <v>XNAS</v>
    <v>25153540</v>
    <v>2017</v>
    <v>84.78</v>
    <v>2.0817999999999999</v>
    <v>-0.41</v>
    <v>-4.908E-3</v>
    <v>2090762244</v>
    <v>83.53</v>
    <v>Cimpress plc is focused on mass customization of printing and related products, via which it delivers volumes of individually small-sized customized orders. Its segments include Vista, PrintBrothers, The Print Group, National Pen and All Other Businesses. The Vista segment includes Vista, the parent brand of multiple offerings, including VistaPrint, VistaCreate, 99designs by Vista, Vista Corporate Solutions, and Depositphotos. The PrintBrothers segment includes its druck.at, Printdeal, and WIRmachenDRUCK businesses. The Print Group segment includes its Easyflyer, Exaprint, Pixartprinting, and Tradeprint businesses. The National Pen segment includes the global operations of its National Pen business, which manufactures and markets custom writing instruments and promotional products, apparel and gifts. The All Other Businesses segment includes two businesses grouped together based on materiality. Its products are marketing materials, business cards, signage, packaging and others.</v>
    <v>15000</v>
    <v>XNAS</v>
    <v>45637.873081029691</v>
    <v>Nasdaq Stock Market</v>
    <v>3330</v>
    <v>84.78</v>
    <v>104.91500000000001</v>
    <v>82.476100000000002</v>
    <v>58.05</v>
    <v>USD</v>
    <v>Cimpress</v>
    <v>Cimpress</v>
    <v>14.2926</v>
    <v>83.12</v>
    <v>Professional &amp; Commercial Services</v>
    <v>First Floor Building 3, Finnabair Business And Technology Park, DUNDALK, LOUTH, A91 H9N9 IE</v>
    <v>CMPR</v>
    <v>Acciones</v>
    <v>Cimpress (XNAS:CMPR)</v>
    <v>72479</v>
    <v>134426</v>
  </rv>
  <rv s="2">
    <v>3331</v>
  </rv>
  <rv s="0">
    <v>https://www.bing.com/financeapi/forcetrigger?t=bvmvr7&amp;q=XNAS%3aCMPS&amp;form=skydnc</v>
    <v>Learn more on Bing</v>
  </rv>
  <rv s="7">
    <v>es-ES</v>
    <v>bvmvr7</v>
    <v>268435456</v>
    <v>1</v>
    <v>Con tecnología de Refinitiv</v>
    <v>25</v>
    <v>26</v>
    <v>COMPASS PATHWAYS PLC (XNAS:CMPS)</v>
    <v>3</v>
    <v>27</v>
    <v>Finance</v>
    <v>28</v>
    <v>XNAS</v>
    <v>68420820</v>
    <v>2020</v>
    <v>4.55</v>
    <v>2.2425999999999999</v>
    <v>-2.5000000000000001E-2</v>
    <v>-5.5069999999999997E-3</v>
    <v>308920002</v>
    <v>4.54</v>
    <v>COMPASS PATHWAYS PLC es una empresa de salud mental con sede en el Reino Unido. La compañía está desarrollando la terapia con psilocibina a través de ensayos clínicos de última etapa en Europa y América del Norte para pacientes con depresión resistente al tratamiento (TRD). La Compañía ha desarrollado COMP360, que es una formulación de psilocibina que incluye su psilocibina cristalina polimórfica de grado farmacéutico. El COMP360 de la Compañía completó un ensayo clínico de fase IIb de terapia con psilocibina para TRD, en 22 sitios en Europa y América del Norte. Su aleatorio estudio de Fase IIb de la terapia con psilocibina en la depresión resistente al tratamiento es el ensayo clínico de terapia con psilocibina, con aproximadamente 233 pacientes en 22 sitios en 10 países europeos y norteamericanos. Este ensayo evaluó la seguridad y eficacia de la terapia con psilocibina COMP360 en tres dosis: 1 mg, 10 mg, 25 mg. La Compañía también está ejecutando un ensayo clínico de fase II de la terapia con psilocibina COMP360 para el trastorno de estrés postraumático.</v>
    <v>186</v>
    <v>XNAS</v>
    <v>45637.873184351563</v>
    <v>Nasdaq Stock Market</v>
    <v>3333</v>
    <v>4.59</v>
    <v>12.75</v>
    <v>4.3507999999999996</v>
    <v>4</v>
    <v>USD</v>
    <v>COMPASS PATHWAYS PLC</v>
    <v>COMPASS PATHWAYS PLC</v>
    <v>0</v>
    <v>4.5149999999999997</v>
    <v>Biotechnology &amp; Medical Research</v>
    <v>3Rd Floor, 1 Ashley Road, ALTRINCHAM, CHESHIRE, WA14 2DT GB</v>
    <v>CMPS</v>
    <v>Acciones</v>
    <v>COMPASS PATHWAYS PLC (XNAS:CMPS)</v>
    <v>500367</v>
    <v>1028802</v>
  </rv>
  <rv s="2">
    <v>3334</v>
  </rv>
  <rv s="0">
    <v>https://www.bing.com/financeapi/forcetrigger?t=by3tcw&amp;q=XNAS%3aCMPX&amp;form=skydnc</v>
    <v>Learn more on Bing</v>
  </rv>
  <rv s="7">
    <v>es-ES</v>
    <v>by3tcw</v>
    <v>268435456</v>
    <v>1</v>
    <v>Con tecnología de Refinitiv</v>
    <v>25</v>
    <v>26</v>
    <v>Compass (XNAS:CMPX)</v>
    <v>3</v>
    <v>27</v>
    <v>Finance</v>
    <v>28</v>
    <v>XNAS</v>
    <v>137589200</v>
    <v>2018</v>
    <v>1.8</v>
    <v>0.72050000000000003</v>
    <v>-0.11</v>
    <v>-6.1797999999999999E-2</v>
    <v>229773964</v>
    <v>1.78</v>
    <v>Compass Therapeutics, Inc. is a clinical-stage, oncology-focused biopharmaceutical company. The Company is developing proprietary antibody-based therapeutics to treat multiple human diseases. Its pipeline of novel product candidates is designed to target multiple critical biological pathways required for an effective anti-tumor response. Its lead product candidate, CTX-009, is a bispecific antibody targeting Delta-like ligand 4 (DLL4), a ligand of Notch-1, and vascular endothelial growth factor A (VEGF-A). Its second program, CTX-471, is an agonistic antibody targeting a member of the tumor necrosis factor receptor superfamily member 9 (TNFRSF9), also known as CD-137, a co-stimulatory receptor which is mostly expressed on activated, but not on resting T-cells and NK cells. Its third program, CTX-8371, is a bispecific antibody targeting the programmed cell death protein-1 (PD-1), an inhibitory immune checkpoint receptor and its ligand PD-L1, two validated immune-oncology targets.</v>
    <v>32</v>
    <v>XNAS</v>
    <v>45637.873159385941</v>
    <v>Nasdaq Stock Market</v>
    <v>3336</v>
    <v>1.8</v>
    <v>2.34</v>
    <v>1.645</v>
    <v>0.76500000000000001</v>
    <v>USD</v>
    <v>Compass</v>
    <v>Compass</v>
    <v>0</v>
    <v>1.67</v>
    <v>Biotechnology &amp; Medical Research</v>
    <v>80 Guest Street, BOSTON, MA, 02135 US</v>
    <v>CMPX</v>
    <v>Acciones</v>
    <v>Compass (XNAS:CMPX)</v>
    <v>378317</v>
    <v>540333</v>
  </rv>
  <rv s="2">
    <v>3337</v>
  </rv>
  <rv s="0">
    <v>https://www.bing.com/financeapi/forcetrigger?t=a1pxvh&amp;q=XNYS%3aCMRE&amp;form=skydnc</v>
    <v>Learn more on Bing</v>
  </rv>
  <rv s="7">
    <v>es-ES</v>
    <v>a1pxvh</v>
    <v>268435456</v>
    <v>1</v>
    <v>Con tecnología de Refinitiv</v>
    <v>25</v>
    <v>26</v>
    <v>Costamare (XNYS:CMRE)</v>
    <v>3</v>
    <v>27</v>
    <v>Finance</v>
    <v>28</v>
    <v>XNYS</v>
    <v>119798600</v>
    <v>2008</v>
    <v>13.42</v>
    <v>1.3132999999999999</v>
    <v>-0.22</v>
    <v>-1.6479000000000001E-2</v>
    <v>1572955618</v>
    <v>13.35</v>
    <v>Costamare Inc is a Monaco-based company that provides containerships and dry bulk vessels for charter. The Company is an international shipping industry that offers a fleet of 73 containerships, with a total capacity of approximately 537,000 TEU (including two vessels that have agreed to sell) and 45 dry bulk vessels with a total capacity of approximately 2,436,000 DWT. Its offers containerships of various sizes (including feeder, panamax and post-panamax containerships) serve short, medium, and long-haul routes on a variety of geographical trades. Its dry bulk vessels transport a broad range of bulks such as iron ore, coal, and grains as well as minor bulks such as bauxite, phosphate fertilizers and steel products. The Company serve its customer's needs worldwide and ensure the safety, reliability, and environmental responsibility of services.</v>
    <v>2750</v>
    <v>XNYS</v>
    <v>45637.873243344533</v>
    <v>New York Stock Exchange</v>
    <v>3339</v>
    <v>13.42</v>
    <v>17.574999999999999</v>
    <v>13.06</v>
    <v>9.16</v>
    <v>USD</v>
    <v>Costamare</v>
    <v>Costamare</v>
    <v>4.4419000000000004</v>
    <v>13.13</v>
    <v>Freight &amp; Logistics Services</v>
    <v>7 Rue Du Gabian, MONACO, MC98000 MC</v>
    <v>CMRE</v>
    <v>Acciones</v>
    <v>Costamare (XNYS:CMRE)</v>
    <v>182330</v>
    <v>286308</v>
  </rv>
  <rv s="2">
    <v>3340</v>
  </rv>
  <rv s="0">
    <v>https://www.bing.com/financeapi/forcetrigger?t=a1py7w&amp;q=XNAS%3aCMRX&amp;form=skydnc</v>
    <v>Learn more on Bing</v>
  </rv>
  <rv s="7">
    <v>es-ES</v>
    <v>a1py7w</v>
    <v>268435456</v>
    <v>1</v>
    <v>Con tecnología de Refinitiv</v>
    <v>25</v>
    <v>26</v>
    <v>Chimerix (XNAS:CMRX)</v>
    <v>3</v>
    <v>27</v>
    <v>Finance</v>
    <v>28</v>
    <v>XNAS</v>
    <v>89936050</v>
    <v>2000</v>
    <v>2.71</v>
    <v>0.9133</v>
    <v>0.215</v>
    <v>7.7898999999999996E-2</v>
    <v>267559748</v>
    <v>2.76</v>
    <v>Chimerix, Inc. is a biotechnology company. The Company is focused on developing medicines that address unmet medical needs. The Company's product Imipridones is a cancer therapy that provides ONC201, which is in clinical-stage development for H3 K27M-mutant glioma as its lead indication. In addition, imipridone ONC206 is in dose-escalating clinical trials. Imipridones target specific G protein-coupled receptors (GPCRs) and mitochondrial caseinolytic protease P (ClpP), resulting in cancer cell death. The Company's product Imipridone chemical scaffold provides an opportunity to target GPCRs and ClpP with differential specificity and function. Its ONC212 is an imipridone, an investigational agonist of the orphan GPCR tumor suppressor GPR132, as well as ClpP. Its CMX521 is a nucleoside analog antiviral drug candidate for the treatment of SARS-CoV-2. The Chimerix Chemical Library contains over 10,000 heterocyclic ring systems and nucleosides, also includes approximately 3,500 nucleosides.</v>
    <v>72</v>
    <v>XNAS</v>
    <v>45637.87310342578</v>
    <v>Nasdaq Stock Market</v>
    <v>3342</v>
    <v>3.085</v>
    <v>3.39</v>
    <v>2.52</v>
    <v>0.75</v>
    <v>USD</v>
    <v>Chimerix</v>
    <v>Chimerix</v>
    <v>0</v>
    <v>2.9750000000000001</v>
    <v>Biotechnology &amp; Medical Research</v>
    <v>2505 Meridian Parkway, Suite 100, DURHAM, NC, 27713 US</v>
    <v>CMRX</v>
    <v>Acciones</v>
    <v>Chimerix (XNAS:CMRX)</v>
    <v>9648363</v>
    <v>8324764</v>
  </rv>
  <rv s="2">
    <v>3343</v>
  </rv>
  <rv s="0">
    <v>https://www.bing.com/financeapi/forcetrigger?t=a1pyar&amp;q=XNYS%3aCMS&amp;form=skydnc</v>
    <v>Learn more on Bing</v>
  </rv>
  <rv s="7">
    <v>es-ES</v>
    <v>a1pyar</v>
    <v>268435456</v>
    <v>1</v>
    <v>Con tecnología de Refinitiv</v>
    <v>25</v>
    <v>26</v>
    <v>CMS ENERGY CORPORATION (XNYS:CMS)</v>
    <v>3</v>
    <v>27</v>
    <v>Finance</v>
    <v>28</v>
    <v>XNYS</v>
    <v>298784900</v>
    <v>1987</v>
    <v>67.66</v>
    <v>0.40799999999999997</v>
    <v>-0.88500000000000001</v>
    <v>-1.3080000000000001E-2</v>
    <v>19951361697</v>
    <v>67.66</v>
    <v>Engie SA es un grupo global de energía y servicios con sede en Francia. Opera a través de los siguientes segmentos de negocio: Infraestructuras, Energías Renovables, Soluciones Energéticas, FlexGen y Retail, Nuclear y otros. La Compañía desarrolla soluciones integradas para apoyar a las empresas y autoridades locales en la transición cero carbono. Opera en la cadena de valor del gas y la electricidad (hidrógeno, gas natural y biogás) en la fase inicial del suministro a los clientes. Las energías renovables abarcan tanto la generación como la comercialización de electricidad procedente de todas las fuentes de energía renovables. La Compañía proporciona generación y comercialización de electricidad a partir de otras fuentes de energía, como gas y carbón. También comprende Supply que combina las actividades de compras-ventas al por mayor y las actividades de negocio a clientes de soluciones y Nuclear, dedicada a actividades nucleares.</v>
    <v>8356</v>
    <v>XNYS</v>
    <v>45637.87315903906</v>
    <v>New York Stock Exchange</v>
    <v>3345</v>
    <v>67.92</v>
    <v>72.400000000000006</v>
    <v>66.63</v>
    <v>55.1</v>
    <v>USD</v>
    <v>CMS ENERGY CORPORATION</v>
    <v>CMS ENERGY CORPORATION</v>
    <v>20.1313</v>
    <v>66.775000000000006</v>
    <v>Multiline Utilities</v>
    <v>One Energy Plaza, JACKSON, MI, 49201 US</v>
    <v>CMS</v>
    <v>Acciones</v>
    <v>CMS ENERGY CORPORATION (XNYS:CMS)</v>
    <v>1292222</v>
    <v>2425626</v>
  </rv>
  <rv s="2">
    <v>3346</v>
  </rv>
  <rv s="0">
    <v>https://www.bing.com/financeapi/forcetrigger?t=bomnf2&amp;q=XNYS%3aCMSA&amp;form=skydnc</v>
    <v>Learn more on Bing</v>
  </rv>
  <rv s="8">
    <v>es-ES</v>
    <v>bomnf2</v>
    <v>268435456</v>
    <v>1</v>
    <v>Con tecnología de Refinitiv</v>
    <v>29</v>
    <v>30</v>
    <v>CMS ENERGY CORPORATION (XNYS:CMSA)</v>
    <v>3</v>
    <v>31</v>
    <v>Finance</v>
    <v>28</v>
    <v>XNYS</v>
    <v>298784900</v>
    <v>1987</v>
    <v>24.29</v>
    <v>0.40799999999999997</v>
    <v>0.1366</v>
    <v>5.6259999999999999E-3</v>
    <v>20215780000</v>
    <v>24.28</v>
    <v>Engie SA es un grupo global de energía y servicios con sede en Francia. Opera a través de los siguientes segmentos de negocio: Infraestructuras, Energías Renovables, Soluciones Energéticas, FlexGen y Retail, Nuclear y otros. La Compañía desarrolla soluciones integradas para apoyar a las empresas y autoridades locales en la transición cero carbono. Opera en la cadena de valor del gas y la electricidad (hidrógeno, gas natural y biogás) en la fase inicial del suministro a los clientes. Las energías renovables abarcan tanto la generación como la comercialización de electricidad procedente de todas las fuentes de energía renovables. La Compañía proporciona generación y comercialización de electricidad a partir de otras fuentes de energía, como gas y carbón. También comprende Supply que combina las actividades de compras-ventas al por mayor y las actividades de negocio a clientes de soluciones y Nuclear, dedicada a actividades nucleares.</v>
    <v>8356</v>
    <v>XNYS</v>
    <v>45637.872592314059</v>
    <v>New York Stock Exchange</v>
    <v>3348</v>
    <v>24.532</v>
    <v>25.53</v>
    <v>24.29</v>
    <v>22.97</v>
    <v>USD</v>
    <v>CMS ENERGY CORPORATION</v>
    <v>CMS ENERGY CORPORATION</v>
    <v>24.416599999999999</v>
    <v>Multiline Utilities</v>
    <v>One Energy Plaza, JACKSON, MI, 49201 US</v>
    <v>CMSA</v>
    <v>Acciones</v>
    <v>CMS ENERGY CORPORATION (XNYS:CMSA)</v>
    <v>8357</v>
    <v>13437</v>
  </rv>
  <rv s="2">
    <v>3349</v>
  </rv>
  <rv s="0">
    <v>https://www.bing.com/financeapi/forcetrigger?t=bomnhw&amp;q=XNYS%3aCMSC&amp;form=skydnc</v>
    <v>Learn more on Bing</v>
  </rv>
  <rv s="8">
    <v>es-ES</v>
    <v>bomnhw</v>
    <v>268435456</v>
    <v>1</v>
    <v>Con tecnología de Refinitiv</v>
    <v>29</v>
    <v>30</v>
    <v>CMS ENERGY CORPORATION (XNYS:CMSC)</v>
    <v>3</v>
    <v>31</v>
    <v>Finance</v>
    <v>28</v>
    <v>XNYS</v>
    <v>298784900</v>
    <v>1987</v>
    <v>24.635000000000002</v>
    <v>0.40799999999999997</v>
    <v>1.0999999999999999E-2</v>
    <v>4.4679999999999996E-4</v>
    <v>20215780000</v>
    <v>24.62</v>
    <v>Engie SA es un grupo global de energía y servicios con sede en Francia. Opera a través de los siguientes segmentos de negocio: Infraestructuras, Energías Renovables, Soluciones Energéticas, FlexGen y Retail, Nuclear y otros. La Compañía desarrolla soluciones integradas para apoyar a las empresas y autoridades locales en la transición cero carbono. Opera en la cadena de valor del gas y la electricidad (hidrógeno, gas natural y biogás) en la fase inicial del suministro a los clientes. Las energías renovables abarcan tanto la generación como la comercialización de electricidad procedente de todas las fuentes de energía renovables. La Compañía proporciona generación y comercialización de electricidad a partir de otras fuentes de energía, como gas y carbón. También comprende Supply que combina las actividades de compras-ventas al por mayor y las actividades de negocio a clientes de soluciones y Nuclear, dedicada a actividades nucleares.</v>
    <v>8356</v>
    <v>XNYS</v>
    <v>45637.871735300781</v>
    <v>New York Stock Exchange</v>
    <v>3351</v>
    <v>24.698699999999999</v>
    <v>25.36</v>
    <v>24.63</v>
    <v>23.78</v>
    <v>USD</v>
    <v>CMS ENERGY CORPORATION</v>
    <v>CMS ENERGY CORPORATION</v>
    <v>24.631</v>
    <v>Multiline Utilities</v>
    <v>One Energy Plaza, JACKSON, MI, 49201 US</v>
    <v>CMSC</v>
    <v>Acciones</v>
    <v>CMS ENERGY CORPORATION (XNYS:CMSC)</v>
    <v>35531</v>
    <v>18285</v>
  </rv>
  <rv s="2">
    <v>3352</v>
  </rv>
  <rv s="0">
    <v>https://www.bing.com/financeapi/forcetrigger?t=bp5rjc&amp;q=XNYS%3aCMSD&amp;form=skydnc</v>
    <v>Learn more on Bing</v>
  </rv>
  <rv s="8">
    <v>es-ES</v>
    <v>bp5rjc</v>
    <v>268435456</v>
    <v>1</v>
    <v>Con tecnología de Refinitiv</v>
    <v>29</v>
    <v>30</v>
    <v>CMS ENERGY CORPORATION (XNYS:CMSD)</v>
    <v>3</v>
    <v>31</v>
    <v>Finance</v>
    <v>28</v>
    <v>XNYS</v>
    <v>298784900</v>
    <v>1987</v>
    <v>24.39</v>
    <v>0.40799999999999997</v>
    <v>-9.0800000000000006E-2</v>
    <v>-3.7230000000000002E-3</v>
    <v>20215780000</v>
    <v>24.39</v>
    <v>Engie SA es un grupo global de energía y servicios con sede en Francia. Opera a través de los siguientes segmentos de negocio: Infraestructuras, Energías Renovables, Soluciones Energéticas, FlexGen y Retail, Nuclear y otros. La Compañía desarrolla soluciones integradas para apoyar a las empresas y autoridades locales en la transición cero carbono. Opera en la cadena de valor del gas y la electricidad (hidrógeno, gas natural y biogás) en la fase inicial del suministro a los clientes. Las energías renovables abarcan tanto la generación como la comercialización de electricidad procedente de todas las fuentes de energía renovables. La Compañía proporciona generación y comercialización de electricidad a partir de otras fuentes de energía, como gas y carbón. También comprende Supply que combina las actividades de compras-ventas al por mayor y las actividades de negocio a clientes de soluciones y Nuclear, dedicada a actividades nucleares.</v>
    <v>8356</v>
    <v>XNYS</v>
    <v>45637.873136226561</v>
    <v>New York Stock Exchange</v>
    <v>3354</v>
    <v>24.39</v>
    <v>25.31</v>
    <v>24.29</v>
    <v>23.68</v>
    <v>USD</v>
    <v>CMS ENERGY CORPORATION</v>
    <v>CMS ENERGY CORPORATION</v>
    <v>24.299199999999999</v>
    <v>Multiline Utilities</v>
    <v>One Energy Plaza, JACKSON, MI, 49201 US</v>
    <v>CMSD</v>
    <v>Acciones</v>
    <v>CMS ENERGY CORPORATION (XNYS:CMSD)</v>
    <v>66751</v>
    <v>43522</v>
  </rv>
  <rv s="2">
    <v>3355</v>
  </rv>
  <rv s="0">
    <v>https://www.bing.com/financeapi/forcetrigger?t=a1pym7&amp;q=XNYS%3aCMT&amp;form=skydnc</v>
    <v>Learn more on Bing</v>
  </rv>
  <rv s="7">
    <v>es-ES</v>
    <v>a1pym7</v>
    <v>268435456</v>
    <v>1</v>
    <v>Con tecnología de Refinitiv</v>
    <v>25</v>
    <v>26</v>
    <v>Core Molding (XNYS:CMT)</v>
    <v>3</v>
    <v>27</v>
    <v>Finance</v>
    <v>28</v>
    <v>XNYS</v>
    <v>8955360</v>
    <v>1996</v>
    <v>16</v>
    <v>1.7666999999999999</v>
    <v>-0.14000000000000001</v>
    <v>-8.6629999999999988E-3</v>
    <v>143464867</v>
    <v>16.16</v>
    <v>Core Molding Technologies, Inc. is an engineered materials company specializing in molded structural products, principally in building products, utilities, transportation and powersports industries across North America. The Company operates in one segment as molder of thermoplastic and thermoset structural products. Its operating segment consists of one reporting unit, Core Molding Technologies. Core Molding Technologies serves a variety of markets, including medium and heavy-duty trucks, marine, automotive, agricultural, construction, and other commercial products. The Company offers customers a range of manufacturing processes to fit various program volume and investment requirements. These thermoset processes include compression molding of sheet molding compound, resin transfer molding, liquid molding of dicyclopentadiene, spray-up and hand-lay-up. The thermoplastic processes include direct long-fiber thermoplastics and structural foam and structural web injection molding.</v>
    <v>1857</v>
    <v>XNYS</v>
    <v>45637.873149189065</v>
    <v>New York Stock Exchange</v>
    <v>3357</v>
    <v>16.3</v>
    <v>21</v>
    <v>15.975</v>
    <v>14.64</v>
    <v>USD</v>
    <v>Core Molding</v>
    <v>Core Molding</v>
    <v>9.2254000000000005</v>
    <v>16.02</v>
    <v>Containers &amp; Packaging</v>
    <v>800 Manor Park Drive, P O Box 28183, COLUMBUS, OH, 43228 US</v>
    <v>CMT</v>
    <v>Acciones</v>
    <v>Core Molding (XNYS:CMT)</v>
    <v>28172</v>
    <v>41358</v>
  </rv>
  <rv s="2">
    <v>3358</v>
  </rv>
  <rv s="0">
    <v>https://www.bing.com/financeapi/forcetrigger?t=c3rpcw&amp;q=XNYS%3aCMTG&amp;form=skydnc</v>
    <v>Learn more on Bing</v>
  </rv>
  <rv s="48">
    <v>es-ES</v>
    <v>c3rpcw</v>
    <v>268435456</v>
    <v>1</v>
    <v>Con tecnología de Refinitiv</v>
    <v>139</v>
    <v>140</v>
    <v>Claros Mrtg Tr (XNYS:CMTG)</v>
    <v>3</v>
    <v>141</v>
    <v>Finance</v>
    <v>28</v>
    <v>XNYS</v>
    <v>139362700</v>
    <v>2015</v>
    <v>6.6</v>
    <v>0.86499999999999999</v>
    <v>-2.5000000000000001E-2</v>
    <v>-3.846E-3</v>
    <v>902373482</v>
    <v>6.5</v>
    <v>Claros Mortgage Trust, Inc. is a real estate investment trust. The Company is focused primarily on originating senior and subordinate loans on transitional commercial real estate (CRE) assets located in markets across the United Sates. Its objective is to provide debt capital for transitional CRE assets and, in doing so, to generate risk-adjusted returns for its stockholders. It seeks primarily to originate, co-originate and acquire senior and subordinate loans on transitional CRE assets located in the United States markets and generally intend to hold its loans to maturity. In addition to its primary focus on the United States markets, it also seeks to originate senior and subordinate loans on transitional CRE assets located in other markets. It also focuses on mortgage loans secured by a first priority or subordinate mortgage on transitional CRE assets, and subordinate loans, including mezzanine loans. The Company is externally managed and advised by Claros REIT Management LP.</v>
    <v>XNYS</v>
    <v>45637.873298668746</v>
    <v>New York Stock Exchange</v>
    <v>3360</v>
    <v>6.61</v>
    <v>15.25</v>
    <v>6.41</v>
    <v>6.07</v>
    <v>USD</v>
    <v>Claros Mrtg Tr</v>
    <v>Claros Mrtg Tr</v>
    <v>6.4749999999999996</v>
    <v>Residential &amp; Commercial REIT</v>
    <v>60 Columbus Circle, 20Th Floor, NEW YORK, NY, 10023 US</v>
    <v>CMTG</v>
    <v>Acciones</v>
    <v>Claros Mrtg Tr (XNYS:CMTG)</v>
    <v>152147</v>
    <v>334398</v>
  </rv>
  <rv s="2">
    <v>3361</v>
  </rv>
  <rv s="0">
    <v>https://www.bing.com/financeapi/forcetrigger?t=a1pyrw&amp;q=XNAS%3aCMTL&amp;form=skydnc</v>
    <v>Learn more on Bing</v>
  </rv>
  <rv s="7">
    <v>es-ES</v>
    <v>a1pyrw</v>
    <v>268435456</v>
    <v>1</v>
    <v>Con tecnología de Refinitiv</v>
    <v>25</v>
    <v>26</v>
    <v>Comtech Telecom (XNAS:CMTL)</v>
    <v>3</v>
    <v>27</v>
    <v>Finance</v>
    <v>28</v>
    <v>XNAS</v>
    <v>29124700</v>
    <v>1986</v>
    <v>3.56</v>
    <v>1.5570999999999999</v>
    <v>-0.02</v>
    <v>-5.666E-3</v>
    <v>102227697</v>
    <v>3.53</v>
    <v>Comtech Telecommunications Corp. is a global technology company. The Company is engaged in providing terrestrial and wireless network solutions, next-generation 9-1-1 emergency services, satellite and space communications technologies, and cloud native capabilities to commercial and government customers around the world. It operates through two segments: Satellite and Space Communications, and Terrestrial and Wireless Networks. Its Satellite and Space Communications segment designs, builds and supports a variety of sophisticated communications equipment critical to modern communications infrastructures. Satellite and Space Communications segment is organized into four categories: satellite modem and amplifier technologies, troposcatter technologies, government services and space components. The Terrestrial and Wireless Networks segment has three service areas: next generation 911 and call delivery, Solacom call handling solutions, and trusted location and messaging solutions.</v>
    <v>1676</v>
    <v>XNAS</v>
    <v>45637.873277360937</v>
    <v>Nasdaq Stock Market</v>
    <v>3363</v>
    <v>3.57</v>
    <v>8.91</v>
    <v>3.3035000000000001</v>
    <v>1.5301</v>
    <v>USD</v>
    <v>Comtech Telecom</v>
    <v>Comtech Telecom</v>
    <v>0</v>
    <v>3.51</v>
    <v>Communications &amp; Networking</v>
    <v>305 N 54Th Street, CHANDLER, AZ, 85226 US</v>
    <v>CMTL</v>
    <v>Acciones</v>
    <v>Comtech Telecom (XNAS:CMTL)</v>
    <v>246461</v>
    <v>406328</v>
  </rv>
  <rv s="2">
    <v>3364</v>
  </rv>
  <rv s="0">
    <v>https://www.bing.com/financeapi/forcetrigger?t=a1pyur&amp;q=XNYS%3aCMU&amp;form=skydnc</v>
    <v>Learn more on Bing</v>
  </rv>
  <rv s="26">
    <v>es-ES</v>
    <v>a1pyur</v>
    <v>268435456</v>
    <v>1</v>
    <v>Con tecnología de Refinitiv</v>
    <v>81</v>
    <v>82</v>
    <v>MFS High Yld Muni (XNYS:CMU)</v>
    <v>14</v>
    <v>83</v>
    <v>Finance</v>
    <v>115</v>
    <v>XNYS</v>
    <v>3.63</v>
    <v>1.9533</v>
    <v>0.02</v>
    <v>5.4949999999999999E-3</v>
    <v>101389770.31</v>
    <v>3.64</v>
    <v>45637.862580740628</v>
    <v>4.3700000000000003E-2</v>
    <v>New York Stock Exchange</v>
    <v>3366</v>
    <v>3.6600999999999999</v>
    <v>3.7</v>
    <v>3.63</v>
    <v>3.19</v>
    <v>USD</v>
    <v>MFS High Yld Muni</v>
    <v>3.66</v>
    <v>CMU</v>
    <v>ETF</v>
    <v>MFS High Yld Muni (XNYS:CMU)</v>
    <v>31324</v>
    <v>59590</v>
  </rv>
  <rv s="2">
    <v>3367</v>
  </rv>
  <rv s="0">
    <v>https://www.bing.com/financeapi/forcetrigger?t=a1pz1h&amp;q=XNYS%3aCNA&amp;form=skydnc</v>
    <v>Learn more on Bing</v>
  </rv>
  <rv s="7">
    <v>es-ES</v>
    <v>a1pz1h</v>
    <v>268435456</v>
    <v>1</v>
    <v>Con tecnología de Refinitiv</v>
    <v>25</v>
    <v>26</v>
    <v>CNA Financial (XNYS:CNA)</v>
    <v>3</v>
    <v>27</v>
    <v>Finance</v>
    <v>28</v>
    <v>XNYS</v>
    <v>270842400</v>
    <v>1967</v>
    <v>48.295000000000002</v>
    <v>0.65390000000000004</v>
    <v>0.17</v>
    <v>3.5199999999999997E-3</v>
    <v>13127731128</v>
    <v>48.3</v>
    <v>CNA Financial Corporation is an insurance holding company. The Company’s segments include Specialty, Commercial and International, and Life &amp; Group and Corporate &amp; Other. The Specialty segment offers management and professional liability and other coverages through property and casualty products and services using a network of brokers, independent agencies and managing general underwriters. The Commercial segment works with a network of brokers and independent agents to market a range of property and casualty insurance products to all types of insureds targeting small business, construction, middle markets and other commercial customers. The International segment underwrites property and casualty coverages on a global basis through a branch operation in Canada, a European business consisting of insurance companies based in the United Kingdom and Luxembourg and Hardy, its Lloyd's syndicate. The Life &amp; Group segment includes the results of its long-term care business that is in run-off.</v>
    <v>6300</v>
    <v>XNYS</v>
    <v>45637.873177221874</v>
    <v>New York Stock Exchange</v>
    <v>3369</v>
    <v>48.7</v>
    <v>52.36</v>
    <v>47.945</v>
    <v>39.185400000000001</v>
    <v>USD</v>
    <v>CNA Financial</v>
    <v>CNA Financial</v>
    <v>10.0869</v>
    <v>48.47</v>
    <v>Insurance</v>
    <v>151 N Franklin St, CHICAGO, IL, 60606-1821 US</v>
    <v>CNA</v>
    <v>Acciones</v>
    <v>CNA Financial (XNYS:CNA)</v>
    <v>311830</v>
    <v>248402</v>
  </rv>
  <rv s="2">
    <v>3370</v>
  </rv>
  <rv s="0">
    <v>https://www.bing.com/financeapi/forcetrigger?t=a1pzfr&amp;q=XNYS%3aCNC&amp;form=skydnc</v>
    <v>Learn more on Bing</v>
  </rv>
  <rv s="7">
    <v>es-ES</v>
    <v>a1pzfr</v>
    <v>268435456</v>
    <v>1</v>
    <v>Con tecnología de Refinitiv</v>
    <v>25</v>
    <v>26</v>
    <v>CENTENE CORPORATION (XNYS:CNC)</v>
    <v>3</v>
    <v>27</v>
    <v>Finance</v>
    <v>28</v>
    <v>XNYS</v>
    <v>504865000</v>
    <v>2001</v>
    <v>56.52</v>
    <v>0.45850000000000002</v>
    <v>0.18</v>
    <v>3.1740000000000002E-3</v>
    <v>28721769850</v>
    <v>56.71</v>
    <v>Centene Corporation es una compañía de atención médica. La Compañía brinda servicios a programas de atención médica comerciales y patrocinados por el gobierno, centrándose en personas con seguro insuficiente y sin seguro. Proporciona una variedad de productos y servicios de atención médica administrados, principalmente a través de Medicaid, Medicare y productos comerciales. Sus segmentos incluyen Medicaid, Medicare, Comercial y Otros. Ofrece a los miembros de Medicaid y Medicare (incluidos los planes de medicamentos recetados de Medicare), así como a las personas y familias atendidas por el Mercado de Seguros Médicos y el programa TRICARE. También tiene contratos con otras organizaciones comerciales y de atención médica para brindar una variedad de servicios especializados enfocados en el tratamiento integral de la persona. El programa Medicaid proporciona seguro médico a familias de bajos ingresos y personas con discapacidades. Medicare es un programa de seguro de salud federal para personas de 65 años o más, que también cubre a personas menores de 65 años con ciertas discapacidades y personas con enfermedades renales en etapa terminal.</v>
    <v>67700</v>
    <v>XNYS</v>
    <v>45637.873286180467</v>
    <v>New York Stock Exchange</v>
    <v>3372</v>
    <v>57.19</v>
    <v>81.415000000000006</v>
    <v>55.07</v>
    <v>55.03</v>
    <v>USD</v>
    <v>CENTENE CORPORATION</v>
    <v>CENTENE CORPORATION</v>
    <v>9.8347999999999995</v>
    <v>56.89</v>
    <v>Healthcare Providers &amp; Services</v>
    <v>7700 Forsyth Blvd, ST. LOUIS, MO, 63105-1807 US</v>
    <v>CNC</v>
    <v>Acciones</v>
    <v>CENTENE CORPORATION (XNYS:CNC)</v>
    <v>4651934</v>
    <v>5696189</v>
  </rv>
  <rv s="2">
    <v>3373</v>
  </rv>
  <rv s="0">
    <v>https://www.bing.com/financeapi/forcetrigger?t=c4ocdm&amp;q=XNYS%3aCNDB&amp;form=skydnc</v>
    <v>Learn more on Bing</v>
  </rv>
  <rv s="8">
    <v>es-ES</v>
    <v>c4ocdm</v>
    <v>268435456</v>
    <v>1</v>
    <v>Con tecnología de Refinitiv</v>
    <v>29</v>
    <v>30</v>
    <v>GCT Semiconducto (XNYS:GCTS)</v>
    <v>3</v>
    <v>31</v>
    <v>Finance</v>
    <v>28</v>
    <v>XNYS</v>
    <v>47736820</v>
    <v>2021</v>
    <v>2.6749999999999998</v>
    <v>2.6640000000000001</v>
    <v>-0.15</v>
    <v>-5.6390999999999997E-2</v>
    <v>119819418</v>
    <v>2.66</v>
    <v>GCT Semiconductor Holding, Inc. is a fabless designer and supplier of advanced long-term evolution (LTE), the Internet of things (IoT) and fifth generation (5G) semiconductor solutions. The Company’s LTE solutions enable reliable LTE connectivity to numerous commercial devices such as smartphones, tablets, hotspots, USB dongles, routers, M2M applications, and others for the LTE carriers. Its system-on-chip solutions integrate radio frequency, baseband modem, and digital signal processing functions, therefore offering 5Gand 4G platform solutions. Its product portfolio includes radio frequency (RF) and modem chipsets based on 4G LTE technology, offering a variety of chipsets differentiated by speed and functionality. These include 4GLTE, 4.5G LTE Advanced (twice the speed of LTE) and 4.75G LTE Advanced-Pro (four times the speed of LTE) chipsets. The Company also develops and sells cellular IoT chipsets for low-speed mobile networks such as eMTC/NB-IOT/Sigfox, and other network protocols.</v>
    <v>112</v>
    <v>XNYS</v>
    <v>45637.872795705465</v>
    <v>New York Stock Exchange</v>
    <v>3375</v>
    <v>2.6949999999999998</v>
    <v>56</v>
    <v>2.4502000000000002</v>
    <v>2.12</v>
    <v>USD</v>
    <v>GCT Semiconducto</v>
    <v>GCT Semiconducto</v>
    <v>2.5099999999999998</v>
    <v>Semiconductors &amp; Semiconductor Equipment</v>
    <v>2290 North 1St Street, Suite 201, SAN JOSE, CA, 95131 US</v>
    <v>GCTS</v>
    <v>Acciones</v>
    <v>GCT Semiconducto (XNYS:GCTS)</v>
    <v>145728</v>
    <v>165167</v>
  </rv>
  <rv s="2">
    <v>3376</v>
  </rv>
  <rv s="0">
    <v>https://www.bing.com/financeapi/forcetrigger?t=a1pzu2&amp;q=XNAS%3aCNDT&amp;form=skydnc</v>
    <v>Learn more on Bing</v>
  </rv>
  <rv s="7">
    <v>es-ES</v>
    <v>a1pzu2</v>
    <v>268435456</v>
    <v>1</v>
    <v>Con tecnología de Refinitiv</v>
    <v>25</v>
    <v>26</v>
    <v>Conduent (XNAS:CNDT)</v>
    <v>3</v>
    <v>27</v>
    <v>Finance</v>
    <v>28</v>
    <v>XNAS</v>
    <v>159889600</v>
    <v>2016</v>
    <v>4.42</v>
    <v>1.4705999999999999</v>
    <v>-1.4999999999999999E-2</v>
    <v>-3.4169999999999999E-3</v>
    <v>699517000</v>
    <v>4.3899999999999997</v>
    <v>Conduent Incorporated is a technology-led business process solutions company. The Company operates through three segments: Commercial, Government, and Transportation. The Commercial segment provides business process services and customized solutions to clients in a variety of industries. Its solutions and services include Customer Experience Management (CXM), Business Operations Solutions (BOS), and Human Capital Solutions. The Government segment provides government-centric business process services to U.S. federal, state and local government agencies and foreign governments for public assistance, healthcare programs and administration, transaction processing and payment services. The Transportation segment provides systems, support, and revenue-generating solutions to government transportation agencies. It delivers mission-critical mobility and digital payment solutions for public transit and road usage charging that streamline operations.</v>
    <v>59000</v>
    <v>XNAS</v>
    <v>45637.873253390622</v>
    <v>Nasdaq Stock Market</v>
    <v>3378</v>
    <v>4.43</v>
    <v>4.4400000000000004</v>
    <v>4.2699999999999996</v>
    <v>2.96</v>
    <v>USD</v>
    <v>Conduent</v>
    <v>Conduent</v>
    <v>1.9733000000000001</v>
    <v>4.375</v>
    <v>Software &amp; IT Services</v>
    <v>100 Campus Dr, FLORHAM PARK, NJ, 07932 US</v>
    <v>CNDT</v>
    <v>Acciones</v>
    <v>Conduent (XNAS:CNDT)</v>
    <v>645929</v>
    <v>1221803</v>
  </rv>
  <rv s="2">
    <v>3379</v>
  </rv>
  <rv s="0">
    <v>https://www.bing.com/financeapi/forcetrigger?t=a1pzww&amp;q=XNAS%3aCNET&amp;form=skydnc</v>
    <v>Learn more on Bing</v>
  </rv>
  <rv s="7">
    <v>es-ES</v>
    <v>a1pzww</v>
    <v>268435456</v>
    <v>1</v>
    <v>Con tecnología de Refinitiv</v>
    <v>25</v>
    <v>26</v>
    <v>ZW Data Action (XNAS:CNET)</v>
    <v>3</v>
    <v>27</v>
    <v>Finance</v>
    <v>28</v>
    <v>XNAS</v>
    <v>1926210</v>
    <v>2006</v>
    <v>1.78</v>
    <v>0.60880000000000001</v>
    <v>-0.01</v>
    <v>-5.6179999999999997E-3</v>
    <v>3428640</v>
    <v>1.78</v>
    <v>ZW Data Action Technologies Inc is a China-based holding company. The Company mainly provides a one-stop services for its clients on its Omni-channel advertising, precision marketing and data analysis management system. The Company's main businesses include distributing the right to use search engine marketing service to increase the sales lead conversion rate for its clients' business promotion, selling Internet advertising space on its advertising portals and providing related data service to its clients through the Internet advertising management systems, and providing other e-commerce advertising and marketing and related value-added technical services. The Company is also engaged in development of blockchain industry and the related technology.</v>
    <v>50</v>
    <v>XNAS</v>
    <v>45637.871335103904</v>
    <v>Nasdaq Stock Market</v>
    <v>3381</v>
    <v>1.8</v>
    <v>4.96</v>
    <v>1.6950000000000001</v>
    <v>1.47</v>
    <v>USD</v>
    <v>ZW Data Action</v>
    <v>ZW Data Action</v>
    <v>0</v>
    <v>1.77</v>
    <v>Media &amp; Publishing</v>
    <v>No.3 Min Zhuang Road, Building 6,, Yu Quan Hui Gu Tuspark, BEIJING, BEIJING, 100195 CN</v>
    <v>CNET</v>
    <v>Acciones</v>
    <v>ZW Data Action (XNAS:CNET)</v>
    <v>11642</v>
    <v>41049</v>
  </rv>
  <rv s="2">
    <v>3382</v>
  </rv>
  <rv s="0">
    <v>https://www.bing.com/financeapi/forcetrigger?t=bv4fk2&amp;q=XNAS%3aCNEY&amp;form=skydnc</v>
    <v>Learn more on Bing</v>
  </rv>
  <rv s="9">
    <v>es-ES</v>
    <v>bv4fk2</v>
    <v>268435456</v>
    <v>1</v>
    <v>Con tecnología de Refinitiv</v>
    <v>32</v>
    <v>33</v>
    <v>CN Energy Group (XNAS:CNEY)</v>
    <v>3</v>
    <v>34</v>
    <v>Finance</v>
    <v>28</v>
    <v>XNAS</v>
    <v>8319460</v>
    <v>0.34100000000000003</v>
    <v>0.65639999999999998</v>
    <v>-2.2700000000000001E-2</v>
    <v>-6.3962000000000005E-2</v>
    <v>2952580</v>
    <v>0.35489999999999999</v>
    <v>CN Energy Group Inc is a China-based holding company mainly produces and supplies wood-based activated carbon. The Company also produces biomass electricity generated in the process of producing activated carbon and provides technical service. The Company's products are primarily used in pharmaceutical manufacturing, industrial manufacturing, water purification, environmental protection, as well as food and beverage production fields.</v>
    <v>30</v>
    <v>XNAS</v>
    <v>45637.872423772656</v>
    <v>Nasdaq Stock Market</v>
    <v>3384</v>
    <v>0.35</v>
    <v>3.2909999999999999</v>
    <v>0.32750000000000001</v>
    <v>0.25469999999999998</v>
    <v>USD</v>
    <v>CN Energy Group</v>
    <v>CN Energy Group</v>
    <v>0</v>
    <v>0.3322</v>
    <v>Chemicals</v>
    <v>Building 2-B, Room 206, No. 268 Shiniu Road, Liandu District, HANGZHOU, ZHEJIANG, 323010 CN</v>
    <v>CNEY</v>
    <v>Acciones</v>
    <v>CN Energy Group (XNAS:CNEY)</v>
    <v>650809</v>
    <v>7513192</v>
  </rv>
  <rv s="2">
    <v>3385</v>
  </rv>
  <rv s="0">
    <v>https://www.bing.com/financeapi/forcetrigger?t=bnswdm&amp;q=XNYS%3aCNF&amp;form=skydnc</v>
    <v>Learn more on Bing</v>
  </rv>
  <rv s="8">
    <v>es-ES</v>
    <v>bnswdm</v>
    <v>268435456</v>
    <v>1</v>
    <v>Con tecnología de Refinitiv</v>
    <v>29</v>
    <v>30</v>
    <v>CNFinance Hldg (XNYS:CNF)</v>
    <v>3</v>
    <v>31</v>
    <v>Finance</v>
    <v>28</v>
    <v>XNYS</v>
    <v>68582160</v>
    <v>2014</v>
    <v>0.96</v>
    <v>-1.5299999999999999E-2</v>
    <v>-1.49E-2</v>
    <v>-1.4975E-2</v>
    <v>67217375</v>
    <v>0.995</v>
    <v>CNFinance Holdings Ltd is a company principally engaged in the provision of home equity loan service. The Company's primary target borrower segment is micro- and small-enterprise (MSE) owners who own real properties in Tier 1 and Tier 2 cities in China. The Company aims to serve its target borrowers by facilitating home equity loans and providing tailored services.</v>
    <v>897</v>
    <v>XNYS</v>
    <v>45637.870176909375</v>
    <v>New York Stock Exchange</v>
    <v>3387</v>
    <v>1.04</v>
    <v>2.84</v>
    <v>0.95</v>
    <v>0.81069999999999998</v>
    <v>USD</v>
    <v>CNFinance Hldg</v>
    <v>CNFinance Hldg</v>
    <v>0.98009999999999997</v>
    <v>Banking Services</v>
    <v>44F, Tower G, Gt Land Plaza, No. 16 Zhujiang Dong Rd., GUANGZHOU, GUANGDONG CN</v>
    <v>CNF</v>
    <v>Acciones</v>
    <v>CNFinance Hldg (XNYS:CNF)</v>
    <v>41872</v>
    <v>57683</v>
  </rv>
  <rv s="2">
    <v>3388</v>
  </rv>
  <rv s="17">
    <v>es-ES</v>
    <v>campcw</v>
    <v>268435456</v>
    <v>1</v>
    <v>Con tecnología de Refinitiv</v>
    <v>59</v>
    <v>60</v>
    <v>CNFR (XNAS:CNFRZ)</v>
    <v>44</v>
    <v>27</v>
    <v>Finance</v>
    <v>45</v>
    <v>XNAS</v>
    <v>12222880</v>
    <v>2009</v>
    <v>20.53</v>
    <v>0.57999999999999996</v>
    <v>-1.65</v>
    <v>-7.4324000000000001E-2</v>
    <v>13934080</v>
    <v>22.2</v>
    <v>Conifer Holdings, Inc. is an insurance holding company. It is engaged in the sale of property and casualty insurance products. It markets and services its product offerings through specialty commercial and specialty personal insurance business lines. It operates through three classes of insurance businesses: commercial lines, personal lines and wholesale agency business. Its commercial insurance offers coverage for both commercial property and commercial liability, including commercial automobiles and workers’ compensation. The personal insurance segment offers homeowners insurance and dwelling fire insurance products to individuals in several states. Its specialty homeowner’s insurance product line comprises low-value dwelling insurance tailored for owners of lower valued homes, which it offers in Illinois, Indiana and Texas. Through its wholesale agency segment, it offers commercial and personal line insurance products for its insurance company subsidiaries, and third-party insurers.</v>
    <v>94</v>
    <v>XNAS</v>
    <v>45636.875005462498</v>
    <v>Nasdaq Stock Market</v>
    <v>20.7</v>
    <v>25.05</v>
    <v>20.5</v>
    <v>10.46</v>
    <v>USD</v>
    <v>CNFR</v>
    <v>CNFR</v>
    <v>0</v>
    <v>20.55</v>
    <v>Insurance</v>
    <v>3001 WEST BIG BEAVER ROAD, SUITE 319, TROY, MI, 48084 US</v>
    <v>CNFRZ</v>
    <v>Acciones</v>
    <v>CNFR (XNAS:CNFRZ)</v>
    <v>1122</v>
    <v>250</v>
  </rv>
  <rv s="2">
    <v>3390</v>
  </rv>
  <rv s="0">
    <v>https://www.bing.com/financeapi/forcetrigger?t=c4xpdm&amp;q=XNAS%3aCNGL&amp;form=skydnc</v>
    <v>Learn more on Bing</v>
  </rv>
  <rv s="31">
    <v>es-ES</v>
    <v>c4xpdm</v>
    <v>268435456</v>
    <v>1</v>
    <v>Con tecnología de Refinitiv</v>
    <v>96</v>
    <v>97</v>
    <v>Canna-Global (OTCM:CNGL)</v>
    <v>3</v>
    <v>98</v>
    <v>Finance</v>
    <v>51</v>
    <v>OTCM</v>
    <v>7722660</v>
    <v>2021</v>
    <v>10.71</v>
    <v>-0.28999999999999998</v>
    <v>-2.6364000000000002E-2</v>
    <v>70793100</v>
    <v>11</v>
    <v>Canna-Global Acquisition Corp is a blank check company. The Company is formed for the purpose of effecting a merger, capital stock exchange, asset acquisition, stock purchase, reorganization, or similar business combination with one or more businesses. It has not selected any specific business combination target and has not engaged in any substantive discussions, directly or indirectly, with any business combination target. The Company intends to focus its search on target business in the medicinal cannabis or cannabinoid industry. The Company neither engages in any business operations nor generates any revenues.</v>
    <v>OTCM</v>
    <v>45630.048611111109</v>
    <v>OTC Markets</v>
    <v>3392</v>
    <v>10.71</v>
    <v>11.99</v>
    <v>10.71</v>
    <v>9.9</v>
    <v>USD</v>
    <v>Canna-Global</v>
    <v>Canna-Global</v>
    <v>10.71</v>
    <v>Holding Companies</v>
    <v>4640 Admiralty Way, Suite 500, MARINA DEL REY, CA, 90292 US</v>
    <v>CNGL</v>
    <v>Acciones</v>
    <v>Canna-Global (OTCM:CNGL)</v>
    <v>100</v>
    <v>174359</v>
  </rv>
  <rv s="2">
    <v>3393</v>
  </rv>
  <rv s="0">
    <v>https://www.bing.com/financeapi/forcetrigger?t=c4b3rw&amp;q=XNAS%3aCNGLU&amp;form=skydnc</v>
    <v>Learn more on Bing</v>
  </rv>
  <rv s="42">
    <v>es-ES</v>
    <v>c4b3rw</v>
    <v>268435456</v>
    <v>1</v>
    <v>Con tecnología de Refinitiv</v>
    <v>125</v>
    <v>127</v>
    <v>CANNA GLOBAL ACQUISITION UNT (OTCM:CNGLU)</v>
    <v>14</v>
    <v>114</v>
    <v>Finance</v>
    <v>51</v>
    <v>OTCM</v>
    <v>10.005000000000001</v>
    <v>-0.91500000000000004</v>
    <v>-8.379099999999999E-2</v>
    <v>10.92</v>
    <v>45546.699315786718</v>
    <v>OTC Markets</v>
    <v>3395</v>
    <v>10.005000000000001</v>
    <v>11.02</v>
    <v>10.005000000000001</v>
    <v>9.7899999999999991</v>
    <v>USD</v>
    <v>CANNA GLOBAL ACQUISITION UNT</v>
    <v>10.005000000000001</v>
    <v>CNGLU</v>
    <v>ETF</v>
    <v>CANNA GLOBAL ACQUISITION UNT (OTCM:CNGLU)</v>
    <v>1</v>
    <v>7</v>
  </rv>
  <rv s="2">
    <v>3396</v>
  </rv>
  <rv s="0">
    <v>https://www.bing.com/financeapi/forcetrigger?t=a1q13m&amp;q=XNYS%3aCNHI&amp;form=skydnc</v>
    <v>Learn more on Bing</v>
  </rv>
  <rv s="7">
    <v>es-ES</v>
    <v>a1q13m</v>
    <v>268435456</v>
    <v>1</v>
    <v>Con tecnología de Refinitiv</v>
    <v>25</v>
    <v>26</v>
    <v>CNH Industrial (XNYS:CNH)</v>
    <v>3</v>
    <v>27</v>
    <v>Finance</v>
    <v>28</v>
    <v>XNYS</v>
    <v>1248983000</v>
    <v>2012</v>
    <v>12.1</v>
    <v>1.5709</v>
    <v>-7.0000000000000007E-2</v>
    <v>-5.8040000000000001E-3</v>
    <v>14975306170</v>
    <v>12.06</v>
    <v>CNH Industrial N.V. is an equipment and services company. The Company is engaged in the design, production, marketing, sale, and financing of agricultural and construction equipment. The Company operates through three segments: Agriculture, Construction and Financial Services. Its Agriculture segment designs, manufactures, and distributes a full line of farm machinery and implements, including two-wheel and four-wheel drive tractors, crawler tractors, grape and sugar cane harvesters, hay and forage equipment, planting and seeding equipment, material handling equipment, and others. Its Construction segment designs, manufactures, and distributes a full line of construction equipment, including excavators, crawler dozers, graders, wheel loaders, backhoe loaders, skid steer loaders, and compact track loaders. Its Financial Services segment offers retail note and lease financing to end-use customers for the purchase of new and used agricultural and construction equipment and components.</v>
    <v>40220</v>
    <v>XNYS</v>
    <v>45637.873292325785</v>
    <v>New York Stock Exchange</v>
    <v>3398</v>
    <v>12.15</v>
    <v>13.3</v>
    <v>11.91</v>
    <v>9.2799999999999994</v>
    <v>USD</v>
    <v>CNH Industrial</v>
    <v>CNH Industrial</v>
    <v>8.8772000000000002</v>
    <v>11.99</v>
    <v>Machinery, Equipment &amp; Components</v>
    <v>Cranes Farm Road, BASILDON, ESSEX, SS14 3AD GB</v>
    <v>CNH</v>
    <v>Acciones</v>
    <v>CNH Industrial (XNYS:CNH)</v>
    <v>6821745</v>
    <v>14781393</v>
  </rv>
  <rv s="2">
    <v>3399</v>
  </rv>
  <rv s="0">
    <v>https://www.bing.com/financeapi/forcetrigger?t=a1q19c&amp;q=XNYS%3aCNI&amp;form=skydnc</v>
    <v>Learn more on Bing</v>
  </rv>
  <rv s="7">
    <v>es-ES</v>
    <v>a1q19c</v>
    <v>268435456</v>
    <v>1</v>
    <v>Con tecnología de Refinitiv</v>
    <v>25</v>
    <v>26</v>
    <v>Canadian National Railway Company (XNYS:CNI)</v>
    <v>3</v>
    <v>27</v>
    <v>Finance</v>
    <v>28</v>
    <v>XNYS</v>
    <v>629733300</v>
    <v>1995</v>
    <v>106.3</v>
    <v>0.90680000000000005</v>
    <v>-1.21</v>
    <v>-1.1383000000000001E-2</v>
    <v>66944150000</v>
    <v>106.3</v>
    <v>Canadian National Railway Company participa en el negocio ferroviario y de transporte. La red de la compañía de aproximadamente 20,000 millas de ruta se extiende por Canadá y América Central, conectando aproximadamente tres costas, incluyendo el Atlántico, el Pacífico y el Golfo de México y sirviendo a las ciudades y puertos de Vancouver, Prince Rupert (Columbia Británica), Montreal , Halifax, New Orleans y Mobile (Alabama), y las áreas metropolitanas de Toronto, Edmonton, Winnipeg, Calgary, Chicago, Memphis, Detroit, Duluth (Minnesota) / Superior (Wisconsin) y Jackson (Mississippi), con conexiones a todos los puntos en América del Norte. Su red y conexiones a todos los ferrocarriles de Clase I brindan a sus clientes acceso a las tres naciones del Tratado de Libre Comercio de América del Norte. Transporta más de 300 millones de toneladas de carga, sirviendo a exportadores, importadores, minoristas, agricultores y fabricantes. Su carga incluye siete productos básicos que representan una cartera de productos.</v>
    <v>25975</v>
    <v>XNYS</v>
    <v>45637.873190740625</v>
    <v>New York Stock Exchange</v>
    <v>3401</v>
    <v>106.62</v>
    <v>134.02000000000001</v>
    <v>104.97499999999999</v>
    <v>104.97499999999999</v>
    <v>USD</v>
    <v>Canadian National Railway Company</v>
    <v>Canadian National Railway Company</v>
    <v>16.783100000000001</v>
    <v>105.09</v>
    <v>Freight &amp; Logistics Services</v>
    <v>935 de la Gauchetiere Street West, MONTREAL, QC, H3B 2M9 CA</v>
    <v>CNI</v>
    <v>Acciones</v>
    <v>Canadian National Railway Company (XNYS:CNI)</v>
    <v>1165586</v>
    <v>1444062</v>
  </rv>
  <rv s="2">
    <v>3402</v>
  </rv>
  <rv s="0">
    <v>https://www.bing.com/financeapi/forcetrigger?t=c29evh&amp;q=XNYS%3aCNM&amp;form=skydnc</v>
    <v>Learn more on Bing</v>
  </rv>
  <rv s="7">
    <v>es-ES</v>
    <v>c29evh</v>
    <v>268435456</v>
    <v>1</v>
    <v>Con tecnología de Refinitiv</v>
    <v>25</v>
    <v>26</v>
    <v>CORE &amp; MAIN, INC. (XNYS:CNM)</v>
    <v>3</v>
    <v>27</v>
    <v>Finance</v>
    <v>28</v>
    <v>XNYS</v>
    <v>198673100</v>
    <v>2021</v>
    <v>53.63</v>
    <v>1.0368999999999999</v>
    <v>0.78</v>
    <v>1.4851000000000001E-2</v>
    <v>10589276230</v>
    <v>52.52</v>
    <v>Core &amp; Main, Inc. Es una sociedad holding. La Compañía está avanzando en infraestructura confiable con servicio local, a nivel nacional. La Compañía es un distribuidor especializado con un enfoque en agua, aguas residuales, drenaje pluvial y productos de protección contra incendios, y servicios relacionados. Proporciona soluciones a municipios, empresas privadas de agua y contratistas profesionales en los mercados finales municipales, no residenciales y residenciales, en todo el país. Con aproximadamente 350 ubicaciones en los Estados Unidos, la Compañía ofrece a sus clientes experiencia local respaldada por una cadena de suministro nacional. La oferta de la compañía consiste en tuberías, válvulas y accesorios, productos de drenaje pluvial, productos de protección contra incendios y servicios de fabricación, y productos y tecnología de medición inteligente. La Compañía también es un proveedor de geosintéticos y productos de control de erosión. Distribuye una gama de productos de drenaje de tormentas, con capacidades de fabricación personalizadas.</v>
    <v>5000</v>
    <v>XNYS</v>
    <v>45637.87324388828</v>
    <v>New York Stock Exchange</v>
    <v>3404</v>
    <v>54.46</v>
    <v>62.15</v>
    <v>53.015000000000001</v>
    <v>37.22</v>
    <v>USD</v>
    <v>CORE &amp; MAIN, INC.</v>
    <v>CORE &amp; MAIN, INC.</v>
    <v>24.774799999999999</v>
    <v>53.3</v>
    <v>Machinery, Equipment &amp; Components</v>
    <v>1830 Craig Park Court, ST. LOUIS, MO, 63146 US</v>
    <v>CNM</v>
    <v>Acciones</v>
    <v>CORE &amp; MAIN, INC. (XNYS:CNM)</v>
    <v>1296770</v>
    <v>3071897</v>
  </rv>
  <rv s="2">
    <v>3405</v>
  </rv>
  <rv s="0">
    <v>https://www.bing.com/financeapi/forcetrigger?t=a1q1hw&amp;q=XNYS%3aCNMD&amp;form=skydnc</v>
    <v>Learn more on Bing</v>
  </rv>
  <rv s="7">
    <v>es-ES</v>
    <v>a1q1hw</v>
    <v>268435456</v>
    <v>1</v>
    <v>Con tecnología de Refinitiv</v>
    <v>25</v>
    <v>26</v>
    <v>CONMED CORPORATION (XNYS:CNMD)</v>
    <v>3</v>
    <v>27</v>
    <v>Finance</v>
    <v>28</v>
    <v>XNYS</v>
    <v>30890850</v>
    <v>2020</v>
    <v>74.540000000000006</v>
    <v>1.4688000000000001</v>
    <v>-2.0499999999999998</v>
    <v>-2.7427999999999998E-2</v>
    <v>2245455886</v>
    <v>74.739999999999995</v>
    <v>CONMED CORPORATION es una empresa de tecnología médica que proporciona dispositivos y equipos quirúrgicos para procedimientos mínimamente invasivos. Las líneas de productos de la Compañía consisten en cirugía ortopédica y cirugía general. Cirugía ortopédica consiste en instrumentación de medicina deportiva e instrumentos quirúrgicos motorizados para huesos pequeños, huesos grandes y especializados, así como sistemas de imágenes para usar en procedimientos quirúrgicos mínimamente invasivos, incluidas las tecnologías de visión DHD y desviación horizontal disociada (DHD). Su cirugía general consiste en una línea completa de instrumentación Endo mecánica para procedimientos laparoscópicos y gastrointestinales mínimamente invasivos, una línea de productos de monitoreo cardíaco, así como generadores electroquirúrgicos e instrumentos relacionados. Sus segmentos geográficos incluyen Estados Unidos, América (excepto Estados Unidos), Europa, Medio Oriente y África (EMEA) y Asia Pacífico. Sus productos son utilizados por cirujanos y médicos en una variedad de especialidades.</v>
    <v>4000</v>
    <v>XNYS</v>
    <v>45637.873294988283</v>
    <v>New York Stock Exchange</v>
    <v>3407</v>
    <v>76.290000000000006</v>
    <v>117.27</v>
    <v>72.680000000000007</v>
    <v>61.05</v>
    <v>USD</v>
    <v>CONMED CORPORATION</v>
    <v>CONMED CORPORATION</v>
    <v>17.676600000000001</v>
    <v>72.69</v>
    <v>Healthcare Equipment &amp; Supplies</v>
    <v>11311 Concept Boulevard, LARGO, FL, 33773 US</v>
    <v>CNMD</v>
    <v>Acciones</v>
    <v>CONMED CORPORATION (XNYS:CNMD)</v>
    <v>277817</v>
    <v>402866</v>
  </rv>
  <rv s="2">
    <v>3408</v>
  </rv>
  <rv s="0">
    <v>https://www.bing.com/financeapi/forcetrigger?t=aw235r&amp;q=XNYS%3aCNNE&amp;form=skydnc</v>
    <v>Learn more on Bing</v>
  </rv>
  <rv s="8">
    <v>es-ES</v>
    <v>aw235r</v>
    <v>268435456</v>
    <v>1</v>
    <v>Con tecnología de Refinitiv</v>
    <v>29</v>
    <v>30</v>
    <v>Cannae Holdings (XNYS:CNNE)</v>
    <v>3</v>
    <v>31</v>
    <v>Finance</v>
    <v>28</v>
    <v>XNYS</v>
    <v>62739660</v>
    <v>2017</v>
    <v>20.92</v>
    <v>0.8488</v>
    <v>0.19</v>
    <v>9.2010000000000008E-3</v>
    <v>1307494514</v>
    <v>20.65</v>
    <v>Cannae Holdings, Inc. is a diversified holding company, which is engaged in acquiring interests in operating companies and are actively engaged in managing and operating a core group of those companies. The Company operates through its wholly owned subsidiary, Cannae Holdings, LLC (Cannae LLC). Its segments include Restaurant Group, Dun &amp; Bradstreet (D&amp;B), Black Knight Football and Entertainment (BKFE), Alight, and Corporate and Other. Its Dun &amp; Bradstreet segment offers business decisioning data and analytics and support its client’s mission critical business operations by providing proprietary and curated data. Alight segment provides cloud-based integrated digital human capital and business solutions. BKFE is focused on building a global network of world-class football clubs, players, and real estate assets that will produce operational synergies, accelerate player development. Restaurant Group segment consists of its operations of O'Charley's and 99 Restaurants.</v>
    <v>7741</v>
    <v>XNYS</v>
    <v>45637.873262233596</v>
    <v>New York Stock Exchange</v>
    <v>3410</v>
    <v>21.0075</v>
    <v>22.99</v>
    <v>20.585000000000001</v>
    <v>16.940000000000001</v>
    <v>USD</v>
    <v>Cannae Holdings</v>
    <v>Cannae Holdings</v>
    <v>20.84</v>
    <v>Holding Companies</v>
    <v>1701 Village Center Cir, LAS VEGAS, NV, 89134-6368 US</v>
    <v>CNNE</v>
    <v>Acciones</v>
    <v>Cannae Holdings (XNYS:CNNE)</v>
    <v>126092</v>
    <v>303353</v>
  </rv>
  <rv s="2">
    <v>3411</v>
  </rv>
  <rv s="0">
    <v>https://www.bing.com/financeapi/forcetrigger?t=a1q1nm&amp;q=XNYS%3aCNO&amp;form=skydnc</v>
    <v>Learn more on Bing</v>
  </rv>
  <rv s="7">
    <v>es-ES</v>
    <v>a1q1nm</v>
    <v>268435456</v>
    <v>1</v>
    <v>Con tecnología de Refinitiv</v>
    <v>25</v>
    <v>26</v>
    <v>CNO Fincl Grp (XNYS:CNO)</v>
    <v>3</v>
    <v>27</v>
    <v>Finance</v>
    <v>28</v>
    <v>XNYS</v>
    <v>103209000</v>
    <v>2003</v>
    <v>38.17</v>
    <v>1.0483</v>
    <v>0.4</v>
    <v>1.0582000000000001E-2</v>
    <v>3942583800</v>
    <v>37.799999999999997</v>
    <v xml:space="preserve">CNO Financial Group, Inc. is a holding company for a group of insurance companies. The Company develops, markets and administers health insurance, annuity, individual life insurance and other insurance and financial services products. It is focused on serving middle-income pre-retiree and retired Americans. The Company primarily market its insurance products under its three primary brands: Bankers Life, Washington National and Colonial Penn. It markets its products through the Consumer and Worksite Divisions that reflect the customers served by the Company. The Consumer Division serves individual consumers, engaging with them on the phone, virtually, online, face-to-face with agents, or through a combination of sales channels. The Worksite Division focuses on the sale of voluntary benefit life and health insurance products in the workplace for businesses, associations, and other membership groups, interacting with customers at their place of employment and virtually. </v>
    <v>3500</v>
    <v>XNYS</v>
    <v>45637.873273680467</v>
    <v>New York Stock Exchange</v>
    <v>3413</v>
    <v>38.42</v>
    <v>40.909999999999997</v>
    <v>37.9</v>
    <v>24.92</v>
    <v>USD</v>
    <v>CNO Fincl Grp</v>
    <v>CNO Fincl Grp</v>
    <v>15.2188</v>
    <v>38.200000000000003</v>
    <v>Insurance</v>
    <v>11299 ILLINOIS STREET, SUITE 200, CARMEL, IN, 46032 US</v>
    <v>CNO</v>
    <v>Acciones</v>
    <v>CNO Fincl Grp (XNYS:CNO)</v>
    <v>448259</v>
    <v>664738</v>
  </rv>
  <rv s="2">
    <v>3414</v>
  </rv>
  <rv s="0">
    <v>https://www.bing.com/financeapi/forcetrigger?t=a1q1qh&amp;q=XNAS%3aCNOB&amp;form=skydnc</v>
    <v>Learn more on Bing</v>
  </rv>
  <rv s="7">
    <v>es-ES</v>
    <v>a1q1qh</v>
    <v>268435456</v>
    <v>1</v>
    <v>Con tecnología de Refinitiv</v>
    <v>25</v>
    <v>26</v>
    <v>ConnectOne (XNAS:CNOB)</v>
    <v>3</v>
    <v>27</v>
    <v>Finance</v>
    <v>28</v>
    <v>XNAS</v>
    <v>38370320</v>
    <v>1982</v>
    <v>26.57</v>
    <v>1.2576000000000001</v>
    <v>0.27</v>
    <v>1.0222999999999999E-2</v>
    <v>1023720137</v>
    <v>26.41</v>
    <v>ConnectOne Bancorp, Inc. is a financial services company. It operates through its bank subsidiary, ConnectOne Bank. ConnectOne Bank is a commercial bank offering a full suite of deposit and loan products and services to the general public, primarily to small and mid-sized businesses, local professionals and individuals residing, working and conducting business in the New York Metropolitan area and the South Florida market served by its West Palm Beach office. Its products and services include personal and business checking accounts, money market accounts, time and savings accounts, credit cards, wire transfers, safe deposit boxes, access to automated teller services and telephone, Internet and mobile banking. It also offers consumer and commercial business loans on a secured and unsecured basis, revolving lines of credit, commercial mortgage loans, and residential mortgages on both primary and secondary residences, home equity loans, bridge loans and other personal purpose loans.</v>
    <v>487</v>
    <v>XNAS</v>
    <v>45637.873244443748</v>
    <v>Nasdaq Stock Market</v>
    <v>3416</v>
    <v>27.03</v>
    <v>29.31</v>
    <v>26.38</v>
    <v>17.07</v>
    <v>USD</v>
    <v>ConnectOne</v>
    <v>ConnectOne</v>
    <v>15.282500000000001</v>
    <v>26.68</v>
    <v>Banking Services</v>
    <v>301 Sylvan Avenue, ENGLEWD CLFS, NJ, 07632 US</v>
    <v>CNOB</v>
    <v>Acciones</v>
    <v>ConnectOne (XNAS:CNOB)</v>
    <v>158287</v>
    <v>203367</v>
  </rv>
  <rv s="2">
    <v>3417</v>
  </rv>
  <rv s="0">
    <v>https://www.bing.com/financeapi/forcetrigger?t=a1q1tc&amp;q=XNYS%3aCNP&amp;form=skydnc</v>
    <v>Learn more on Bing</v>
  </rv>
  <rv s="7">
    <v>es-ES</v>
    <v>a1q1tc</v>
    <v>268435456</v>
    <v>1</v>
    <v>Con tecnología de Refinitiv</v>
    <v>25</v>
    <v>26</v>
    <v>CenterPnt Energy (XNYS:CNP)</v>
    <v>3</v>
    <v>27</v>
    <v>Finance</v>
    <v>28</v>
    <v>XNYS</v>
    <v>651721200</v>
    <v>2001</v>
    <v>31.41</v>
    <v>0.95009999999999994</v>
    <v>9.5000000000000001E-2</v>
    <v>3.0270000000000002E-3</v>
    <v>20512924770</v>
    <v>31.38</v>
    <v>CenterPoint Energy, Inc. is an energy delivery company. The Company, through its subsidiaries, owns and operates electric transmission, distribution and generation facilities and natural gas distribution facilities that serve customers in Indiana, Louisiana, Minnesota, Mississippi, Ohio and Texas. The Company's segments include Electric and Natural Gas. The Electric segment comprises Houston Electric and Indiana Electric businesses. The Natural Gas segment includes intrastate natural gas sales to,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home appliance maintenance and repair services to customers in Minnesota and home repair protection plans to natural gas customers in Indiana, Mississippi, Ohio and Texas through a third party.</v>
    <v>8827</v>
    <v>XNYS</v>
    <v>45637.873211260936</v>
    <v>New York Stock Exchange</v>
    <v>3419</v>
    <v>31.605</v>
    <v>33</v>
    <v>31.155000000000001</v>
    <v>25.41</v>
    <v>USD</v>
    <v>CenterPnt Energy</v>
    <v>CenterPnt Energy</v>
    <v>20.8201</v>
    <v>31.475000000000001</v>
    <v>Multiline Utilities</v>
    <v>1111 Louisiana St., HOUSTON, TX, 77002 US</v>
    <v>CNP</v>
    <v>Acciones</v>
    <v>CenterPnt Energy (XNYS:CNP)</v>
    <v>3233659</v>
    <v>4529470</v>
  </rv>
  <rv s="2">
    <v>3420</v>
  </rv>
  <rv s="0">
    <v>https://www.bing.com/financeapi/forcetrigger?t=aaxkec&amp;q=XTSE%3aCNQ&amp;form=skydnc</v>
    <v>Learn more on Bing</v>
  </rv>
  <rv s="7">
    <v>es-ES</v>
    <v>aaxkec</v>
    <v>268435456</v>
    <v>1</v>
    <v>Con tecnología de Refinitiv</v>
    <v>25</v>
    <v>26</v>
    <v>Canadian Natural (XTSE:CNQ)</v>
    <v>3</v>
    <v>211</v>
    <v>Finance</v>
    <v>143</v>
    <v>XTSE</v>
    <v>2110408000</v>
    <v>2015</v>
    <v>45.86</v>
    <v>1.8208</v>
    <v>0.32500000000000001</v>
    <v>7.1349999999999998E-3</v>
    <v>96814967000</v>
    <v>45.55</v>
    <v xml:space="preserve">Canadian Natural Resources Limited is a senior crude oil and natural gas production company. Its exploration and production segment are focused on North America, in Western Canada, the United Kingdom portion of the North Sea, and Cote d'Ivoire in Offshore Africa. Its Oil Sands Mining and Upgrading segment produces synthetic crude oil through bitumen mining and upgrading operations at Horizon Oil Sands and through its direct and indirect interest in the Athabasca Oil Sands Project (AOSP). Within Western Canada in the Midstream and Refining segment, it maintains certain activities: pipeline operations, an electricity co-generation system, and an investment in the Northwest Redwater Partnership, a general partnership formed to upgrade and refine bitumen in the Province of Alberta. It owns a 70% interest in light crude oil and liquids rich Duvernay assets. It owns 90% of AOSP: the Muskeg River and Jackpine mines, the Scotford Upgrader and the Quest Carbon Capture and Storage facility. </v>
    <v>10272</v>
    <v>XTSE</v>
    <v>45637.862604166665</v>
    <v>Toronto Stock Exchange</v>
    <v>3422</v>
    <v>46.05</v>
    <v>56.494999999999997</v>
    <v>45.59</v>
    <v>40.020000000000003</v>
    <v>CAD</v>
    <v>Canadian Natural</v>
    <v>Canadian Natural</v>
    <v>12.9231</v>
    <v>45.875</v>
    <v>Oil &amp; Gas</v>
    <v>2100, 855-2 Street Sw, CALGARY, AB, T2P 4J8 CA</v>
    <v>CNQ</v>
    <v>Acciones</v>
    <v>Canadian Natural (XTSE:CNQ)</v>
    <v>7043154</v>
    <v>17908850</v>
  </rv>
  <rv s="2">
    <v>3423</v>
  </rv>
  <rv s="0">
    <v>https://www.bing.com/financeapi/forcetrigger?t=a1q1z2&amp;q=XNYS%3aCNS&amp;form=skydnc</v>
    <v>Learn more on Bing</v>
  </rv>
  <rv s="7">
    <v>es-ES</v>
    <v>a1q1z2</v>
    <v>268435456</v>
    <v>1</v>
    <v>Con tecnología de Refinitiv</v>
    <v>25</v>
    <v>26</v>
    <v>Coh &amp; Steers (XNYS:CNS)</v>
    <v>3</v>
    <v>27</v>
    <v>Finance</v>
    <v>28</v>
    <v>XNYS</v>
    <v>50557760</v>
    <v>2004</v>
    <v>99.74</v>
    <v>1.5214000000000001</v>
    <v>0.31</v>
    <v>3.1110000000000001E-3</v>
    <v>5053753689</v>
    <v>99.65</v>
    <v>Cohen &amp; Steers, Inc. is a holding company, which is engaged in global investment management. The Company is specialized in real assets and alternative income, including listed and private real estate, preferred securities, infrastructure, resource equities, commodities, as well as multi-strategy solutions. The Company’s distribution network encompasses two channels, wealth and institutional. Its wealth channel includes registered investment advisers, wire houses, independent and regional broker dealers and bank trusts. Its institutional channel includes sovereign wealth funds, corporate plans, insurance companies and public funds, including defined benefit and defined contribution plans, as well as other financial institutions that access its investment management services directly or through consultants and other intermediaries. The Company manages three types of investment vehicles, such as open-end funds, institutional accounts, and closed end.</v>
    <v>405</v>
    <v>XNYS</v>
    <v>45637.873185810153</v>
    <v>New York Stock Exchange</v>
    <v>3425</v>
    <v>101.73</v>
    <v>110.67</v>
    <v>99.74</v>
    <v>63.125</v>
    <v>USD</v>
    <v>Coh &amp; Steers</v>
    <v>Coh &amp; Steers</v>
    <v>37.195999999999998</v>
    <v>99.96</v>
    <v>Investment Banking &amp; Investment Services</v>
    <v>1166 Avenue Of The Americas, 30Th Floor, NEW YORK, NY, 10036 US</v>
    <v>CNS</v>
    <v>Acciones</v>
    <v>Coh &amp; Steers (XNYS:CNS)</v>
    <v>108584</v>
    <v>168533</v>
  </rv>
  <rv s="2">
    <v>3426</v>
  </rv>
  <rv s="0">
    <v>https://www.bing.com/financeapi/forcetrigger?t=a1q25r&amp;q=XNAS%3aCNSL&amp;form=skydnc</v>
    <v>Learn more on Bing</v>
  </rv>
  <rv s="7">
    <v>es-ES</v>
    <v>a1q25r</v>
    <v>268435456</v>
    <v>1</v>
    <v>Con tecnología de Refinitiv</v>
    <v>25</v>
    <v>26</v>
    <v>Cons Commns Hldg (XNAS:CNSL)</v>
    <v>3</v>
    <v>27</v>
    <v>Finance</v>
    <v>28</v>
    <v>XNAS</v>
    <v>118467800</v>
    <v>2002</v>
    <v>4.7</v>
    <v>0.98470000000000002</v>
    <v>-5.0000000000000001E-3</v>
    <v>-1.0639999999999998E-3</v>
    <v>556206321</v>
    <v>4.7</v>
    <v>Consolidated Communications Holdings, Inc. is a holding company with operating subsidiaries that provide a range of communication solutions to consumer, commercial and carrier channels across a service area in over 20 states. It offers a fiber network, which spans over 61,000 fiber route miles. It also offers residential high-speed Internet, video, phone and home security services, as well as multi-service residential and small business bundles. Its business product suite includes data and Internet solutions, voice, data center services, security services, managed and information technology services, and an expanded suite of cloud services. The Commercial and Carrier services include data and transport services, voice services and others. The Consumer business includes broadband services, video services, voice services, subsidies, network access services, and other products and services. Voice services include basic local phone and long-distance service packages for business customers.</v>
    <v>3180</v>
    <v>XNAS</v>
    <v>45637.873132187502</v>
    <v>Nasdaq Stock Market</v>
    <v>3428</v>
    <v>4.7</v>
    <v>4.7149999999999999</v>
    <v>4.6900000000000004</v>
    <v>4.1849999999999996</v>
    <v>USD</v>
    <v>Cons Commns Hldg</v>
    <v>Cons Commns Hldg</v>
    <v>0</v>
    <v>4.6950000000000003</v>
    <v>Telecommunications Services</v>
    <v>121 S 17th St, MATTOON, IL, 61938 US</v>
    <v>CNSL</v>
    <v>Acciones</v>
    <v>Cons Commns Hldg (XNAS:CNSL)</v>
    <v>378376</v>
    <v>685846</v>
  </rv>
  <rv s="2">
    <v>3429</v>
  </rv>
  <rv s="0">
    <v>https://www.bing.com/financeapi/forcetrigger?t=bsp977&amp;q=XNAS%3aCNSP&amp;form=skydnc</v>
    <v>Learn more on Bing</v>
  </rv>
  <rv s="7">
    <v>es-ES</v>
    <v>bsp977</v>
    <v>268435456</v>
    <v>1</v>
    <v>Con tecnología de Refinitiv</v>
    <v>25</v>
    <v>26</v>
    <v>CNS Pharma (XNAS:CNSP)</v>
    <v>3</v>
    <v>27</v>
    <v>Finance</v>
    <v>28</v>
    <v>XNAS</v>
    <v>57486710</v>
    <v>2017</v>
    <v>0.11</v>
    <v>1.0566</v>
    <v>-1.6999999999999999E-3</v>
    <v>-1.5568E-2</v>
    <v>6179821</v>
    <v>0.10920000000000001</v>
    <v>CNS Pharmaceuticals, Inc. is a clinical-stage pharmaceutical company developing a pipeline of anti-cancer drug candidates for the treatment of primary and metastatic cancers of the brain and central nervous system (CNS). The Company's lead drug candidate, Berubicin, is a novel anthracycline and the first anthracycline to appear to cross the blood-brain barrier. Berubicin is in development for the treatment of a number of serious brain and CNS oncology indications, including glioblastoma multiforme (GBM), an aggressive and incurable form of brain cancer. In addition, the Company is advancing the development of its WP1244/WP1874 drug technology, which utilizes anthracycline and distamycin-based scaffolds to create small molecule agents. The Company is also evaluating the use of WP1244/WP1874 in the treatment of other primary brain and central nervous system cancers, as well as cancers metastatic to the brain including pancreatic, ovarian, and lymphomas.</v>
    <v>3</v>
    <v>XNAS</v>
    <v>45637.873129976564</v>
    <v>Nasdaq Stock Market</v>
    <v>3431</v>
    <v>0.112</v>
    <v>101.77500000000001</v>
    <v>0.1045</v>
    <v>9.5500000000000002E-2</v>
    <v>USD</v>
    <v>CNS Pharma</v>
    <v>CNS Pharma</v>
    <v>0</v>
    <v>0.1075</v>
    <v>Biotechnology &amp; Medical Research</v>
    <v>2100 West Loop S Ste 900, HOUSTON, TX, 77027-3522 US</v>
    <v>CNSP</v>
    <v>Acciones</v>
    <v>CNS Pharma (XNAS:CNSP)</v>
    <v>2224847</v>
    <v>7812281</v>
  </rv>
  <rv s="2">
    <v>3432</v>
  </rv>
  <rv s="0">
    <v>https://www.bing.com/financeapi/forcetrigger?t=c1w3xm&amp;q=XNAS%3aCNTA&amp;form=skydnc</v>
    <v>Learn more on Bing</v>
  </rv>
  <rv s="7">
    <v>es-ES</v>
    <v>c1w3xm</v>
    <v>268435456</v>
    <v>1</v>
    <v>Con tecnología de Refinitiv</v>
    <v>25</v>
    <v>26</v>
    <v>Centessa Pharms (XNAS:CNTA)</v>
    <v>3</v>
    <v>27</v>
    <v>Finance</v>
    <v>28</v>
    <v>XNAS</v>
    <v>131845500</v>
    <v>2020</v>
    <v>17.149999999999999</v>
    <v>1.5313000000000001</v>
    <v>0.13</v>
    <v>7.6290000000000004E-3</v>
    <v>2263787235</v>
    <v>17.04</v>
    <v>Centessa Pharmaceuticals plc is a United Kingdom-based clinical-stage pharmaceutical company. Its advanced programs include a hemophilia program, an orexin agonist program for the treatment of narcolepsy and other sleep-wake disorders, and an immuno-oncology program focused on its LockBody technology platform. SerpinPC, its advanced product candidate, is an investigational, potentially first-in-class subcutaneously administered novel inhibitor of activated protein C for hemophilia. Its Orexin Receptor 2 (OX2R) Agonist Program includes ORX750, which is an investigational, orally administered, selective OX2R agonist designed to directly target the underlying pathophysiology of orexin neuron loss in narcolepsy type 1 and to address sleep-wake disorders with normal orexin levels such as narcolepsy type 2 and idiopathic hypersomnia. It is also exploring follow-up orexin agonists for potential expansion opportunities into a range of sleep-wake disorders and broader neurological indications.</v>
    <v>75</v>
    <v>XNAS</v>
    <v>45637.873123066405</v>
    <v>Nasdaq Stock Market</v>
    <v>3434</v>
    <v>17.25</v>
    <v>18.97</v>
    <v>16.633400000000002</v>
    <v>6.15</v>
    <v>USD</v>
    <v>Centessa Pharms</v>
    <v>Centessa Pharms</v>
    <v>0</v>
    <v>17.170000000000002</v>
    <v>Biotechnology &amp; Medical Research</v>
    <v>3Rd Floor, 1 Ashley Road, ALTRINCHAM, CHESHIRE, WA14 2DT GB</v>
    <v>CNTA</v>
    <v>Acciones</v>
    <v>Centessa Pharms (XNAS:CNTA)</v>
    <v>721530</v>
    <v>670523</v>
  </rv>
  <rv s="2">
    <v>3435</v>
  </rv>
  <rv s="0">
    <v>https://www.bing.com/financeapi/forcetrigger?t=bzwhoc&amp;q=XNAS%3aCNTB&amp;form=skydnc</v>
    <v>Learn more on Bing</v>
  </rv>
  <rv s="7">
    <v>es-ES</v>
    <v>bzwhoc</v>
    <v>268435456</v>
    <v>1</v>
    <v>Con tecnología de Refinitiv</v>
    <v>25</v>
    <v>26</v>
    <v>Connect (XNAS:CNTB)</v>
    <v>3</v>
    <v>27</v>
    <v>Finance</v>
    <v>28</v>
    <v>XNAS</v>
    <v>55254030</v>
    <v>2015</v>
    <v>1.0900000000000001</v>
    <v>-0.34050000000000002</v>
    <v>0.05</v>
    <v>4.3860000000000003E-2</v>
    <v>65752295</v>
    <v>1.1399999999999999</v>
    <v>Connect Biopharma Holdings Limited is a global clinical-stage biopharmaceutical company focused on improving the lives of patients with chronic inflammatory diseases through the development of therapies derived from T cell-driven research. It is building a pipeline of proprietary small molecules and antibodies, using functional T cell assays, to screen and discover potent product candidates against validated immune targets. Its lead product candidate, rademikibart, is an antibody designed to target interleukin-4 receptor alpha (IL-4Rα) in development for the treatment of atopic dermatitis (AD) and asthma. As an inhibitor of IL-4Rα, rademikibart blocks inflammatory signaling by both IL-4 and IL-13. Its second product candidate, icanbelimod, is a modulator of S1P1 T cell receptors and is in development for the treatment of ulcerative colitis (UC). Icanbelimod is an orally available, small molecule modulator of S1P1 that is designed to reduce inflammation without killing T cells.</v>
    <v>81</v>
    <v>XNAS</v>
    <v>45637.869426446094</v>
    <v>Nasdaq Stock Market</v>
    <v>3437</v>
    <v>1.2</v>
    <v>2.66</v>
    <v>1.0899000000000001</v>
    <v>0.67769999999999997</v>
    <v>USD</v>
    <v>Connect</v>
    <v>Connect</v>
    <v>0</v>
    <v>1.19</v>
    <v>Biotechnology &amp; Medical Research</v>
    <v>12265 El Camino Real, Suite 350, SAN DIEGO, CA, 92130 US</v>
    <v>CNTB</v>
    <v>Acciones</v>
    <v>Connect (XNAS:CNTB)</v>
    <v>22729</v>
    <v>33094</v>
  </rv>
  <rv s="2">
    <v>3438</v>
  </rv>
  <rv s="0">
    <v>https://www.bing.com/financeapi/forcetrigger?t=bsoo1h&amp;q=XNAS%3aCNTG&amp;form=skydnc</v>
    <v>Learn more on Bing</v>
  </rv>
  <rv s="8">
    <v>es-ES</v>
    <v>bsoo1h</v>
    <v>268435456</v>
    <v>1</v>
    <v>Con tecnología de Refinitiv</v>
    <v>29</v>
    <v>30</v>
    <v>Centogene (OTCM:CNTGF)</v>
    <v>3</v>
    <v>31</v>
    <v>Finance</v>
    <v>51</v>
    <v>OTCM</v>
    <v>27595840</v>
    <v>2018</v>
    <v>9.4500000000000001E-2</v>
    <v>-0.66510000000000002</v>
    <v>-1.32E-2</v>
    <v>-0.11215</v>
    <v>2883765</v>
    <v>0.1177</v>
    <v>Centogene N.V., is a commercial company. The company focuses on rare diseases, transforming clinical and genetic data into actionable information for patients, physicians and pharmaceutical companies. The company's platform includes epidemiological, phenotypic, and genetic data reflecting a global population, as well as a biobank of blood samples from these patients. The company's pharmaceutical segment provides a variety of services to its pharmaceutical partners, including early patient recruitment and identification, epidemiological insights, biomarker discovery, and patient monitoring. The Company's Clinical Diagnostics segment provides targeted genetic sequencing and diagnostic services to patients through its distribution partners and customers, which are typically physicians, laboratories or hospitals.</v>
    <v>493</v>
    <v>OTCM</v>
    <v>45636.813785682811</v>
    <v>OTC Markets</v>
    <v>3440</v>
    <v>0.1045</v>
    <v>1.28</v>
    <v>9.4500000000000001E-2</v>
    <v>3.7600000000000001E-2</v>
    <v>USD</v>
    <v>Centogene</v>
    <v>Centogene</v>
    <v>0.1045</v>
    <v>Biotechnology &amp; Medical Research</v>
    <v>Am Strande 7, ROSTOCK, MECKLENBURG-VORPOMMERN, 18055 DE</v>
    <v>CNTGF</v>
    <v>Acciones</v>
    <v>Centogene (OTCM:CNTGF)</v>
    <v>4</v>
    <v>51930</v>
  </rv>
  <rv s="2">
    <v>3441</v>
  </rv>
  <rv s="0">
    <v>https://www.bing.com/financeapi/forcetrigger?t=c3tlvh&amp;q=XNAS%3aCNTX&amp;form=skydnc</v>
    <v>Learn more on Bing</v>
  </rv>
  <rv s="7">
    <v>es-ES</v>
    <v>c3tlvh</v>
    <v>268435456</v>
    <v>1</v>
    <v>Con tecnología de Refinitiv</v>
    <v>25</v>
    <v>26</v>
    <v>Context (XNAS:CNTX)</v>
    <v>3</v>
    <v>27</v>
    <v>Finance</v>
    <v>28</v>
    <v>XNAS</v>
    <v>74998310</v>
    <v>2015</v>
    <v>1.56</v>
    <v>1.456</v>
    <v>-0.06</v>
    <v>-3.8462000000000003E-2</v>
    <v>112497465</v>
    <v>1.56</v>
    <v>Context Therapeutics Inc. is a biopharmaceutical company advancing medicines for solid tumors. The Company is building an advanced portfolio of clinical-stage T cell engaging bispecific therapeutics, including CTIM-76, a selective Claudin 6 (CLDN6) x CD3 bispecific antibody, and CT-95, a potential first-in-class mesothelin x CD3 bispecific antibody. CLDN6 is a tight junction membrane protein target expressed in multiple solid tumors, including ovarian, endometrial, testicular, and lung, and absent from or expressed at low levels in healthy adult tissues. CTIM-76 is capable of binding to tumor cells expressing CLDN6 and stimulating intra-tumoral T cells by the CD3 arm that is designed to be activated only upon tumor engagement while silent elsewhere. CTIM-76 has the potential for a wide therapeutic window. The Company’s CT-95 is being developed as a therapy for advanced cancers associated with mesothelin (MSLN) expression.</v>
    <v>5</v>
    <v>XNAS</v>
    <v>45637.872965312497</v>
    <v>Nasdaq Stock Market</v>
    <v>3443</v>
    <v>1.61</v>
    <v>2.75</v>
    <v>1.49</v>
    <v>0.79010000000000002</v>
    <v>USD</v>
    <v>Context</v>
    <v>Context</v>
    <v>0</v>
    <v>1.5</v>
    <v>Biotechnology &amp; Medical Research</v>
    <v>2001 Market Street, Suite 3915 Unit #15, PHILADELPHIA, PA, 19103 US</v>
    <v>CNTX</v>
    <v>Acciones</v>
    <v>Context (XNAS:CNTX)</v>
    <v>175753</v>
    <v>197269</v>
  </rv>
  <rv s="2">
    <v>3444</v>
  </rv>
  <rv s="0">
    <v>https://www.bing.com/financeapi/forcetrigger?t=a1q2ec&amp;q=XNAS%3aCNTY&amp;form=skydnc</v>
    <v>Learn more on Bing</v>
  </rv>
  <rv s="7">
    <v>es-ES</v>
    <v>a1q2ec</v>
    <v>268435456</v>
    <v>1</v>
    <v>Con tecnología de Refinitiv</v>
    <v>25</v>
    <v>26</v>
    <v>Century Casinos (XNAS:CNTY)</v>
    <v>3</v>
    <v>27</v>
    <v>Finance</v>
    <v>28</v>
    <v>XNAS</v>
    <v>30682600</v>
    <v>1994</v>
    <v>3.82</v>
    <v>2.6177999999999999</v>
    <v>0.11</v>
    <v>2.8946999999999997E-2</v>
    <v>119968966</v>
    <v>3.8</v>
    <v>Century Casinos, Inc. is a casino entertainment company. The Company operates gaming establishments, as well as related lodging, restaurants, horse racing, (including off-track betting) and entertainment facilities primarily in North America. The Company’s operating segments in the United States, include East, the Mountaineer Casino, Resort &amp; Races in New Cumberland, West Virginia and Rocky Gap Casino, Resort &amp; Golf in Flintstone, Maryland; Midwest, the Century Casinos in Cape Girardeau and Caruthersville, Missouri, and Century Casino &amp; Hotels in Cripple Creek and Central City, Colorado; and West, the Nugget Casino Resort, in Reno/Sparks, Nevada. In Canada, the Company operates Century Casino &amp; Hotel in Edmonton, the Century Casino in St. Albert, Century Mile Racetrack and Casino in Edmonton and Century Downs Racetrack and Casino in Calgary. In Poland, the Company operates approximately eight casinos through the Company’s subsidiary Casinos Poland Ltd.</v>
    <v>3243</v>
    <v>XNAS</v>
    <v>45637.87324224531</v>
    <v>Nasdaq Stock Market</v>
    <v>3446</v>
    <v>4</v>
    <v>5.09</v>
    <v>3.82</v>
    <v>1.94</v>
    <v>USD</v>
    <v>Century Casinos</v>
    <v>Century Casinos</v>
    <v>0</v>
    <v>3.91</v>
    <v>Hotels &amp; Entertainment Services</v>
    <v>455 E. Pikes Peak Ave, Suite 210, COLORADO SPRINGS, CO, 80903 US</v>
    <v>CNTY</v>
    <v>Acciones</v>
    <v>Century Casinos (XNAS:CNTY)</v>
    <v>26195</v>
    <v>135287</v>
  </rv>
  <rv s="2">
    <v>3447</v>
  </rv>
  <rv s="0">
    <v>https://www.bing.com/financeapi/forcetrigger?t=a1pppr&amp;q=XNAS%3aCIDM&amp;form=skydnc</v>
    <v>Learn more on Bing</v>
  </rv>
  <rv s="7">
    <v>es-ES</v>
    <v>a1pppr</v>
    <v>268435456</v>
    <v>1</v>
    <v>Con tecnología de Refinitiv</v>
    <v>25</v>
    <v>26</v>
    <v>Cineverse (XNAS:CNVS)</v>
    <v>3</v>
    <v>27</v>
    <v>Finance</v>
    <v>28</v>
    <v>XNAS</v>
    <v>15873120</v>
    <v>2000</v>
    <v>3.58</v>
    <v>1.6577999999999999</v>
    <v>-0.16009999999999999</v>
    <v>-4.3742999999999997E-2</v>
    <v>55554332</v>
    <v>3.66</v>
    <v>Cineverse Corp. is a global streaming technology and entertainment company. The Company's business is operating as a portfolio of owned and operated streaming channels; a global aggregator and full-service distributor of feature films and television programs, and a technology software-as-a-service platform for over-the-top app development and content distribution through subscription video on demand (SVOD), dedicated ad-supported (AVOD), ad-supported streaming linear (FAST) channels, social video streaming services, and audio podcasts. Its streaming channels reach audiences in several distinct ways: direct-to-consumer, through these major application platforms, and through third party distributors of content on platforms. The Company's streaming technology platform, known as Matchpoint, is a software-based streaming operating platform which provides clients with AVOD, SVOD, transactional video on demand (TVOD) and linear capabilities, automates the distribution of content, and others.</v>
    <v>176</v>
    <v>XNAS</v>
    <v>45637.872886758596</v>
    <v>Nasdaq Stock Market</v>
    <v>3449</v>
    <v>3.6501000000000001</v>
    <v>4.1870000000000003</v>
    <v>3.29</v>
    <v>0.71499999999999997</v>
    <v>USD</v>
    <v>Cineverse</v>
    <v>Cineverse</v>
    <v>0</v>
    <v>3.4998999999999998</v>
    <v>Media &amp; Publishing</v>
    <v>224 W. 35Th St., Suite 500, #947, NEW YORK, NY, 10001 US</v>
    <v>CNVS</v>
    <v>Acciones</v>
    <v>Cineverse (XNAS:CNVS)</v>
    <v>306337</v>
    <v>444082</v>
  </rv>
  <rv s="2">
    <v>3450</v>
  </rv>
  <rv s="0">
    <v>https://www.bing.com/financeapi/forcetrigger?t=a1q2h7&amp;q=XNYS%3aCNX&amp;form=skydnc</v>
    <v>Learn more on Bing</v>
  </rv>
  <rv s="7">
    <v>es-ES</v>
    <v>a1q2h7</v>
    <v>268435456</v>
    <v>1</v>
    <v>Con tecnología de Refinitiv</v>
    <v>25</v>
    <v>26</v>
    <v>CNX Resources (XNYS:CNX)</v>
    <v>3</v>
    <v>27</v>
    <v>Finance</v>
    <v>28</v>
    <v>XNYS</v>
    <v>149271200</v>
    <v>1991</v>
    <v>37.119999999999997</v>
    <v>1.417</v>
    <v>1.61</v>
    <v>4.3643000000000001E-2</v>
    <v>5746941200</v>
    <v>36.89</v>
    <v>CNX Resources Corporation is an independent low carbon intensity natural gas development, production, midstream and technology company centered in the Appalachian Basin. The majority of its operations are centered on unconventional shale formations, primarily the Marcellus Shale and Utica Shale, in Pennsylvania, Ohio and West Virginia. Additionally, it operates and develops Coalbed Methane (CBM) properties in Virginia. It has rights to extract natural gas from Shale formations in Pennsylvania, West Virginia, and Ohio from approximately 527,000 net Marcellus Shale acres and approximately 607,000 net Utica Shale acres. The Company holds approximately 53,000 acres of incremental Upper Devonian acres. It has rights to extract CBM in Virginia from approximately 278,000 net CBM acres. It extracts CBM natural gas primarily from the Pocahontas #3 seam. It has rights to extract natural gas from other Shale and shallow oil and gas formations, primarily in Illinois, Indiana, New York, and others.</v>
    <v>470</v>
    <v>XNYS</v>
    <v>45637.873258344531</v>
    <v>New York Stock Exchange</v>
    <v>3452</v>
    <v>38.5</v>
    <v>41.93</v>
    <v>37.06</v>
    <v>19.07</v>
    <v>USD</v>
    <v>CNX Resources</v>
    <v>CNX Resources</v>
    <v>10.313700000000001</v>
    <v>38.5</v>
    <v>Oil &amp; Gas</v>
    <v>CNX CENTER, 1000 HORIZON VUE DRIVE, CANONSBURG, PA, 15317 US</v>
    <v>CNX</v>
    <v>Acciones</v>
    <v>CNX Resources (XNYS:CNX)</v>
    <v>1235648</v>
    <v>2140112</v>
  </rv>
  <rv s="2">
    <v>3453</v>
  </rv>
  <rv s="0">
    <v>https://www.bing.com/financeapi/forcetrigger?t=bokf52&amp;q=XNAS%3aCNXA&amp;form=skydnc</v>
    <v>Learn more on Bing</v>
  </rv>
  <rv s="7">
    <v>es-ES</v>
    <v>bokf52</v>
    <v>268435456</v>
    <v>1</v>
    <v>Con tecnología de Refinitiv</v>
    <v>25</v>
    <v>26</v>
    <v>Connexa Sports (XNAS:YYAI)</v>
    <v>3</v>
    <v>27</v>
    <v>Finance</v>
    <v>28</v>
    <v>XNAS</v>
    <v>6435450</v>
    <v>2022</v>
    <v>1.1599999999999999</v>
    <v>0.80589999999999995</v>
    <v>-3.7199999999999997E-2</v>
    <v>-3.1E-2</v>
    <v>7483141</v>
    <v>1.2</v>
    <v>Connexa Sports Technologies Inc., through its majority-owned subsidiary, Yuanyu Enterprise Management Co., Limited, operates across the love and marriage sector. Yuanyu Enterprise Management Co., Limited owns numerous patents, technologies and algorithms that drive its big data and matchmaking analyzes. Yuanyu Enterprise Management Co., Limited utilizes six advanced metaverse technologies and five artificial intelligence (AI) matchmaking patents to enhance the online matchmaking segment. Its AI integrates with big data models, including Huawei Pangu and Baidu Wenxinyiyan, to support effective matchmaking. Its core offering is an AI-powered matchmaking platform, designed to integrate with local cultural practices and preferences. Its technology supports the identification of target subscriber bases, provides subscriber profile analysis, and connects to its AI matchmaker platform, ensuring matchmaking services both online and offline.</v>
    <v>9</v>
    <v>XNAS</v>
    <v>45637.87236310156</v>
    <v>Nasdaq Stock Market</v>
    <v>3455</v>
    <v>1.21</v>
    <v>53</v>
    <v>1.1200000000000001</v>
    <v>1.07</v>
    <v>USD</v>
    <v>Connexa Sports</v>
    <v>Connexa Sports</v>
    <v>0</v>
    <v>1.1628000000000001</v>
    <v>Software &amp; IT Services</v>
    <v>2709 N. Rolling Road, Suite 138, WINDSOR MILL, MD, 21244 US</v>
    <v>YYAI</v>
    <v>Acciones</v>
    <v>Connexa Sports (XNAS:YYAI)</v>
    <v>178758</v>
    <v>395245</v>
  </rv>
  <rv s="2">
    <v>3456</v>
  </rv>
  <rv s="0">
    <v>https://www.bing.com/financeapi/forcetrigger?t=bwtkar&amp;q=XNAS%3aCNXC&amp;form=skydnc</v>
    <v>Learn more on Bing</v>
  </rv>
  <rv s="7">
    <v>es-ES</v>
    <v>bwtkar</v>
    <v>268435456</v>
    <v>1</v>
    <v>Con tecnología de Refinitiv</v>
    <v>25</v>
    <v>26</v>
    <v>Concentrix (XNAS:CNXC)</v>
    <v>3</v>
    <v>27</v>
    <v>Finance</v>
    <v>28</v>
    <v>XNAS</v>
    <v>64818750</v>
    <v>2009</v>
    <v>45.91</v>
    <v>0.68520000000000003</v>
    <v>-1.24</v>
    <v>-2.7265000000000001E-2</v>
    <v>2867581500</v>
    <v>45.48</v>
    <v>Concentrix Corporation is a global provider of customer experience (CX) solutions and technology. The Company provides end-to-end capabilities, including CX process optimization, technology innovation, front- and back-office automation, analytics and business transformation. Its customer lifecycle management solutions include services such as customer care, sales support and digital marketing. It also provides complementary services, including CX/user experience (UX) strategy and design, digital transformation, and voice of the customer (VOC) and analytics. Its CX/UX strategy and design solutions, including CX strategy, data-driven user design, journey mapping, and multi-platform engineering. Its digital transformation solutions include services such as robotic process automation and cognitive automation and mobile app development. ConcentrixCX, its VOC solutions platform, helps turn customer feedback into actionable insights. It operates under the trade name Concentrix + Webhelp.</v>
    <v>440000</v>
    <v>XNAS</v>
    <v>45637.873286318747</v>
    <v>Nasdaq Stock Market</v>
    <v>3458</v>
    <v>46.244999999999997</v>
    <v>106.1</v>
    <v>43.97</v>
    <v>36.28</v>
    <v>USD</v>
    <v>Concentrix</v>
    <v>Concentrix</v>
    <v>14.7318</v>
    <v>44.24</v>
    <v>Professional &amp; Commercial Services</v>
    <v>39899 Balentine Drive, NEWARK, CA, 94560 US</v>
    <v>CNXC</v>
    <v>Acciones</v>
    <v>Concentrix (XNAS:CNXC)</v>
    <v>481777</v>
    <v>737726</v>
  </rv>
  <rv s="2">
    <v>3459</v>
  </rv>
  <rv s="0">
    <v>https://www.bing.com/financeapi/forcetrigger?t=a1q2mw&amp;q=XNAS%3aCNXN&amp;form=skydnc</v>
    <v>Learn more on Bing</v>
  </rv>
  <rv s="7">
    <v>es-ES</v>
    <v>a1q2mw</v>
    <v>268435456</v>
    <v>1</v>
    <v>Con tecnología de Refinitiv</v>
    <v>25</v>
    <v>26</v>
    <v>PC Connection (XNAS:CNXN)</v>
    <v>3</v>
    <v>27</v>
    <v>Finance</v>
    <v>28</v>
    <v>XNAS</v>
    <v>26289480</v>
    <v>1999</v>
    <v>73.790000000000006</v>
    <v>0.66</v>
    <v>-0.04</v>
    <v>-5.421E-4</v>
    <v>1938849150</v>
    <v>73.790000000000006</v>
    <v>PC Connection, Inc. delivers custom-configured computer systems overnight from its ISO 9001:2015 certified technical configuration lab at its distribution center in Wilmington, Ohio. The Company provides a range of information technology (IT) solutions, from the desktop to the cloud, including computer systems, data center solutions, software and peripheral equipment, networking communication, and other products and accessories, which the Company purchases from manufacturers, distributors and other suppliers. The Company operates through three segments: Connection Enterprise Solutions, Connection Business Solutions and Connection Public Sector Solutions. Connection Enterprise Solutions segment is engaged in serving large enterprise customers. Connection Business Solutions segment is engaged in serving small to medium-sized businesses (SMBs). Connection Public Sector Solutions segment is engaged in serving federal, state, and local government and educational institutions.</v>
    <v>2703</v>
    <v>XNAS</v>
    <v>45637.873176620313</v>
    <v>Nasdaq Stock Market</v>
    <v>3461</v>
    <v>74.75</v>
    <v>77.19</v>
    <v>73.444999999999993</v>
    <v>57.47</v>
    <v>USD</v>
    <v>PC Connection</v>
    <v>PC Connection</v>
    <v>21.617599999999999</v>
    <v>73.75</v>
    <v>Integrated Hardware &amp; Software</v>
    <v>730 Milford Rd, Route 101A, MERRIMACK, NH, 03054 US</v>
    <v>CNXN</v>
    <v>Acciones</v>
    <v>PC Connection (XNAS:CNXN)</v>
    <v>34424</v>
    <v>68444</v>
  </rv>
  <rv s="2">
    <v>3462</v>
  </rv>
  <rv s="0">
    <v>https://www.bing.com/financeapi/forcetrigger?t=c1uuoc&amp;q=XNAS%3aANZU&amp;form=skydnc</v>
    <v>Learn more on Bing</v>
  </rv>
  <rv s="7">
    <v>es-ES</v>
    <v>c1uuoc</v>
    <v>268435456</v>
    <v>1</v>
    <v>Con tecnología de Refinitiv</v>
    <v>25</v>
    <v>26</v>
    <v>Envoy Medical (XNAS:COCH)</v>
    <v>3</v>
    <v>27</v>
    <v>Finance</v>
    <v>28</v>
    <v>XNAS</v>
    <v>20244870</v>
    <v>2020</v>
    <v>2.13</v>
    <v>2.2147999999999999</v>
    <v>0.1</v>
    <v>4.6729E-2</v>
    <v>45348508</v>
    <v>2.14</v>
    <v>Envoy Medical, Inc. is a hearing health company. The Company is engaged in providing medical technologies across the hearing loss spectrum, all designed to shift the paradigm within the hearing industry and bring both providers and patients the hearing devices they require. Its hearing solutions include hearing aids, middle ear implants, bone conduction devices and cochlear implants. The bone conduction hearing device has two components: an external component and a surgically implanted fixture placed in the bone behind the ear. Its bone conduction hearing device offers amplification without ear mold in the ear. Its hearing aids are devices that amplify sound for those with mild to moderate hearing loss. Its Esteem is a fully implanted active middle ear implant designed to improve the hearing of adults diagnosed with moderate to severe sensorineural hearing loss. Cochlear implants are a solution for people with moderate-to-profound sensorineural hearing loss.</v>
    <v>34</v>
    <v>XNAS</v>
    <v>45637.872674791404</v>
    <v>Nasdaq Stock Market</v>
    <v>3464</v>
    <v>2.2400000000000002</v>
    <v>11.46</v>
    <v>2.1128999999999998</v>
    <v>1.08</v>
    <v>USD</v>
    <v>Envoy Medical</v>
    <v>Envoy Medical</v>
    <v>0</v>
    <v>2.2400000000000002</v>
    <v>Healthcare Equipment &amp; Supplies</v>
    <v>4875 White Bear Parkway, WHITE BEAR LAKE, MN, 55110 US</v>
    <v>COCH</v>
    <v>Acciones</v>
    <v>Envoy Medical (XNAS:COCH)</v>
    <v>27957</v>
    <v>73056</v>
  </rv>
  <rv s="2">
    <v>3465</v>
  </rv>
  <rv s="0">
    <v>https://www.bing.com/financeapi/forcetrigger?t=c3tsqh&amp;q=XNAS%3aCOCO&amp;form=skydnc</v>
    <v>Learn more on Bing</v>
  </rv>
  <rv s="7">
    <v>es-ES</v>
    <v>c3tsqh</v>
    <v>268435456</v>
    <v>1</v>
    <v>Con tecnología de Refinitiv</v>
    <v>25</v>
    <v>26</v>
    <v>Vita Coco Co (XNAS:COCO)</v>
    <v>3</v>
    <v>27</v>
    <v>Finance</v>
    <v>28</v>
    <v>XNAS</v>
    <v>56731940</v>
    <v>2004</v>
    <v>36.340000000000003</v>
    <v>1.159</v>
    <v>0.66</v>
    <v>1.8157E-2</v>
    <v>2099649099</v>
    <v>36.35</v>
    <v>The Vita Coco Company, Inc. offers a platform for brands in the functional beverage category. The Company’s brands include the coconut water, Vita Coco; clean energy drink Runa; sustainable enhanced water, Ever &amp; Ever; and protein-infused water, PWR LIFT. Its branded portfolio is led by its Vita Coco brand, which is engaged in the coconut water category in the United States, and also includes coconut oil, juice, and milk offerings. It supplies private label products to retailers in both the coconut water and coconut oil categories. Additionally, the Company is also engaged in bulk product sales to beverage and food companies. Its Americas segment comprised of its operations primarily in the United States and Canada and the International segment comprised of operations primarily in Europe, the Middle East, Africa, and the Asia Pacific regions. The Company’s products are distributed primarily through club, food, drug, mass, convenience, e-commerce, and foodservice channels.</v>
    <v>294</v>
    <v>XNAS</v>
    <v>45637.873226388285</v>
    <v>Nasdaq Stock Market</v>
    <v>3467</v>
    <v>37.39</v>
    <v>37.39</v>
    <v>36.25</v>
    <v>19.41</v>
    <v>USD</v>
    <v>Vita Coco Co</v>
    <v>Vita Coco Co</v>
    <v>36.238700000000001</v>
    <v>37.01</v>
    <v>Beverages</v>
    <v>250 Park Avenue South, Seventh Floor, NEW YORK, NY, 10003 US</v>
    <v>COCO</v>
    <v>Acciones</v>
    <v>Vita Coco Co (XNAS:COCO)</v>
    <v>392577</v>
    <v>439405</v>
  </rv>
  <rv s="2">
    <v>3468</v>
  </rv>
  <rv s="0">
    <v>https://www.bing.com/financeapi/forcetrigger?t=azc2k2&amp;q=XNAS%3aCOCP&amp;form=skydnc</v>
    <v>Learn more on Bing</v>
  </rv>
  <rv s="7">
    <v>es-ES</v>
    <v>azc2k2</v>
    <v>268435456</v>
    <v>1</v>
    <v>Con tecnología de Refinitiv</v>
    <v>25</v>
    <v>26</v>
    <v>Cocrystal Pharma (XNAS:COCP)</v>
    <v>3</v>
    <v>27</v>
    <v>Finance</v>
    <v>28</v>
    <v>XNAS</v>
    <v>10173790</v>
    <v>2014</v>
    <v>1.92</v>
    <v>1.5270999999999999</v>
    <v>-0.109</v>
    <v>-5.4774000000000003E-2</v>
    <v>20093240</v>
    <v>1.99</v>
    <v>Cocrystal Pharma, Inc. is a clinical-stage biotechnology company. The Company is engaged in discovering and developing novel antiviral therapeutics that target the replication process of influenza viruses, coronaviruses (including SARS-CoV-2), noroviruses and hepatitis C viruses (HCV). It is developing small molecule antiviral therapeutics that inhibit the essential viral replication function of RNA viruses causing acute and chronic viral diseases. It has several candidates under development for the treatment of influenza infection. CC-42344 is a novel PB2 inhibitor, which is a preclinical lead for the treatment of pandemic and seasonal influenza A. It also develops broad-spectrum influenza antivirals targeting replication enzymes of influenza A and B strains. Its broad-spectrum antiviral drug candidate, CDI-988, is an oral treatment for SARS-CoV-2, the virus that causes COVID-19. Its CC-31244, an HCV NNI, is a pan-genotypic inhibitor of NS5B polymerase for the treatment of HCV.</v>
    <v>12</v>
    <v>XNAS</v>
    <v>45637.872528367967</v>
    <v>Nasdaq Stock Market</v>
    <v>3470</v>
    <v>1.9359999999999999</v>
    <v>3.1</v>
    <v>1.8701000000000001</v>
    <v>1.325</v>
    <v>USD</v>
    <v>Cocrystal Pharma</v>
    <v>Cocrystal Pharma</v>
    <v>0</v>
    <v>1.881</v>
    <v>Biotechnology &amp; Medical Research</v>
    <v>19805 N Creek Pkwy, BOTHELL, WA, 98011-8251 US</v>
    <v>COCP</v>
    <v>Acciones</v>
    <v>Cocrystal Pharma (XNAS:COCP)</v>
    <v>10103</v>
    <v>22142</v>
  </rv>
  <rv s="2">
    <v>3471</v>
  </rv>
  <rv s="0">
    <v>https://www.bing.com/financeapi/forcetrigger?t=a1q352&amp;q=XNAS%3aCODA&amp;form=skydnc</v>
    <v>Learn more on Bing</v>
  </rv>
  <rv s="7">
    <v>es-ES</v>
    <v>a1q352</v>
    <v>268435456</v>
    <v>1</v>
    <v>Con tecnología de Refinitiv</v>
    <v>25</v>
    <v>26</v>
    <v>Coda Octop (XNAS:CODA)</v>
    <v>3</v>
    <v>27</v>
    <v>Finance</v>
    <v>28</v>
    <v>XNAS</v>
    <v>11195490</v>
    <v>2004</v>
    <v>9.01</v>
    <v>0.54110000000000003</v>
    <v>-0.08</v>
    <v>-8.8890000000000011E-3</v>
    <v>99863770</v>
    <v>9</v>
    <v>Coda Octopus Group, Inc. is a supplier to the underwater/subsea market. The Company operates through two business: marine technology business and marine engineering business. Its marine technology business provides technology solution to the subsea and underwater market. It owns technology comprising its real time volumetric imaging sonar technology (Echoscope technology) and diving technology (DAVD or Diver Augmented Vision Display), both of which are applicable to the underwater defense and commercial markets. Its imaging sonar technology products and solutions are marketed under the name of Echoscope and Echoscope PIPE. Its diving technology is marketed under the name of CodaOctopus DAVD. The Company's marine engineering business supplies embedded solutions and sub-assemblies, which it designs and manufactures and sells into integrated defense systems. The marine engineering business model entails designing sub-assembly prototypes, which are utilized in broader defense programs.</v>
    <v>83</v>
    <v>XNAS</v>
    <v>45637.871747858597</v>
    <v>Nasdaq Stock Market</v>
    <v>3473</v>
    <v>9.01</v>
    <v>9.8899000000000008</v>
    <v>8.9110999999999994</v>
    <v>5.21</v>
    <v>USD</v>
    <v>Coda Octop</v>
    <v>Coda Octop</v>
    <v>33.858800000000002</v>
    <v>8.92</v>
    <v>Electronic Equipment &amp; Parts</v>
    <v>3300 S HIAWASSEE RD.,, SUITE 104-105, ORLANDO, FL, 32835 US</v>
    <v>CODA</v>
    <v>Acciones</v>
    <v>Coda Octop (XNAS:CODA)</v>
    <v>3228</v>
    <v>73234</v>
  </rv>
  <rv s="2">
    <v>3474</v>
  </rv>
  <rv s="0">
    <v>https://www.bing.com/financeapi/forcetrigger?t=bsrc6h&amp;q=XNYS%3aCODI+PR+C&amp;form=skydnc</v>
    <v>Learn more on Bing</v>
  </rv>
  <rv s="8">
    <v>es-ES</v>
    <v>bsrc6h</v>
    <v>268435456</v>
    <v>1</v>
    <v>Con tecnología de Refinitiv</v>
    <v>29</v>
    <v>30</v>
    <v>Compass Diver (XNYS:CODI PR C)</v>
    <v>3</v>
    <v>31</v>
    <v>Finance</v>
    <v>28</v>
    <v>XNYS</v>
    <v>75652290</v>
    <v>2005</v>
    <v>23.6</v>
    <v>1.6359999999999999</v>
    <v>0.01</v>
    <v>4.2430000000000001E-4</v>
    <v>1811872000</v>
    <v>23.57</v>
    <v xml:space="preserve">Compass Diversified Holdings acquires and manages a group of small and middle-market businesses. The Company’s segments include 5.11 Acquisition Corp. (5.11), Boa Holdings Inc. (BOA), The Ergo Baby Carrier, Inc. (Ergobaby), Lugano Holdings, Inc. (Lugano Diamonds), Relentless Topco, Inc. (PrimaLoft), THP Topco, Inc. (The Honey Pot Co.) CBCP Products, LLC (Velocity Outdoor), AMTAC Holdings LLC (Arnold), FFI Compass, Inc. (Altor Solutions), and SternoCandleLamp Holdings, Inc. (Sterno). 5.11 is a provider of purpose-built technical apparel and gear for law enforcement, firefighters, EMS, and military special operations, as well as outdoor and adventure enthusiasts. Ergobaby is a designer, marketer and distributor of wearable baby carriers and accessories, blankets and swaddlers, nursing pillows, strollers, bouncers, and related products. PrimaLoft is a provider of branded, high-performance synthetic insulation and materials used primarily in consumer outerwear and accessories. </v>
    <v>4394</v>
    <v>XNYS</v>
    <v>45637.870351851561</v>
    <v>New York Stock Exchange</v>
    <v>3476</v>
    <v>23.7699</v>
    <v>25.689599999999999</v>
    <v>23.57</v>
    <v>23.57</v>
    <v>USD</v>
    <v>Compass Diver</v>
    <v>Compass Diver</v>
    <v>23.58</v>
    <v>Holding Companies</v>
    <v>301 Riverside Ave, 2nd Floor, WESTPORT, CT, 06880 US</v>
    <v>CODI PR C</v>
    <v>Acciones</v>
    <v>Compass Diver (XNYS:CODI PR C)</v>
    <v>165966</v>
    <v>43615</v>
  </rv>
  <rv s="2">
    <v>3477</v>
  </rv>
  <rv s="0">
    <v>https://www.bing.com/financeapi/forcetrigger?t=a1q3dm&amp;q=XNAS%3aCODX&amp;form=skydnc</v>
    <v>Learn more on Bing</v>
  </rv>
  <rv s="7">
    <v>es-ES</v>
    <v>a1q3dm</v>
    <v>268435456</v>
    <v>1</v>
    <v>Con tecnología de Refinitiv</v>
    <v>25</v>
    <v>26</v>
    <v>Co-Diagnostics (XNAS:CODX)</v>
    <v>3</v>
    <v>27</v>
    <v>Finance</v>
    <v>28</v>
    <v>XNAS</v>
    <v>31929750</v>
    <v>2013</v>
    <v>0.85</v>
    <v>-0.89980000000000004</v>
    <v>-3.1699999999999999E-2</v>
    <v>-3.7616999999999998E-2</v>
    <v>25895027</v>
    <v>0.8427</v>
    <v>Co-Diagnostics, Inc. is a molecular diagnostics company, which develops, manufactures and markets diagnostics technologies. The Company’s technologies are utilized for tests that are designed using the detection and/or analysis of nucleic acid molecules (DNA or RNA). The Company also uses its proprietary technology to design specific tests for its Co-Dx PCR platform and to locate genetic markers for use in applications other than infectious disease. Its diagnostics systems enable dependable, low-cost, molecular testing for organisms and genetic diseases by automating or simplifying historically complex procedures in both the development and administration of tests. It is developing a portable diagnostic device and test system designed for point-of-care and at-home use. The system consists of its PCR instrument that it refers to as the Co-Dx PCR Pro instrument, its proprietary diagnostic test cup system and a mobile application to be installed on the user’s mobile device.</v>
    <v>155</v>
    <v>XNAS</v>
    <v>45637.872574178124</v>
    <v>Nasdaq Stock Market</v>
    <v>3479</v>
    <v>0.85</v>
    <v>2.2299000000000002</v>
    <v>0.80430000000000001</v>
    <v>0.80430000000000001</v>
    <v>USD</v>
    <v>Co-Diagnostics</v>
    <v>Co-Diagnostics</v>
    <v>0</v>
    <v>0.81100000000000005</v>
    <v>Healthcare Equipment &amp; Supplies</v>
    <v>4049 S Highland Dr, SALT LAKE CITY, UT, 84124 US</v>
    <v>CODX</v>
    <v>Acciones</v>
    <v>Co-Diagnostics (XNAS:CODX)</v>
    <v>108364</v>
    <v>143237</v>
  </rv>
  <rv s="2">
    <v>3480</v>
  </rv>
  <rv s="0">
    <v>https://www.bing.com/financeapi/forcetrigger?t=a1q3gh&amp;q=XNYS%3aCOE&amp;form=skydnc</v>
    <v>Learn more on Bing</v>
  </rv>
  <rv s="8">
    <v>es-ES</v>
    <v>a1q3gh</v>
    <v>268435456</v>
    <v>1</v>
    <v>Con tecnología de Refinitiv</v>
    <v>29</v>
    <v>30</v>
    <v>51Talk Online (XNYS:COE)</v>
    <v>3</v>
    <v>31</v>
    <v>Finance</v>
    <v>28</v>
    <v>XNYS</v>
    <v>5754010</v>
    <v>2012</v>
    <v>13.49</v>
    <v>-0.73089999999999999</v>
    <v>2.1749999999999998</v>
    <v>0.157723</v>
    <v>79347730</v>
    <v>13.79</v>
    <v>51Talk Online Education Group operates an online education platform with core expertise in English education. The Company's online and mobile education platforms enable students to take live interactive English lessons, on demand. The Company connects its students with a large pool of teachers that it assembled using a shared economy approach and employs student and teacher feedback and data analytics to deliver a personalized learning experience to its students. It provides English course offerings in Hong Kong, Malaysia, and certain other countries and regions. It mainly conducts one-on-one online live English courses taught by teachers from the countries and regions outside mainland China, targeting children aged five to 12.</v>
    <v>310</v>
    <v>XNYS</v>
    <v>45637.869229664066</v>
    <v>New York Stock Exchange</v>
    <v>3482</v>
    <v>16.02</v>
    <v>19.75</v>
    <v>13.49</v>
    <v>6</v>
    <v>USD</v>
    <v>51Talk Online</v>
    <v>51Talk Online</v>
    <v>15.965</v>
    <v>Miscellaneous Educational Service Providers</v>
    <v>24 Raffles Place #17-04 Clifford Centre, 048621 SG</v>
    <v>COE</v>
    <v>Acciones</v>
    <v>51Talk Online (XNYS:COE)</v>
    <v>36976</v>
    <v>5302</v>
  </rv>
  <rv s="2">
    <v>3483</v>
  </rv>
  <rv s="0">
    <v>https://www.bing.com/financeapi/forcetrigger?t=bx4f77&amp;q=XNAS%3aBHSE&amp;form=skydnc</v>
    <v>Learn more on Bing</v>
  </rv>
  <rv s="7">
    <v>es-ES</v>
    <v>bx4f77</v>
    <v>268435456</v>
    <v>1</v>
    <v>Con tecnología de Refinitiv</v>
    <v>25</v>
    <v>26</v>
    <v>Coeptis (XNAS:COEP)</v>
    <v>3</v>
    <v>27</v>
    <v>Finance</v>
    <v>28</v>
    <v>XNAS</v>
    <v>41118590</v>
    <v>2022</v>
    <v>0.182</v>
    <v>-0.89159999999999995</v>
    <v>2.3E-3</v>
    <v>1.2943E-2</v>
    <v>7306770</v>
    <v>0.1777</v>
    <v xml:space="preserve">Coeptis Therapeutics Holdings, Inc., together with its subsidiaries, including Coeptis Therapeutics, Inc., Coeptis Pharmaceuticals, Inc. and Coeptis Pharmaceuticals, LLC., is a biopharmaceutical company. The Company owns, acquires, and develops cell therapy technologies for cancer and other diseases. Its product portfolio and rights are highlighted by assets licensed from Deverra Therapeutics, including an allogeneic cellular immunotherapy platform and DVX201, a clinical-stage, unmodified natural killer cell therapy technology. It is developing a universal, multi-antigen chimeric antigen receptor (CAR) T technology licensed from the University of Pittsburgh (SNAP-CAR), and the GEAR cell therapy and companion diagnostic platforms, which the Company is developing with VyGen-Bio and medical researchers at the Karolinska Institute. Its CAR therapy is a treatment for cancer in which a patient's T cells are genetically engineered to recognize cancer cells to target and destroy them. </v>
    <v>5</v>
    <v>XNAS</v>
    <v>45637.873025497654</v>
    <v>Nasdaq Stock Market</v>
    <v>3485</v>
    <v>0.19</v>
    <v>1.1399999999999999</v>
    <v>0.17</v>
    <v>0.15110000000000001</v>
    <v>USD</v>
    <v>Coeptis</v>
    <v>Coeptis</v>
    <v>0</v>
    <v>0.18</v>
    <v>Pharmaceuticals</v>
    <v>105 Bradford Road, Suite 420, WEXFORD, PA, 15090 US</v>
    <v>COEP</v>
    <v>Acciones</v>
    <v>Coeptis (XNAS:COEP)</v>
    <v>413766</v>
    <v>422945</v>
  </rv>
  <rv s="2">
    <v>3486</v>
  </rv>
  <rv s="0">
    <v>https://www.bing.com/financeapi/forcetrigger?t=a1q3jc&amp;q=XNYS%3aCOF&amp;form=skydnc</v>
    <v>Learn more on Bing</v>
  </rv>
  <rv s="7">
    <v>es-ES</v>
    <v>a1q3jc</v>
    <v>268435456</v>
    <v>1</v>
    <v>Con tecnología de Refinitiv</v>
    <v>25</v>
    <v>26</v>
    <v>CAPITAL ONE FINANCIAL CORPORATION (XNYS:COF)</v>
    <v>3</v>
    <v>27</v>
    <v>Finance</v>
    <v>28</v>
    <v>XNYS</v>
    <v>381500000</v>
    <v>1994</v>
    <v>184.4</v>
    <v>1.4601</v>
    <v>2.8</v>
    <v>1.5223E-2</v>
    <v>71237495000</v>
    <v>183.93</v>
    <v>Capital One Financial Corporation es una compañía holding diversificada de servicios financieros. La Compañía, junto con sus subsidiarias, ofrece una gama de productos y servicios financieros a consumidores, pequeñas empresas y clientes comerciales a través de sucursales, Internet y otros canales de distribución. Los segmentos de la compañía incluyen Tarjeta de crédito, Banca del Consumidor, Banca Comercial y otros. El segmento de Tarjetas de crédito consiste en el crédito interno para consumidores y tarjetas de crédito, y los negocios internacionales de préstamos de tarjetas en Canadá y el Reino Unido. El segmento de Banca del Consumidor consiste en sus actividades de préstamos y recaudación de depósitos para consumidores y pequeñas empresas, captación nacional de depósitos, préstamos nacionales para automóviles y préstamos para el hogar y actividades de servicio al cliente. La Banca Comercial consiste en sus servicios de préstamo, recolección de depósitos y administración de tesorería para bienes inmobiliarios comerciales y clientes comerciales e industriales.</v>
    <v>52500</v>
    <v>XNYS</v>
    <v>45637.873282916407</v>
    <v>New York Stock Exchange</v>
    <v>3488</v>
    <v>186.75</v>
    <v>198.3</v>
    <v>182.876</v>
    <v>117.125</v>
    <v>USD</v>
    <v>CAPITAL ONE FINANCIAL CORPORATION</v>
    <v>CAPITAL ONE FINANCIAL CORPORATION</v>
    <v>17.359000000000002</v>
    <v>186.73</v>
    <v>Banking Services</v>
    <v>1680 Capital One Drive, Suite 1400, MCLEAN, VA, 22102 US</v>
    <v>COF</v>
    <v>Acciones</v>
    <v>CAPITAL ONE FINANCIAL CORPORATION (XNYS:COF)</v>
    <v>1780124</v>
    <v>3297396</v>
  </rv>
  <rv s="2">
    <v>3489</v>
  </rv>
  <rv s="0">
    <v>https://www.bing.com/financeapi/forcetrigger?t=a2ctoc&amp;q=XNAS%3aCOFS&amp;form=skydnc</v>
    <v>Learn more on Bing</v>
  </rv>
  <rv s="7">
    <v>es-ES</v>
    <v>a2ctoc</v>
    <v>268435456</v>
    <v>1</v>
    <v>Con tecnología de Refinitiv</v>
    <v>25</v>
    <v>26</v>
    <v>Choiceone Finl (XNAS:COFS)</v>
    <v>3</v>
    <v>27</v>
    <v>Finance</v>
    <v>28</v>
    <v>XNAS</v>
    <v>8957630</v>
    <v>1986</v>
    <v>37.409999999999997</v>
    <v>0.65190000000000003</v>
    <v>0.46</v>
    <v>1.2313000000000001E-2</v>
    <v>338777566</v>
    <v>37.36</v>
    <v xml:space="preserve">ChoiceOne Financial Services, Inc. is a financial holding company of ChoiceOne Bank (the Bank). The Company's subsidiary, ChoiceOne Bank is a full-service banking institution that offers a range of deposit, payment, credit, and other financial services to all types of customers. Its services include time, savings, demand deposits, safe deposit services and automated transaction machine services. The Bank offers both commercial and consumer loans to corporations, partnerships, and individuals. Its commercial lending covers categories, such as business, industry, agricultural, construction, inventory, and real estate. The Bank's consumer loan department makes direct and indirect loans to consumers and purchasers of residential and real property. In addition, the Bank offers trust and wealth management services. The Bank's primary market area lies within Kent, Muskegon, Newaygo and Ottawa counties in western Michigan and Lapeer, Macomb, and St. Clair counties in southeastern Michigan. </v>
    <v>371</v>
    <v>XNAS</v>
    <v>45637.873061041406</v>
    <v>Nasdaq Stock Market</v>
    <v>3491</v>
    <v>38.15</v>
    <v>38.15</v>
    <v>37.409999999999997</v>
    <v>21.52</v>
    <v>USD</v>
    <v>Choiceone Finl</v>
    <v>Choiceone Finl</v>
    <v>11.8363</v>
    <v>37.82</v>
    <v>Banking Services</v>
    <v>109 E Division, P O Box 186, SPARTA, MI, 49345-0186 US</v>
    <v>COFS</v>
    <v>Acciones</v>
    <v>Choiceone Finl (XNAS:COFS)</v>
    <v>16511</v>
    <v>28707</v>
  </rv>
  <rv s="2">
    <v>3492</v>
  </rv>
  <rv s="0">
    <v>https://www.bing.com/financeapi/forcetrigger?t=azil27&amp;q=XNAS%3aCOGT&amp;form=skydnc</v>
    <v>Learn more on Bing</v>
  </rv>
  <rv s="7">
    <v>es-ES</v>
    <v>azil27</v>
    <v>268435456</v>
    <v>1</v>
    <v>Con tecnología de Refinitiv</v>
    <v>25</v>
    <v>26</v>
    <v>Cogent Bioscienc (XNAS:COGT)</v>
    <v>3</v>
    <v>27</v>
    <v>Finance</v>
    <v>28</v>
    <v>XNAS</v>
    <v>110461700</v>
    <v>2014</v>
    <v>8.7899999999999991</v>
    <v>1.7239</v>
    <v>-0.25</v>
    <v>-2.6316000000000003E-2</v>
    <v>1021770725</v>
    <v>9.5</v>
    <v xml:space="preserve">Cogent Biosciences, Inc. is a biotechnology company. The Company is focused on developing precision therapies for genetically defined diseases. The Company’s clinical program, bezuclastinib, is a selective tyrosine kinase inhibitor that is designed to potently inhibit the KIT D816V mutation as well as other mutations in KIT exon 17. KIT D816V is responsible for driving systemic mastocytosis, a serious disease caused by unchecked proliferation of mast cells. In addition to bezuclastinib, the Company is developing a portfolio of novel targeted therapies to help patients fighting serious, genetically driven diseases initially targeting mutations in FGFR2, ErbB2 and PI3Kα. SUMMIT is its randomized, global, multicenter, double-blind, placebo-controlled, multi-part Phase II clinical trial for patients with Non-AdvSM. APEX is an open-label, global, multicenter study evaluating the safety, efficacy, pharmacokinetic, and pharmacodynamic profiles of bezuclastinib. </v>
    <v>164</v>
    <v>XNAS</v>
    <v>45637.87327148125</v>
    <v>Nasdaq Stock Market</v>
    <v>3494</v>
    <v>9.2799999999999994</v>
    <v>12.61</v>
    <v>8.3901000000000003</v>
    <v>3.67</v>
    <v>USD</v>
    <v>Cogent Bioscienc</v>
    <v>Cogent Bioscienc</v>
    <v>0</v>
    <v>9.25</v>
    <v>Biotechnology &amp; Medical Research</v>
    <v>275 Wyman Street, 3Rd Floor, WALTHAM, MA, 02451 US</v>
    <v>COGT</v>
    <v>Acciones</v>
    <v>Cogent Bioscienc (XNAS:COGT)</v>
    <v>1843969</v>
    <v>1792507</v>
  </rv>
  <rv s="2">
    <v>3495</v>
  </rv>
  <rv s="0">
    <v>https://www.bing.com/financeapi/forcetrigger?t=a1q4a2&amp;q=XNYS%3aCOHN&amp;form=skydnc</v>
    <v>Learn more on Bing</v>
  </rv>
  <rv s="7">
    <v>es-ES</v>
    <v>a1q4a2</v>
    <v>268435456</v>
    <v>1</v>
    <v>Con tecnología de Refinitiv</v>
    <v>25</v>
    <v>26</v>
    <v>Cohen &amp; Company (XNYS:COHN)</v>
    <v>3</v>
    <v>27</v>
    <v>Finance</v>
    <v>28</v>
    <v>XNYS</v>
    <v>1950150</v>
    <v>2003</v>
    <v>10.62</v>
    <v>1.2427999999999999</v>
    <v>-0.2329</v>
    <v>-2.1625000000000002E-2</v>
    <v>21003140</v>
    <v>10.77</v>
    <v>Cohen &amp; Company Inc. is a financial services company. The Company’s segments include Capital Markets, Asset Management, and Principal Investing. Capital Markets consists of fixed income sales, trading, and gestation repo financing as well as new issue placements in corporate and securitized products, and advisory services, operating primarily through the Company’s subsidiaries, J.V.B. Financial Group, LLC in the United States and Cohen &amp; Company Financial (Europe) S.A. in Europe. Asset Management manages assets through collateralized debt obligations, managed accounts, and investment funds. It manages primarily fixed income assets in a variety of asset classes including the United States and European trust preferred securities, subordinated debt, and corporate loans. Principal Investing comprises investments the Company holds related to its special purpose acquisition company (SPAC) franchise and other investments the Company has made for the purpose of earning an investment return.</v>
    <v>118</v>
    <v>XNYS</v>
    <v>45637.872064918753</v>
    <v>New York Stock Exchange</v>
    <v>3497</v>
    <v>10.62</v>
    <v>12.8201</v>
    <v>10.537100000000001</v>
    <v>6.1</v>
    <v>USD</v>
    <v>Cohen &amp; Company</v>
    <v>Cohen &amp; Company</v>
    <v>2.5581999999999998</v>
    <v>10.537100000000001</v>
    <v>Investment Banking &amp; Investment Services</v>
    <v>2929 Arch Street, 17th Floor, PHILADELPHIA, PA, 19104-2870 US</v>
    <v>COHN</v>
    <v>Acciones</v>
    <v>Cohen &amp; Company (XNYS:COHN)</v>
    <v>2103</v>
    <v>12775</v>
  </rv>
  <rv s="2">
    <v>3498</v>
  </rv>
  <rv s="0">
    <v>https://www.bing.com/financeapi/forcetrigger?t=a1vgar&amp;q=XNAS%3aIIVI&amp;form=skydnc</v>
    <v>Learn more on Bing</v>
  </rv>
  <rv s="8">
    <v>es-ES</v>
    <v>a1vgar</v>
    <v>268435456</v>
    <v>1</v>
    <v>Con tecnología de Refinitiv</v>
    <v>29</v>
    <v>30</v>
    <v>Coherent PA (XNYS:COHR)</v>
    <v>3</v>
    <v>31</v>
    <v>Finance</v>
    <v>28</v>
    <v>XNYS</v>
    <v>154664000</v>
    <v>1971</v>
    <v>102.93</v>
    <v>1.6635</v>
    <v>3.87</v>
    <v>3.8619000000000001E-2</v>
    <v>16097429120</v>
    <v>100.21</v>
    <v>Coherent Corp., specializing in materials, networking, and lasers, is a vertically integrated manufacturing company that develops, manufactures, and markets engineered materials, optoelectronic components and devices, and lasers for use in the industrial, communications, electronics, and instrumentation markets. Its segments include Networking, Materials and Lasers. The Networking segment leverages its compound semiconductor technology platforms and knowledge of end-user applications for its key end markets to deliver differentiated components and subsystems. The Materials segment includes engineered materials and optoelectronic devices, such as those based on zinc selenide (ZnSe), zinc sulfide (ZnS), gallium arsenide (GaAs), indium phosphide (InP), gallium antimonide (GaSb), and silicon carbide (SiC). The Lasers segment's lasers and optics products serve industrial customers in semiconductor and display capital equipment, precision manufacturing, and aerospace &amp; defense, and others.</v>
    <v>26157</v>
    <v>XNYS</v>
    <v>45637.873270010939</v>
    <v>New York Stock Exchange</v>
    <v>3500</v>
    <v>104.86</v>
    <v>113.6</v>
    <v>101.5</v>
    <v>40.11</v>
    <v>USD</v>
    <v>Coherent PA</v>
    <v>Coherent PA</v>
    <v>104.08</v>
    <v>Electronic Equipment &amp; Parts</v>
    <v>375 Saxonburg Blvd, SAXONBURG, PA, 16056 US</v>
    <v>COHR</v>
    <v>Acciones</v>
    <v>Coherent PA (XNYS:COHR)</v>
    <v>1192104</v>
    <v>2772948</v>
  </rv>
  <rv s="2">
    <v>3501</v>
  </rv>
  <rv s="0">
    <v>https://www.bing.com/financeapi/forcetrigger?t=a1q4fr&amp;q=XNAS%3aCOHU&amp;form=skydnc</v>
    <v>Learn more on Bing</v>
  </rv>
  <rv s="7">
    <v>es-ES</v>
    <v>a1q4fr</v>
    <v>268435456</v>
    <v>1</v>
    <v>Con tecnología de Refinitiv</v>
    <v>25</v>
    <v>26</v>
    <v>Cohu (XNAS:COHU)</v>
    <v>3</v>
    <v>27</v>
    <v>Finance</v>
    <v>28</v>
    <v>XNAS</v>
    <v>46613740</v>
    <v>1957</v>
    <v>27.23</v>
    <v>1.4853000000000001</v>
    <v>-0.11</v>
    <v>-4.0670000000000003E-3</v>
    <v>1255774155</v>
    <v>27.05</v>
    <v>Cohu, Inc. is engaged in supplying test, interface, automation, inspection and metrology products, software and services to the semiconductor industry. The Company sells its products, such as semiconductor automated test equipment (ATE), semiconductor handlers, interface products, inspection and metrology, DI-Core data analytics, spares and kits and services. Its semiconductor ATE is used both for wafer level and device package testing. Its solutions consist primarily of two platforms for the system on a chip (SoC) device market: Diamondx tester and PAx tester. Interface Products are comprised of test contactors, probe heads and probe pins. Inspection and Metrology are products that provide advanced vision capabilities. DI-Core data analytics is a comprehensive software suite used to optimize Cohu equipment performance. Spares and Kits are consumable, non-consumable and spare items. It provides various parts and labor warranties on its test and handling systems and instruments.</v>
    <v>3259</v>
    <v>XNAS</v>
    <v>45637.873270358592</v>
    <v>Nasdaq Stock Market</v>
    <v>3503</v>
    <v>27.47</v>
    <v>36.6</v>
    <v>26.75</v>
    <v>22.8</v>
    <v>USD</v>
    <v>Cohu</v>
    <v>Cohu</v>
    <v>0</v>
    <v>26.94</v>
    <v>Semiconductors &amp; Semiconductor Equipment</v>
    <v>12367 Crosthwaite Cir, POWAY, CA, 92064-6817 US</v>
    <v>COHU</v>
    <v>Acciones</v>
    <v>Cohu (XNAS:COHU)</v>
    <v>198183</v>
    <v>285069</v>
  </rv>
  <rv s="2">
    <v>3504</v>
  </rv>
  <rv s="0">
    <v>https://www.bing.com/financeapi/forcetrigger?t=a1q4im&amp;q=XNAS%3aCOKE&amp;form=skydnc</v>
    <v>Learn more on Bing</v>
  </rv>
  <rv s="7">
    <v>es-ES</v>
    <v>a1q4im</v>
    <v>268435456</v>
    <v>1</v>
    <v>Con tecnología de Refinitiv</v>
    <v>25</v>
    <v>26</v>
    <v>Coca-Cola Consol (XNAS:COKE)</v>
    <v>3</v>
    <v>27</v>
    <v>Finance</v>
    <v>28</v>
    <v>XNAS</v>
    <v>8760680</v>
    <v>1980</v>
    <v>1285.0899999999999</v>
    <v>0.87980000000000003</v>
    <v>-1.9499</v>
    <v>-1.529E-3</v>
    <v>11152258909</v>
    <v>1274.94</v>
    <v>Coca-Cola Consolidated, Inc. distributes, markets and manufactures nonalcoholic beverages, primarily products of The Coca-Cola Company. The Company also distributes products for several other beverage companies, including Keurig Dr Pepper Inc. and Monster Energy Company. The Company offers a range of nonalcoholic beverage products and flavors, including both sparkling and still beverages. Sparkling beverages are carbonated beverages, and the Company's principal sparkling beverage is Coca-Cola. Its beverages include energy products and noncarbonated beverages such as bottled water, ready to drink tea, ready to drink coffee, enhanced water, juices and sports drinks. The Company's products are sold and distributed in the United States through various channels, which include selling directly to customers, including grocery stores, mass merchandise stores, club stores, convenience stores and drug stores, selling to on-premise locations, where products are typically consumed immediately.</v>
    <v>15000</v>
    <v>XNAS</v>
    <v>45637.873258089843</v>
    <v>Nasdaq Stock Market</v>
    <v>3506</v>
    <v>1295.6286</v>
    <v>1376.8407</v>
    <v>1272.9901</v>
    <v>795.65150000000006</v>
    <v>USD</v>
    <v>Coca-Cola Consol</v>
    <v>Coca-Cola Consol</v>
    <v>22.1844</v>
    <v>1272.9901</v>
    <v>Beverages</v>
    <v>4100 COCA COLA PLZ, CHARLOTTE, NC, 28211 US</v>
    <v>COKE</v>
    <v>Acciones</v>
    <v>Coca-Cola Consol (XNAS:COKE)</v>
    <v>24962</v>
    <v>35031</v>
  </rv>
  <rv s="2">
    <v>3507</v>
  </rv>
  <rv s="0">
    <v>https://www.bing.com/financeapi/forcetrigger?t=a1q4oc&amp;q=XNAS%3aCOLB&amp;form=skydnc</v>
    <v>Learn more on Bing</v>
  </rv>
  <rv s="7">
    <v>es-ES</v>
    <v>a1q4oc</v>
    <v>268435456</v>
    <v>1</v>
    <v>Con tecnología de Refinitiv</v>
    <v>25</v>
    <v>26</v>
    <v>Columbia Bkng (XNAS:COLB)</v>
    <v>3</v>
    <v>27</v>
    <v>Finance</v>
    <v>28</v>
    <v>XNAS</v>
    <v>209531200</v>
    <v>1988</v>
    <v>29.96</v>
    <v>0.62090000000000001</v>
    <v>0.52</v>
    <v>1.7615000000000002E-2</v>
    <v>6294317248</v>
    <v>29.52</v>
    <v>Columbia Banking System, Inc. is the bank holding company for Umpqua Bank (the Bank). Through the Bank, the Company provides a broad range of banking, private banking, mortgage, and other financial services to corporate, institutional, small business, and individual customers. The bank offers specialized loans for corporate, middle market, and small business customers, including commercial lines of credit and term loans, and others. It offers deposit products, including non-interest-bearing checking accounts, analyzed business accounts, interest-bearing checking and savings accounts, money market accounts, insured cash sweep and other investment sweep solutions. The Bank also provides loans to individual borrowers for a variety of purposes, including secured and unsecured personal loans, home equity and personal lines of credit, and motor vehicle loans. The Bank primarily operates in Arizona, California, Colorado, Idaho, Nevada, Oregon, Utah, and Washington State.</v>
    <v>5114</v>
    <v>XNAS</v>
    <v>45637.873272696095</v>
    <v>Nasdaq Stock Market</v>
    <v>3509</v>
    <v>30.49</v>
    <v>32.85</v>
    <v>29.625</v>
    <v>17.074999999999999</v>
    <v>USD</v>
    <v>Columbia Bkng</v>
    <v>Columbia Bkng</v>
    <v>12.754899999999999</v>
    <v>30.04</v>
    <v>Banking Services</v>
    <v>1301 A Street, TACOMA, WA, 98402 US</v>
    <v>COLB</v>
    <v>Acciones</v>
    <v>Columbia Bkng (XNAS:COLB)</v>
    <v>1496589</v>
    <v>1424171</v>
  </rv>
  <rv s="2">
    <v>3510</v>
  </rv>
  <rv s="0">
    <v>https://www.bing.com/financeapi/forcetrigger?t=a1q4r7&amp;q=XNAS%3aCOLL&amp;form=skydnc</v>
    <v>Learn more on Bing</v>
  </rv>
  <rv s="7">
    <v>es-ES</v>
    <v>a1q4r7</v>
    <v>268435456</v>
    <v>1</v>
    <v>Con tecnología de Refinitiv</v>
    <v>25</v>
    <v>26</v>
    <v>Collegium Pharm (XNAS:COLL)</v>
    <v>3</v>
    <v>27</v>
    <v>Finance</v>
    <v>28</v>
    <v>XNAS</v>
    <v>32250240</v>
    <v>2014</v>
    <v>30.32</v>
    <v>0.80530000000000002</v>
    <v>0.26100000000000001</v>
    <v>8.6569999999999998E-3</v>
    <v>980762048</v>
    <v>30.15</v>
    <v>Collegium Pharmaceutical, Inc. is a diversified specialty pharmaceutical company. The Company commercializes its pain portfolio, consisting of Xtampza extended-release (ER), Nucynta ER and Nucynta immediate-release (IR), Belbuca, and Symproic in the United States. Xtampza ER is an abuse-deterrent, extended-release, oral formulation of oxycodone. Xtampza ER is a pain treatment option designed with abuse deterrent properties and uses a technology platform, DETERx. The Nucynta Products are ER and IR oral formulations of tapentadol. Nucynta ER is indicated for the management of severe and persistent pain that requires an extended treatment period with a daily opioid analgesic. Nucynta IR is indicated for the management of acute pain severe enough to require an opioid analgesic. Belbuca is a buccal film that contains buprenorphine for severe and persistent pain. Symproic is used for the treatment of opioid-induced constipation (OIC) in adult patients. Its portfolio also includes Jornay PM.</v>
    <v>197</v>
    <v>XNAS</v>
    <v>45637.873288414063</v>
    <v>Nasdaq Stock Market</v>
    <v>3512</v>
    <v>30.83</v>
    <v>42.287300000000002</v>
    <v>29.89</v>
    <v>27.24</v>
    <v>USD</v>
    <v>Collegium Pharm</v>
    <v>Collegium Pharm</v>
    <v>15.0769</v>
    <v>30.411000000000001</v>
    <v>Pharmaceuticals</v>
    <v>100 Technology Center Dr, STOUGHTON, MA, 02072-4710 US</v>
    <v>COLL</v>
    <v>Acciones</v>
    <v>Collegium Pharm (XNAS:COLL)</v>
    <v>286081</v>
    <v>502869</v>
  </rv>
  <rv s="2">
    <v>3513</v>
  </rv>
  <rv s="0">
    <v>https://www.bing.com/financeapi/forcetrigger?t=a1q4u2&amp;q=XNAS%3aCOLM&amp;form=skydnc</v>
    <v>Learn more on Bing</v>
  </rv>
  <rv s="7">
    <v>es-ES</v>
    <v>a1q4u2</v>
    <v>268435456</v>
    <v>1</v>
    <v>Con tecnología de Refinitiv</v>
    <v>25</v>
    <v>26</v>
    <v>COLUMBIA SPORTSWEAR COMPANY (XNAS:COLM)</v>
    <v>3</v>
    <v>27</v>
    <v>Finance</v>
    <v>28</v>
    <v>XNAS</v>
    <v>57194480</v>
    <v>1961</v>
    <v>90.1</v>
    <v>0.9264</v>
    <v>-1.0900000000000001</v>
    <v>-1.2099E-2</v>
    <v>5090308720</v>
    <v>90.09</v>
    <v>COLUMBIA SPORTSWEAR COMPANY se dedica al diseño, el abastecimiento, la comercialización y la distribución de ropa, calzado, accesorios y productos de equipamiento para actividades al aire libre y para el estilo de vida cotidiano. La Compañía opera a través de cuatro segmentos geográficos: Estados Unidos, América Latina y Asia Pacífico, Europa, Oriente Medio y África y Canadá. Las marcas de la Compañía incluyen Columbia, SOREL, Mountain Hard Wear y prAna. La marca Columbia es conocida por su auténtica y valiosa ropa, calzado, accesorios y productos de equipamiento para actividades al aire libre, diseñados con funcionalidad y adecuados para todas las estaciones, actividades y lugares. La marca SOREL ofrece calzado y accesorios duraderos y de diseño, principalmente para las mujeres que siguen la moda, así como para los hombres y los jóvenes. La marca Mountain Hard Wear ofrece ropa, accesorios y equipamiento diseñados para satisfacer las necesidades de alto rendimiento de los entusiastas de la escalada y para satisfacer el estilo de vida diario de los escaladores.</v>
    <v>10070</v>
    <v>XNAS</v>
    <v>45637.873111805471</v>
    <v>Nasdaq Stock Market</v>
    <v>3515</v>
    <v>90.42</v>
    <v>91.24</v>
    <v>88.875</v>
    <v>73.040000000000006</v>
    <v>USD</v>
    <v>COLUMBIA SPORTSWEAR COMPANY</v>
    <v>COLUMBIA SPORTSWEAR COMPANY</v>
    <v>24.6938</v>
    <v>89</v>
    <v>Textiles &amp; Apparel</v>
    <v>14375 NW Science Park Dr, PORTLAND, OR, 97229 US</v>
    <v>COLM</v>
    <v>Acciones</v>
    <v>COLUMBIA SPORTSWEAR COMPANY (XNAS:COLM)</v>
    <v>335416</v>
    <v>462923</v>
  </rv>
  <rv s="2">
    <v>3516</v>
  </rv>
  <rv s="0">
    <v>https://www.bing.com/financeapi/forcetrigger?t=a1q56h&amp;q=XNAS%3aCOMM&amp;form=skydnc</v>
    <v>Learn more on Bing</v>
  </rv>
  <rv s="7">
    <v>es-ES</v>
    <v>a1q56h</v>
    <v>268435456</v>
    <v>1</v>
    <v>Con tecnología de Refinitiv</v>
    <v>25</v>
    <v>26</v>
    <v>CommScope Holdg (XNAS:COMM)</v>
    <v>3</v>
    <v>27</v>
    <v>Finance</v>
    <v>28</v>
    <v>XNAS</v>
    <v>215878800</v>
    <v>2010</v>
    <v>5.59</v>
    <v>1.9565999999999999</v>
    <v>0.25</v>
    <v>4.5125999999999999E-2</v>
    <v>1195969000</v>
    <v>5.54</v>
    <v>CommScope Holding Company, Inc. is a global provider of infrastructure solutions for communication, data center and entertainment networks. Its solutions for wired and wireless networks enable service providers to deliver media, voice, Internet Protocol (IP) data services and Wi-Fi to their subscribers and allow enterprises to experience wireless and wired connectivity across networking environments. Its segments include Connectivity and Cable Solutions (CCS), Networking, Intelligent Cellular and Security Solutions (NICS), and Access Network Solutions (ANS). CCS segment provides fiber optic and copper connectivity and cable solutions for use in telecommunications, cable television, residential broadband networks, data centers and business enterprises. NICS segment provides wireless networks for enterprises and service providers. ANS segment's product solutions include cable modem termination systems, video infrastructure, distribution and transmission equipment and cloud solutions.</v>
    <v>20000</v>
    <v>XNAS</v>
    <v>45637.873277904684</v>
    <v>Nasdaq Stock Market</v>
    <v>3518</v>
    <v>5.91</v>
    <v>7.19</v>
    <v>5.5</v>
    <v>0.86</v>
    <v>USD</v>
    <v>CommScope Holdg</v>
    <v>CommScope Holdg</v>
    <v>0</v>
    <v>5.79</v>
    <v>Communications &amp; Networking</v>
    <v>3642 E. US HIGHWAY 70, CLAREMONT, NC, 28610 US</v>
    <v>COMM</v>
    <v>Acciones</v>
    <v>CommScope Holdg (XNAS:COMM)</v>
    <v>2709353</v>
    <v>4813635</v>
  </rv>
  <rv s="2">
    <v>3519</v>
  </rv>
  <rv s="0">
    <v>https://www.bing.com/financeapi/forcetrigger?t=c1fnr7&amp;q=XNYS%3aCOMP&amp;form=skydnc</v>
    <v>Learn more on Bing</v>
  </rv>
  <rv s="8">
    <v>es-ES</v>
    <v>c1fnr7</v>
    <v>268435456</v>
    <v>1</v>
    <v>Con tecnología de Refinitiv</v>
    <v>29</v>
    <v>30</v>
    <v>Compass (XNYS:COMP)</v>
    <v>3</v>
    <v>31</v>
    <v>Finance</v>
    <v>28</v>
    <v>XNYS</v>
    <v>529644800</v>
    <v>2012</v>
    <v>7.07</v>
    <v>2.8988</v>
    <v>0.185</v>
    <v>2.6772999999999998E-2</v>
    <v>3757829856</v>
    <v>6.91</v>
    <v>Compass, Inc. provides an end-to-end platform that empowers its residential real estate agents to deliver service to seller and buyer clients. Its platform includes an integrated suite of cloud-based software for customer relationship management, marketing, client service, brokerage services and other critical functionalities, all custom-built for the real estate industry. Its platform also uses proprietary data, analytics, artificial intelligence, and machine learning to simplify workflows of agents and deliver recommendations and outcomes for both agents and their clients. It also provides integrated services, such as title and escrow and mortgage, both of which are available on its platform. Its Glide tools, which include completion of various real estate forms and offer preparation and eSignature and collaboration capabilities, are offered to non-Compass agents and their clients. Its platform also enables agents to locate desirable properties at attractive prices for buyers.</v>
    <v>2549</v>
    <v>XNYS</v>
    <v>45637.873183969532</v>
    <v>New York Stock Exchange</v>
    <v>3521</v>
    <v>7.16</v>
    <v>7.69</v>
    <v>6.93</v>
    <v>2.57</v>
    <v>USD</v>
    <v>Compass</v>
    <v>Compass</v>
    <v>7.0949999999999998</v>
    <v>Software &amp; IT Services</v>
    <v>110 Fifth Avenue, 4Th Floor, NEW YORK, NY, 10011 US</v>
    <v>COMP</v>
    <v>Acciones</v>
    <v>Compass (XNYS:COMP)</v>
    <v>2327737</v>
    <v>3988865</v>
  </rv>
  <rv s="2">
    <v>3522</v>
  </rv>
  <rv s="0">
    <v>https://www.bing.com/financeapi/forcetrigger?t=a2enzr&amp;q=XNAS%3aCOMS&amp;form=skydnc</v>
    <v>Learn more on Bing</v>
  </rv>
  <rv s="8">
    <v>es-ES</v>
    <v>a2enzr</v>
    <v>268435456</v>
    <v>1</v>
    <v>Con tecnología de Refinitiv</v>
    <v>29</v>
    <v>30</v>
    <v>COMSovereign (OTCM:COMS)</v>
    <v>3</v>
    <v>31</v>
    <v>Finance</v>
    <v>51</v>
    <v>OTCM</v>
    <v>2695240</v>
    <v>2014</v>
    <v>2.3E-3</v>
    <v>1.3110999999999999</v>
    <v>-1.77E-2</v>
    <v>-0.88500000000000001</v>
    <v>6200</v>
    <v>0.02</v>
    <v>COMSovereign Holding Corp. is a developer of fourth generation (4G) long term evolution (LTE) advanced and fifth generation (5G) communication systems and solutions to network operators and enterprises. The Company focus primarily on businesses or products to which it can apply spectral efficiency capabilities, including signal modulations, antenna, software, hardware, and firmware technologies. It enables connectivity across the entire data transmission spectrum. It is a pure-play communications provider able to provide LTE advanced and 5G-NR telecom solutions to network operators and enterprises worldwide. The Company’s technology portfolio includes Fastback Networks, Drone, DragonWave, Silicon photonics, Virtual Network Communications, RF Engineering &amp; Energy Resource, Lextrum, Silver Bullet Technology, and SAGUNA. Fastback Networks manufactures intelligent backhaul radio (IBR) systems delivering high-performance wireless connectivity to virtually virtually any location.</v>
    <v>25</v>
    <v>OTCM</v>
    <v>45637.817830185159</v>
    <v>OTC Markets</v>
    <v>3524</v>
    <v>2.3E-3</v>
    <v>1.03</v>
    <v>2.3E-3</v>
    <v>1E-4</v>
    <v>USD</v>
    <v>COMSovereign</v>
    <v>COMSovereign</v>
    <v>2.3E-3</v>
    <v>Communications &amp; Networking</v>
    <v>6890 E. SUNRISE DRIVE, SUITE 120-506, TUCSON, AZ, 85750 US</v>
    <v>COMS</v>
    <v>Acciones</v>
    <v>COMSovereign (OTCM:COMS)</v>
    <v>7327</v>
    <v>16814</v>
  </rv>
  <rv s="2">
    <v>3525</v>
  </rv>
  <rv s="0">
    <v>https://www.bing.com/financeapi/forcetrigger?t=a1q5f2&amp;q=XNAS%3aCONN&amp;form=skydnc</v>
    <v>Learn more on Bing</v>
  </rv>
  <rv s="35">
    <v>es-ES</v>
    <v>a1q5f2</v>
    <v>268435456</v>
    <v>1</v>
    <v>Con tecnología de Refinitiv</v>
    <v>109</v>
    <v>110</v>
    <v>Conns (OTCM:CONNQ)</v>
    <v>3</v>
    <v>111</v>
    <v>Finance</v>
    <v>49</v>
    <v>OTCM</v>
    <v>24885970</v>
    <v>2003</v>
    <v>9.9999999999999995E-7</v>
    <v>2.0728</v>
    <v>0</v>
    <v>20</v>
    <v>9.9999999999999995E-7</v>
    <v>Conn's, Inc. is a specialty retailer of home goods, including furniture and mattresses, appliances, and consumer electronics. The Company offers branded durable consumer goods and related services in addition to proprietary credit solutions for its core consumers. The Company operates in two segments: retail and credit. The retail segment operates primarily through its stores and Website. The retail segment product offerings include furniture and mattresses, home appliances, consumer electronics and home office products from global brands across a wide range of price points. The credit segment offers financing solutions to a large, under-served population of credit-constrained consumers who typically have limited credit alternatives. Its home appliances include refrigerators, freezers, washers, dryers, dishwashers, and ranges. Its furniture and mattresses include furniture and related accessories for the living room, dining room and bedroom, as well as both flat mattresses.</v>
    <v>4500</v>
    <v>OTCM</v>
    <v>45637.762179432815</v>
    <v>OTC Markets</v>
    <v>3527</v>
    <v>9.9999999999999995E-7</v>
    <v>5.19</v>
    <v>9.9999999999999995E-7</v>
    <v>9.9999999999999995E-7</v>
    <v>USD</v>
    <v>Conns</v>
    <v>Conns</v>
    <v>9.9999999999999995E-7</v>
    <v>Specialty Retailers</v>
    <v>2445 Technology Forest Blvd, Suite 800, THE WOODLANDS, TX, 77381 US</v>
    <v>CONNQ</v>
    <v>Acciones</v>
    <v>Conns (OTCM:CONNQ)</v>
    <v>8435</v>
    <v>997189</v>
  </rv>
  <rv s="2">
    <v>3528</v>
  </rv>
  <rv s="0">
    <v>https://www.bing.com/financeapi/forcetrigger?t=bx6bmw&amp;q=XNAS%3aCONX&amp;form=skydnc</v>
    <v>Learn more on Bing</v>
  </rv>
  <rv s="48">
    <v>es-ES</v>
    <v>bx6bmw</v>
    <v>268435456</v>
    <v>1</v>
    <v>Con tecnología de Refinitiv</v>
    <v>139</v>
    <v>140</v>
    <v>Conx (OTCM:CNXX)</v>
    <v>3</v>
    <v>141</v>
    <v>Finance</v>
    <v>51</v>
    <v>OTCM</v>
    <v>19024620</v>
    <v>2020</v>
    <v>1.25</v>
    <v>8.9800000000000005E-2</v>
    <v>0.14000000000000001</v>
    <v>0.12612600000000002</v>
    <v>23780775</v>
    <v>1.1100000000000001</v>
    <v>CONX Corp. is a blank check company. The Company's business purpose is to effect a merger, capital stock exchange, asset acquisition, stock purchase, reorganization or similar business combination with one or more businesses or assets. The Company intends to focus its search on identifying a target that can benefit from its operational expertise in the technology, media and telecommunications industry, including the wireless communications industry.</v>
    <v>OTCM</v>
    <v>45637.862207117971</v>
    <v>OTC Markets</v>
    <v>3530</v>
    <v>1.25</v>
    <v>11</v>
    <v>1.25</v>
    <v>1</v>
    <v>USD</v>
    <v>Conx</v>
    <v>Conx</v>
    <v>1.25</v>
    <v>Holding Companies</v>
    <v>5701 S. Santa Fe Dr., LITTLETON, CO, 80120 US</v>
    <v>CNXX</v>
    <v>Acciones</v>
    <v>Conx (OTCM:CNXX)</v>
    <v>762</v>
    <v>6798</v>
  </rv>
  <rv s="2">
    <v>3531</v>
  </rv>
  <rv s="0">
    <v>https://www.bing.com/financeapi/forcetrigger?t=c2rx7w&amp;q=XNYS%3aCOOK&amp;form=skydnc</v>
    <v>Learn more on Bing</v>
  </rv>
  <rv s="8">
    <v>es-ES</v>
    <v>c2rx7w</v>
    <v>268435456</v>
    <v>1</v>
    <v>Con tecnología de Refinitiv</v>
    <v>29</v>
    <v>30</v>
    <v>Traeger (XNYS:COOK)</v>
    <v>3</v>
    <v>31</v>
    <v>Finance</v>
    <v>28</v>
    <v>XNYS</v>
    <v>130601900</v>
    <v>2017</v>
    <v>3.1</v>
    <v>1.2544999999999999</v>
    <v>-0.03</v>
    <v>-9.7400000000000004E-3</v>
    <v>402253700</v>
    <v>3.08</v>
    <v>Traeger, Inc. designs, sources, sells, and supports wood pellet fueled barbecue grills sold to retailers, distributors, and direct to consumers. The Company's integrated platform has six types of products: wood pellet grills, gas griddles, grilling accessories, digital content, the Traeger app and consumables. It produces and sells the pellets used to fire the grills and also sells Traeger-branded rubs, spices, and sauces, as well as grill accessories (including P.A.L. Pop-And-Lock accessory rails, grill covers, liners, tools, MEATER smart thermometers, apparel and other ancillary items). Its flagship wood pellet grills are Internet of things devices that allow owners to program, monitor, and control their grill through its Traeger app. It offers live-streaming cooking classes to consumers through its Traeger Kitchen Live series. It offers Shop Class: Private Table, which is a series of shop classes. It produces a library of digital content, including instructional recipes and videos.</v>
    <v>640</v>
    <v>XNYS</v>
    <v>45637.873245289062</v>
    <v>New York Stock Exchange</v>
    <v>3533</v>
    <v>3.12</v>
    <v>3.97</v>
    <v>3.01</v>
    <v>1.9712000000000001</v>
    <v>USD</v>
    <v>Traeger</v>
    <v>Traeger</v>
    <v>3.05</v>
    <v>Household Goods</v>
    <v>533 South 400 West, SALT LAKE CITY, UT, 84101 US</v>
    <v>COOK</v>
    <v>Acciones</v>
    <v>Traeger (XNYS:COOK)</v>
    <v>198319</v>
    <v>187224</v>
  </rv>
  <rv s="2">
    <v>3534</v>
  </rv>
  <rv s="0">
    <v>https://www.bing.com/financeapi/forcetrigger?t=c4fybh&amp;q=XNAS%3aCOOL&amp;form=skydnc</v>
    <v>Learn more on Bing</v>
  </rv>
  <rv s="30">
    <v>es-ES</v>
    <v>c4fybh</v>
    <v>268435456</v>
    <v>1</v>
    <v>1</v>
    <v>Con tecnología de Refinitiv</v>
    <v>25</v>
    <v>95</v>
    <v>Corner Growth Ac (XNAS:COOL)</v>
    <v>3</v>
    <v>27</v>
    <v>Finance</v>
    <v>45</v>
    <v>XNAS</v>
    <v>10400940</v>
    <v>2020</v>
    <v>11.2</v>
    <v>-3.04E-2</v>
    <v>0</v>
    <v>0</v>
    <v>113936949</v>
    <v>11.2277</v>
    <v>Corner Growth Acquisition Corp is a blank check company. The Company is focused on effecting a merger, share exchange, asset acquisition, share purchase, reorganization or similar business combination with one or more businesses or entities. It intends to focus on the technology industry in the United States and other developed countries. It has no operating history and no revenues.</v>
    <v>6</v>
    <v>XNAS</v>
    <v>45467.964625624998</v>
    <v>Nasdaq Stock Market</v>
    <v>3536</v>
    <v>11.2399</v>
    <v>13.7</v>
    <v>11.1</v>
    <v>10.61</v>
    <v>USD</v>
    <v>Corner Growth Ac</v>
    <v>Corner Growth Ac</v>
    <v>0</v>
    <v>11.1</v>
    <v>Holding Companies</v>
    <v>251 Lytton Avenue, Suite 200, PALO ALTO, CA, 94301 US</v>
    <v>COOL</v>
    <v>Acciones</v>
    <v>Corner Growth Ac (XNAS:COOL)</v>
    <v>6338</v>
    <v>6110</v>
  </rv>
  <rv s="2">
    <v>3537</v>
  </rv>
  <rv s="0">
    <v>https://www.bing.com/financeapi/forcetrigger?t=bx4d5r&amp;q=XNAS%3aCOOLU&amp;form=skydnc</v>
    <v>Learn more on Bing</v>
  </rv>
  <rv s="41">
    <v>es-ES</v>
    <v>bx4d5r</v>
    <v>268435456</v>
    <v>1</v>
    <v>1</v>
    <v>Con tecnología de Refinitiv</v>
    <v>125</v>
    <v>126</v>
    <v>CORNER GROWTH ACQUISITION UNT (XNAS:COOLU)</v>
    <v>14</v>
    <v>114</v>
    <v>Finance</v>
    <v>115</v>
    <v>XNAS</v>
    <v>10.6</v>
    <v>0</v>
    <v>0</v>
    <v>11.4</v>
    <v>45467.833338101562</v>
    <v>Nasdaq Stock Market</v>
    <v>3539</v>
    <v>11.5</v>
    <v>13.2</v>
    <v>10.6</v>
    <v>9.82</v>
    <v>USD</v>
    <v>CORNER GROWTH ACQUISITION UNT</v>
    <v>11.5</v>
    <v>COOLU</v>
    <v>ETF</v>
    <v>CORNER GROWTH ACQUISITION UNT (XNAS:COOLU)</v>
    <v>226</v>
    <v>708</v>
  </rv>
  <rv s="2">
    <v>3540</v>
  </rv>
  <rv s="0">
    <v>https://www.bing.com/financeapi/forcetrigger?t=a25xxm&amp;q=XNAS%3aCOOP&amp;form=skydnc</v>
    <v>Learn more on Bing</v>
  </rv>
  <rv s="7">
    <v>es-ES</v>
    <v>a25xxm</v>
    <v>268435456</v>
    <v>1</v>
    <v>Con tecnología de Refinitiv</v>
    <v>25</v>
    <v>26</v>
    <v>Mr Cooper Group (XNAS:COOP)</v>
    <v>3</v>
    <v>27</v>
    <v>Finance</v>
    <v>28</v>
    <v>XNAS</v>
    <v>63983720</v>
    <v>2015</v>
    <v>95.71</v>
    <v>1.4303999999999999</v>
    <v>1.17</v>
    <v>1.2341999999999999E-2</v>
    <v>6140517608</v>
    <v>94.8</v>
    <v>Mr. Cooper Group Inc. provides servicing, origination and transaction-based services related to single family residences throughout the United States with operations under its primary brands: Mr. Cooper, Xome, and Rushmore Servicing. It is a home loan servicer focused on delivering a variety of servicing and lending products, services, and technologies. It provides technology and data enhanced solutions to homebuyers, home sellers, real estate agents and mortgage companies. Its Servicing segment performs operational activities on behalf of investors or owners of the underlying mortgages and mortgage servicing rights, including collecting and disbursing borrower payments, investor reporting, customer service, modifying loans. Its Originations segment originates residential mortgage loans through its direct-to-consumer channel, which provides refinance options for its existing customers, and through its correspondent channel, which purchases or originates loans from mortgage bankers.</v>
    <v>6800</v>
    <v>XNAS</v>
    <v>45637.873270219534</v>
    <v>Nasdaq Stock Market</v>
    <v>3542</v>
    <v>96.08</v>
    <v>103.05</v>
    <v>94.29</v>
    <v>61.38</v>
    <v>USD</v>
    <v>Mr Cooper Group</v>
    <v>Mr Cooper Group</v>
    <v>12.247999999999999</v>
    <v>95.97</v>
    <v>Banking Services</v>
    <v>8950 Cypress Waters Blvd, COPPELL, TX, 75019 US</v>
    <v>COOP</v>
    <v>Acciones</v>
    <v>Mr Cooper Group (XNAS:COOP)</v>
    <v>243146</v>
    <v>457013</v>
  </rv>
  <rv s="2">
    <v>3543</v>
  </rv>
  <rv s="0">
    <v>https://www.bing.com/financeapi/forcetrigger?t=a1q5nm&amp;q=XNYS%3aCOP&amp;form=skydnc</v>
    <v>Learn more on Bing</v>
  </rv>
  <rv s="7">
    <v>es-ES</v>
    <v>a1q5nm</v>
    <v>268435456</v>
    <v>1</v>
    <v>Con tecnología de Refinitiv</v>
    <v>25</v>
    <v>26</v>
    <v>CONOCOPHILLIPS (XNYS:COP)</v>
    <v>3</v>
    <v>27</v>
    <v>Finance</v>
    <v>28</v>
    <v>XNYS</v>
    <v>1293562000</v>
    <v>2001</v>
    <v>102.31</v>
    <v>1.1884999999999999</v>
    <v>0.17</v>
    <v>1.6609999999999999E-3</v>
    <v>132628911860</v>
    <v>102.36</v>
    <v>CONOCOPHILLIPS es una compañía independiente de exploración y producción. La Compañía explora, produce, transporta y comercializa petróleo crudo, betún, gas natural y gas natural licuado (GNL). La Compañía opera a través de cinco segmentos: Alaska, 48 Inferiores, Canadá, Europa y Norte de África, Asia-Pacífico y Medio Oriente y Otros Internacionales. El segmento de Alaska explora, produce, transporta y comercializa petróleo crudo, betún, gas natural y GNL. El segmento de 48 Inferiores consiste de las operaciones ubicadas en 48 inferiores estados de Estados Unidos y Golfo de México. Sus operaciones canadienses consisten del desarrollo de arenas petrolíferas en Athabasca, un región noreste de Alberta. El segmento de Europa y Norte de África consiste de las actividades de operación y exploración en Noruega y Libia. El segmento de Asia-Pacífico y Medio Oriente tiene operaciones de exploración y producción en China, Indonesia, Malasia y Australia.</v>
    <v>10300</v>
    <v>XNYS</v>
    <v>45637.873207719531</v>
    <v>New York Stock Exchange</v>
    <v>3545</v>
    <v>102.72</v>
    <v>135.18</v>
    <v>101.69</v>
    <v>101.295</v>
    <v>USD</v>
    <v>CONOCOPHILLIPS</v>
    <v>CONOCOPHILLIPS</v>
    <v>12.1525</v>
    <v>102.53</v>
    <v>Oil &amp; Gas</v>
    <v>925 N. Eldridge Parkway, HOUSTON, TX, 77079-2703 US</v>
    <v>COP</v>
    <v>Acciones</v>
    <v>CONOCOPHILLIPS (XNYS:COP)</v>
    <v>4488045</v>
    <v>6875931</v>
  </rv>
  <rv s="2">
    <v>3546</v>
  </rv>
  <rv s="0">
    <v>https://www.bing.com/financeapi/forcetrigger?t=a1q6h7&amp;q=XNAS%3aCORT&amp;form=skydnc</v>
    <v>Learn more on Bing</v>
  </rv>
  <rv s="7">
    <v>es-ES</v>
    <v>a1q6h7</v>
    <v>268435456</v>
    <v>1</v>
    <v>Con tecnología de Refinitiv</v>
    <v>25</v>
    <v>26</v>
    <v>Corcept (XNAS:CORT)</v>
    <v>3</v>
    <v>27</v>
    <v>Finance</v>
    <v>28</v>
    <v>XNAS</v>
    <v>104775100</v>
    <v>1998</v>
    <v>59.89</v>
    <v>0.52339999999999998</v>
    <v>1.42</v>
    <v>2.4146000000000001E-2</v>
    <v>6161826000</v>
    <v>58.81</v>
    <v>Corcept Therapeutics Incorporated is a commercial-stage company, which is engaged in the discovery and development of medications to treat severe endocrine, oncologic, metabolic and neurological disorders by modulating the effects of the hormone cortisol. The Company operates through the discovery, development and commercialization of the pharmaceutical products segment. The Company has marketed Korlym (mifepristone) in the United States for the treatment of patients suffering from Cushings syndrome. The Company’s portfolio of selective cortisol modulators consists of four series totaling approximately 1,000 compounds. Its portfolio of selective cortisol modulators consists of relacorilant, exicorilant, dazucorilant and miricorilant. Korlyms active ingredient, mifepristone, reduces the binding of excess cortisol to the GR, it can modulate the effects of abnormal levels and release patterns of cortisol without compromising cortisols healthy functions and rhythms.</v>
    <v>352</v>
    <v>XNAS</v>
    <v>45637.873267383591</v>
    <v>Nasdaq Stock Market</v>
    <v>3548</v>
    <v>60.9</v>
    <v>62.22</v>
    <v>58.0242</v>
    <v>20.84</v>
    <v>USD</v>
    <v>Corcept</v>
    <v>Corcept</v>
    <v>46.317300000000003</v>
    <v>60.23</v>
    <v>Pharmaceuticals</v>
    <v>101 REDWOOD SHORES PARKWAY, REDWOOD CITY, CA, 94065 US</v>
    <v>CORT</v>
    <v>Acciones</v>
    <v>Corcept (XNAS:CORT)</v>
    <v>357090</v>
    <v>899270</v>
  </rv>
  <rv s="2">
    <v>3549</v>
  </rv>
  <rv s="0">
    <v>https://www.bing.com/financeapi/forcetrigger?t=a2cvpr&amp;q=XNAS%3aCOSM&amp;form=skydnc</v>
    <v>Learn more on Bing</v>
  </rv>
  <rv s="7">
    <v>es-ES</v>
    <v>a2cvpr</v>
    <v>268435456</v>
    <v>1</v>
    <v>Con tecnología de Refinitiv</v>
    <v>25</v>
    <v>26</v>
    <v>Cosmos Hlth (XNAS:COSM)</v>
    <v>3</v>
    <v>27</v>
    <v>Finance</v>
    <v>28</v>
    <v>XNAS</v>
    <v>23346050</v>
    <v>2009</v>
    <v>0.78500000000000003</v>
    <v>3.1608999999999998</v>
    <v>-5.0000000000000001E-3</v>
    <v>-6.3690000000000005E-3</v>
    <v>18209919</v>
    <v>0.78500000000000003</v>
    <v>Cosmos Health Inc. is a global healthcare company. The Company owns a portfolio of pharmaceutical and nutraceutical brands, including Sky Premium Life, Mediterranation, bio-bebe and C-Sept. Through its subsidiary, Cana Laboratories S.A., it manufactures pharmaceuticals, food supplements, cosmetics, biocides, and medical devices within the European Union. It distributes a line of pharmaceuticals and Para pharmaceuticals, including branded generics and over the counter (OTC) medications, to retail pharmacies and wholesale distributors through its subsidiaries in Greece and the United Kingdom. It is also engaged in the research and development (R&amp;D) of patented nutraceuticals and specialized root extracts as well as in the R&amp;D of complex generics and OTC products. It offers Cloudscreen, a multimodal platform specialized in drug repurposing, a process of uncovering new target proteins. It is also specialized in the storage and distribution of pharmaceutical and Para pharmaceutical goods.</v>
    <v>123</v>
    <v>XNAS</v>
    <v>45637.873177846872</v>
    <v>Nasdaq Stock Market</v>
    <v>3551</v>
    <v>0.78500000000000003</v>
    <v>1.65</v>
    <v>0.73699999999999999</v>
    <v>0.4677</v>
    <v>USD</v>
    <v>Cosmos Hlth</v>
    <v>Cosmos Hlth</v>
    <v>0</v>
    <v>0.78</v>
    <v>Pharmaceuticals</v>
    <v>141 W. JACKSON BLVD, SUITE 4236, CHICAGO, IL, 60604 US</v>
    <v>COSM</v>
    <v>Acciones</v>
    <v>Cosmos Hlth (XNAS:COSM)</v>
    <v>59752</v>
    <v>351516</v>
  </rv>
  <rv s="2">
    <v>3552</v>
  </rv>
  <rv s="7">
    <v>es-ES</v>
    <v>a1q6k2</v>
    <v>268435456</v>
    <v>1</v>
    <v>Con tecnología de Refinitiv</v>
    <v>25</v>
    <v>26</v>
    <v>COSTCO WHOLESALE CORPORATION (XNAS:COST)</v>
    <v>3</v>
    <v>27</v>
    <v>Finance</v>
    <v>28</v>
    <v>XNAS</v>
    <v>443073500</v>
    <v>1987</v>
    <v>995</v>
    <v>0.82289999999999996</v>
    <v>0.94</v>
    <v>9.4619999999999991E-4</v>
    <v>440565703990</v>
    <v>993.4</v>
    <v>COSTCO WHOLESALE CORPORATION se dedica a la operación de bodegas de membresía en los Estados Unidos y Puerto Rico, Canadá, Reino Unido, México, Japón, Australia, España y a través de sus filiales en Taiwán y Corea. A partir del 28 de agosto de 2016, la compañía opera 715 almacenes en todo el mundo. El espacio de almacenamiento promedio de la compañía es de aproximadamente 144.000 pies cuadrados. Los almacenes de la empresa en promedio operan 70 horas semanales, los siete días de la semana. La empresa ofrece productos en diversas categorías, que incluyen alimentos (incluso alimentos secos, alimentos envasados y comestibles); artículos varios (que incluyen aperitivos, dulces, bebidas alcohólicas y sin alcohol y artículos de limpieza); línea dura (que incluye electrodomésticos, electrónica, productos auxiliares de salud y belleza, ferretería, y jardín y patio); alimentos frescos (que incluyen carne, frutos, fiambres y panadería); línea blanda (que incluye prendas de vestir y pequeños electrodomésticos) y otros (que incluye estaciones de gasolina y farmacia).</v>
    <v>333000</v>
    <v>XNAS</v>
    <v>45637.873093645314</v>
    <v>Nasdaq Stock Market</v>
    <v>3</v>
    <v>1007.8</v>
    <v>1007.8</v>
    <v>993.59</v>
    <v>605.00199999999995</v>
    <v>USD</v>
    <v>COSTCO WHOLESALE CORPORATION</v>
    <v>COSTCO WHOLESALE CORPORATION</v>
    <v>59.973300000000002</v>
    <v>994.34</v>
    <v>Diversified Retail</v>
    <v>999 Lake Dr, ISSAQUAH, WA, 98027- US</v>
    <v>COST</v>
    <v>Acciones</v>
    <v>COSTCO WHOLESALE CORPORATION (XNAS:COST)</v>
    <v>1304651</v>
    <v>1939629</v>
  </rv>
  <rv s="2">
    <v>3554</v>
  </rv>
  <rv s="0">
    <v>https://www.bing.com/financeapi/forcetrigger?t=a1q6sm&amp;q=XNYS%3aCOTY&amp;form=skydnc</v>
    <v>Learn more on Bing</v>
  </rv>
  <rv s="7">
    <v>es-ES</v>
    <v>a1q6sm</v>
    <v>268435456</v>
    <v>1</v>
    <v>Con tecnología de Refinitiv</v>
    <v>25</v>
    <v>26</v>
    <v>Coty (XNYS:COTY)</v>
    <v>3</v>
    <v>27</v>
    <v>Finance</v>
    <v>28</v>
    <v>XNYS</v>
    <v>869898400</v>
    <v>1995</v>
    <v>7.7949999999999999</v>
    <v>1.8967000000000001</v>
    <v>-0.115</v>
    <v>-1.4839E-2</v>
    <v>6641674284</v>
    <v>7.75</v>
    <v>Coty Inc. is a beauty company with a portfolio of brands across fragrance, color cosmetics, and skin and body care. The Company has a diverse portfolio of brands, which includes both owned and licensed. Its brand portfolio is classified into two segments: Consumer beauty and Prestige. The consumer beauty brands include Adidas, Beckham, Bozzano, Bourjois, Bruno Banani, CoverGirl, Jovan, Mexx, LeGer by Lena Gercke, Monange, Nautica, Paixao, Rimmel, Risque, Sally Hansen, and Vera Wang. Its prestige brands include Burberry, Calvin Klein, Chloe, Davidoff, Escada, Gucci, Hugo Boss, Jil Sander, Kylie Cosmetics by Kylie Jenner, Lancaster, Marc Jacobs, Miu Miu, Orveda, SKKN BY KIM, and Tiffany &amp; Co. Its mass beauty brands are primarily sold through hypermarkets, supermarkets, drug stores and pharmacies, mid-tier department stores, traditional food and drug retailers, and dedicated e-commerce retailers. It markets, sells and distributes its products in over 121 countries and territories.</v>
    <v>11791</v>
    <v>XNYS</v>
    <v>45637.873277279687</v>
    <v>New York Stock Exchange</v>
    <v>3556</v>
    <v>7.82</v>
    <v>13.3</v>
    <v>7.6</v>
    <v>6.93</v>
    <v>USD</v>
    <v>Coty</v>
    <v>Coty</v>
    <v>46.268700000000003</v>
    <v>7.6349999999999998</v>
    <v>Personal &amp; Household Products &amp; Services</v>
    <v>350 Fifth Avenue, NEW YORK, NY, 10118 US</v>
    <v>COTY</v>
    <v>Acciones</v>
    <v>Coty (XNYS:COTY)</v>
    <v>2832101</v>
    <v>5716637</v>
  </rv>
  <rv s="2">
    <v>3557</v>
  </rv>
  <rv s="17">
    <v>es-ES</v>
    <v>c84om7</v>
    <v>268435456</v>
    <v>1</v>
    <v>Con tecnología de Refinitiv</v>
    <v>59</v>
    <v>60</v>
    <v>Coya (XNAS:COYA)</v>
    <v>44</v>
    <v>27</v>
    <v>Finance</v>
    <v>28</v>
    <v>XNAS</v>
    <v>16707440</v>
    <v>2020</v>
    <v>6.08</v>
    <v>0.877</v>
    <v>0.08</v>
    <v>1.3071999999999999E-2</v>
    <v>103586128</v>
    <v>6.12</v>
    <v xml:space="preserve">Coya Therapeutics, Inc. is a clinical-stage biotechnology company, which is engaged in developing treatments focused on the biology and potential therapeutic advantages of regulatory T cells (Tregs) to target systemic inflammation and neuroinflammation. Its initial developmental programs are focused on neurodegenerative, chronic inflammatory, autoimmune, and metabolic diseases of high unmet medical need. Its diversified candidate pipeline includes both ex vivo and in vivo approaches. Its product candidate pipeline is based on its three therapeutic modalities. The product candidates utilizing its Treg-enhancing biologics are collectively referred to as the 300 Series. The product candidates utilizing its Treg-derived exosomes are collectively referred to as the 200 Series. The product candidates utilizing its autologous Treg cell therapy are collectively referred to as the 100 Series. The Company's 300 Series product candidates include COYA 301 and COYA 302. </v>
    <v>8</v>
    <v>XNAS</v>
    <v>45637.873227140626</v>
    <v>Nasdaq Stock Market</v>
    <v>6.4349999999999996</v>
    <v>10.6899</v>
    <v>5.9878999999999998</v>
    <v>4.75</v>
    <v>USD</v>
    <v>Coya</v>
    <v>Coya</v>
    <v>0</v>
    <v>6.2</v>
    <v>Biotechnology &amp; Medical Research</v>
    <v>5850 San Felipe St., Suite 500, HOUSTON, TX, 77057 US</v>
    <v>COYA</v>
    <v>Acciones</v>
    <v>Coya (XNAS:COYA)</v>
    <v>65779</v>
    <v>72122</v>
  </rv>
  <rv s="2">
    <v>3559</v>
  </rv>
  <rv s="70">
    <v>es-ES</v>
    <v>cbyv27</v>
    <v>268435456</v>
    <v>1</v>
    <v>Con tecnología de Refinitiv</v>
    <v>217</v>
    <v>218</v>
    <v>Canadian Pacific Kansas City Limited (BVMF:CPRL34M)</v>
    <v>44</v>
    <v>219</v>
    <v>Finance</v>
    <v>BVMF</v>
    <v>933344900</v>
    <v>2001</v>
    <v>0.76329999999999998</v>
    <v>115.06</v>
    <v>Sodexo SA es una empresa proveedora de servicios con sede en Francia. La Compañía opera a través de tres segmentos principales: Servicios in situ, servicios de beneficios y recompensas y servicios personales y domésticos. Sus servicios in situ ofrecen servicios personalizables in situ, tales como servicios de alimentos, diseño de lugares de trabajo, esterilización de dispositivos médicos, recepción y servicios de limpieza a empresas y administraciones, atención médica y personas de tercera edad, y las industrias de educación. Los servicios de Beneficios y Recompensas de la Compañía proporcionan servicios personalizables a los clientes comerciales para mejorar el compromiso, el reconocimiento, el equilibrio entre la vida laboral y personal, la gestión de viajes y gastos, la salud y el bienestar. Sus servicios personales y domiciliarios abarcan tres áreas: Servicios de guardería, diseñados para cuidar a los niños más pequeños; servicios de conserjería, para mejorar el desarrollo y el bienestar de los empleados de los clientes en el lugar de trabajo; servicios de atención domiciliaria para personas mayores y adultos que desean mantener su independencia mientras disfrutan de la comodidad de su hogar. Está activo a nivel mundial</v>
    <v>20201</v>
    <v>BVMF</v>
    <v>B3 - Brazil Stock Exchange</v>
    <v>BRL</v>
    <v>Canadian Pacific Kansas City Limited</v>
    <v>Canadian Pacific Kansas City Limited</v>
    <v>Freight &amp; Logistics Services</v>
    <v>7550 Ogden Dale Rd SE, CALGARY, AB, T2C 4X9 CA</v>
    <v>CPRL34M</v>
    <v>Acciones</v>
    <v>Canadian Pacific Kansas City Limited (BVMF:CPRL34M)</v>
    <v>1175720</v>
  </rv>
  <rv s="2">
    <v>3561</v>
  </rv>
  <rv s="0">
    <v>https://www.bing.com/financeapi/forcetrigger?t=a1q7ar&amp;q=XNYS%3aCPA&amp;form=skydnc</v>
    <v>Learn more on Bing</v>
  </rv>
  <rv s="7">
    <v>es-ES</v>
    <v>a1q7ar</v>
    <v>268435456</v>
    <v>1</v>
    <v>Con tecnología de Refinitiv</v>
    <v>25</v>
    <v>26</v>
    <v>Copa Holdings, S.A. (XNYS:CPA)</v>
    <v>3</v>
    <v>27</v>
    <v>Finance</v>
    <v>28</v>
    <v>XNYS</v>
    <v>41592960</v>
    <v>1998</v>
    <v>89.7</v>
    <v>1.4417</v>
    <v>2.8075000000000001</v>
    <v>3.1716000000000001E-2</v>
    <v>3798581054</v>
    <v>88.52</v>
    <v>COPA HOLDINGS, S.A. es un proveedor de servicios aéreos de pasajeros y carga a través de sus principales filiales, Compañía Panameña de Aviación, S.A. (Copa Airlines) y AeroRepública, S.A. (Copa Colombia). La Compañía opera a través del segmento de transporte aéreo. Copa Airlines opera desde su posición en la República de Panamá. Copa Airlines ofrece transporte aéreo internacional de pasajeros, carga y correo, que opera desde su centro de la ciudad de Panamá en la República de Panamá. Copa Colombia brinda servicios dentro de Colombia y vuelos internacionales desde varias ciudades de Colombia a Panamá, Venezuela, Ecuador, México, Cuba, Guatemala y Costa Rica. Copa Colombia ofrece transporte aéreo nacional e internacional para pasajeros, carga y correo con una red de rutas punto a punto. Su filial, Oval Financial Leasing, Ltd., controla las entidades de propósito especial que tienen participación en la mayoría de su flota.</v>
    <v>7625</v>
    <v>XNYS</v>
    <v>45637.873045890628</v>
    <v>New York Stock Exchange</v>
    <v>3563</v>
    <v>91.58</v>
    <v>114</v>
    <v>88.4251</v>
    <v>80.010000000000005</v>
    <v>USD</v>
    <v>Copa Holdings, S.A.</v>
    <v>Copa Holdings, S.A.</v>
    <v>5.8928000000000003</v>
    <v>91.327500000000001</v>
    <v>Passenger Transportation Services</v>
    <v>Avenida Principal, Costa Del Este, Complejo Business Park, Torre Norte, Parque Lefevre, PANAMA CITY PA</v>
    <v>CPA</v>
    <v>Acciones</v>
    <v>Copa Holdings, S.A. (XNYS:CPA)</v>
    <v>295502</v>
    <v>393887</v>
  </rv>
  <rv s="2">
    <v>3564</v>
  </rv>
  <rv s="0">
    <v>https://www.bing.com/financeapi/forcetrigger?t=a1q7jc&amp;q=XNYS%3aCPB&amp;form=skydnc</v>
    <v>Learn more on Bing</v>
  </rv>
  <rv s="7">
    <v>es-ES</v>
    <v>a1q7jc</v>
    <v>268435456</v>
    <v>1</v>
    <v>Con tecnología de Refinitiv</v>
    <v>25</v>
    <v>26</v>
    <v>THE CAMPBELL'S COMPANY (XNAS:CPB)</v>
    <v>3</v>
    <v>27</v>
    <v>Finance</v>
    <v>28</v>
    <v>XNAS</v>
    <v>298109300</v>
    <v>1922</v>
    <v>43.5</v>
    <v>0.17299999999999999</v>
    <v>-0.54500000000000004</v>
    <v>-1.2517E-2</v>
    <v>12817209353</v>
    <v>43.54</v>
    <v>CAMPBELL SOUP COMPANY (Campbell) es una empresa de alimentos que fabrica y comercializa productos alimenticios. Los segmentos de la Compañía incluyen Comidas y bebidas simples de América, y Galletas y bocadillos globales. El segmento de Comidas y bebidas simples de América incluye los negocios minoristas y de canales de servicios de alimentos. Este segmento incluye los productos, como las sopas condensadas y listas para servir de Campbell; Caldo y caldos Swanson; Prego salsas para pasta; Pace salsas mexicanas; Salchichas, pastas, frijoles y salsas para la cena de Campbell; Comida de ciruela y aperitivos; Jugos y bebidas V8, y jugo de tomate de Campbell. El segmento de Galletas y bocadillos globales incluye galletas, galletas, panadería y productos congelados de Pepperidge Farm, y galletas de Arnott.</v>
    <v>14400</v>
    <v>XNAS</v>
    <v>45637.873276596874</v>
    <v>Nasdaq Stock Market</v>
    <v>3566</v>
    <v>43.66</v>
    <v>52.805</v>
    <v>42.875</v>
    <v>40.26</v>
    <v>USD</v>
    <v>THE CAMPBELL'S COMPANY</v>
    <v>THE CAMPBELL'S COMPANY</v>
    <v>23.7089</v>
    <v>42.994999999999997</v>
    <v>Food &amp; Tobacco</v>
    <v>Campbell Pl, CAMDEN, NJ, 08103 US</v>
    <v>CPB</v>
    <v>Acciones</v>
    <v>THE CAMPBELL'S COMPANY (XNAS:CPB)</v>
    <v>1554177</v>
    <v>2760630</v>
  </rv>
  <rv s="2">
    <v>3567</v>
  </rv>
  <rv s="18">
    <v>es-ES</v>
    <v>cb99ec</v>
    <v>268435456</v>
    <v>1</v>
    <v>Con tecnología de Refinitiv</v>
    <v>61</v>
    <v>62</v>
    <v>Central Plains (XNAS:CPBI)</v>
    <v>44</v>
    <v>63</v>
    <v>Finance</v>
    <v>28</v>
    <v>XNAS</v>
    <v>4130820</v>
    <v>2023</v>
    <v>14.505000000000001</v>
    <v>0.3</v>
    <v>2.0660999999999999E-2</v>
    <v>59979430</v>
    <v>14.52</v>
    <v xml:space="preserve">Central Plains Bancshares, Inc. is a holding company for Home Federal Savings and Loan Association of Grand Island, which operates under the name Home Federal Bank (the Bank). Home Federal Bank is a federally chartered stock savings association whose primary business consists of accepting deposits from the general public and investing those deposits, together with funds generated from operations, in one- to four-family residential mortgage loans secured by properties located in its primary market area the Grand Island, Nebraska, as well as commercial real estate loans. It also originates commercial non-real estate loans, multi-family residential real estate loans, construction and land development loans, agricultural real estate and non-real estate loans and consumer loans. The Bank offers a range of deposit accounts, including checking accounts, savings accounts and certificate of deposit accounts. </v>
    <v>71</v>
    <v>XNAS</v>
    <v>45637.867801515626</v>
    <v>Nasdaq Stock Market</v>
    <v>14.82</v>
    <v>15</v>
    <v>14.505000000000001</v>
    <v>9.6</v>
    <v>USD</v>
    <v>Central Plains</v>
    <v>Central Plains</v>
    <v>15.595000000000001</v>
    <v>14.82</v>
    <v>Banking Services</v>
    <v>221 South Locust Street, GRAND ISLAND, NE, 68801 US</v>
    <v>CPBI</v>
    <v>Acciones</v>
    <v>Central Plains (XNAS:CPBI)</v>
    <v>10285</v>
    <v>8764</v>
  </rv>
  <rv s="2">
    <v>3569</v>
  </rv>
  <rv s="0">
    <v>https://www.bing.com/financeapi/forcetrigger?t=a1q7m7&amp;q=XNYS%3aCPE&amp;form=skydnc</v>
    <v>Learn more on Bing</v>
  </rv>
  <rv s="33">
    <v>es-ES</v>
    <v>a1q7m7</v>
    <v>268435456</v>
    <v>1</v>
    <v>1</v>
    <v>Con tecnología de Refinitiv</v>
    <v>102</v>
    <v>103</v>
    <v>CALLON PETROLEUM COMPANY (XNYS:CPE)</v>
    <v>3</v>
    <v>104</v>
    <v>Finance</v>
    <v>55</v>
    <v>XNYS</v>
    <v>66508280</v>
    <v>1994</v>
    <v>35.450000000000003</v>
    <v>2.4813999999999998</v>
    <v>0</v>
    <v>5.313E-3</v>
    <v>0</v>
    <v>0.19</v>
    <v>2380331341</v>
    <v>35.76</v>
    <v>CALLON PETROLEUM COMPANY es una empresa independiente de petróleo y gas natural dedicada a la exploración, desarrollo, adquisición y producción de propiedades de petróleo y gas natural. Las actividades de la Compañía están principalmente centradas en el desarrollo horizontal en las cuencas de Midland y Delaware, que forman parte de la cuenca del Pérmico en el oeste de Texas, así como en Eagle Ford en el sur de Texas. Las principales operaciones de la Empresa en la cuenca del Pérmico reflejan un inventario de perforación de alto rendimiento, con múltiples intervalos de desarrollo horizontal prospectivo, y se complementan con un negocio de generación de flujo de caja bien establecido y repetible en la cuenca de Eagle Ford. Su actividad de perforación se centra fundamentalmente en el desarrollo horizontal de varios intervalos prospectivos en el Pérmico, incluyendo múltiples niveles de la formación Wolfcamp y los esquistos Spraberry inferiores, y en el Eagle Ford.</v>
    <v>281</v>
    <v>XNYS</v>
    <v>45379.978270832813</v>
    <v>New York Stock Exchange</v>
    <v>3571</v>
    <v>36.200000000000003</v>
    <v>41.36</v>
    <v>35.33</v>
    <v>28.62</v>
    <v>USD</v>
    <v>CALLON PETROLEUM COMPANY</v>
    <v>CALLON PETROLEUM COMPANY</v>
    <v>5.8765999999999998</v>
    <v>35.79</v>
    <v>35.950000000000003</v>
    <v>Oil &amp; Gas</v>
    <v>2000 W Sam Houston Pkwy S Ste 2000, HOUSTON, TX, 77042-3622 US</v>
    <v>CPE</v>
    <v>Acciones</v>
    <v>CALLON PETROLEUM COMPANY (XNYS:CPE)</v>
    <v>30421759</v>
    <v>2308007</v>
  </rv>
  <rv s="2">
    <v>3572</v>
  </rv>
  <rv s="0">
    <v>https://www.bing.com/financeapi/forcetrigger?t=a1q7ur&amp;q=XNYS%3aCPF&amp;form=skydnc</v>
    <v>Learn more on Bing</v>
  </rv>
  <rv s="7">
    <v>es-ES</v>
    <v>a1q7ur</v>
    <v>268435456</v>
    <v>1</v>
    <v>Con tecnología de Refinitiv</v>
    <v>25</v>
    <v>26</v>
    <v>Central Pac Fin (XNYS:CPF)</v>
    <v>3</v>
    <v>27</v>
    <v>Finance</v>
    <v>28</v>
    <v>XNYS</v>
    <v>27064500</v>
    <v>1982</v>
    <v>30.85</v>
    <v>1.1626000000000001</v>
    <v>0.19</v>
    <v>6.123E-3</v>
    <v>844953690</v>
    <v>31.03</v>
    <v>Central Pacific Financial Corp. is the bank holding company of Central Pacific Bank (the Bank). The Bank is engaged in offering traditional deposit and lending products and services to consumer and business customers, such as accepting demand, money market, savings and time deposits, originating loans, including commercial loans, construction loans, commercial real estate loans, residential mortgage loans, and consumer loans and fiduciary and investment management services. Its investment securities portfolio includes mortgage-backed securities (MBS), other debt securities and equity securities. Its MBS portfolio comprises residential MBS issued by United States government entities and agencies. It offers wealth management products and services, such as non-deposit investment products, annuities, investment management, asset custody and general consultation and planning services. The Bank has over 27 bank branches and 58 ATMs located throughout the State of Hawaii.</v>
    <v>696</v>
    <v>XNYS</v>
    <v>45637.873053691408</v>
    <v>New York Stock Exchange</v>
    <v>3574</v>
    <v>31.62</v>
    <v>33.25</v>
    <v>30.85</v>
    <v>17.995000000000001</v>
    <v>USD</v>
    <v>Central Pac Fin</v>
    <v>Central Pac Fin</v>
    <v>14.7814</v>
    <v>31.22</v>
    <v>Banking Services</v>
    <v>220 S KING ST, HONOLULU, HI, 96813 US</v>
    <v>CPF</v>
    <v>Acciones</v>
    <v>Central Pac Fin (XNYS:CPF)</v>
    <v>87503</v>
    <v>217111</v>
  </rv>
  <rv s="2">
    <v>3575</v>
  </rv>
  <rv s="0">
    <v>https://www.bing.com/financeapi/forcetrigger?t=c4efr7&amp;q=XNYS%3aCRGY&amp;form=skydnc</v>
    <v>Learn more on Bing</v>
  </rv>
  <rv s="7">
    <v>es-ES</v>
    <v>c4efr7</v>
    <v>268435456</v>
    <v>1</v>
    <v>Con tecnología de Refinitiv</v>
    <v>25</v>
    <v>26</v>
    <v>CRESCENT ENERGY COMPANY (XNYS:CRGY)</v>
    <v>3</v>
    <v>27</v>
    <v>Finance</v>
    <v>28</v>
    <v>XNYS</v>
    <v>253064500</v>
    <v>2011</v>
    <v>14.62</v>
    <v>1</v>
    <v>0.21</v>
    <v>1.4422999999999998E-2</v>
    <v>3737762665</v>
    <v>14.56</v>
    <v>CONTANGO OIL &amp; GAS COMPANY es una compañía independiente de petróleo y gas natural. La compañía se dedica a la exploración, desarrollo, explotación y adquisición de yacimientos de petróleo crudo y gas natural en la costa del Golfo de Texas, yacimientos marítimos en aguas poco profundas del Golfo de México (GOM) y regiones de las Montañas Rocosas de los Estados Unidos. Los yacimientos de la compañía se encuentran en el Golfo de México; los condados de Madison y Grimes, Texas; los condados de Zavala y Dimmit, Texas; el condado de Weston, Wyoming; Costa del Golfo de Tejas, el condado de Sublette, Wyoming. Además, la compañía ha operado yacimientos de producción de distintas formaciones convencionales en varios condados de la Costa del Golfo de Texas; ha operado yacimientos de producción en la Cuenca de Julesburg de Denver (DJ Basin) en los condados de Weld y Adams en Colorado, y ha operado yacimientos de producción en las formaciones de Haynesville Shale, Mid Bossier y James Lime del este de Texas.</v>
    <v>904</v>
    <v>XNYS</v>
    <v>45637.873283344532</v>
    <v>New York Stock Exchange</v>
    <v>3577</v>
    <v>14.805</v>
    <v>15.54</v>
    <v>14.44</v>
    <v>9.8800000000000008</v>
    <v>USD</v>
    <v>CRESCENT ENERGY COMPANY</v>
    <v>CRESCENT ENERGY COMPANY</v>
    <v>17.448699999999999</v>
    <v>14.77</v>
    <v>Oil &amp; Gas</v>
    <v>600 Travis Street, Suite 7200, HOUSTON, TX, 77002 US</v>
    <v>CRGY</v>
    <v>Acciones</v>
    <v>CRESCENT ENERGY COMPANY (XNYS:CRGY)</v>
    <v>1742186</v>
    <v>3447344</v>
  </rv>
  <rv s="2">
    <v>3578</v>
  </rv>
  <rv s="0">
    <v>https://www.bing.com/financeapi/forcetrigger?t=a1q81h&amp;q=XNAS%3aCPHC&amp;form=skydnc</v>
    <v>Learn more on Bing</v>
  </rv>
  <rv s="7">
    <v>es-ES</v>
    <v>a1q81h</v>
    <v>268435456</v>
    <v>1</v>
    <v>Con tecnología de Refinitiv</v>
    <v>25</v>
    <v>26</v>
    <v>CPHC (XNAS:CPHC)</v>
    <v>3</v>
    <v>27</v>
    <v>Finance</v>
    <v>28</v>
    <v>XNAS</v>
    <v>5019610</v>
    <v>2015</v>
    <v>20.399999999999999</v>
    <v>-0.2601</v>
    <v>1.02</v>
    <v>4.9732000000000005E-2</v>
    <v>108072203</v>
    <v>20.51</v>
    <v>Canterbury Park Holding Corporation is the holding company for and parent company of two subsidiaries, Canterbury Park Entertainment LLC (Canterbury Entertainment) and Canterbury Development (Canterbury Development) and Canterbury Park Concessions, Inc. The Company has four segments: horse racing, Casino, food and beverage, and real estate development. The horse racing segment represents its pari-mutuel wagering operations on simulcast and live horse races. The Casino segment represents its unbanked card operations. The food and beverage segment includes concessions, catering and events and services provided at the Racetrack. The real estate development segment represents its real estate development operations. The Company conducts its horse racing, Casino, and food and beverage segments through Canterbury Entertainment. The Company conducts its real estate development segment through Canterbury Development.</v>
    <v>227</v>
    <v>XNAS</v>
    <v>45637.868781828125</v>
    <v>Nasdaq Stock Market</v>
    <v>3580</v>
    <v>22.196100000000001</v>
    <v>30.25</v>
    <v>20.399999999999999</v>
    <v>14.27</v>
    <v>USD</v>
    <v>CPHC</v>
    <v>CPHC</v>
    <v>21.7348</v>
    <v>21.53</v>
    <v>Hotels &amp; Entertainment Services</v>
    <v>1100 Canterbury Rd S, SHAKOPEE, MN, 55379-1867 US</v>
    <v>CPHC</v>
    <v>Acciones</v>
    <v>CPHC (XNAS:CPHC)</v>
    <v>1581</v>
    <v>3779</v>
  </rv>
  <rv s="2">
    <v>3581</v>
  </rv>
  <rv s="0">
    <v>https://www.bing.com/financeapi/forcetrigger?t=a1q84c&amp;q=XNYS%3aCPHI&amp;form=skydnc</v>
    <v>Learn more on Bing</v>
  </rv>
  <rv s="8">
    <v>es-ES</v>
    <v>a1q84c</v>
    <v>268435456</v>
    <v>1</v>
    <v>Con tecnología de Refinitiv</v>
    <v>29</v>
    <v>30</v>
    <v>China Pharma (XNYS:CPHI)</v>
    <v>3</v>
    <v>31</v>
    <v>Finance</v>
    <v>28</v>
    <v>XNYS</v>
    <v>19253360</v>
    <v>1999</v>
    <v>0.2</v>
    <v>0.65610000000000002</v>
    <v>-7.4999999999999997E-3</v>
    <v>-3.7574999999999997E-2</v>
    <v>3698570</v>
    <v>0.1996</v>
    <v>China Pharma Holdings Inc is a company principally engaged in the development, manufacture and marketing of pharmaceutical products. The Company's products are for human use in connection, and with a variety of high-incidence and high-mortality diseases and medical conditions prevalent. The Company manufactures pharmaceutical products in the form of dry powder injectables, liquid injectables, tablets, capsules, and cephalosporin oral solutions. In addition, the Company is also engaged in the production of comprehensive healthcare products and protective products.</v>
    <v>231</v>
    <v>XNYS</v>
    <v>45637.865247742971</v>
    <v>New York Stock Exchange</v>
    <v>3583</v>
    <v>0.2</v>
    <v>0.68799999999999994</v>
    <v>0.18709999999999999</v>
    <v>0.17</v>
    <v>USD</v>
    <v>China Pharma</v>
    <v>China Pharma</v>
    <v>0.19209999999999999</v>
    <v>Pharmaceuticals</v>
    <v>2nd Floor, No. 17, Jinpan Road, Haikou, HAIKOU, HAINAN, 570216 CN</v>
    <v>CPHI</v>
    <v>Acciones</v>
    <v>China Pharma (XNYS:CPHI)</v>
    <v>159510</v>
    <v>296500</v>
  </rv>
  <rv s="2">
    <v>3584</v>
  </rv>
  <rv s="0">
    <v>https://www.bing.com/financeapi/forcetrigger?t=a1q8a2&amp;q=XNAS%3aCPIX&amp;form=skydnc</v>
    <v>Learn more on Bing</v>
  </rv>
  <rv s="7">
    <v>es-ES</v>
    <v>a1q8a2</v>
    <v>268435456</v>
    <v>1</v>
    <v>Con tecnología de Refinitiv</v>
    <v>25</v>
    <v>26</v>
    <v>Cumberland (XNAS:CPIX)</v>
    <v>3</v>
    <v>27</v>
    <v>Finance</v>
    <v>28</v>
    <v>XNAS</v>
    <v>14042300</v>
    <v>1999</v>
    <v>2.12</v>
    <v>0.2979</v>
    <v>-0.01</v>
    <v>-4.0980000000000001E-3</v>
    <v>34122789</v>
    <v>2.44</v>
    <v>Cumberland Pharmaceuticals Inc. is a specialty pharmaceutical company. The Company is focused on the acquisition, development and commercialization of branded prescription pharmaceutical products. Its portfolio of brands includes Acetadote injection, for the treatment of acetaminophen poisoning; Caldolor injection, for the treatment of pain and fever, Kristalose for oral solution, a prescription laxative, for the treatment of constipation, and Omeclamox-Pak, oral, for the treatment of Helicobacter pylori infection and related duodenal ulcer disease. Its brands also include Sancuso transdermal, for the prevention of nausea and vomiting in patients receiving certain types of chemotherapy treatment; Vaprisol injection, to raise serum sodium levels in hospitalized patients with euvolemic and hypervolemic hyponatremia, and Vibativ injection for the treatment of certain serious bacterial infections, including hospital-acquired and ventilator-associated bacterial pneumonia.</v>
    <v>91</v>
    <v>XNAS</v>
    <v>45637.873234282029</v>
    <v>Nasdaq Stock Market</v>
    <v>3586</v>
    <v>2.48</v>
    <v>3.05</v>
    <v>2.0299999999999998</v>
    <v>1.04</v>
    <v>USD</v>
    <v>Cumberland</v>
    <v>Cumberland</v>
    <v>0</v>
    <v>2.4300000000000002</v>
    <v>Pharmaceuticals</v>
    <v>2525 W End Ave Ste 950, NASHVILLE, TN, 37203-1608 US</v>
    <v>CPIX</v>
    <v>Acciones</v>
    <v>Cumberland (XNAS:CPIX)</v>
    <v>2171537</v>
    <v>4158694</v>
  </rv>
  <rv s="2">
    <v>3587</v>
  </rv>
  <rv s="0">
    <v>https://www.bing.com/financeapi/forcetrigger?t=a1q8cw&amp;q=XNYS%3aCPK&amp;form=skydnc</v>
    <v>Learn more on Bing</v>
  </rv>
  <rv s="7">
    <v>es-ES</v>
    <v>a1q8cw</v>
    <v>268435456</v>
    <v>1</v>
    <v>Con tecnología de Refinitiv</v>
    <v>25</v>
    <v>26</v>
    <v>Chesapeake US (XNYS:CPK)</v>
    <v>3</v>
    <v>27</v>
    <v>Finance</v>
    <v>28</v>
    <v>XNYS</v>
    <v>22780820</v>
    <v>1947</v>
    <v>127.11</v>
    <v>0.64510000000000001</v>
    <v>-0.26</v>
    <v>-2.0369999999999997E-3</v>
    <v>2902048659</v>
    <v>127.65</v>
    <v>Chesapeake Utilities Corporation is an energy delivery company operates primarily in the Mid-Atlantic region, North Carolina, South Carolina, Florida and Ohio. It is engaged in the distribution of natural gas, electricity and propane, the transmission of natural gas, the generation of electricity and steam, and in providing related services to its customers. Its Regulated Energy segment includes energy distribution and transmission services (natural gas distribution, natural gas transmission and electric distribution operations). Its Unregulated Energy segment includes energy transmission, energy generation (the operations of its Eight Flags' CHP plant), propane distribution operations, mobile compressed natural gas distribution and pipeline solutions operations, and sustainable energy investments, including renewable natural gas. It also includes other unregulated energy services, such as energy-related merchandise sales and heating, ventilation and air conditioning, and others.</v>
    <v>1281</v>
    <v>XNYS</v>
    <v>45637.873265971873</v>
    <v>New York Stock Exchange</v>
    <v>3589</v>
    <v>128.47499999999999</v>
    <v>134.19999999999999</v>
    <v>126.77</v>
    <v>98.245000000000005</v>
    <v>USD</v>
    <v>Chesapeake US</v>
    <v>Chesapeake US</v>
    <v>25.9573</v>
    <v>127.39</v>
    <v>Natural Gas Utilities</v>
    <v>500 Energy Lane, DOVER, DE, 19901 US</v>
    <v>CPK</v>
    <v>Acciones</v>
    <v>Chesapeake US (XNYS:CPK)</v>
    <v>48467</v>
    <v>101167</v>
  </rv>
  <rv s="2">
    <v>3590</v>
  </rv>
  <rv s="0">
    <v>https://www.bing.com/financeapi/forcetrigger?t=a1q8lh&amp;q=XNAS%3aCPLP&amp;form=skydnc</v>
    <v>Learn more on Bing</v>
  </rv>
  <rv s="7">
    <v>es-ES</v>
    <v>a1q8lh</v>
    <v>268435456</v>
    <v>1</v>
    <v>Con tecnología de Refinitiv</v>
    <v>25</v>
    <v>26</v>
    <v>Capital Clean (XNAS:CCEC)</v>
    <v>3</v>
    <v>27</v>
    <v>Finance</v>
    <v>28</v>
    <v>XNAS</v>
    <v>58735880</v>
    <v>2007</v>
    <v>18.25</v>
    <v>0.82320000000000004</v>
    <v>0.15</v>
    <v>8.1969999999999994E-3</v>
    <v>1074867000</v>
    <v>18.3</v>
    <v>Capital Product Partners LP is a Greece-based international owner of ocean-going vessels. The Company's fleet consists of 22 vessels, including 11 Neo-Panamax container carrier vessels (1.1 million DWT and total TEU capacity of 90,889), three Panamax container carrier vessels (0.2 million DWT and total TEU capacity of 15,267), one Capesize bulk carrier vessel (0.2 million DWT) and seven LNG carrier vessels (0.6 million DWT and total capacity of 1.2 million CBM), with a DWT weighted average fleet age of approximately 7.2 years as at March 31, 2023. The Company's container and LNG carrier vessels are chartered under medium- to long-term charters.</v>
    <v>0</v>
    <v>XNAS</v>
    <v>45637.872870647654</v>
    <v>Nasdaq Stock Market</v>
    <v>3592</v>
    <v>18.66</v>
    <v>20.260000000000002</v>
    <v>18.11</v>
    <v>13.102499999999999</v>
    <v>USD</v>
    <v>Capital Clean</v>
    <v>Capital Clean</v>
    <v>15.6623</v>
    <v>18.45</v>
    <v>Oil &amp; Gas Related Equipment and Services</v>
    <v>3 Iassonos Street, ATHINA, ATTIKI, 18537 GR</v>
    <v>CCEC</v>
    <v>Acciones</v>
    <v>Capital Clean (XNAS:CCEC)</v>
    <v>18897</v>
    <v>17870</v>
  </rv>
  <rv s="2">
    <v>3593</v>
  </rv>
  <rv s="0">
    <v>https://www.bing.com/financeapi/forcetrigger?t=c11cp2&amp;q=XNAS%3aCPOP&amp;form=skydnc</v>
    <v>Learn more on Bing</v>
  </rv>
  <rv s="7">
    <v>es-ES</v>
    <v>c11cp2</v>
    <v>268435456</v>
    <v>1</v>
    <v>Con tecnología de Refinitiv</v>
    <v>25</v>
    <v>26</v>
    <v>Pop Culture Grp (XNAS:CPOP)</v>
    <v>3</v>
    <v>27</v>
    <v>Finance</v>
    <v>28</v>
    <v>XNAS</v>
    <v>14939040</v>
    <v>2020</v>
    <v>1.1399999999999999</v>
    <v>1.8666</v>
    <v>-0.01</v>
    <v>-8.6960000000000006E-3</v>
    <v>17030505</v>
    <v>1.1499999999999999</v>
    <v>Pop Culture Group Co Ltd is a China-based holding company focused on developing and hosting hip-hop events. The Company is also engaged in hosting entertainment events as well as providing event planning, execution services and marketing services to corporate clients. The Company owns the rights to a portfolio of hip-hop events, including stage plays, dance competitions, cultural and musical festivals, karaoke promotion parties, and hosts various concerts. The Company provides marketing services, including brand promotion services, such as trademark and logo design, visual identity system design, brand positioning, brand personality, digital solutions, and other services, which includes advertisement distribution.</v>
    <v>26</v>
    <v>XNAS</v>
    <v>45637.872174247655</v>
    <v>Nasdaq Stock Market</v>
    <v>3595</v>
    <v>1.19</v>
    <v>9.67</v>
    <v>1.0801000000000001</v>
    <v>0.90900000000000003</v>
    <v>USD</v>
    <v>Pop Culture Grp</v>
    <v>Pop Culture Grp</v>
    <v>0</v>
    <v>1.1399999999999999</v>
    <v>Hotels &amp; Entertainment Services</v>
    <v>Room 1207-08, No. 2488 Huandao East Road, Huli District, Xiamen City, XIAMEN, FUJIAN, 00000 CN</v>
    <v>CPOP</v>
    <v>Acciones</v>
    <v>Pop Culture Grp (XNAS:CPOP)</v>
    <v>30874</v>
    <v>102502</v>
  </rv>
  <rv s="2">
    <v>3596</v>
  </rv>
  <rv s="0">
    <v>https://www.bing.com/financeapi/forcetrigger?t=a1wmfr&amp;q=XNYS%3aCPRI&amp;form=skydnc</v>
    <v>Learn more on Bing</v>
  </rv>
  <rv s="8">
    <v>es-ES</v>
    <v>a1wmfr</v>
    <v>268435456</v>
    <v>1</v>
    <v>Con tecnología de Refinitiv</v>
    <v>29</v>
    <v>30</v>
    <v>Capri Holdings Limited (XNYS:CPRI)</v>
    <v>3</v>
    <v>31</v>
    <v>Finance</v>
    <v>28</v>
    <v>XNYS</v>
    <v>117789200</v>
    <v>2002</v>
    <v>22.14</v>
    <v>2.0562999999999998</v>
    <v>-0.39</v>
    <v>-1.7575E-2</v>
    <v>2567804560</v>
    <v>22.19</v>
    <v>Capri Holdings Limited es una compañía de cartera. La Compañía es propietaria de marcas que son diseñadores, comercializadores, distribuidores y minoristas de accesorios, calzado y listo para usar de marca para mujeres y hombres que llevan las marcas Versace, Jimmy Choo y Michael Kors y las marcas y logotipos relacionados. Opera en tres segmentos reportables: Versace, Jimmy Choo y Michael Kors. El segmento Versace se dedica a la venta de productos Versace a través de tiendas minoristas (incluidas las concesiones) y sitios de comercio electrónico, a través de puertas mayoristas (incluidas las tiendas multimarca). El segmento Jimmy Choo se dedica a la venta de productos Jimmy Choo a través de tiendas minoristas (incluidas las concesiones) y sitios de comercio electrónico, a través de puertas mayoristas (incluidas las tiendas multimarca). El segmento de Michael Kors se dedica a la venta de productos Michael Kors a través de tiendas minoristas (incluidas las concesiones) y sitios de comercio electrónico, a través de puertas mayoristas. Vende sus productos a través de tres canales de distribución: minorista, mayorista y licencias.</v>
    <v>10200</v>
    <v>XNYS</v>
    <v>45637.873268553129</v>
    <v>New York Stock Exchange</v>
    <v>3598</v>
    <v>22.285</v>
    <v>51.23</v>
    <v>21.79</v>
    <v>18.7</v>
    <v>USD</v>
    <v>Capri Holdings Limited</v>
    <v>Capri Holdings Limited</v>
    <v>21.8</v>
    <v>Specialty Retailers</v>
    <v>90 Whitfield Street, 2Nd Floor, LONDON, W1T 4EZ GB</v>
    <v>CPRI</v>
    <v>Acciones</v>
    <v>Capri Holdings Limited (XNYS:CPRI)</v>
    <v>2822896</v>
    <v>5169949</v>
  </rv>
  <rv s="2">
    <v>3599</v>
  </rv>
  <rv s="0">
    <v>https://www.bing.com/financeapi/forcetrigger?t=a1q8u2&amp;q=XNAS%3aCPRX&amp;form=skydnc</v>
    <v>Learn more on Bing</v>
  </rv>
  <rv s="7">
    <v>es-ES</v>
    <v>a1q8u2</v>
    <v>268435456</v>
    <v>1</v>
    <v>Con tecnología de Refinitiv</v>
    <v>25</v>
    <v>26</v>
    <v>Catalyst Pharms (XNAS:CPRX)</v>
    <v>3</v>
    <v>27</v>
    <v>Finance</v>
    <v>28</v>
    <v>XNAS</v>
    <v>119273400</v>
    <v>2006</v>
    <v>22.11</v>
    <v>0.77429999999999999</v>
    <v>-0.14510000000000001</v>
    <v>-6.5630000000000003E-3</v>
    <v>2637136000</v>
    <v>22.11</v>
    <v>Catalyst Pharmaceuticals, Inc. is a commercial-stage biopharmaceutical company. The Company is focused on developing and commercializing first-in-class medicines that address rare and difficult to treat diseases. Its flagship commercial product is FIRDAPSE (amifampridine) tablets 10 milligrams (mg), approved for the treatment of Lambert-Eaton Myasthenic Syndrome (LEMS) for adults and for children ages six to seventeen. The Company is also marketing FYCOMPA (perampanel) CIII as a prescription medication used alone or with other medicines to treat focal onset seizures with or without secondarily generalized seizures in people with epilepsy aged four and older and with other medicines to treat primary generalized tonic-clonic seizures in people with epilepsy aged 12 and older. Its portfolio also includes AGAMREE (vamorolone) an oral suspension 40 mg/ml for the treatment of Duchenne Muscular Dystrophy (DMD). The vamorolone is a corticosteroid treatment for patients suffering from DMD.</v>
    <v>167</v>
    <v>XNAS</v>
    <v>45637.873109385939</v>
    <v>Nasdaq Stock Market</v>
    <v>3601</v>
    <v>22.11</v>
    <v>24.27</v>
    <v>21.574999999999999</v>
    <v>13</v>
    <v>USD</v>
    <v>Catalyst Pharms</v>
    <v>Catalyst Pharms</v>
    <v>18.863700000000001</v>
    <v>21.9649</v>
    <v>Pharmaceuticals</v>
    <v>355 ALHAMBRA CIRCLE, SUITE 801, CORAL GABLES, FL, 33134 US</v>
    <v>CPRX</v>
    <v>Acciones</v>
    <v>Catalyst Pharms (XNAS:CPRX)</v>
    <v>461846</v>
    <v>1075296</v>
  </rv>
  <rv s="2">
    <v>3602</v>
  </rv>
  <rv s="0">
    <v>https://www.bing.com/financeapi/forcetrigger?t=a1q8ww&amp;q=XNYS%3aCPS&amp;form=skydnc</v>
    <v>Learn more on Bing</v>
  </rv>
  <rv s="8">
    <v>es-ES</v>
    <v>a1q8ww</v>
    <v>268435456</v>
    <v>1</v>
    <v>Con tecnología de Refinitiv</v>
    <v>29</v>
    <v>30</v>
    <v>Cooper Stand (XNYS:CPS)</v>
    <v>3</v>
    <v>31</v>
    <v>Finance</v>
    <v>28</v>
    <v>XNYS</v>
    <v>17326530</v>
    <v>2004</v>
    <v>15.64</v>
    <v>2.7837999999999998</v>
    <v>0.18</v>
    <v>1.1619999999999998E-2</v>
    <v>271506725</v>
    <v>15.49</v>
    <v xml:space="preserve">Cooper-Standard Holdings Inc. is a manufacturer of sealing and fluid handling systems (consisting of fuel and brake delivery and fluid transfer systems). Its products are primarily for use in passenger vehicles and light trucks that are manufactured by global automotive original equipment manufacturers (OEMs) and replacement markets. It operates through four segments: North America, Europe, Asia Pacific, and South America. The Company’s product lines include sealing systems and fluid handling systems (consisting of fuel and brake delivery and fluid transfer systems). The Company's brands include FlushSeal, Gen III Posi-Lock, Easy-Lock, MagAlloy, Ergo-Lock +, PlastiCool and Fortrex. FlushSeal is an advanced integrated solution for frame under glass static sealing systems. Its Easy-Lock is a small package coolant and fuel vapor quick connect. Its MagAlloy is a processing technology for brake lines that increases long term durability through superior corrosion resistance. </v>
    <v>23000</v>
    <v>XNYS</v>
    <v>45637.873197001565</v>
    <v>New York Stock Exchange</v>
    <v>3604</v>
    <v>15.9</v>
    <v>20.8215</v>
    <v>15.06</v>
    <v>11.24</v>
    <v>USD</v>
    <v>Cooper Stand</v>
    <v>Cooper Stand</v>
    <v>15.67</v>
    <v>Automobiles &amp; Auto Parts</v>
    <v>40300 Traditions Drive, NORTHVILLE, MI, 48168 US</v>
    <v>CPS</v>
    <v>Acciones</v>
    <v>Cooper Stand (XNYS:CPS)</v>
    <v>136828</v>
    <v>150180</v>
  </rv>
  <rv s="2">
    <v>3605</v>
  </rv>
  <rv s="0">
    <v>https://www.bing.com/financeapi/forcetrigger?t=a1q8zr&amp;q=XNAS%3aCPSH&amp;form=skydnc</v>
    <v>Learn more on Bing</v>
  </rv>
  <rv s="7">
    <v>es-ES</v>
    <v>a1q8zr</v>
    <v>268435456</v>
    <v>1</v>
    <v>Con tecnología de Refinitiv</v>
    <v>25</v>
    <v>26</v>
    <v>CPS Tech (XNAS:CPSH)</v>
    <v>3</v>
    <v>27</v>
    <v>Finance</v>
    <v>28</v>
    <v>XNAS</v>
    <v>14525960</v>
    <v>1987</v>
    <v>1.58</v>
    <v>1.2292000000000001</v>
    <v>0.03</v>
    <v>1.8987E-2</v>
    <v>23386795</v>
    <v>1.58</v>
    <v>CPS Technologies Corp. is a technology and manufacturing company, which is engaged in producing material solutions for its customers. The Company provides advanced material solutions for the transportation, automotive, energy, computing/Internet, telecommunications, aerospace, and defense markets. Its primary material solution is metal matrix composites (MMCs). The Company's products and intellectual property address critical needs in a variety of applications, including electric trains and subway cars, wind turbines, hybrid vehicles, electric vehicles, Navy ships, the smart electric grid, fifth generation (5G) infrastructure and others. Its products are manufactured using the Quickset Injection Molding Process and the QuickCast Pressure Infiltration Process. The Company primarily manufactures MMC components comprised of aluminum silicon carbide (AlSiC). The Company is also producing HybridTech Armor panels strike faces for the United States Navy.</v>
    <v>100</v>
    <v>XNAS</v>
    <v>45637.873142696095</v>
    <v>Nasdaq Stock Market</v>
    <v>3607</v>
    <v>1.6195999999999999</v>
    <v>2.59</v>
    <v>1.575</v>
    <v>1.27</v>
    <v>USD</v>
    <v>CPS Tech</v>
    <v>CPS Tech</v>
    <v>0</v>
    <v>1.61</v>
    <v>Machinery, Equipment &amp; Components</v>
    <v>111 South Worcester Street, NORTON, MA, 02766 US</v>
    <v>CPSH</v>
    <v>Acciones</v>
    <v>CPS Tech (XNAS:CPSH)</v>
    <v>23498</v>
    <v>55120</v>
  </rv>
  <rv s="2">
    <v>3608</v>
  </rv>
  <rv s="0">
    <v>https://www.bing.com/financeapi/forcetrigger?t=a1q93m&amp;q=XNAS%3aCPSI&amp;form=skydnc</v>
    <v>Learn more on Bing</v>
  </rv>
  <rv s="7">
    <v>es-ES</v>
    <v>a1q93m</v>
    <v>268435456</v>
    <v>1</v>
    <v>Con tecnología de Refinitiv</v>
    <v>25</v>
    <v>26</v>
    <v>TruBridge (XNAS:TBRG)</v>
    <v>3</v>
    <v>27</v>
    <v>Finance</v>
    <v>28</v>
    <v>XNAS</v>
    <v>14925070</v>
    <v>2002</v>
    <v>18.329999999999998</v>
    <v>0.69730000000000003</v>
    <v>0.33</v>
    <v>1.8242000000000001E-2</v>
    <v>274919789</v>
    <v>18.09</v>
    <v>TruBridge, Inc. is a provider of healthcare solutions and services for community hospitals, their clinics and other healthcare systems. The Company operates through three segments: RCM, HER and Patient Engagement. The RCM segment focuses on providing a complete revenue cycle management (RCM) solution for all care settings, regardless of their primary healthcare information solutions provider, along with business management, consulting, managed IT services, analytics and business intelligence. The EHR segment provides comprehensive acute care solutions and related services for community hospitals and their physician clinics. The Patient Engagement segment offers comprehensive patient engagement and empowerment technology solutions to improve patient outcomes and engagement strategies with care providers. Its wholly owned subsidiaries include Viewgol, LLC, iNetXperts, Corp. doing business as Get Real Health, Healthcare Resource Group, Inc. and Healthland Holding Inc.</v>
    <v>3219</v>
    <v>XNAS</v>
    <v>45637.873118992968</v>
    <v>Nasdaq Stock Market</v>
    <v>3610</v>
    <v>18.79</v>
    <v>18.8</v>
    <v>18.149999999999999</v>
    <v>7.55</v>
    <v>USD</v>
    <v>TruBridge</v>
    <v>TruBridge</v>
    <v>0</v>
    <v>18.420000000000002</v>
    <v>Healthcare Equipment &amp; Supplies</v>
    <v>54 St. Emanuel Street, MOBILE, AL, 36602 US</v>
    <v>TBRG</v>
    <v>Acciones</v>
    <v>TruBridge (XNAS:TBRG)</v>
    <v>30782</v>
    <v>63074</v>
  </rv>
  <rv s="2">
    <v>3611</v>
  </rv>
  <rv s="0">
    <v>https://www.bing.com/financeapi/forcetrigger?t=a1q96h&amp;q=XNAS%3aCPSS&amp;form=skydnc</v>
    <v>Learn more on Bing</v>
  </rv>
  <rv s="7">
    <v>es-ES</v>
    <v>a1q96h</v>
    <v>268435456</v>
    <v>1</v>
    <v>Con tecnología de Refinitiv</v>
    <v>25</v>
    <v>26</v>
    <v>CPS (XNAS:CPSS)</v>
    <v>3</v>
    <v>27</v>
    <v>Finance</v>
    <v>28</v>
    <v>XNAS</v>
    <v>21405200</v>
    <v>1991</v>
    <v>10.72</v>
    <v>2.0057</v>
    <v>0.37</v>
    <v>3.4676999999999999E-2</v>
    <v>236313407</v>
    <v>10.67</v>
    <v>Consumer Portfolio Services, Inc. is a specialty finance company. The Company’s business is to provide purchase and service retail automobile contracts originated primarily by franchised automobile dealers and, to a lesser extent, by select independent dealers in the United States in the sale of new and used automobiles, light trucks, and passenger vans. Through its automobile contract purchases, it provides indirect financing to the customers of dealers. It serves as an alternative source of financing for dealers, facilitating sales to customers from traditional sources, such as commercial banks, credit unions, and the finance companies affiliated with automobile manufacturers. It also originates vehicle purchase money loans by lending directly to consumers. It offers over eight different financing programs and prices each program according to relative credit risk. Its financing programs include First Time Buyer, Mercury / Delta, Standard, Alpha, Alpha Plus, Super Alpha and Preferred.</v>
    <v>925</v>
    <v>XNAS</v>
    <v>45637.873258807813</v>
    <v>Nasdaq Stock Market</v>
    <v>3613</v>
    <v>11.05</v>
    <v>12.04</v>
    <v>10.66</v>
    <v>7.03</v>
    <v>USD</v>
    <v>CPS</v>
    <v>CPS</v>
    <v>12.312799999999999</v>
    <v>11.04</v>
    <v>Banking Services</v>
    <v>19500 Jamboree Road, IRVINE, CA, 92612 US</v>
    <v>CPSS</v>
    <v>Acciones</v>
    <v>CPS (XNAS:CPSS)</v>
    <v>9166</v>
    <v>43107</v>
  </rv>
  <rv s="2">
    <v>3614</v>
  </rv>
  <rv s="0">
    <v>https://www.bing.com/financeapi/forcetrigger?t=a1q9c7&amp;q=XNYS%3aCPT&amp;form=skydnc</v>
    <v>Learn more on Bing</v>
  </rv>
  <rv s="9">
    <v>es-ES</v>
    <v>a1q9c7</v>
    <v>268435456</v>
    <v>1</v>
    <v>Con tecnología de Refinitiv</v>
    <v>32</v>
    <v>33</v>
    <v>CAMDEN PROPERTY TRUST (XNYS:CPT)</v>
    <v>3</v>
    <v>34</v>
    <v>Finance</v>
    <v>28</v>
    <v>XNYS</v>
    <v>106681300</v>
    <v>122.28</v>
    <v>0.94689999999999996</v>
    <v>-1.43</v>
    <v>-1.1728000000000001E-2</v>
    <v>12855096650</v>
    <v>121.93</v>
    <v>Camden Property Trust es un fondo de inversión inmobiliaria (REIT). La Empresa y sus filiales se dedican principalmente a la propiedad, gestión, desarrollo, reposicionamiento, reurbanización, adquisición y construcción de comunidades de apartamentos multifamiliares. Posee, explota y desarrolla 176 inmuebles multifamiliares con 59.800 viviendas en todo Estados Unidos. Sus cuatro propiedades están en construcción y constan de un total de 1.166 viviendas. Las propiedades de la Compañía consisten en edificios de mediana altura o edificios de dos y tres pisos en un entorno ajardinado, así como edificios de gran altura, y proporcionan a los residentes una variedad de comodidades comunes a las propiedades multifamiliares de alquiler. Las propiedades de la Empresa incluyen Camden Chandler, Camden Copper Square, Camden Foothills, Camden Legacy y otras. Sus propiedades están situadas en Arizona, California, Colorado, Florida, Georgia, Carolina del Norte, Washington District of Columbia (DC) Metro y Texas, entre otros.</v>
    <v>1640</v>
    <v>XNYS</v>
    <v>45637.873269860938</v>
    <v>New York Stock Exchange</v>
    <v>3616</v>
    <v>122.95</v>
    <v>127.69</v>
    <v>120.13</v>
    <v>90.5</v>
    <v>USD</v>
    <v>CAMDEN PROPERTY TRUST</v>
    <v>CAMDEN PROPERTY TRUST</v>
    <v>38.883099999999999</v>
    <v>120.5</v>
    <v>Residential &amp; Commercial REIT</v>
    <v>SUITE 2400, 11 GREENWAY PLAZA, HOUSTON, TX, 77046 US</v>
    <v>CPT</v>
    <v>Acciones</v>
    <v>CAMDEN PROPERTY TRUST (XNYS:CPT)</v>
    <v>674162</v>
    <v>728954</v>
  </rv>
  <rv s="2">
    <v>3617</v>
  </rv>
  <rv s="0">
    <v>https://www.bing.com/financeapi/forcetrigger?t=c1fnww&amp;q=XNYS%3aCPTK&amp;form=skydnc</v>
    <v>Learn more on Bing</v>
  </rv>
  <rv s="23">
    <v>es-ES</v>
    <v>c1fnww</v>
    <v>268435456</v>
    <v>1</v>
    <v>1</v>
    <v>Con tecnología de Refinitiv</v>
    <v>67</v>
    <v>72</v>
    <v>Crown Proptech (XNYS:CPTK)</v>
    <v>3</v>
    <v>63</v>
    <v>Finance</v>
    <v>45</v>
    <v>XNYS</v>
    <v>11096480</v>
    <v>2020</v>
    <v>10.67</v>
    <v>0</v>
    <v>0</v>
    <v>119620100</v>
    <v>10.7</v>
    <v>Crown PropTech Acquisitions is a blank check company. The Company is formed for the purpose of effecting a merger, share exchange, asset acquisition, share purchase, reorganization or similar business combination with one or more businesses. The Company is not engaged in any business operations. The Company has not generated any revenue.</v>
    <v>0</v>
    <v>XNYS</v>
    <v>45331.881944444445</v>
    <v>New York Stock Exchange</v>
    <v>3619</v>
    <v>10.78</v>
    <v>10.8</v>
    <v>10.67</v>
    <v>9.9</v>
    <v>USD</v>
    <v>Crown Proptech</v>
    <v>Crown Proptech</v>
    <v>27.465</v>
    <v>10.78</v>
    <v>Holding Companies</v>
    <v>28 West 25Th Street, 6Th Floor, NEW YORK, NY, 10010 US</v>
    <v>CPTK</v>
    <v>Acciones</v>
    <v>Crown Proptech (XNYS:CPTK)</v>
    <v>22276</v>
    <v>67933</v>
  </rv>
  <rv s="2">
    <v>3620</v>
  </rv>
  <rv s="0">
    <v>https://www.bing.com/financeapi/forcetrigger?t=c1b58m&amp;q=XNAS%3aCPTN&amp;form=skydnc</v>
    <v>Learn more on Bing</v>
  </rv>
  <rv s="7">
    <v>es-ES</v>
    <v>c1b58m</v>
    <v>268435456</v>
    <v>1</v>
    <v>Con tecnología de Refinitiv</v>
    <v>25</v>
    <v>26</v>
    <v>Cepton (XNAS:CPTN)</v>
    <v>3</v>
    <v>27</v>
    <v>Finance</v>
    <v>28</v>
    <v>XNAS</v>
    <v>16051980</v>
    <v>2010</v>
    <v>3.18</v>
    <v>0.1007</v>
    <v>1E-3</v>
    <v>3.1250000000000001E-4</v>
    <v>51382387</v>
    <v>3.2</v>
    <v xml:space="preserve">Cepton, Inc. is an innovator of light detection and ranging (lidar)-based solutions for automotive (ADAS/AV), smart cities, smart spaces, and smart industrial applications. It offers near-range lidars, long-range lidars and ultra-long-range lidars, automotive software and smart lidar systems that include its perception software. Its solutions include industrial and automotive grade lidars. For mass market automotive advanced driver assistance systems (ADAS) applications, it also sells components and license technologies to tier 1 suppliers to enable them to manufacture lidars in high volume and sell to original equipment manufacturers customers. Its customers can enable safety and autonomy applications across a range of end-markets, including its primary market. It offers a comprehensive lidar solutions platform comprised of both hardware and software. It also offers intelligent, smart lidar perception solutions by combining lidar sensors with its advanced Helius perception software. </v>
    <v>87</v>
    <v>XNAS</v>
    <v>45637.87293844844</v>
    <v>Nasdaq Stock Market</v>
    <v>3622</v>
    <v>3.22</v>
    <v>4.5</v>
    <v>3.18</v>
    <v>2.38</v>
    <v>USD</v>
    <v>Cepton</v>
    <v>Cepton</v>
    <v>0</v>
    <v>3.2010000000000001</v>
    <v>Electronic Equipment &amp; Parts</v>
    <v>399 West Trimble Road, SAN JOSE, CA, 95131 US</v>
    <v>CPTN</v>
    <v>Acciones</v>
    <v>Cepton (XNAS:CPTN)</v>
    <v>75500</v>
    <v>46788</v>
  </rv>
  <rv s="2">
    <v>3623</v>
  </rv>
  <rv s="0">
    <v>https://www.bing.com/financeapi/forcetrigger?t=a1qa5r&amp;q=XNYS%3aCQP&amp;form=skydnc</v>
    <v>Learn more on Bing</v>
  </rv>
  <rv s="42">
    <v>es-ES</v>
    <v>a1qa5r</v>
    <v>268435456</v>
    <v>1</v>
    <v>Con tecnología de Refinitiv</v>
    <v>125</v>
    <v>127</v>
    <v>CHENIERE ENERGY PARTNERS UNT (XNYS:CQP)</v>
    <v>14</v>
    <v>114</v>
    <v>Finance</v>
    <v>76</v>
    <v>XNYS</v>
    <v>57.064999999999998</v>
    <v>0.48</v>
    <v>8.4910000000000003E-3</v>
    <v>56.53</v>
    <v>45637.87301516172</v>
    <v>New York Stock Exchange</v>
    <v>3625</v>
    <v>57.85</v>
    <v>59.4</v>
    <v>56.619599999999998</v>
    <v>45.51</v>
    <v>USD</v>
    <v>CHENIERE ENERGY PARTNERS UNT</v>
    <v>57.01</v>
    <v>CQP</v>
    <v>ETF</v>
    <v>CHENIERE ENERGY PARTNERS UNT (XNYS:CQP)</v>
    <v>78386</v>
    <v>158162</v>
  </rv>
  <rv s="2">
    <v>3626</v>
  </rv>
  <rv s="17">
    <v>es-ES</v>
    <v>c98n52</v>
    <v>268435456</v>
    <v>1</v>
    <v>Con tecnología de Refinitiv</v>
    <v>59</v>
    <v>60</v>
    <v>CRANE COMPANY (XNYS:CR)</v>
    <v>44</v>
    <v>27</v>
    <v>Finance</v>
    <v>28</v>
    <v>XNYS</v>
    <v>57232070</v>
    <v>2022</v>
    <v>170.11</v>
    <v>1.3</v>
    <v>1.18</v>
    <v>6.9679999999999994E-3</v>
    <v>9759784897</v>
    <v>169.35</v>
    <v>Crane Company es un fabricante de componentes de ingeniería para aplicaciones críticas centradas en los mercados finales de la industria aeroespacial, de defensa, espacial y de flujo de procesos. Sus segmentos incluyen Aeroespacial y Electrónica, Tecnologías de Flujo de Procesos y Materiales de Ingeniería. El segmento Aeroespacial y Electrónica suministra componentes y sistemas esenciales, incluidos equipos originales y piezas de recambio, principalmente para el sector aeroespacial comercial y los mercados aeroespacial, de defensa y espacial militar. El segmento Process Flow Technologies es un proveedor de equipos de manipulación de fluidos de ingeniería para aplicaciones críticas. El segmento de materiales de ingeniería fabrica paneles y bobinas de plástico reforzados con fibra de vidrio, principalmente para su uso en la fabricación de vehículos recreativos, carrocerías de camiones y remolques (Transporte). También diseña y fabrica bombas de lubricación multietapa y tecnología de componentes de sistemas de lubricación para aplicaciones aeroespaciales y de defensa críticas.</v>
    <v>7500</v>
    <v>XNYS</v>
    <v>45637.873271515622</v>
    <v>New York Stock Exchange</v>
    <v>173.77</v>
    <v>188.52</v>
    <v>169.19</v>
    <v>106.33</v>
    <v>USD</v>
    <v>CRANE COMPANY</v>
    <v>CRANE COMPANY</v>
    <v>37.433500000000002</v>
    <v>170.53</v>
    <v>Machinery, Equipment &amp; Components</v>
    <v>100 First Stamford Place, STAMFORD, CT, 06902 US</v>
    <v>CR</v>
    <v>Acciones</v>
    <v>CRANE COMPANY (XNYS:CR)</v>
    <v>292172</v>
    <v>243228</v>
  </rv>
  <rv s="2">
    <v>3628</v>
  </rv>
  <rv s="0">
    <v>https://www.bing.com/financeapi/forcetrigger?t=a1qaec&amp;q=XNAS%3aCRAI&amp;form=skydnc</v>
    <v>Learn more on Bing</v>
  </rv>
  <rv s="7">
    <v>es-ES</v>
    <v>a1qaec</v>
    <v>268435456</v>
    <v>1</v>
    <v>Con tecnología de Refinitiv</v>
    <v>25</v>
    <v>26</v>
    <v>CRA Intl (XNAS:CRAI)</v>
    <v>3</v>
    <v>27</v>
    <v>Finance</v>
    <v>28</v>
    <v>XNAS</v>
    <v>6779710</v>
    <v>1965</v>
    <v>188.32</v>
    <v>1.1275999999999999</v>
    <v>1.47</v>
    <v>7.8849999999999996E-3</v>
    <v>1273975306</v>
    <v>186.44</v>
    <v>CRA International, Inc. is a global consulting firm specializing in providing economic, financial and management consulting services. It offers consulting services in two areas: litigation, regulatory, and financial consulting and management consulting. It provides consulting services to corporate clients and attorneys in a range of litigation and regulatory proceedings, providing research and analysis, expert testimony, and support in litigation and regulatory proceedings in all areas of finance, accounting, economics, insurance, and forensic accounting and investigations. It also uses its expertise in economics, finance, and business to offer law firms, businesses, and government agencies services. Its management consulting services include strategy development, performance improvement, corporate strategy and portfolio analysis, estimation of market demand, new product pricing strategies, survey and market research, valuation of intellectual property and other assets and others.</v>
    <v>1004</v>
    <v>XNAS</v>
    <v>45637.873276828126</v>
    <v>Nasdaq Stock Market</v>
    <v>3630</v>
    <v>188.75</v>
    <v>208.38</v>
    <v>185.4134</v>
    <v>97.3</v>
    <v>USD</v>
    <v>CRA Intl</v>
    <v>CRA Intl</v>
    <v>30.193200000000001</v>
    <v>187.91</v>
    <v>Professional &amp; Commercial Services</v>
    <v>200 Clarendon Street, T-9, BOSTON, MA, 02116 US</v>
    <v>CRAI</v>
    <v>Acciones</v>
    <v>CRA Intl (XNAS:CRAI)</v>
    <v>20985</v>
    <v>30678</v>
  </rv>
  <rv s="2">
    <v>3631</v>
  </rv>
  <rv s="51">
    <v>es-ES</v>
    <v>c7d2gh</v>
    <v>268435456</v>
    <v>1</v>
    <v>Con tecnología de Refinitiv</v>
    <v>151</v>
    <v>152</v>
    <v>Corebridge Fincl (XNYS:CRBG)</v>
    <v>44</v>
    <v>31</v>
    <v>Finance</v>
    <v>28</v>
    <v>XNYS</v>
    <v>568870100</v>
    <v>1998</v>
    <v>30.35</v>
    <v>1.0609999999999999</v>
    <v>6.5000000000000002E-2</v>
    <v>2.1489999999999999E-3</v>
    <v>17239608380</v>
    <v>30.24</v>
    <v>Corebridge Financial, Inc. is a provider of retirement solutions and insurance products in the United States. The Company partners with financial professionals and institutions to help individuals plan, save for and achieve secure financial futures. The Company’s Individual Retirement segment consists of fixed annuities, fixed index annuities, variable annuities, and retail mutual funds. Its Group Retirement segment consists of record-keeping, plan administrative and compliance services, financial planning and advisory solutions offered in-plan, along with proprietary and limited non-proprietary annuities, advisory and brokerage products offered out-of-plan. Its Life Insurance segment includes products in the United States, including term life and universal life insurance. Its Institutional Markets segment consists of stable value wrap (SVW) products, structured settlement, and pension risk transfer (PRT) annuities, corporate markets products and guaranteed investment contracts (GICs).</v>
    <v>5700</v>
    <v>XNYS</v>
    <v>45637.873151839842</v>
    <v>New York Stock Exchange</v>
    <v>30.484999999999999</v>
    <v>34.659999999999997</v>
    <v>29.58</v>
    <v>20.32</v>
    <v>USD</v>
    <v>Corebridge Fincl</v>
    <v>Corebridge Fincl</v>
    <v>30.305</v>
    <v>Insurance</v>
    <v>2919 Allen Parkway, Woodson Tower, HOUSTON, TX, 77019 US</v>
    <v>CRBG</v>
    <v>Acciones</v>
    <v>Corebridge Fincl (XNYS:CRBG)</v>
    <v>2833099</v>
    <v>4860329</v>
  </rv>
  <rv s="2">
    <v>3633</v>
  </rv>
  <rv s="0">
    <v>https://www.bing.com/financeapi/forcetrigger?t=a1qapr&amp;q=XNAS%3aCRBP&amp;form=skydnc</v>
    <v>Learn more on Bing</v>
  </rv>
  <rv s="7">
    <v>es-ES</v>
    <v>a1qapr</v>
    <v>268435456</v>
    <v>1</v>
    <v>Con tecnología de Refinitiv</v>
    <v>25</v>
    <v>26</v>
    <v>Corbus Pharms (XNAS:CRBP)</v>
    <v>3</v>
    <v>27</v>
    <v>Finance</v>
    <v>28</v>
    <v>XNAS</v>
    <v>12179480</v>
    <v>2013</v>
    <v>16.18</v>
    <v>2.5771999999999999</v>
    <v>-0.21</v>
    <v>-1.3091999999999999E-2</v>
    <v>192801168</v>
    <v>16.04</v>
    <v>Corbus Pharmaceuticals Holdings, Inc. is a precision oncology company with a diversified portfolio. The Company's pipeline is comprised of two experimental drugs targeting solid tumors: CRB-701, which is an antibody drug conjugate (ADC) that targets the expression of Nectin-4 on cancer cells to release a cytotoxic payload and CRB-601, which is an anti-integrin monoclonal antibody that blocks the activation of TGFβ expressed on cancer cells. Its pipeline also includes CRB-913, which is a highly peripherally restricted cannabinoid type-1 (CB1) receptor inverse agonist for the treatment of obesity. It has in-licensed the intellectual property for CRB-601 from Dr. Stephen Nishimura's laboratory at the University of California, San Francisco. The Company does not own or operate manufacturing facilities and relies on third-party contract manufacturing organizations or licensing partners to supply it with drugs for pre-clinical and clinical studies and commercial activities.</v>
    <v>19</v>
    <v>XNAS</v>
    <v>45637.87320707109</v>
    <v>Nasdaq Stock Market</v>
    <v>3635</v>
    <v>16.21</v>
    <v>61.9</v>
    <v>14.89</v>
    <v>4.9371999999999998</v>
    <v>USD</v>
    <v>Corbus Pharms</v>
    <v>Corbus Pharms</v>
    <v>0</v>
    <v>15.83</v>
    <v>Biotechnology &amp; Medical Research</v>
    <v>500 River Ridge Drive, NORWOOD, MA, 02062 US</v>
    <v>CRBP</v>
    <v>Acciones</v>
    <v>Corbus Pharms (XNAS:CRBP)</v>
    <v>313684</v>
    <v>307122</v>
  </rv>
  <rv s="2">
    <v>3636</v>
  </rv>
  <rv s="0">
    <v>https://www.bing.com/financeapi/forcetrigger?t=c2mtfr&amp;q=XNAS%3aCRBU&amp;form=skydnc</v>
    <v>Learn more on Bing</v>
  </rv>
  <rv s="7">
    <v>es-ES</v>
    <v>c2mtfr</v>
    <v>268435456</v>
    <v>1</v>
    <v>Con tecnología de Refinitiv</v>
    <v>25</v>
    <v>26</v>
    <v>Caribou (XNAS:CRBU)</v>
    <v>3</v>
    <v>27</v>
    <v>Finance</v>
    <v>28</v>
    <v>XNAS</v>
    <v>90552690</v>
    <v>2011</v>
    <v>2.08</v>
    <v>2.2736999999999998</v>
    <v>-0.01</v>
    <v>-4.9259999999999998E-3</v>
    <v>182916433</v>
    <v>2.0299999999999998</v>
    <v>Caribou Biosciences, Inc. is a clinical-stage clustered regularly interspaced short palindromic repeats (CRISPR) genome-editing biopharmaceutical company. It is engaged in developing transformative therapies for patients with devastating diseases. Its genome-editing platform, including its Cas12a chRDNA technology, enables precision to develop cell therapies that are armored to potentially improve antitumor activity. Its pipeline includes three clinical-stage allogeneic cell therapies from its chimeric antigen receptor (CAR)-T (CAR-T) cell platform targeting the treatment of hematologic malignancies. CB-010 is the lead product candidate from its allogeneic CAR-T cell therapy platform and is being evaluated in patients with relapsed or refractory B cell non-Hodgkin lymphoma (r/r B-NHL). Its second product candidate, CB-011, is being evaluated in patients with relapsed or refractory multiple myeloma (r/r MM) in the CaMMouflage phase I trial. CB-012 is its third product candidate.</v>
    <v>158</v>
    <v>XNAS</v>
    <v>45637.873282441404</v>
    <v>Nasdaq Stock Market</v>
    <v>3638</v>
    <v>2.08</v>
    <v>8.33</v>
    <v>1.95</v>
    <v>1.5</v>
    <v>USD</v>
    <v>Caribou</v>
    <v>Caribou</v>
    <v>0</v>
    <v>2.02</v>
    <v>Biotechnology &amp; Medical Research</v>
    <v>2929 7TH STREET, STE 120, BERKELEY, CA, 94710 US</v>
    <v>CRBU</v>
    <v>Acciones</v>
    <v>Caribou (XNAS:CRBU)</v>
    <v>915996</v>
    <v>1806055</v>
  </rv>
  <rv s="2">
    <v>3639</v>
  </rv>
  <rv s="0">
    <v>https://www.bing.com/financeapi/forcetrigger?t=bwlvpr&amp;q=XNYS%3aCRC&amp;form=skydnc</v>
    <v>Learn more on Bing</v>
  </rv>
  <rv s="7">
    <v>es-ES</v>
    <v>bwlvpr</v>
    <v>268435456</v>
    <v>1</v>
    <v>Con tecnología de Refinitiv</v>
    <v>25</v>
    <v>26</v>
    <v>California Rsrcs (XNYS:CRC)</v>
    <v>3</v>
    <v>27</v>
    <v>Finance</v>
    <v>28</v>
    <v>XNYS</v>
    <v>91372950</v>
    <v>2014</v>
    <v>55.274999999999999</v>
    <v>1.4497</v>
    <v>1.99</v>
    <v>3.6294E-2</v>
    <v>5191811019</v>
    <v>54.83</v>
    <v>California Resources Corporation is an independent energy and carbon management company committed to energy transition. It produces the lowest carbon intensity oil in the United States. It is in the early stages of developing several carbon capture and storage projects in California. Its carbon management business, Carbon TerraVault, is focused on building, installing, operating, and maintaining carbon dioxide (CO2) capture equipment, transportation assets and storage facilities in California. It has operations in oil and gas basins, including San Joaquin Basin, Los Angeles Basin, Sacramento Basin, and other. It holds substantially all the working, surface and mineral interests in the Elk Hills field, which is its largest producing asset in the San Joaquin basin, and has a large ownership interest in several other oil fields located in the San Joaquin basin, including Buena Vista and Coles Levee. The Los Angeles Basin is a northwest-trending plain about 50 miles long and 20 miles wide.</v>
    <v>970</v>
    <v>XNYS</v>
    <v>45637.873207962497</v>
    <v>New York Stock Exchange</v>
    <v>3641</v>
    <v>56.94</v>
    <v>60.41</v>
    <v>55.2</v>
    <v>43.09</v>
    <v>USD</v>
    <v>California Rsrcs</v>
    <v>California Rsrcs</v>
    <v>8.6263000000000005</v>
    <v>56.82</v>
    <v>Oil &amp; Gas</v>
    <v>1 World Trade Center, Suite 1500, LONG BEACH, CA, 90831 US</v>
    <v>CRC</v>
    <v>Acciones</v>
    <v>California Rsrcs (XNYS:CRC)</v>
    <v>385533</v>
    <v>661132</v>
  </rv>
  <rv s="2">
    <v>3642</v>
  </rv>
  <rv s="0">
    <v>https://www.bing.com/financeapi/forcetrigger?t=byl58m&amp;q=XNAS%3aCRCT&amp;form=skydnc</v>
    <v>Learn more on Bing</v>
  </rv>
  <rv s="7">
    <v>es-ES</v>
    <v>byl58m</v>
    <v>268435456</v>
    <v>1</v>
    <v>Con tecnología de Refinitiv</v>
    <v>25</v>
    <v>26</v>
    <v>Cricut (XNAS:CRCT)</v>
    <v>3</v>
    <v>27</v>
    <v>Finance</v>
    <v>28</v>
    <v>XNAS</v>
    <v>214447400</v>
    <v>1969</v>
    <v>6</v>
    <v>3.2500000000000001E-2</v>
    <v>0.1</v>
    <v>1.6807000000000002E-2</v>
    <v>1297406770</v>
    <v>5.95</v>
    <v>Cricut, Inc. is a creative technology company. The Company designs and builds its ecosystem of connected cutting machines, accessories, and materials for scalability and integration. Its segments include Connected Machines, Subscriptions and Accessories and Materials. The Connected Machines segment is engaged in the sale of its connected machine hardware and related essential software. The Accessories and Materials segment consists of craft, do it yourself (DIY), home decor products and heat presses. The Company's products include a flagship line of smart cutting machines - the Cricut Maker series, the Cricut Explore series, and Cricut Joy series, and Cricit Venture series - accompanied by other tools like Cricut EasyPress, the Infusible Ink system, and a diverse collection of materials. The Cricut platform centers around its cloud-based app, Cricut Design Space, giving users access to create and work on their projects anywhere, at any time, across desktop and mobile devices.</v>
    <v>690</v>
    <v>XNAS</v>
    <v>45637.873137337498</v>
    <v>Nasdaq Stock Market</v>
    <v>3644</v>
    <v>6.07</v>
    <v>7.7946</v>
    <v>5.92</v>
    <v>4.1106999999999996</v>
    <v>USD</v>
    <v>Cricut</v>
    <v>Cricut</v>
    <v>20.786000000000001</v>
    <v>6.05</v>
    <v>Integrated Hardware &amp; Software</v>
    <v>10855 South River Front Parkway, SOUTH JORDAN, UT, 84095 US</v>
    <v>CRCT</v>
    <v>Acciones</v>
    <v>Cricut (XNAS:CRCT)</v>
    <v>240977</v>
    <v>443600</v>
  </rv>
  <rv s="2">
    <v>3645</v>
  </rv>
  <rv s="0">
    <v>https://www.bing.com/financeapi/forcetrigger?t=az9lww&amp;q=XTSX%3aSTG&amp;form=skydnc</v>
    <v>Learn more on Bing</v>
  </rv>
  <rv s="28">
    <v>es-ES</v>
    <v>az9lww</v>
    <v>268435456</v>
    <v>1</v>
    <v>Con tecnología de Refinitiv</v>
    <v>89</v>
    <v>90</v>
    <v>Copper Road (XTSX:CRD)</v>
    <v>3</v>
    <v>220</v>
    <v>Finance</v>
    <v>143</v>
    <v>XTSX</v>
    <v>65016320</v>
    <v>2002</v>
    <v>1.4999999999999999E-2</v>
    <v>2.1568000000000001</v>
    <v>0</v>
    <v>0</v>
    <v>975240</v>
    <v>1.4999999999999999E-2</v>
    <v>Copper Road Resources Inc. is a Canada-based explorer. The Company is engaged in the acquisition, exploration, and evaluation of properties for the mining of precious and base metals. The Company owns a 100% interest in the Mount Jamie North Property (the MJ Property) located in Red Lake, Ontario. The MJ Property consists of certain mineral claims located in Todd Township, Red Lake Mining Division, District of Kenora, Northwestern Ontario. The Mount Jamie North property consists of approximately 30 mineral claims totaling 445 hectares. The Company also focuses on acquiring other exploration projects.</v>
    <v>XTSX</v>
    <v>45637.814756944441</v>
    <v>TSX Venture Exchange</v>
    <v>3647</v>
    <v>1.4999999999999999E-2</v>
    <v>0.08</v>
    <v>1.4999999999999999E-2</v>
    <v>0.01</v>
    <v>CAD</v>
    <v>Copper Road</v>
    <v>Copper Road</v>
    <v>0.1434</v>
    <v>1.4999999999999999E-2</v>
    <v>Metals &amp; Mining</v>
    <v>82 Richmond St East, TORONTO, ON, M5C 1P1 CA</v>
    <v>CRD</v>
    <v>Acciones</v>
    <v>Copper Road (XTSX:CRD)</v>
    <v>10132</v>
    <v>47210</v>
  </rv>
  <rv s="2">
    <v>3648</v>
  </rv>
  <rv s="0">
    <v>https://www.bing.com/financeapi/forcetrigger?t=a24hzr&amp;q=XNAS%3aCRDF&amp;form=skydnc</v>
    <v>Learn more on Bing</v>
  </rv>
  <rv s="7">
    <v>es-ES</v>
    <v>a24hzr</v>
    <v>268435456</v>
    <v>1</v>
    <v>Con tecnología de Refinitiv</v>
    <v>25</v>
    <v>26</v>
    <v>Cardiff Oncology (XNAS:CRDF)</v>
    <v>3</v>
    <v>27</v>
    <v>Finance</v>
    <v>28</v>
    <v>XNAS</v>
    <v>51133750</v>
    <v>2009</v>
    <v>3.73</v>
    <v>1.885</v>
    <v>-0.12</v>
    <v>-3.1745999999999996E-2</v>
    <v>187149525</v>
    <v>3.78</v>
    <v>Cardiff Oncology, Inc. is a clinical-stage biotechnology company. It is leveraging PLK1 inhibition, a well-validated oncology drug target, to develop novel therapies across a range of cancers with the unmet medical need. It is focused on clinical programs in indications, such as RAS-mutated metastatic colorectal cancer (mCRC), and in investigator-initiated trials in metastatic pancreatic ductal adenocarcinoma (mPDAC), small cell lung cancer (SCLC), and triple negative breast cancer (TNBC). Its lead drug candidate, Onvansertib, is an oral, small molecule drug candidate that is highly specific for PLK1 inhibition with a 24-hour half-life. It has five ongoing and planned clinical trials of onvansertib: one trial (CRDF-004) in first-line treatment in patients with RAS-mutated mCRC, one trial (CRDF-001) in second-line treatment in patients with mPDAC, and three investigator-initiated trials in first line mPDAC, relapsed SCLC and unresectable locally advanced or metastatic TNBC.</v>
    <v>31</v>
    <v>XNAS</v>
    <v>45637.873304860936</v>
    <v>Nasdaq Stock Market</v>
    <v>3650</v>
    <v>4.2</v>
    <v>6.42</v>
    <v>3.6</v>
    <v>1.25</v>
    <v>USD</v>
    <v>Cardiff Oncology</v>
    <v>Cardiff Oncology</v>
    <v>0</v>
    <v>3.66</v>
    <v>Biotechnology &amp; Medical Research</v>
    <v>11055 Flintkote Ave, SAN DIEGO, CA, 92121 US</v>
    <v>CRDF</v>
    <v>Acciones</v>
    <v>Cardiff Oncology (XNAS:CRDF)</v>
    <v>7241128</v>
    <v>2776322</v>
  </rv>
  <rv s="2">
    <v>3651</v>
  </rv>
  <rv s="0">
    <v>https://www.bing.com/financeapi/forcetrigger?t=bomomw&amp;q=XNAS%3aCRDL&amp;form=skydnc</v>
    <v>Learn more on Bing</v>
  </rv>
  <rv s="7">
    <v>es-ES</v>
    <v>bomomw</v>
    <v>268435456</v>
    <v>1</v>
    <v>Con tecnología de Refinitiv</v>
    <v>25</v>
    <v>26</v>
    <v>Cardiol Therap (XNAS:CRDL)</v>
    <v>3</v>
    <v>71</v>
    <v>Finance</v>
    <v>28</v>
    <v>XNAS</v>
    <v>81603420</v>
    <v>2017</v>
    <v>1.45</v>
    <v>0.59250000000000003</v>
    <v>-0.04</v>
    <v>-2.7585999999999999E-2</v>
    <v>166471000</v>
    <v>1.45</v>
    <v>Cardiol Therapeutics Inc. is a clinical-stage life sciences company. The Company is focused on the research and clinical development of anti-inflammatory and anti-fibrotic therapies for the treatment of heart disease. Its lead drug candidate, CardiolRx (cannabidiol) oral solution, is pharmaceutically manufactured and in clinical development for use in the treatment of heart disease. It is recognized that cannabidiol inhibits activation of the inflammasome pathway, an intracellular process known to play an important role in the development and progression of inflammation and fibrosis associated with myocarditis, pericarditis, and heart failure. It is also developing CRD-38, a novel subcutaneously administered drug intended for use in heart failure. It has received Investigational New Drug Application authorization from the United States Food and Drug Administration to conduct clinical studies to evaluate the efficacy and safety of CardiolRx in two diseases affecting the heart.</v>
    <v>17</v>
    <v>XNAS</v>
    <v>45637.873192812498</v>
    <v>Nasdaq Stock Market</v>
    <v>3653</v>
    <v>1.4626999999999999</v>
    <v>3.12</v>
    <v>1.355</v>
    <v>0.79120000000000001</v>
    <v>USD</v>
    <v>Cardiol Therap</v>
    <v>Cardiol Therap</v>
    <v>0</v>
    <v>1.41</v>
    <v>Biotechnology &amp; Medical Research</v>
    <v>602-2265 Upper Middle Road East, OAKVILLE, ON, L6H 0G5 CA</v>
    <v>CRDL</v>
    <v>Acciones</v>
    <v>Cardiol Therap (XNAS:CRDL)</v>
    <v>344309</v>
    <v>452321</v>
  </rv>
  <rv s="2">
    <v>3654</v>
  </rv>
  <rv s="0">
    <v>https://www.bing.com/financeapi/forcetrigger?t=c4s6z2&amp;q=XNAS%3aCRDO&amp;form=skydnc</v>
    <v>Learn more on Bing</v>
  </rv>
  <rv s="66">
    <v>es-ES</v>
    <v>c4s6z2</v>
    <v>268435456</v>
    <v>1</v>
    <v>Con tecnología de Refinitiv</v>
    <v>203</v>
    <v>204</v>
    <v>Credo Technology Group Holding Ltd (XNAS:CRDO)</v>
    <v>3</v>
    <v>205</v>
    <v>Finance</v>
    <v>28</v>
    <v>XNAS</v>
    <v>167239100</v>
    <v>67.930000000000007</v>
    <v>3.22</v>
    <v>4.8596E-2</v>
    <v>11619772668</v>
    <v>66.260000000000005</v>
    <v>Credo Technology Group Holding Ltd es un holding con sede en las Islas Caimán. La Empresa ofrece soluciones de alta velocidad para eliminar barreras de banda ancha en todas las conexiones por cable del mercado de infraestructuras de datos. Ofrece soluciones de conectividad de alta velocidad que mejoran la eficiencia energética a medida que las velocidades de datos y los requisitos de banda ancha correspondientes aumentan exponencialmente en todo el mercado de infraestructuras de datos. Sus soluciones de conectividad están optimizadas para aplicaciones Ethernet ópticas y eléctricas, incluidos los mercados emergentes de puertos de 100 gigabits por segundo (G), 200G, 400G, 800G y los emergentes de 1,6 terabits por segundo (T). Sus productos se basan en sus tecnologías Serializer/Deserializer (SerDes) y Procesador Digital de Señales (PDS). Su familia de productos incluye circuitos integrados (CI) para los mercados óptico y de tarjetas en línea, cables eléctricos activos (CAE) y Chiplets SerDes. Las soluciones de propiedad intelectual (PI) de la Empresa consisten principalmente en licencias de PI de SerDes.</v>
    <v>500</v>
    <v>XNAS</v>
    <v>45637.87331538125</v>
    <v>Nasdaq Stock Market</v>
    <v>3656</v>
    <v>70.36</v>
    <v>75.314999999999998</v>
    <v>66.53</v>
    <v>16.82</v>
    <v>USD</v>
    <v>Credo Technology Group Holding Ltd</v>
    <v>Credo Technology Group Holding Ltd</v>
    <v>0</v>
    <v>69.48</v>
    <v>Semiconductors &amp; Semiconductor Equipment</v>
    <v>C/O Maples Corporate Services, Limited, Po Box 309, Ugland House, GRAND CAYMAN, CAYMAN ISLANDS-NA, KY1-1104 KY</v>
    <v>CRDO</v>
    <v>Acciones</v>
    <v>Credo Technology Group Holding Ltd (XNAS:CRDO)</v>
    <v>3132738</v>
    <v>3970753</v>
  </rv>
  <rv s="2">
    <v>3657</v>
  </rv>
  <rv s="0">
    <v>https://www.bing.com/financeapi/forcetrigger?t=a1qbar&amp;q=XNAS%3aCREG&amp;form=skydnc</v>
    <v>Learn more on Bing</v>
  </rv>
  <rv s="7">
    <v>es-ES</v>
    <v>a1qbar</v>
    <v>268435456</v>
    <v>1</v>
    <v>Con tecnología de Refinitiv</v>
    <v>25</v>
    <v>26</v>
    <v>Smart Powerr (XNAS:CREG)</v>
    <v>3</v>
    <v>27</v>
    <v>Finance</v>
    <v>28</v>
    <v>XNAS</v>
    <v>8765860</v>
    <v>2001</v>
    <v>0.68330000000000002</v>
    <v>0.67369999999999997</v>
    <v>9.7000000000000003E-3</v>
    <v>1.3851E-2</v>
    <v>6176420</v>
    <v>0.70030000000000003</v>
    <v>Smart Powerr Corp, formerly China Recycling Energy Corporation, is a China-based company principally engaged in the recycling energy business. The Company offers waste energy recycling systems to companies for use in iron and steel, nonferrous metal, cement, coal and petrochemical plants. Its waste pressure-to-energy solution consists of the blast furnace top gas recovery turbine unit (TRT), a system that utilizes high pressure gas emitted from the blast furnace top to drive turbine units and generate electricity. Its waste heat-to-energy solution consists of heat power generation projects for applications in cement, steel, coking coal and nonferrous metal industries, which collect the residual heat from various manufacturing processes, such as the entrance and exit ends of the cement rotary kilns, to generate electricity. Its waste gas-to-energy solution primarily consists of the Waste Gas Power Generation system (WGPG) and the Combined Cycle Power Plant (the CCPP).</v>
    <v>14</v>
    <v>XNAS</v>
    <v>45637.872258344534</v>
    <v>Nasdaq Stock Market</v>
    <v>3659</v>
    <v>0.71450000000000002</v>
    <v>2</v>
    <v>0.68330000000000002</v>
    <v>0.63</v>
    <v>USD</v>
    <v>Smart Powerr</v>
    <v>Smart Powerr</v>
    <v>0</v>
    <v>0.71</v>
    <v>Renewable Energy</v>
    <v>4/F, Tower C, Rong Cheng Yun Gu Building, Keji 3Rd Road, Yanta District, XI'AN, SHAANXI, 710075 CN</v>
    <v>CREG</v>
    <v>Acciones</v>
    <v>Smart Powerr (XNAS:CREG)</v>
    <v>5212</v>
    <v>26741</v>
  </rv>
  <rv s="2">
    <v>3660</v>
  </rv>
  <rv s="0">
    <v>https://www.bing.com/financeapi/forcetrigger?t=a1qbdm&amp;q=XNAS%3aCRESY&amp;form=skydnc</v>
    <v>Learn more on Bing</v>
  </rv>
  <rv s="7">
    <v>es-ES</v>
    <v>a1qbdm</v>
    <v>268435456</v>
    <v>1</v>
    <v>Con tecnología de Refinitiv</v>
    <v>25</v>
    <v>26</v>
    <v>Cresud Sociedad Anónima, Comercial, Inmobiliaria, Financiera y Agropecuaria (XNAS:CRESY)</v>
    <v>3</v>
    <v>27</v>
    <v>Finance</v>
    <v>28</v>
    <v>XNAS</v>
    <v>59635530</v>
    <v>1937</v>
    <v>13.51</v>
    <v>1.1712</v>
    <v>0.83</v>
    <v>6.2218999999999997E-2</v>
    <v>857389200</v>
    <v>13.34</v>
    <v>Cresud Sociedad Anónima, Comercial, Inmobiliaria, Financiera y Agropecuaria es una empresa argentina dedicada principalmente al sector de las telecomunicaciones. A través de sus subsidiarias, opera dos segmentos: Negocio Agrícola y Negocio de Propiedades e Inversiones Urbanas, que se divide en: Centro de Operaciones Argentina y Centro de Operaciones Israel. El Negocio Agrícola se centra en la adquisición, desarrollo y explotación de propiedades agrícolas. Realiza actividades agrícolas, ganaderas, arrendamiento de tierras a terceros y servicios de agencia y agroindustriales, incluyendo un frigorífico. Operations Center Argentina se dedica al desarrollo, adquisición y explotación de centros comerciales, oficinas y hoteles, entre otros, en Argentina, y posee inversiones selectivas fuera de Argentina. Operations Center Israel incluye actividades inmobiliarias en Israel y en el extranjero, gestión de cadenas de supermercados y servicios de telecomunicaciones, tanto a nivel local, así como se dedica a los seguros, pensiones y fondos de previsión, entre otros.</v>
    <v>2435</v>
    <v>XNAS</v>
    <v>45637.873202510935</v>
    <v>Nasdaq Stock Market</v>
    <v>3662</v>
    <v>14.17</v>
    <v>14.17</v>
    <v>13.33</v>
    <v>6.2507999999999999</v>
    <v>USD</v>
    <v>Cresud Sociedad Anónima, Comercial, Inmobiliaria, Financiera y Agropecuaria</v>
    <v>Cresud Sociedad Anónima, Comercial, Inmobiliaria, Financiera y Agropecuaria</v>
    <v>0</v>
    <v>14.17</v>
    <v>Food &amp; Tobacco</v>
    <v>Carlos M. Della Paolera 261 Piso 9, BUENOS AIRES, BUENOS AIRES, 1001 AR</v>
    <v>CRESY</v>
    <v>Acciones</v>
    <v>Cresud Sociedad Anónima, Comercial, Inmobiliaria, Financiera y Agropecuaria (XNAS:CRESY)</v>
    <v>408223</v>
    <v>321985</v>
  </rv>
  <rv s="2">
    <v>3663</v>
  </rv>
  <rv s="0">
    <v>https://www.bing.com/financeapi/forcetrigger?t=c1w8fr&amp;q=XNYS%3aTRCA&amp;form=skydnc</v>
    <v>Learn more on Bing</v>
  </rv>
  <rv s="7">
    <v>es-ES</v>
    <v>c1w8fr</v>
    <v>268435456</v>
    <v>1</v>
    <v>Con tecnología de Refinitiv</v>
    <v>25</v>
    <v>26</v>
    <v>Carbon (XNAS:CREV)</v>
    <v>3</v>
    <v>27</v>
    <v>Finance</v>
    <v>28</v>
    <v>XNAS</v>
    <v>1875190</v>
    <v>2017</v>
    <v>2.38</v>
    <v>2.8561999999999999</v>
    <v>-0.25</v>
    <v>-0.106838</v>
    <v>4387950</v>
    <v>2.34</v>
    <v>Carbon Revolution plc is a technology company and original equipment manufacturer (OEM) supplier. The Company has commercialized and industrialized the supply of lightweight carbon fiber wheels to the automotive industry. The Company has progressed from single prototypes to designing and manufacturing lightweight wheels for cars and SUVs in the high performance, premium and luxury segments, for the automotive brands. It is focused on creating an advanced technology business that supplies its lightweight wheel technology to automotive manufacturers around the world. Its lightweight technology provides unparalleled improvements in performance, efficiency and handling, which translates to better drivability, fuel efficiency, range extension and reduction in lap times. Its applications include automotive, OEM, electric vehicles, aerospace, motorsport, and heavy vehicles. The Company is the parent of Carbon Revolution Pty Ltd.</v>
    <v>424</v>
    <v>XNAS</v>
    <v>45637.873025497654</v>
    <v>Nasdaq Stock Market</v>
    <v>3665</v>
    <v>2.38</v>
    <v>33.99</v>
    <v>2.0099999999999998</v>
    <v>2.0099999999999998</v>
    <v>USD</v>
    <v>Carbon</v>
    <v>Carbon</v>
    <v>0</v>
    <v>2.09</v>
    <v>Chemicals</v>
    <v>Ten Earlsfort Terrace, DUBLIN, D02 T380 IE</v>
    <v>CREV</v>
    <v>Acciones</v>
    <v>Carbon (XNAS:CREV)</v>
    <v>30668</v>
    <v>81114</v>
  </rv>
  <rv s="2">
    <v>3666</v>
  </rv>
  <rv s="0">
    <v>https://www.bing.com/financeapi/forcetrigger?t=a2d4yc&amp;q=XNAS%3aCREX&amp;form=skydnc</v>
    <v>Learn more on Bing</v>
  </rv>
  <rv s="7">
    <v>es-ES</v>
    <v>a2d4yc</v>
    <v>268435456</v>
    <v>1</v>
    <v>Con tecnología de Refinitiv</v>
    <v>25</v>
    <v>26</v>
    <v>CRI (XNAS:CREX)</v>
    <v>3</v>
    <v>27</v>
    <v>Finance</v>
    <v>28</v>
    <v>XNAS</v>
    <v>10446660</v>
    <v>2000</v>
    <v>3.1</v>
    <v>3.2204000000000002</v>
    <v>-0.1</v>
    <v>-3.2572999999999998E-2</v>
    <v>31026580</v>
    <v>3.07</v>
    <v>Creative Realities, Inc. provides digital signage and media solutions to enhance communications in a variety of out-of-home environments, key market segments and use cases, including retail, entertainment and sports venues, restaurants, including quick-serve restaurants (QSR), convenience stores, financial services, automotive, medical and healthcare facilities, mixed use developments, corporate communications, employee experience and digital out of home (DOOH) advertising networks. Its platforms include ReflectView, Reflect Xperience, Reflect AdLogic, Clarity, Reflect Zero Touch, iShowroomProX and OSx+. Reflect Xperience is a web-based interface that allows customers to give content scheduling access to local users via the web or mobile devices, while still maintaining centralized programming control. Its technology and solutions include Digital Merchandising Systems, Digital Sales Assistants, Digital Way-Finders, Digital Kiosks, Digital Menu-Board Systems and Dynamic Digital Signage.</v>
    <v>152</v>
    <v>XNAS</v>
    <v>45637.87282653906</v>
    <v>Nasdaq Stock Market</v>
    <v>3668</v>
    <v>3.1598999999999999</v>
    <v>5.2</v>
    <v>2.9</v>
    <v>1.89</v>
    <v>USD</v>
    <v>CRI</v>
    <v>CRI</v>
    <v>44.045900000000003</v>
    <v>2.97</v>
    <v>Software &amp; IT Services</v>
    <v>13100 Magisterial Dr Ste 100, LOUISVILLE, KY, 40223-5185 US</v>
    <v>CREX</v>
    <v>Acciones</v>
    <v>CRI (XNAS:CREX)</v>
    <v>58345</v>
    <v>93958</v>
  </rv>
  <rv s="2">
    <v>3669</v>
  </rv>
  <rv s="0">
    <v>https://www.bing.com/financeapi/forcetrigger?t=a1qbgh&amp;q=XNYS%3aCRF&amp;form=skydnc</v>
    <v>Learn more on Bing</v>
  </rv>
  <rv s="26">
    <v>es-ES</v>
    <v>a1qbgh</v>
    <v>268435456</v>
    <v>1</v>
    <v>Con tecnología de Refinitiv</v>
    <v>81</v>
    <v>82</v>
    <v>Cornerstone Total Return (XNYS:CRF)</v>
    <v>14</v>
    <v>83</v>
    <v>Finance</v>
    <v>76</v>
    <v>XNYS</v>
    <v>8.5</v>
    <v>0.95199999999999996</v>
    <v>0.33500000000000002</v>
    <v>3.9786000000000002E-2</v>
    <v>803810311.05999994</v>
    <v>8.42</v>
    <v>45637.873116503906</v>
    <v>1.15E-2</v>
    <v>New York Stock Exchange</v>
    <v>3671</v>
    <v>8.94</v>
    <v>9.75</v>
    <v>8.5</v>
    <v>6.52</v>
    <v>USD</v>
    <v>Cornerstone Total Return</v>
    <v>8.7550000000000008</v>
    <v>CRF</v>
    <v>ETF</v>
    <v>Cornerstone Total Return (XNYS:CRF)</v>
    <v>1852407</v>
    <v>1236745</v>
  </rv>
  <rv s="2">
    <v>3672</v>
  </rv>
  <rv s="0">
    <v>https://www.bing.com/financeapi/forcetrigger?t=a2ija2&amp;q=XNAS%3aCRGE&amp;form=skydnc</v>
    <v>Learn more on Bing</v>
  </rv>
  <rv s="14">
    <v>es-ES</v>
    <v>a2ija2</v>
    <v>268435456</v>
    <v>1</v>
    <v>1</v>
    <v>Con tecnología de Refinitiv</v>
    <v>29</v>
    <v>50</v>
    <v>Charge (OTCM:CRGEQ)</v>
    <v>3</v>
    <v>31</v>
    <v>Finance</v>
    <v>51</v>
    <v>OTCM</v>
    <v>215039900</v>
    <v>2020</v>
    <v>6.7999999999999996E-3</v>
    <v>2.645</v>
    <v>0</v>
    <v>0</v>
    <v>1376260</v>
    <v>6.4000000000000003E-3</v>
    <v>Charge Enterprises, Inc. is an electrical, broadband and electric vehicle (EV) charging infrastructure company. The Company provides clients with end-to-end project management services, from advising, designing, engineering, acquiring and installing equipment, to monitoring, servicing, and maintenance. Its segments include infrastructure and telecommunications. The Company's infrastructure segment comprises various offerings, such as broadband and wireless, electrical contracting services, electric vehicle charging and fleet services. Its telecommunications segment provides routing of voice, data, and short message services (SMS) to carriers and mobile network operators (MNO) globally and operates through its wholly owned subsidiary, PTGi International Carrier Services, Inc. The Company operates a global telecommunications network consisting of domestic switching and related peripheral equipment, carrier-grade routers, and switches for Internet and circuit-based services.</v>
    <v>332</v>
    <v>OTCM</v>
    <v>45418.829076318747</v>
    <v>OTC Markets</v>
    <v>3674</v>
    <v>8.1499999999999993E-3</v>
    <v>1.23</v>
    <v>5.7999999999999996E-3</v>
    <v>4.0000000000000001E-3</v>
    <v>USD</v>
    <v>Charge</v>
    <v>Charge</v>
    <v>6.7999999999999996E-3</v>
    <v>Machinery, Equipment &amp; Components</v>
    <v>125 Park Avenue, 25Th Floor, NEW YORK, NY, 10017 US</v>
    <v>CRGEQ</v>
    <v>Acciones</v>
    <v>Charge (OTCM:CRGEQ)</v>
    <v>548838</v>
    <v>21013886</v>
  </rv>
  <rv s="2">
    <v>3675</v>
  </rv>
  <rv s="0">
    <v>https://www.bing.com/financeapi/forcetrigger?t=c42ktc&amp;q=XNAS%3aGIAC&amp;form=skydnc</v>
    <v>Learn more on Bing</v>
  </rv>
  <rv s="66">
    <v>es-ES</v>
    <v>c42ktc</v>
    <v>268435456</v>
    <v>1</v>
    <v>Con tecnología de Refinitiv</v>
    <v>203</v>
    <v>204</v>
    <v>Freightos (XNAS:CRGO)</v>
    <v>3</v>
    <v>205</v>
    <v>Finance</v>
    <v>28</v>
    <v>XNAS</v>
    <v>49358630</v>
    <v>2</v>
    <v>-1.4999999999999999E-2</v>
    <v>-7.6530000000000001E-3</v>
    <v>96002535</v>
    <v>1.96</v>
    <v>Freightos Limited provides a vendor-neutral booking and payment platform. The Company connects thousands of carriers, freight forwarders, and importers and exporters around the world for air, ocean and trucking freight pricing, booking and shipment management. Its products include the Freightos Marketplace, WebCargo, WebCargo for Airlines, Shipsta by Freightos, 7LFreight by WebCargo, and Clearit. It provides a range of solutions, including WebCargo’s booking platform, tools and data solutions for carriers and forwarders, Freightos.com’s digital freight booking and management platform for importers and exporters, its data solutions or Clearit, its digital customs broker. It also operates Freightos Terminal, a freight market intelligence solution that offers data on real-time pricing, transit times, the Freightos Air Index (FAX) and Freightos Baltic Index, and a news feed. It has over 1,800 freight forwarders across 90 countries that use WebCargo by Freightos for eBookings.</v>
    <v>350</v>
    <v>XNAS</v>
    <v>45637.873178575785</v>
    <v>Nasdaq Stock Market</v>
    <v>3677</v>
    <v>2</v>
    <v>3.62</v>
    <v>1.885</v>
    <v>1.27</v>
    <v>USD</v>
    <v>Freightos</v>
    <v>Freightos</v>
    <v>0</v>
    <v>1.9450000000000001</v>
    <v>Freight &amp; Logistics Services</v>
    <v>Planta 10, Avda. Diagonal, BARCELONA, BARCELONA, 08018 ES</v>
    <v>CRGO</v>
    <v>Acciones</v>
    <v>Freightos (XNAS:CRGO)</v>
    <v>41265</v>
    <v>173849</v>
  </rv>
  <rv s="2">
    <v>3678</v>
  </rv>
  <rv s="17">
    <v>es-ES</v>
    <v>cbblu2</v>
    <v>268435456</v>
    <v>1</v>
    <v>Con tecnología de Refinitiv</v>
    <v>59</v>
    <v>60</v>
    <v>CARGO (XNAS:CRGX)</v>
    <v>44</v>
    <v>27</v>
    <v>Finance</v>
    <v>28</v>
    <v>XNAS</v>
    <v>46027730</v>
    <v>2019</v>
    <v>16.66</v>
    <v>2.3959999999999999</v>
    <v>0.11</v>
    <v>6.7239999999999999E-3</v>
    <v>758076713</v>
    <v>16.36</v>
    <v>CARGO Therapeutics, Inc. is a clinical-stage biotechnology company. The Company is engaged in advancing curative cell therapies for cancer patients. Its programs, platform technologies, and manufacturing strategy are designed to directly address the chimeric antigen receptor (CAR) T-cell therapies. The CAR is a protein that has been engineered to modify T cells so they can recognize and destroy cancer cells. The Company’s lead program, firicabtagene autoleucel (CRG-022), is an autologous (derived from a patient’s cells) CD22 CAR T-cell product candidate. The Company is also engaged in evaluating CRG-022 in patients at earlier stages of disease, including large B-cell lymphoma (LBCL) and other hematologic malignancies. The Company is also leveraging its proprietary cell engineering platform technologies to develop a pipeline of programs that incorporate multiple transgene therapeutic designed by the Company to enhance CAR T-cell persistence and trafficking to tumor lesions.</v>
    <v>116</v>
    <v>XNAS</v>
    <v>45637.873133957815</v>
    <v>Nasdaq Stock Market</v>
    <v>16.66</v>
    <v>33.92</v>
    <v>15.41</v>
    <v>13.56</v>
    <v>USD</v>
    <v>CARGO</v>
    <v>CARGO</v>
    <v>0</v>
    <v>16.47</v>
    <v>Biotechnology &amp; Medical Research</v>
    <v>835 Industrial Road, Suite 400, SAN CARLOS, CA, 94070 US</v>
    <v>CRGX</v>
    <v>Acciones</v>
    <v>CARGO (XNAS:CRGX)</v>
    <v>220493</v>
    <v>215167</v>
  </rv>
  <rv s="2">
    <v>3680</v>
  </rv>
  <rv s="0">
    <v>https://www.bing.com/financeapi/forcetrigger?t=a1qbrw&amp;q=XNAS%3aCRIS&amp;form=skydnc</v>
    <v>Learn more on Bing</v>
  </rv>
  <rv s="7">
    <v>es-ES</v>
    <v>a1qbrw</v>
    <v>268435456</v>
    <v>1</v>
    <v>Con tecnología de Refinitiv</v>
    <v>25</v>
    <v>26</v>
    <v>Curis (XNAS:CRIS)</v>
    <v>3</v>
    <v>27</v>
    <v>Finance</v>
    <v>28</v>
    <v>XNAS</v>
    <v>8466960</v>
    <v>2000</v>
    <v>4</v>
    <v>3.3675000000000002</v>
    <v>-0.14000000000000001</v>
    <v>-3.5354000000000003E-2</v>
    <v>32343787</v>
    <v>3.96</v>
    <v>Curis, Inc. is a biotechnology company. The Company is focused on the development of emavusertib (CA-4948), an orally available, small molecule inhibitor of Interleukin-1 receptor associated kinase (IRAK4). Emavusertib is undergoing testing in the Phase I/II TakeAim Lymphoma study in patients with relapsed/refractory primary central nervous system lymphoma (PCNSL) in combination with the BTK inhibitor ibrutinib, as a monotherapy in the Phase I/II TakeAim Leukemia study in patients with relapsed/refractory acute myeloid leukemia (AML) and relapsed/refractory high risk myelodysplastic syndrome (hrMDS). Its other clinical programs include Fimepinostat and CA-170. Fimepinostat is an oral, dual inhibitor of histone deacetylase (HDAC), and phosphotidyl-inositol 3 kinase (PI3K) enzymes. CA-170 is an oral small molecule drug candidate that is designed to selectively target V-domain Ig Suppressor of T-cell Activation (VISTA) and PDL1 immune checkpoint proteins.</v>
    <v>48</v>
    <v>XNAS</v>
    <v>45637.872944803123</v>
    <v>Nasdaq Stock Market</v>
    <v>3682</v>
    <v>4.0449999999999999</v>
    <v>17.489999999999998</v>
    <v>3.6568999999999998</v>
    <v>3.51</v>
    <v>USD</v>
    <v>Curis</v>
    <v>Curis</v>
    <v>0</v>
    <v>3.82</v>
    <v>Biotechnology &amp; Medical Research</v>
    <v>128 Spring Street, Building C, Suite 500, LEXINGTON, MA, 02421 US</v>
    <v>CRIS</v>
    <v>Acciones</v>
    <v>Curis (XNAS:CRIS)</v>
    <v>71123</v>
    <v>80259</v>
  </rv>
  <rv s="2">
    <v>3683</v>
  </rv>
  <rv s="0">
    <v>https://www.bing.com/financeapi/forcetrigger?t=a1qbur&amp;q=XNYS%3aCRK&amp;form=skydnc</v>
    <v>Learn more on Bing</v>
  </rv>
  <rv s="8">
    <v>es-ES</v>
    <v>a1qbur</v>
    <v>268435456</v>
    <v>1</v>
    <v>Con tecnología de Refinitiv</v>
    <v>29</v>
    <v>30</v>
    <v>Comstock Rsrcs (XNYS:CRK)</v>
    <v>3</v>
    <v>31</v>
    <v>Finance</v>
    <v>28</v>
    <v>XNYS</v>
    <v>292260700</v>
    <v>1983</v>
    <v>15.425000000000001</v>
    <v>0.55379999999999996</v>
    <v>1.655</v>
    <v>0.108739</v>
    <v>4931899312</v>
    <v>15.22</v>
    <v>Comstock Resources, Inc. is an independent energy company. The Company is engaged in the acquisition, exploration, development and production of oil and natural gas in the United States. The Company operates through the exploration and production of North American oil and natural gas segment. The Company primarily operates in the Haynesville shale, a natural gas basin located in North Louisiana and East Texas, with economic and geographical proximity to the Gulf Coast markets. The Company is focused on the development of drilling opportunities in the Haynesville and Bossier shales and exploration activities in Western Haynesville play. The Company has approximately 2,959 drilling locations on its Haynesville/Bossier shale acreage, where the Company estimates to have 4.9 trillion cubic feet equivalent (TCFE) of reserve potential. The Company owns interests in approximately 2,478 producing oil and natural gas wells (1,516.7 net) and operates 1,703 of these wells.</v>
    <v>251</v>
    <v>XNYS</v>
    <v>45637.873296909376</v>
    <v>New York Stock Exchange</v>
    <v>3685</v>
    <v>16.96</v>
    <v>16.96</v>
    <v>15.32</v>
    <v>7.07</v>
    <v>USD</v>
    <v>Comstock Rsrcs</v>
    <v>Comstock Rsrcs</v>
    <v>16.875</v>
    <v>Oil &amp; Gas</v>
    <v>STE 500, 5300 TOWN AND COUNTRY BLVD, FRISCO, TX, 75034 US</v>
    <v>CRK</v>
    <v>Acciones</v>
    <v>Comstock Rsrcs (XNYS:CRK)</v>
    <v>3234301</v>
    <v>1953765</v>
  </rv>
  <rv s="2">
    <v>3686</v>
  </rv>
  <rv s="0">
    <v>https://www.bing.com/financeapi/forcetrigger?t=buknz2&amp;q=XNAS%3aCRKN&amp;form=skydnc</v>
    <v>Learn more on Bing</v>
  </rv>
  <rv s="7">
    <v>es-ES</v>
    <v>buknz2</v>
    <v>268435456</v>
    <v>1</v>
    <v>Con tecnología de Refinitiv</v>
    <v>25</v>
    <v>26</v>
    <v>Crown (XNAS:CRKN)</v>
    <v>3</v>
    <v>27</v>
    <v>Finance</v>
    <v>28</v>
    <v>XNAS</v>
    <v>9301630</v>
    <v>2015</v>
    <v>0.24030000000000001</v>
    <v>1.0168999999999999</v>
    <v>-1.1299999999999999E-2</v>
    <v>-4.6752000000000002E-2</v>
    <v>2248210</v>
    <v>0.2417</v>
    <v>Crown Electrokinetics Corp. develops and sells optical switching film, which can be embedded between sheets of glass or applied to the surface of glass, or other rigid substrates such as acrylic, to electronically control opacity (DynamicTint). The Company's technology allows a transition between clear and dark in seconds and can be applied to an array of windows, including commercial buildings, automotive sunroofs, and residential skylights and windows. Its electrokinetic (EK) technology is derived from ink and microfluidic technology. Its EK film technology utilizes nanometer-sized pigment particles that are electrically charged and suspended in a liquid that is sandwiched between two clear substrates that are coated with a transparent conductor oxide (TCO) film. Its plastic films are manufactured using roll-to-roll (R2R) processing equipment. Its DynamicTint Smart Window Insert is designed for retrofitting in the domestic and international commercial real estate install base.</v>
    <v>17</v>
    <v>XNAS</v>
    <v>45637.87295075156</v>
    <v>Nasdaq Stock Market</v>
    <v>3688</v>
    <v>0.24030000000000001</v>
    <v>90</v>
    <v>0.21149999999999999</v>
    <v>0.21</v>
    <v>USD</v>
    <v>Crown</v>
    <v>Crown</v>
    <v>0</v>
    <v>0.23039999999999999</v>
    <v>Construction Materials</v>
    <v>1110 NE Circle Blvd, CORVALLIS, OR, 97330 US</v>
    <v>CRKN</v>
    <v>Acciones</v>
    <v>Crown (XNAS:CRKN)</v>
    <v>8702455</v>
    <v>13823939</v>
  </rv>
  <rv s="2">
    <v>3689</v>
  </rv>
  <rv s="0">
    <v>https://www.bing.com/financeapi/forcetrigger?t=a1qc4c&amp;q=XNAS%3aCRMD&amp;form=skydnc</v>
    <v>Learn more on Bing</v>
  </rv>
  <rv s="7">
    <v>es-ES</v>
    <v>a1qc4c</v>
    <v>268435456</v>
    <v>1</v>
    <v>Con tecnología de Refinitiv</v>
    <v>25</v>
    <v>26</v>
    <v>CorMedix (XNAS:CRMD)</v>
    <v>3</v>
    <v>27</v>
    <v>Finance</v>
    <v>28</v>
    <v>XNAS</v>
    <v>60677200</v>
    <v>2006</v>
    <v>9.32</v>
    <v>1.5335000000000001</v>
    <v>0.33</v>
    <v>3.5948000000000001E-2</v>
    <v>577040172</v>
    <v>9.18</v>
    <v>CorMedix Inc. is a biopharmaceutical company. The Company is focused on developing and commercializing therapeutic products for the prevention and treatment of life-threatening conditions and diseases. The Company is focused on commercializing its lead product DefenCath, which is an antimicrobial catheter lock solution approved to reduce the incidence of catheter-related bloodstream infections in adult patients with kidney failure receiving chronic hemodialysis through a central venous catheter. DefenCath is a formulation of taurolidine 13.5 mg/mL, and heparin 1000 USP Units/mL indicated to reduce the incidence of catheter-related bloodstream infections (CRBSI) in adult patients with kidney failure receiving chronic hemodialysis through a central venous catheter (CVC). In addition to DefenCath, the Company has sponsored a pre-clinical research collaboration for the use of taurolidine as a possible treatment for rare pediatric tumors.</v>
    <v>82</v>
    <v>XNAS</v>
    <v>45637.873232731246</v>
    <v>Nasdaq Stock Market</v>
    <v>3691</v>
    <v>9.5398999999999994</v>
    <v>13.85</v>
    <v>9.1999999999999993</v>
    <v>2.89</v>
    <v>USD</v>
    <v>CorMedix</v>
    <v>CorMedix</v>
    <v>0</v>
    <v>9.51</v>
    <v>Pharmaceuticals</v>
    <v>300 Connell Drive, Suite 4200, BERKELEY HEIGHTS, NJ, 07922 US</v>
    <v>CRMD</v>
    <v>Acciones</v>
    <v>CorMedix (XNAS:CRMD)</v>
    <v>558739</v>
    <v>1008968</v>
  </rv>
  <rv s="2">
    <v>3692</v>
  </rv>
  <rv s="0">
    <v>https://www.bing.com/financeapi/forcetrigger?t=a1qca2&amp;q=XNAS%3aCRMT&amp;form=skydnc</v>
    <v>Learn more on Bing</v>
  </rv>
  <rv s="7">
    <v>es-ES</v>
    <v>a1qca2</v>
    <v>268435456</v>
    <v>1</v>
    <v>Con tecnología de Refinitiv</v>
    <v>25</v>
    <v>26</v>
    <v>America's (XNAS:CRMT)</v>
    <v>3</v>
    <v>27</v>
    <v>Finance</v>
    <v>28</v>
    <v>XNAS</v>
    <v>8253190</v>
    <v>1989</v>
    <v>56.09</v>
    <v>1.6671</v>
    <v>-0.255</v>
    <v>-4.5739999999999999E-3</v>
    <v>460073900</v>
    <v>55.744999999999997</v>
    <v>America’s Car-Mart, Inc. is an automotive retailer in the United States focused on the Integrated Auto Sales and Finance segment of the used car market. The Company's operations are principally conducted through its two operating subsidiaries, America’s Car Mart, Inc., an Arkansas corporation (Car-Mart of Arkansas), and Colonial Auto Finance, Inc., an Arkansas corporation (Colonial). The Company primarily sells older model used vehicles and provides financing for substantially all of its customers. The Company’s dealerships operate on a decentralized basis. It operates approximately 154 dealerships in 12 states, located primarily in small cities throughout the South-Central United States. It is an option for those who may not qualify for traditional used car financing because of bad credit, no credit, repossession or past bankruptcy. Its products include peace of mind, service contract plus, pay your way, financing options, flexible trade-in, hand selected vehicles and sell-a-friend.</v>
    <v>2280</v>
    <v>XNAS</v>
    <v>45637.873092117967</v>
    <v>Nasdaq Stock Market</v>
    <v>3694</v>
    <v>56.22</v>
    <v>83.07</v>
    <v>54.75</v>
    <v>37.979999999999997</v>
    <v>USD</v>
    <v>America's</v>
    <v>America's</v>
    <v>0</v>
    <v>55.49</v>
    <v>Specialty Retailers</v>
    <v>1805 North 2Nd Street, Suite 401, ROGERS, AR, 72756 US</v>
    <v>CRMT</v>
    <v>Acciones</v>
    <v>America's (XNAS:CRMT)</v>
    <v>63016</v>
    <v>123514</v>
  </rv>
  <rv s="2">
    <v>3695</v>
  </rv>
  <rv s="0">
    <v>https://www.bing.com/financeapi/forcetrigger?t=a1qccw&amp;q=XNAS%3aCRNT&amp;form=skydnc</v>
    <v>Learn more on Bing</v>
  </rv>
  <rv s="7">
    <v>es-ES</v>
    <v>a1qccw</v>
    <v>268435456</v>
    <v>1</v>
    <v>Con tecnología de Refinitiv</v>
    <v>25</v>
    <v>26</v>
    <v>Ceragon Networks (XNAS:CRNT)</v>
    <v>3</v>
    <v>27</v>
    <v>Finance</v>
    <v>28</v>
    <v>XNAS</v>
    <v>85870480</v>
    <v>1996</v>
    <v>4.58</v>
    <v>1.6158999999999999</v>
    <v>0.40500000000000003</v>
    <v>0.09</v>
    <v>421194704</v>
    <v>4.5</v>
    <v>Ceragon Networks Ltd. offers wireless backhaul solutions. The Company's products include FibeAir IP-20 Platform, FibeAir IP-20 Assured Platform and Network Management. The Company provides its services to wireless service providers, public safety organizations, government agencies and utility companies, among others. Its solutions are deployed by over 460 service providers, as well as a range of private network owners, in over 130 countries. The Company's FibeAir IP-20 platform offers flexibility in choosing all-outdoor, split-mount and all-indoor configurations to suit any deployment scenario. The FibeAir IP-20 platform includes product categories, such as shorthaul-access and shorthaul-aggregation. The FibeAir IP-20 Assured platform includes product categories, such as shorthaul-access, shorthaul-aggregation, small cells, longhaul and enterprise access. Its NetMaster is a Network Management System (NMS), which is designed for managing large-scale wireless backhaul networks.</v>
    <v>1046</v>
    <v>XNAS</v>
    <v>45637.873252870311</v>
    <v>Nasdaq Stock Market</v>
    <v>3697</v>
    <v>4.99</v>
    <v>5</v>
    <v>4.5609000000000002</v>
    <v>1.83</v>
    <v>USD</v>
    <v>Ceragon Networks</v>
    <v>Ceragon Networks</v>
    <v>20.656400000000001</v>
    <v>4.9050000000000002</v>
    <v>Communications &amp; Networking</v>
    <v>Nitzba City, Plot 300, Bldg. A, 7Th Floor, Pob 112, Rosh Ha Ayin, ROSH HA'AYIN, 481000 IL</v>
    <v>CRNT</v>
    <v>Acciones</v>
    <v>Ceragon Networks (XNAS:CRNT)</v>
    <v>3987838</v>
    <v>1894021</v>
  </rv>
  <rv s="2">
    <v>3698</v>
  </rv>
  <rv s="0">
    <v>https://www.bing.com/financeapi/forcetrigger?t=bgo3xm&amp;q=XNAS%3aCRNX&amp;form=skydnc</v>
    <v>Learn more on Bing</v>
  </rv>
  <rv s="7">
    <v>es-ES</v>
    <v>bgo3xm</v>
    <v>268435456</v>
    <v>1</v>
    <v>Con tecnología de Refinitiv</v>
    <v>25</v>
    <v>26</v>
    <v>Crinetics Pharms (XNAS:CRNX)</v>
    <v>3</v>
    <v>27</v>
    <v>Finance</v>
    <v>28</v>
    <v>XNAS</v>
    <v>92737630</v>
    <v>2008</v>
    <v>57.54</v>
    <v>0.57599999999999996</v>
    <v>2.91</v>
    <v>5.0900999999999995E-2</v>
    <v>5571676810</v>
    <v>57.17</v>
    <v>Crinetics Pharmaceuticals, Inc. is a clinical-stage pharmaceutical company focused on the discovery, development and commercialization of therapeutics for rare endocrine diseases and endocrine-related tumors. Its Paltusotine, an investigational, oral somatostatin receptor type 2 (SST2) agonist, is in Phase 3 clinical development for acromegaly and Phase 2 clinical development for carcinoid syndrome associated with neuroendocrine tumors. It has demonstrated pharmacologic proof-of-concept in a Phase 1 clinical study for CRN04894, an investigational, oral ACTH antagonist, that is in Phase 2 clinical studies for the treatment of congenital adrenal hyperplasia and Cushing's disease. Its drug candidates are orally delivered, small molecule new chemical entities resulting from in-house drug discovery efforts, including other programs addressing a variety of endocrine conditions such as hyperparathyroidism, polycystic kidney disease, Graves' disease, thyroid eye disease, diabetes and obesity.</v>
    <v>290</v>
    <v>XNAS</v>
    <v>45637.873296816404</v>
    <v>Nasdaq Stock Market</v>
    <v>3700</v>
    <v>60.34</v>
    <v>62.53</v>
    <v>57.015000000000001</v>
    <v>32.555</v>
    <v>USD</v>
    <v>Crinetics Pharms</v>
    <v>Crinetics Pharms</v>
    <v>0</v>
    <v>60.08</v>
    <v>Biotechnology &amp; Medical Research</v>
    <v>10222 Barnes Canyon Rd Bldg 2, SAN DIEGO, CA, 92121-2711 US</v>
    <v>CRNX</v>
    <v>Acciones</v>
    <v>Crinetics Pharms (XNAS:CRNX)</v>
    <v>649173</v>
    <v>644538</v>
  </rv>
  <rv s="2">
    <v>3701</v>
  </rv>
  <rv s="0">
    <v>https://www.bing.com/financeapi/forcetrigger?t=az6g5r&amp;q=XNAS%3aCRON&amp;form=skydnc</v>
    <v>Learn more on Bing</v>
  </rv>
  <rv s="7">
    <v>es-ES</v>
    <v>az6g5r</v>
    <v>268435456</v>
    <v>1</v>
    <v>Con tecnología de Refinitiv</v>
    <v>25</v>
    <v>26</v>
    <v>Cronos Group (XNAS:CRON)</v>
    <v>3</v>
    <v>71</v>
    <v>Finance</v>
    <v>28</v>
    <v>XNAS</v>
    <v>382294700</v>
    <v>2020</v>
    <v>2.0099999999999998</v>
    <v>1.038</v>
    <v>-6.25E-2</v>
    <v>-3.1095000000000001E-2</v>
    <v>1081894000</v>
    <v>2.0099999999999998</v>
    <v>Cronos Group Inc. is a Canada-based global cannabinoid company engaged in building intellectual property by advancing cannabis research, technology and product development. The Company operates through one segment, which is comprised of operations in Canada and Israel and is involved in the cultivation, manufacture, and marketing of cannabis and cannabis-derived products for the medical and adult-use markets. The Company’s international brand portfolio includes Spinach, PEACE NATURALS, and Lord Jones. The Spinach brand offers pre-rolls infused with cold-filtered cannabis extract and coated in kief, and all-in-one disposable vapes. The Lord Jones is a hemp-derived cannabidiol (CBD) brand. Its Lord Jones Hash Fusions are a line-up of premium ice water hash infused pre-rolls. This brand also offers vapes and edibles. Its PEACE NATURALS offer Peppermint CBD, a blend of CBD extract, quality medium-chain triglycerides (MCT) oil, and a hint of natural peppermint flavor.</v>
    <v>626</v>
    <v>XNAS</v>
    <v>45637.873224409377</v>
    <v>Nasdaq Stock Market</v>
    <v>3703</v>
    <v>2.0099999999999998</v>
    <v>3.14</v>
    <v>1.94</v>
    <v>1.85</v>
    <v>USD</v>
    <v>Cronos Group</v>
    <v>Cronos Group</v>
    <v>0</v>
    <v>1.9475</v>
    <v>Pharmaceuticals</v>
    <v>4491 Concession Rd 12, TORONTO, ON, L0M 1S0 CA</v>
    <v>CRON</v>
    <v>Acciones</v>
    <v>Cronos Group (XNAS:CRON)</v>
    <v>1516726</v>
    <v>1348356</v>
  </rv>
  <rv s="2">
    <v>3704</v>
  </rv>
  <rv s="0">
    <v>https://www.bing.com/financeapi/forcetrigger?t=a1qcr7&amp;q=XNYS%3aCRS&amp;form=skydnc</v>
    <v>Learn more on Bing</v>
  </rv>
  <rv s="7">
    <v>es-ES</v>
    <v>a1qcr7</v>
    <v>268435456</v>
    <v>1</v>
    <v>Con tecnología de Refinitiv</v>
    <v>25</v>
    <v>26</v>
    <v>Carpenter Tech (XNYS:CRS)</v>
    <v>3</v>
    <v>27</v>
    <v>Finance</v>
    <v>28</v>
    <v>XNYS</v>
    <v>49844860</v>
    <v>1968</v>
    <v>182</v>
    <v>1.5359</v>
    <v>-0.40749999999999997</v>
    <v>-2.2430000000000002E-3</v>
    <v>9036997730</v>
    <v>181.71</v>
    <v>Carpenter Technology Corporation is engaged in the manufacturing, fabrication and distribution of specialty metals. The Company operates in two segments: Specialty Alloys Operations (SAO) and Performance Engineered Products (PEP). The SAO segment comprises its premium alloy and stainless-steel manufacturing operations. This includes operations performed at mills primarily in Reading and Latrobe, Pennsylvania and surrounding areas, as well as South Carolina and Alabama. The PEP segment comprises its differentiated operations. This segment includes the Dynamet titanium business, the Carpenter Additive business and the Latrobe and Mexico distribution businesses. It provides specialty alloy-based materials and process solutions for critical applications in the aerospace, defense, medical, transportation, energy, industrial and consumer markets. The Company operates its own network of service and distribution centers, located in the United States, Canada, Mexico, Europe and Asia.</v>
    <v>4600</v>
    <v>XNYS</v>
    <v>45637.873292731252</v>
    <v>New York Stock Exchange</v>
    <v>3706</v>
    <v>183.995</v>
    <v>198.24</v>
    <v>180.79</v>
    <v>58.868699999999997</v>
    <v>USD</v>
    <v>Carpenter Tech</v>
    <v>Carpenter Tech</v>
    <v>40.446199999999997</v>
    <v>181.30250000000001</v>
    <v>Metals &amp; Mining</v>
    <v>Bny Mellon Building, 1735 Market Street, 15Th Fl, PHILADELPHIA, PA, 19103 US</v>
    <v>CRS</v>
    <v>Acciones</v>
    <v>Carpenter Tech (XNYS:CRS)</v>
    <v>441047</v>
    <v>609366</v>
  </rv>
  <rv s="2">
    <v>3707</v>
  </rv>
  <rv s="0">
    <v>https://www.bing.com/financeapi/forcetrigger?t=a1qcu2&amp;q=XNAS%3aCRSP&amp;form=skydnc</v>
    <v>Learn more on Bing</v>
  </rv>
  <rv s="7">
    <v>es-ES</v>
    <v>a1qcu2</v>
    <v>268435456</v>
    <v>1</v>
    <v>Con tecnología de Refinitiv</v>
    <v>25</v>
    <v>26</v>
    <v>CRISPR Therapeutics Ltd (XNAS:CRSP)</v>
    <v>3</v>
    <v>27</v>
    <v>Finance</v>
    <v>28</v>
    <v>XNAS</v>
    <v>85353480</v>
    <v>2013</v>
    <v>49</v>
    <v>1.6361000000000001</v>
    <v>-0.86</v>
    <v>-1.7666000000000001E-2</v>
    <v>4081603413</v>
    <v>48.68</v>
    <v>CRISPR Therapeutics AG es una empresa de edición de genoma con sede en Suiza. Se centra en el desarrollo de medicamentos transformadores basados en genes para enfermedades graves. La Compañía desarrolla sus productos utilizando la plataforma de edición de genes Clustered Regularly Interspaced Short Palindromic Repeats (CRISPR)/Cas9, que permite cambios dirigidos precisos en el ácido desoxirribonucleico (ADN). La Compañía tiene una cartera de programas terapéuticos en una variedad de áreas de enfermedades, que incluyen hemoglobinopatías, oncología, medicina regenerativa y enfermedades raras. Su producto candidato principal es CTX001, una terapia editada genéticamente con ex vivo CRISPR para el tratamiento de pacientes que padecen beta talasemia o la anemia de células falciformes en la que las células madre hematopoyéticas del paciente están diseñadas para producir altos niveles de hemoglobina fetal en los glóbulos rojos. La Compañía tiene operaciones comerciales en Londres y el Reino Unido, así como operaciones de investigación y desarrollo en los Estados Unidos.</v>
    <v>407</v>
    <v>XNAS</v>
    <v>45637.873113286718</v>
    <v>Nasdaq Stock Market</v>
    <v>3709</v>
    <v>49.377299999999998</v>
    <v>91.1</v>
    <v>47.353400000000001</v>
    <v>43.42</v>
    <v>USD</v>
    <v>CRISPR Therapeutics Ltd</v>
    <v>CRISPR Therapeutics Ltd</v>
    <v>0</v>
    <v>47.82</v>
    <v>Biotechnology &amp; Medical Research</v>
    <v>Baarerstrasse 14, ZUG, ZUG, 6300 CH</v>
    <v>CRSP</v>
    <v>Acciones</v>
    <v>CRISPR Therapeutics Ltd (XNAS:CRSP)</v>
    <v>1318305</v>
    <v>1934954</v>
  </rv>
  <rv s="2">
    <v>3710</v>
  </rv>
  <rv s="0">
    <v>https://www.bing.com/financeapi/forcetrigger?t=a1qcww&amp;q=XNYS%3aCRT&amp;form=skydnc</v>
    <v>Learn more on Bing</v>
  </rv>
  <rv s="42">
    <v>es-ES</v>
    <v>a1qcww</v>
    <v>268435456</v>
    <v>1</v>
    <v>Con tecnología de Refinitiv</v>
    <v>125</v>
    <v>127</v>
    <v>CROSS TIMBERS ROYALTY UNT (XNYS:CRT)</v>
    <v>14</v>
    <v>114</v>
    <v>Finance</v>
    <v>76</v>
    <v>XNYS</v>
    <v>9.98</v>
    <v>0.13</v>
    <v>1.3025999999999999E-2</v>
    <v>9.98</v>
    <v>45637.869060810153</v>
    <v>New York Stock Exchange</v>
    <v>3712</v>
    <v>10.11</v>
    <v>20.37</v>
    <v>9.8958999999999993</v>
    <v>8.8801000000000005</v>
    <v>USD</v>
    <v>CROSS TIMBERS ROYALTY UNT</v>
    <v>10.11</v>
    <v>CRT</v>
    <v>ETF</v>
    <v>CROSS TIMBERS ROYALTY UNT (XNYS:CRT)</v>
    <v>27360</v>
    <v>26366</v>
  </rv>
  <rv s="2">
    <v>3713</v>
  </rv>
  <rv s="0">
    <v>https://www.bing.com/financeapi/forcetrigger?t=a1qd3m&amp;q=XNAS%3aCRTO&amp;form=skydnc</v>
    <v>Learn more on Bing</v>
  </rv>
  <rv s="7">
    <v>es-ES</v>
    <v>a1qd3m</v>
    <v>268435456</v>
    <v>1</v>
    <v>Con tecnología de Refinitiv</v>
    <v>25</v>
    <v>26</v>
    <v>Criteo SA (XNAS:CRTO)</v>
    <v>3</v>
    <v>27</v>
    <v>Finance</v>
    <v>28</v>
    <v>XNAS</v>
    <v>55182170</v>
    <v>2005</v>
    <v>42.12</v>
    <v>1.0605</v>
    <v>-1.4999999999999999E-2</v>
    <v>-3.5549999999999997E-4</v>
    <v>2327859841</v>
    <v>42.2</v>
    <v>CRITEO S.A. es una compañía con sede en Francia especializada en marketing de rendimiento digital. Su solución consiste en el motor Criteo, los activos de datos de la empresa, el acceso al inventario y sus plataformas de anunciantes y editores. El motor Criteo consta de varios algoritmos de aprendizaje automático, como los algoritmos de predicción, recomendación, licitación y creatividad, y la infraestructura global de hardware y software. El motor Criteo ofrece anuncios a través de múltiples canales y formatos de marketing, que incluyen banners publicitarios, banners publicitarios propios y mensajes de marketing enviados a direcciones de correo electrónico de suscripción. Los anuncios se entregan en todos los dispositivos y pantallas, incluidos los navegadores Web en computadoras de escritorio y portátiles, los navegadores Web móviles en teléfonos inteligentes y tabletas, así como las aplicaciones móviles. Opera en aproximadamente 90 países a través de una red de más de 30 oficinas internacionales ubicadas en Europa, América y la región de Asia-Pacífico.</v>
    <v>3563</v>
    <v>XNAS</v>
    <v>45637.873258703126</v>
    <v>Nasdaq Stock Market</v>
    <v>3715</v>
    <v>42.67</v>
    <v>49.93</v>
    <v>41.707999999999998</v>
    <v>23.87</v>
    <v>USD</v>
    <v>Criteo SA</v>
    <v>Criteo SA</v>
    <v>27.5943</v>
    <v>42.185000000000002</v>
    <v>Media &amp; Publishing</v>
    <v>32 Rue Blanche, PARIS, ILE-DE-FRANCE, 75009 FR</v>
    <v>CRTO</v>
    <v>Acciones</v>
    <v>Criteo SA (XNAS:CRTO)</v>
    <v>286471</v>
    <v>531319</v>
  </rv>
  <rv s="2">
    <v>3716</v>
  </rv>
  <rv s="0">
    <v>https://www.bing.com/financeapi/forcetrigger?t=a1qd9c&amp;q=XNAS%3aCRVL&amp;form=skydnc</v>
    <v>Learn more on Bing</v>
  </rv>
  <rv s="7">
    <v>es-ES</v>
    <v>a1qd9c</v>
    <v>268435456</v>
    <v>1</v>
    <v>Con tecnología de Refinitiv</v>
    <v>25</v>
    <v>26</v>
    <v>CorVel (XNAS:CRVL)</v>
    <v>3</v>
    <v>27</v>
    <v>Finance</v>
    <v>28</v>
    <v>XNAS</v>
    <v>17126170</v>
    <v>1991</v>
    <v>361.2</v>
    <v>1.1415999999999999</v>
    <v>0.25</v>
    <v>6.9870000000000002E-4</v>
    <v>6132367691</v>
    <v>357.82</v>
    <v>CorVel Corporation applies technology including artificial intelligence, machine learning and natural language processing to enhance the management of episodes of care and the related health care costs. The Company partners with employers, third-party administrators, insurance companies and government agencies in managing workers' compensation and health, auto and liability services. Its customized services, delivered locally, are backed by a national team to support clients as well as their customers and patients. The Company's services include claims management, bill review, preferred provider networks, utilization management, case management, pharmacy services, directed care and Medicare services. The Company offers a complete medical savings solution for all in-network and out-of-network medical bills. Its bill review services include coding review and re-bundling, reasonable and customary review, fee schedule analysis, preferred provider organization management, and repricing.</v>
    <v>4870</v>
    <v>XNAS</v>
    <v>45637.873214375002</v>
    <v>Nasdaq Stock Market</v>
    <v>3718</v>
    <v>362.05</v>
    <v>381.72500000000002</v>
    <v>355.33499999999998</v>
    <v>221.82</v>
    <v>USD</v>
    <v>CorVel</v>
    <v>CorVel</v>
    <v>76.056200000000004</v>
    <v>358.07</v>
    <v>Healthcare Providers &amp; Services</v>
    <v>2010 Main Stree, Suite 1020, IRVINE, CA, 92614 US</v>
    <v>CRVL</v>
    <v>Acciones</v>
    <v>CorVel (XNAS:CRVL)</v>
    <v>21515</v>
    <v>43793</v>
  </rv>
  <rv s="2">
    <v>3719</v>
  </rv>
  <rv s="0">
    <v>https://www.bing.com/financeapi/forcetrigger?t=a1qxz2&amp;q=XNAS%3aDFFN&amp;form=skydnc</v>
    <v>Learn more on Bing</v>
  </rv>
  <rv s="7">
    <v>es-ES</v>
    <v>a1qxz2</v>
    <v>268435456</v>
    <v>1</v>
    <v>Con tecnología de Refinitiv</v>
    <v>25</v>
    <v>26</v>
    <v>CervoMed (XNAS:CRVO)</v>
    <v>3</v>
    <v>27</v>
    <v>Finance</v>
    <v>28</v>
    <v>XNAS</v>
    <v>8253740</v>
    <v>2015</v>
    <v>2.16</v>
    <v>1.6467000000000001</v>
    <v>-0.21010000000000001</v>
    <v>-9.7269000000000008E-2</v>
    <v>16093967</v>
    <v>2.16</v>
    <v xml:space="preserve">CervoMed Inc. is a clinical-stage biotechnology company focused on developing treatments for age-related neurologic disorders. It is focused on the development of its lead drug candidate, neflamapimod, an investigational, orally administered, small molecule brain penetrant that inhibits p38a in the neurons (nerve cells) within the brains of people with neurodegenerative diseases. Its neflamapimod is in clinical development as a disease-modifying treatment for neurodegenerative diseases, such as dementia with Lewy Bodies and early Alzheimer’s disease. In addition, pre-clinical data supports the potential role of neflamapimod in recovery after stroke. Neflamapimod has the potential to treat and improve synaptic dysfunction, the reversible aspect of the underlying disease processes in dementia with Lewy bodies (DLB) and certain other neurological disorders. It is being evaluated in its ongoing RewinD-LB Trial, a Phase 2b study in patients with DLB. </v>
    <v>8</v>
    <v>XNAS</v>
    <v>45637.873193992971</v>
    <v>Nasdaq Stock Market</v>
    <v>3721</v>
    <v>2.2393000000000001</v>
    <v>26.378900000000002</v>
    <v>1.9016</v>
    <v>1.9016</v>
    <v>USD</v>
    <v>CervoMed</v>
    <v>CervoMed</v>
    <v>0</v>
    <v>1.9499</v>
    <v>Biotechnology &amp; Medical Research</v>
    <v>20 Park Plaza, Suite 424, BOSTON, MA, 02116 US</v>
    <v>CRVO</v>
    <v>Acciones</v>
    <v>CervoMed (XNAS:CRVO)</v>
    <v>2824646</v>
    <v>506894</v>
  </rv>
  <rv s="2">
    <v>3722</v>
  </rv>
  <rv s="0">
    <v>https://www.bing.com/financeapi/forcetrigger?t=a1qdf2&amp;q=XNAS%3aCRVS&amp;form=skydnc</v>
    <v>Learn more on Bing</v>
  </rv>
  <rv s="7">
    <v>es-ES</v>
    <v>a1qdf2</v>
    <v>268435456</v>
    <v>1</v>
    <v>Con tecnología de Refinitiv</v>
    <v>25</v>
    <v>26</v>
    <v>Corvus Pharms (XNAS:CRVS)</v>
    <v>3</v>
    <v>27</v>
    <v>Finance</v>
    <v>28</v>
    <v>XNAS</v>
    <v>64257250</v>
    <v>2014</v>
    <v>8.0299999999999994</v>
    <v>0.98019999999999996</v>
    <v>0.13</v>
    <v>1.6209000000000001E-2</v>
    <v>523696587</v>
    <v>8.02</v>
    <v>Corvus Pharmaceuticals, Inc. is a clinical-stage biopharmaceutical company. The Company is focused on the development of ITK inhibition as a new approach to immunotherapy for a range of cancer and immune diseases. Its lead product candidate is soquelitinib, a selective, covalent inhibitor of ITK (interleukin 2 inducible T cell kinase) and is in a multi-center Phase 1/1b clinical trial in patients with various recurrent, malignant T cell lymphomas. Soquelitinib is designed to inhibit the proliferation of certain malignant T cells. Its second product candidate, ciforadenant, is an oral, small molecule antagonist of the A2A receptor for adenosine designed to disable a tumor’s ability to subvert attack by the immune system by blocking the binding of immunosuppressive adenosine in the tumor microenvironment to the A2A receptor. The Company’s third product candidate is mupadolimab, a humanized monoclonal antibody that is designed to react with a specific site on CD73.</v>
    <v>28</v>
    <v>XNAS</v>
    <v>45637.87313780078</v>
    <v>Nasdaq Stock Market</v>
    <v>3724</v>
    <v>8.25</v>
    <v>10</v>
    <v>7.88</v>
    <v>1.3</v>
    <v>USD</v>
    <v>Corvus Pharms</v>
    <v>Corvus Pharms</v>
    <v>0</v>
    <v>8.15</v>
    <v>Biotechnology &amp; Medical Research</v>
    <v>863 Mitten Rd Ste 102, BURLINGAME, CA, 94010-1311 US</v>
    <v>CRVS</v>
    <v>Acciones</v>
    <v>Corvus Pharms (XNAS:CRVS)</v>
    <v>887155</v>
    <v>844595</v>
  </rv>
  <rv s="2">
    <v>3725</v>
  </rv>
  <rv s="0">
    <v>https://www.bing.com/financeapi/forcetrigger?t=a1qdhw&amp;q=XNAS%3aCRWS&amp;form=skydnc</v>
    <v>Learn more on Bing</v>
  </rv>
  <rv s="7">
    <v>es-ES</v>
    <v>a1qdhw</v>
    <v>268435456</v>
    <v>1</v>
    <v>Con tecnología de Refinitiv</v>
    <v>25</v>
    <v>26</v>
    <v>Crown Crafts (XNAS:CRWS)</v>
    <v>3</v>
    <v>27</v>
    <v>Finance</v>
    <v>28</v>
    <v>XNAS</v>
    <v>10393740</v>
    <v>2003</v>
    <v>4.58</v>
    <v>0.86499999999999999</v>
    <v>-0.03</v>
    <v>-6.6519999999999999E-3</v>
    <v>46563955</v>
    <v>4.51</v>
    <v>Crown Crafts, Inc. designs, markets and distributes infant, toddler and juvenile consumer products. The Company operates through its wholly owned subsidiaries, Sassy Baby, Inc and NoJo Baby &amp; Kids, Inc., which market a variety of infant, toddler and juvenile products under Company-owned trademarks, as well as licensed collections and exclusive private label programs. Its primary focus is on infant, toddler and juvenile products, including developmental toys, dolls and plush toys, reusable and disposable bibs, infant and toddler bedding, blankets and swaddle blankets, nursery and toddler accessories, room decor, burp cloths, reusable and disposable placemats and floor mats, disposable toilet seat covers and changing mats, feeding and care goods, and other infant, toddler and juvenile soft good. It also designs, sources, markets, and sells high-quality and functional diaper bags. Its customers consist principally of mass merchants, large chain stores, and juvenile specialty stores.</v>
    <v>162</v>
    <v>XNAS</v>
    <v>45637.872977383595</v>
    <v>Nasdaq Stock Market</v>
    <v>3727</v>
    <v>4.58</v>
    <v>5.9683000000000002</v>
    <v>4.45</v>
    <v>4.21</v>
    <v>USD</v>
    <v>Crown Crafts</v>
    <v>Crown Crafts</v>
    <v>14.4983</v>
    <v>4.4800000000000004</v>
    <v>Household Goods</v>
    <v>916 S Burnside Ave, GONZALES, LA, 70737 US</v>
    <v>CRWS</v>
    <v>Acciones</v>
    <v>Crown Crafts (XNAS:CRWS)</v>
    <v>22847</v>
    <v>22179</v>
  </rv>
  <rv s="2">
    <v>3728</v>
  </rv>
  <rv s="0">
    <v>https://www.bing.com/financeapi/forcetrigger?t=bzx4k2&amp;q=XNYS%3aCSAN&amp;form=skydnc</v>
    <v>Learn more on Bing</v>
  </rv>
  <rv s="7">
    <v>es-ES</v>
    <v>bzx4k2</v>
    <v>268435456</v>
    <v>1</v>
    <v>Con tecnología de Refinitiv</v>
    <v>25</v>
    <v>26</v>
    <v>Cosan SA (XNYS:CSAN)</v>
    <v>3</v>
    <v>27</v>
    <v>Finance</v>
    <v>28</v>
    <v>XNYS</v>
    <v>466642700</v>
    <v>1966</v>
    <v>6.34</v>
    <v>0.93959999999999999</v>
    <v>0.185</v>
    <v>2.9134000000000004E-2</v>
    <v>2967369000</v>
    <v>6.35</v>
    <v>Cosan S.A. Industria e Comercio es una compañía con sede en Brasil principalmente dedicada al sector de comercialización de petróleo. Las actividades de la Compañía se dividen en seis segmentos comerciales: Raízen Energia, que produce y distribuye derivados de la caña de azúcar, como azúcar cruda y etanol hidratado, y cogenera energía de bagazo de caña de azúcar; Raízen Combustíveis, que distribuye combustibles, principalmente a través de una red de estaciones de gasolina bajo la marca Shell; Comgas, que se centra en la distribución de gas natural en el estado de San Pablo, Brasil; Radar, que es responsable de la compra, la venta, la administración y el arrendamiento de tierras agrícolas; Lubricantes, que fabrica y comercializa lubricantes bajo la marca Mobil en el mercado de América Latina, así como la marca Comma en el mercado europeo y asiático, y Otros, que incluye las inversiones en otras empresas. La Compañía es una filial de Cosan Ltd.</v>
    <v>53498</v>
    <v>XNYS</v>
    <v>45637.873251620309</v>
    <v>New York Stock Exchange</v>
    <v>3730</v>
    <v>6.68</v>
    <v>16.45</v>
    <v>6.1501000000000001</v>
    <v>6.0796999999999999</v>
    <v>USD</v>
    <v>Cosan SA</v>
    <v>Cosan SA</v>
    <v>7.6124000000000001</v>
    <v>6.5350000000000001</v>
    <v>Consumer Goods Conglomerates</v>
    <v>Avenida Brigadeiro Faria Lima, 4.100 16 andar, sala 01, Vila Nova Conceicao, SAO PAULO, SAO PAULO, 04.538-132 BR</v>
    <v>CSAN</v>
    <v>Acciones</v>
    <v>Cosan SA (XNYS:CSAN)</v>
    <v>2209623</v>
    <v>816615</v>
  </rv>
  <rv s="2">
    <v>3731</v>
  </rv>
  <rv s="0">
    <v>https://www.bing.com/financeapi/forcetrigger?t=a1qe2w&amp;q=XNAS%3aCSBR&amp;form=skydnc</v>
    <v>Learn more on Bing</v>
  </rv>
  <rv s="7">
    <v>es-ES</v>
    <v>a1qe2w</v>
    <v>268435456</v>
    <v>1</v>
    <v>Con tecnología de Refinitiv</v>
    <v>25</v>
    <v>26</v>
    <v>Champions (XNAS:CSBR)</v>
    <v>3</v>
    <v>27</v>
    <v>Finance</v>
    <v>28</v>
    <v>XNAS</v>
    <v>13593770</v>
    <v>1985</v>
    <v>5.65</v>
    <v>0.46410000000000001</v>
    <v>0.47</v>
    <v>9.0038000000000007E-2</v>
    <v>70823520</v>
    <v>5.22</v>
    <v>Champions Oncology, Inc. is a preclinical and clinical research services provider. The Company is engaged in the development and sale of advanced technology solutions and products to personalize the development and use of oncology drugs through its translational oncology solutions. This technology ranges from computational-based discovery platforms, oncology software solutions, and proprietary experimental tools such as in vivo, ex vivo and biomarker platforms. Utilizing its TumorGraft Technology Platform (the Platform), it provides select services to pharmaceutical and biotechnology companies seeking personalized approaches to drug development. It also sells Lumin Bioinformatics (Lumin), an oncology data-driven software program which contains comprehensive information derived from its research services and clinical studies. Lumin leverages a large data center coupled with analytics and artificial intelligence to provide a robust tool for computational cancer research.</v>
    <v>210</v>
    <v>XNAS</v>
    <v>45637.87311930547</v>
    <v>Nasdaq Stock Market</v>
    <v>3733</v>
    <v>5.97</v>
    <v>7.1303000000000001</v>
    <v>5.1437999999999997</v>
    <v>3.6000999999999999</v>
    <v>USD</v>
    <v>Champions</v>
    <v>Champions</v>
    <v>0</v>
    <v>5.69</v>
    <v>Biotechnology &amp; Medical Research</v>
    <v>One University Plaza,, Suite 307, HACKENSACK, NJ, 07601 US</v>
    <v>CSBR</v>
    <v>Acciones</v>
    <v>Champions (XNAS:CSBR)</v>
    <v>155953</v>
    <v>11481</v>
  </rv>
  <rv s="2">
    <v>3734</v>
  </rv>
  <rv s="0">
    <v>https://www.bing.com/financeapi/forcetrigger?t=a1qek2&amp;q=XNAS%3aCSGS&amp;form=skydnc</v>
    <v>Learn more on Bing</v>
  </rv>
  <rv s="7">
    <v>es-ES</v>
    <v>a1qek2</v>
    <v>268435456</v>
    <v>1</v>
    <v>Con tecnología de Refinitiv</v>
    <v>25</v>
    <v>26</v>
    <v>CSG Systems Int (XNAS:CSGS)</v>
    <v>3</v>
    <v>27</v>
    <v>Finance</v>
    <v>28</v>
    <v>XNAS</v>
    <v>29092660</v>
    <v>1994</v>
    <v>54.19</v>
    <v>0.88449999999999995</v>
    <v>0.76500000000000001</v>
    <v>1.4242999999999999E-2</v>
    <v>1584822653</v>
    <v>53.71</v>
    <v>CSG Systems International, Inc. is a software-as-a-service (SaaS) platform company. The Company provides revenue management, digital monetization, customer experience, and payments solutions. It offers integrated real-time revenue management platforms leveraging public cloud, private cloud, or on-premises deployments to optimize and monetize transactions at every stage of the customer lifecycle. Its products are used in the areas of 5G/internet of things (IOT) monetization, financial services, technology, telecom, field service management, operations support systems/business support systems (OSS/BSS), journey orchestration, journey analytics, customer experience, and integrated payments. It offers operational services encompassing infrastructure management, including hardware, application, and environmental management and application configuration management, including configuration development, release, and deployment. It also offers solutions in ACH and credit card processing.</v>
    <v>6000</v>
    <v>XNAS</v>
    <v>45637.873176620313</v>
    <v>Nasdaq Stock Market</v>
    <v>3736</v>
    <v>54.74</v>
    <v>57.155000000000001</v>
    <v>53.965000000000003</v>
    <v>39.555</v>
    <v>USD</v>
    <v>CSG Systems Int</v>
    <v>CSG Systems Int</v>
    <v>23.667000000000002</v>
    <v>54.475000000000001</v>
    <v>Software &amp; IT Services</v>
    <v>169 Inverness Dr W, Suite 300, ENGLEWOOD, CO, 80112 US</v>
    <v>CSGS</v>
    <v>Acciones</v>
    <v>CSG Systems Int (XNAS:CSGS)</v>
    <v>147107</v>
    <v>247424</v>
  </rv>
  <rv s="2">
    <v>3737</v>
  </rv>
  <rv s="0">
    <v>https://www.bing.com/financeapi/forcetrigger?t=a1qepr&amp;q=XNAS%3aCSIQ&amp;form=skydnc</v>
    <v>Learn more on Bing</v>
  </rv>
  <rv s="7">
    <v>es-ES</v>
    <v>a1qepr</v>
    <v>268435456</v>
    <v>1</v>
    <v>Con tecnología de Refinitiv</v>
    <v>25</v>
    <v>26</v>
    <v>CANADIAN SOLAR INC. (XNAS:CSIQ)</v>
    <v>3</v>
    <v>27</v>
    <v>Finance</v>
    <v>28</v>
    <v>XNAS</v>
    <v>66174920</v>
    <v>2022</v>
    <v>12.85</v>
    <v>1.2576000000000001</v>
    <v>0.22</v>
    <v>1.7391E-2</v>
    <v>851671220</v>
    <v>12.65</v>
    <v>Canadian Solar Inc. es una empresa de energía solar y baterías. La empresa es un proveedor de productos, servicios y soluciones de sistemas de energía solar con operaciones en Norteamérica, Sudamérica, Europa, África, Oriente Medio, Australia y Asia. Sus segmentos incluyen el segmento CSI Solar y el segmento Global Energy. La Compañía diseña, desarrolla y fabrica lingotes solares, obleas, células, módulos y productos de energía solar. El segmento CSI Solar consiste principalmente en el diseño, desarrollo, fabricación y venta de una gama de productos de energía solar, incluyendo módulos solares, equipos de sistemas solares, soluciones de almacenamiento de energía en baterías, energía y otros materiales, componentes y servicios. Su segmento de Energía Global consiste en proyectos globales de energía solar y de almacenamiento de energía, servicios de operación y mantenimiento (O&amp;M) y gestión de activos, electricidad así como otros servicios de desarrollo. Sus productos incluyen una gama de módulos solares para su uso en sistemas de generación de energía solar residencial, comercial e industrial.</v>
    <v>22234</v>
    <v>XNAS</v>
    <v>45637.87327856406</v>
    <v>Nasdaq Stock Market</v>
    <v>3739</v>
    <v>13.12</v>
    <v>26.85</v>
    <v>12.47</v>
    <v>10.91</v>
    <v>USD</v>
    <v>CANADIAN SOLAR INC.</v>
    <v>CANADIAN SOLAR INC.</v>
    <v>24.253699999999998</v>
    <v>12.87</v>
    <v>Renewable Energy</v>
    <v>4273 King Street East, Suite 102, GUELPH, ON, N2P 2E9 CA</v>
    <v>CSIQ</v>
    <v>Acciones</v>
    <v>CANADIAN SOLAR INC. (XNAS:CSIQ)</v>
    <v>1552196</v>
    <v>2363811</v>
  </rv>
  <rv s="2">
    <v>3740</v>
  </rv>
  <rv s="0">
    <v>https://www.bing.com/financeapi/forcetrigger?t=a1qevh&amp;q=XNYS%3aCSL&amp;form=skydnc</v>
    <v>Learn more on Bing</v>
  </rv>
  <rv s="7">
    <v>es-ES</v>
    <v>a1qevh</v>
    <v>268435456</v>
    <v>1</v>
    <v>Con tecnología de Refinitiv</v>
    <v>25</v>
    <v>26</v>
    <v>CARLISLE COMPANIES INCORPORATED (XNYS:CSL)</v>
    <v>3</v>
    <v>27</v>
    <v>Finance</v>
    <v>28</v>
    <v>XNYS</v>
    <v>45327470</v>
    <v>1986</v>
    <v>429.59</v>
    <v>0.92410000000000003</v>
    <v>1.4450000000000001</v>
    <v>3.398E-3</v>
    <v>19339644987</v>
    <v>425.22</v>
    <v>Carlisle Companies Incorporated es un fabricante y proveedor de productos y soluciones de envolventes para edificios que permiten la eficiencia energética en los edificios. La compañía opera a través de dos segmentos: Carlisle Construction Materials (CCM) y Carlisle Weatherproofing Technologies (CWT). El segmento CCM produce una línea completa de productos para techos de una sola capa y sistemas de techos y accesorios garantizados para la industria de la construcción comercial, incluyendo etileno propileno dieno monómero (EPDM), poliolefina termoplástica (TPO) y membrana de cloruro de polivinilo (PVC), aislamiento de poliiso, y sistemas de techos metálicos de ingeniería y paneles de pared para edificios comerciales y residenciales. El segmento CWT produce soluciones envolventes para edificios que impulsan la eficiencia energética y la sostenibilidad en aplicaciones comerciales y residenciales. Sus productos incluyen productos impermeabilizantes y de protección contra la humedad, capas de protección para techos, barreras de aire/vapor totalmente integradas para líquidos y láminas aplicadas, y otros.</v>
    <v>11000</v>
    <v>XNYS</v>
    <v>45637.87329646953</v>
    <v>New York Stock Exchange</v>
    <v>3742</v>
    <v>429.59</v>
    <v>481.26</v>
    <v>424.17</v>
    <v>291.23</v>
    <v>USD</v>
    <v>CARLISLE COMPANIES INCORPORATED</v>
    <v>CARLISLE COMPANIES INCORPORATED</v>
    <v>22.7654</v>
    <v>426.66500000000002</v>
    <v>Homebuilding &amp; Construction Supplies</v>
    <v>16430 N. Scottsdale Rd., Suite 400, SCOTTSDALE, AZ, 85254 US</v>
    <v>CSL</v>
    <v>Acciones</v>
    <v>CARLISLE COMPANIES INCORPORATED (XNYS:CSL)</v>
    <v>200917</v>
    <v>312174</v>
  </rv>
  <rv s="2">
    <v>3743</v>
  </rv>
  <rv s="0">
    <v>https://www.bing.com/financeapi/forcetrigger?t=c5gak2&amp;q=XNAS%3aCSLM&amp;form=skydnc</v>
    <v>Learn more on Bing</v>
  </rv>
  <rv s="21">
    <v>es-ES</v>
    <v>c5gak2</v>
    <v>268435456</v>
    <v>1</v>
    <v>Con tecnología de Refinitiv</v>
    <v>67</v>
    <v>68</v>
    <v>CSLM (XNAS:CSLM)</v>
    <v>3</v>
    <v>63</v>
    <v>Finance</v>
    <v>45</v>
    <v>XNAS</v>
    <v>6116440</v>
    <v>2021</v>
    <v>11.31</v>
    <v>-0.06</v>
    <v>-5.2769999999999996E-3</v>
    <v>15580010</v>
    <v>11.37</v>
    <v>CSLM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its search on a target with business operations or prospective operations in the technology, digital media, e-commerce, financial technology, or digital services sectors. The Company has not commenced any operations nor generated any revenues.</v>
    <v>3</v>
    <v>XNAS</v>
    <v>45622.875002430468</v>
    <v>Nasdaq Stock Market</v>
    <v>3745</v>
    <v>11.31</v>
    <v>12.42</v>
    <v>11.31</v>
    <v>10.85</v>
    <v>USD</v>
    <v>CSLM</v>
    <v>CSLM</v>
    <v>92.336500000000001</v>
    <v>11.31</v>
    <v>Holding Companies</v>
    <v>2400 E. Commercial Boulevard, Suite 900, FT LAUDERDALE, FL, 33308 US</v>
    <v>CSLM</v>
    <v>Acciones</v>
    <v>CSLM (XNAS:CSLM)</v>
    <v>2</v>
    <v>438</v>
  </rv>
  <rv s="2">
    <v>3746</v>
  </rv>
  <rv s="0">
    <v>https://www.bing.com/financeapi/forcetrigger?t=c1tsur&amp;q=XNYS%3aFACT&amp;form=skydnc</v>
    <v>Learn more on Bing</v>
  </rv>
  <rv s="7">
    <v>es-ES</v>
    <v>c1tsur</v>
    <v>268435456</v>
    <v>1</v>
    <v>Con tecnología de Refinitiv</v>
    <v>25</v>
    <v>26</v>
    <v>Complete Solaria (XNAS:CSLR)</v>
    <v>3</v>
    <v>27</v>
    <v>Finance</v>
    <v>28</v>
    <v>XNAS</v>
    <v>73767270</v>
    <v>2023</v>
    <v>1.78</v>
    <v>0.87239999999999995</v>
    <v>-3.5000000000000003E-2</v>
    <v>-1.9663E-2</v>
    <v>128723886</v>
    <v>1.78</v>
    <v xml:space="preserve">Complete Solaria, Inc. is a solar company. It is engaged in providing custom solar solutions through a standardized platform to its residential solar providers and companies to facilitate the sale and installation of solar energy systems under a single product group. Its digital platform together with solar products enable one-stop service for clean energy needs for customers. It provides residential solar system designs, proposals, and CAD drawing sets to existing sales partners and other residential solar companies, regardless of whether they participate as or builder partners. Its products fall into two general categories: Solar System Sales and Software Enhanced Services. It sells solar systems to homeowners and small to medium-sized commercial customers through third-party sales partners. Its HelioQuoteTM software system is provided to existing sales partners and other participants in the solar industry. It is also engaged in solar engineering, procurement and construction. </v>
    <v>134</v>
    <v>XNAS</v>
    <v>45637.87269826328</v>
    <v>Nasdaq Stock Market</v>
    <v>3748</v>
    <v>1.85</v>
    <v>3.37</v>
    <v>1.7109000000000001</v>
    <v>0.2</v>
    <v>USD</v>
    <v>Complete Solaria</v>
    <v>Complete Solaria</v>
    <v>0</v>
    <v>1.7450000000000001</v>
    <v>Homebuilding &amp; Construction Supplies</v>
    <v>45700 Northport Loop East, FREMONT, CA, 94538 US</v>
    <v>CSLR</v>
    <v>Acciones</v>
    <v>Complete Solaria (XNAS:CSLR)</v>
    <v>183339</v>
    <v>712236</v>
  </rv>
  <rv s="2">
    <v>3749</v>
  </rv>
  <rv s="0">
    <v>https://www.bing.com/financeapi/forcetrigger?t=a1qfar&amp;q=XNAS%3aCSPI&amp;form=skydnc</v>
    <v>Learn more on Bing</v>
  </rv>
  <rv s="7">
    <v>es-ES</v>
    <v>a1qfar</v>
    <v>268435456</v>
    <v>1</v>
    <v>Con tecnología de Refinitiv</v>
    <v>25</v>
    <v>26</v>
    <v>CSP (XNAS:CSPI)</v>
    <v>3</v>
    <v>27</v>
    <v>Finance</v>
    <v>28</v>
    <v>XNAS</v>
    <v>9763470</v>
    <v>1968</v>
    <v>16.77</v>
    <v>1.4497</v>
    <v>1.01</v>
    <v>6.0155E-2</v>
    <v>173789766</v>
    <v>16.79</v>
    <v>CSP Inc. develops and markets information technology (IT) integration solutions, advanced security products, managed information technology services, cloud services, purpose built network adapters, and cluster computer systems. The Company operates through two segments: Technology Solutions (TS) and High Performance Products (HPP). TS focuses on value added reseller (VAR) integrated solutions including third party hardware, software and technical computer related consulting and managed services. TS segment consists of Modcomp, Inc. subsidiary, operates in the United States and the United Kingdom. HPP segment designs, manufactures and delivers products and services to customers that require cyber security services, networking and signal processing products. HPP segment also provides Myricom network adapters for high-performance packet capture and application offloading.</v>
    <v>112</v>
    <v>XNAS</v>
    <v>45637.873177974216</v>
    <v>Nasdaq Stock Market</v>
    <v>3751</v>
    <v>17.95</v>
    <v>29.925000000000001</v>
    <v>16.77</v>
    <v>8.2149999999999999</v>
    <v>USD</v>
    <v>CSP</v>
    <v>CSP</v>
    <v>61.354599999999998</v>
    <v>17.8</v>
    <v>Software &amp; IT Services</v>
    <v>175 Cabot Street, Suite 210, LOWELL, MA, 01854 US</v>
    <v>CSPI</v>
    <v>Acciones</v>
    <v>CSP (XNAS:CSPI)</v>
    <v>34850</v>
    <v>29566</v>
  </rv>
  <rv s="2">
    <v>3752</v>
  </rv>
  <rv s="0">
    <v>https://www.bing.com/financeapi/forcetrigger?t=a1qfdm&amp;q=XNAS%3aCSQ&amp;form=skydnc</v>
    <v>Learn more on Bing</v>
  </rv>
  <rv s="24">
    <v>es-ES</v>
    <v>a1qfdm</v>
    <v>268435456</v>
    <v>1</v>
    <v>Con tecnología de Refinitiv</v>
    <v>73</v>
    <v>74</v>
    <v>Calamos Strat Tot Ret (XNAS:CSQ)</v>
    <v>14</v>
    <v>75</v>
    <v>Finance</v>
    <v>76</v>
    <v>XNAS</v>
    <v>18.38</v>
    <v>0.13789999999999999</v>
    <v>7.5599999999999999E-3</v>
    <v>2815228201</v>
    <v>18.239999999999998</v>
    <v>45637.873070659378</v>
    <v>4.0899999999999999E-2</v>
    <v>Nasdaq Stock Market</v>
    <v>3754</v>
    <v>18.479900000000001</v>
    <v>18.52</v>
    <v>18.344100000000001</v>
    <v>14.16</v>
    <v>USD</v>
    <v>Calamos Strat Tot Ret</v>
    <v>18.3779</v>
    <v>CSQ</v>
    <v>ETF</v>
    <v>Calamos Strat Tot Ret (XNAS:CSQ)</v>
    <v>167729</v>
    <v>206968</v>
  </rv>
  <rv s="2">
    <v>3755</v>
  </rv>
  <rv s="0">
    <v>https://www.bing.com/financeapi/forcetrigger?t=a1vr2w&amp;q=XNYS%3aCSR&amp;form=skydnc</v>
    <v>Learn more on Bing</v>
  </rv>
  <rv s="8">
    <v>es-ES</v>
    <v>a1vr2w</v>
    <v>268435456</v>
    <v>1</v>
    <v>Con tecnología de Refinitiv</v>
    <v>29</v>
    <v>30</v>
    <v>Centerspace (XNYS:CSR)</v>
    <v>3</v>
    <v>31</v>
    <v>Finance</v>
    <v>28</v>
    <v>XNYS</v>
    <v>16571970</v>
    <v>1997</v>
    <v>70.09</v>
    <v>0.91949999999999998</v>
    <v>-0.1</v>
    <v>-1.433E-3</v>
    <v>1154900589</v>
    <v>69.790000000000006</v>
    <v>Centerspace is a real estate investment trust. The Company is focused on the ownership, management, acquisition, development, and redevelopment of apartment communities. The Company owns approximately 71 apartment communities consisting of 13,012 homes located in Colorado, Minnesota, Montana, Nebraska, North Dakota, and South Dakota. It conducts its business activities through a consolidated operating partnership, Centerspace, LP (the Operating Partnership), as well as through a number of other consolidated subsidiary entities. The Company’s portfolio of apartment communities includes 71 France, Alps Park Apartments, Arcata Apartments, Ashland Apartment Homes, Avalon Cove Townhomes, Burgundy &amp; Hillsboro, Canyon Lake Apartments, Castlerock Apartment Homes, Cottonwood Apartment Homes, Country Meadows Apartment Homes, Deer Ridge Apartment Homes, Grand Gateway Apartment Homes, Homestead Garden Apartments, Silver Springs Apartment Homes, Rimrock West Apartments, The Lydian and others.</v>
    <v>377</v>
    <v>XNYS</v>
    <v>45637.873196596876</v>
    <v>New York Stock Exchange</v>
    <v>3757</v>
    <v>70.540000000000006</v>
    <v>76.16</v>
    <v>69.655000000000001</v>
    <v>52.26</v>
    <v>USD</v>
    <v>Centerspace</v>
    <v>Centerspace</v>
    <v>69.69</v>
    <v>Residential &amp; Commercial REIT</v>
    <v>3100 10Th St Sw, Po Box 1988, MINOT, ND, 58702-1988 US</v>
    <v>CSR</v>
    <v>Acciones</v>
    <v>Centerspace (XNYS:CSR)</v>
    <v>41519</v>
    <v>94901</v>
  </rv>
  <rv s="2">
    <v>3758</v>
  </rv>
  <rv s="0">
    <v>https://www.bing.com/financeapi/forcetrigger?t=a1qfm7&amp;q=XNAS%3aCSSE&amp;form=skydnc</v>
    <v>Learn more on Bing</v>
  </rv>
  <rv s="35">
    <v>es-ES</v>
    <v>a1qfm7</v>
    <v>268435456</v>
    <v>1</v>
    <v>Con tecnología de Refinitiv</v>
    <v>109</v>
    <v>110</v>
    <v>Chicken Soup (OTCM:CSSEQ)</v>
    <v>3</v>
    <v>111</v>
    <v>Finance</v>
    <v>49</v>
    <v>OTCM</v>
    <v>32458960</v>
    <v>2016</v>
    <v>9.9999999999999995E-7</v>
    <v>0.80700000000000005</v>
    <v>0</v>
    <v>30</v>
    <v>9.9999999999999995E-7</v>
    <v>Chicken Soup for the Soul Entertainment Inc. is an advertising-supported video-on-demand (AVOD) company. The Company's three flagship AVOD streaming services include Redbox, Crackle, and Chicken Soup for the Soul. The Company operates Redbox Free Live TV, a free ad-supported streaming television service (FAST), with approximately 170 channels as well as a transaction video on demand (TVOD) service, and a network of approximately 27,800 kiosks across the United States for digital video disc (DVD) rentals. The Company creates, acquires, and distributes films and television (TV) series. The AVOD services boast approximately 40 million monthly active users and are distributed through every major distribution platform including Roku, Amazon Fire TV, Samsung, Vizio, Xbox, PlayStation and many more. The Company's Crackle is known for original and acquired content that delivers audiences of scale across a demographic spectrum.</v>
    <v>1194</v>
    <v>OTCM</v>
    <v>45637.739288853903</v>
    <v>OTC Markets</v>
    <v>3760</v>
    <v>9.9999999999999995E-7</v>
    <v>0.5</v>
    <v>9.9999999999999995E-7</v>
    <v>9.9999999999999995E-7</v>
    <v>USD</v>
    <v>Chicken Soup</v>
    <v>Chicken Soup</v>
    <v>9.9999999999999995E-7</v>
    <v>Media &amp; Publishing</v>
    <v>132 E Putnam Ave, COS COB, CT, 06807-2744 US</v>
    <v>CSSEQ</v>
    <v>Acciones</v>
    <v>Chicken Soup (OTCM:CSSEQ)</v>
    <v>1217</v>
    <v>1476718</v>
  </rv>
  <rv s="2">
    <v>3761</v>
  </rv>
  <rv s="0">
    <v>https://www.bing.com/financeapi/forcetrigger?t=bv942w&amp;q=XNAS%3aCSSEN&amp;form=skydnc</v>
    <v>Learn more on Bing</v>
  </rv>
  <rv s="35">
    <v>es-ES</v>
    <v>bv942w</v>
    <v>268435456</v>
    <v>1</v>
    <v>Con tecnología de Refinitiv</v>
    <v>109</v>
    <v>110</v>
    <v>Chicken Soup (OTCM:CSSNQ)</v>
    <v>3</v>
    <v>111</v>
    <v>Finance</v>
    <v>49</v>
    <v>OTCM</v>
    <v>32458960</v>
    <v>2016</v>
    <v>1E-4</v>
    <v>0.80700000000000005</v>
    <v>0</v>
    <v>30</v>
    <v>1E-4</v>
    <v>Chicken Soup for the Soul Entertainment Inc. is an advertising-supported video-on-demand (AVOD) company. The Company's three flagship AVOD streaming services include Redbox, Crackle, and Chicken Soup for the Soul. The Company operates Redbox Free Live TV, a free ad-supported streaming television service (FAST), with approximately 170 channels as well as a transaction video on demand (TVOD) service, and a network of approximately 27,800 kiosks across the United States for digital video disc (DVD) rentals. The Company creates, acquires, and distributes films and television (TV) series. The AVOD services boast approximately 40 million monthly active users and are distributed through every major distribution platform including Roku, Amazon Fire TV, Samsung, Vizio, Xbox, PlayStation and many more. The Company's Crackle is known for original and acquired content that delivers audiences of scale across a demographic spectrum.</v>
    <v>1194</v>
    <v>OTCM</v>
    <v>45632.705453135939</v>
    <v>OTC Markets</v>
    <v>3763</v>
    <v>1E-4</v>
    <v>17.260000000000002</v>
    <v>1E-4</v>
    <v>1E-4</v>
    <v>USD</v>
    <v>Chicken Soup</v>
    <v>Chicken Soup</v>
    <v>1E-4</v>
    <v>Media &amp; Publishing</v>
    <v>132 E Putnam Ave, COS COB, CT, 06807-2744 US</v>
    <v>CSSNQ</v>
    <v>Acciones</v>
    <v>Chicken Soup (OTCM:CSSNQ)</v>
    <v>900</v>
    <v>15911</v>
  </rv>
  <rv s="2">
    <v>3764</v>
  </rv>
  <rv s="0">
    <v>https://www.bing.com/financeapi/forcetrigger?t=b1i7sm&amp;q=XNAS%3aCSSEP&amp;form=skydnc</v>
    <v>Learn more on Bing</v>
  </rv>
  <rv s="35">
    <v>es-ES</v>
    <v>b1i7sm</v>
    <v>268435456</v>
    <v>1</v>
    <v>Con tecnología de Refinitiv</v>
    <v>109</v>
    <v>110</v>
    <v>Chicken Soup (OTCM:CSSPQ)</v>
    <v>3</v>
    <v>111</v>
    <v>Finance</v>
    <v>49</v>
    <v>OTCM</v>
    <v>32458960</v>
    <v>2016</v>
    <v>9.9999999999999995E-7</v>
    <v>0.80700000000000005</v>
    <v>0</v>
    <v>30</v>
    <v>9.9999999999999995E-7</v>
    <v>Chicken Soup for the Soul Entertainment Inc. is an advertising-supported video-on-demand (AVOD) company. The Company's three flagship AVOD streaming services include Redbox, Crackle, and Chicken Soup for the Soul. The Company operates Redbox Free Live TV, a free ad-supported streaming television service (FAST), with approximately 170 channels as well as a transaction video on demand (TVOD) service, and a network of approximately 27,800 kiosks across the United States for digital video disc (DVD) rentals. The Company creates, acquires, and distributes films and television (TV) series. The AVOD services boast approximately 40 million monthly active users and are distributed through every major distribution platform including Roku, Amazon Fire TV, Samsung, Vizio, Xbox, PlayStation and many more. The Company's Crackle is known for original and acquired content that delivers audiences of scale across a demographic spectrum.</v>
    <v>1194</v>
    <v>OTCM</v>
    <v>45637.712989976564</v>
    <v>OTC Markets</v>
    <v>3766</v>
    <v>9.9999999999999995E-7</v>
    <v>6.31</v>
    <v>9.9999999999999995E-7</v>
    <v>9.9999999999999995E-7</v>
    <v>USD</v>
    <v>Chicken Soup</v>
    <v>Chicken Soup</v>
    <v>9.9999999999999995E-7</v>
    <v>Media &amp; Publishing</v>
    <v>132 E Putnam Ave, COS COB, CT, 06807-2744 US</v>
    <v>CSSPQ</v>
    <v>Acciones</v>
    <v>Chicken Soup (OTCM:CSSPQ)</v>
    <v>5729</v>
    <v>27492</v>
  </rv>
  <rv s="2">
    <v>3767</v>
  </rv>
  <rv s="0">
    <v>https://www.bing.com/financeapi/forcetrigger?t=c13p2w&amp;q=XNYS%3aCSTA&amp;form=skydnc</v>
    <v>Learn more on Bing</v>
  </rv>
  <rv s="48">
    <v>es-ES</v>
    <v>c13p2w</v>
    <v>268435456</v>
    <v>1</v>
    <v>Con tecnología de Refinitiv</v>
    <v>139</v>
    <v>140</v>
    <v>Constellation (OTCM:CSTAF)</v>
    <v>3</v>
    <v>141</v>
    <v>Finance</v>
    <v>51</v>
    <v>OTCM</v>
    <v>10117680</v>
    <v>2020</v>
    <v>11.65</v>
    <v>-2.3E-3</v>
    <v>0.03</v>
    <v>2.5819999999999997E-3</v>
    <v>117567500</v>
    <v>11.62</v>
    <v>Constellation Acquisition Corp I is a blank check company. The Company is formed for the purpose of effecting a merger, share exchange, asset acquisition, share purchase, reorganization or similar business combination with one or more businesses or entities. It intends to pursue business combination opportunities in any sector. It neither engages in any operations nor generates any revenues.</v>
    <v>OTCM</v>
    <v>45622.048611111109</v>
    <v>OTC Markets</v>
    <v>3769</v>
    <v>11.65</v>
    <v>12.15</v>
    <v>11.65</v>
    <v>10.6</v>
    <v>USD</v>
    <v>Constellation</v>
    <v>Constellation</v>
    <v>11.65</v>
    <v>Holding Companies</v>
    <v>200 Park Avenue, 32Nd Floor, NEW YORK, NY, 10166 US</v>
    <v>CSTAF</v>
    <v>Acciones</v>
    <v>Constellation (OTCM:CSTAF)</v>
    <v>23</v>
    <v>2856</v>
  </rv>
  <rv s="2">
    <v>3770</v>
  </rv>
  <rv s="0">
    <v>https://www.bing.com/financeapi/forcetrigger?t=a1qfp2&amp;q=XNAS%3aCSTE&amp;form=skydnc</v>
    <v>Learn more on Bing</v>
  </rv>
  <rv s="7">
    <v>es-ES</v>
    <v>a1qfp2</v>
    <v>268435456</v>
    <v>1</v>
    <v>Con tecnología de Refinitiv</v>
    <v>25</v>
    <v>26</v>
    <v>Caesarstone (XNAS:CSTE)</v>
    <v>3</v>
    <v>27</v>
    <v>Finance</v>
    <v>28</v>
    <v>XNAS</v>
    <v>34538310</v>
    <v>1989</v>
    <v>5.04</v>
    <v>0.1799</v>
    <v>0.05</v>
    <v>1.0059999999999999E-2</v>
    <v>173382316</v>
    <v>4.97</v>
    <v>Caesarstone Ltd. is an Israel-based manufacturer of engineered quartz surfaces. The Company's products consist of engineered quartz, which are installed as countertops in residential kitchens. Its products are primarily used as kitchen countertops in the renovation, remodeling, and residential construction end markets. The other applications of its products include vanity tops, wall panels, backsplashes, floor tiles, stairs, and other interior surfaces that are used in a range of residential and non-residential applications. Its product offerings include over four collections, such as Classico, Concetto, Motivo, and Supernatural, which are marketed as specialty product collections. It sells its products under the Caesarstone brand. Its designs range from fine-grained patterns to coarse-grained color blends with a variegated visual texture. It offers over 70 different colors, with four textures and three thicknesses available for each of the collection's colors.</v>
    <v>1813</v>
    <v>XNAS</v>
    <v>45637.873195173437</v>
    <v>Nasdaq Stock Market</v>
    <v>3772</v>
    <v>5.04</v>
    <v>6.81</v>
    <v>4.93</v>
    <v>3.5002</v>
    <v>USD</v>
    <v>Caesarstone</v>
    <v>Caesarstone</v>
    <v>0</v>
    <v>5.0199999999999996</v>
    <v>Homebuilding &amp; Construction Supplies</v>
    <v>Kibbutz Sdot Yam, MP Menashe, 38805 IL</v>
    <v>CSTE</v>
    <v>Acciones</v>
    <v>Caesarstone (XNAS:CSTE)</v>
    <v>108547</v>
    <v>49548</v>
  </rv>
  <rv s="2">
    <v>3773</v>
  </rv>
  <rv s="0">
    <v>https://www.bing.com/financeapi/forcetrigger?t=bqz6w7&amp;q=XNAS%3aCSTL&amp;form=skydnc</v>
    <v>Learn more on Bing</v>
  </rv>
  <rv s="7">
    <v>es-ES</v>
    <v>bqz6w7</v>
    <v>268435456</v>
    <v>1</v>
    <v>Con tecnología de Refinitiv</v>
    <v>25</v>
    <v>26</v>
    <v>Castle (XNAS:CSTL)</v>
    <v>3</v>
    <v>27</v>
    <v>Finance</v>
    <v>28</v>
    <v>XNAS</v>
    <v>28007300</v>
    <v>2007</v>
    <v>30</v>
    <v>0.89370000000000005</v>
    <v>-0.1</v>
    <v>-3.3750000000000004E-3</v>
    <v>827055569</v>
    <v>29.63</v>
    <v>Castle Biosciences, Inc. is a commercial-stage diagnostics company. The Company is focused on providing physicians and their patients with personalized, clinically actionable information to clinicians and their patients to inform treatment decisions and improve health outcomes. Its portfolio consists of tests for skin cancers, uveal melanoma, Barretts esophagus and mental health conditions. Its products include DecisionDx-Melanoma, DecisionDx-SCC, MyPath Melanoma, TissueCypher, and DecisionDx-UM, IDgenetix. DecisionDx-Melanoma is a risk stratification gene expression profile (GEP) test that predicts the risk of metastasis, or recurrence, for patients diagnosed with invasive cutaneous melanoma (CM), a deadly skin cancer. MyPath Melanoma is GEP test offering for patients with difficult-to-diagnose melanocytic lesions. IDgenetix is pharmacogenomics (PGx) test that helps to guide optimal drug treatment for patients diagnosed with major depressive disorder, bipolar disorder, and other.</v>
    <v>610</v>
    <v>XNAS</v>
    <v>45637.873113726564</v>
    <v>Nasdaq Stock Market</v>
    <v>3775</v>
    <v>30.58</v>
    <v>35.840000000000003</v>
    <v>29.12</v>
    <v>16.965</v>
    <v>USD</v>
    <v>Castle</v>
    <v>Castle</v>
    <v>148.20930000000001</v>
    <v>29.53</v>
    <v>Healthcare Equipment &amp; Supplies</v>
    <v>505 S Friendswood Drive, Suite 401, FRIENDSWOOD, TX, 77546 US</v>
    <v>CSTL</v>
    <v>Acciones</v>
    <v>Castle (XNAS:CSTL)</v>
    <v>285223</v>
    <v>393721</v>
  </rv>
  <rv s="2">
    <v>3776</v>
  </rv>
  <rv s="0">
    <v>https://www.bing.com/financeapi/forcetrigger?t=a1qfrw&amp;q=XNYS%3aCSTM&amp;form=skydnc</v>
    <v>Learn more on Bing</v>
  </rv>
  <rv s="7">
    <v>es-ES</v>
    <v>a1qfrw</v>
    <v>268435456</v>
    <v>1</v>
    <v>Con tecnología de Refinitiv</v>
    <v>25</v>
    <v>26</v>
    <v>Constellium (XNYS:CSTM)</v>
    <v>3</v>
    <v>27</v>
    <v>Finance</v>
    <v>28</v>
    <v>XNYS</v>
    <v>146266300</v>
    <v>2017</v>
    <v>11.835000000000001</v>
    <v>1.9846999999999999</v>
    <v>-0.105</v>
    <v>-8.8909999999999996E-3</v>
    <v>1727404000</v>
    <v>11.81</v>
    <v>Constellium SE is a France-based company which provides development and manufacturing of aluminum products and solutions. The Company designs and manufactures advanced alloys and engineered solutions for applications, such as cars, beverage cans, airplanes and more. It designs, develops, and engineers products and solutions in partnership with customers for an array of markets which includes Automotive, Aerospace, Packaging, Defense, Transportation, and Industry. The Company operates its business through approximately 28 manufacturing sites in Europe, North America, and China with 12,000 employees around the world.</v>
    <v>12000</v>
    <v>XNYS</v>
    <v>45637.873284247653</v>
    <v>New York Stock Exchange</v>
    <v>3778</v>
    <v>11.97</v>
    <v>23.2</v>
    <v>11.7</v>
    <v>10.49</v>
    <v>USD</v>
    <v>Constellium</v>
    <v>Constellium</v>
    <v>15.997999999999999</v>
    <v>11.705</v>
    <v>Metals &amp; Mining</v>
    <v>Washington Plaza, 40-44 rue Washington, PARIS, ILE-DE-FRANCE, 75008 FR</v>
    <v>CSTM</v>
    <v>Acciones</v>
    <v>Constellium (XNYS:CSTM)</v>
    <v>742425</v>
    <v>1213874</v>
  </rv>
  <rv s="2">
    <v>3779</v>
  </rv>
  <rv s="0">
    <v>https://www.bing.com/financeapi/forcetrigger?t=a1qfur&amp;q=XNAS%3aCSTR&amp;form=skydnc</v>
    <v>Learn more on Bing</v>
  </rv>
  <rv s="71">
    <v>es-ES</v>
    <v>a1qfur</v>
    <v>268435456</v>
    <v>1</v>
    <v>1</v>
    <v>Con tecnología de Refinitiv</v>
    <v>221</v>
    <v>222</v>
    <v>CapStar Fincl (XNAS:CSTR)</v>
    <v>3</v>
    <v>223</v>
    <v>Finance</v>
    <v>185</v>
    <v>XNAS</v>
    <v>20813610</v>
    <v>2015</v>
    <v>20.02</v>
    <v>0.79949999999999999</v>
    <v>0</v>
    <v>0</v>
    <v>418353561</v>
    <v>20.100000000000001</v>
    <v>CapStar Financial Holdings, Inc. is a bank holding company. The Company operates primarily through its wholly owned subsidiary, CapStar Bank. The Company provides traditional banking and other financial services through its 31 bank locations and 360 associates. Through Commercial Banking service, it offers a full range of banking services to businesses and professionals, including deposit and savings accounts, treasury management services, as well as financing for commercial and industrial needs, owner-occupied real estate, construction and land development, and non-owner-occupied income producing real estate some of which are sold in the secondary market. Through Consumer Banking service, it offers a full range of banking services to individuals, including deposit and savings accounts, as well as residential real estate loans, home equity loans, and other consumer loans. through Wealth Management service, it specializes in helping individuals develop sound retirement strategies.</v>
    <v>360</v>
    <v>XNAS</v>
    <v>45379.835651550784</v>
    <v>Nasdaq Stock Market</v>
    <v>3781</v>
    <v>20.2</v>
    <v>20.2</v>
    <v>19.96</v>
    <v>11.22</v>
    <v>USD</v>
    <v>CapStar Fincl</v>
    <v>CapStar Fincl</v>
    <v>14.2563</v>
    <v>20.100000000000001</v>
    <v>20</v>
    <v>Banking Services</v>
    <v>1201 Demonbreun St Ste 700, NASHVILLE, TN, 37203-5078 US</v>
    <v>CSTR</v>
    <v>Acciones</v>
    <v>CapStar Fincl (XNAS:CSTR)</v>
    <v>100</v>
    <v>106488</v>
  </rv>
  <rv s="2">
    <v>3782</v>
  </rv>
  <rv s="0">
    <v>https://www.bing.com/financeapi/forcetrigger?t=a1qg1h&amp;q=XNYS%3aCSV&amp;form=skydnc</v>
    <v>Learn more on Bing</v>
  </rv>
  <rv s="7">
    <v>es-ES</v>
    <v>a1qg1h</v>
    <v>268435456</v>
    <v>1</v>
    <v>Con tecnología de Refinitiv</v>
    <v>25</v>
    <v>26</v>
    <v>Carriage Service (XNYS:CSV)</v>
    <v>3</v>
    <v>27</v>
    <v>Finance</v>
    <v>28</v>
    <v>XNYS</v>
    <v>15223100</v>
    <v>1993</v>
    <v>39.880000000000003</v>
    <v>0.92659999999999998</v>
    <v>0.27</v>
    <v>6.7939999999999997E-3</v>
    <v>609076231</v>
    <v>39.74</v>
    <v>Carriage Services, Inc. is a provider of funeral and cemetery services and merchandise in the United States. Its Funeral home and cemetery businesses provide products and services to families in three areas: ceremony and tribute, generally in the form of a funeral or memorial service; disposition of remains, either through burial or cremation, and memorialization, generally through monuments, markers or inscriptions. Its funeral homes offer a complete range of services to meet a family's funeral needs, consultation, the removal and preparation of remains, the sale of caskets and related funeral merchandise, the use of funeral home facilities for visitation and memorial services and transportation services. Its Cemeteries provides interment rights (primarily grave sites, lawn crypts, mausoleum spaces and niches), related cemetery merchandise (such as memorial markers, outer burial containers and monuments) and services (interments, inurnments and installation of cemetery merchandise).</v>
    <v>1249</v>
    <v>XNYS</v>
    <v>45637.873214941406</v>
    <v>New York Stock Exchange</v>
    <v>3784</v>
    <v>40.335000000000001</v>
    <v>40.912999999999997</v>
    <v>39.619999999999997</v>
    <v>22.84</v>
    <v>USD</v>
    <v>Carriage Service</v>
    <v>Carriage Service</v>
    <v>17.842199999999998</v>
    <v>40.01</v>
    <v>Personal &amp; Household Products &amp; Services</v>
    <v>3040 Post Oak Boulevard, Suite 300, HOUSTON, TX, 77056 US</v>
    <v>CSV</v>
    <v>Acciones</v>
    <v>Carriage Service (XNYS:CSV)</v>
    <v>36378</v>
    <v>83009</v>
  </rv>
  <rv s="2">
    <v>3785</v>
  </rv>
  <rv s="0">
    <v>https://www.bing.com/financeapi/forcetrigger?t=a1qg4c&amp;q=XNAS%3aCSWC&amp;form=skydnc</v>
    <v>Learn more on Bing</v>
  </rv>
  <rv s="7">
    <v>es-ES</v>
    <v>a1qg4c</v>
    <v>268435456</v>
    <v>1</v>
    <v>Con tecnología de Refinitiv</v>
    <v>25</v>
    <v>26</v>
    <v>CSWC (XNAS:CSWC)</v>
    <v>3</v>
    <v>27</v>
    <v>Finance</v>
    <v>28</v>
    <v>XNAS</v>
    <v>47686680</v>
    <v>1961</v>
    <v>22.91</v>
    <v>1.2818000000000001</v>
    <v>-0.05</v>
    <v>-2.1909999999999998E-3</v>
    <v>1085825703</v>
    <v>22.82</v>
    <v>Capital Southwest Corporation is an internally managed business development company. The Company is a middle market lending firm focused on supporting the acquisition and growth of middle market businesses investments across the capital structure, including first lien, second lien and non-control equity co-investments. The Company specializes in providing customized financing to middle market companies in a range of industry segments located primarily in the United States. Its investment objective is to produce attractive risk-adjusted returns by generating current income from the Company's debt investments and realizing capital appreciation from its equity and equity-related investments. The Company invests primarily in debt securities, including senior debt and second lien, and also invest in preferred stock and common stock alongside its debt investments or through warrants. It offers managerial assistance to its portfolio companies.</v>
    <v>27</v>
    <v>XNAS</v>
    <v>45637.873184964847</v>
    <v>Nasdaq Stock Market</v>
    <v>3787</v>
    <v>22.91</v>
    <v>27.23</v>
    <v>22.73</v>
    <v>22.01</v>
    <v>USD</v>
    <v>CSWC</v>
    <v>CSWC</v>
    <v>13.757199999999999</v>
    <v>22.77</v>
    <v>Investment Banking &amp; Investment Services</v>
    <v>8333 Douglas Ave, Suite 1100, DALLAS, TX, 75225 US</v>
    <v>CSWC</v>
    <v>Acciones</v>
    <v>CSWC (XNAS:CSWC)</v>
    <v>405931</v>
    <v>596883</v>
  </rv>
  <rv s="2">
    <v>3788</v>
  </rv>
  <rv s="0">
    <v>https://www.bing.com/financeapi/forcetrigger?t=a1qg77&amp;q=XNAS%3aCSWI&amp;form=skydnc</v>
    <v>Learn more on Bing</v>
  </rv>
  <rv s="7">
    <v>es-ES</v>
    <v>a1qg77</v>
    <v>268435456</v>
    <v>1</v>
    <v>Con tecnología de Refinitiv</v>
    <v>25</v>
    <v>26</v>
    <v>CSW Industrials (XNAS:CSWI)</v>
    <v>3</v>
    <v>27</v>
    <v>Finance</v>
    <v>28</v>
    <v>XNAS</v>
    <v>16816110</v>
    <v>2014</v>
    <v>402.8</v>
    <v>0.81579999999999997</v>
    <v>0.46</v>
    <v>1.147E-3</v>
    <v>6750154715</v>
    <v>400.95</v>
    <v>CSW Industrials, Inc. is a diversified industrial growth company. The Company has operations in three segments: Contractor Solutions, Specialized Reliability Solutions, and Engineered Building Solutions. The Contractor Solutions segment manufactures efficiency and performance-enhancing products predominantly for residential and commercial heating, ventilation, air conditioning and refrigeration (HVAC/R) and plumbing applications, which are designed primarily for professional end-use customers. The Specialized Reliability Solutions segment provides products for increasing reliability, efficiency, performance and lifespan of industrial assets and solving equipment maintenance challenges. The Engineered Building Solutions segment provides code-driven, life-safety products that are engineered to provide solutions for the construction, refurbishment and modernization of commercial, institutional and multifamily residential buildings. It provides protection and load management products.</v>
    <v>2600</v>
    <v>XNAS</v>
    <v>45637.87328325156</v>
    <v>Nasdaq Stock Market</v>
    <v>3790</v>
    <v>406.815</v>
    <v>436.5</v>
    <v>399.21</v>
    <v>183.43</v>
    <v>USD</v>
    <v>CSW Industrials</v>
    <v>CSW Industrials</v>
    <v>54.212499999999999</v>
    <v>401.41</v>
    <v>Construction &amp; Engineering</v>
    <v>5420 Lyndon B Johnson Fwy Ste 500, DALLAS, TX, 75240-1075 US</v>
    <v>CSWI</v>
    <v>Acciones</v>
    <v>CSW Industrials (XNAS:CSWI)</v>
    <v>60981</v>
    <v>94646</v>
  </rv>
  <rv s="2">
    <v>3791</v>
  </rv>
  <rv s="0">
    <v>https://www.bing.com/financeapi/forcetrigger?t=a1qga2&amp;q=XNAS%3aCSX&amp;form=skydnc</v>
    <v>Learn more on Bing</v>
  </rv>
  <rv s="7">
    <v>es-ES</v>
    <v>a1qga2</v>
    <v>268435456</v>
    <v>1</v>
    <v>Con tecnología de Refinitiv</v>
    <v>25</v>
    <v>26</v>
    <v>CSX Corporation (XNAS:CSX)</v>
    <v>3</v>
    <v>27</v>
    <v>Finance</v>
    <v>28</v>
    <v>XNAS</v>
    <v>1928419000</v>
    <v>1978</v>
    <v>34.06</v>
    <v>1.2048000000000001</v>
    <v>-0.55500000000000005</v>
    <v>-1.6241999999999999E-2</v>
    <v>64823804685</v>
    <v>34.17</v>
    <v>CSX Corporation es una compañía de transporte. La Compañía brinda servicios de transporte de carga por ferrocarril, incluido el servicio ferroviario tradicional y el transporte de contenedores y remolques intermodales, así como otros servicios de transporte, como transferencias de ferrocarril a camión y operaciones de productos básicos a granel. Clasifica sus productos en líneas de negocio principales, como mercancías, intermodal, carbón y camiones. Su negocio intermodal vincula a los clientes con los ferrocarriles a través de camiones y terminales. Su negocio de mercancías consiste en envíos en mercados, tales como productos agrícolas y alimenticios, automotriz, productos forestales, metales y equipos, y fertilizantes. Transporta carbón doméstico, coque y mineral de hierro a centrales eléctricas generadoras de electricidad, fabricantes de acero y plantas industriales, así como exporta carbón a instalaciones portuarias de aguas profundas. Su principal subsidiaria operativa, CSX Transportation, Inc., proporciona un enlace importante a la cadena de suministro de transporte a través de su ruta ferroviaria de millas.</v>
    <v>23400</v>
    <v>XNAS</v>
    <v>45637.873152337503</v>
    <v>Nasdaq Stock Market</v>
    <v>3793</v>
    <v>34.229999999999997</v>
    <v>40.119999999999997</v>
    <v>33.581000000000003</v>
    <v>31.74</v>
    <v>USD</v>
    <v>CSX Corporation</v>
    <v>CSX Corporation</v>
    <v>18.419899999999998</v>
    <v>33.615000000000002</v>
    <v>Freight &amp; Logistics Services</v>
    <v>500 Water Street, 15th Floor, JACKSONVILLE, FL, 32202 US</v>
    <v>CSX</v>
    <v>Acciones</v>
    <v>CSX Corporation (XNAS:CSX)</v>
    <v>8770346</v>
    <v>11751753</v>
  </rv>
  <rv s="2">
    <v>3794</v>
  </rv>
  <rv s="0">
    <v>https://www.bing.com/financeapi/forcetrigger?t=a1qgcw&amp;q=XNAS%3aCTAS&amp;form=skydnc</v>
    <v>Learn more on Bing</v>
  </rv>
  <rv s="7">
    <v>es-ES</v>
    <v>a1qgcw</v>
    <v>268435456</v>
    <v>1</v>
    <v>Con tecnología de Refinitiv</v>
    <v>25</v>
    <v>26</v>
    <v>CINTAS CORPORATION (XNAS:CTAS)</v>
    <v>3</v>
    <v>27</v>
    <v>Finance</v>
    <v>28</v>
    <v>XNAS</v>
    <v>403298600</v>
    <v>1986</v>
    <v>210.14</v>
    <v>1.3339000000000001</v>
    <v>0.94</v>
    <v>4.4729999999999995E-3</v>
    <v>85128268488</v>
    <v>210.14</v>
    <v>CINTAS CORPORATION es un proveedor de uniformes de identidad corporativa a través de programas de alquiler y venta, así como un proveedor de servicios empresariales relacionados, incluyendo alfombras de entrada, servicios y suministros de limpieza de baños, servicios de limpieza de alfombras y azulejos, servicios de primeros auxilios y seguridad y productos y servicios de protección contra incendios. Sus segmentos incluyen el alquiler de uniformes y los servicios de instalaciones, y los servicios de primeros auxilios y seguridad. Su segmento de alquiler de uniformes y servicios para instalaciones ofrece servicios que incluyen el alquiler y el mantenimiento de uniformes y otras prendas, como ropa ignífuga, alfombras, fregonas y toallas de taller, así como otros artículos auxiliares. Su segmento de servicios de primeros auxilios y seguridad ofrece servicios, que incluyen productos y servicios de primeros auxilios y seguridad. Las empresas incluidas en el segmento Otros disponen de plantas de procesamiento de alquiler, sucursales de alquiler, instalaciones de primeros auxilios y seguridad, instalaciones de protección contra incendios, oficinas de venta directa, centros de distribución e instalaciones de fabricación.</v>
    <v>46500</v>
    <v>XNAS</v>
    <v>45637.873218263281</v>
    <v>Nasdaq Stock Market</v>
    <v>3796</v>
    <v>212.4863</v>
    <v>228.12</v>
    <v>209.79499999999999</v>
    <v>138.38749999999999</v>
    <v>USD</v>
    <v>CINTAS CORPORATION</v>
    <v>CINTAS CORPORATION</v>
    <v>67.025999999999996</v>
    <v>211.08</v>
    <v>Professional &amp; Commercial Services</v>
    <v>6800 Cintas Blvd, P O Box 625737, CINCINNATI, OH, 45262 US</v>
    <v>CTAS</v>
    <v>Acciones</v>
    <v>CINTAS CORPORATION (XNAS:CTAS)</v>
    <v>1000742</v>
    <v>1544813</v>
  </rv>
  <rv s="2">
    <v>3797</v>
  </rv>
  <rv s="0">
    <v>https://www.bing.com/financeapi/forcetrigger?t=bompar&amp;q=XNYS%3aCTBB&amp;form=skydnc</v>
    <v>Learn more on Bing</v>
  </rv>
  <rv s="8">
    <v>es-ES</v>
    <v>bompar</v>
    <v>268435456</v>
    <v>1</v>
    <v>Con tecnología de Refinitiv</v>
    <v>29</v>
    <v>30</v>
    <v>Qwest (XNYS:CTBB)</v>
    <v>3</v>
    <v>31</v>
    <v>Finance</v>
    <v>28</v>
    <v>XNYS</v>
    <v>0</v>
    <v>1911</v>
    <v>18.04</v>
    <v>0.46689999999999998</v>
    <v>-0.05</v>
    <v>-2.7729999999999999E-3</v>
    <v>30</v>
    <v>18.03</v>
    <v>Qwest Corporation is a United States-based integrated communications company. The Company is engaged primarily in providing its customers with an array of communications services and solutions. The Company's products and services includes Internet protocol (IP) and data services, transport and infrastructure services, voice and collaboration services, information technology (IT) and managed services, regulatory revenue and affiliate services.</v>
    <v>11400</v>
    <v>XNYS</v>
    <v>45637.87115259219</v>
    <v>New York Stock Exchange</v>
    <v>3799</v>
    <v>18.2</v>
    <v>18.690000000000001</v>
    <v>17.940100000000001</v>
    <v>7.33</v>
    <v>USD</v>
    <v>Qwest</v>
    <v>Qwest</v>
    <v>17.98</v>
    <v>Telecommunications Services</v>
    <v>P O BOX 4065, 100 CENTURYLINK DRIVE, MONROE, LA, 71203 US</v>
    <v>CTBB</v>
    <v>Acciones</v>
    <v>Qwest (XNYS:CTBB)</v>
    <v>56481</v>
    <v>92426</v>
  </rv>
  <rv s="2">
    <v>3800</v>
  </rv>
  <rv s="0">
    <v>https://www.bing.com/financeapi/forcetrigger?t=a1qgim&amp;q=XNAS%3aCTBI&amp;form=skydnc</v>
    <v>Learn more on Bing</v>
  </rv>
  <rv s="7">
    <v>es-ES</v>
    <v>a1qgim</v>
    <v>268435456</v>
    <v>1</v>
    <v>Con tecnología de Refinitiv</v>
    <v>25</v>
    <v>26</v>
    <v>Community Trust (XNAS:CTBI)</v>
    <v>3</v>
    <v>27</v>
    <v>Finance</v>
    <v>28</v>
    <v>XNAS</v>
    <v>18057920</v>
    <v>1980</v>
    <v>59.27</v>
    <v>0.67579999999999996</v>
    <v>0.52</v>
    <v>8.8599999999999998E-3</v>
    <v>1069209443</v>
    <v>58.69</v>
    <v>Community Trust Bancorp, Inc. (CTBI) is a bank holding company. CTBI owns all the capital stock of one commercial bank and one trust company, serving small and mid-sized communities in eastern, northeastern, central, and south-central Kentucky, southern West Virginia, and northeastern Tennessee. The commercial bank is Community Trust Bank, Inc., Pikeville, Kentucky (CTB) and the trust company is Community Trust and Investment Company, Lexington, Kentucky. CTBI is engaged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The lending activities of CTB include making commercial, construction, mortgage and personal loans.</v>
    <v>943</v>
    <v>XNAS</v>
    <v>45637.873217904686</v>
    <v>Nasdaq Stock Market</v>
    <v>3802</v>
    <v>59.59</v>
    <v>61.664999999999999</v>
    <v>58.08</v>
    <v>38.44</v>
    <v>USD</v>
    <v>Community Trust</v>
    <v>Community Trust</v>
    <v>13.3432</v>
    <v>59.21</v>
    <v>Banking Services</v>
    <v>346 North Mayo Trail, P.O. Box 2947, PIKEVILLE, KY, 41502-2947 US</v>
    <v>CTBI</v>
    <v>Acciones</v>
    <v>Community Trust (XNAS:CTBI)</v>
    <v>42970</v>
    <v>57596</v>
  </rv>
  <rv s="2">
    <v>3803</v>
  </rv>
  <rv s="0">
    <v>https://www.bing.com/financeapi/forcetrigger?t=c3h9vh&amp;q=XNAS%3aALPA&amp;form=skydnc</v>
    <v>Learn more on Bing</v>
  </rv>
  <rv s="21">
    <v>es-ES</v>
    <v>c3h9vh</v>
    <v>268435456</v>
    <v>1</v>
    <v>Con tecnología de Refinitiv</v>
    <v>67</v>
    <v>68</v>
    <v>Carmell (XNAS:CTCX)</v>
    <v>3</v>
    <v>63</v>
    <v>Finance</v>
    <v>28</v>
    <v>XNAS</v>
    <v>20905410</v>
    <v>2021</v>
    <v>0.23499999999999999</v>
    <v>-1.18E-2</v>
    <v>-5.0427E-2</v>
    <v>4891870</v>
    <v>0.23400000000000001</v>
    <v xml:space="preserve">Carmell Corporation (Carmell) is a bio-aesthetics company focused on skin and hair health. The Company utilizes the Carmell Secretome to support skin and hair health. The Carmell Secretome consists of a potent cocktail of growth factors and proteins extracted from allogeneic human platelets sourced from United States Food and Drug Administration-approved tissue banks. The Company has developed a novel micellar nanoparticle formulation that enables delivery of lipophilic and hydrophilic ingredients without relying on the harmful excipients that are used by other companies to impart texture, stability, and other desirable physicochemical attributes to cosmetic products. Additionally, Carmell’s micellar formulations do not utilize mineral or vegetable oils across their entire product line and are designed to be non-comedogenic. The Company is also developing a line of men’s products and a line of topical haircare products. </v>
    <v>9</v>
    <v>XNAS</v>
    <v>45637.872731654687</v>
    <v>Nasdaq Stock Market</v>
    <v>3805</v>
    <v>0.23519999999999999</v>
    <v>4.3128000000000002</v>
    <v>0.22020000000000001</v>
    <v>0.2011</v>
    <v>USD</v>
    <v>Carmell</v>
    <v>Carmell</v>
    <v>0</v>
    <v>0.22220000000000001</v>
    <v>Biotechnology &amp; Medical Research</v>
    <v>2403 Sidney Street, Suite 300, PITTSBURGH, PA, 15203 US</v>
    <v>CTCX</v>
    <v>Acciones</v>
    <v>Carmell (XNAS:CTCX)</v>
    <v>92716</v>
    <v>589736</v>
  </rv>
  <rv s="2">
    <v>3806</v>
  </rv>
  <rv s="0">
    <v>https://www.bing.com/financeapi/forcetrigger?t=bompdm&amp;q=XNYS%3aCTDD&amp;form=skydnc</v>
    <v>Learn more on Bing</v>
  </rv>
  <rv s="8">
    <v>es-ES</v>
    <v>bompdm</v>
    <v>268435456</v>
    <v>1</v>
    <v>Con tecnología de Refinitiv</v>
    <v>29</v>
    <v>30</v>
    <v>Qwest (XNYS:CTDD)</v>
    <v>3</v>
    <v>31</v>
    <v>Finance</v>
    <v>28</v>
    <v>XNYS</v>
    <v>0</v>
    <v>1911</v>
    <v>18.559999999999999</v>
    <v>0.46689999999999998</v>
    <v>-7.0000000000000007E-2</v>
    <v>-3.7719999999999997E-3</v>
    <v>30</v>
    <v>18.559999999999999</v>
    <v>Qwest Corporation is a United States-based integrated communications company. The Company is engaged primarily in providing its customers with an array of communications services and solutions. The Company's products and services includes Internet protocol (IP) and data services, transport and infrastructure services, voice and collaboration services, information technology (IT) and managed services, regulatory revenue and affiliate services.</v>
    <v>11400</v>
    <v>XNYS</v>
    <v>45637.87257994141</v>
    <v>New York Stock Exchange</v>
    <v>3808</v>
    <v>18.709900000000001</v>
    <v>19.100000000000001</v>
    <v>18.489999999999998</v>
    <v>8</v>
    <v>USD</v>
    <v>Qwest</v>
    <v>Qwest</v>
    <v>18.489999999999998</v>
    <v>Telecommunications Services</v>
    <v>P O BOX 4065, 100 CENTURYLINK DRIVE, MONROE, LA, 71203 US</v>
    <v>CTDD</v>
    <v>Acciones</v>
    <v>Qwest (XNYS:CTDD)</v>
    <v>30269</v>
    <v>67683</v>
  </rv>
  <rv s="2">
    <v>3809</v>
  </rv>
  <rv s="0">
    <v>https://www.bing.com/financeapi/forcetrigger?t=a2dhp2&amp;q=XNYS%3aCTGO&amp;form=skydnc</v>
    <v>Learn more on Bing</v>
  </rv>
  <rv s="8">
    <v>es-ES</v>
    <v>a2dhp2</v>
    <v>268435456</v>
    <v>1</v>
    <v>Con tecnología de Refinitiv</v>
    <v>29</v>
    <v>30</v>
    <v>Contango ORE (XNYS:CTGO)</v>
    <v>3</v>
    <v>31</v>
    <v>Finance</v>
    <v>28</v>
    <v>XNYS</v>
    <v>12228480</v>
    <v>2010</v>
    <v>12.21</v>
    <v>0.4839</v>
    <v>0.4</v>
    <v>3.3140000000000003E-2</v>
    <v>147597700</v>
    <v>12.07</v>
    <v>Contango ORE, Inc. is engaged in exploration for gold and associated minerals in Alaska. The Company holds a 30% interest in the Peak Gold JV, which leases approximately 675,000 acres of land for exploration and development on the Manh Choh project, with the remaining 70% owned by KG Mining (Alaska), Inc., an indirect subsidiary of Kinross Gold Corporation, operator of the Peak Gold JV. It also has a lease on the Johnson Tract project from the underlying owner, CIRI Native Corporation, a lease on Lucky Shot project from the underlying owner, Alaska Hardrock Inc. and through its subsidiary has 100% ownership of approximately 8,600 acres of peripheral State of Alaska mining claims. It also owns a 100% interest in an additional approximately 145,000 acres of State of Alaska mining claims through its wholly owned subsidiary, which gives the Company exclusive right to explore and develop minerals on these lands. The Company also owns Golden Zone and Amanita NE gold properties.</v>
    <v>6</v>
    <v>XNYS</v>
    <v>45637.873198529691</v>
    <v>New York Stock Exchange</v>
    <v>3811</v>
    <v>12.94</v>
    <v>25.32</v>
    <v>12.19</v>
    <v>11.355</v>
    <v>USD</v>
    <v>Contango ORE</v>
    <v>Contango ORE</v>
    <v>12.47</v>
    <v>Metals &amp; Mining</v>
    <v>STE 925, 3700 BUFFALO SPEEDWAY, HOUSTON, TX, 77098 US</v>
    <v>CTGO</v>
    <v>Acciones</v>
    <v>Contango ORE (XNYS:CTGO)</v>
    <v>159090</v>
    <v>124848</v>
  </rv>
  <rv s="2">
    <v>3812</v>
  </rv>
  <rv s="0">
    <v>https://www.bing.com/financeapi/forcetrigger?t=a1qgr7&amp;q=XNAS%3aCTHR&amp;form=skydnc</v>
    <v>Learn more on Bing</v>
  </rv>
  <rv s="7">
    <v>es-ES</v>
    <v>a1qgr7</v>
    <v>268435456</v>
    <v>1</v>
    <v>Con tecnología de Refinitiv</v>
    <v>25</v>
    <v>26</v>
    <v>Chrles Clvrd (XNAS:CTHR)</v>
    <v>3</v>
    <v>27</v>
    <v>Finance</v>
    <v>28</v>
    <v>XNAS</v>
    <v>3034500</v>
    <v>1995</v>
    <v>1.18</v>
    <v>1.4433</v>
    <v>0.39</v>
    <v>0.33050800000000002</v>
    <v>4764165</v>
    <v>1.18</v>
    <v>Charles &amp; Colvard, Ltd. is a fine jewelry company that specializes in moissanite and lab grown diamonds. The Company operates through two segments: Online Channels and Traditional. The Online Channels segment consists of e-commerce outlets, including charlesandcolvard.com, moissaniteoutlet.com, third-party online marketplaces, drop-ship retail, and other pure-play, exclusively e-commerce outlets. The Traditional segment consists of wholesale and retail customers, including its own Charles &amp; Colvard Signature Showroom and charlesandcolvarddirect.com. The Company manufactures, markets, and distributes Charles &amp; Colvard Created Moissanite and finished jewelry featuring moissanite, including Forever One, the Company’s premium moissanite gemstone brand, for sale in the worldwide fine jewelry market. The Company also markets and distributes Caydia lab grown diamonds and finished jewelry featuring lab grown diamonds for sale in the worldwide fine jewelry market.</v>
    <v>48</v>
    <v>XNAS</v>
    <v>45637.873260497654</v>
    <v>Nasdaq Stock Market</v>
    <v>3814</v>
    <v>1.58</v>
    <v>4.899</v>
    <v>1.18</v>
    <v>1.1599999999999999</v>
    <v>USD</v>
    <v>Chrles Clvrd</v>
    <v>Chrles Clvrd</v>
    <v>0</v>
    <v>1.57</v>
    <v>Textiles &amp; Apparel</v>
    <v>170 Southport Drive, MORRISVILLE, NC, 27560 US</v>
    <v>CTHR</v>
    <v>Acciones</v>
    <v>Chrles Clvrd (XNAS:CTHR)</v>
    <v>74491</v>
    <v>13128</v>
  </rv>
  <rv s="2">
    <v>3815</v>
  </rv>
  <rv s="0">
    <v>https://www.bing.com/financeapi/forcetrigger?t=c2pp9c&amp;q=XNAS%3aCTKB&amp;form=skydnc</v>
    <v>Learn more on Bing</v>
  </rv>
  <rv s="7">
    <v>es-ES</v>
    <v>c2pp9c</v>
    <v>268435456</v>
    <v>1</v>
    <v>Con tecnología de Refinitiv</v>
    <v>25</v>
    <v>26</v>
    <v>Cytek (XNAS:CTKB)</v>
    <v>3</v>
    <v>27</v>
    <v>Finance</v>
    <v>28</v>
    <v>XNAS</v>
    <v>128810600</v>
    <v>2014</v>
    <v>6.76</v>
    <v>1.4601</v>
    <v>-0.155</v>
    <v>-2.3031000000000003E-2</v>
    <v>846929695</v>
    <v>6.73</v>
    <v>Cytek Biosciences, Inc. is a cell analysis solutions company. The Company is advancing the cell analysis tools by delivering high-resolution, high-content and high-sensitivity cell analysis utilizing its Full Spectrum Profiling (FSP) technology. Its FSP platform includes its core instruments, the Cytek Aurora and Northern Lights systems; its cell sorter, the Cytek Aurora CS; the Cytek Orion reagent cocktail preparation system; the flow cytometer and imaging products under the Amnis and Guava brands; and reagents, software and services to provide a comprehensive and integrated suite of solutions for its customers. Its Cytek Aurora and Cytek Northern Lights systems are flow cytometers that deliver high-resolution, high-content, and high-sensitivity cell analysis. Its Cytek Aurora CS is a cell sorter that leverages the detection and sensitivity capabilities of its FSP technology to isolate living cell populations from lower to higher complexity panels beyond 40 biomarkers.</v>
    <v>645</v>
    <v>XNAS</v>
    <v>45637.873230856247</v>
    <v>Nasdaq Stock Market</v>
    <v>3817</v>
    <v>6.76</v>
    <v>9.8699999999999992</v>
    <v>6.4550000000000001</v>
    <v>4.66</v>
    <v>USD</v>
    <v>Cytek</v>
    <v>Cytek</v>
    <v>0</v>
    <v>6.5750000000000002</v>
    <v>Healthcare Equipment &amp; Supplies</v>
    <v>47215 LAKEVIEW BOULEVARD, FREMONT, CA, 94538 US</v>
    <v>CTKB</v>
    <v>Acciones</v>
    <v>Cytek (XNAS:CTKB)</v>
    <v>283073</v>
    <v>868581</v>
  </rv>
  <rv s="2">
    <v>3818</v>
  </rv>
  <rv s="0">
    <v>https://www.bing.com/financeapi/forcetrigger?t=a2517w&amp;q=XNAS%3aCTLP&amp;form=skydnc</v>
    <v>Learn more on Bing</v>
  </rv>
  <rv s="7">
    <v>es-ES</v>
    <v>a2517w</v>
    <v>268435456</v>
    <v>1</v>
    <v>Con tecnología de Refinitiv</v>
    <v>25</v>
    <v>26</v>
    <v>Cantaloupe (XNAS:CTLP)</v>
    <v>3</v>
    <v>27</v>
    <v>Finance</v>
    <v>28</v>
    <v>XNAS</v>
    <v>72986170</v>
    <v>1992</v>
    <v>9.52</v>
    <v>1.6611</v>
    <v>-0.17</v>
    <v>-1.7857000000000001E-2</v>
    <v>682420689</v>
    <v>9.52</v>
    <v>Cantaloupe, Inc. is a global provider of technology solutions for self-service commerce. The Company’s vertically integrated solutions fuel growth by offering micro-payments processing, enterprise cloud software, IoT technology, as well as kiosk and POS innovations. It offers a variety of solutions for self-service commerce, which enable the acceptance of digital payments and allow its customers to simplify inventory, analytics, warehouse, logistics, and back-office management. Its hardware includes Cantaloupe card readers, the Company’s integrated payment device, as well as Cantaloupe Go POS kiosks, the Company’s range of POS terminals, which are both deployed in self-service, applications, such as vending, micro-markets, amusement, air/vacuum, car wash, and others. Its Cantaloupe Go product line provides a variety of self-checkout kiosks. Its solutions are used by a variety of consumer services in the United States, the United Kingdom, European Union countries, Australia, and Mexico.</v>
    <v>360</v>
    <v>XNAS</v>
    <v>45637.872926758595</v>
    <v>Nasdaq Stock Market</v>
    <v>3820</v>
    <v>9.52</v>
    <v>9.73</v>
    <v>9.3000000000000007</v>
    <v>5.7450000000000001</v>
    <v>USD</v>
    <v>Cantaloupe</v>
    <v>Cantaloupe</v>
    <v>55.727899999999998</v>
    <v>9.35</v>
    <v>Financial Technology (Fintech) &amp; Infrastructure</v>
    <v>101 Lindenwood Drive, Suite 405, MALVERN, PA, 19355 US</v>
    <v>CTLP</v>
    <v>Acciones</v>
    <v>Cantaloupe (XNAS:CTLP)</v>
    <v>167823</v>
    <v>445695</v>
  </rv>
  <rv s="2">
    <v>3821</v>
  </rv>
  <rv s="0">
    <v>https://www.bing.com/financeapi/forcetrigger?t=a2r56h&amp;q=OTCM%3aONOV&amp;form=skydnc</v>
    <v>Learn more on Bing</v>
  </rv>
  <rv s="8">
    <v>es-ES</v>
    <v>a2r56h</v>
    <v>268435456</v>
    <v>1</v>
    <v>Con tecnología de Refinitiv</v>
    <v>29</v>
    <v>30</v>
    <v>Castellum (XNYS:CTM)</v>
    <v>3</v>
    <v>31</v>
    <v>Finance</v>
    <v>28</v>
    <v>XNYS</v>
    <v>56109930</v>
    <v>2010</v>
    <v>0.31509999999999999</v>
    <v>-0.97399999999999998</v>
    <v>-2.6800000000000001E-2</v>
    <v>-8.3514999999999992E-2</v>
    <v>16501930</v>
    <v>0.32090000000000002</v>
    <v>Castellum, Inc. is a technology company in the areas of cybersecurity, information technology (IT), electronic warfare, information warfare, and information operations with businesses in the defense, federal, civilian, and commercial markets. Its services include intelligence analysis, software development, software engineering, program management, strategic and mission planning, information assurance, cybersecurity and policy support, data analytics and model-based systems engineering (MBSE). The Company develops information warfare and information operations (IW/IO) plans, exercises, doctrine, and training for the Military Services and the Combatant Commands in domestic and deployed overseas locations. It provides platform integration, modernization, and sustainment; system engineering; training and simulation services and logistics engineering. It offers expertise and technology to defense, intelligence and civilian agencies of the United States federal, state and local governments.</v>
    <v>260</v>
    <v>XNYS</v>
    <v>45637.872414525002</v>
    <v>New York Stock Exchange</v>
    <v>3823</v>
    <v>0.32800000000000001</v>
    <v>0.44</v>
    <v>0.28310000000000002</v>
    <v>0.1216</v>
    <v>USD</v>
    <v>Castellum</v>
    <v>Castellum</v>
    <v>0.29409999999999997</v>
    <v>Software &amp; IT Services</v>
    <v>1934 OLD GALLOWS ROAD, SUITE 350, VIENNA, VA, 22182 US</v>
    <v>CTM</v>
    <v>Acciones</v>
    <v>Castellum (XNYS:CTM)</v>
    <v>1684052</v>
    <v>2535051</v>
  </rv>
  <rv s="2">
    <v>3824</v>
  </rv>
  <rv s="0">
    <v>https://www.bing.com/financeapi/forcetrigger?t=a1qh6h&amp;q=XNAS%3aCTMX&amp;form=skydnc</v>
    <v>Learn more on Bing</v>
  </rv>
  <rv s="7">
    <v>es-ES</v>
    <v>a1qh6h</v>
    <v>268435456</v>
    <v>1</v>
    <v>Con tecnología de Refinitiv</v>
    <v>25</v>
    <v>26</v>
    <v>CytomX (XNAS:CTMX)</v>
    <v>3</v>
    <v>27</v>
    <v>Finance</v>
    <v>28</v>
    <v>XNAS</v>
    <v>78258880</v>
    <v>2010</v>
    <v>1.23</v>
    <v>1.0226999999999999</v>
    <v>-4.1000000000000002E-2</v>
    <v>-3.3883999999999997E-2</v>
    <v>91484630</v>
    <v>1.21</v>
    <v>CytomX Therapeutics, Inc. is a clinical-stage, oncology-focused biopharmaceutical company focused on developing novel conditionally activated biologics designed to be localized to the tumor microenvironment. It is advancing potential first-in-class and best-in-class antibody-based therapeutics created using its PROBODY therapeutic technology platform. Its pipeline comprises therapeutic candidates across multiple treatment modalities including antibody-drug conjugates (ADCs), T-cell engagers, and immune modulators such as cytokines. Its clinical-stage pipeline includes CX-904, CX-2051 and CX-801. CX-904 is a conditionally activated T-cell-engaging antibody targeting the epidermal growth factor receptor on tumor cells and the CD3 receptor on T cells and partnered with Amgen in a global co-development alliance. CX-2051 is a conditionally activated ADC directed toward epithelial cell adhesion molecule (EpCAM) with potential applicability across multiple EpCAM-expressing epithelial cancers.</v>
    <v>120</v>
    <v>XNAS</v>
    <v>45637.873052210154</v>
    <v>Nasdaq Stock Market</v>
    <v>3826</v>
    <v>1.24</v>
    <v>5.85</v>
    <v>1.1499999999999999</v>
    <v>0.83299999999999996</v>
    <v>USD</v>
    <v>CytomX</v>
    <v>CytomX</v>
    <v>7.2239000000000004</v>
    <v>1.169</v>
    <v>Biotechnology &amp; Medical Research</v>
    <v>151 Oyster Point Blvd., Suite 400, SOUTH SAN FRANCISCO, CA, 94080 US</v>
    <v>CTMX</v>
    <v>Acciones</v>
    <v>CytomX (XNAS:CTMX)</v>
    <v>549927</v>
    <v>1697067</v>
  </rv>
  <rv s="2">
    <v>3827</v>
  </rv>
  <rv s="17">
    <v>es-ES</v>
    <v>c9fd5r</v>
    <v>268435456</v>
    <v>1</v>
    <v>Con tecnología de Refinitiv</v>
    <v>59</v>
    <v>60</v>
    <v>Cheetah Net Supp (XNAS:CTNT)</v>
    <v>44</v>
    <v>27</v>
    <v>Finance</v>
    <v>28</v>
    <v>XNAS</v>
    <v>2475840</v>
    <v>2022</v>
    <v>4.04</v>
    <v>8.02</v>
    <v>0.03</v>
    <v>7.5190000000000005E-3</v>
    <v>9878610</v>
    <v>3.99</v>
    <v>Cheetah Net Supply Chain Service Inc. is a supplier of parallel-import vehicles sourced in the United States to be sold in the People’s Republic of China (PRC) market. The Company and its subsidiaries are primarily engaged in the parallel-import vehicle dealership business. In the PRC, parallel-import vehicles refer to those purchased by dealers directly from overseas markets and imported for sale through channels other than brand manufacturer’s official distribution systems. It purchases automobiles, primarily luxury brands, such as Mercedes, BMW, Land Rover, Lexus, and Bentley, from the United States market and resell them to its customers, including both United States and PRC parallel-import car dealers, for sale to the ultimate users. It procures its automobiles from the United States automobile dealers via a network of independent contractors acting as purchasing agents on its behalf. Its subsidiaries include Allen-Boy International LLC, Canaan International LLC, and others.</v>
    <v>18</v>
    <v>XNAS</v>
    <v>45637.873282128909</v>
    <v>Nasdaq Stock Market</v>
    <v>4.585</v>
    <v>236.16</v>
    <v>3.8</v>
    <v>1.6999</v>
    <v>USD</v>
    <v>Cheetah Net Supp</v>
    <v>Cheetah Net Supp</v>
    <v>0</v>
    <v>4.0199999999999996</v>
    <v>Specialty Retailers</v>
    <v>8707 Research Drive, IRVINE, CA, 92618 US</v>
    <v>CTNT</v>
    <v>Acciones</v>
    <v>Cheetah Net Supp (XNAS:CTNT)</v>
    <v>598505</v>
    <v>4802673</v>
  </rv>
  <rv s="2">
    <v>3829</v>
  </rv>
  <rv s="0">
    <v>https://www.bing.com/financeapi/forcetrigger?t=a1qhc7&amp;q=XNYS%3aCTO&amp;form=skydnc</v>
    <v>Learn more on Bing</v>
  </rv>
  <rv s="7">
    <v>es-ES</v>
    <v>a1qhc7</v>
    <v>268435456</v>
    <v>1</v>
    <v>Con tecnología de Refinitiv</v>
    <v>25</v>
    <v>26</v>
    <v>CTO Realty Grwth (XNYS:CTO)</v>
    <v>3</v>
    <v>27</v>
    <v>Finance</v>
    <v>28</v>
    <v>XNYS</v>
    <v>29976150</v>
    <v>2020</v>
    <v>20.43</v>
    <v>0.74129999999999996</v>
    <v>7.0000000000000007E-2</v>
    <v>3.4260000000000002E-3</v>
    <v>614511075</v>
    <v>20.43</v>
    <v>CTO Realty Growth, Inc. is a real estate investment trust that owns and operates a portfolio of retail-based properties located primarily in higher growth markets in the United States. The Company's segments include management services, commercial loans and investments, and income properties. The management services segment is a fee-based management business that is engaged in managing Alpine Income Property Trust, Inc. (PINE). The commercial loans and investments segment includes a portfolio of three commercial loan investments and one preferred equity investment, which is classified as a commercial loan investment. Its income property operations consist of income-producing properties. The Company’s business also includes its investment in PINE. The Company's portfolio of properties include Carolina Pavilion, Millenia Crossing, Lake Brandon Village, Crabby's Oceanside, Fidelity, General Dynamics, LandShark Bar &amp; Grill, and The Strand at St. Johns Town Center, among others.</v>
    <v>33</v>
    <v>XNYS</v>
    <v>45637.873182892967</v>
    <v>New York Stock Exchange</v>
    <v>3831</v>
    <v>20.58</v>
    <v>21.15</v>
    <v>20.36</v>
    <v>16.16</v>
    <v>USD</v>
    <v>CTO Realty Grwth</v>
    <v>CTO Realty Grwth</v>
    <v>34.016599999999997</v>
    <v>20.5</v>
    <v>Residential &amp; Commercial REIT</v>
    <v>369 N. New York Ave., Suite 201, WINTER PARK, FL, 32789 US</v>
    <v>CTO</v>
    <v>Acciones</v>
    <v>CTO Realty Grwth (XNYS:CTO)</v>
    <v>394219</v>
    <v>477098</v>
  </rv>
  <rv s="2">
    <v>3832</v>
  </rv>
  <rv s="0">
    <v>https://www.bing.com/financeapi/forcetrigger?t=a1qhf2&amp;q=XNYS%3aCTR&amp;form=skydnc</v>
    <v>Learn more on Bing</v>
  </rv>
  <rv s="69">
    <v>es-ES</v>
    <v>a1qhf2</v>
    <v>268435456</v>
    <v>1</v>
    <v>1</v>
    <v>Con tecnología de Refinitiv</v>
    <v>212</v>
    <v>213</v>
    <v>ClearBridge MLP&amp;Mdstm TR (XNYS:CTR)</v>
    <v>14</v>
    <v>214</v>
    <v>Finance</v>
    <v>41</v>
    <v>XNYS</v>
    <v>39.83</v>
    <v>0.86</v>
    <v>2.4620000000000002E-4</v>
    <v>2.1629999999999996E-2</v>
    <v>0.01</v>
    <v>161259816.13999999</v>
    <v>39.76</v>
    <v>45533.840277823438</v>
    <v>4.2800000000000005E-2</v>
    <v>New York Stock Exchange</v>
    <v>3834</v>
    <v>40.92</v>
    <v>44.22</v>
    <v>39.83</v>
    <v>29.33</v>
    <v>USD</v>
    <v>ClearBridge MLP&amp;Mdstm TR</v>
    <v>40.619999999999997</v>
    <v>40.630000000000003</v>
    <v>CTR</v>
    <v>ETF</v>
    <v>ClearBridge MLP&amp;Mdstm TR (XNYS:CTR)</v>
    <v>8933</v>
    <v>8517</v>
  </rv>
  <rv s="2">
    <v>3835</v>
  </rv>
  <rv s="0">
    <v>https://www.bing.com/financeapi/forcetrigger?t=a1qhhw&amp;q=XNYS%3aCTRE&amp;form=skydnc</v>
    <v>Learn more on Bing</v>
  </rv>
  <rv s="7">
    <v>es-ES</v>
    <v>a1qhhw</v>
    <v>268435456</v>
    <v>1</v>
    <v>Con tecnología de Refinitiv</v>
    <v>25</v>
    <v>26</v>
    <v>CareTrust REIT (XNYS:CTRE)</v>
    <v>3</v>
    <v>27</v>
    <v>Finance</v>
    <v>28</v>
    <v>XNYS</v>
    <v>186992900</v>
    <v>2013</v>
    <v>28.89</v>
    <v>1.1044</v>
    <v>-0.34499999999999997</v>
    <v>-1.1967E-2</v>
    <v>5326492756</v>
    <v>28.83</v>
    <v>CareTrust REIT, Inc. is a self-administered real estate investment trust (REIT). The Company is engaged in the ownership, acquisition, development and leasing of skilled nursing, seniors housing and other healthcare-related properties. It has a portfolio of long-term net-leased properties, and a portfolio of operators leasing them. The Company owns, directly or indirectly through joint ventures, and leases to independent operators skilled nursing facilities (SNFs), multiservice campuses, assisted living facilities (ALFs) and independent living facilities (ILFs) consisting of operational beds and units located in 30 states with the highest concentration of properties by rental income located in California and Texas. Its facilities include Camarillo, San Juan Capistrano, Barton Creek, Carlsbad, El Centro Post-Acute Care, Rancho Mirage, The Orchards of Cascadia, Weiser Care of Cascadia, Wellspring Health and Rehabilitation of Cascadia, and others.</v>
    <v>17</v>
    <v>XNYS</v>
    <v>45637.873267962503</v>
    <v>New York Stock Exchange</v>
    <v>3837</v>
    <v>28.89</v>
    <v>33.15</v>
    <v>28.36</v>
    <v>20.100000000000001</v>
    <v>USD</v>
    <v>CareTrust REIT</v>
    <v>CareTrust REIT</v>
    <v>40.005600000000001</v>
    <v>28.484999999999999</v>
    <v>Residential &amp; Commercial REIT</v>
    <v>905 Calle Amanecer, Suite 300, SAN CLEMENTE, CA, 92673 US</v>
    <v>CTRE</v>
    <v>Acciones</v>
    <v>CareTrust REIT (XNYS:CTRE)</v>
    <v>995036</v>
    <v>2145725</v>
  </rv>
  <rv s="2">
    <v>3838</v>
  </rv>
  <rv s="0">
    <v>https://www.bing.com/financeapi/forcetrigger?t=bp3dp2&amp;q=XNAS%3aCTRM&amp;form=skydnc</v>
    <v>Learn more on Bing</v>
  </rv>
  <rv s="28">
    <v>es-ES</v>
    <v>bp3dp2</v>
    <v>268435456</v>
    <v>1</v>
    <v>Con tecnología de Refinitiv</v>
    <v>89</v>
    <v>90</v>
    <v>Castor Maritime (XNAS:CTRM)</v>
    <v>3</v>
    <v>91</v>
    <v>Finance</v>
    <v>28</v>
    <v>XNAS</v>
    <v>9662350</v>
    <v>2017</v>
    <v>3.44</v>
    <v>1.0523</v>
    <v>-7.0000000000000007E-2</v>
    <v>-2.0289999999999999E-2</v>
    <v>33238500</v>
    <v>3.45</v>
    <v>Castor Maritime Inc. is a global shipping company. The Company is engaged in the seaborne transportation of a range of commodities along worldwide shipping routes. It offers seaborne transportation services for dry bulk and containership cargoes. The Company owns a fleet of approximately 11 vessels, with an aggregate capacity of 0.8 million deadweight ton (dwt), consisting of three Kamsarmax vessels, five Panamax dry bulk vessels, one Ultramax vessel and two 2,700 twenty-foot equivalent unit (TEU) containership vessels. The Company’s fleet include M/V Magic Orion, M/V Magic Thunder, M/V Magic Perseus, M/V Magic Starlight, M/V Magic Mars, M/V Magic P, M/V Magic Vela, M/V Magic Eclipse, M/V Magic Pluto and M/V Magic Callisto. The Company offers its vessels for short, medium and long-term period.</v>
    <v>XNAS</v>
    <v>45637.872920659378</v>
    <v>Nasdaq Stock Market</v>
    <v>3840</v>
    <v>3.4586999999999999</v>
    <v>6.5</v>
    <v>3.35</v>
    <v>3.03</v>
    <v>USD</v>
    <v>Castor Maritime</v>
    <v>Castor Maritime</v>
    <v>1.2856000000000001</v>
    <v>3.38</v>
    <v>Freight &amp; Logistics Services</v>
    <v>223 Christodoulou Chatzipavlou Street, Hawaii Royal Gardens, LIMASSOL, 3036 CY</v>
    <v>CTRM</v>
    <v>Acciones</v>
    <v>Castor Maritime (XNAS:CTRM)</v>
    <v>39643</v>
    <v>61504</v>
  </rv>
  <rv s="2">
    <v>3841</v>
  </rv>
  <rv s="0">
    <v>https://www.bing.com/financeapi/forcetrigger?t=a1qhnm&amp;q=XNAS%3aCTRN&amp;form=skydnc</v>
    <v>Learn more on Bing</v>
  </rv>
  <rv s="7">
    <v>es-ES</v>
    <v>a1qhnm</v>
    <v>268435456</v>
    <v>1</v>
    <v>Con tecnología de Refinitiv</v>
    <v>25</v>
    <v>26</v>
    <v>Citi Trends (XNAS:CTRN)</v>
    <v>3</v>
    <v>27</v>
    <v>Finance</v>
    <v>28</v>
    <v>XNAS</v>
    <v>8615340</v>
    <v>1999</v>
    <v>24.92</v>
    <v>2.3593999999999999</v>
    <v>0.27</v>
    <v>1.0804000000000001E-2</v>
    <v>217623488</v>
    <v>24.99</v>
    <v>Citi Trends, Inc. is a specialty retailer of apparel, accessories and home trends primarily for African American and multicultural families in the United States. The Company operates over 602 stores located in 33 states. It offers a range of merchandise, including a range of apparel for juniors, missy and women (plus size), including sportswear, outerwear, sleepwear, lingerie and scrubs; selection of apparel for men and big men, including sportswear and outerwear; an assortment of basics, fashion and trends for boys up to size 20 and girls up to size 16 and also, sizes for newborns, infants and toddlers, as well as kids uniforms and accessories; fashionable handbags, hats, belts, sunglasses, jewelry and watches for men and women, underwear and socks for the entire family, as well as beauty and fragrance offerings for women and men; home goods for the bedroom, bathroom, kitchen and decorative accessories, and casual and dress footwear in sizes for men, ladies and kids.</v>
    <v>2700</v>
    <v>XNAS</v>
    <v>45637.873134594534</v>
    <v>Nasdaq Stock Market</v>
    <v>3843</v>
    <v>25.46</v>
    <v>32.9</v>
    <v>24.37</v>
    <v>13.654999999999999</v>
    <v>USD</v>
    <v>Citi Trends</v>
    <v>Citi Trends</v>
    <v>0</v>
    <v>25.26</v>
    <v>Specialty Retailers</v>
    <v>104 Coleman Blvd, SAVANNAH, GA, 31408 US</v>
    <v>CTRN</v>
    <v>Acciones</v>
    <v>Citi Trends (XNAS:CTRN)</v>
    <v>67556</v>
    <v>116039</v>
  </rv>
  <rv s="2">
    <v>3844</v>
  </rv>
  <rv s="0">
    <v>https://www.bing.com/financeapi/forcetrigger?t=a1qhz2&amp;q=XNAS%3aCTSH&amp;form=skydnc</v>
    <v>Learn more on Bing</v>
  </rv>
  <rv s="7">
    <v>es-ES</v>
    <v>a1qhz2</v>
    <v>268435456</v>
    <v>1</v>
    <v>Con tecnología de Refinitiv</v>
    <v>25</v>
    <v>26</v>
    <v>COGNIZANT TECHNOLOGY SOLUTIONS CORPORATION (XNAS:CTSH)</v>
    <v>3</v>
    <v>27</v>
    <v>Finance</v>
    <v>28</v>
    <v>XNAS</v>
    <v>495824200</v>
    <v>1988</v>
    <v>80.59</v>
    <v>1.0608</v>
    <v>1.2350000000000001</v>
    <v>1.5426E-2</v>
    <v>40308028339</v>
    <v>80.06</v>
    <v>Cognizant Technology Solutions Corporation es una compañía de servicios profesionales. La Compañía opera a través de cuatro segmentos: Servicios Financieros (FS), Ciencias de la Salud (HS), Productos y Recursos (P&amp;R) y Comunicaciones, Medios y Tecnología (CMT). El segmento de FS incluye banca, mercado de capitales, pagos y compañías de seguros. El segmento de HS consta de proveedores y pagadores de atención médica, así como compañías de ciencias de la vida, incluidas compañías farmacéuticas, biotecnológicas y de dispositivos médicos. El segmento de P&amp;R incluye fabricantes, fabricantes de automóviles, minoristas y compañías de viajes y hotelería, así como compañías que brindan servicios de logística, energía y servicios públicos. El segmento de CMT incluye compañías globales de comunicaciones, medios y entretenimiento, educación, servicios de información y tecnología. Sus servicios incluyen servicios y soluciones digitales, consultoría, desarrollo de aplicaciones, integración de sistemas, ingeniería y garantía de calidad, mantenimiento de aplicaciones, infraestructura y seguridad.</v>
    <v>340100</v>
    <v>XNAS</v>
    <v>45637.873287383591</v>
    <v>Nasdaq Stock Market</v>
    <v>3846</v>
    <v>81.819999999999993</v>
    <v>82.41</v>
    <v>80.314999999999998</v>
    <v>63.79</v>
    <v>USD</v>
    <v>COGNIZANT TECHNOLOGY SOLUTIONS CORPORATION</v>
    <v>COGNIZANT TECHNOLOGY SOLUTIONS CORPORATION</v>
    <v>17.712</v>
    <v>81.295000000000002</v>
    <v>Software &amp; IT Services</v>
    <v>300 Frank W. Burr Blvd., Ste. 36, 6 Fl., TEANECK, NJ, 07666 US</v>
    <v>CTSH</v>
    <v>Acciones</v>
    <v>COGNIZANT TECHNOLOGY SOLUTIONS CORPORATION (XNAS:CTSH)</v>
    <v>1154217</v>
    <v>3263358</v>
  </rv>
  <rv s="2">
    <v>3847</v>
  </rv>
  <rv s="0">
    <v>https://www.bing.com/financeapi/forcetrigger?t=a1qi2w&amp;q=XNAS%3aCTSO&amp;form=skydnc</v>
    <v>Learn more on Bing</v>
  </rv>
  <rv s="7">
    <v>es-ES</v>
    <v>a1qi2w</v>
    <v>268435456</v>
    <v>1</v>
    <v>Con tecnología de Refinitiv</v>
    <v>25</v>
    <v>26</v>
    <v>Cytosorbents (XNAS:CTSO)</v>
    <v>3</v>
    <v>27</v>
    <v>Finance</v>
    <v>28</v>
    <v>XNAS</v>
    <v>54830150</v>
    <v>2014</v>
    <v>0.89</v>
    <v>0.57869999999999999</v>
    <v>2.7900000000000001E-2</v>
    <v>3.2010000000000004E-2</v>
    <v>49319719</v>
    <v>0.87160000000000004</v>
    <v>CytoSorbents Corporation is engaged in the treatment of life-threatening conditions in intensive care (ICU) and cardiac surgery using blood purification via its proprietary polymer adsorption technology. The Company’s flagship product, CytoSorb, is an extracorporeal cytokine absorber, designed to reduce the cytokine storm or cytokine release syndrome that could otherwise cause massive inflammation, organ failure and death in common critical illnesses, such as sepsis, burn injury, trauma, lung injury, cytokine release syndrome due to cancer immunotherapy, and pancreatitis. Its other products include CytoSorb, animal-targeted VetResQ, DrugSorb-ATR and ECOS-300CY. Its other product candidates under development, including CytoSorb XL, BetaSorb, ContrastSorb, DrugSorb, HemoDefend-RBC, HemoDefend-BGA, K+ontrol, and others consist of a cartridge containing adsorbent, porous polymer beads, although the polymers used in these devices are physically different.</v>
    <v>186</v>
    <v>XNAS</v>
    <v>45637.871540740627</v>
    <v>Nasdaq Stock Market</v>
    <v>3849</v>
    <v>0.92</v>
    <v>2.15</v>
    <v>0.82</v>
    <v>0.7</v>
    <v>USD</v>
    <v>Cytosorbents</v>
    <v>Cytosorbents</v>
    <v>0</v>
    <v>0.89949999999999997</v>
    <v>Healthcare Equipment &amp; Supplies</v>
    <v>305 COLLEGE ROAD EAST, PRINCETON, NJ, 08540 US</v>
    <v>CTSO</v>
    <v>Acciones</v>
    <v>Cytosorbents (XNAS:CTSO)</v>
    <v>142068</v>
    <v>144302</v>
  </rv>
  <rv s="2">
    <v>3850</v>
  </rv>
  <rv s="0">
    <v>https://www.bing.com/financeapi/forcetrigger?t=c1oh3m&amp;q=XNYS%3aCTV&amp;form=skydnc</v>
    <v>Learn more on Bing</v>
  </rv>
  <rv s="8">
    <v>es-ES</v>
    <v>c1oh3m</v>
    <v>268435456</v>
    <v>1</v>
    <v>Con tecnología de Refinitiv</v>
    <v>29</v>
    <v>30</v>
    <v>Innovid (XNYS:CTV)</v>
    <v>3</v>
    <v>31</v>
    <v>Finance</v>
    <v>28</v>
    <v>XNYS</v>
    <v>148561200</v>
    <v>2021</v>
    <v>3.09</v>
    <v>3.3081</v>
    <v>0</v>
    <v>0</v>
    <v>456082884</v>
    <v>3.07</v>
    <v xml:space="preserve">Innovid Corp. provides an enterprise software platform for the creation, delivery, measurement, and optimization of advertising across connected television (TV) (CTV), linear TV, mobile, and desktop environments. The Company’s cloud-based enterprise technology platform is purpose-built for CTV, with a comprehensive view of the full advertising ecosystem, including linear TV, mobile, and desktop channels. Its integrated platform consists of three core solutions: Ad Serving, Creative Personalization, and Measurement Solutions. Its open platforms enable its clients to seamlessly activate partners such as DoubleVerify, Integral Ad Science, Oracle Data Cloud, among many others. Its Measurement Solution, Innovid XP, is designed to provide holistic and granular household-level analysis for the TV and digital ecosystem. It counts many of the brand advertisers as customers, including Anheuser-Busch InBev, CVS Pharmacy, Kellogg’s, Mercedes-Benz, Target, Sanofi, and more. </v>
    <v>466</v>
    <v>XNYS</v>
    <v>45637.873246342191</v>
    <v>New York Stock Exchange</v>
    <v>3852</v>
    <v>3.09</v>
    <v>3.09</v>
    <v>3.06</v>
    <v>1.25</v>
    <v>USD</v>
    <v>Innovid</v>
    <v>Innovid</v>
    <v>3.07</v>
    <v>Software &amp; IT Services</v>
    <v>30 Irving Place, 12Th Floor, NEW YORK, NY, 10003 US</v>
    <v>CTV</v>
    <v>Acciones</v>
    <v>Innovid (XNYS:CTV)</v>
    <v>1054848</v>
    <v>4265836</v>
  </rv>
  <rv s="2">
    <v>3853</v>
  </rv>
  <rv s="0">
    <v>https://www.bing.com/financeapi/forcetrigger?t=a1qibh&amp;q=XNAS%3aCTXR&amp;form=skydnc</v>
    <v>Learn more on Bing</v>
  </rv>
  <rv s="7">
    <v>es-ES</v>
    <v>a1qibh</v>
    <v>268435456</v>
    <v>1</v>
    <v>Con tecnología de Refinitiv</v>
    <v>25</v>
    <v>26</v>
    <v>Citius Pharms (XNAS:CTXR)</v>
    <v>3</v>
    <v>27</v>
    <v>Finance</v>
    <v>28</v>
    <v>XNAS</v>
    <v>7229020</v>
    <v>2010</v>
    <v>3.24</v>
    <v>1.3631</v>
    <v>-0.15</v>
    <v>-4.5872000000000003E-2</v>
    <v>23638880</v>
    <v>3.27</v>
    <v>Citius Pharmaceuticals, Inc. is a late-stage biopharmaceutical company. It develops and commercializes critical care products with a focus on oncology, anti-infectives in adjunct cancer care, prescription products and stem cell therapy. Its products include LYMPHIR, Mino-Lok, Halo-Lido, NoveCite and Mino-Wrap. LYMPHIR is an engineered IL-2 diphtheria toxin fusion protein, for the treatment of patients with persistent or recurrent cutaneous T-cell lymphoma. Mino-Lok is an antibiotic lock solution used to treat patients with catheter-related bloodstream infections by salvaging the infected catheter. Halo-Lido is a corticosteroid-lidocaine topical formulation that is intended to provide anti-inflammatory and anesthetic relief to persons suffering from hemorrhoids. Mino-Wrap is a liquifying gel-based wrap for reduction of tissue expander infections following breast reconstructive surgeries. NoveCite is a mesenchymal stem cell therapy for the treatment of acute respiratory disease syndrome.</v>
    <v>22</v>
    <v>XNAS</v>
    <v>45637.872203680468</v>
    <v>Nasdaq Stock Market</v>
    <v>3855</v>
    <v>3.3090000000000002</v>
    <v>26.75</v>
    <v>2.95</v>
    <v>2.5499999999999998</v>
    <v>USD</v>
    <v>Citius Pharms</v>
    <v>Citius Pharms</v>
    <v>0</v>
    <v>3.12</v>
    <v>Biotechnology &amp; Medical Research</v>
    <v>11 Commerce Dr Fl 1, CRANFORD, NJ, 07016-3501 US</v>
    <v>CTXR</v>
    <v>Acciones</v>
    <v>Citius Pharms (XNAS:CTXR)</v>
    <v>119388</v>
    <v>497070</v>
  </rv>
  <rv s="2">
    <v>3856</v>
  </rv>
  <rv s="0">
    <v>https://www.bing.com/financeapi/forcetrigger?t=a1qik2&amp;q=XNAS%3aCUBA&amp;form=skydnc</v>
    <v>Learn more on Bing</v>
  </rv>
  <rv s="26">
    <v>es-ES</v>
    <v>a1qik2</v>
    <v>268435456</v>
    <v>1</v>
    <v>Con tecnología de Refinitiv</v>
    <v>81</v>
    <v>82</v>
    <v>Herzfeld Caribbean Basin (XNAS:CUBA)</v>
    <v>14</v>
    <v>83</v>
    <v>Finance</v>
    <v>76</v>
    <v>XNAS</v>
    <v>2.42</v>
    <v>0.54410000000000003</v>
    <v>1.4999999999999999E-2</v>
    <v>6.1219999999999998E-3</v>
    <v>53213608.770000003</v>
    <v>2.4500000000000002</v>
    <v>45637.863888344531</v>
    <v>3.0800000000000001E-2</v>
    <v>Nasdaq Stock Market</v>
    <v>3858</v>
    <v>2.4735</v>
    <v>2.98</v>
    <v>2.42</v>
    <v>2.15</v>
    <v>USD</v>
    <v>Herzfeld Caribbean Basin</v>
    <v>2.4649999999999999</v>
    <v>CUBA</v>
    <v>ETF</v>
    <v>Herzfeld Caribbean Basin (XNAS:CUBA)</v>
    <v>25444</v>
    <v>41751</v>
  </rv>
  <rv s="2">
    <v>3859</v>
  </rv>
  <rv s="0">
    <v>https://www.bing.com/financeapi/forcetrigger?t=a1qipr&amp;q=XNYS%3aCUBI&amp;form=skydnc</v>
    <v>Learn more on Bing</v>
  </rv>
  <rv s="7">
    <v>es-ES</v>
    <v>a1qipr</v>
    <v>268435456</v>
    <v>1</v>
    <v>Con tecnología de Refinitiv</v>
    <v>25</v>
    <v>26</v>
    <v>Customers Bncrp (XNYS:CUBI)</v>
    <v>3</v>
    <v>27</v>
    <v>Finance</v>
    <v>28</v>
    <v>XNYS</v>
    <v>31342110</v>
    <v>2010</v>
    <v>53.89</v>
    <v>1.6666000000000001</v>
    <v>0.93500000000000005</v>
    <v>1.7538999999999999E-2</v>
    <v>1700152756</v>
    <v>53.31</v>
    <v>Customers Bancorp, Inc. is a bank holding company, which is engaged in banking activities through its subsidiary, Customers Bank (the Bank). The Bank provides banking products, primarily loans and deposits, to businesses and consumers through its branches, limited production offices and administrative offices in Berks County and Southeastern Pennsylvania, New York, Hamilton, New Jersey, Boston, Massachusetts, and other geographies. The Bank administratively supports loans and other financial products, including equipment finance leases, to customers. It also offers venture banking loan portfolios. The Bank serves specialty businesses nationwide, including its commercial loans to mortgage companies, commercial equipment financing, SBA lending, specialty lending and consumer loans through relationships with fintech companies. The Bank’s specialty lending includes fund finance, real estate specialty finance, technology and venture, healthcare, and financial institutions group.</v>
    <v>711</v>
    <v>XNYS</v>
    <v>45637.873265068753</v>
    <v>New York Stock Exchange</v>
    <v>3861</v>
    <v>54.844999999999999</v>
    <v>68.489999999999995</v>
    <v>53.61</v>
    <v>42.31</v>
    <v>USD</v>
    <v>Customers Bncrp</v>
    <v>Customers Bncrp</v>
    <v>8.6527999999999992</v>
    <v>54.244999999999997</v>
    <v>Banking Services</v>
    <v>701 Reading Avenue, WEST READING, PA, 19611 US</v>
    <v>CUBI</v>
    <v>Acciones</v>
    <v>Customers Bncrp (XNYS:CUBI)</v>
    <v>151055</v>
    <v>373938</v>
  </rv>
  <rv s="2">
    <v>3862</v>
  </rv>
  <rv s="0">
    <v>https://www.bing.com/financeapi/forcetrigger?t=a1qimw&amp;q=XNYS%3aCUBE&amp;form=skydnc</v>
    <v>Learn more on Bing</v>
  </rv>
  <rv s="7">
    <v>es-ES</v>
    <v>a1qimw</v>
    <v>268435456</v>
    <v>1</v>
    <v>Con tecnología de Refinitiv</v>
    <v>25</v>
    <v>26</v>
    <v>CUBESMART (XNYS:CUBE)</v>
    <v>3</v>
    <v>27</v>
    <v>Finance</v>
    <v>28</v>
    <v>XNYS</v>
    <v>226153300</v>
    <v>2004</v>
    <v>47</v>
    <v>0.86609999999999998</v>
    <v>-0.23499999999999999</v>
    <v>-5.0139999999999994E-3</v>
    <v>10599800000</v>
    <v>46.87</v>
    <v>CUBESMART opera como una empresa inmobiliaria autogestionada y autoadministrada (REIT). La Empresa se centra en la propiedad, gestión, adquisición y desarrollo de propiedades de autoalmacenaje en los Estados Unidos. La Empresa gestiona sus operaciones a través de CubeSmart, L.P. y sus filiales. Proporciona propiedades de autoalmacenaje que ofrecen espacio de almacenamiento para clientes residenciales y comerciales. La Empresa posee aproximadamente 547 propiedades de autoalmacenamiento situadas en 24 estados en el Distrito de Columbia. Su oferta de soluciones de almacenamiento consiste en almacenamiento doméstico, almacenamiento de mudanzas, almacenamiento empresarial, almacenamiento de vehículos, almacenamiento con climatización y almacenamiento de vinos. El almacenamiento doméstico de la Empresa ayuda a satisfacer diversas necesidades de almacenaje, como mudanzas, creación de espacios secundarios, almacenamiento auxiliar para apartamentos y pequeños estudios, etc. Su almacenamiento empresarial incluye el almacenamiento de inventarios, y el almacenamiento de suministros y equipos, entre otros.</v>
    <v>3040</v>
    <v>XNYS</v>
    <v>45637.873231191406</v>
    <v>New York Stock Exchange</v>
    <v>3864</v>
    <v>47.1</v>
    <v>55.14</v>
    <v>46.085000000000001</v>
    <v>39.799999999999997</v>
    <v>USD</v>
    <v>CUBESMART</v>
    <v>CUBESMART</v>
    <v>26.430199999999999</v>
    <v>46.634999999999998</v>
    <v>Residential &amp; Commercial REIT</v>
    <v>5 Old Lancaster Road, MALVERN, PA, 19355 US</v>
    <v>CUBE</v>
    <v>Acciones</v>
    <v>CUBESMART (XNYS:CUBE)</v>
    <v>919476</v>
    <v>1327375</v>
  </rv>
  <rv s="2">
    <v>3865</v>
  </rv>
  <rv s="0">
    <v>https://www.bing.com/financeapi/forcetrigger?t=ay1vtc&amp;q=XNAS%3aCUE&amp;form=skydnc</v>
    <v>Learn more on Bing</v>
  </rv>
  <rv s="7">
    <v>es-ES</v>
    <v>ay1vtc</v>
    <v>268435456</v>
    <v>1</v>
    <v>Con tecnología de Refinitiv</v>
    <v>25</v>
    <v>26</v>
    <v>Cue Biopharma (XNAS:CUE)</v>
    <v>3</v>
    <v>27</v>
    <v>Finance</v>
    <v>28</v>
    <v>XNAS</v>
    <v>63350330</v>
    <v>2014</v>
    <v>1.1100000000000001</v>
    <v>1.6278999999999999</v>
    <v>-4.99E-2</v>
    <v>-4.3772000000000005E-2</v>
    <v>69058194</v>
    <v>1.1399999999999999</v>
    <v>Cue Biopharma, Inc. is a clinical-stage biopharmaceutical company developing a novel class of therapeutic biologics to selectively modulate disease-specific T cells. The Company's platform, Immuno-STAT (Selective Targeting and Alteration of T cells) and biologics are designed to harness the curative potential of the body's intrinsic immune system through the selective modulation of disease-specific T cells without the adverse effects of broad systemic immune modulation. Its two oncology drug product candidates, CUE-101 and CUE-102, are exemplary programs from the interleukin 2 (IL-2) based CUE-100 series, and are representative of the HLA-A02 allele, which is prevalent in the United States and western European territories. CUE-101 HLA-A02 is engineered for the treatment of human papillomavirus positive, head and neck squamous cell carcinoma (HNSCC). CUE-102 HLA-A02, targeting Wilms' Tumor 1 protein, an oncofetal antigen known to be over-expressed in more than 20 different cancers.</v>
    <v>53</v>
    <v>XNAS</v>
    <v>45637.873192916406</v>
    <v>Nasdaq Stock Market</v>
    <v>3867</v>
    <v>1.18</v>
    <v>3.2</v>
    <v>1.03</v>
    <v>0.45</v>
    <v>USD</v>
    <v>Cue Biopharma</v>
    <v>Cue Biopharma</v>
    <v>0</v>
    <v>1.0901000000000001</v>
    <v>Biotechnology &amp; Medical Research</v>
    <v>40 Guest Street, BOSTON, MA, 02135 US</v>
    <v>CUE</v>
    <v>Acciones</v>
    <v>Cue Biopharma (XNAS:CUE)</v>
    <v>418372</v>
    <v>565968</v>
  </rv>
  <rv s="2">
    <v>3868</v>
  </rv>
  <rv s="0">
    <v>https://www.bing.com/financeapi/forcetrigger?t=a2qqar&amp;q=XNAS%3aCUEN&amp;form=skydnc</v>
    <v>Learn more on Bing</v>
  </rv>
  <rv s="8">
    <v>es-ES</v>
    <v>a2qqar</v>
    <v>268435456</v>
    <v>1</v>
    <v>Con tecnología de Refinitiv</v>
    <v>29</v>
    <v>30</v>
    <v>Cuentas (OTCM:CUEN)</v>
    <v>3</v>
    <v>31</v>
    <v>Finance</v>
    <v>51</v>
    <v>OTCM</v>
    <v>2730060</v>
    <v>2005</v>
    <v>8.9999999999999993E-3</v>
    <v>2.4954999999999998</v>
    <v>1E-3</v>
    <v>0.125</v>
    <v>21840</v>
    <v>8.0000000000000002E-3</v>
    <v xml:space="preserve">Cuentas, Inc., together with its subsidiaries, is mainly focused on financial technology services, delivering mobile financial services, prepaid debit and digital content services to unbanked, underbanked and underserved communities. The Company mainly invests in financial technology and engages in use of certain licensed technology to provide telecommunications, mobility, and remittance solutions to unserved, unbanked, and emerging markets. The Company uses technology and certain licensed technology to provide telecommunications and telecommunications mobility and remittance solutions in emerging markets. It also offers wholesale telecommunications minutes and prepaid telecommunications minutes to consumers through its Tel3 division. It operates in three segments, namely telecommunications, wholesale telecommunication services, and digital products and general purpose reloadable cards. </v>
    <v>3</v>
    <v>OTCM</v>
    <v>45637.810971631247</v>
    <v>OTC Markets</v>
    <v>3870</v>
    <v>8.9999999999999993E-3</v>
    <v>2.95</v>
    <v>8.9999999999999993E-3</v>
    <v>2.5000000000000001E-3</v>
    <v>USD</v>
    <v>Cuentas</v>
    <v>Cuentas</v>
    <v>8.9999999999999993E-3</v>
    <v>Software &amp; IT Services</v>
    <v>235 LINCOLN ROAD, SUITE 210, MIAMI BEACH, FL, 33139 US</v>
    <v>CUEN</v>
    <v>Acciones</v>
    <v>Cuentas (OTCM:CUEN)</v>
    <v>137</v>
    <v>1795554</v>
  </rv>
  <rv s="2">
    <v>3871</v>
  </rv>
  <rv s="0">
    <v>https://www.bing.com/financeapi/forcetrigger?t=a1qjdm&amp;q=XNYS%3aCUK&amp;form=skydnc</v>
    <v>Learn more on Bing</v>
  </rv>
  <rv s="7">
    <v>es-ES</v>
    <v>a1qjdm</v>
    <v>268435456</v>
    <v>1</v>
    <v>Con tecnología de Refinitiv</v>
    <v>25</v>
    <v>26</v>
    <v>CARNIVAL PLC (XNYS:CUK)</v>
    <v>3</v>
    <v>27</v>
    <v>Finance</v>
    <v>28</v>
    <v>XNYS</v>
    <v>1298972000</v>
    <v>2000</v>
    <v>23.72</v>
    <v>2.7193999999999998</v>
    <v>0.58499999999999996</v>
    <v>2.4883000000000002E-2</v>
    <v>33243120000</v>
    <v>23.51</v>
    <v>Carnival PLC es una compañía de viajes de ocio con una cartera de líneas de cruceros. Sus segmentos incluyen operaciones de cruceros en América del Norte y Australia (NAA), operaciones de cruceros en Europa y Asia (EA), Soporte de Crucero y Tour y Otros. Las operaciones de cruceros de NAA incluyen Carnival Cruise Line, Princess Cruises, Holland America Line, P&amp;O Cruises (Australia) y Seabourn. El segmento EA incluye a Costa Cruises (Costa), AIDA Cruises (AIDA), P&amp;O Cruises (Reino Unido) y Cunard. El segmento Cruise Support incluye su cartera de destinos portuarios y otros servicios, todos los cuales son operados en beneficio de sus marcas de cruceros. El segmento Tour y otros representa las operaciones de hotel y transporte de Holland America Princess Alaska Tours y otras operaciones. Holland America Princess Alaska Tours es una compañía de turismo en Alaska y el Yukón canadiense, que complementa sus operaciones de cruceros en Alaska. Las marcas de líneas de cruceros de la Compañía ofrecen una gama de opciones de vacaciones para los huéspedes con una variedad de actividades de ocio.</v>
    <v>104000</v>
    <v>XNYS</v>
    <v>45637.873097383592</v>
    <v>New York Stock Exchange</v>
    <v>3873</v>
    <v>24.105</v>
    <v>24.66</v>
    <v>23.61</v>
    <v>12.5</v>
    <v>USD</v>
    <v>CARNIVAL PLC</v>
    <v>CARNIVAL PLC</v>
    <v>20.933299999999999</v>
    <v>24.094999999999999</v>
    <v>Hotels &amp; Entertainment Services</v>
    <v>Carnival House, 100 Harbour Parade, SOUTHAMPTON, HAMPSHIRE, SO15 1ST GB</v>
    <v>CUK</v>
    <v>Acciones</v>
    <v>CARNIVAL PLC (XNYS:CUK)</v>
    <v>842801</v>
    <v>1380089</v>
  </rv>
  <rv s="2">
    <v>3874</v>
  </rv>
  <rv s="0">
    <v>https://www.bing.com/financeapi/forcetrigger?t=a2dmfr&amp;q=XNAS%3aCULL&amp;form=skydnc</v>
    <v>Learn more on Bing</v>
  </rv>
  <rv s="7">
    <v>es-ES</v>
    <v>a2dmfr</v>
    <v>268435456</v>
    <v>1</v>
    <v>Con tecnología de Refinitiv</v>
    <v>25</v>
    <v>26</v>
    <v>Cullman Bancorp (OTCM:CULL)</v>
    <v>3</v>
    <v>27</v>
    <v>Finance</v>
    <v>51</v>
    <v>OTCM</v>
    <v>6802610</v>
    <v>2021</v>
    <v>9.6</v>
    <v>-3.4299999999999997E-2</v>
    <v>5.7500000000000002E-2</v>
    <v>6.0319999999999992E-3</v>
    <v>66325460</v>
    <v>9.5325000000000006</v>
    <v>Cullman Bancorp, Inc. is a holding company for Cullman Savings Bank. Cullman Savings Bank is a federally chartered stock savings bank headquartered in Cullman, Alabama. The Company’s business consists primarily of taking deposits from the public and investing those deposits, together with funds generated from operations, in one- to four-family residential real estate loans, commercial real estate loans and commercial and industrial loans and, to a lesser extent, construction loans, multi-family real estate loans and consumer loans. It also invests in limited amounts of securities. It offers a range of deposit accounts, including checking accounts, savings accounts, individual retirement accounts and certificate of deposit accounts. Its primary lending products are residential mortgage, commercial, and installment loans. Its commercial real estate loans are secured primarily by office buildings, retail and mixed-use properties and restaurants located in its primary market area.</v>
    <v>57</v>
    <v>OTCM</v>
    <v>45637.695848610936</v>
    <v>OTC Markets</v>
    <v>3876</v>
    <v>9.6</v>
    <v>11.59</v>
    <v>9.59</v>
    <v>8.5</v>
    <v>USD</v>
    <v>Cullman Bancorp</v>
    <v>Cullman Bancorp</v>
    <v>20.3035</v>
    <v>9.59</v>
    <v>Banking Services</v>
    <v>316 SECOND AVENUE SW, CULLMAN, AL, 35055 US</v>
    <v>CULL</v>
    <v>Acciones</v>
    <v>Cullman Bancorp (OTCM:CULL)</v>
    <v>1195</v>
    <v>4410</v>
  </rv>
  <rv s="2">
    <v>3877</v>
  </rv>
  <rv s="0">
    <v>https://www.bing.com/financeapi/forcetrigger?t=a1qjgh&amp;q=XNYS%3aCULP&amp;form=skydnc</v>
    <v>Learn more on Bing</v>
  </rv>
  <rv s="8">
    <v>es-ES</v>
    <v>a1qjgh</v>
    <v>268435456</v>
    <v>1</v>
    <v>Con tecnología de Refinitiv</v>
    <v>29</v>
    <v>30</v>
    <v>Culp (XNYS:CULP)</v>
    <v>3</v>
    <v>31</v>
    <v>Finance</v>
    <v>28</v>
    <v>XNYS</v>
    <v>12559130</v>
    <v>1972</v>
    <v>5.18</v>
    <v>1.2161</v>
    <v>0.28999999999999998</v>
    <v>5.5984999999999993E-2</v>
    <v>68698441</v>
    <v>5.18</v>
    <v>Culp, Inc. is a marketer of mattress fabric for bedding and upholstery fabrics for residential, commercial, and hospitality furniture in North America. The Company markets a variety of fabrics to its global customer base of bedding and furniture companies, including fabrics produced at the Company’s manufacturing facilities and fabrics sourced through other supplies. Its segments include mattress fabrics and upholstery fabrics. The mattress fabrics segment, also known as Culp Home Fashions, manufactures and markets mattress fabrics and sewn mattress covers for bedding manufacturers. These products include woven jacquard fabrics, knitted fabrics, and some converted fabrics. The upholstery fabrics segment markets fabrics for residential, commercial, and hospitality furniture. This segment also includes window treatment products and installation services through its Read Window Products business, including roller shades, drapery, hardware, and top-of-mattress soft goods.</v>
    <v>1000</v>
    <v>XNYS</v>
    <v>45637.872786296095</v>
    <v>New York Stock Exchange</v>
    <v>3879</v>
    <v>5.49</v>
    <v>6.85</v>
    <v>5.18</v>
    <v>4.25</v>
    <v>USD</v>
    <v>Culp</v>
    <v>Culp</v>
    <v>5.47</v>
    <v>Textiles &amp; Apparel</v>
    <v>1823 Eastchester Dr, HIGH POINT, NC, 27265 US</v>
    <v>CULP</v>
    <v>Acciones</v>
    <v>Culp (XNYS:CULP)</v>
    <v>22107</v>
    <v>17606</v>
  </rv>
  <rv s="2">
    <v>3880</v>
  </rv>
  <rv s="0">
    <v>https://www.bing.com/financeapi/forcetrigger?t=btf5xm&amp;q=XNAS%3aCURI&amp;form=skydnc</v>
    <v>Learn more on Bing</v>
  </rv>
  <rv s="7">
    <v>es-ES</v>
    <v>btf5xm</v>
    <v>268435456</v>
    <v>1</v>
    <v>Con tecnología de Refinitiv</v>
    <v>25</v>
    <v>26</v>
    <v>CuriosityStream (XNAS:CURI)</v>
    <v>3</v>
    <v>27</v>
    <v>Finance</v>
    <v>28</v>
    <v>XNAS</v>
    <v>55479190</v>
    <v>2019</v>
    <v>1.62</v>
    <v>1.0837000000000001</v>
    <v>-0.02</v>
    <v>-1.2270000000000001E-2</v>
    <v>89321495</v>
    <v>1.63</v>
    <v>CuriosityStream Inc. is a media and entertainment company that offers video and audio programming across the principal categories of factual entertainment, including science, history, society, nature, lifestyle and technology. The Company provides factual entertainment that informs, enchants and inspires. It provides advertising and sponsorships services through developing integrated digital brand partnerships designed to offer the chance to be associated with CuriosityStream content in a variety of forms, including short- and long-form program integration; branded social media promotional videos; broadcast advertising spots in its video and audio programs that are made available on its linear programming channels or in front of the paywall; and its increasing focus on digital display ads while delivering its content through advertising-based video-on-demand, transactional video-on-demand, free advertising-supported streaming television, YouTube and other similar distribution channels.</v>
    <v>48</v>
    <v>XNAS</v>
    <v>45637.873103124999</v>
    <v>Nasdaq Stock Market</v>
    <v>3882</v>
    <v>1.64</v>
    <v>3</v>
    <v>1.58</v>
    <v>0.45</v>
    <v>USD</v>
    <v>CuriosityStream</v>
    <v>CuriosityStream</v>
    <v>0</v>
    <v>1.61</v>
    <v>Software &amp; IT Services</v>
    <v>8484 Georgia Ave., Suite 700, SILVER SPRING, MD, 20910 US</v>
    <v>CURI</v>
    <v>Acciones</v>
    <v>CuriosityStream (XNAS:CURI)</v>
    <v>96915</v>
    <v>256940</v>
  </rv>
  <rv s="2">
    <v>3883</v>
  </rv>
  <rv s="0">
    <v>https://www.bing.com/financeapi/forcetrigger?t=aw8zlh&amp;q=XNYS%3aCURO&amp;form=skydnc</v>
    <v>Learn more on Bing</v>
  </rv>
  <rv s="14">
    <v>es-ES</v>
    <v>aw8zlh</v>
    <v>268435456</v>
    <v>1</v>
    <v>1</v>
    <v>Con tecnología de Refinitiv</v>
    <v>29</v>
    <v>50</v>
    <v>CURO (OTCM:CUROQ)</v>
    <v>3</v>
    <v>31</v>
    <v>Finance</v>
    <v>51</v>
    <v>OTCM</v>
    <v>41300540</v>
    <v>2013</v>
    <v>4.1000000000000002E-2</v>
    <v>1.9126000000000001</v>
    <v>0</v>
    <v>0</v>
    <v>1652020</v>
    <v>0.04</v>
    <v>CURO Group Holdings Corp. is an omni-channel consumer finance company. The Company is a consumer credit lender serving United States and Canadian customers. The Company provides customers a variety of financial services. The Company operates through the Direct Lending segment. Its Direct Lending segment provides the revolving line of credit (LOC), secured and unsecured installment and single-pay loan products, together with credit protection and other insurance products, and other ancillary sales in the United States and Canada. Its installment loans are offered in-store and online. The Company operates several brands, including Cash Money, LendDirect, Heights Finance, Southern Finance, Covington Credit, Quick Credit and First Heritage Credit.</v>
    <v>4000</v>
    <v>OTCM</v>
    <v>45490.571316053123</v>
    <v>OTC Markets</v>
    <v>3885</v>
    <v>4.1000000000000002E-2</v>
    <v>1.75</v>
    <v>4.1000000000000002E-2</v>
    <v>2.1999999999999999E-2</v>
    <v>USD</v>
    <v>CURO</v>
    <v>CURO</v>
    <v>4.1000000000000002E-2</v>
    <v>Banking Services</v>
    <v>200 WEST HUBBARD STREET, 8TH FLOOR, CHICAGO, IL, 60654 US</v>
    <v>CUROQ</v>
    <v>Acciones</v>
    <v>CURO (OTCM:CUROQ)</v>
    <v>3</v>
    <v>1853810</v>
  </rv>
  <rv s="2">
    <v>3886</v>
  </rv>
  <rv s="0">
    <v>https://www.bing.com/financeapi/forcetrigger?t=c2lzp2&amp;q=XNYS%3aCURV&amp;form=skydnc</v>
    <v>Learn more on Bing</v>
  </rv>
  <rv s="7">
    <v>es-ES</v>
    <v>c2lzp2</v>
    <v>268435456</v>
    <v>1</v>
    <v>Con tecnología de Refinitiv</v>
    <v>25</v>
    <v>26</v>
    <v>Torrid Holdings (XNYS:CURV)</v>
    <v>3</v>
    <v>27</v>
    <v>Finance</v>
    <v>28</v>
    <v>XNYS</v>
    <v>104732100</v>
    <v>2019</v>
    <v>4.08</v>
    <v>2.0123000000000002</v>
    <v>4.4999999999999998E-2</v>
    <v>1.1110999999999999E-2</v>
    <v>424165200</v>
    <v>4.05</v>
    <v>Torrid Holdings Inc. is a direct-to-consumer brand of apparel, intimates, and accessories in North America. The Company is focused on fit and offers products across a broad assortment, which includes tops, bottoms, denim, dresses, intimates, activewear, footwear and accessories. It designs, develops and merchandises almost all of its products in-house, under the Torrid, Torrid Curve, CURV and Lovesick brand names. The Company operates in one segment, being the operation of its e-commerce platform and stores. Through its unified commerce platform, which includes its e-commerce and retail stores, it delivers a brand experience to its customers. Its e-commerce channel is central to its unified commerce platform. It offers Websites and mobile app features updates on new collections, guidance on how to wear and put together outfits. It operates approximately 655 stores in the United States, Puerto Rico and Canada. Its stores are located in malls, shopping plazas, and lifestyle centers.</v>
    <v>1820</v>
    <v>XNYS</v>
    <v>45637.873099409378</v>
    <v>New York Stock Exchange</v>
    <v>3888</v>
    <v>4.3</v>
    <v>9.14</v>
    <v>3.97</v>
    <v>2.1800000000000002</v>
    <v>USD</v>
    <v>Torrid Holdings</v>
    <v>Torrid Holdings</v>
    <v>28.0793</v>
    <v>4.0949999999999998</v>
    <v>Specialty Retailers</v>
    <v>18501 E. San Jose Avenue, CITY OF INDUSTRY, CA, 91748 US</v>
    <v>CURV</v>
    <v>Acciones</v>
    <v>Torrid Holdings (XNYS:CURV)</v>
    <v>428368</v>
    <v>599194</v>
  </rv>
  <rv s="2">
    <v>3889</v>
  </rv>
  <rv s="0">
    <v>https://www.bing.com/financeapi/forcetrigger?t=a1qk1h&amp;q=XNAS%3aCUTR&amp;form=skydnc</v>
    <v>Learn more on Bing</v>
  </rv>
  <rv s="7">
    <v>es-ES</v>
    <v>a1qk1h</v>
    <v>268435456</v>
    <v>1</v>
    <v>Con tecnología de Refinitiv</v>
    <v>25</v>
    <v>26</v>
    <v>Cutera (XNAS:CUTR)</v>
    <v>3</v>
    <v>27</v>
    <v>Finance</v>
    <v>28</v>
    <v>XNAS</v>
    <v>20185930</v>
    <v>1998</v>
    <v>0.38879999999999998</v>
    <v>1.2862</v>
    <v>-2.8400000000000002E-2</v>
    <v>-7.3650999999999994E-2</v>
    <v>7783690</v>
    <v>0.3856</v>
    <v>Cutera, Inc. is a provider of aesthetic and dermatology solutions for practitioners worldwide. The Company develops, manufactures, distributes, and markets energy-based product platforms for medical practitioners, enabling them to offer treatments to their customers. The Company distributes third-party manufactured Secret systems and consumables. It markets various system platforms, such as AviClear, enlighten, excel V/V+, excel HR, truSculpt, Secret PRO, Secret DUO Secret RF, xeo, and xeo+, each of which enables medical practitioners to perform procedures, including treatment for acne, body contouring, skin resurfacing and revitalization, hair and tattoo removal, removal of benign pigmented lesions, and vascular conditions. With its xeo platform, practitioners can purchase customized systems with a variety of the Company’s multi-technology applications. Each of the Company’s products consists of a control console and one or more hand pieces, depending on the model.</v>
    <v>430</v>
    <v>XNAS</v>
    <v>45637.873163483593</v>
    <v>Nasdaq Stock Market</v>
    <v>3891</v>
    <v>0.38890000000000002</v>
    <v>4.97</v>
    <v>0.35510000000000003</v>
    <v>0.28070000000000001</v>
    <v>USD</v>
    <v>Cutera</v>
    <v>Cutera</v>
    <v>0</v>
    <v>0.35720000000000002</v>
    <v>Healthcare Equipment &amp; Supplies</v>
    <v>3240 Bayshore Blvd, BRISBANE, CA, 94005 US</v>
    <v>CUTR</v>
    <v>Acciones</v>
    <v>Cutera (XNAS:CUTR)</v>
    <v>241181</v>
    <v>462186</v>
  </rv>
  <rv s="2">
    <v>3892</v>
  </rv>
  <rv s="0">
    <v>https://www.bing.com/financeapi/forcetrigger?t=a1qk4c&amp;q=XNYS%3aCUZ&amp;form=skydnc</v>
    <v>Learn more on Bing</v>
  </rv>
  <rv s="9">
    <v>es-ES</v>
    <v>a1qk4c</v>
    <v>268435456</v>
    <v>1</v>
    <v>Con tecnología de Refinitiv</v>
    <v>32</v>
    <v>33</v>
    <v>COUSINS PROPERTIES INCORPORATED (XNYS:CUZ)</v>
    <v>3</v>
    <v>34</v>
    <v>Finance</v>
    <v>28</v>
    <v>XNYS</v>
    <v>158140200</v>
    <v>30.4</v>
    <v>1.2793000000000001</v>
    <v>0.05</v>
    <v>1.66E-3</v>
    <v>4771089834</v>
    <v>30.12</v>
    <v>United Microelectronics Corp es una fundición global de semiconductores. La compañía proporciona producción de circuitos integrados (IC) para aplicaciones que abarcan todos los sectores de la industria electrónica. La Compañía opera a través de dos segmentos. El segmento de fabricación de obleas se dedica principalmente a la fabricación de chips según las especificaciones de diseño de sus clientes mediante el uso de sus propios procesos y técnicas. El segmento de Nuevos Negocios se dedica a la investigación, desarrollo, fabricación y suministro de energía solar. La Compañía se dedica al mantenimiento de una base de clientes en diversas industrias, incluyendo comunicación, electrónica de consumo, computadora, memoria, etc. diodo emisor de luz de nueva generación (led) y otros, mientras se centra en la fabricación para aplicaciones, incluyendo redes, telecomunicaciones, Internet, multimedia, etc. computadoras personales (PC) y gráficos.</v>
    <v>305</v>
    <v>XNYS</v>
    <v>45637.873140404685</v>
    <v>New York Stock Exchange</v>
    <v>3894</v>
    <v>30.48</v>
    <v>32.549999999999997</v>
    <v>29.98</v>
    <v>21.58</v>
    <v>USD</v>
    <v>COUSINS PROPERTIES INCORPORATED</v>
    <v>COUSINS PROPERTIES INCORPORATED</v>
    <v>89.922499999999999</v>
    <v>30.17</v>
    <v>Residential &amp; Commercial REIT</v>
    <v>3344 Peachtree Road NE,, Suite 1800,, ATLANTA, GA, 30326-4802 US</v>
    <v>CUZ</v>
    <v>Acciones</v>
    <v>COUSINS PROPERTIES INCORPORATED (XNYS:CUZ)</v>
    <v>3683266</v>
    <v>1149083</v>
  </rv>
  <rv s="2">
    <v>3895</v>
  </rv>
  <rv s="0">
    <v>https://www.bing.com/financeapi/forcetrigger?t=bvcwar&amp;q=XNAS%3aCVAC&amp;form=skydnc</v>
    <v>Learn more on Bing</v>
  </rv>
  <rv s="7">
    <v>es-ES</v>
    <v>bvcwar</v>
    <v>268435456</v>
    <v>1</v>
    <v>Con tecnología de Refinitiv</v>
    <v>25</v>
    <v>26</v>
    <v>CureVac NV (XNAS:CVAC)</v>
    <v>3</v>
    <v>27</v>
    <v>Finance</v>
    <v>28</v>
    <v>XNAS</v>
    <v>224338300</v>
    <v>2020</v>
    <v>3.19</v>
    <v>2.5792999999999999</v>
    <v>0.05</v>
    <v>1.5576000000000001E-2</v>
    <v>731342858</v>
    <v>3.21</v>
    <v>CureVac NV es una empresa de biotecnología con sede en Alemania. La empresa se dedica al desarrollo terapéutico de ácido ribonucleico mensajero (ARNm) y vacunas basadas en ARN. CureVac AG se centra en el desarrollo de vacunas para enfermedades infecciosas y medicamentos para tratar el cáncer y enfermedades poco comunes. La cartera de productos de la empresa se centra en tres áreas: inmunoterapia contra el cáncer, vacunas profilácticas y terapias basadas en proteínas.</v>
    <v>999</v>
    <v>XNAS</v>
    <v>45637.872996712496</v>
    <v>Nasdaq Stock Market</v>
    <v>3897</v>
    <v>3.37</v>
    <v>6.3</v>
    <v>3.1798000000000002</v>
    <v>2.2149999999999999</v>
    <v>USD</v>
    <v>CureVac NV</v>
    <v>CureVac NV</v>
    <v>6.0309999999999997</v>
    <v>3.26</v>
    <v>Biotechnology &amp; Medical Research</v>
    <v>Friedrich-Miescher-Str. 15, TUEBINGEN, BADEN-WUERTTEMBERG, 72076 DE</v>
    <v>CVAC</v>
    <v>Acciones</v>
    <v>CureVac NV (XNAS:CVAC)</v>
    <v>418726</v>
    <v>617406</v>
  </rv>
  <rv s="2">
    <v>3898</v>
  </rv>
  <rv s="0">
    <v>https://www.bing.com/financeapi/forcetrigger?t=a1qka2&amp;q=XNAS%3aCVBF&amp;form=skydnc</v>
    <v>Learn more on Bing</v>
  </rv>
  <rv s="7">
    <v>es-ES</v>
    <v>a1qka2</v>
    <v>268435456</v>
    <v>1</v>
    <v>Con tecnología de Refinitiv</v>
    <v>25</v>
    <v>26</v>
    <v>CVB Financial (XNAS:CVBF)</v>
    <v>3</v>
    <v>27</v>
    <v>Finance</v>
    <v>28</v>
    <v>XNAS</v>
    <v>139677600</v>
    <v>1981</v>
    <v>23.37</v>
    <v>0.48820000000000002</v>
    <v>0.16</v>
    <v>6.888E-3</v>
    <v>3267059064</v>
    <v>23.23</v>
    <v>CVB Financial Corp. is a bank holding company for Citizens Business Bank (the Bank). The Bank offers personalized service combined with a range of banking and trust services for businesses, professionals and individuals located in the service areas of its centers. It offers a range of bank deposit instruments, including checking, savings, money market and time certificates of deposit for both business and personal accounts, municipalities and districts, and specialized deposit products for title and escrow. It provides lending products, including commercial, agribusiness, consumer, small business administration loans, real estate loans, construction loans and equipment and vehicle leasing. It offers a range of financial services and trust services through its CitizensTrust division, including fiduciary services, mutual funds, annuities, 401(k) plans and individual investment accounts. It also offers a range of specialized services designed for the needs of its commercial customers.</v>
    <v>1107</v>
    <v>XNAS</v>
    <v>45637.873249200784</v>
    <v>Nasdaq Stock Market</v>
    <v>3900</v>
    <v>23.715</v>
    <v>24.574999999999999</v>
    <v>23.35</v>
    <v>15.71</v>
    <v>USD</v>
    <v>CVB Financial</v>
    <v>CVB Financial</v>
    <v>16.351099999999999</v>
    <v>23.39</v>
    <v>Banking Services</v>
    <v>701 N Haven Ave Ste 300, ONTARIO, CA, 91764 US</v>
    <v>CVBF</v>
    <v>Acciones</v>
    <v>CVB Financial (XNAS:CVBF)</v>
    <v>451332</v>
    <v>828647</v>
  </rv>
  <rv s="2">
    <v>3901</v>
  </rv>
  <rv s="0">
    <v>https://www.bing.com/financeapi/forcetrigger?t=a1qkcw&amp;q=XNAS%3aCVCO&amp;form=skydnc</v>
    <v>Learn more on Bing</v>
  </rv>
  <rv s="7">
    <v>es-ES</v>
    <v>a1qkcw</v>
    <v>268435456</v>
    <v>1</v>
    <v>Con tecnología de Refinitiv</v>
    <v>25</v>
    <v>26</v>
    <v>Cavco Industries (XNAS:CVCO)</v>
    <v>3</v>
    <v>27</v>
    <v>Finance</v>
    <v>28</v>
    <v>XNAS</v>
    <v>8106670</v>
    <v>2003</v>
    <v>506.99</v>
    <v>1.3042</v>
    <v>-2.36</v>
    <v>-4.7199999999999994E-3</v>
    <v>4034203258</v>
    <v>500</v>
    <v>Cavco Industries, Inc. is a producer of manufactured homes in the United States. The Company designs and produces factory-built homes primarily distributed through a network of independent and Company-owned retailers, planned community operators and residential developers. Its segments include Factory-built Housing and Financial Services. The Factory-built Housing segment includes wholesale and retail factory-built housing operations. The Financial Services segment includes manufactured housing consumer finance and insurance. Its products are marketed under a variety of brand names including Cavco, Fleetwood, Palm Harbor, Nationwide, Fairmont, Friendship, Chariot Eagle, Destiny, Commodore, Colony, Pennwest, R-Anell, Manorwood, MidCountry and Solitaire. The Company also produces park model recreational vehicles (RVs), vacation cabins and factory-built commercial structures. CountryPlace Acceptance Corp. is its finance subsidiary and Standard Casualty Co. is its insurance subsidiary.</v>
    <v>6500</v>
    <v>XNAS</v>
    <v>45637.87321825156</v>
    <v>Nasdaq Stock Market</v>
    <v>3903</v>
    <v>506.99</v>
    <v>544.08000000000004</v>
    <v>495.77499999999998</v>
    <v>301.56</v>
    <v>USD</v>
    <v>Cavco Industries</v>
    <v>Cavco Industries</v>
    <v>28.212399999999999</v>
    <v>497.64</v>
    <v>Homebuilding &amp; Construction Supplies</v>
    <v>3636 North Central Ave, Ste 1200, PHOENIX, AZ, 85012 US</v>
    <v>CVCO</v>
    <v>Acciones</v>
    <v>Cavco Industries (XNAS:CVCO)</v>
    <v>17415</v>
    <v>62726</v>
  </rv>
  <rv s="2">
    <v>3904</v>
  </rv>
  <rv s="0">
    <v>https://www.bing.com/financeapi/forcetrigger?t=a1qkfr&amp;q=XNAS%3aCVCY&amp;form=skydnc</v>
    <v>Learn more on Bing</v>
  </rv>
  <rv s="7">
    <v>es-ES</v>
    <v>a1qkfr</v>
    <v>268435456</v>
    <v>1</v>
    <v>Con tecnología de Refinitiv</v>
    <v>25</v>
    <v>26</v>
    <v>Community West U (XNAS:CWBC)</v>
    <v>3</v>
    <v>27</v>
    <v>Finance</v>
    <v>28</v>
    <v>XNAS</v>
    <v>18945640</v>
    <v>2000</v>
    <v>21.9</v>
    <v>0.89200000000000002</v>
    <v>0.04</v>
    <v>1.8450000000000001E-3</v>
    <v>411499300</v>
    <v>21.68</v>
    <v>Community West Bancshares, formerly Central Valley Community Bancorp, is a financial services company. The Company is the holding company for Community West Bank (the Bank), the publicly traded community bank (by assets). The principal business activities of the Company are relationship banking, manufactured housing lending and government guaranteed lending. Its personal banking services include checking, savings, personal loans, real estate loans, personal credit cards, online banking, mobile banking, bill pay, Zelle, eStatements, Certificates of Deposit (CDs) &amp; money markets, Visa Debit Cards and IRAs. Its business banking services include business loans, agriculture loans, SBA loans, real estate loans, business credit cards, cash management services, business online banking, merchant card services and others. The Bank operates 27 full-service Banking Centers throughout Central California from Sacramento in the north, throughout the San Joaquin Valley and west to the Coast.</v>
    <v>356</v>
    <v>XNAS</v>
    <v>45637.873032673437</v>
    <v>Nasdaq Stock Market</v>
    <v>3906</v>
    <v>22.1</v>
    <v>24.47</v>
    <v>21.664999999999999</v>
    <v>15.5</v>
    <v>USD</v>
    <v>Community West U</v>
    <v>Community West U</v>
    <v>33.031199999999998</v>
    <v>21.72</v>
    <v>Banking Services</v>
    <v>7100 N. Financial Drive, #101, FRESNO, CA, 93720 US</v>
    <v>CWBC</v>
    <v>Acciones</v>
    <v>Community West U (XNAS:CWBC)</v>
    <v>25260</v>
    <v>65222</v>
  </rv>
  <rv s="2">
    <v>3907</v>
  </rv>
  <rv s="0">
    <v>https://www.bing.com/financeapi/forcetrigger?t=a1qklh&amp;q=XNYS%3aCVEO&amp;form=skydnc</v>
    <v>Learn more on Bing</v>
  </rv>
  <rv s="7">
    <v>es-ES</v>
    <v>a1qklh</v>
    <v>268435456</v>
    <v>1</v>
    <v>Con tecnología de Refinitiv</v>
    <v>25</v>
    <v>26</v>
    <v>Civeo (XNYS:CVEO)</v>
    <v>3</v>
    <v>27</v>
    <v>Finance</v>
    <v>28</v>
    <v>XNYS</v>
    <v>13772800</v>
    <v>2018</v>
    <v>23.7</v>
    <v>1.9947999999999999</v>
    <v>-0.18</v>
    <v>-7.6109999999999997E-3</v>
    <v>323247616</v>
    <v>23.65</v>
    <v>Civeo Corporation is engaged in providing hospitality services. The Company’s segments include Canada and Australia. The Company offers hospitality services for its guests in the natural resources industry, including lodging, catering and food service, housekeeping and maintenance at accommodation facilities. It provides services that support the day-to-day operations of these facilities, such as laundry, facility management and maintenance, water and wastewater treatment, power generation, communication systems, security and logistics. It also manages development activities for workforce accommodation facilities, including site selection, permitting, engineering and design, manufacturing management and site construction, along with providing hospitality services once the facility is constructed. It owns and operates 24 lodges and villages with over 26,000 rooms. In Canada, it also offers a fleet of mobile assets which serve shorter term projects, such as pipeline construction.</v>
    <v>1600</v>
    <v>XNYS</v>
    <v>45637.873304930472</v>
    <v>New York Stock Exchange</v>
    <v>3909</v>
    <v>23.7</v>
    <v>28.92</v>
    <v>23.306999999999999</v>
    <v>21.44</v>
    <v>USD</v>
    <v>Civeo</v>
    <v>Civeo</v>
    <v>16.8307</v>
    <v>23.47</v>
    <v>Real Estate Operations</v>
    <v>Three Allen Center, 333 Clay St Ste 4980, HOUSTON, TX, 77002-4101 US</v>
    <v>CVEO</v>
    <v>Acciones</v>
    <v>Civeo (XNYS:CVEO)</v>
    <v>37796</v>
    <v>69797</v>
  </rv>
  <rv s="2">
    <v>3910</v>
  </rv>
  <rv s="0">
    <v>https://www.bing.com/financeapi/forcetrigger?t=a1qkr7&amp;q=XNAS%3aCVGI&amp;form=skydnc</v>
    <v>Learn more on Bing</v>
  </rv>
  <rv s="7">
    <v>es-ES</v>
    <v>a1qkr7</v>
    <v>268435456</v>
    <v>1</v>
    <v>Con tecnología de Refinitiv</v>
    <v>25</v>
    <v>26</v>
    <v>Comm Veh Grp (XNAS:CVGI)</v>
    <v>3</v>
    <v>27</v>
    <v>Finance</v>
    <v>28</v>
    <v>XNAS</v>
    <v>34498580</v>
    <v>2000</v>
    <v>2.4900000000000002</v>
    <v>2.4058999999999999</v>
    <v>-0.02</v>
    <v>-8.1300000000000001E-3</v>
    <v>84176535</v>
    <v>2.46</v>
    <v>Commercial Vehicle Group, Inc. is a global provider of systems, assemblies and components to the global commercial vehicle market and the electric vehicle market. The Company delivers solutions to complex design, engineering, and manufacturing problems. The Company operates through three segments: Vehicle Solutions, Electrical Systems and Aftermarket &amp; Accessories. The Vehicle Solutions segment designs, manufactures and sells commercial vehicle seats and plastic and trim components for the global and North America commercial vehicle market. The Electrical Systems segment designs, manufactures and sells cable and harness assemblies for both high and low voltage applications, control boxes, dashboard assemblies and design and engineering for these applications. The Aftermarket &amp; Accessories segment designs, manufactures, and sells seats and components; commercial vehicle accessories including wipers, mirrors, and sensors, and office seats.</v>
    <v>7700</v>
    <v>XNAS</v>
    <v>45637.873110312503</v>
    <v>Nasdaq Stock Market</v>
    <v>3912</v>
    <v>2.4998999999999998</v>
    <v>7.34</v>
    <v>2.35</v>
    <v>2.1101000000000001</v>
    <v>USD</v>
    <v>Comm Veh Grp</v>
    <v>Comm Veh Grp</v>
    <v>3.5325000000000002</v>
    <v>2.44</v>
    <v>Automobiles &amp; Auto Parts</v>
    <v>7800 Walton Pkwy, NEW ALBANY, OH, 43054 US</v>
    <v>CVGI</v>
    <v>Acciones</v>
    <v>Comm Veh Grp (XNAS:CVGI)</v>
    <v>209534</v>
    <v>364513</v>
  </rv>
  <rv s="2">
    <v>3913</v>
  </rv>
  <rv s="0">
    <v>https://www.bing.com/financeapi/forcetrigger?t=a1qku2&amp;q=XNAS%3aCVGW&amp;form=skydnc</v>
    <v>Learn more on Bing</v>
  </rv>
  <rv s="7">
    <v>es-ES</v>
    <v>a1qku2</v>
    <v>268435456</v>
    <v>1</v>
    <v>Con tecnología de Refinitiv</v>
    <v>25</v>
    <v>26</v>
    <v>Calavo Growers (XNAS:CVGW)</v>
    <v>3</v>
    <v>27</v>
    <v>Finance</v>
    <v>28</v>
    <v>XNAS</v>
    <v>17801570</v>
    <v>2001</v>
    <v>27.12</v>
    <v>0.57669999999999999</v>
    <v>-0.39</v>
    <v>-1.4461E-2</v>
    <v>473165730</v>
    <v>26.97</v>
    <v>Calavo Growers, Inc. is a provider of value-added fresh food in the avocado industry. The Company is engaged in marketing and distributing avocados and prepared avocados to retail grocery, foodservice, club stores, mass merchandisers, food distributors and wholesalers on a worldwide basis. It procures avocados from California, Mexico and other growing regions around the world. Through its various operating facilities, it sorts, packs, and/or ripens avocados, tomatoes and/or Hawaiian grown papayas, creates, process, and process and package guacamole and salsa. The Grown segment consists of fresh avocados, tomatoes and papayas. The Prepared segment comprises all its guacamole products sold at retail and food service as well as avocado pulp sold to foodservice. The Company’s products are sold under the Calavo brand name, sub-brands, private label and store brands.</v>
    <v>3064</v>
    <v>XNAS</v>
    <v>45637.873223251561</v>
    <v>Nasdaq Stock Market</v>
    <v>3915</v>
    <v>27.12</v>
    <v>31.26</v>
    <v>25.77</v>
    <v>20.3</v>
    <v>USD</v>
    <v>Calavo Growers</v>
    <v>Calavo Growers</v>
    <v>360.80270000000002</v>
    <v>26.58</v>
    <v>Food &amp; Tobacco</v>
    <v>1141A Cummings Road, SANTA PAULA, CA, 93060 US</v>
    <v>CVGW</v>
    <v>Acciones</v>
    <v>Calavo Growers (XNAS:CVGW)</v>
    <v>131764</v>
    <v>127789</v>
  </rv>
  <rv s="2">
    <v>3916</v>
  </rv>
  <rv s="0">
    <v>https://www.bing.com/financeapi/forcetrigger?t=a1qkww&amp;q=XNYS%3aCVI&amp;form=skydnc</v>
    <v>Learn more on Bing</v>
  </rv>
  <rv s="7">
    <v>es-ES</v>
    <v>a1qkww</v>
    <v>268435456</v>
    <v>1</v>
    <v>Con tecnología de Refinitiv</v>
    <v>25</v>
    <v>26</v>
    <v>CVR Energy (XNYS:CVI)</v>
    <v>3</v>
    <v>27</v>
    <v>Finance</v>
    <v>28</v>
    <v>XNYS</v>
    <v>100530600</v>
    <v>2006</v>
    <v>19.510000000000002</v>
    <v>1.6023000000000001</v>
    <v>0.41</v>
    <v>2.1080000000000002E-2</v>
    <v>1996537716</v>
    <v>19.45</v>
    <v>CVR Energy, Inc. is a diversified holding company primarily engaged in the renewable fuels and petroleum refining and marketing businesses, as well as in the nitrogen fertilizer manufacturing business through its interest in its subsidiary, CVR Partners, LP (CVR Partners). The Company operates through two segments: Petroleum and Nitrogen Fertilizer. Petroleum Segment refines and markets high-value transportation fuels primarily in the form of gasoline and diesel fuels. Petroleum Segment is composed of the assets and operations of two refineries located in Coffeyville, Kansas and Wynnewood, Oklahoma and supporting logistics assets in the region. Nitrogen Fertilizer segment produces and markets nitrogen fertilizers in the form of urea and ammonium nitrate (UAN) and ammonia. The Company's Nitrogen Fertilizer Segment is composed of the assets and operations of CVR Partners, including two nitrogen fertilizer manufacturing facilities located in Coffeyville, Kansas and East Dubuque, Illinois.</v>
    <v>1566</v>
    <v>XNYS</v>
    <v>45637.873189525002</v>
    <v>New York Stock Exchange</v>
    <v>3918</v>
    <v>20.079999999999998</v>
    <v>38.07</v>
    <v>19.25</v>
    <v>15.6</v>
    <v>USD</v>
    <v>CVR Energy</v>
    <v>CVR Energy</v>
    <v>27.924499999999998</v>
    <v>19.86</v>
    <v>Oil &amp; Gas</v>
    <v>2277 PLAZA DRIVE, SUITE 500, SUGAR LAND, TX, 77479 US</v>
    <v>CVI</v>
    <v>Acciones</v>
    <v>CVR Energy (XNYS:CVI)</v>
    <v>784463</v>
    <v>1369447</v>
  </rv>
  <rv s="2">
    <v>3919</v>
  </rv>
  <rv s="0">
    <v>https://www.bing.com/financeapi/forcetrigger?t=c1ogzr&amp;q=XNYS%3aCVII&amp;form=skydnc</v>
    <v>Learn more on Bing</v>
  </rv>
  <rv s="30">
    <v>es-ES</v>
    <v>c1ogzr</v>
    <v>268435456</v>
    <v>1</v>
    <v>1</v>
    <v>Con tecnología de Refinitiv</v>
    <v>25</v>
    <v>95</v>
    <v>Churchill Cap (XNAS:CVII)</v>
    <v>3</v>
    <v>27</v>
    <v>Finance</v>
    <v>45</v>
    <v>XNAS</v>
    <v>91564260</v>
    <v>2020</v>
    <v>10.050000000000001</v>
    <v>4.7199999999999999E-2</v>
    <v>0</v>
    <v>0</v>
    <v>914727000</v>
    <v>10.14</v>
    <v>Churchill Capital Corp VII is a blank check company. The Company was formed for the purpose of effecting a merger, capital stock exchange, asset acquisition, stock purchase, reorganization or similar business combination with one or more businesses. The Company has not commenced any business operations and has not generated any revenue.</v>
    <v>0</v>
    <v>XNAS</v>
    <v>45520.833352985937</v>
    <v>Nasdaq Stock Market</v>
    <v>3921</v>
    <v>10.66</v>
    <v>13.42</v>
    <v>9.6000999999999994</v>
    <v>9.5</v>
    <v>USD</v>
    <v>Churchill Cap</v>
    <v>Churchill Cap</v>
    <v>211.20509999999999</v>
    <v>10.01</v>
    <v>Holding Companies</v>
    <v>640 Fifth Avenue, 12Th Floor, NEW YORK, NY, 10019 US</v>
    <v>CVII</v>
    <v>Acciones</v>
    <v>Churchill Cap (XNAS:CVII)</v>
    <v>12988</v>
    <v>562799</v>
  </rv>
  <rv s="2">
    <v>3922</v>
  </rv>
  <rv s="17">
    <v>es-ES</v>
    <v>c7f7ec</v>
    <v>268435456</v>
    <v>1</v>
    <v>Con tecnología de Refinitiv</v>
    <v>59</v>
    <v>60</v>
    <v>Cadrenal (XNAS:CVKD)</v>
    <v>44</v>
    <v>27</v>
    <v>Finance</v>
    <v>28</v>
    <v>XNAS</v>
    <v>1658770</v>
    <v>2022</v>
    <v>12.88</v>
    <v>2.4609999999999999</v>
    <v>-4.0099999999999997E-2</v>
    <v>-3.1719999999999999E-3</v>
    <v>20966870</v>
    <v>12.64</v>
    <v>Cadrenal Therapeutics, Inc. is a biopharmaceutical company. The Company is developing tecarfarin for unmet needs in anticoagulation therapy. Tecarfarin is a late-stage novel oral and reversible anticoagulant (blood thinner) to prevent heart attacks, strokes, and deaths due to blood clots in patients with rare cardiovascular conditions. Tecarfarin has orphan drug and fast track designations from the United States Food and Drug Administration for the prevention of systemic thromboembolism (blood clots) of cardiac origin in patients with end-stage kidney disease (ESKD) and atrial fibrillation (AFib). It is also pursuing additional regulatory strategies for unmet needs in anticoagulation therapy for patients with left ventricular assist devices (LVADs) and those with thrombotic antiphospholipid syndrome (APS). Tecarfarin is specifically designed to leverage a different metabolism pathway than the commonly prescribed Vitamin K Antagonist (warfarin).</v>
    <v>4</v>
    <v>XNAS</v>
    <v>45637.873100370314</v>
    <v>Nasdaq Stock Market</v>
    <v>14.65</v>
    <v>32.549999999999997</v>
    <v>12.41</v>
    <v>5.4</v>
    <v>USD</v>
    <v>Cadrenal</v>
    <v>Cadrenal</v>
    <v>0</v>
    <v>12.5999</v>
    <v>Biotechnology &amp; Medical Research</v>
    <v>822 A1a North, Suite 300, PONTE VEDRA, FL, 32082 US</v>
    <v>CVKD</v>
    <v>Acciones</v>
    <v>Cadrenal (XNAS:CVKD)</v>
    <v>132281</v>
    <v>67444</v>
  </rv>
  <rv s="2">
    <v>3924</v>
  </rv>
  <rv s="0">
    <v>https://www.bing.com/financeapi/forcetrigger?t=a1qlqh&amp;q=XNAS%3aCVLG&amp;form=skydnc</v>
    <v>Learn more on Bing</v>
  </rv>
  <rv s="7">
    <v>es-ES</v>
    <v>a1qlqh</v>
    <v>268435456</v>
    <v>1</v>
    <v>Con tecnología de Refinitiv</v>
    <v>25</v>
    <v>26</v>
    <v>Covenant (XNYS:CVLG)</v>
    <v>3</v>
    <v>27</v>
    <v>Finance</v>
    <v>28</v>
    <v>XNYS</v>
    <v>13179670</v>
    <v>1994</v>
    <v>58.615000000000002</v>
    <v>1.4028</v>
    <v>0.83</v>
    <v>1.4215E-2</v>
    <v>780500057</v>
    <v>58.39</v>
    <v>Covenant Logistics Group, Inc., through its subsidiaries, offers a portfolio of transportation and logistics services to customers throughout the United States. The Company’s primary services include asset-based expedited and dedicated truckload capacity, as well as asset-light warehousing, transportation management and freight brokerage capability. Its asset-based transportation services include two segments: Expedited and Dedicated. The Expedited segment primarily provides truckload services to customers. The Dedicated segment provides customers with committed truckload capacity over contracted periods. The Managed Freight segment includes its brokerage services and transportation management services (TMS). The Warehousing segment provides day-to-day warehouse management services for customers who have chosen to outsource this function. It also provides shuttle and switching services related to shuttling containers and trailers in or around freight yards and to/from warehouses.</v>
    <v>4600</v>
    <v>XNYS</v>
    <v>45637.873196955472</v>
    <v>New York Stock Exchange</v>
    <v>3926</v>
    <v>60.2333</v>
    <v>61.54</v>
    <v>58.57</v>
    <v>41.38</v>
    <v>USD</v>
    <v>Covenant</v>
    <v>Covenant</v>
    <v>19.658100000000001</v>
    <v>59.22</v>
    <v>Freight &amp; Logistics Services</v>
    <v>400 Birmingham Hwy, CHATTANOOGA, TN, 37419-2346 US</v>
    <v>CVLG</v>
    <v>Acciones</v>
    <v>Covenant (XNYS:CVLG)</v>
    <v>32187</v>
    <v>59284</v>
  </rv>
  <rv s="2">
    <v>3927</v>
  </rv>
  <rv s="0">
    <v>https://www.bing.com/financeapi/forcetrigger?t=a1qkzr&amp;q=XNAS%3aCVLT&amp;form=skydnc</v>
    <v>Learn more on Bing</v>
  </rv>
  <rv s="7">
    <v>es-ES</v>
    <v>a1qkzr</v>
    <v>268435456</v>
    <v>1</v>
    <v>Con tecnología de Refinitiv</v>
    <v>25</v>
    <v>26</v>
    <v>CommVault (XNAS:CVLT)</v>
    <v>3</v>
    <v>27</v>
    <v>Finance</v>
    <v>28</v>
    <v>XNAS</v>
    <v>43725960</v>
    <v>1996</v>
    <v>174.6</v>
    <v>0.625</v>
    <v>0.52500000000000002</v>
    <v>3.0330000000000001E-3</v>
    <v>7592794324</v>
    <v>173.12</v>
    <v>Commvault Systems, Inc. is a data management company. The Company offers cyber resilience platform that combines the data security and rapid recovery at enterprise scale across any workload. The Company provide these products and services for their data across many types of environments, including on-premises, hybrid and multi-cloud. Its offerings are delivered via self-managed software, software-as-a-service (SaaS), integrated appliances, or managed by partners. The Company’s Commvault Cloud offerings are organized in three packages, such as Operational Recovery, Autonomous Recovery and Cyber Recovery. Its Operational Recovery provides backup, verifiable recovery, and cost-optimized cloud workload mobility, helping to ensure data availability and granular recovery, even across multiple clouds all managed with Commvault’s Command Center. In addition, the Company provides customers with a range of offerings, including Cleanroom Recovery, HyperScale X, Air Gap Protect and Compliance.</v>
    <v>2882</v>
    <v>XNAS</v>
    <v>45637.873289953124</v>
    <v>Nasdaq Stock Market</v>
    <v>3929</v>
    <v>176.67</v>
    <v>178.72</v>
    <v>173.64500000000001</v>
    <v>73.33</v>
    <v>USD</v>
    <v>CommVault</v>
    <v>CommVault</v>
    <v>44.1509</v>
    <v>173.64500000000001</v>
    <v>Software &amp; IT Services</v>
    <v>1 Commvault Way, TINTON FALLS, NJ, 07724 US</v>
    <v>CVLT</v>
    <v>Acciones</v>
    <v>CommVault (XNAS:CVLT)</v>
    <v>196535</v>
    <v>351917</v>
  </rv>
  <rv s="2">
    <v>3930</v>
  </rv>
  <rv s="0">
    <v>https://www.bing.com/financeapi/forcetrigger?t=a1ql3m&amp;q=XNAS%3aCVLY&amp;form=skydnc</v>
    <v>Learn more on Bing</v>
  </rv>
  <rv s="30">
    <v>es-ES</v>
    <v>a1ql3m</v>
    <v>268435456</v>
    <v>1</v>
    <v>1</v>
    <v>Con tecnología de Refinitiv</v>
    <v>25</v>
    <v>95</v>
    <v>Codorus Vy Banc (XNAS:CVLY)</v>
    <v>3</v>
    <v>27</v>
    <v>Finance</v>
    <v>45</v>
    <v>XNAS</v>
    <v>9662380</v>
    <v>1986</v>
    <v>22.95</v>
    <v>0.54630000000000001</v>
    <v>0</v>
    <v>0</v>
    <v>232283615</v>
    <v>22.9</v>
    <v>Codorus Valley Bancorp, Inc. is a bank holding company. PeoplesBank is its wholly owned bank subsidiary. PeoplesBank is a Pennsylvania chartered bank that offers a full range of consumer, business, wealth management, and mortgage services at financial centers located in communities throughout South Central Pennsylvania and Central Maryland. In addition to the twenty-two full service financial centers, it has eight financial centers located primarily within retirement communities that provide a full suite of services. PeoplesBank is focused on acquiring and nurturing financial relationships with small and mid-sized businesses. The Company's business is with clients located within South Central Pennsylvania, principally York and Lancaster Counties and North Central Maryland, principally Harford County and Baltimore County. Its subsidiary, Codorus Valley Financial Advisors, Inc. d/b/a PeoplesWealth Advisors, which sells non-deposit investment products.</v>
    <v>317</v>
    <v>XNAS</v>
    <v>45471.885578495312</v>
    <v>Nasdaq Stock Market</v>
    <v>3932</v>
    <v>24.19</v>
    <v>25.88</v>
    <v>22.95</v>
    <v>17.62</v>
    <v>USD</v>
    <v>Codorus Vy Banc</v>
    <v>Codorus Vy Banc</v>
    <v>10.4177</v>
    <v>24.04</v>
    <v>Banking Services</v>
    <v>105 Leader Heights Road, Codorus Valley Corporate Center, YORK, PA, 17403 US</v>
    <v>CVLY</v>
    <v>Acciones</v>
    <v>Codorus Vy Banc (XNAS:CVLY)</v>
    <v>710316</v>
    <v>77885</v>
  </rv>
  <rv s="2">
    <v>3933</v>
  </rv>
  <rv s="0">
    <v>https://www.bing.com/financeapi/forcetrigger?t=a1ql6h&amp;q=XNYS%3aCVM&amp;form=skydnc</v>
    <v>Learn more on Bing</v>
  </rv>
  <rv s="8">
    <v>es-ES</v>
    <v>a1ql6h</v>
    <v>268435456</v>
    <v>1</v>
    <v>Con tecnología de Refinitiv</v>
    <v>29</v>
    <v>30</v>
    <v>CEL-SCI (XNYS:CVM)</v>
    <v>3</v>
    <v>31</v>
    <v>Finance</v>
    <v>28</v>
    <v>XNYS</v>
    <v>61493230</v>
    <v>1983</v>
    <v>0.60350000000000004</v>
    <v>0.57430000000000003</v>
    <v>4.7199999999999999E-2</v>
    <v>7.3635000000000006E-2</v>
    <v>42319640</v>
    <v>0.64100000000000001</v>
    <v>CEL-SCI Corporation is a clinical-stage biotechnology company dedicated to research and development directed at improving the treatment of cancer and other diseases by using the immune system. The Company is focused on the development of product candidates and technologies, such as Multikine, an investigational immunotherapy under development for the potential treatment of certain head and neck cancers, and Ligand Epitope Antigen Presentation System (LEAPS), with several product candidates under development for the potential treatment of rheumatoid arthritis. Multikine is a biological medicinal immunotherapy comprising a mixture of natural cytokines and small biological molecules. Multikine is injected around the tumor and adjacent lymph nodes for three weeks as a first-line treatment before the standard of care (SOC), which is surgery followed by either radiotherapy or chemoradiotherapy. Multikines rationale for use is to incite a locoregional immune response against the tumor.</v>
    <v>43</v>
    <v>XNYS</v>
    <v>45637.873112395311</v>
    <v>New York Stock Exchange</v>
    <v>3935</v>
    <v>0.68820000000000003</v>
    <v>3.23</v>
    <v>0.60050000000000003</v>
    <v>0.49469999999999997</v>
    <v>USD</v>
    <v>CEL-SCI</v>
    <v>CEL-SCI</v>
    <v>0.68820000000000003</v>
    <v>Pharmaceuticals</v>
    <v>SUITE 802, 8229 BOONE BLVD ., VIENNA, VA, 22182 US</v>
    <v>CVM</v>
    <v>Acciones</v>
    <v>CEL-SCI (XNYS:CVM)</v>
    <v>607821</v>
    <v>530280</v>
  </rv>
  <rv s="2">
    <v>3936</v>
  </rv>
  <rv s="0">
    <v>https://www.bing.com/financeapi/forcetrigger?t=a1ql9c&amp;q=XNYS%3aCVNA&amp;form=skydnc</v>
    <v>Learn more on Bing</v>
  </rv>
  <rv s="7">
    <v>es-ES</v>
    <v>a1ql9c</v>
    <v>268435456</v>
    <v>1</v>
    <v>Con tecnología de Refinitiv</v>
    <v>25</v>
    <v>26</v>
    <v>CARVANA CO. (XNYS:CVNA)</v>
    <v>3</v>
    <v>27</v>
    <v>Finance</v>
    <v>28</v>
    <v>XNYS</v>
    <v>207629800</v>
    <v>2016</v>
    <v>239</v>
    <v>3.3496000000000001</v>
    <v>14.26</v>
    <v>6.0290999999999997E-2</v>
    <v>52069401244</v>
    <v>236.52</v>
    <v>CARVANA CO. es un holding, es una plataforma de comercio electrónico para comprar autos usados. A través de la plataforma de la Compañía, los consumidores pueden buscar e identificar un vehículo, inspeccionarlo utilizando su tecnología de imágenes de vehículos de 360 grados, obtener financiación y cobertura de garantía, comprar el vehículo y programar la entrega o recogida, todo desde su computadora de escritorio o dispositivos móviles. Las tecnologías de transacción y la plataforma en línea de la empresa permiten a los clientes obtener financiación, completar una compra y programar la entrega o la recogida en línea. Los clientes en ciertos mercados también tienen la opción de recoger su vehículo en una de sus máquinas expendedoras. Su red de distribución interna atiende a más de 311 mercados metropolitanos.</v>
    <v>13700</v>
    <v>XNYS</v>
    <v>45637.87311765</v>
    <v>New York Stock Exchange</v>
    <v>3938</v>
    <v>251.79</v>
    <v>268.33920000000001</v>
    <v>237.8</v>
    <v>37.47</v>
    <v>USD</v>
    <v>CARVANA CO.</v>
    <v>CARVANA CO.</v>
    <v>27990.53</v>
    <v>250.78</v>
    <v>Specialty Retailers</v>
    <v>300 E. Rio Salado Parkway, TEMPE, AZ, 85281 US</v>
    <v>CVNA</v>
    <v>Acciones</v>
    <v>CARVANA CO. (XNYS:CVNA)</v>
    <v>2268990</v>
    <v>2411730</v>
  </rv>
  <rv s="2">
    <v>3939</v>
  </rv>
  <rv s="0">
    <v>https://www.bing.com/financeapi/forcetrigger?t=a1qlf2&amp;q=XNYS%3aCVR&amp;form=skydnc</v>
    <v>Learn more on Bing</v>
  </rv>
  <rv s="8">
    <v>es-ES</v>
    <v>a1qlf2</v>
    <v>268435456</v>
    <v>1</v>
    <v>Con tecnología de Refinitiv</v>
    <v>29</v>
    <v>30</v>
    <v>Chicago Rivet (XNYS:CVR)</v>
    <v>3</v>
    <v>31</v>
    <v>Finance</v>
    <v>28</v>
    <v>XNYS</v>
    <v>966130</v>
    <v>1927</v>
    <v>15.55</v>
    <v>0.16450000000000001</v>
    <v>3.9899999999999998E-2</v>
    <v>2.4840000000000001E-3</v>
    <v>15516080</v>
    <v>16.059999999999999</v>
    <v>Chicago Rivet &amp; Machine Co. operates in the fastener industry. The Company operates through two segments: fastener and assembly equipment. The fastener segment, which comprises the Company’s wholly-owned subsidiary, H&amp;L Tool Company Inc., and the Company’s fastener operations, which consists of the manufacture and sale of rivets, cold-formed fasteners and parts, and screw machine products. The assembly equipment segment consists primarily of the manufacture of automatic rivet setting machines and parts and tools for such machines. The principal market for the Company’s products is the North American automotive industry. Its Madison Heights, Michigan facility is used entirely in the fastener segment. Its Albia, Iowa facility is used exclusively in the assembly equipment segment. Its Tyrone, Pennsylvania and the Naperville, Illinois facilities are utilized in both segments.</v>
    <v>207</v>
    <v>XNYS</v>
    <v>45637.867789385935</v>
    <v>New York Stock Exchange</v>
    <v>3941</v>
    <v>16.099900000000002</v>
    <v>22.27</v>
    <v>15.55</v>
    <v>13.81</v>
    <v>USD</v>
    <v>Chicago Rivet</v>
    <v>Chicago Rivet</v>
    <v>16.099900000000002</v>
    <v>Automobiles &amp; Auto Parts</v>
    <v>PO Box 3061, 901 Frontenac Rd, NAPERVILLE, IL, 60566 US</v>
    <v>CVR</v>
    <v>Acciones</v>
    <v>Chicago Rivet (XNYS:CVR)</v>
    <v>683</v>
    <v>4243</v>
  </rv>
  <rv s="2">
    <v>3942</v>
  </rv>
  <rv s="0">
    <v>https://www.bing.com/financeapi/forcetrigger?t=c2k31h&amp;q=XNAS%3aCVRX&amp;form=skydnc</v>
    <v>Learn more on Bing</v>
  </rv>
  <rv s="7">
    <v>es-ES</v>
    <v>c2k31h</v>
    <v>268435456</v>
    <v>1</v>
    <v>Con tecnología de Refinitiv</v>
    <v>25</v>
    <v>26</v>
    <v>CVRx (XNAS:CVRX)</v>
    <v>3</v>
    <v>27</v>
    <v>Finance</v>
    <v>28</v>
    <v>XNAS</v>
    <v>24263660</v>
    <v>2000</v>
    <v>13.62</v>
    <v>1.1555</v>
    <v>0.11</v>
    <v>8.0879999999999997E-3</v>
    <v>332654778</v>
    <v>13.6</v>
    <v>CVRx, Inc. is a commercial-stage medical device company. The Company is focused on developing, manufacturing and commercializing advanced neuromodulation solutions for patients with cardiovascular diseases. The Company's integrated platform technology, Barostim, is designed to leverage the power of the brain and nervous system to address the imbalance of the autonomic nervous system (ANS), which causes heart failure with reduced ejection fraction (HFrEF) and other cardiovascular diseases. Barostim provides Baroreflex Activation Therapy (BAT) by sending imperceptible and persistent electrical pulses to baroreceptors located in the wall of the carotid artery to signal the brain to modulate cardiovascular function. Barostim is a minimally invasive neuromodulation device that consists of two implantable components, an implantable pulse generator (IPG) and a stimulation lead, and is programed by a wireless clinician-controlled programmer that communicates with the IPG.</v>
    <v>200</v>
    <v>XNAS</v>
    <v>45637.873196816407</v>
    <v>Nasdaq Stock Market</v>
    <v>3944</v>
    <v>13.865</v>
    <v>33.134999999999998</v>
    <v>13.44</v>
    <v>6.4</v>
    <v>USD</v>
    <v>CVRx</v>
    <v>CVRx</v>
    <v>0</v>
    <v>13.71</v>
    <v>Healthcare Equipment &amp; Supplies</v>
    <v>9201 West Broadway Avenue, Suite 650, MINNEAPOLIS, MN, 55445 US</v>
    <v>CVRX</v>
    <v>Acciones</v>
    <v>CVRx (XNAS:CVRX)</v>
    <v>65518</v>
    <v>240313</v>
  </rv>
  <rv s="2">
    <v>3945</v>
  </rv>
  <rv s="0">
    <v>https://www.bing.com/financeapi/forcetrigger?t=a1qlnm&amp;q=XNYS%3aCVS&amp;form=skydnc</v>
    <v>Learn more on Bing</v>
  </rv>
  <rv s="7">
    <v>es-ES</v>
    <v>a1qlnm</v>
    <v>268435456</v>
    <v>1</v>
    <v>Con tecnología de Refinitiv</v>
    <v>25</v>
    <v>26</v>
    <v>CVS HEALTH CORPORATION (XNYS:CVS)</v>
    <v>3</v>
    <v>27</v>
    <v>Finance</v>
    <v>28</v>
    <v>XNYS</v>
    <v>1258408000</v>
    <v>1996</v>
    <v>54.67</v>
    <v>0.54190000000000005</v>
    <v>-3.335</v>
    <v>-6.0471000000000004E-2</v>
    <v>65204410520</v>
    <v>55.15</v>
    <v>CVS HEALTH CORPORATION, junto con sus filiales (CVS Health), es una empresa farmacéutica. La compañía opera a través de tres segmentos comerciales: Servicios de farmacia, venta por menor/LTC y corporativos. La empresa ofrece una gama de productos y servicios, como asesoramiento a los pacientes respecto de sus medicamentos en sus locales de CVS Pharmacy, incorporación en programas para ayudar a controlar los costos de sus clientes en CVS Caremark, la manera en que se presta atención médica a los pacientes con sus afecciones a través de CVS Specialty, atención de farmacia para la comunidad de adultos mayores a través de Omnicare. El segmento de servicios de farmacia ofrece una amplia gama de soluciones de gestión de beneficios farmacéuticos (PBM). El segmento de farmacia minorista incluye droguerías por menor, sitios web de venta de farmacia minorista online y sus clínicas de salud de venta por menor.</v>
    <v>300000</v>
    <v>XNYS</v>
    <v>45637.873292314063</v>
    <v>New York Stock Exchange</v>
    <v>3947</v>
    <v>54.84</v>
    <v>83.25</v>
    <v>51.73</v>
    <v>51.73</v>
    <v>USD</v>
    <v>CVS HEALTH CORPORATION</v>
    <v>CVS HEALTH CORPORATION</v>
    <v>13.2883</v>
    <v>51.814999999999998</v>
    <v>Healthcare Providers &amp; Services</v>
    <v>1 Cvs Dr, WOONSOCKET, RI, 02895-6146 US</v>
    <v>CVS</v>
    <v>Acciones</v>
    <v>CVS HEALTH CORPORATION (XNYS:CVS)</v>
    <v>14949096</v>
    <v>12180848</v>
  </rv>
  <rv s="2">
    <v>3948</v>
  </rv>
  <rv s="0">
    <v>https://www.bing.com/financeapi/forcetrigger?t=a1qltc&amp;q=OTCM%3aCVUA&amp;form=skydnc</v>
    <v>Learn more on Bing</v>
  </rv>
  <rv s="7">
    <v>es-ES</v>
    <v>a1qltc</v>
    <v>268435456</v>
    <v>1</v>
    <v>Con tecnología de Refinitiv</v>
    <v>25</v>
    <v>26</v>
    <v>CPI Us (XNYS:CVU)</v>
    <v>3</v>
    <v>27</v>
    <v>Finance</v>
    <v>28</v>
    <v>XNYS</v>
    <v>13000670</v>
    <v>1980</v>
    <v>3.75</v>
    <v>1.7577</v>
    <v>0.23350000000000001</v>
    <v>6.4325000000000007E-2</v>
    <v>50228088</v>
    <v>3.63</v>
    <v>CPI Aerostructures, Inc. (CPI Aero) is a manufacturer of structural assemblies, integrated systems, and kitted components for the domestic and international aerospace and defense (A&amp;D) markets. CPI Aero is a supplier of aircraft parts for fixed wing aircraft and helicopters in both the commercial and defense markets in United States. CPI Aero provides manufacturing engineering, program management, supply chain management, kitting and maintenance repair and overhaul (MRO) services. The Company supplies its products to original equipment manufacturers (OEMs) as well as, the Company is a prime contractor to the United States Department of Defense (DOD), primarily for United States Air Force (USAF). The Company’s products are used by customers in the production of fixed wing aircraft, helicopters, electronic warfare (EW) systems, intelligence, surveillance, and reconnaissance (ISR) systems, missiles, and other sophisticated A&amp;D products.</v>
    <v>203</v>
    <v>XNYS</v>
    <v>45637.873021250001</v>
    <v>New York Stock Exchange</v>
    <v>3950</v>
    <v>3.94</v>
    <v>4.0599999999999996</v>
    <v>3.71</v>
    <v>2.16</v>
    <v>USD</v>
    <v>CPI Us</v>
    <v>CPI Us</v>
    <v>2.6111</v>
    <v>3.8635000000000002</v>
    <v>Aerospace &amp; Defense</v>
    <v>200A Executive Dr, EDGEWOOD, NY, 11717 US</v>
    <v>CVU</v>
    <v>Acciones</v>
    <v>CPI Us (XNYS:CVU)</v>
    <v>104222</v>
    <v>40781</v>
  </rv>
  <rv s="2">
    <v>3951</v>
  </rv>
  <rv s="0">
    <v>https://www.bing.com/financeapi/forcetrigger?t=a1qlw7&amp;q=XNAS%3aCVV&amp;form=skydnc</v>
    <v>Learn more on Bing</v>
  </rv>
  <rv s="7">
    <v>es-ES</v>
    <v>a1qlw7</v>
    <v>268435456</v>
    <v>1</v>
    <v>Con tecnología de Refinitiv</v>
    <v>25</v>
    <v>26</v>
    <v>CVD Equip (XNAS:CVV)</v>
    <v>3</v>
    <v>27</v>
    <v>Finance</v>
    <v>28</v>
    <v>XNAS</v>
    <v>6881840</v>
    <v>1982</v>
    <v>3.75</v>
    <v>1.4295</v>
    <v>-0.155</v>
    <v>-4.1654999999999998E-2</v>
    <v>24540641</v>
    <v>3.7210000000000001</v>
    <v>CVD Equipment Corporation designs, develops, and manufactures a broad range of equipment used to develop and manufacture materials and coatings for the compound semiconductor, semiconductor, aerospace, battery energy storage markets as well as advanced industrial applications, and research. The Company's segments include CVD Equipment, Stainless Design Concepts (SDC) and CVD Materials. CVD Equipment segment supplies chemical vapor deposition, physical vapor transport and thermal process equipment. Its targeted production markets include high power electronics (both silicon carbide and gallium nitride), aerospace advanced materials primarily for gas turbine jet engines, and nanomaterials used in batteries. SDC segment designs and manufactures ultra-high purity gas and chemical delivery control systems. Its SDC products are sold on a stand-alone basis and are also integrated into certain CVD equipment. CVD Materials segment provides products related to advanced materials and coatings.</v>
    <v>128</v>
    <v>XNAS</v>
    <v>45637.872476307813</v>
    <v>Nasdaq Stock Market</v>
    <v>3953</v>
    <v>3.8262</v>
    <v>6.35</v>
    <v>3.5449999999999999</v>
    <v>2.7</v>
    <v>USD</v>
    <v>CVD Equip</v>
    <v>CVD Equip</v>
    <v>0</v>
    <v>3.5659999999999998</v>
    <v>Machinery, Equipment &amp; Components</v>
    <v>355 S. Technology Drive, CENTRAL ISLIP, NY, 11722 US</v>
    <v>CVV</v>
    <v>Acciones</v>
    <v>CVD Equip (XNAS:CVV)</v>
    <v>34198</v>
    <v>39544</v>
  </rv>
  <rv s="2">
    <v>3954</v>
  </rv>
  <rv s="0">
    <v>https://www.bing.com/financeapi/forcetrigger?t=a1qlz2&amp;q=XNYS%3aCVX&amp;form=skydnc</v>
    <v>Learn more on Bing</v>
  </rv>
  <rv s="7">
    <v>es-ES</v>
    <v>a1qlz2</v>
    <v>268435456</v>
    <v>1</v>
    <v>Con tecnología de Refinitiv</v>
    <v>25</v>
    <v>26</v>
    <v>CHEVRON CORPORATION (XNYS:CVX)</v>
    <v>3</v>
    <v>27</v>
    <v>Finance</v>
    <v>28</v>
    <v>XNYS</v>
    <v>1797091000</v>
    <v>1926</v>
    <v>156.86000000000001</v>
    <v>1.0908</v>
    <v>-0.8</v>
    <v>-5.0960000000000007E-3</v>
    <v>280705614200</v>
    <v>157</v>
    <v>POSCO Holdings Inc., anteriormente POSCO, es una empresa con sede en Corea dedicada principalmente a la fabricación y distribución de productos de acero. La Compañía opera su negocio a través de cuatro segmentos. El segmento Acero produce y vende productos de acero como acero laminado en caliente, acero laminado en frío, acero inoxidable, entre otros. El segmento de comercio se dedica al comercio mundial, incluyendo la exportación e importación de productos de acero. El segmento de ingeniería y construcción planifica, diseña y construye plantas industriales, proyectos de ingeniería civil y edificios comerciales y residenciales. El otro segmento se dedica a las centrales eléctricas, los servicios relacionados con la información y la comunicación y otros negocios.</v>
    <v>45600</v>
    <v>XNYS</v>
    <v>45637.873307568749</v>
    <v>New York Stock Exchange</v>
    <v>3956</v>
    <v>157.16999999999999</v>
    <v>167.11</v>
    <v>155.81</v>
    <v>135.3672</v>
    <v>USD</v>
    <v>CHEVRON CORPORATION</v>
    <v>CHEVRON CORPORATION</v>
    <v>17.278300000000002</v>
    <v>156.19999999999999</v>
    <v>Oil &amp; Gas</v>
    <v>5001 EXECUTIVE PARKWAY, SUITE 200, SAN RAMON, CA, 94583 US</v>
    <v>CVX</v>
    <v>Acciones</v>
    <v>CHEVRON CORPORATION (XNYS:CVX)</v>
    <v>6285476</v>
    <v>7647741</v>
  </rv>
  <rv s="2">
    <v>3957</v>
  </rv>
  <rv s="0">
    <v>https://www.bing.com/financeapi/forcetrigger?t=a1qm5r&amp;q=XNYS%3aCW&amp;form=skydnc</v>
    <v>Learn more on Bing</v>
  </rv>
  <rv s="7">
    <v>es-ES</v>
    <v>a1qm5r</v>
    <v>268435456</v>
    <v>1</v>
    <v>Con tecnología de Refinitiv</v>
    <v>25</v>
    <v>26</v>
    <v>Curtiss-Wright (XNYS:CW)</v>
    <v>3</v>
    <v>27</v>
    <v>Finance</v>
    <v>28</v>
    <v>XNYS</v>
    <v>37948180</v>
    <v>1929</v>
    <v>369.32</v>
    <v>1.1862999999999999</v>
    <v>5.04</v>
    <v>1.3720000000000001E-2</v>
    <v>14131522750</v>
    <v>367.35</v>
    <v>Curtiss-Wright Corporation is a global integrated business that provides engineered products, solutions, and services mainly to aerospace and defense markets, and critical technologies in demanding commercial power, process, and industrial markets. The Company’s Aerospace &amp; Industrial segment consists of businesses that provide a diversified offering of engineered products and services supporting critical applications primarily across the commercial aerospace and general industrial markets. Its Defense Electronics segment comprises businesses that primarily provide products to the defense markets and to a lesser extent the commercial aerospace market. Its Naval &amp; Power segment comprises businesses that provide products to the naval defense market and, to a lesser extent, the power and process and aerospace defense markets. This segment also offers simulation technology that supports the design, commissioning, and operation of commercial nuclear power generation and process plant.</v>
    <v>8600</v>
    <v>XNYS</v>
    <v>45637.873259837499</v>
    <v>New York Stock Exchange</v>
    <v>3959</v>
    <v>372.39</v>
    <v>393.4</v>
    <v>366.76</v>
    <v>212.05</v>
    <v>USD</v>
    <v>Curtiss-Wright</v>
    <v>Curtiss-Wright</v>
    <v>34.725200000000001</v>
    <v>372.39</v>
    <v>Aerospace &amp; Defense</v>
    <v>130 Harbour Place Drive, Suite 300, DAVIDSON, NC, 28036 US</v>
    <v>CW</v>
    <v>Acciones</v>
    <v>Curtiss-Wright (XNYS:CW)</v>
    <v>187987</v>
    <v>266876</v>
  </rv>
  <rv s="2">
    <v>3960</v>
  </rv>
  <rv s="0">
    <v>https://www.bing.com/financeapi/forcetrigger?t=c3ab27&amp;q=XNYS%3aCWAN&amp;form=skydnc</v>
    <v>Learn more on Bing</v>
  </rv>
  <rv s="7">
    <v>es-ES</v>
    <v>c3ab27</v>
    <v>268435456</v>
    <v>1</v>
    <v>Con tecnología de Refinitiv</v>
    <v>25</v>
    <v>26</v>
    <v>Clearwater (XNYS:CWAN)</v>
    <v>3</v>
    <v>27</v>
    <v>Finance</v>
    <v>28</v>
    <v>XNYS</v>
    <v>245368700</v>
    <v>2021</v>
    <v>28.995000000000001</v>
    <v>1.0880000000000001</v>
    <v>0.64</v>
    <v>2.2054000000000001E-2</v>
    <v>7277635642</v>
    <v>29.02</v>
    <v>Clearwater Analytics Holdings, Inc. is a provider of software-as-a-service (SaaS)-based investment management, accounting, reporting, and analytics solutions. With a single instance, multi-tenant architecture, the Company offers investment portfolio planning, performance reporting, data aggregation, reconciliation, accounting, compliance, risk, and order management. Its cloud-native software allows clients to radically simplify their investment accounting operations, enabling them to focus on higher-value business functions, such as asset allocation strategy and investment selection. Its platform provides comprehensive accounting, data, and advanced analytics as well as highly configurable reporting for global investment assets daily or on-demand, instead of weekly or monthly. Its software automates data aggregation, data reconciliation, data validation, and trade management of each security in its client’s investment portfolios. It serves a broad universe of institutional clients.</v>
    <v>1756</v>
    <v>XNYS</v>
    <v>45637.873106296094</v>
    <v>New York Stock Exchange</v>
    <v>3962</v>
    <v>29.73</v>
    <v>35.71</v>
    <v>28.76</v>
    <v>15.62</v>
    <v>USD</v>
    <v>Clearwater</v>
    <v>Clearwater</v>
    <v>3463.0070000000001</v>
    <v>29.66</v>
    <v>Software &amp; IT Services</v>
    <v>777 W. Main Street, Suite 900, Suite 900, BOISE, ID, 83702 US</v>
    <v>CWAN</v>
    <v>Acciones</v>
    <v>Clearwater (XNYS:CWAN)</v>
    <v>1451079</v>
    <v>3637065</v>
  </rv>
  <rv s="2">
    <v>3963</v>
  </rv>
  <rv s="0">
    <v>https://www.bing.com/financeapi/forcetrigger?t=a1qmh7&amp;q=XNAS%3aCWBC&amp;form=skydnc</v>
    <v>Learn more on Bing</v>
  </rv>
  <rv s="33">
    <v>es-ES</v>
    <v>a1qmh7</v>
    <v>268435456</v>
    <v>1</v>
    <v>1</v>
    <v>Con tecnología de Refinitiv</v>
    <v>102</v>
    <v>103</v>
    <v>Comm West Bcsh (XNAS:CWBC)</v>
    <v>3</v>
    <v>104</v>
    <v>Finance</v>
    <v>55</v>
    <v>XNAS</v>
    <v>8875000</v>
    <v>1996</v>
    <v>18.41</v>
    <v>0.67710000000000004</v>
    <v>0</v>
    <v>4.9919000000000005E-2</v>
    <v>0</v>
    <v>0.92</v>
    <v>135432500</v>
    <v>18.579999999999998</v>
    <v xml:space="preserve">Community West Bancshares is a bank holding company. The Company, through its subsidiary, Community West Bank, N.A., provides full-service banking services. The Company is focused on relationship-based banking to small and medium-sized businesses and their owners, professional, high-net worth individuals, and non-profit organizations in the communities served by its branch offices. The Company's products and services include deposit products such as checking accounts, savings accounts, money market accounts and fixed rate, fixed maturity certificates of deposits, cash management products, and lending products, including commercial, commercial real estate, agricultural, and consumer loans. The Company has seven California branch banking offices located in Goleta, Oxnard, San Luis Obispo, Santa Barbara, Santa Maria, Ventura, and Paso Robles. </v>
    <v>134</v>
    <v>XNAS</v>
    <v>45387.844886631246</v>
    <v>Nasdaq Stock Market</v>
    <v>3965</v>
    <v>18.91</v>
    <v>24.47</v>
    <v>17.93</v>
    <v>12.59</v>
    <v>USD</v>
    <v>Comm West Bcsh</v>
    <v>Comm West Bcsh</v>
    <v>8.48</v>
    <v>18.43</v>
    <v>19.350000000000001</v>
    <v>Banking Services</v>
    <v>445 Pine Ave, GOLETA, CA, 93117 US</v>
    <v>CWBC</v>
    <v>Acciones</v>
    <v>Comm West Bcsh (XNAS:CWBC)</v>
    <v>48709</v>
    <v>61513</v>
  </rv>
  <rv s="2">
    <v>3966</v>
  </rv>
  <rv s="17">
    <v>es-ES</v>
    <v>c7o6u2</v>
    <v>268435456</v>
    <v>1</v>
    <v>Con tecnología de Refinitiv</v>
    <v>59</v>
    <v>60</v>
    <v>Calibercos (XNAS:CWD)</v>
    <v>44</v>
    <v>27</v>
    <v>Finance</v>
    <v>28</v>
    <v>XNAS</v>
    <v>22472770</v>
    <v>2018</v>
    <v>0.5</v>
    <v>0.82899999999999996</v>
    <v>1.2500000000000001E-2</v>
    <v>2.5354999999999999E-2</v>
    <v>11079080</v>
    <v>0.49299999999999999</v>
    <v>CaliberCos Inc. is a real estate investor, developer, and asset manager. The Company is engaged in building wealth for its clients by creating, managing, and servicing middle-market investment funds, private syndications, and direct investments. Through its funds, the Company invests primarily in real estate, private equity, and debt facilities. The Company markets and fundraises to private investors, family offices, and institutions (Direct Channel) and to registered investment advisers and independent broker-dealers (Wholesale Channel). Its asset management activities are complemented with transaction and advisory services, including development and construction management, acquisition and disposition expertise, and fund formation. The Company provides various support services to the investments it manages, including asset management services, fund set-up services, lending support, construction and development management, and real estate brokerage.</v>
    <v>99</v>
    <v>XNAS</v>
    <v>45637.872740207815</v>
    <v>Nasdaq Stock Market</v>
    <v>0.52</v>
    <v>1.5</v>
    <v>0.49</v>
    <v>0.37380000000000002</v>
    <v>USD</v>
    <v>Calibercos</v>
    <v>Calibercos</v>
    <v>0</v>
    <v>0.50549999999999995</v>
    <v>Investment Banking &amp; Investment Services</v>
    <v>8901 E. MOUNTAIN VIEW RD., SUITE 150, SCOTTSDALE, AZ, 85258 US</v>
    <v>CWD</v>
    <v>Acciones</v>
    <v>Calibercos (XNAS:CWD)</v>
    <v>29391</v>
    <v>81295</v>
  </rv>
  <rv s="2">
    <v>3968</v>
  </rv>
  <rv s="0">
    <v>https://www.bing.com/financeapi/forcetrigger?t=a1yz27&amp;q=XNYS%3aCWEN&amp;form=skydnc</v>
    <v>Learn more on Bing</v>
  </rv>
  <rv s="7">
    <v>es-ES</v>
    <v>a1yz27</v>
    <v>268435456</v>
    <v>1</v>
    <v>Con tecnología de Refinitiv</v>
    <v>25</v>
    <v>26</v>
    <v>CLEARWAY ENERGY, INC. (XNYS:CWEN)</v>
    <v>3</v>
    <v>27</v>
    <v>Finance</v>
    <v>28</v>
    <v>XNYS</v>
    <v>202146000</v>
    <v>2012</v>
    <v>28.34</v>
    <v>0.9456</v>
    <v>-0.33500000000000002</v>
    <v>-1.1896E-2</v>
    <v>5559385000</v>
    <v>28.16</v>
    <v>Clearway Energy, Inc. Es una compañía de energía renovable. La Compañía invierte en infraestructuras energéticas y se centra en inversiones en energía limpia y posee activos modernos, sostenibles y contratados a largo plazo en toda América del Norte. Sus negocios están segregados en base a la generación de energía convencional y negocios renovables, que consisten en energía solar, eólica y almacenamiento de energía. Posee aproximadamente 6.200 megavatios netos (MW) de proyectos instalados de almacenamiento eólico, solar y de energía. Los aproximadamente 8.700 MW netos de activos de la Compañía también incluyen aproximadamente 2.500 MW netos de instalaciones de generación a gas natural. Sus proyectos convencionales incluyen Carlsbad, El Segundo, GenConn Devon, GenConn Middletown, Marsh Landing y Walnut Creek. Los proyectos solares a escala de servicios públicos de la Compañía incluyen Agua Caliente, Alpine, Avenal, Avra Valley, Blythe, dirección: Borrego, Buckthorn Solar, CVSR, Daggett 2, Daggett 3, Desert Sunlight 250, Kansas South, y otros. Sus proyectos eólicos incluyen Black Rock, Buffalo Bear y Cedar Creek.</v>
    <v>61</v>
    <v>XNYS</v>
    <v>45637.873309085153</v>
    <v>New York Stock Exchange</v>
    <v>3970</v>
    <v>28.38</v>
    <v>30.92</v>
    <v>27.5</v>
    <v>20.63</v>
    <v>USD</v>
    <v>CLEARWAY ENERGY, INC.</v>
    <v>CLEARWAY ENERGY, INC.</v>
    <v>41.644500000000001</v>
    <v>27.824999999999999</v>
    <v>Electrical Utilities &amp; IPPs</v>
    <v>300 Carnegie Ctr Ste 300, PRINCETON, NJ, 08540-6255 US</v>
    <v>CWEN</v>
    <v>Acciones</v>
    <v>CLEARWAY ENERGY, INC. (XNYS:CWEN)</v>
    <v>458405</v>
    <v>890835</v>
  </rv>
  <rv s="2">
    <v>3971</v>
  </rv>
  <rv s="0">
    <v>https://www.bing.com/financeapi/forcetrigger?t=a1qmpr&amp;q=XNYS%3aCWH&amp;form=skydnc</v>
    <v>Learn more on Bing</v>
  </rv>
  <rv s="8">
    <v>es-ES</v>
    <v>a1qmpr</v>
    <v>268435456</v>
    <v>1</v>
    <v>Con tecnología de Refinitiv</v>
    <v>29</v>
    <v>30</v>
    <v>Camping World (XNYS:CWH)</v>
    <v>3</v>
    <v>31</v>
    <v>Finance</v>
    <v>28</v>
    <v>XNYS</v>
    <v>99592070</v>
    <v>2016</v>
    <v>25.105</v>
    <v>2.4944000000000002</v>
    <v>-0.72</v>
    <v>-2.8938999999999999E-2</v>
    <v>2406144411</v>
    <v>24.88</v>
    <v>Camping World Holdings, Inc. is a retailer of recreational vehicles (RVs) and related products and services. The Company operates through two segments: Good Sam Services and Plans and RV and Outdoor Retail. The Good Sam Services and Plans segment consists of programs, plans, and services that are geared towards protecting, insuring and promoting the RV lifestyle and include services, such as extended vehicle service contracts, vehicle roadside assistance, property and casualty insurance, travel protection, travel planning and directories, and publications. The RV and Outdoor Retail segment consists of all aspects of its RV dealership operations, which includes selling new and used RVs, assisting with the financing of new and used RVs, selling protection and insurance related services and plans for RVs, servicing and repairing new and used RVs, installing RV parts and accessories, and selling RV and outdoor related products, parts and accessories.</v>
    <v>12261</v>
    <v>XNYS</v>
    <v>45637.873302187501</v>
    <v>New York Stock Exchange</v>
    <v>3973</v>
    <v>25.184999999999999</v>
    <v>28.72</v>
    <v>23.99</v>
    <v>17.29</v>
    <v>USD</v>
    <v>Camping World</v>
    <v>Camping World</v>
    <v>24.16</v>
    <v>Specialty Retailers</v>
    <v>2 MARRIOTT DRIVE, LINCOLNSHIRE, IL, 60069 US</v>
    <v>CWH</v>
    <v>Acciones</v>
    <v>Camping World (XNYS:CWH)</v>
    <v>640095</v>
    <v>1318628</v>
  </rv>
  <rv s="2">
    <v>3974</v>
  </rv>
  <rv s="0">
    <v>https://www.bing.com/financeapi/forcetrigger?t=bh3yr7&amp;q=XNYS%3aCWK&amp;form=skydnc</v>
    <v>Learn more on Bing</v>
  </rv>
  <rv s="7">
    <v>es-ES</v>
    <v>bh3yr7</v>
    <v>268435456</v>
    <v>1</v>
    <v>Con tecnología de Refinitiv</v>
    <v>25</v>
    <v>26</v>
    <v>Cushman &amp; Wakefi (XNYS:CWK)</v>
    <v>3</v>
    <v>27</v>
    <v>Finance</v>
    <v>28</v>
    <v>XNYS</v>
    <v>229486900</v>
    <v>2018</v>
    <v>15.3</v>
    <v>1.3217000000000001</v>
    <v>0.18</v>
    <v>1.1897E-2</v>
    <v>3513444439</v>
    <v>15.13</v>
    <v>Cushman &amp; Wakefield plc is a United Kingdom-based global commercial real estate services firm for property owners and occupiers. The Company's segments include Americas; Europe, Middle East and Africa (EMEA), and Asia Pacific (APAC). Its core service lines include Services, Leasing, Capital markets, and Valuation and other. For real estate occupiers, the Company offers integrated facilities management, project and development services, portfolio administration, transaction management and strategic consulting. Its leasing services consist of two primary sub-services: owner representation and tenant representation. It represents both buyers and sellers in real estate purchase and sale transactions, and it arranges financing supporting purchases. The Company provides valuations and advice on real estate debt and equity decisions to clients through various services, including appraisal management, investment management, portfolio advisory, diligence advisory and financial reporting.</v>
    <v>52000</v>
    <v>XNYS</v>
    <v>45637.873305126559</v>
    <v>New York Stock Exchange</v>
    <v>3976</v>
    <v>15.32</v>
    <v>16.11</v>
    <v>15.13</v>
    <v>8.61</v>
    <v>USD</v>
    <v>Cushman &amp; Wakefi</v>
    <v>Cushman &amp; Wakefi</v>
    <v>39.405099999999997</v>
    <v>15.31</v>
    <v>Real Estate Operations</v>
    <v>125 Old Broad Street, London, EC2N 1AR GB</v>
    <v>CWK</v>
    <v>Acciones</v>
    <v>Cushman &amp; Wakefi (XNYS:CWK)</v>
    <v>637271</v>
    <v>1745625</v>
  </rv>
  <rv s="2">
    <v>3977</v>
  </rv>
  <rv s="0">
    <v>https://www.bing.com/financeapi/forcetrigger?t=a1qmyc&amp;q=XNAS%3aCWST&amp;form=skydnc</v>
    <v>Learn more on Bing</v>
  </rv>
  <rv s="7">
    <v>es-ES</v>
    <v>a1qmyc</v>
    <v>268435456</v>
    <v>1</v>
    <v>Con tecnología de Refinitiv</v>
    <v>25</v>
    <v>26</v>
    <v>Casella Waste (XNAS:CWST)</v>
    <v>3</v>
    <v>27</v>
    <v>Finance</v>
    <v>28</v>
    <v>XNAS</v>
    <v>62633010</v>
    <v>1993</v>
    <v>109.37</v>
    <v>1.0235000000000001</v>
    <v>1.1499999999999999</v>
    <v>1.0542000000000001E-2</v>
    <v>6904663022</v>
    <v>109.09</v>
    <v>Casella Waste Systems, Inc. is a regional, vertically integrated solid waste services company. The Company provides resource management and services to residential, commercial, municipal, institutional, and industrial customers, primarily in the areas of solid waste collection and disposal, transfer, recycling, and organics services in the eastern United States. It also holds collection operations across eastern Pennsylvania and western New Jersey. The Company manages its solid waste operations on a geographic basis through three regional operating segments: the Eastern, Western and Mid-Atlantic regions. The Company manages its resource renewal operations through the Resource Solutions operating segment, which leverages its core competencies in materials processing, industrial recycling, organics and resource management service offerings to deliver comprehensive solutions for its commercial, municipal, institutional and industrial customers.</v>
    <v>4200</v>
    <v>XNAS</v>
    <v>45637.87327568281</v>
    <v>Nasdaq Stock Market</v>
    <v>3979</v>
    <v>111.17</v>
    <v>114.88</v>
    <v>109.25</v>
    <v>80.040000000000006</v>
    <v>USD</v>
    <v>Casella Waste</v>
    <v>Casella Waste</v>
    <v>934.20150000000001</v>
    <v>110.24</v>
    <v>Professional &amp; Commercial Services</v>
    <v>25 Greens Hill Road, RUTLAND, VT, 05701 US</v>
    <v>CWST</v>
    <v>Acciones</v>
    <v>Casella Waste (XNAS:CWST)</v>
    <v>181360</v>
    <v>300495</v>
  </rv>
  <rv s="2">
    <v>3980</v>
  </rv>
  <rv s="0">
    <v>https://www.bing.com/financeapi/forcetrigger?t=a1qn27&amp;q=XNYS%3aCWT&amp;form=skydnc</v>
    <v>Learn more on Bing</v>
  </rv>
  <rv s="7">
    <v>es-ES</v>
    <v>a1qn27</v>
    <v>268435456</v>
    <v>1</v>
    <v>Con tecnología de Refinitiv</v>
    <v>25</v>
    <v>26</v>
    <v>CALIFORNIA WATER SERVICE GROUP (XNYS:CWT)</v>
    <v>3</v>
    <v>27</v>
    <v>Finance</v>
    <v>28</v>
    <v>XNYS</v>
    <v>59473290</v>
    <v>1999</v>
    <v>49.045000000000002</v>
    <v>0.49349999999999999</v>
    <v>0.33</v>
    <v>6.7850000000000002E-3</v>
    <v>2912407011</v>
    <v>48.64</v>
    <v>CALIFORNIA WATER SERVICE GROUP es una sociedad de cartera. La Compañía opera a través del suministro y distribución de agua y la prestación del segmento de servicios públicos relacionados con el agua. La Compañía, a través de sus subsidiarias, proporciona servicios no regulados y servicios no regulados a empresas privadas y municipios. La mayor parte del negocio consiste en la producción, compra, almacenamiento, tratamiento, análisis, distribución y venta de agua para uso doméstico, industrial, público y de riego, y para la protección contra incendios. También proporciona servicios relacionados con el agua no regulados. Los servicios no regulados incluyen la operación del sistema de agua, la facturación y los servicios de lectura de contadores. Las operaciones no reguladas también incluyen el arrendamiento de sitios de antenas de comunicación, servicios de laboratorio y la promoción de otros servicios no regulados. La Compañía, en virtud de sus acuerdos contractuales no regulados, opera sistemas de agua de propiedad municipal, sistemas de distribución de agua de propiedad privada y agua reciclada.</v>
    <v>1266</v>
    <v>XNYS</v>
    <v>45637.873050253904</v>
    <v>New York Stock Exchange</v>
    <v>3982</v>
    <v>49.05</v>
    <v>56.25</v>
    <v>48.6</v>
    <v>43.5</v>
    <v>USD</v>
    <v>CALIFORNIA WATER SERVICE GROUP</v>
    <v>CALIFORNIA WATER SERVICE GROUP</v>
    <v>26.308</v>
    <v>48.97</v>
    <v>Water Utilities</v>
    <v>C/O CALIFORNIA WATER SERVICE CO, 1720 N FIRST ST, SAN JOSE, CA, 95112 US</v>
    <v>CWT</v>
    <v>Acciones</v>
    <v>CALIFORNIA WATER SERVICE GROUP (XNYS:CWT)</v>
    <v>134551</v>
    <v>313525</v>
  </rv>
  <rv s="2">
    <v>3983</v>
  </rv>
  <rv s="0">
    <v>http://en.wikipedia.org/wiki/Cemex</v>
    <v>Wikipedia</v>
  </rv>
  <rv s="43">
    <v>596</v>
    <v>3985</v>
  </rv>
  <rv s="44">
    <v>133</v>
    <v>https://www.bing.com/th?id=AMMS_14dc493781cc2e54e2723a2f5736cfa6&amp;qlt=95</v>
    <v>3986</v>
    <v>0</v>
    <v>https://www.bing.com/images/search?form=xlimg&amp;q=cemex</v>
    <v>Image of CEMEX, S.A.B. de C.V.</v>
  </rv>
  <rv s="0">
    <v>https://www.bing.com/financeapi/forcetrigger?t=a1qn52&amp;q=XNYS%3aCX&amp;form=skydnc</v>
    <v>Learn more on Bing</v>
  </rv>
  <rv s="45">
    <v>es-ES</v>
    <v>a1qn52</v>
    <v>268435456</v>
    <v>1</v>
    <v>Con tecnología de Refinitiv</v>
    <v>128</v>
    <v>129</v>
    <v>CEMEX, S.A.B. de C.V. (XNYS:CX)</v>
    <v>131</v>
    <v>144</v>
    <v>Finance</v>
    <v>28</v>
    <v>XNYS</v>
    <v>504582000</v>
    <v>1920</v>
    <v>5.7</v>
    <v>1.4996</v>
    <v>-0.21</v>
    <v>-3.6649000000000001E-2</v>
    <v>8655559000</v>
    <v>5.73</v>
    <v>Cemex SAB de CV es una empresa operadora y tenedora de acciones con sede en México que se dedica principalmente, de manera directa o indirecta, a través de subsidiarias, a la producción, distribución, comercialización y venta de cemento, concreto premezclado, agregados, clinker y otros materiales de construcción suministrados a nivel mundial. Los servicios relacionados con la construcción abastecen a clientes y comunidades en más de 50 países de todo el mundo. La Compañía opera en varios lugares, incluyendo México, Estados Unidos, Europa, Sudamérica, Centroamérica, el Caribe, Asia, Oriente Medio y África. Las instalaciones de producción de cemento se encuentran en México, Estados Unidos, España, Egipto, Alemania, Colombia, Filipinas, Polonia, República Dominicana, Reino Unido, Panamá, Puerto Rico, Tailandia y Nicaragua. La Compañía es un proveedor de agregados, principalmente de piedra triturada, arena y grava, utilizados en diversas formas de construcción.</v>
    <v>44779</v>
    <v>XNYS</v>
    <v>45637.873267928124</v>
    <v>3987</v>
    <v>New York Stock Exchange</v>
    <v>3988</v>
    <v>5.7</v>
    <v>9.2650000000000006</v>
    <v>5.4349999999999996</v>
    <v>5</v>
    <v>USD</v>
    <v>CEMEX, S.A.B. de C.V.</v>
    <v>CEMEX, S.A.B. de C.V.</v>
    <v>28.939399999999999</v>
    <v>5.52</v>
    <v>Construction Materials</v>
    <v>325 Ricardo Margain Ave, Valle del Campestre, SAN PEDRO GARZA GARCIA, NUEVO LEON, 66265 MX</v>
    <v>CX</v>
    <v>Acciones</v>
    <v>CEMEX, S.A.B. de C.V. (XNYS:CX)</v>
    <v>11058674</v>
    <v>10338394</v>
  </rv>
  <rv s="2">
    <v>3989</v>
  </rv>
  <rv s="0">
    <v>https://www.bing.com/financeapi/forcetrigger?t=bxny77&amp;q=XNAS%3aKINZ&amp;form=skydnc</v>
    <v>Learn more on Bing</v>
  </rv>
  <rv s="7">
    <v>es-ES</v>
    <v>bxny77</v>
    <v>268435456</v>
    <v>1</v>
    <v>Con tecnología de Refinitiv</v>
    <v>25</v>
    <v>26</v>
    <v>CXApp (XNAS:CXAI)</v>
    <v>3</v>
    <v>27</v>
    <v>Finance</v>
    <v>28</v>
    <v>XNAS</v>
    <v>16460130</v>
    <v>2020</v>
    <v>2.12</v>
    <v>0.88370000000000004</v>
    <v>-0.31340000000000001</v>
    <v>-0.14713599999999999</v>
    <v>29901472</v>
    <v>2.13</v>
    <v>CXApp Inc. is engaged in the business of delivering intelligent enterprise workplace experiences. The Company operates the CXAI software-as-a-service (SaaS) platform that is anchored on the intersection of customer experience (CX) and artificial intelligence (AI) providing digital transformation for the workplace for enhanced experiences across people, places and things. All features, services, and integrations are housed in one easy-to-access platform allowing businesses to deliver a holistic employee experience in a hybrid workplace. The Company's platform offers various features that include desk booking, room booking, office mapping, indoor navigation, find a colleague, workplace analytics, internal communications, notifications &amp; proximity messaging, amenities &amp; reservations, and event management. Its solutions include transform workplace experience, spark employee engagement, desk and room management, safely return to office, retail and consumer goods, and workplace automation.</v>
    <v>46</v>
    <v>XNAS</v>
    <v>45637.873156782029</v>
    <v>Nasdaq Stock Market</v>
    <v>3991</v>
    <v>2.12</v>
    <v>7.07</v>
    <v>1.8</v>
    <v>1.03</v>
    <v>USD</v>
    <v>CXApp</v>
    <v>CXApp</v>
    <v>0</v>
    <v>1.8166</v>
    <v>Software &amp; IT Services</v>
    <v>Four Palo Alto Square, Suite 200, 3000 El Camino Real, PALO ALTO, CA, 94306 US</v>
    <v>CXAI</v>
    <v>Acciones</v>
    <v>CXApp (XNAS:CXAI)</v>
    <v>2474374</v>
    <v>1512683</v>
  </rv>
  <rv s="2">
    <v>3992</v>
  </rv>
  <rv s="0">
    <v>https://www.bing.com/financeapi/forcetrigger?t=a2drw7&amp;q=XNAS%3aCXDO&amp;form=skydnc</v>
    <v>Learn more on Bing</v>
  </rv>
  <rv s="7">
    <v>es-ES</v>
    <v>a2drw7</v>
    <v>268435456</v>
    <v>1</v>
    <v>Con tecnología de Refinitiv</v>
    <v>25</v>
    <v>26</v>
    <v>Crexendo (XNAS:CXDO)</v>
    <v>3</v>
    <v>27</v>
    <v>Finance</v>
    <v>28</v>
    <v>XNAS</v>
    <v>27101650</v>
    <v>1999</v>
    <v>5.15</v>
    <v>1.1041000000000001</v>
    <v>0.02</v>
    <v>3.9139999999999999E-3</v>
    <v>139031464</v>
    <v>5.1100000000000003</v>
    <v>Crexendo, Inc. is a provider of cloud communication platforms and services, video collaboration and managed information technology (IT) services. The Company operates through two segments: Cloud Telecommunications Services and Software Solutions. The Cloud Telecommunications Services segment transmits calls using Internet protocol (IP) or cloud technology, which converts voice signals into digital data packets for transmission over the Internet or cloud. Its Cloud Telecommunications Service segment offering includes hardware, software, and IP or cloud technology over Internet connection. Its Cloud Telecommunication Service offers a variety of essential and advanced features for businesses of all sizes. The Company’s Software Solutions segment provides a comprehensive suite of unified communications (UC), video conferencing, collaboration and contact center solutions. Its software solutions segment offers software licenses, software maintenance support and professional services.</v>
    <v>182</v>
    <v>XNAS</v>
    <v>45637.873174883593</v>
    <v>Nasdaq Stock Market</v>
    <v>3994</v>
    <v>5.1962999999999999</v>
    <v>7.59</v>
    <v>5.0629999999999997</v>
    <v>2.92</v>
    <v>USD</v>
    <v>Crexendo</v>
    <v>Crexendo</v>
    <v>122.7775</v>
    <v>5.13</v>
    <v>Software &amp; IT Services</v>
    <v>1615 S. 52Nd Street, TEMPE, AZ, 85281 US</v>
    <v>CXDO</v>
    <v>Acciones</v>
    <v>Crexendo (XNAS:CXDO)</v>
    <v>91397</v>
    <v>191405</v>
  </rv>
  <rv s="2">
    <v>3995</v>
  </rv>
  <rv s="0">
    <v>https://www.bing.com/financeapi/forcetrigger?t=a1qnar&amp;q=XNYS%3aCXE&amp;form=skydnc</v>
    <v>Learn more on Bing</v>
  </rv>
  <rv s="26">
    <v>es-ES</v>
    <v>a1qnar</v>
    <v>268435456</v>
    <v>1</v>
    <v>Con tecnología de Refinitiv</v>
    <v>81</v>
    <v>82</v>
    <v>MFS High Inc Muni (XNYS:CXE)</v>
    <v>14</v>
    <v>83</v>
    <v>Finance</v>
    <v>76</v>
    <v>XNYS</v>
    <v>3.89</v>
    <v>1.9331</v>
    <v>5.0000000000000001E-3</v>
    <v>1.2920000000000002E-3</v>
    <v>136968224.28</v>
    <v>3.87</v>
    <v>45637.865321596873</v>
    <v>4.2099999999999999E-2</v>
    <v>New York Stock Exchange</v>
    <v>3997</v>
    <v>3.9</v>
    <v>4.0270000000000001</v>
    <v>3.8715000000000002</v>
    <v>3.45</v>
    <v>USD</v>
    <v>MFS High Inc Muni</v>
    <v>3.875</v>
    <v>CXE</v>
    <v>ETF</v>
    <v>MFS High Inc Muni (XNYS:CXE)</v>
    <v>38330</v>
    <v>76541</v>
  </rv>
  <rv s="2">
    <v>3998</v>
  </rv>
  <rv s="0">
    <v>https://www.bing.com/financeapi/forcetrigger?t=a1qndm&amp;q=XNYS%3aCXH&amp;form=skydnc</v>
    <v>Learn more on Bing</v>
  </rv>
  <rv s="24">
    <v>es-ES</v>
    <v>a1qndm</v>
    <v>268435456</v>
    <v>1</v>
    <v>Con tecnología de Refinitiv</v>
    <v>73</v>
    <v>74</v>
    <v>MFS Inv Gr Muni (XNYS:CXH)</v>
    <v>14</v>
    <v>75</v>
    <v>Finance</v>
    <v>76</v>
    <v>XNYS</v>
    <v>8.32</v>
    <v>0.04</v>
    <v>4.8249999999999994E-3</v>
    <v>73566706.890000001</v>
    <v>8.2899999999999991</v>
    <v>45637.86314273125</v>
    <v>4.2599999999999999E-2</v>
    <v>New York Stock Exchange</v>
    <v>4000</v>
    <v>8.33</v>
    <v>8.36</v>
    <v>8.2942</v>
    <v>7.3</v>
    <v>USD</v>
    <v>MFS Inv Gr Muni</v>
    <v>8.33</v>
    <v>CXH</v>
    <v>ETF</v>
    <v>MFS Inv Gr Muni (XNYS:CXH)</v>
    <v>4256</v>
    <v>19714</v>
  </rv>
  <rv s="2">
    <v>4001</v>
  </rv>
  <rv s="0">
    <v>https://www.bing.com/financeapi/forcetrigger?t=a1qabh&amp;q=XNYS%3aCR&amp;form=skydnc</v>
    <v>Learn more on Bing</v>
  </rv>
  <rv s="7">
    <v>es-ES</v>
    <v>a1qabh</v>
    <v>268435456</v>
    <v>1</v>
    <v>Con tecnología de Refinitiv</v>
    <v>25</v>
    <v>26</v>
    <v>Crane NXT (XNYS:CXT)</v>
    <v>3</v>
    <v>27</v>
    <v>Finance</v>
    <v>28</v>
    <v>XNYS</v>
    <v>57178210</v>
    <v>2021</v>
    <v>62.39</v>
    <v>1.3434999999999999</v>
    <v>-0.63</v>
    <v>-1.0197000000000001E-2</v>
    <v>3496447541</v>
    <v>61.78</v>
    <v>Crane NXT, Co. is an industrial technology company that provides technology solutions to secure, detect, and authenticate what matters most to its customers. The Company’ segments include Crane Payment Innovations (CPI), and Security and Authentication Technologies. The CPI segment provides electronic equipment and associated software leveraging extensive and proprietary core capabilities with various detection and sensing technologies for applications, including verification and authentication of payment transactions. The Security and Authentication Technologies segment provides advanced security solutions based on proprietary technology for securing physical products, including banknotes, consumer goods and industrial products. The Security and Authentication Technologies segment also provides brand protection and authentication solutions. Its Smart Packaging technology provides secure digitization of physical products through secure marking and smartphone authentication.</v>
    <v>4000</v>
    <v>XNYS</v>
    <v>45637.873223506249</v>
    <v>New York Stock Exchange</v>
    <v>4003</v>
    <v>62.41</v>
    <v>64.8</v>
    <v>61.03</v>
    <v>50.31</v>
    <v>USD</v>
    <v>Crane NXT</v>
    <v>Crane NXT</v>
    <v>19.672599999999999</v>
    <v>61.15</v>
    <v>Machinery, Equipment &amp; Components</v>
    <v>Crane Nxt, Co., 950 Winter Street, 4Th Floor North, WALTHAM, MA, 02451 US</v>
    <v>CXT</v>
    <v>Acciones</v>
    <v>Crane NXT (XNYS:CXT)</v>
    <v>161116</v>
    <v>364669</v>
  </rv>
  <rv s="2">
    <v>4004</v>
  </rv>
  <rv s="0">
    <v>https://www.bing.com/financeapi/forcetrigger?t=a1qo1h&amp;q=XNAS%3aCYAN&amp;form=skydnc</v>
    <v>Learn more on Bing</v>
  </rv>
  <rv s="8">
    <v>es-ES</v>
    <v>a1qo1h</v>
    <v>268435456</v>
    <v>1</v>
    <v>Con tecnología de Refinitiv</v>
    <v>29</v>
    <v>30</v>
    <v>Cyanotech (OTCM:CYAN)</v>
    <v>3</v>
    <v>31</v>
    <v>Finance</v>
    <v>51</v>
    <v>OTCM</v>
    <v>7155860</v>
    <v>1980</v>
    <v>0.29370000000000002</v>
    <v>-9.1700000000000004E-2</v>
    <v>-6.3E-3</v>
    <v>-2.1191000000000002E-2</v>
    <v>2082350</v>
    <v>0.29730000000000001</v>
    <v>Cyanotech Corporation is an agricultural company, which is engaged in the production of natural products derived from microalgae grown in complex and intricate agricultural systems on the Kona coast of Hawaii. It cultivates, on a large-scale basis, two microalgal species from which its two major product lines, natural astaxanthin products and spirulina products, are derived. Its products include BioAstin Hawaiian Astaxanthin and Hawaiian Spirulina Pacifica. BioAstin Hawaiian Astaxanthin is a dietary antioxidant shown to support and maintain the body’s natural inflammatory response, to enhance skin, and to support eye, joint and immune health. BioAstin Hawaiian Astaxanthin has expanding applications as a human dietary supplement and dietary ingredient. Hawaiian Spirulina Pacifica is a nutrient-rich dietary supplement used for extra energy, a strengthened immune system, cardiovascular benefits and as a source of antioxidant carotenoids. Its products are sold as consumer-packaged goods.</v>
    <v>77</v>
    <v>OTCM</v>
    <v>45637.781077140622</v>
    <v>OTC Markets</v>
    <v>4006</v>
    <v>0.29780000000000001</v>
    <v>1.02</v>
    <v>0.29099999999999998</v>
    <v>0.12</v>
    <v>USD</v>
    <v>Cyanotech</v>
    <v>Cyanotech</v>
    <v>0.29099999999999998</v>
    <v>Pharmaceuticals</v>
    <v>73-4460 Queen Kaahumanu Hwy, Suite #102, KAILUA KONA, HI, 96740 US</v>
    <v>CYAN</v>
    <v>Acciones</v>
    <v>Cyanotech (OTCM:CYAN)</v>
    <v>19941</v>
    <v>27114</v>
  </rv>
  <rv s="2">
    <v>4007</v>
  </rv>
  <rv s="0">
    <v>https://www.bing.com/financeapi/forcetrigger?t=bnmm27&amp;q=XNYS%3aCYBN&amp;form=skydnc</v>
    <v>Learn more on Bing</v>
  </rv>
  <rv s="8">
    <v>es-ES</v>
    <v>bnmm27</v>
    <v>268435456</v>
    <v>1</v>
    <v>Con tecnología de Refinitiv</v>
    <v>29</v>
    <v>30</v>
    <v>Cybin (XNYS:CYBN)</v>
    <v>3</v>
    <v>150</v>
    <v>Finance</v>
    <v>28</v>
    <v>XNYS</v>
    <v>19991910</v>
    <v>2016</v>
    <v>10.305</v>
    <v>2.8500000000000001E-2</v>
    <v>-0.20100000000000001</v>
    <v>-1.9477000000000001E-2</v>
    <v>293881100</v>
    <v>10.32</v>
    <v>Cybin Inc. is a Canada-based clinical-stage biopharmaceutical company. The Company creates psychedelic-based therapeutics to address the unmet need for treatment options for people who suffer from mental health conditions. Its N,N-dimethyltryptamine (DMT) and dDMT programs creates a dataset of systematic research on these psychedelic molecules. The Company is developing CYB003, a proprietary deuterated psilocybin analog for the treatment of major depressive disorder and CYB004, a proprietary deuterated dDMT molecule for generalized anxiety disorder and has a research pipeline of investigational psychedelic-based compounds. CYB003 moves to Phase III and CYB004 moves to Phase II. It has an intellectual property portfolio in the psychedelic drug development sector with over 30 patents granted and 160 patents pending. The Company operates in Canada, the United States, the United Kingdom, the Netherlands and Ireland.</v>
    <v>50</v>
    <v>XNYS</v>
    <v>45637.872919432812</v>
    <v>New York Stock Exchange</v>
    <v>4009</v>
    <v>10.37</v>
    <v>19.851199999999999</v>
    <v>10.030200000000001</v>
    <v>6.5</v>
    <v>USD</v>
    <v>Cybin</v>
    <v>Cybin</v>
    <v>10.119</v>
    <v>Biotechnology &amp; Medical Research</v>
    <v>100 King Street West, Suite 5600, TORONTO, ON, M5X 1C9 CA</v>
    <v>CYBN</v>
    <v>Acciones</v>
    <v>Cybin (XNYS:CYBN)</v>
    <v>134941</v>
    <v>587951</v>
  </rv>
  <rv s="2">
    <v>4010</v>
  </rv>
  <rv s="0">
    <v>https://www.bing.com/financeapi/forcetrigger?t=a1qocw&amp;q=XNAS%3aCYCC&amp;form=skydnc</v>
    <v>Learn more on Bing</v>
  </rv>
  <rv s="7">
    <v>es-ES</v>
    <v>a1qocw</v>
    <v>268435456</v>
    <v>1</v>
    <v>Con tecnología de Refinitiv</v>
    <v>25</v>
    <v>26</v>
    <v>Cyclacel Pharms (XNAS:CYCC)</v>
    <v>3</v>
    <v>27</v>
    <v>Finance</v>
    <v>28</v>
    <v>XNAS</v>
    <v>6287210</v>
    <v>1996</v>
    <v>0.38</v>
    <v>0.35310000000000002</v>
    <v>-3.0000000000000001E-3</v>
    <v>-7.8130000000000005E-3</v>
    <v>2414290</v>
    <v>0.38400000000000001</v>
    <v>Cyclacel Pharmaceuticals, Inc. is a clinical-stage biopharmaceutical company. The Company is focused on developing cancer medicines based on cell cycle, transcriptional regulation and mitosis control biology. The transcriptional regulation program is evaluating fadraciclib, a Cyclin-dependent kinase 9 (CDK9) inhibitor, in solid tumors and hematological malignancies. The epigenetic/anti-mitotic program is evaluating plogosertib, in solid tumors and hematological malignancies. The Company's Plogosertib is a novel, small molecule, selective and potent Polo-like kinase 1 (PLK1) inhibitor, which has demonstrated potent and selective target inhibition (PLK1 IC50 approximately 3 nM) and efficacy in human tumor xenografts at non-toxic doses. Its translational biology program supports the development of plogosertib in solid tumor and hematological malignancy indications.</v>
    <v>12</v>
    <v>XNAS</v>
    <v>45637.873021596875</v>
    <v>Nasdaq Stock Market</v>
    <v>4012</v>
    <v>0.41889999999999999</v>
    <v>4.3784999999999998</v>
    <v>0.36399999999999999</v>
    <v>0.3241</v>
    <v>USD</v>
    <v>Cyclacel Pharms</v>
    <v>Cyclacel Pharms</v>
    <v>0</v>
    <v>0.38100000000000001</v>
    <v>Biotechnology &amp; Medical Research</v>
    <v>200 Connell Dr Ste 1500, BERKELEY HEIGHTS, NJ, 07922-2811 US</v>
    <v>CYCC</v>
    <v>Acciones</v>
    <v>Cyclacel Pharms (XNAS:CYCC)</v>
    <v>406196</v>
    <v>1321367</v>
  </rv>
  <rv s="2">
    <v>4013</v>
  </rv>
  <rv s="0">
    <v>https://www.bing.com/financeapi/forcetrigger?t=bpivyc&amp;q=XNAS%3aCYCN&amp;form=skydnc</v>
    <v>Learn more on Bing</v>
  </rv>
  <rv s="7">
    <v>es-ES</v>
    <v>bpivyc</v>
    <v>268435456</v>
    <v>1</v>
    <v>Con tecnología de Refinitiv</v>
    <v>25</v>
    <v>26</v>
    <v>Cyclerion Therap (XNAS:CYCN)</v>
    <v>3</v>
    <v>27</v>
    <v>Finance</v>
    <v>28</v>
    <v>XNAS</v>
    <v>2710100</v>
    <v>2018</v>
    <v>4.2699999999999996</v>
    <v>1.7751999999999999</v>
    <v>-0.49</v>
    <v>-0.117506</v>
    <v>11301100</v>
    <v>4.17</v>
    <v>Cyclerion Therapeutics, Inc. is a clinical-stage biopharmaceutical company that focuses on developing treatments for serious diseases. The Company’s portfolio includes novel soluble guanylate cyclase (sGC) stimulators, namely praliciguat and olinciguat, as well as multiple research stage molecules. Praliciguat is a systemic sGC stimulator that is licensed to Akebia Therapeutics, Inc. for the treatment of rare kidney disease. Olinciguat is a vascular sGC stimulator that the Company intends to out-license for cardiovascular diseases. The Company operates through the human therapeutics segment. The Company is focused on identifying non-sGC stimulator assets within the central nervous system (CNS) therapeutic area to build a new portfolio. The Company is also evaluating other activities aimed at enhancing shareholder value, which potentially include collaborations, licenses, mergers, acquisitions and/or other targeted investments.</v>
    <v>1</v>
    <v>XNAS</v>
    <v>45637.873155010937</v>
    <v>Nasdaq Stock Market</v>
    <v>4015</v>
    <v>4.5</v>
    <v>9.4699000000000009</v>
    <v>3.6318000000000001</v>
    <v>1.27</v>
    <v>USD</v>
    <v>Cyclerion Therap</v>
    <v>Cyclerion Therap</v>
    <v>0</v>
    <v>3.68</v>
    <v>Biotechnology &amp; Medical Research</v>
    <v>301 Binney Street, CAMBRIDGE, MA, 02142 US</v>
    <v>CYCN</v>
    <v>Acciones</v>
    <v>Cyclerion Therap (XNAS:CYCN)</v>
    <v>316342</v>
    <v>7743954</v>
  </rv>
  <rv s="2">
    <v>4016</v>
  </rv>
  <rv s="0">
    <v>https://www.bing.com/financeapi/forcetrigger?t=a1qoim&amp;q=XNYS%3aCYD&amp;form=skydnc</v>
    <v>Learn more on Bing</v>
  </rv>
  <rv s="7">
    <v>es-ES</v>
    <v>a1qoim</v>
    <v>268435456</v>
    <v>1</v>
    <v>Con tecnología de Refinitiv</v>
    <v>25</v>
    <v>26</v>
    <v>CHINA YUCHAI INTERNATIONAL LIMITED (XNYS:CYD)</v>
    <v>3</v>
    <v>27</v>
    <v>Finance</v>
    <v>28</v>
    <v>XNYS</v>
    <v>40858290</v>
    <v>1993</v>
    <v>9.11</v>
    <v>0.97</v>
    <v>-7.0000000000000007E-2</v>
    <v>-7.7259999999999994E-3</v>
    <v>367316027</v>
    <v>9.06</v>
    <v>CHINA YUCHAI INTERNATIONAL LIMITED es una sociedad de cartera. La compañía tiene participaciones en Guangxi Yuchai Machinery Company Limited (Yuchai), que fabrica, ensambla y comercializa motores diésel en la República Popular de China. La entidad tiene participaciones en HL Global Enterprises Limited (HLGE) y Thakral Corporation Ltd (TCL). La entidad opera a través de dos segmentos: Yuchai y HLGE. Su segmento de Yuchai se dedica a la fabricación, montaje y venta de una gama de motores livianos, medianos y pesados para camiones, autobuses, vehículos de pasajeros, equipos de construcción y aplicaciones marinas y agrícolas en China. El segmento HLGE se dedica a actividades de hotelería y desarrollo hotelero en la República Popular de China y Malasia. El sector HLGE también es propietario de un hotel Copthorne en Qingdao (República Popular de China), residencias Elite en Shanghai y un hotel Copthorne en Cameron Highlands, Malasia. TCL se dedica a la distribución de productos para mejorar la calidad de vida, que incluyen productos de belleza y salud y cuidado del medioambiente.</v>
    <v>8177</v>
    <v>XNYS</v>
    <v>45637.873097534371</v>
    <v>New York Stock Exchange</v>
    <v>4018</v>
    <v>9.48</v>
    <v>13.05</v>
    <v>8.82</v>
    <v>7.85</v>
    <v>USD</v>
    <v>CHINA YUCHAI INTERNATIONAL LIMITED</v>
    <v>CHINA YUCHAI INTERNATIONAL LIMITED</v>
    <v>7.7423000000000002</v>
    <v>8.99</v>
    <v>Automobiles &amp; Auto Parts</v>
    <v>16 Raffles Quay, #26-00 Hong Leong Building, 048581 SG</v>
    <v>CYD</v>
    <v>Acciones</v>
    <v>CHINA YUCHAI INTERNATIONAL LIMITED (XNYS:CYD)</v>
    <v>35743</v>
    <v>18207</v>
  </rv>
  <rv s="2">
    <v>4019</v>
  </rv>
  <rv s="0">
    <v>https://www.bing.com/financeapi/forcetrigger?t=c3bvh7&amp;q=XNAS%3aCYN&amp;form=skydnc</v>
    <v>Learn more on Bing</v>
  </rv>
  <rv s="7">
    <v>es-ES</v>
    <v>c3bvh7</v>
    <v>268435456</v>
    <v>1</v>
    <v>Con tecnología de Refinitiv</v>
    <v>25</v>
    <v>26</v>
    <v>CYNGN (XNAS:CYN)</v>
    <v>3</v>
    <v>27</v>
    <v>Finance</v>
    <v>28</v>
    <v>XNAS</v>
    <v>2431780</v>
    <v>2013</v>
    <v>3.95</v>
    <v>11.734999999999999</v>
    <v>5.7700000000000001E-2</v>
    <v>1.4644999999999998E-2</v>
    <v>9581230</v>
    <v>3.94</v>
    <v>Cyngn Inc. is an autonomous vehicle (AV) technology company that is focused on addressing industrial uses for autonomous vehicles. The Company integrates its full-stack autonomous driving software, DriveMod, onto vehicles manufactured by an original equipment manufacturer (OEM) either via retrofit of existing vehicles or by integration directly into vehicle assembly. It designs the Enterprise Autonomy Suite (EAS) to be compatible with sensors and components from hardware technology providers and integrates its proprietary AV software to produce differentiated autonomous vehicles. EAS is a suite of technologies and tools that is divided into three categories: DriveMod, Cyngn Insight and Cyngn Evolve. DriveMod is a modular industrial vehicle autonomous driving software. Cyngn Insight is a customer-facing tool suite for monitoring and managing AV fleets and generating/aggregating/analyzing data. Cyngn Evolve is an internal tool suite and infrastructure.</v>
    <v>81</v>
    <v>XNAS</v>
    <v>45637.872726955466</v>
    <v>Nasdaq Stock Market</v>
    <v>4021</v>
    <v>4.1500000000000004</v>
    <v>31.49</v>
    <v>3.92</v>
    <v>2.85</v>
    <v>USD</v>
    <v>CYNGN</v>
    <v>CYNGN</v>
    <v>0</v>
    <v>3.9977</v>
    <v>Software &amp; IT Services</v>
    <v>1015 O'brien Drive, MENLO PARK, CA, 94025 US</v>
    <v>CYN</v>
    <v>Acciones</v>
    <v>CYNGN (XNAS:CYN)</v>
    <v>76646</v>
    <v>1529737</v>
  </rv>
  <rv s="2">
    <v>4022</v>
  </rv>
  <rv s="0">
    <v>https://www.bing.com/financeapi/forcetrigger?t=a1qou2&amp;q=XNAS%3aCYRX&amp;form=skydnc</v>
    <v>Learn more on Bing</v>
  </rv>
  <rv s="7">
    <v>es-ES</v>
    <v>a1qou2</v>
    <v>268435456</v>
    <v>1</v>
    <v>Con tecnología de Refinitiv</v>
    <v>25</v>
    <v>26</v>
    <v>Cryoport (XNAS:CYRX)</v>
    <v>3</v>
    <v>27</v>
    <v>Finance</v>
    <v>28</v>
    <v>XNAS</v>
    <v>49430580</v>
    <v>1990</v>
    <v>8.27</v>
    <v>1.6056999999999999</v>
    <v>-0.03</v>
    <v>-3.614E-3</v>
    <v>408790896</v>
    <v>8.3000000000000007</v>
    <v>Cryoport, Inc. is engaged in supply chain solutions for cell and gene therapies. The Company’s supply chain solutions enable manufacturers, contract manufacturers (CDMO’s), contract research organizations (CRO’s), developers, and researchers to carry out their business with certainty. The Company provides a broad array of supply chain solutions for the life sciences industry. Through its platform of critical products and solutions, including advanced temperature-controlled packaging, informatics, specialized bio-logistics services, bio-storage, bio-services, and cryogenic systems, the Company is enabling the future of medicine worldwide, through its systems, compliant procedures, and approach to supply chain management. Its products and services include Cryoport Express Shippers, Cryoport ELITE Shipper Systems, Cryoport Consulting Services, Cryoport Bioservices, CRYOGENE, CRYOPDP Temperature-controlled Logistics, Cryoport Cryoshuttle, IntegriCell Services, Tec4Med, and others.</v>
    <v>1019</v>
    <v>XNAS</v>
    <v>45637.873282846878</v>
    <v>Nasdaq Stock Market</v>
    <v>4024</v>
    <v>8.5649999999999995</v>
    <v>20.105</v>
    <v>7.84</v>
    <v>5.3150000000000004</v>
    <v>USD</v>
    <v>Cryoport</v>
    <v>Cryoport</v>
    <v>0</v>
    <v>8.27</v>
    <v>Freight &amp; Logistics Services</v>
    <v>112 Westwood Place, Suite 350, BRENTWOOD, TN, 37027 US</v>
    <v>CYRX</v>
    <v>Acciones</v>
    <v>Cryoport (XNAS:CYRX)</v>
    <v>205634</v>
    <v>526678</v>
  </rv>
  <rv s="2">
    <v>4025</v>
  </rv>
  <rv s="0">
    <v>https://www.bing.com/financeapi/forcetrigger?t=c2ckhw&amp;q=XNAS%3aCYT&amp;form=skydnc</v>
    <v>Learn more on Bing</v>
  </rv>
  <rv s="15">
    <v>es-ES</v>
    <v>c2ckhw</v>
    <v>268435456</v>
    <v>1</v>
    <v>1</v>
    <v>Con tecnología de Refinitiv</v>
    <v>52</v>
    <v>53</v>
    <v>Cyteir (OTCM:CYTT)</v>
    <v>3</v>
    <v>54</v>
    <v>Finance</v>
    <v>148</v>
    <v>OTCM</v>
    <v>35998070</v>
    <v>2012</v>
    <v>2.97</v>
    <v>1.296</v>
    <v>0</v>
    <v>0</v>
    <v>0</v>
    <v>0</v>
    <v>108354190</v>
    <v>3.02</v>
    <v>Cyteir Therapeutics, Inc. is a clinical-stage biotechnology company. The Company is focused on developing of CYT-0851, an oral investigational drug candidate that inhibits monocarboxylate transporters. CYT-0851 is an investigational monocarboxylate transporter inhibitor (MCT) inhibitor, initially evaluated in a phase I/II study to treat patients with hematologic malignancies and solid tumors as a monotherapy and in combination with standard of care therapies. Inhibiting MCT function in glycolytic cancer cells leads to an accumulation of intracellular lactate that impairs glycolysis and inhibits tumor cell growth, making MCTs an attractive target for cancer therapy. Its CYT-0851 is also in development in combination with capecitabine and gemcitabine in a Phase I/II clinical study, including patients with advanced ovarian cancer.</v>
    <v>46</v>
    <v>OTCM</v>
    <v>45370.006944444445</v>
    <v>OTC Markets</v>
    <v>4027</v>
    <v>3.19</v>
    <v>3.19</v>
    <v>2.92</v>
    <v>1.65</v>
    <v>USD</v>
    <v>Cyteir</v>
    <v>Cyteir</v>
    <v>3.01</v>
    <v>3.01</v>
    <v>Biotechnology &amp; Medical Research</v>
    <v>P.O. BOX 80084, STONEHAM, MA, 02180 US</v>
    <v>CYTT</v>
    <v>Acciones</v>
    <v>Cyteir (OTCM:CYTT)</v>
    <v>551399</v>
    <v>74014</v>
  </rv>
  <rv s="2">
    <v>4028</v>
  </rv>
  <rv s="0">
    <v>https://www.bing.com/financeapi/forcetrigger?t=a2dhgh&amp;q=XNAS%3aCYTH&amp;form=skydnc</v>
    <v>Learn more on Bing</v>
  </rv>
  <rv s="7">
    <v>es-ES</v>
    <v>a2dhgh</v>
    <v>268435456</v>
    <v>1</v>
    <v>Con tecnología de Refinitiv</v>
    <v>25</v>
    <v>26</v>
    <v>Cyclo (XNAS:CYTH)</v>
    <v>3</v>
    <v>27</v>
    <v>Finance</v>
    <v>45</v>
    <v>XNAS</v>
    <v>28768060</v>
    <v>2020</v>
    <v>0.61380000000000001</v>
    <v>-0.49880000000000002</v>
    <v>-1.6299999999999999E-2</v>
    <v>-2.6334E-2</v>
    <v>17807450</v>
    <v>0.61899999999999999</v>
    <v xml:space="preserve">Cyclo Therapeutics, Inc. is a clinical-stage biotechnology company. The Company is focused on developing transformative therapies for rare and neurological diseases with limited treatment options. The Company’s Trappsol Cyclo is a proprietary formulation of hydroxypropyl beta cyclodextrin. It is an orphan drug designated product in the United States and Europe, and is the subject of four formal clinical trials for Niemann-Pick Disease Type C (NPC) disease. NPC is a rare and fatal autosomal recessive genetic disease resulting in disrupted cholesterol metabolism that impacts the brain, lungs, liver, spleen, and other organs. The Company is also engaged in conducting a Phase 2b clinical trial using Trappsol Cyclo intravenously in early Alzheimer’s disease (NCT05607615) based on encouraging data from an Expanded Access program for Alzheimer’s disease (NCT03624842). </v>
    <v>8</v>
    <v>XNAS</v>
    <v>45637.856454652341</v>
    <v>Nasdaq Stock Market</v>
    <v>4030</v>
    <v>0.625</v>
    <v>2.1150000000000002</v>
    <v>0.60260000000000002</v>
    <v>0.59460000000000002</v>
    <v>USD</v>
    <v>Cyclo</v>
    <v>Cyclo</v>
    <v>0</v>
    <v>0.60270000000000001</v>
    <v>Pharmaceuticals</v>
    <v>6714 Nw 16Th Street, Suite B, GAINESVILLE, FL, 32653 US</v>
    <v>CYTH</v>
    <v>Acciones</v>
    <v>Cyclo (XNAS:CYTH)</v>
    <v>16311</v>
    <v>25232</v>
  </rv>
  <rv s="2">
    <v>4031</v>
  </rv>
  <rv s="0">
    <v>https://www.bing.com/financeapi/forcetrigger?t=a1qp6h&amp;q=XNAS%3aCYTK&amp;form=skydnc</v>
    <v>Learn more on Bing</v>
  </rv>
  <rv s="7">
    <v>es-ES</v>
    <v>a1qp6h</v>
    <v>268435456</v>
    <v>1</v>
    <v>Con tecnología de Refinitiv</v>
    <v>25</v>
    <v>26</v>
    <v>Cytokinetics (XNAS:CYTK)</v>
    <v>3</v>
    <v>27</v>
    <v>Finance</v>
    <v>28</v>
    <v>XNAS</v>
    <v>118014200</v>
    <v>1997</v>
    <v>50.42</v>
    <v>0.7964</v>
    <v>0.27</v>
    <v>5.3410000000000003E-3</v>
    <v>5965620000</v>
    <v>50.55</v>
    <v>Cytokinetics, Incorporated is a late-stage, specialty cardiovascular biopharmaceutical company focused on discovering, developing and commercializing first-in-class muscle activators and next-in-class muscle inhibitors as potential treatments for debilitating diseases in which cardiac muscle performance is compromised. The Company specializes in muscle biology and the mechanics of muscle performance. It is developing small molecule drug candidates specifically engineered to impact myocardial muscle function and contractility. Its cardiac muscle contractility program is focused on the cardiac sarcomere. Its clinical-stage drug candidates are: aficamten, which is a next-in-class cardiac myosin inhibitor; omecamtiv mecarbil, which is a cardiac myosin activator; CK-586, which is an additional cardiac myosin inhibitor, and CK-136, which is a cardiac troponin activator. CK-586 is designed to reduce the hypercontractility associated with heart failure with preserved ejection fraction.</v>
    <v>423</v>
    <v>XNAS</v>
    <v>45637.8732723375</v>
    <v>Nasdaq Stock Market</v>
    <v>4033</v>
    <v>50.9</v>
    <v>110.25</v>
    <v>49.84</v>
    <v>32.700000000000003</v>
    <v>USD</v>
    <v>Cytokinetics</v>
    <v>Cytokinetics</v>
    <v>0</v>
    <v>50.82</v>
    <v>Biotechnology &amp; Medical Research</v>
    <v>350 Oyster Point Boulevard, SOUTH SAN FRANCISCO, CA, 94080 US</v>
    <v>CYTK</v>
    <v>Acciones</v>
    <v>Cytokinetics (XNAS:CYTK)</v>
    <v>379215</v>
    <v>1345459</v>
  </rv>
  <rv s="2">
    <v>4034</v>
  </rv>
  <rv s="0">
    <v>https://www.bing.com/financeapi/forcetrigger?t=a1rjyc&amp;q=XNAS%3aCYTO&amp;form=skydnc</v>
    <v>Learn more on Bing</v>
  </rv>
  <rv s="7">
    <v>es-ES</v>
    <v>a1rjyc</v>
    <v>268435456</v>
    <v>1</v>
    <v>Con tecnología de Refinitiv</v>
    <v>25</v>
    <v>26</v>
    <v>Altamira (XNAS:CYTO)</v>
    <v>3</v>
    <v>27</v>
    <v>Finance</v>
    <v>28</v>
    <v>XNAS</v>
    <v>3778520</v>
    <v>2019</v>
    <v>0.4778</v>
    <v>2.3967999999999998</v>
    <v>9.1999999999999998E-3</v>
    <v>2.0009000000000002E-2</v>
    <v>1737370</v>
    <v>0.45979999999999999</v>
    <v>Altamira Therapeutics Ltd. is a Bermuda-based company engaged in developing ribonucleic acid (RNA)-based therapeutics for extrahepatic targets (OligoPhore/SemaPhore delivery platforms). The Company has two flagship short interfering (siRNA) programs in preclinical development beyond in vivo proof of concept: AM-401 for KRAS driven cancer and AM-411 for rheumatoid arthritis. The delivery platform is also suited for messenger RNA (mRNA) and other types of RNA therapeutics and is focused to be leveraged via out-licensing to pharma or biotech companies. The therapeutic objective for AM-401 is to slow down KRAS driven tumor cell proliferation or to stop it altogether by delivering siRNA specifically inside tumor cells for gene knock down. AM-411 is a polyplex nanoparticle delivering siRNA to inflamed tissues to target the NF-kB signaling pathway, a critical regulator of immune and inflammatory responses. Like AM-401, the drug product is based on its OligoPhore technology.</v>
    <v>10</v>
    <v>XNAS</v>
    <v>45637.872804953127</v>
    <v>Nasdaq Stock Market</v>
    <v>4036</v>
    <v>0.4899</v>
    <v>7.3760000000000003</v>
    <v>0.4365</v>
    <v>0.4</v>
    <v>USD</v>
    <v>Altamira</v>
    <v>Altamira</v>
    <v>0.55910000000000004</v>
    <v>0.46899999999999997</v>
    <v>Pharmaceuticals</v>
    <v>Clarendon House, 2 Church Street, HAMILTON BM</v>
    <v>CYTO</v>
    <v>Acciones</v>
    <v>Altamira (XNAS:CYTO)</v>
    <v>78700</v>
    <v>202409</v>
  </rv>
  <rv s="2">
    <v>4037</v>
  </rv>
  <rv s="0">
    <v>https://www.bing.com/financeapi/forcetrigger?t=a2dx27&amp;q=XNAS%3aCZFS&amp;form=skydnc</v>
    <v>Learn more on Bing</v>
  </rv>
  <rv s="7">
    <v>es-ES</v>
    <v>a2dx27</v>
    <v>268435456</v>
    <v>1</v>
    <v>Con tecnología de Refinitiv</v>
    <v>25</v>
    <v>26</v>
    <v>Citizens Finance (XNAS:CZFS)</v>
    <v>3</v>
    <v>27</v>
    <v>Finance</v>
    <v>28</v>
    <v>XNAS</v>
    <v>4759730</v>
    <v>1983</v>
    <v>72.510000000000005</v>
    <v>0.54730000000000001</v>
    <v>-0.46</v>
    <v>-6.3899999999999998E-3</v>
    <v>340463486</v>
    <v>71.989999999999995</v>
    <v>Citizens Financial Services, Inc. is a bank holding company for First Citizens Community Bank (the Bank). The Bank is a full-service bank engaged in a range of banking activities and services for individual, business, governmental and institutional customers. These activities and services principally include checking, savings, and time deposit accounts; residential, commercial, and agricultural real estate, commercial and industrial, state and political subdivision and consumer loans; and a variety of other specialized financial services. The Trust and Investment division of the Bank offers a full range of client investment, estate, mineral management, and retirement services. The Bank operates 39 full-service offices, one limited branch office, and four mortgage centers in its market areas. It is engaged in the ownership and management of CZFS Acquisition Company, LLC, its subsidiary, the Bank and the Banks subsidiaries, First Citizens Insurance Agency, Inc. and 1st Realty of PA LLC.</v>
    <v>401</v>
    <v>XNAS</v>
    <v>45637.872660520312</v>
    <v>Nasdaq Stock Market</v>
    <v>4039</v>
    <v>73.59</v>
    <v>75.400000000000006</v>
    <v>71.52</v>
    <v>38.524799999999999</v>
    <v>USD</v>
    <v>Citizens Finance</v>
    <v>Citizens Finance</v>
    <v>12.4945</v>
    <v>71.53</v>
    <v>Banking Services</v>
    <v>15 S MAIN ST, MANSFIELD, PA, 16933 US</v>
    <v>CZFS</v>
    <v>Acciones</v>
    <v>Citizens Finance (XNAS:CZFS)</v>
    <v>15160</v>
    <v>27084</v>
  </rv>
  <rv s="2">
    <v>4040</v>
  </rv>
  <rv s="0">
    <v>https://www.bing.com/financeapi/forcetrigger?t=a1qpkr&amp;q=XNAS%3aCZNC&amp;form=skydnc</v>
    <v>Learn more on Bing</v>
  </rv>
  <rv s="7">
    <v>es-ES</v>
    <v>a1qpkr</v>
    <v>268435456</v>
    <v>1</v>
    <v>Con tecnología de Refinitiv</v>
    <v>25</v>
    <v>26</v>
    <v>Citizens &amp; North (XNAS:CZNC)</v>
    <v>3</v>
    <v>27</v>
    <v>Finance</v>
    <v>28</v>
    <v>XNAS</v>
    <v>15414130</v>
    <v>1987</v>
    <v>20.95</v>
    <v>0.45590000000000003</v>
    <v>-0.46</v>
    <v>-2.2221999999999999E-2</v>
    <v>311981991</v>
    <v>20.7</v>
    <v>Citizens &amp; Northern Corporation is a holding company whose principal activity is community banking. The Company's subsidiaries include Citizens &amp; Northern Bank (the Bank), Citizens &amp; Northern Investment Corporation and Bucktail Life Insurance Company (Bucktail). The Bank is a Pennsylvania banking institution, which provides a range of banking services, including deposit and loan products for personal and commercial customers. The Bank also provides wealth management services through its trust department and C&amp;N Financial Services, LLC (CNFS). The trust department offers a range of financial services, such as 401(k) plans, retirement planning, estate planning, estate settlements and asset management. It operates over 29 branch offices, including 22 in the Northern tier/Northcentral region of Pennsylvania, one in the Southern tier of New York State, four in Southeastern Pennsylvania and two in Southcentral Pennsylvania. The Bank also has a lending office in Elmira, New York.</v>
    <v>404</v>
    <v>XNAS</v>
    <v>45637.872994409372</v>
    <v>Nasdaq Stock Market</v>
    <v>4042</v>
    <v>20.95</v>
    <v>23.5</v>
    <v>20.239999999999998</v>
    <v>16.5</v>
    <v>USD</v>
    <v>Citizens &amp; North</v>
    <v>Citizens &amp; North</v>
    <v>14.420999999999999</v>
    <v>20.239999999999998</v>
    <v>Banking Services</v>
    <v>90-92 Main St, WELLSBORO, PA, 16901 US</v>
    <v>CZNC</v>
    <v>Acciones</v>
    <v>Citizens &amp; North (XNAS:CZNC)</v>
    <v>29364</v>
    <v>31526</v>
  </rv>
  <rv s="2">
    <v>4043</v>
  </rv>
  <rv s="0">
    <v>https://www.bing.com/financeapi/forcetrigger?t=bx5df2&amp;q=XNYS%3aCZOO&amp;form=skydnc</v>
    <v>Learn more on Bing</v>
  </rv>
  <rv s="35">
    <v>es-ES</v>
    <v>bx5df2</v>
    <v>268435456</v>
    <v>1</v>
    <v>Con tecnología de Refinitiv</v>
    <v>109</v>
    <v>110</v>
    <v>Cazoo Group (OTCM:CZOOF)</v>
    <v>3</v>
    <v>111</v>
    <v>Finance</v>
    <v>49</v>
    <v>OTCM</v>
    <v>4898980</v>
    <v>2021</v>
    <v>1E-4</v>
    <v>3.8915999999999999</v>
    <v>0</v>
    <v>490</v>
    <v>1E-4</v>
    <v>Cazoo Group Ltd (Cazoo) is a United Kingdom-based online used car retailer. The Company is engaged in buying or selling a car through its marketplace platform no different to ordering any other product online, where consumers can buy, sell, and finance a car entirely online.</v>
    <v>3226</v>
    <v>OTCM</v>
    <v>45637.853570763284</v>
    <v>OTC Markets</v>
    <v>4045</v>
    <v>1E-4</v>
    <v>22.9</v>
    <v>1E-4</v>
    <v>1E-4</v>
    <v>USD</v>
    <v>Cazoo Group</v>
    <v>Cazoo Group</v>
    <v>1E-4</v>
    <v>Specialty Retailers</v>
    <v>40 Churchway, LONDON, NW1 1LW GB</v>
    <v>CZOOF</v>
    <v>Acciones</v>
    <v>Cazoo Group (OTCM:CZOOF)</v>
    <v>1183</v>
    <v>1991279</v>
  </rv>
  <rv s="2">
    <v>4046</v>
  </rv>
  <rv s="0">
    <v>https://www.bing.com/financeapi/forcetrigger?t=a1s5xm&amp;q=XNAS%3aCZR&amp;form=skydnc</v>
    <v>Learn more on Bing</v>
  </rv>
  <rv s="7">
    <v>es-ES</v>
    <v>a1s5xm</v>
    <v>268435456</v>
    <v>1</v>
    <v>Con tecnología de Refinitiv</v>
    <v>25</v>
    <v>26</v>
    <v>CAESARS ENTERTAINMENT, INC. (XNAS:CZR)</v>
    <v>3</v>
    <v>27</v>
    <v>Finance</v>
    <v>28</v>
    <v>XNAS</v>
    <v>212480400</v>
    <v>2020</v>
    <v>37.14</v>
    <v>2.8891</v>
    <v>0.185</v>
    <v>5.0109999999999998E-3</v>
    <v>7884085241</v>
    <v>36.92</v>
    <v>CAESARS ENTERTAINMENT, INC. es una empresa de juegos y hospitalidad. La Compañía opera a través de cuatro segmentos: Las Vegas, Regional, Caesars Digital, y Managed and Branded. La Compañía se centra en las operaciones de juego de las propiedades de casino, las apuestas deportivas minoristas y en línea, así como los juegos en línea, y utiliza sus hoteles, restaurantes, bares, entretenimiento, carreras, tiendas minoristas y otros servicios para atraer clientes a sus propiedades. Posee, alquila o administra un total de más de 52 propiedades nacionales en 16 estados con aproximadamente 55 700 máquinas tragamonedas, terminales de video lotería y e-tables, aproximadamente 2900 juegos de mesa y más de 47 700 habitaciones de hotel. La Compañía también opera y realiza apuestas deportivas en 21 estados y jurisdicciones nacionales, 14 de las cuales son móviles para apuestas deportivas, y opera juegos de dinero real en línea en más de cinco estados. Sus subsidiarias incluyen 1300 WSED, LLC, 1301 WSED, LLC, 1400 WSED, LLC, 3535 LV Corp. and 3535 LV Newco, LLC.</v>
    <v>51000</v>
    <v>XNAS</v>
    <v>45637.873314536722</v>
    <v>Nasdaq Stock Market</v>
    <v>4048</v>
    <v>37.29</v>
    <v>50.505600000000001</v>
    <v>36.31</v>
    <v>31.74</v>
    <v>USD</v>
    <v>CAESARS ENTERTAINMENT, INC.</v>
    <v>CAESARS ENTERTAINMENT, INC.</v>
    <v>0</v>
    <v>37.104999999999997</v>
    <v>Hotels &amp; Entertainment Services</v>
    <v>100 West Liberty Street, 12Th Floor, RENO, NV, 89501 US</v>
    <v>CZR</v>
    <v>Acciones</v>
    <v>CAESARS ENTERTAINMENT, INC. (XNAS:CZR)</v>
    <v>1657687</v>
    <v>3662172</v>
  </rv>
  <rv s="2">
    <v>4049</v>
  </rv>
  <rv s="0">
    <v>https://www.bing.com/financeapi/forcetrigger?t=a1qpqh&amp;q=XNAS%3aCZWI&amp;form=skydnc</v>
    <v>Learn more on Bing</v>
  </rv>
  <rv s="7">
    <v>es-ES</v>
    <v>a1qpqh</v>
    <v>268435456</v>
    <v>1</v>
    <v>Con tecnología de Refinitiv</v>
    <v>25</v>
    <v>26</v>
    <v>Citizens Cmnty (XNAS:CZWI)</v>
    <v>3</v>
    <v>27</v>
    <v>Finance</v>
    <v>28</v>
    <v>XNAS</v>
    <v>10033890</v>
    <v>2006</v>
    <v>16.91</v>
    <v>1.0965</v>
    <v>0.11849999999999999</v>
    <v>7.0239999999999999E-3</v>
    <v>170460740</v>
    <v>16.87</v>
    <v xml:space="preserve">Citizens Community Bancorp, Inc. is a bank holding company for Citizens Community Federal N.A. (the Bank). The Bank is a federally chartered national bank serving customers in Wisconsin and Minnesota. Its primary markets include the Chippewa Valley Region in Wisconsin, the Twin Cities and Mankato markets in Minnesota, and various rural communities around these areas. The Bank offers traditional community banking services to businesses, agricultural operators and consumers, including one-to-four family residential mortgages. The Bank offers a variety of loan products including commercial real estate loans, commercial and industrial (C&amp;I) loans, agricultural real estate loans, agricultural operating loans, residential mortgages, home equity lines-of-credit and consumer loans. It maintains a portfolio of investments, consisting primarily of mortgage-backed securities, asset-backed securities, United States Government sponsored agency securities and corporate debt securities. </v>
    <v>214</v>
    <v>XNAS</v>
    <v>45637.873141782031</v>
    <v>Nasdaq Stock Market</v>
    <v>4051</v>
    <v>17.04</v>
    <v>17.04</v>
    <v>16.8001</v>
    <v>10.139699999999999</v>
    <v>USD</v>
    <v>Citizens Cmnty</v>
    <v>Citizens Cmnty</v>
    <v>11.872400000000001</v>
    <v>16.988499999999998</v>
    <v>Banking Services</v>
    <v>2174 Eastridge Ctr, EAU CLAIRE, WI, 54701-3403 US</v>
    <v>CZWI</v>
    <v>Acciones</v>
    <v>Citizens Cmnty (XNAS:CZWI)</v>
    <v>19227</v>
    <v>37486</v>
  </rv>
  <rv s="2">
    <v>4052</v>
  </rv>
  <rv s="0">
    <v>https://www.bing.com/financeapi/forcetrigger?t=a1qpz2&amp;q=XNYS%3aDAC&amp;form=skydnc</v>
    <v>Learn more on Bing</v>
  </rv>
  <rv s="7">
    <v>es-ES</v>
    <v>a1qpz2</v>
    <v>268435456</v>
    <v>1</v>
    <v>Con tecnología de Refinitiv</v>
    <v>25</v>
    <v>26</v>
    <v>Danaos (XNYS:DAC)</v>
    <v>3</v>
    <v>27</v>
    <v>Finance</v>
    <v>28</v>
    <v>XNYS</v>
    <v>19333330</v>
    <v>2005</v>
    <v>81.900000000000006</v>
    <v>1.4668000000000001</v>
    <v>-3.15</v>
    <v>-3.8344000000000003E-2</v>
    <v>1527333070</v>
    <v>82.15</v>
    <v>Danaos Corporation is a holding company and an international owner of containerships, chartering its vessels to a range of liner companies. The Company's principal business is the acquisition and operation of vessels. The Company conducts its operations through the vessel owning companies, whose principal activity is the ownership and operation of containerships that are under the management of a related party of the company. The Company's manager is Danaos Shipping Company Limited (Danaos Shipping). The Company has a fleet of over 50 containerships aggregating approximately 329,590 twenty-foot equivalent units (TEUs). Its containership fleet includes approximately 53 containerships deployed on time charters and approximately two containerships deployed on bareboat charter. Gemini Shipholdings Corporation (Gemini), a company beneficially owned by the Company, owns approximately four additional containerships of over 24,000 TEU aggregate capacity.</v>
    <v>1718</v>
    <v>XNYS</v>
    <v>45637.873130751563</v>
    <v>New York Stock Exchange</v>
    <v>4054</v>
    <v>82.43</v>
    <v>98.25</v>
    <v>78.459999999999994</v>
    <v>66.446299999999994</v>
    <v>USD</v>
    <v>Danaos</v>
    <v>Danaos</v>
    <v>2.8418999999999999</v>
    <v>79</v>
    <v>Freight &amp; Logistics Services</v>
    <v>14 Akti Kondyli, Piraeus, ATHINA, ATTIKI, 185 45 GR</v>
    <v>DAC</v>
    <v>Acciones</v>
    <v>Danaos (XNYS:DAC)</v>
    <v>181010</v>
    <v>143021</v>
  </rv>
  <rv s="2">
    <v>4055</v>
  </rv>
  <rv s="0">
    <v>https://www.bing.com/financeapi/forcetrigger?t=bumq8m&amp;q=XNAS%3aDADA&amp;form=skydnc</v>
    <v>Learn more on Bing</v>
  </rv>
  <rv s="9">
    <v>es-ES</v>
    <v>bumq8m</v>
    <v>268435456</v>
    <v>1</v>
    <v>Con tecnología de Refinitiv</v>
    <v>32</v>
    <v>33</v>
    <v>Dada Nexus (XNAS:DADA)</v>
    <v>3</v>
    <v>34</v>
    <v>Finance</v>
    <v>28</v>
    <v>XNAS</v>
    <v>264536300</v>
    <v>1.5</v>
    <v>1.3109</v>
    <v>-3.5000000000000003E-2</v>
    <v>-2.3178999999999998E-2</v>
    <v>390191042</v>
    <v>1.51</v>
    <v>Dada Nexus Ltd is a China-based holding company principally involved in the operation of local on-demand retail and delivery platforms. The Company’s main platforms are JD-Daojia (JDDJ) and Dada Now. JDDJ is an on-demand retail platform operated in China. It facilitates digitalized transformation for retailers and brand owners on selling products through online channels. Dada Now is a China-based on-demand delivery platform using a crowdsourcing model to process on-demand delivery orders. The two platforms combined can deliver a range of products, including the goods from supermarkets and convenience stores, fresh fruits and vegetables and drugs, to the customers.</v>
    <v>2376</v>
    <v>XNAS</v>
    <v>45637.873027407033</v>
    <v>Nasdaq Stock Market</v>
    <v>4057</v>
    <v>1.52</v>
    <v>3.6698</v>
    <v>1.47</v>
    <v>1.04</v>
    <v>USD</v>
    <v>Dada Nexus</v>
    <v>Dada Nexus</v>
    <v>0</v>
    <v>1.4750000000000001</v>
    <v>Software &amp; IT Services</v>
    <v>22F, Oriental Fisherman's Wharf, No. 1088, Yangshupu Road, Yangpu Distrct, SHANGHAI, SHANGHAI, 200082 CN</v>
    <v>DADA</v>
    <v>Acciones</v>
    <v>Dada Nexus (XNAS:DADA)</v>
    <v>753212</v>
    <v>1205706</v>
  </rv>
  <rv s="2">
    <v>4058</v>
  </rv>
  <rv s="0">
    <v>https://www.bing.com/financeapi/forcetrigger?t=a1qq5r&amp;q=XNAS%3aDAIO&amp;form=skydnc</v>
    <v>Learn more on Bing</v>
  </rv>
  <rv s="7">
    <v>es-ES</v>
    <v>a1qq5r</v>
    <v>268435456</v>
    <v>1</v>
    <v>Con tecnología de Refinitiv</v>
    <v>25</v>
    <v>26</v>
    <v>Data I/O (XNAS:DAIO)</v>
    <v>3</v>
    <v>27</v>
    <v>Finance</v>
    <v>28</v>
    <v>XNAS</v>
    <v>9236020</v>
    <v>1969</v>
    <v>2.82</v>
    <v>0.92020000000000002</v>
    <v>0.08</v>
    <v>2.7972E-2</v>
    <v>27153898</v>
    <v>2.86</v>
    <v xml:space="preserve">Data I/O Corporation provides advanced programming, security deployment, security provisioning and associated Intellectual Property protection and management solutions. Its solutions are used in electronics manufacturing with flash memory, microcontrollers, and flash memory-based intelligent devices, and secure element devices, authentication devices and secure microcontrollers. It designs, manufactures and sells programming and security deployment systems and services for electronic device manufacturers, specifically targeting high-growth areas, such as high-volume users of flash memory and flash memory-based microcontrollers. Its programming solutions include a range of products, systems, modules and accessories, grouped into two general categories: automated programming systems and manual programming systems. Its products include PSV Systems: Off-line (Automated); SentriX Security Deployment System; LumenX Programmer (Non-automated), and FlashPAK III programmer: (non-automated). </v>
    <v>91</v>
    <v>XNAS</v>
    <v>45637.872717441409</v>
    <v>Nasdaq Stock Market</v>
    <v>4060</v>
    <v>2.97</v>
    <v>3.99</v>
    <v>2.75</v>
    <v>2.29</v>
    <v>USD</v>
    <v>Data I/O</v>
    <v>Data I/O</v>
    <v>0</v>
    <v>2.94</v>
    <v>Computers, Phones &amp; Household Electronics</v>
    <v>6645 185Th Ave Ne, Suite 100, REDMOND, WA, 98052 US</v>
    <v>DAIO</v>
    <v>Acciones</v>
    <v>Data I/O (XNAS:DAIO)</v>
    <v>77114</v>
    <v>34468</v>
  </rv>
  <rv s="2">
    <v>4061</v>
  </rv>
  <rv s="0">
    <v>https://www.bing.com/financeapi/forcetrigger?t=a1qq8m&amp;q=XNAS%3aDAKT&amp;form=skydnc</v>
    <v>Learn more on Bing</v>
  </rv>
  <rv s="7">
    <v>es-ES</v>
    <v>a1qq8m</v>
    <v>268435456</v>
    <v>1</v>
    <v>Con tecnología de Refinitiv</v>
    <v>25</v>
    <v>26</v>
    <v>Daktronics (XNAS:DAKT)</v>
    <v>3</v>
    <v>27</v>
    <v>Finance</v>
    <v>28</v>
    <v>XNAS</v>
    <v>46986280</v>
    <v>1968</v>
    <v>19.399999999999999</v>
    <v>1.1961999999999999</v>
    <v>-0.47920000000000001</v>
    <v>-2.4906000000000001E-2</v>
    <v>881500201</v>
    <v>19.239999999999998</v>
    <v>Daktronics, Inc. is a designer and manufacturer of dynamic video communication displays and control systems for customers worldwide. The Company's segments include Commercial, Live Events, High School Park and Recreation, Transportation, and International. Commercial segment consists of sales of its integrated video display systems, digital billboards, Galaxy and Fuelight product lines, and dynamic messaging systems. Live Events segment consists of sales of integrated scoring and video display systems, and sales of its mobile display technology to video rental organizations and other live events type venues. High School Park and Recreation segment consists of sales of scoring systems, Galaxy displays and video display systems to primary and secondary education facilities and resellers. Transportation segment primarily consists of sales of intelligent transportation systems dynamic messaging signs for road management, mass transit, and aviation applications and other electronic signage.</v>
    <v>2520</v>
    <v>XNAS</v>
    <v>45637.873111342189</v>
    <v>Nasdaq Stock Market</v>
    <v>4063</v>
    <v>19.48</v>
    <v>19.89</v>
    <v>18.459</v>
    <v>7.2</v>
    <v>USD</v>
    <v>Daktronics</v>
    <v>Daktronics</v>
    <v>33.589399999999998</v>
    <v>18.7608</v>
    <v>Electronic Equipment &amp; Parts</v>
    <v>Po Box 5128, 201 Daktronics Drive, BROOKINGS, SD, 57006 US</v>
    <v>DAKT</v>
    <v>Acciones</v>
    <v>Daktronics (XNAS:DAKT)</v>
    <v>594904</v>
    <v>552923</v>
  </rv>
  <rv s="2">
    <v>4064</v>
  </rv>
  <rv s="0">
    <v>https://www.bing.com/financeapi/forcetrigger?t=a1n4rw&amp;q=XNAS%3aDALN&amp;form=skydnc</v>
    <v>Learn more on Bing</v>
  </rv>
  <rv s="7">
    <v>es-ES</v>
    <v>a1n4rw</v>
    <v>268435456</v>
    <v>1</v>
    <v>Con tecnología de Refinitiv</v>
    <v>25</v>
    <v>26</v>
    <v>Dallasnews (XNAS:DALN)</v>
    <v>3</v>
    <v>27</v>
    <v>Finance</v>
    <v>28</v>
    <v>XNAS</v>
    <v>5352490</v>
    <v>2018</v>
    <v>4.5</v>
    <v>0.66839999999999999</v>
    <v>0.56999999999999995</v>
    <v>0.126106</v>
    <v>27244174</v>
    <v>4.5199999999999996</v>
    <v xml:space="preserve">DallasNews Corporation is the holding company of The Dallas Morning News and Medium Giant. The Dallas Morning News is engaged in the newspaper business. The Company sells advertising within its newspaper and digital platforms, subscriptions and retail sales of its newspaper, commercial printing and distribution services primarily related to national newspapers. The Company has a full-service agency, Medium Giant, with capabilities including strategy, creative and media management with a focus on strategic and digital marketing, and data intelligence. It has a comprehensive portfolio of print advertising products, which includes display and classified advertising. The Company's digital advertising and marketing services include strategic marketing services, consulting, branding, paid media strategy and management, creative services, search optimization, direct mail and subscriptions to the Company’s multi-channel marketing solutions cloud-based software and services. </v>
    <v>601</v>
    <v>XNAS</v>
    <v>45637.873095810159</v>
    <v>Nasdaq Stock Market</v>
    <v>4066</v>
    <v>5.16</v>
    <v>6.47</v>
    <v>4.5</v>
    <v>2.984</v>
    <v>USD</v>
    <v>Dallasnews</v>
    <v>Dallasnews</v>
    <v>0</v>
    <v>5.09</v>
    <v>Media &amp; Publishing</v>
    <v>1954 Commerce Street, DALLAS, TX, 75201 US</v>
    <v>DALN</v>
    <v>Acciones</v>
    <v>Dallasnews (XNAS:DALN)</v>
    <v>52955</v>
    <v>106290</v>
  </rv>
  <rv s="2">
    <v>4067</v>
  </rv>
  <rv s="0">
    <v>https://www.bing.com/financeapi/forcetrigger?t=a1qqh7&amp;q=XNYS%3aDAN&amp;form=skydnc</v>
    <v>Learn more on Bing</v>
  </rv>
  <rv s="8">
    <v>es-ES</v>
    <v>a1qqh7</v>
    <v>268435456</v>
    <v>1</v>
    <v>Con tecnología de Refinitiv</v>
    <v>29</v>
    <v>30</v>
    <v>Dana (XNYS:DAN)</v>
    <v>3</v>
    <v>31</v>
    <v>Finance</v>
    <v>28</v>
    <v>XNYS</v>
    <v>144979100</v>
    <v>2007</v>
    <v>12.96</v>
    <v>2.3395999999999999</v>
    <v>0.04</v>
    <v>3.0890000000000002E-3</v>
    <v>1883278509</v>
    <v>12.95</v>
    <v>Dana Incorporated is engaged in providing power-conveyance and energy-management solutions for vehicles and machinery. The Company's portfolio improves the efficiency, performance, and sustainability of light vehicles, commercial vehicles, and off-highway equipment. It offers axles, driveshafts, transmissions, sealing and thermal products to electrifications products including motors, inverters, controllers, e-sealing, e-thermal and digital solutions. The Company operates through four segments: Light Vehicle Drive Systems, Commercial Vehicle Drive and Motion Systems, Off-Highway Drive and Motion Systems, and Power Technologies. The Company owns and have licensed trademarks, such as Spicer Electrified, Victor Reinz, Long, Graziano and Dana TM4. The Company operates in North America, Europe, South America and Asia Pacific regions. Its North America includes Canada, Mexico and United States of America. Its Europe regions include Belgium, Netherlands, Germany and Hungary.</v>
    <v>41100</v>
    <v>XNYS</v>
    <v>45637.8733048375</v>
    <v>New York Stock Exchange</v>
    <v>4069</v>
    <v>13.095000000000001</v>
    <v>15.07</v>
    <v>12.78</v>
    <v>7.58</v>
    <v>USD</v>
    <v>Dana</v>
    <v>Dana</v>
    <v>12.99</v>
    <v>Automobiles &amp; Auto Parts</v>
    <v>3939 Technology Drive, MAUMEE, OH, 43537 US</v>
    <v>DAN</v>
    <v>Acciones</v>
    <v>Dana (XNYS:DAN)</v>
    <v>1123450</v>
    <v>2659797</v>
  </rv>
  <rv s="2">
    <v>4070</v>
  </rv>
  <rv s="0">
    <v>https://www.bing.com/financeapi/forcetrigger?t=bsk6vh&amp;q=XNYS%3aDAO&amp;form=skydnc</v>
    <v>Learn more on Bing</v>
  </rv>
  <rv s="7">
    <v>es-ES</v>
    <v>bsk6vh</v>
    <v>268435456</v>
    <v>1</v>
    <v>Con tecnología de Refinitiv</v>
    <v>25</v>
    <v>26</v>
    <v>Youdao Inc (XNYS:DAO)</v>
    <v>3</v>
    <v>27</v>
    <v>Finance</v>
    <v>28</v>
    <v>XNYS</v>
    <v>119518900</v>
    <v>2014</v>
    <v>7.36</v>
    <v>2.4299999999999999E-2</v>
    <v>0.22500000000000001</v>
    <v>3.0283000000000001E-2</v>
    <v>888025800</v>
    <v>7.43</v>
    <v>Youdao Inc es una empresa de aprendizaje inteligente que desarrolla y utiliza tecnologías para proporcionar contenido, aplicaciones y soluciones de aprendizaje para usuarios de todas las edades. La Compañía opera dos segmentos de negocios. El segmento de Productos y Servicios de Aprendizaje ofrece cursos en línea, incluidos los cursos premium de Youdao, NetEase Cloud Classroom y China University MOOC, así como los productos de aprendizaje como Youdao Dictionary y Youdao Cloudnote, vende Youdao Dictionary Pen y Youdao Pocket Translator, y ofrece servicios de aprendizaje a los clientes. El segmento de Servicios de Marketing en Línea se dedica a proporcionar diferentes formas de publicidad para marketing.</v>
    <v>4364</v>
    <v>XNYS</v>
    <v>45637.873138818752</v>
    <v>New York Stock Exchange</v>
    <v>4072</v>
    <v>7.74</v>
    <v>7.74</v>
    <v>7.3</v>
    <v>2.86</v>
    <v>USD</v>
    <v>Youdao Inc</v>
    <v>Youdao Inc</v>
    <v>112.788</v>
    <v>7.6550000000000002</v>
    <v>Software &amp; IT Services</v>
    <v>No. 399, Wangshang Road, Binjiang District, HANGZHOU, ZHEJIANG, 310051 CN</v>
    <v>DAO</v>
    <v>Acciones</v>
    <v>Youdao Inc (XNYS:DAO)</v>
    <v>327683</v>
    <v>134162</v>
  </rv>
  <rv s="2">
    <v>4073</v>
  </rv>
  <rv s="0">
    <v>https://www.bing.com/financeapi/forcetrigger?t=a1qqmw&amp;q=XNAS%3aDARE&amp;form=skydnc</v>
    <v>Learn more on Bing</v>
  </rv>
  <rv s="7">
    <v>es-ES</v>
    <v>a1qqmw</v>
    <v>268435456</v>
    <v>1</v>
    <v>Con tecnología de Refinitiv</v>
    <v>25</v>
    <v>26</v>
    <v>Dare Bioscience (XNAS:DARE)</v>
    <v>3</v>
    <v>27</v>
    <v>Finance</v>
    <v>28</v>
    <v>XNAS</v>
    <v>8700390</v>
    <v>2005</v>
    <v>3.4</v>
    <v>1.2746</v>
    <v>0.4</v>
    <v>0.11976000000000001</v>
    <v>32539458</v>
    <v>3.34</v>
    <v>Dare Bioscience, Inc. is a biopharmaceutical company committed to advancing products for women's health. XACIATO, the Company's United States Food and Drug Administration (FDA)-approved product, vaginal gel 2%, a lincosamide antibacterial indicated for the treatment of bacterial vaginosis in female patients 12 years of age and older, which is under a global license agreement with Organon. Its clinical-stage programs include Ovaprene; Sildenafil Cream, 3.6%; DARE-HRT1; DARE-VVA1; DARE-CIN; DARE-PDM1; DARE-204 and DARE-214, and DARE-FRT1 and DARE-PTB1. Its pre-clinical stage programs include DARE-LARC1, DARE-LBT, DARE-GML, DARE-RH1 and DARE-PTB2. Ovaprene, is a hormone-free monthly intravaginal contraceptive. Sildenafil Cream, 3.6%, is a cream formulation of sildenafil, the active ingredient in Viagra, to treat female sexual arousal disorder (FSAD). DARE-HRT1, is a combination bio-identical estradiol and progesterone intravaginal ring for menopausal hormone therapy.</v>
    <v>23</v>
    <v>XNAS</v>
    <v>45637.873177846872</v>
    <v>Nasdaq Stock Market</v>
    <v>4075</v>
    <v>3.75</v>
    <v>7.56</v>
    <v>3.29</v>
    <v>3.05</v>
    <v>USD</v>
    <v>Dare Bioscience</v>
    <v>Dare Bioscience</v>
    <v>0</v>
    <v>3.74</v>
    <v>Pharmaceuticals</v>
    <v>3655 Nobel Dr Ste 260, SAN DIEGO, CA, 92122-1050 US</v>
    <v>DARE</v>
    <v>Acciones</v>
    <v>Dare Bioscience (XNAS:DARE)</v>
    <v>129749</v>
    <v>50596</v>
  </rv>
  <rv s="2">
    <v>4076</v>
  </rv>
  <rv s="0">
    <v>https://www.bing.com/financeapi/forcetrigger?t=c33t1h&amp;q=XNAS%3aDATS&amp;form=skydnc</v>
    <v>Learn more on Bing</v>
  </rv>
  <rv s="7">
    <v>es-ES</v>
    <v>c33t1h</v>
    <v>268435456</v>
    <v>1</v>
    <v>Con tecnología de Refinitiv</v>
    <v>25</v>
    <v>26</v>
    <v>DatChat (XNAS:DATS)</v>
    <v>3</v>
    <v>27</v>
    <v>Finance</v>
    <v>28</v>
    <v>XNAS</v>
    <v>3009330</v>
    <v>2014</v>
    <v>1.8</v>
    <v>2.3494999999999999</v>
    <v>0.01</v>
    <v>5.4349999999999997E-3</v>
    <v>5537170</v>
    <v>1.84</v>
    <v>DatChat, Inc. is a messaging, metaverse, and social media company that focuses on protecting privacy on personal devices and protects user information after it is shared with others. Its flagship product, DatChat Messenger &amp; Private Social Network, is a privacy platform and mobile application that gives users the ability to communicate with the privacy and protection they deserve. DatChat Messenger &amp; Private Social Network presents technology that allows users to change how long their messages can be viewed before or after users send them, prevents screenshots, and hides encrypted photos in plain sight on camera rolls. Its technology offers users a traditional texting experience while providing control and security for their messages. With the DatChat Messenger, a user can decide how long their messages last on a recipient's device, while feeling secure that at any time, they can delete individual messages or entire message threads, making it like the conversation never happened.</v>
    <v>12</v>
    <v>XNAS</v>
    <v>45637.873254791404</v>
    <v>Nasdaq Stock Market</v>
    <v>4078</v>
    <v>1.9139999999999999</v>
    <v>4.1299000000000001</v>
    <v>1.7809999999999999</v>
    <v>1.01</v>
    <v>USD</v>
    <v>DatChat</v>
    <v>DatChat</v>
    <v>0</v>
    <v>1.85</v>
    <v>Software &amp; IT Services</v>
    <v>204 Nielson Street, 1St Floor, NEW BRUNSWICK, NJ, 08901 US</v>
    <v>DATS</v>
    <v>Acciones</v>
    <v>DatChat (XNAS:DATS)</v>
    <v>236966</v>
    <v>2750171</v>
  </rv>
  <rv s="2">
    <v>4079</v>
  </rv>
  <rv s="0">
    <v>https://www.bing.com/financeapi/forcetrigger?t=bjmnww&amp;q=XNYS%3aDAVA&amp;form=skydnc</v>
    <v>Learn more on Bing</v>
  </rv>
  <rv s="7">
    <v>es-ES</v>
    <v>bjmnww</v>
    <v>268435456</v>
    <v>1</v>
    <v>Con tecnología de Refinitiv</v>
    <v>25</v>
    <v>26</v>
    <v>ENDAVA PLC (XNYS:DAVA)</v>
    <v>3</v>
    <v>27</v>
    <v>Finance</v>
    <v>28</v>
    <v>XNYS</v>
    <v>44495400</v>
    <v>2006</v>
    <v>30.29</v>
    <v>1.2447999999999999</v>
    <v>1.08</v>
    <v>3.6266E-2</v>
    <v>1373128044</v>
    <v>29.78</v>
    <v>Endava plc es un proveedor de servicios tecnológicos. La Empresa utiliza una empresa distribuida ágil a escala, colabora con sus clientes, se integra con sus equipos, cataliza la ideación y brinda soluciones. La Compañía atiende a clientes en los pagos; servicios financieros; tecnología, medios y telecomunicaciones (TMT); productos de consumo; industrias de logística y salud. La Compañía tiene sus centros de entrega en Rumania, Moldavia, Bulgaria, Serbia, Macedonia, Argentina, Venezuela y Colombia.</v>
    <v>11821</v>
    <v>XNYS</v>
    <v>45637.873109594533</v>
    <v>New York Stock Exchange</v>
    <v>4081</v>
    <v>31.09</v>
    <v>81.06</v>
    <v>29.78</v>
    <v>23.28</v>
    <v>USD</v>
    <v>ENDAVA PLC</v>
    <v>ENDAVA PLC</v>
    <v>191.66149999999999</v>
    <v>30.86</v>
    <v>Software &amp; IT Services</v>
    <v>125 Old Broad Street, LONDON, EC2N 1AR GB</v>
    <v>DAVA</v>
    <v>Acciones</v>
    <v>ENDAVA PLC (XNYS:DAVA)</v>
    <v>315292</v>
    <v>523216</v>
  </rv>
  <rv s="2">
    <v>4082</v>
  </rv>
  <rv s="0">
    <v>https://www.bing.com/financeapi/forcetrigger?t=c1w8lh&amp;q=XNAS%3aDAVE&amp;form=skydnc</v>
    <v>Learn more on Bing</v>
  </rv>
  <rv s="7">
    <v>es-ES</v>
    <v>c1w8lh</v>
    <v>268435456</v>
    <v>1</v>
    <v>Con tecnología de Refinitiv</v>
    <v>25</v>
    <v>26</v>
    <v>Dave (XNAS:DAVE)</v>
    <v>3</v>
    <v>27</v>
    <v>Finance</v>
    <v>28</v>
    <v>XNAS</v>
    <v>12756970</v>
    <v>2021</v>
    <v>82.18</v>
    <v>3.5489999999999999</v>
    <v>4.78</v>
    <v>5.6883999999999997E-2</v>
    <v>1132946505</v>
    <v>84.03</v>
    <v>Dave Inc. specializes in neobanking and financial technology (fintech) services. The Company has built an integrated and fully digital financial services platform that provides millions of Americans with a variety of financial products. The Company offers cash advances through its flagship 0% interest ExtraCash product. Through its Banking, the Company provides a digital checking account service, integrated with ExtraCash advances. Its members can have access to tools for building long-term financial health, such as goals savings accounts and customizable automatic round-up savings on debit spend transactions. Its ExtraCash and banking products are offered through its bank partner, Evolve Bank &amp; Trust. It also helps members generate extra income for spending or emergencies through its Side Hustle product, where the Company presents members with supplemental work opportunities, and through its Surveys product, where members can earn supplemental income by taking surveys.</v>
    <v>285</v>
    <v>XNAS</v>
    <v>45637.873300578125</v>
    <v>Nasdaq Stock Market</v>
    <v>4084</v>
    <v>90.174999999999997</v>
    <v>103.72</v>
    <v>82.18</v>
    <v>7.2949999999999999</v>
    <v>USD</v>
    <v>Dave</v>
    <v>Dave</v>
    <v>26.973099999999999</v>
    <v>88.81</v>
    <v>Financial Technology (Fintech) &amp; Infrastructure</v>
    <v>1265 South Cochran Avenue, LOS ANGELES, CA, 90019 US</v>
    <v>DAVE</v>
    <v>Acciones</v>
    <v>Dave (XNAS:DAVE)</v>
    <v>295141</v>
    <v>702328</v>
  </rv>
  <rv s="2">
    <v>4085</v>
  </rv>
  <rv s="0">
    <v>https://www.bing.com/financeapi/forcetrigger?t=c21dhw&amp;q=XNAS%3aDAWN&amp;form=skydnc</v>
    <v>Learn more on Bing</v>
  </rv>
  <rv s="7">
    <v>es-ES</v>
    <v>c21dhw</v>
    <v>268435456</v>
    <v>1</v>
    <v>Con tecnología de Refinitiv</v>
    <v>25</v>
    <v>26</v>
    <v>Day One Biopharm (XNAS:DAWN)</v>
    <v>3</v>
    <v>27</v>
    <v>Finance</v>
    <v>28</v>
    <v>XNAS</v>
    <v>100846300</v>
    <v>2018</v>
    <v>13.32</v>
    <v>-1.5172000000000001</v>
    <v>-0.03</v>
    <v>-2.2689999999999997E-3</v>
    <v>1330162697</v>
    <v>13.22</v>
    <v>Day One Biopharmaceuticals, Inc. is a clinical-stage biopharmaceutical company focused on developing and commercializing targeted therapies for people of all ages with life-threatening diseases. The Company partners with clinical oncologists, families, and scientists to identify, acquire, and develop cancer treatments. Its product candidates include tovorafenib, pimasertib and the VRK1 program. The Company’s lead product candidate, tovorafenib, is an investigational, oral, brain-penetrant, highly selective type II RAF kinase inhibitor. The Company’s pipeline also includes pimasertib, an investigational, oral, highly selective small molecule inhibitor of mitogen-activated protein kinases 1 and 2 (MEK-1/-2). It has initiated an open-label, multicenter, phase Ib/IIa umbrella master trial, or FIRELIGHT-1, of tovorafenib as a monotherapy or in combination, which consists of two substudies. Substudy 1 is a phase IIa trial of tovorafenib as a monotherapy in patients 12 years and older.</v>
    <v>174</v>
    <v>XNAS</v>
    <v>45637.873288402341</v>
    <v>Nasdaq Stock Market</v>
    <v>4087</v>
    <v>13.39</v>
    <v>18.069900000000001</v>
    <v>13.01</v>
    <v>11.51</v>
    <v>USD</v>
    <v>Day One Biopharm</v>
    <v>Day One Biopharm</v>
    <v>0</v>
    <v>13.19</v>
    <v>Biotechnology &amp; Medical Research</v>
    <v>2000 Sierra Point Parkway, Suite 501, BRISBANE, CA, 94005 US</v>
    <v>DAWN</v>
    <v>Acciones</v>
    <v>Day One Biopharm (XNAS:DAWN)</v>
    <v>509954</v>
    <v>1137223</v>
  </rv>
  <rv s="2">
    <v>4088</v>
  </rv>
  <rv s="0">
    <v>https://www.bing.com/financeapi/forcetrigger?t=a1qqyc&amp;q=XNYS%3aDB&amp;form=skydnc</v>
    <v>Learn more on Bing</v>
  </rv>
  <rv s="7">
    <v>es-ES</v>
    <v>a1qqyc</v>
    <v>268435456</v>
    <v>1</v>
    <v>Con tecnología de Refinitiv</v>
    <v>25</v>
    <v>26</v>
    <v>Deutsche Bank AG (XNYS:DB)</v>
    <v>3</v>
    <v>224</v>
    <v>Finance</v>
    <v>28</v>
    <v>XNYS</v>
    <v>1994702000</v>
    <v>1952</v>
    <v>17.844999999999999</v>
    <v>1.0773999999999999</v>
    <v>4.4999999999999998E-2</v>
    <v>2.5219999999999999E-3</v>
    <v>33989710000</v>
    <v>17.84</v>
    <v>DEUTSCHE BANK AKTIENGESELLSCHAFT es un banco y una sociedad de cartera para sus filiales. La Empresa ofrece una gama de inversiones, productos financieros y relacionados, así como servicios a particulares, empresas y clientes institucionales. Opera a través de seis divisiones: Mercados Globales, que ofrece productos financieros, incluyendo servicios de comercio y cobertura a instituciones y clientes corporativos; Banca Corporativa y de Inversión, que reúne las capacidades en banca comercial, finanzas corporativas y transacciones bancarias; Clientes Privados, Adinerados y Comerciales, que combina su capacidad en banca privada y comercial, así como en soluciones de gestión patrimonial; Deutsche Gestión de Activos, cuyas capacidades de inversión abarcan tanto las estrategias activas y pasivas, así como una variedad de clases de activos, incluyendo valores de renta variable, renta fija, inversiones inmobiliarias y sostenibles; Postbank, que es un proveedor alemán de servicios financieros para particulares, empresas y clientes corporativos, y Unidad de Operaciones no Estratégicas.</v>
    <v>90236</v>
    <v>XNYS</v>
    <v>45637.873197407032</v>
    <v>New York Stock Exchange</v>
    <v>4090</v>
    <v>17.91</v>
    <v>18.07</v>
    <v>17.715</v>
    <v>12.4306</v>
    <v>USD</v>
    <v>Deutsche Bank AG</v>
    <v>Deutsche Bank AG</v>
    <v>7.6059000000000001</v>
    <v>17.885000000000002</v>
    <v>Banking Services</v>
    <v>Taunusanlage 12, FRANKFURT AM MAIN, HESSEN, 60325 DE</v>
    <v>DB</v>
    <v>Acciones</v>
    <v>Deutsche Bank AG (XNYS:DB)</v>
    <v>869054</v>
    <v>1665603</v>
  </rv>
  <rv s="2">
    <v>4091</v>
  </rv>
  <rv s="17">
    <v>es-ES</v>
    <v>calbjc</v>
    <v>268435456</v>
    <v>1</v>
    <v>Con tecnología de Refinitiv</v>
    <v>59</v>
    <v>60</v>
    <v>Diebold Nixdorf (XNYS:DBD)</v>
    <v>44</v>
    <v>27</v>
    <v>Finance</v>
    <v>28</v>
    <v>XNYS</v>
    <v>37576680</v>
    <v>2023</v>
    <v>49.26</v>
    <v>-127.937</v>
    <v>0.61</v>
    <v>1.2531E-2</v>
    <v>1852154557</v>
    <v>48.68</v>
    <v>Diebold Nixdorf, Incorporated provides a portfolio of solutions designed to automate, digitize and transform the way people bank and shop. The Company's segments include Banking and Retail. Its Banking segment provides integrated solutions for financial institutions of all sizes. The Banking portfolio products consists of cash recyclers and dispensers, intelligent deposit terminals, teller automation, and kiosk technologies. Its DN Vynamic software is an end-to-end software portfolio in the banking marketplace designed to simplify and enhance the consumer experience. The Retail segment offers a portfolio of retail services and products that improves the checkout process for retailers while enhancing shopping experiences for consumers. The retail product portfolio includes self-checkout (SCO) products and ordering kiosks. DN Vynamic software suite for retailers provides a comprehensive, modular and open solution ranging from the in-store check-out to solutions across multiple channels.</v>
    <v>21000</v>
    <v>XNYS</v>
    <v>45637.873285960159</v>
    <v>New York Stock Exchange</v>
    <v>49.53</v>
    <v>51.81</v>
    <v>48.161799999999999</v>
    <v>27.434999999999999</v>
    <v>USD</v>
    <v>Diebold Nixdorf</v>
    <v>Diebold Nixdorf</v>
    <v>83.7483</v>
    <v>49.29</v>
    <v>Computers, Phones &amp; Household Electronics</v>
    <v>350 Orchard Ave Ne, NORTH CANTON, OH, 44720 US</v>
    <v>DBD</v>
    <v>Acciones</v>
    <v>Diebold Nixdorf (XNYS:DBD)</v>
    <v>90314</v>
    <v>214276</v>
  </rv>
  <rv s="2">
    <v>4093</v>
  </rv>
  <rv s="0">
    <v>https://www.bing.com/financeapi/forcetrigger?t=c1sdnm&amp;q=XNAS%3aDBGI&amp;form=skydnc</v>
    <v>Learn more on Bing</v>
  </rv>
  <rv s="7">
    <v>es-ES</v>
    <v>c1sdnm</v>
    <v>268435456</v>
    <v>1</v>
    <v>Con tecnología de Refinitiv</v>
    <v>25</v>
    <v>26</v>
    <v>Dig Brands Grp (XNAS:DBGI)</v>
    <v>3</v>
    <v>27</v>
    <v>Finance</v>
    <v>28</v>
    <v>XNAS</v>
    <v>38613440</v>
    <v>2012</v>
    <v>7.0000000000000007E-2</v>
    <v>1.2223999999999999</v>
    <v>-2.7699999999999999E-2</v>
    <v>-0.27024399999999998</v>
    <v>3957880</v>
    <v>0.10249999999999999</v>
    <v>Digital Brands Group, Inc. offers a variety of apparel products through direct-to-consumer and wholesale distribution. The Company's portfolio consists of various brands, including Bailey 44, DSTLD, Stateside and Sundry. DSTLD is a digital direct-to-consumer brand, which offers stylish garments without the luxury retail markup valuing customer experience over labels. Bailey 44 is a wholesale brand, which combines fabrics and on-trend designs to create sophisticated ready-to-wear capsules for women. DSTLD offers stylish high-quality garments without the luxury retail markup valuing customer experience over labels. Stateside is a wholesale brand, which is an elevated brand with all knitting, dyeing, cutting and sewing sourced and manufactured locally in Los Angeles. Sundry offers a collection of women’s clothing, including dresses, shirts, sweaters, skirts, shorts, athleisure bottoms and other accessory products. Sundry’s products are coastal casual and consist of colorful designs.</v>
    <v>56</v>
    <v>XNAS</v>
    <v>45637.873188738282</v>
    <v>Nasdaq Stock Market</v>
    <v>4095</v>
    <v>7.85E-2</v>
    <v>12.8</v>
    <v>7.0000000000000007E-2</v>
    <v>7.0000000000000007E-2</v>
    <v>USD</v>
    <v>Dig Brands Grp</v>
    <v>Dig Brands Grp</v>
    <v>0</v>
    <v>7.4800000000000005E-2</v>
    <v>Specialty Retailers</v>
    <v>4700 S. Boyle Ave, VERNON, CA, 90058 US</v>
    <v>DBGI</v>
    <v>Acciones</v>
    <v>Dig Brands Grp (XNAS:DBGI)</v>
    <v>14069811</v>
    <v>35087686</v>
  </rv>
  <rv s="2">
    <v>4096</v>
  </rv>
  <rv s="0">
    <v>https://www.bing.com/financeapi/forcetrigger?t=a1rcar&amp;q=XNYS%3aDBI&amp;form=skydnc</v>
    <v>Learn more on Bing</v>
  </rv>
  <rv s="7">
    <v>es-ES</v>
    <v>a1rcar</v>
    <v>268435456</v>
    <v>1</v>
    <v>Con tecnología de Refinitiv</v>
    <v>25</v>
    <v>26</v>
    <v>Designer Brands (XNYS:DBI)</v>
    <v>3</v>
    <v>27</v>
    <v>Finance</v>
    <v>28</v>
    <v>XNYS</v>
    <v>55499480</v>
    <v>1969</v>
    <v>5.93</v>
    <v>2.0205000000000002</v>
    <v>-0.23499999999999999</v>
    <v>-3.9100999999999997E-2</v>
    <v>320509497</v>
    <v>6.01</v>
    <v>Designer Brands Inc. is a designer, producer and retailer of footwear brands and accessories. The Company operates through three segments: the U.S. Retail segment, the Canada Retail segment, and the Brand Portfolio segment. The U.S. Retail segment operates the DSW Designer Shoe Warehouse (DSW) banner through its direct-to-consumer United States stores and e-commerce site. The Canada Retail segment operates The Shoe Company and DSW banners through its direct-to-consumer Canada stores and e-commerce sites. The Brand Portfolio segment is engaged in sale of wholesale products to retailers and international distributors; commissions for serving retailers as the design and buying agent for products under private labels; and the sale of branded products. The Company sells its branded products on direct-to-consumer e-commerce sites for the Vince Camuto, Keds, Hush Puppies, and Topo brands. The Company’s Topo business designs specialty athletic footwear.</v>
    <v>14000</v>
    <v>XNYS</v>
    <v>45637.873280508597</v>
    <v>New York Stock Exchange</v>
    <v>4098</v>
    <v>6.11</v>
    <v>11.565</v>
    <v>5.72</v>
    <v>4.3601000000000001</v>
    <v>USD</v>
    <v>Designer Brands</v>
    <v>Designer Brands</v>
    <v>97.375200000000007</v>
    <v>5.7750000000000004</v>
    <v>Specialty Retailers</v>
    <v>810 DSW DRIVE, COLUMBUS, OH, 43219 US</v>
    <v>DBI</v>
    <v>Acciones</v>
    <v>Designer Brands (XNYS:DBI)</v>
    <v>2031984</v>
    <v>2129248</v>
  </rv>
  <rv s="2">
    <v>4099</v>
  </rv>
  <rv s="0">
    <v>https://www.bing.com/financeapi/forcetrigger?t=a1qscw&amp;q=XNYS%3aDBL&amp;form=skydnc</v>
    <v>Learn more on Bing</v>
  </rv>
  <rv s="26">
    <v>es-ES</v>
    <v>a1qscw</v>
    <v>268435456</v>
    <v>1</v>
    <v>Con tecnología de Refinitiv</v>
    <v>81</v>
    <v>82</v>
    <v>DoubleLine:Oppor Crdt Fd (XNYS:DBL)</v>
    <v>14</v>
    <v>83</v>
    <v>Finance</v>
    <v>76</v>
    <v>XNYS</v>
    <v>15.75</v>
    <v>0.76400000000000001</v>
    <v>0.02</v>
    <v>1.2750000000000001E-3</v>
    <v>281740137.26999998</v>
    <v>15.69</v>
    <v>45637.872711053125</v>
    <v>2.6600000000000002E-2</v>
    <v>New York Stock Exchange</v>
    <v>4101</v>
    <v>15.75</v>
    <v>16.25</v>
    <v>15.644</v>
    <v>14.49</v>
    <v>USD</v>
    <v>DoubleLine:Oppor Crdt Fd</v>
    <v>15.71</v>
    <v>DBL</v>
    <v>ETF</v>
    <v>DoubleLine:Oppor Crdt Fd (XNYS:DBL)</v>
    <v>41132</v>
    <v>62472</v>
  </rv>
  <rv s="2">
    <v>4102</v>
  </rv>
  <rv s="0">
    <v>https://www.bing.com/financeapi/forcetrigger?t=b1levh&amp;q=XNYS%3aDBRG&amp;form=skydnc</v>
    <v>Learn more on Bing</v>
  </rv>
  <rv s="7">
    <v>es-ES</v>
    <v>b1levh</v>
    <v>268435456</v>
    <v>1</v>
    <v>Con tecnología de Refinitiv</v>
    <v>25</v>
    <v>26</v>
    <v>DIGITALBRIDGE GROUP, INC. (XNYS:DBRG)</v>
    <v>3</v>
    <v>27</v>
    <v>Finance</v>
    <v>28</v>
    <v>XNYS</v>
    <v>174188200</v>
    <v>2016</v>
    <v>12.445</v>
    <v>1.9275</v>
    <v>0.16</v>
    <v>1.2800000000000001E-2</v>
    <v>2205222612</v>
    <v>12.5</v>
    <v>DigitalBridge Group, Inc. Es un gestor global de inversiones en infraestructura digital, que despliega y gestiona capital en todo el ecosistema digital, incluidos centros de datos, torres de telefonía celular, redes de fibra, celdas pequeñas, etc. y la infraestructura de borde. Opera a través del segmento de Gestión de Inversiones. El segmento de Gestión de Inversiones representa su plataforma global de gestión de inversiones, desplegando y gestionando capital en nombre de una base diversa de inversores institucionales globales. Su plataforma de gestión de inversiones está compuesta por un número de fondos de inversión privados de larga duración diseñados para proporcionar a los inversores institucionales acceso a las inversiones en diferentes segmentos del ecosistema de infraestructura digital. Además de sus ofertas insignia de capital de infraestructura digital de valor agregado, sus ofertas de inversión también incluyen capital básico, crédito y valores líquidos. Su plataforma de gestión de inversiones está anclada por sus fondos de valor agregado dentro de las ofertas de capital de infraestructura de DigitalBridge Partners.</v>
    <v>300</v>
    <v>XNYS</v>
    <v>45637.873318899998</v>
    <v>New York Stock Exchange</v>
    <v>4104</v>
    <v>12.675000000000001</v>
    <v>20.99</v>
    <v>12.23</v>
    <v>11.07</v>
    <v>USD</v>
    <v>DIGITALBRIDGE GROUP, INC.</v>
    <v>DIGITALBRIDGE GROUP, INC.</v>
    <v>7.5895000000000001</v>
    <v>12.66</v>
    <v>Real Estate Operations</v>
    <v>750 PARK OF COMMERCE DRIVE, SUITE 210, BOCA RATON, FL, 33487 US</v>
    <v>DBRG</v>
    <v>Acciones</v>
    <v>DIGITALBRIDGE GROUP, INC. (XNYS:DBRG)</v>
    <v>1171504</v>
    <v>2635466</v>
  </rv>
  <rv s="2">
    <v>4105</v>
  </rv>
  <rv s="0">
    <v>https://www.bing.com/financeapi/forcetrigger?t=a1qszr&amp;q=XNAS%3aDBVT&amp;form=skydnc</v>
    <v>Learn more on Bing</v>
  </rv>
  <rv s="7">
    <v>es-ES</v>
    <v>a1qszr</v>
    <v>268435456</v>
    <v>1</v>
    <v>Con tecnología de Refinitiv</v>
    <v>25</v>
    <v>26</v>
    <v>Dbv Technologies (XNAS:DBVT)</v>
    <v>3</v>
    <v>27</v>
    <v>Finance</v>
    <v>28</v>
    <v>XNAS</v>
    <v>20569500</v>
    <v>2002</v>
    <v>3.36</v>
    <v>0.60780000000000001</v>
    <v>-0.04</v>
    <v>-1.2012E-2</v>
    <v>70974970</v>
    <v>3.33</v>
    <v>DBV Technologies SA is a France-based clinical-stage biopharmaceutical company focused on changing the field of immunotherapy by developing a technology platform called Vaskin. The Company's therapeutic approach is based on epicutaneous immunotherapy, or EPIT, its proprietary method of delivering biologically active compounds to the immune system through intact skin using Viaskin. It dedicates its technology to treat patients, including infants and children, suffering from severe food allergies, for whom safety is paramount, since the introduction of the offending allergen into their bloodstream can cause severe or life-threatening allergic reactions, such as anaphylactic shock. The Company's product portfolio for allergy treatments consists of Viaskin Peanut, Viaskin Milk and Viaskin Egg. The Company operates one subsidiary DBV Technologies Inc. in the United States.</v>
    <v>108</v>
    <v>XNAS</v>
    <v>45637.872916365624</v>
    <v>Nasdaq Stock Market</v>
    <v>4107</v>
    <v>3.4649999999999999</v>
    <v>10.7</v>
    <v>3.29</v>
    <v>2.2044999999999999</v>
    <v>USD</v>
    <v>Dbv Technologies</v>
    <v>Dbv Technologies</v>
    <v>0</v>
    <v>3.29</v>
    <v>Pharmaceuticals</v>
    <v>Batiment IRO, 107 Av. de la Republique, CHATILLON, AUVERGNE-RHONE-ALPES, 92320 FR</v>
    <v>DBVT</v>
    <v>Acciones</v>
    <v>Dbv Technologies (XNAS:DBVT)</v>
    <v>6983</v>
    <v>32389</v>
  </rv>
  <rv s="2">
    <v>4108</v>
  </rv>
  <rv s="0">
    <v>https://www.bing.com/financeapi/forcetrigger?t=c5t9u2&amp;q=XNYS%3aDC&amp;form=skydnc</v>
    <v>Learn more on Bing</v>
  </rv>
  <rv s="8">
    <v>es-ES</v>
    <v>c5t9u2</v>
    <v>268435456</v>
    <v>1</v>
    <v>Con tecnología de Refinitiv</v>
    <v>29</v>
    <v>30</v>
    <v>Dakota Gold (XNYS:DC)</v>
    <v>3</v>
    <v>31</v>
    <v>Finance</v>
    <v>28</v>
    <v>XNYS</v>
    <v>94430450</v>
    <v>2020</v>
    <v>2.31</v>
    <v>0.93600000000000005</v>
    <v>0.04</v>
    <v>1.7544000000000001E-2</v>
    <v>219078643</v>
    <v>2.2799999999999998</v>
    <v>Dakota Gold Corp. is a gold exploration and development company with a specific focus on revitalizing the Homestake District in Lead, South Dakota. The Company focuses its business efforts on the acquisition, exploration, and development of mineral properties in the United States. The Company maintains 100% ownership of 11 mineral properties in the Homestake District comprised of 2,044 unpatented claims and a combination of surface leases and/or ownership covering a total of approximately 48,006 acres located in the Homestake Mining District of South Dakota, including the Blind Gold, City Creek, Tinton, West Corridor, Ragged Top, Poorman Anticline, Maitland, South Lead / Whistler Gulch, the Barrick Option, Richmond Hill and Cambrian Unconformity Properties, all of which are located in the heart of the Homestake District. It owns a 100% interest in the 191 mining claims (3,393 acres) and 39.4 acres of private surface land that comprise the Blind Gold project.</v>
    <v>41</v>
    <v>XNYS</v>
    <v>45637.873309200782</v>
    <v>New York Stock Exchange</v>
    <v>4110</v>
    <v>2.35</v>
    <v>3.2498999999999998</v>
    <v>2.2999999999999998</v>
    <v>1.84</v>
    <v>USD</v>
    <v>Dakota Gold</v>
    <v>Dakota Gold</v>
    <v>2.3199999999999998</v>
    <v>Metals &amp; Mining</v>
    <v>106 Glendale Drive, Suite A, LEAD, SD, 57754 US</v>
    <v>DC</v>
    <v>Acciones</v>
    <v>Dakota Gold (XNYS:DC)</v>
    <v>300885</v>
    <v>313683</v>
  </rv>
  <rv s="2">
    <v>4111</v>
  </rv>
  <rv s="0">
    <v>https://www.bing.com/financeapi/forcetrigger?t=bsipgh&amp;q=XNAS%3aDCBO&amp;form=skydnc</v>
    <v>Learn more on Bing</v>
  </rv>
  <rv s="7">
    <v>es-ES</v>
    <v>bsipgh</v>
    <v>268435456</v>
    <v>1</v>
    <v>Con tecnología de Refinitiv</v>
    <v>25</v>
    <v>26</v>
    <v>Docebo (XNAS:DCBO)</v>
    <v>3</v>
    <v>71</v>
    <v>Finance</v>
    <v>28</v>
    <v>XNAS</v>
    <v>30228390</v>
    <v>2016</v>
    <v>50.07</v>
    <v>1.3527</v>
    <v>-0.11</v>
    <v>-2.2040000000000002E-3</v>
    <v>2141077000</v>
    <v>49.9</v>
    <v>Docebo Inc. is a provider of learning platforms with a foundation in artificial intelligence (AI) and innovation. The Company is engaged in redefining the way enterprises leverage technology to create and manage content, deliver training, and understand the business impact of their learning programs. The Docebo Learning Platform includes following capabilities: learning management and delivery, content marketplace, learning evaluation, learn data, integrations and docebo flow. Its learning platform leverages artificial intelligence and a high-performance workflow engine to save time, handle repetitive tasks, and automate processes. The Company helps organizations around the world deliver scalable, personalized learning to customers, partners, and employees, driving productivity, engagement, revenue, and growth. It serves small and medium-sized businesses to large globally distributed enterprises in a wide variety of industries.</v>
    <v>900</v>
    <v>XNAS</v>
    <v>45637.873232742968</v>
    <v>Nasdaq Stock Market</v>
    <v>4113</v>
    <v>50.674999999999997</v>
    <v>56.41</v>
    <v>49.780099999999997</v>
    <v>33.81</v>
    <v>USD</v>
    <v>Docebo</v>
    <v>Docebo</v>
    <v>87.918700000000001</v>
    <v>49.79</v>
    <v>Software &amp; IT Services</v>
    <v>366 Adelaide Street West, Suite 701, Toronto, ON, M5V 1R9 CA</v>
    <v>DCBO</v>
    <v>Acciones</v>
    <v>Docebo (XNAS:DCBO)</v>
    <v>36206</v>
    <v>86820</v>
  </rv>
  <rv s="2">
    <v>4114</v>
  </rv>
  <rv s="0">
    <v>https://www.bing.com/financeapi/forcetrigger?t=c1ep7w&amp;q=XNAS%3aDCFC&amp;form=skydnc</v>
    <v>Learn more on Bing</v>
  </rv>
  <rv s="8">
    <v>es-ES</v>
    <v>c1ep7w</v>
    <v>268435456</v>
    <v>1</v>
    <v>Con tecnología de Refinitiv</v>
    <v>29</v>
    <v>30</v>
    <v>ACN 650 026 314 (OTCM:DCFCQ)</v>
    <v>3</v>
    <v>31</v>
    <v>Finance</v>
    <v>51</v>
    <v>OTCM</v>
    <v>845200</v>
    <v>2021</v>
    <v>2.1999999999999999E-2</v>
    <v>1.2924</v>
    <v>-6.9400000000000003E-2</v>
    <v>-0.51407400000000003</v>
    <v>211300</v>
    <v>0.13500000000000001</v>
    <v>ACN 650 026 314 Ltd, formerly Tritium DCFC Limited, is an Australia-based company. The Company is not engaged in any operating activities and is under the liquidation process.</v>
    <v>818</v>
    <v>OTCM</v>
    <v>45637.857629443752</v>
    <v>OTC Markets</v>
    <v>4116</v>
    <v>0.4</v>
    <v>50</v>
    <v>0.02</v>
    <v>0.01</v>
    <v>USD</v>
    <v>ACN 650 026 314</v>
    <v>ACN 650 026 314</v>
    <v>6.5600000000000006E-2</v>
    <v>Holding Companies</v>
    <v>31 Archimedes Place, Unit 1, Murarrie, QUEENSLAND, 4172 AU</v>
    <v>DCFCQ</v>
    <v>Acciones</v>
    <v>ACN 650 026 314 (OTCM:DCFCQ)</v>
    <v>1776</v>
    <v>78575</v>
  </rv>
  <rv s="2">
    <v>4117</v>
  </rv>
  <rv s="0">
    <v>https://www.bing.com/financeapi/forcetrigger?t=bx3c5r&amp;q=XNAS%3aDCGO&amp;form=skydnc</v>
    <v>Learn more on Bing</v>
  </rv>
  <rv s="7">
    <v>es-ES</v>
    <v>bx3c5r</v>
    <v>268435456</v>
    <v>1</v>
    <v>Con tecnología de Refinitiv</v>
    <v>25</v>
    <v>26</v>
    <v>Docgo (XNAS:DCGO)</v>
    <v>3</v>
    <v>27</v>
    <v>Finance</v>
    <v>28</v>
    <v>XNAS</v>
    <v>102050500</v>
    <v>2004</v>
    <v>4.3</v>
    <v>0.98150000000000004</v>
    <v>-0.16</v>
    <v>-3.7296000000000003E-2</v>
    <v>421468565</v>
    <v>4.29</v>
    <v>DocGo Inc. is a healthcare transportation and mobile services company. The Company uses dispatch and communication technology to help provide healthcare transportation and mobile services in-person medical treatment directly to patients in the comfort of their homes, workplaces, and other non-traditional locations, in metropolitan cities in the United States and the United Kingdom. Its segments include Mobile Health Services, Transportation Services and Corporate. Mobile Health Services include a wide variety of healthcare services performed at homes, offices and other locations and event services such as on-site healthcare support at sporting events and concerts. Transportation Services encompass both emergency response and non-emergency transport services. Non-emergency transport services include ambulance transports and wheelchair transports. Corporate segment represents shared services and personnel that support both the Transportation Services and Mobile Health Services segments.</v>
    <v>2915</v>
    <v>XNAS</v>
    <v>45637.873228135941</v>
    <v>Nasdaq Stock Market</v>
    <v>4119</v>
    <v>4.3</v>
    <v>5.6950000000000003</v>
    <v>4.0999999999999996</v>
    <v>2.75</v>
    <v>USD</v>
    <v>Docgo</v>
    <v>Docgo</v>
    <v>15.1083</v>
    <v>4.13</v>
    <v>Healthcare Providers &amp; Services</v>
    <v>35th Street West 35th, Floor 6, NEW YORK, NY, 10001 US</v>
    <v>DCGO</v>
    <v>Acciones</v>
    <v>Docgo (XNAS:DCGO)</v>
    <v>260731</v>
    <v>706406</v>
  </rv>
  <rv s="2">
    <v>4120</v>
  </rv>
  <rv s="0">
    <v>https://www.bing.com/financeapi/forcetrigger?t=a1qthw&amp;q=XNYS%3aDCO&amp;form=skydnc</v>
    <v>Learn more on Bing</v>
  </rv>
  <rv s="7">
    <v>es-ES</v>
    <v>a1qthw</v>
    <v>268435456</v>
    <v>1</v>
    <v>Con tecnología de Refinitiv</v>
    <v>25</v>
    <v>26</v>
    <v>Ducommun (XNYS:DCO)</v>
    <v>3</v>
    <v>27</v>
    <v>Finance</v>
    <v>28</v>
    <v>XNYS</v>
    <v>14779300</v>
    <v>1970</v>
    <v>62.77</v>
    <v>1.4195</v>
    <v>4.16</v>
    <v>6.7063999999999999E-2</v>
    <v>978241867</v>
    <v>62.03</v>
    <v>Ducommun Incorporated provides value-added manufacturing solutions to customers in the aerospace, defense, and industrial markets. It operates through two segments: Electronic Systems and Structural Systems. The Electronic Systems segment designs, engineers and manufactures high-reliability electronic and electromechanical products used in worldwide technology-driven markets, including aerospace and defense and industrial end-use markets. Electronic Systems product offerings primarily range from prototype development to complex assemblies. The Structural Systems segment designs, engineers and manufactures large, complex contoured aerostructure components and assemblies and supplies composite and metal bonded structures and assemblies. Structural Systems products are primarily used on commercial aircraft, military fixed-wing aircraft, and military and commercial rotary-wing aircraft. Its products are used in heavy industrial manufacturing systems and certain medical applications.</v>
    <v>2265</v>
    <v>XNYS</v>
    <v>45637.873025335153</v>
    <v>New York Stock Exchange</v>
    <v>4122</v>
    <v>66.349999999999994</v>
    <v>70.5</v>
    <v>62.64</v>
    <v>47.53</v>
    <v>USD</v>
    <v>Ducommun</v>
    <v>Ducommun</v>
    <v>31.1328</v>
    <v>66.19</v>
    <v>Aerospace &amp; Defense</v>
    <v>600 Anton Boulevard, Suite 1100, COSTA MESA, CA, 92626 US</v>
    <v>DCO</v>
    <v>Acciones</v>
    <v>Ducommun (XNYS:DCO)</v>
    <v>139198</v>
    <v>173071</v>
  </rv>
  <rv s="2">
    <v>4123</v>
  </rv>
  <rv s="0">
    <v>https://www.bing.com/financeapi/forcetrigger?t=a1oc2w&amp;q=XNAS%3aDCOM&amp;form=skydnc</v>
    <v>Learn more on Bing</v>
  </rv>
  <rv s="7">
    <v>es-ES</v>
    <v>a1oc2w</v>
    <v>268435456</v>
    <v>1</v>
    <v>Con tecnología de Refinitiv</v>
    <v>25</v>
    <v>26</v>
    <v>Dime (XNAS:DCOM)</v>
    <v>3</v>
    <v>27</v>
    <v>Finance</v>
    <v>28</v>
    <v>XNAS</v>
    <v>43057900</v>
    <v>1988</v>
    <v>35.19</v>
    <v>1.0253000000000001</v>
    <v>0.3</v>
    <v>8.6210000000000002E-3</v>
    <v>1511332290</v>
    <v>34.799999999999997</v>
    <v>Dime Community Bancshares, Inc. is a bank holding company. The Company is engaged in providing commercial banking and financial services through its wholly owned subsidiary, Dime Community Bank (the Bank). It is engaged in providing full-service commercial and consumer banking services, including accepting time, savings and demand deposits from the businesses, consumers, and local municipalities. It also offers the Certificate of Deposit Account Registry Service (CDARS) and Insured Cash Sweep (ICS) programs. In addition, it offers merchant credit and debit card processing, automated teller machines, cash management services, lockbox processing, online banking services, remote deposit capture, safe deposit boxes, and individual retirement accounts as well as investment services through Dime Financial Services LLC. Through its title insurance subsidiary, the Bank acts as a broker for title insurance services. It operates 60 branch locations throughout Long Island and the New York City.</v>
    <v>851</v>
    <v>XNAS</v>
    <v>45637.873225937503</v>
    <v>Nasdaq Stock Market</v>
    <v>4125</v>
    <v>35.36</v>
    <v>37.6</v>
    <v>34.42</v>
    <v>17.29</v>
    <v>USD</v>
    <v>Dime</v>
    <v>Dime</v>
    <v>23.166499999999999</v>
    <v>35.1</v>
    <v>Banking Services</v>
    <v>898 Veteran's Memorial Highway, HAUPPAUGE, NY, 11788 US</v>
    <v>DCOM</v>
    <v>Acciones</v>
    <v>Dime (XNAS:DCOM)</v>
    <v>317970</v>
    <v>365336</v>
  </rv>
  <rv s="2">
    <v>4126</v>
  </rv>
  <rv s="0">
    <v>https://www.bing.com/financeapi/forcetrigger?t=bxle5r&amp;q=XNAS%3aDCOMP&amp;form=skydnc</v>
    <v>Learn more on Bing</v>
  </rv>
  <rv s="7">
    <v>es-ES</v>
    <v>bxle5r</v>
    <v>268435456</v>
    <v>1</v>
    <v>Con tecnología de Refinitiv</v>
    <v>25</v>
    <v>26</v>
    <v>Dime (XNAS:DCOMP)</v>
    <v>3</v>
    <v>27</v>
    <v>Finance</v>
    <v>28</v>
    <v>XNAS</v>
    <v>43057900</v>
    <v>1988</v>
    <v>19.350000000000001</v>
    <v>1.0253000000000001</v>
    <v>3.0099999999999998E-2</v>
    <v>1.5690000000000001E-3</v>
    <v>1498415000</v>
    <v>19.18</v>
    <v>Dime Community Bancshares, Inc. is a bank holding company. The Company is engaged in providing commercial banking and financial services through its wholly owned subsidiary, Dime Community Bank (the Bank). It is engaged in providing full-service commercial and consumer banking services, including accepting time, savings and demand deposits from the businesses, consumers, and local municipalities. It also offers the Certificate of Deposit Account Registry Service (CDARS) and Insured Cash Sweep (ICS) programs. In addition, it offers merchant credit and debit card processing, automated teller machines, cash management services, lockbox processing, online banking services, remote deposit capture, safe deposit boxes, and individual retirement accounts as well as investment services through Dime Financial Services LLC. Through its title insurance subsidiary, the Bank acts as a broker for title insurance services. It operates 60 branch locations throughout Long Island and the New York City.</v>
    <v>851</v>
    <v>XNAS</v>
    <v>45637.872089710159</v>
    <v>Nasdaq Stock Market</v>
    <v>4128</v>
    <v>19.649999999999999</v>
    <v>21.436399999999999</v>
    <v>19.176600000000001</v>
    <v>14.8584</v>
    <v>USD</v>
    <v>Dime</v>
    <v>Dime</v>
    <v>0</v>
    <v>19.210100000000001</v>
    <v>Banking Services</v>
    <v>898 Veteran's Memorial Highway, HAUPPAUGE, NY, 11788 US</v>
    <v>DCOMP</v>
    <v>Acciones</v>
    <v>Dime (XNAS:DCOMP)</v>
    <v>6719</v>
    <v>9264</v>
  </rv>
  <rv s="2">
    <v>4129</v>
  </rv>
  <rv s="0">
    <v>https://www.bing.com/financeapi/forcetrigger?t=a1qtqh&amp;q=XNAS%3aDCPH&amp;form=skydnc</v>
    <v>Learn more on Bing</v>
  </rv>
  <rv s="30">
    <v>es-ES</v>
    <v>a1qtqh</v>
    <v>268435456</v>
    <v>1</v>
    <v>1</v>
    <v>Con tecnología de Refinitiv</v>
    <v>25</v>
    <v>95</v>
    <v>Deciphera Pharms (XNAS:DCPH)</v>
    <v>3</v>
    <v>27</v>
    <v>Finance</v>
    <v>45</v>
    <v>XNAS</v>
    <v>86475970</v>
    <v>2017</v>
    <v>25.56</v>
    <v>0.2011</v>
    <v>0</v>
    <v>0</v>
    <v>2212920072</v>
    <v>25.57</v>
    <v>Deciphera Pharmaceuticals, Inc. is a biopharmaceutical company focused on discovering, developing, and commercializing new medicines to improve the lives of people with cancer. The Company is leveraging its switch-control kinase inhibitor platform in kinase biology to develop a portfolio of medicines. The Company's QINLOCK, is a switch-control kinase inhibitor, engineered using its drug discovery platform and developed for the treatment of fourth-line gastrointestinal stromal tumor (GIST). In addition to QINLOCK, it has developed a robust pipeline of drug candidates using its switch-control kinase inhibitor platform, including vimseltinib and DCC-3116. Vimseltinib is an investigational, orally administered, potent, and highly-selective switch-control kinase inhibitor of colony stimulating factor 1 receptor (CSF1R) kinase for the potential treatment of tenosynovial giant cell tumor (TGCT). DCC-3116 is a Phase 1/2 inhibitor of ULK kinases being developed to inhibit autophagy.</v>
    <v>355</v>
    <v>XNAS</v>
    <v>45453.903827753908</v>
    <v>Nasdaq Stock Market</v>
    <v>4131</v>
    <v>25.61</v>
    <v>25.61</v>
    <v>25.56</v>
    <v>9.9</v>
    <v>USD</v>
    <v>Deciphera Pharms</v>
    <v>Deciphera Pharms</v>
    <v>0</v>
    <v>25.59</v>
    <v>Biotechnology &amp; Medical Research</v>
    <v>200 Smith St, WALTHAM, MA, 02451-0099 US</v>
    <v>DCPH</v>
    <v>Acciones</v>
    <v>Deciphera Pharms (XNAS:DCPH)</v>
    <v>1596089</v>
    <v>1464436</v>
  </rv>
  <rv s="2">
    <v>4132</v>
  </rv>
  <rv s="0">
    <v>https://www.bing.com/financeapi/forcetrigger?t=aw4bim&amp;q=XNAS%3aDCTH&amp;form=skydnc</v>
    <v>Learn more on Bing</v>
  </rv>
  <rv s="7">
    <v>es-ES</v>
    <v>aw4bim</v>
    <v>268435456</v>
    <v>1</v>
    <v>Con tecnología de Refinitiv</v>
    <v>25</v>
    <v>26</v>
    <v>Delcath Systems (XNAS:DCTH)</v>
    <v>3</v>
    <v>27</v>
    <v>Finance</v>
    <v>28</v>
    <v>XNAS</v>
    <v>31973780</v>
    <v>1988</v>
    <v>11.67</v>
    <v>0.87980000000000003</v>
    <v>0.55500000000000005</v>
    <v>4.7599000000000002E-2</v>
    <v>390559722</v>
    <v>11.66</v>
    <v>Delcath Systems, Inc. is an interventional oncology company focused on the treatment of primary and metastatic liver cancers. The Company's products, HEPZATO KIT (Hepzato (melphalan) for Injection/Hepatic Delivery System) and CHEMOSAT Hepatic Delivery System for Melphalan (CHEMOSAT) percutaneous hepatic perfusion (PHP) are designed to administer high-dose chemotherapy to the liver while controlling systemic exposure and associated side effects during a PHP procedure. HEPZATO KIT is a drug/device combination product designed to administer high-dose chemotherapy directly into the liver while limiting systemic exposure and associated side effects. In Europe, the hepatic delivery system is a stand-alone medical device having the same device components as HEPZATO KIT, but without the melphalan hydrochloride and is approved for sale under the trade name CHEMOSAT. In the United States, HEPZATO is regulated as a drug by the United States Food and Drug Administration (FDA).</v>
    <v>76</v>
    <v>XNAS</v>
    <v>45637.873312372656</v>
    <v>Nasdaq Stock Market</v>
    <v>4134</v>
    <v>12.335000000000001</v>
    <v>12.88</v>
    <v>11.475</v>
    <v>2.84</v>
    <v>USD</v>
    <v>Delcath Systems</v>
    <v>Delcath Systems</v>
    <v>0</v>
    <v>12.215</v>
    <v>Healthcare Equipment &amp; Supplies</v>
    <v>566 Queensbury Avenue, QUEENSBURY, NY, 12804 US</v>
    <v>DCTH</v>
    <v>Acciones</v>
    <v>Delcath Systems (XNAS:DCTH)</v>
    <v>286449</v>
    <v>442092</v>
  </rv>
  <rv s="2">
    <v>4135</v>
  </rv>
  <rv s="0">
    <v>https://www.bing.com/financeapi/forcetrigger?t=a1rfsm&amp;q=XNYS%3aDD&amp;form=skydnc</v>
    <v>Learn more on Bing</v>
  </rv>
  <rv s="7">
    <v>es-ES</v>
    <v>a1rfsm</v>
    <v>268435456</v>
    <v>1</v>
    <v>Con tecnología de Refinitiv</v>
    <v>25</v>
    <v>26</v>
    <v>DuPont de Nemours, Inc. (XNYS:DD)</v>
    <v>3</v>
    <v>27</v>
    <v>Finance</v>
    <v>28</v>
    <v>XNYS</v>
    <v>417955400</v>
    <v>2015</v>
    <v>82.15</v>
    <v>1.3332999999999999</v>
    <v>-0.14000000000000001</v>
    <v>-1.7060000000000001E-3</v>
    <v>34247265476</v>
    <v>82.08</v>
    <v>DuPont de Nemours, Inc., anteriormente DowDuPont Inc., proporciona materiales, ingredientes y soluciones de base tecnológica. La Compañía ofrece sus productos y soluciones en cuatro negocios: Electrónica e Imágenes, Nutrición y Biociencias, Seguridad y Construcción, y Transporte e Industrial. Ofrece productos bajo varias marcas, como Kevlar, Nomex, Tyvek, Sorona, Danisco, Corian, GREAT STUFF y Styrofoam. Sus líneas de productos incluyen adhesivos, nutrición animal, biomateriales, tecnologías limpias, materiales de construcción, productos de consumo, soluciones electrónicas, suplementos dietéticos, soluciones de agua, soluciones de control microbiano, enzimas industriales y bioactivos, materiales y soluciones de empaque y dispositivos y dispositivos médicos. Proporciona soluciones a una amplia gama de mercados, incluidos los sectores de automoción, construcción y construcción, energía, gobierno y sector público, militar, aplicación de la ley, respuesta a emergencias, embalaje e impresión, y seguridad y protección.</v>
    <v>24000</v>
    <v>XNYS</v>
    <v>45637.873304571091</v>
    <v>New York Stock Exchange</v>
    <v>4137</v>
    <v>82.31</v>
    <v>90.06</v>
    <v>81.385000000000005</v>
    <v>61.14</v>
    <v>USD</v>
    <v>DuPont de Nemours, Inc.</v>
    <v>DuPont de Nemours, Inc.</v>
    <v>67.029799999999994</v>
    <v>81.94</v>
    <v>Chemicals</v>
    <v>974 Centre Rd Bldg 730, WILMINGTON, DE, 19805 US</v>
    <v>DD</v>
    <v>Acciones</v>
    <v>DuPont de Nemours, Inc. (XNYS:DD)</v>
    <v>953100</v>
    <v>2238302</v>
  </rv>
  <rv s="2">
    <v>4138</v>
  </rv>
  <rv s="51">
    <v>es-ES</v>
    <v>cbijm7</v>
    <v>268435456</v>
    <v>1</v>
    <v>Con tecnología de Refinitiv</v>
    <v>151</v>
    <v>152</v>
    <v>DDC Entp (XNYS:DDC)</v>
    <v>44</v>
    <v>31</v>
    <v>Finance</v>
    <v>28</v>
    <v>XNYS</v>
    <v>31099940</v>
    <v>2012</v>
    <v>0.1641</v>
    <v>9.7000000000000003E-2</v>
    <v>-4.5999999999999999E-3</v>
    <v>-2.7381000000000003E-2</v>
    <v>5081730</v>
    <v>0.16800000000000001</v>
    <v>DDC Enterprise Ltd is a holding company principally engaged in the provision of convenient meal solutions. The Company operates its businesses through one segment. The Merchandise segment includes sales of Convenient ready-to-cook (RTC) and ready-to-heat (RTH), Private label products, Advertising services and Experience stores to third parties and individual customers. The Company mainly conducts its businesses in the domestic market and overseas markets.</v>
    <v>104</v>
    <v>XNYS</v>
    <v>45637.86859304375</v>
    <v>New York Stock Exchange</v>
    <v>0.17</v>
    <v>6.11</v>
    <v>0.16139999999999999</v>
    <v>0.1552</v>
    <v>USD</v>
    <v>DDC Entp</v>
    <v>DDC Entp</v>
    <v>0.16339999999999999</v>
    <v>Food &amp; Tobacco</v>
    <v>11/F,Building 2,Xinglian Keyan Building, 1535 Hongmei Road, Xuhui District, SHANGHAI, SHANGHAI, 200233 CN</v>
    <v>DDC</v>
    <v>Acciones</v>
    <v>DDC Entp (XNYS:DDC)</v>
    <v>102715</v>
    <v>1499711</v>
  </rv>
  <rv s="2">
    <v>4140</v>
  </rv>
  <rv s="0">
    <v>https://www.bing.com/financeapi/forcetrigger?t=a1qu2w&amp;q=XNYS%3aDDD&amp;form=skydnc</v>
    <v>Learn more on Bing</v>
  </rv>
  <rv s="8">
    <v>es-ES</v>
    <v>a1qu2w</v>
    <v>268435456</v>
    <v>1</v>
    <v>Con tecnología de Refinitiv</v>
    <v>29</v>
    <v>30</v>
    <v>3D SYSTEMS CORPORATION (XNYS:DDD)</v>
    <v>3</v>
    <v>31</v>
    <v>Finance</v>
    <v>28</v>
    <v>XNYS</v>
    <v>135620200</v>
    <v>1993</v>
    <v>3.27</v>
    <v>1.6419999999999999</v>
    <v>9.5000000000000001E-2</v>
    <v>2.8788000000000001E-2</v>
    <v>447546500</v>
    <v>3.3</v>
    <v>3D Systems Corporation es una compañía matriz. La compañía ofrece soluciones de impresión tridimensional (3D), que incluyen impresoras 3D, materiales de impresión, software, servicios de fabricación bajo demanda y herramientas de diseño digital. Sus capacidades de atención médica de precisión incluyen simulación, planificación quirúrgica virtual (VSP) e impresión de dispositivos médicos y dentales y guías e instrumentos quirúrgicos. Sus soluciones soportan aplicaciones en una amplia gama de industrias, incluidas la sanidad, la industria aeroespacial, la automoción y los bienes duraderos. La compañía ofrece una gama de impresoras 3D, materiales impresos, software, dispositivos hápticos, escáneres y simuladores quirúrgicos virtuales. La compañía ofrece una gama de tecnologías de impresión en 3D, que incluyen Estereolitografía, Sinterización por láser selectiva, Impresion Metal Directa, Impresion MultiJet y Impresion ColorJet. La compañía también ofrece simuladores de realidad virtual en 3D y módulos de simulación para aplicaciones médicas.</v>
    <v>1925</v>
    <v>XNYS</v>
    <v>45637.873127175779</v>
    <v>New York Stock Exchange</v>
    <v>4142</v>
    <v>3.5</v>
    <v>6.85</v>
    <v>3.17</v>
    <v>1.72</v>
    <v>USD</v>
    <v>3D SYSTEMS CORPORATION</v>
    <v>3D SYSTEMS CORPORATION</v>
    <v>3.395</v>
    <v>Electronic Equipment &amp; Parts</v>
    <v>333 Three D Systems Cir, ROCK HILL, SC, 29730 US</v>
    <v>DDD</v>
    <v>Acciones</v>
    <v>3D SYSTEMS CORPORATION (XNYS:DDD)</v>
    <v>3800571</v>
    <v>2992667</v>
  </rv>
  <rv s="2">
    <v>4143</v>
  </rv>
  <rv s="0">
    <v>https://www.bing.com/financeapi/forcetrigger?t=c39q27&amp;q=XNAS%3aDDI&amp;form=skydnc</v>
    <v>Learn more on Bing</v>
  </rv>
  <rv s="7">
    <v>es-ES</v>
    <v>c39q27</v>
    <v>268435456</v>
    <v>1</v>
    <v>Con tecnología de Refinitiv</v>
    <v>25</v>
    <v>26</v>
    <v>DD Interactive (XNAS:DDI)</v>
    <v>3</v>
    <v>27</v>
    <v>Finance</v>
    <v>28</v>
    <v>XNAS</v>
    <v>49553440</v>
    <v>2008</v>
    <v>11.72</v>
    <v>0.87629999999999997</v>
    <v>-0.47499999999999998</v>
    <v>-4.0288000000000004E-2</v>
    <v>560697173</v>
    <v>11.79</v>
    <v>DoubleDown Interactive Co Ltd is a Korea-based company principally engaged in the development and supply of online games. The Company mainly develops and supplies online and mobile games. The Company’s main products include DoubleDown Casino, DoubleDown Fort Knox, DoubleDown Classic, and Ellen’s Road to Riches. The Company operates its business in domestic and foreign markets such as the United States.</v>
    <v>240</v>
    <v>XNAS</v>
    <v>45637.872569791405</v>
    <v>Nasdaq Stock Market</v>
    <v>4145</v>
    <v>11.9</v>
    <v>18.213999999999999</v>
    <v>11.01</v>
    <v>7.16</v>
    <v>USD</v>
    <v>DD Interactive</v>
    <v>DD Interactive</v>
    <v>5.1045999999999996</v>
    <v>11.315</v>
    <v>Hotels &amp; Entertainment Services</v>
    <v>13F, Gangnam Finance Center, 152, Teheran-ro, Gangnam-gu, SEOUL, SEOUL, 06236 KR</v>
    <v>DDI</v>
    <v>Acciones</v>
    <v>DD Interactive (XNAS:DDI)</v>
    <v>64374</v>
    <v>68483</v>
  </rv>
  <rv s="2">
    <v>4146</v>
  </rv>
  <rv s="0">
    <v>https://www.bing.com/financeapi/forcetrigger?t=c2f24c&amp;q=XNYS%3aDDL&amp;form=skydnc</v>
    <v>Learn more on Bing</v>
  </rv>
  <rv s="7">
    <v>es-ES</v>
    <v>c2f24c</v>
    <v>268435456</v>
    <v>1</v>
    <v>Con tecnología de Refinitiv</v>
    <v>25</v>
    <v>26</v>
    <v>Dingdong Cayman (XNYS:DDL)</v>
    <v>3</v>
    <v>27</v>
    <v>Finance</v>
    <v>28</v>
    <v>XNYS</v>
    <v>236227700</v>
    <v>2018</v>
    <v>4.2949999999999999</v>
    <v>0.36859999999999998</v>
    <v>-0.22</v>
    <v>-5.0575000000000002E-2</v>
    <v>1027590000</v>
    <v>4.3499999999999996</v>
    <v xml:space="preserve">Dingdong (Cayman) Ltd is a China-based e-commerce company. The Company offers groceries and other daily necessities directly delivered to users and households. The Company’s groceries offerings include fresh produce, meat and seafood and other daily necessities. The Company procure its products primarily from direct upstream sources such as farms and cooperatives. The Company’s frontline fulfillment grid consists of more than 950 frontline fulfillment stations across 29 cities in China. Its frontline fulfillment grid is also supported by approximately 40 regional processing centers to sort, package, label and store raw products prior to fulfillment. </v>
    <v>3015</v>
    <v>XNYS</v>
    <v>45637.873043147658</v>
    <v>New York Stock Exchange</v>
    <v>4148</v>
    <v>4.3499999999999996</v>
    <v>4.79</v>
    <v>4.1100000000000003</v>
    <v>1.0649999999999999</v>
    <v>USD</v>
    <v>Dingdong Cayman</v>
    <v>Dingdong Cayman</v>
    <v>31.948799999999999</v>
    <v>4.13</v>
    <v>Software &amp; IT Services</v>
    <v>No. 6 Building, 500 Lane, Shengxia Road, Shanghai, SHANGHAI, 201210 CN</v>
    <v>DDL</v>
    <v>Acciones</v>
    <v>Dingdong Cayman (XNYS:DDL)</v>
    <v>829957</v>
    <v>1522883</v>
  </rv>
  <rv s="2">
    <v>4149</v>
  </rv>
  <rv s="0">
    <v>https://www.bing.com/financeapi/forcetrigger?t=brjvjc&amp;q=XNAS%3aDDOG&amp;form=skydnc</v>
    <v>Learn more on Bing</v>
  </rv>
  <rv s="7">
    <v>es-ES</v>
    <v>brjvjc</v>
    <v>268435456</v>
    <v>1</v>
    <v>Con tecnología de Refinitiv</v>
    <v>25</v>
    <v>26</v>
    <v>DATADOG, INC. (XNAS:DDOG)</v>
    <v>3</v>
    <v>27</v>
    <v>Finance</v>
    <v>28</v>
    <v>XNAS</v>
    <v>339723100</v>
    <v>2010</v>
    <v>156.09</v>
    <v>1.1220000000000001</v>
    <v>1.33</v>
    <v>8.5859999999999999E-3</v>
    <v>53078337144</v>
    <v>154.91</v>
    <v>DATADOG, INC. opera una plataforma de monitorización y seguridad para aplicaciones en la nube. La plataforma de software como servicio (SaaS) de la Compañía integra y automatiza la monitorización de la infraestructura, del rendimiento de las aplicaciones y de la gestión de registros para proporcionar una observabilidad unificada y en tiempo real de toda la pila tecnológica de sus clientes. Su plataforma es modulable e incluye supervisión de la infraestructura, del rendimiento de las aplicaciones, de la gestión de registros, de la experiencia del usuario, del rendimiento de la red, de la seguridad en la nube, de la observabilidad centrada en el desarrollador y de la gestión de incidentes, así como una serie de funciones compartidas, como sofisticados paneles de control, análisis avanzados, herramientas de colaboración y capacidades de alerta. Su plataforma es utilizada por organizaciones de todos tamaños y en toda una gama de industrias para acelerar la transformación digital; reducir el tiempo de detección y resolución de problemas; mejorar la agilidad de los equipos de desarrollo, operaciones, seguridad y negocios, y permitir la eficiencia operativa.</v>
    <v>5200</v>
    <v>XNAS</v>
    <v>45637.873295115627</v>
    <v>Nasdaq Stock Market</v>
    <v>4151</v>
    <v>159.535</v>
    <v>170.08</v>
    <v>153.51</v>
    <v>98.8</v>
    <v>USD</v>
    <v>DATADOG, INC.</v>
    <v>DATADOG, INC.</v>
    <v>284.73489999999998</v>
    <v>156.24</v>
    <v>Software &amp; IT Services</v>
    <v>620 8th Avenue, 45th Floor, NEW YORK, NY, 10018 US</v>
    <v>DDOG</v>
    <v>Acciones</v>
    <v>DATADOG, INC. (XNAS:DDOG)</v>
    <v>4847643</v>
    <v>6328603</v>
  </rv>
  <rv s="2">
    <v>4152</v>
  </rv>
  <rv s="0">
    <v>https://www.bing.com/financeapi/forcetrigger?t=a1qvar&amp;q=XNYS%3aDDS&amp;form=skydnc</v>
    <v>Learn more on Bing</v>
  </rv>
  <rv s="7">
    <v>es-ES</v>
    <v>a1qvar</v>
    <v>268435456</v>
    <v>1</v>
    <v>Con tecnología de Refinitiv</v>
    <v>25</v>
    <v>26</v>
    <v>Dillards (XNYS:DDS)</v>
    <v>3</v>
    <v>27</v>
    <v>Finance</v>
    <v>28</v>
    <v>XNYS</v>
    <v>15904190</v>
    <v>1964</v>
    <v>466.13</v>
    <v>0.90610000000000002</v>
    <v>-9.2799999999999994</v>
    <v>-1.9939999999999999E-2</v>
    <v>7401813000</v>
    <v>465.4</v>
    <v>Dillard's, Inc. is a retailer of fashion apparel, cosmetics and home furnishings. The Company operates through two segments: the operation of retail department stores and a general contracting construction company. It operates over 273 Dillard’s stores, including 28 clearance centers, and an Internet store at dillards.com offering a selection of merchandise, including fashion apparel for women, men and children, accessories, cosmetics, home furnishings and other consumer goods. The Company also operates a general contracting construction company, CDI Contractors, LLC (CDI), a portion of whose business includes constructing and remodeling stores for the Company. Its merchandise selections include its lines of branded merchandise, such as Antonio Melani, Gianni Bini, GB, Roundtree &amp; Yorke and Daniel Cremieux. Its retail stores are located primarily in shopping malls and open-air centers throughout the Southwest, Southeast and Midwest regions of the United States.</v>
    <v>20200</v>
    <v>XNYS</v>
    <v>45637.873309363284</v>
    <v>New York Stock Exchange</v>
    <v>4154</v>
    <v>471.78</v>
    <v>476.48</v>
    <v>449.4</v>
    <v>328</v>
    <v>USD</v>
    <v>Dillards</v>
    <v>Dillards</v>
    <v>11.9849</v>
    <v>456.12</v>
    <v>Diversified Retail</v>
    <v>1600 Cantrell Road, LITTLE ROCK, AR, 72201 US</v>
    <v>DDS</v>
    <v>Acciones</v>
    <v>Dillards (XNYS:DDS)</v>
    <v>119675</v>
    <v>142237</v>
  </rv>
  <rv s="2">
    <v>4155</v>
  </rv>
  <rv s="0">
    <v>https://www.bing.com/financeapi/forcetrigger?t=a1qvjc&amp;q=XNYS%3aDE&amp;form=skydnc</v>
    <v>Learn more on Bing</v>
  </rv>
  <rv s="7">
    <v>es-ES</v>
    <v>a1qvjc</v>
    <v>268435456</v>
    <v>1</v>
    <v>Con tecnología de Refinitiv</v>
    <v>25</v>
    <v>26</v>
    <v>DEERE &amp; COMPANY (XNYS:DE)</v>
    <v>3</v>
    <v>27</v>
    <v>Finance</v>
    <v>28</v>
    <v>XNYS</v>
    <v>273599800</v>
    <v>1958</v>
    <v>446.73500000000001</v>
    <v>0.9738</v>
    <v>3.04</v>
    <v>6.8469999999999998E-3</v>
    <v>122299110600</v>
    <v>443.96</v>
    <v>Deere &amp; Company se dedica a la entrega de equipos agrícolas, de construcción y forestales. El segmento de producción y agricultura de precisión de la Compañía desarrolla y ofrece equipos globales y soluciones tecnológicas a productores de granos grandes, granos pequeños, algodón y caña de azúcar. El segmento de Pequeña Agricultura y Césped desarrolla y ofrece equipos globales y soluciones tecnológicas para productores de lácteos y ganado, productores de cultivos de alto valor y clientes de césped y servicios públicos. El segmento de Construcción y Silvicultura desarrolla y ofrece una gama de máquinas y soluciones tecnológicas organizadas a lo largo de los sistemas de producción de movimiento de tierras, silvicultura y construcción de carreteras. El segmento de Servicios Financieros financia las ventas y los arrendamientos por parte de los distribuidores de John Deere de equipos de agricultura de precisión y de producción nuevos y usados, equipos pequeños de agricultura y césped y equipos de construcción y silvicultura. Sus productos con tecnología habilitada incluyen John Deere Autonomous 8R Tractor, See &amp; Spray y E-Power Backhoe.</v>
    <v>83000</v>
    <v>XNYS</v>
    <v>45637.873303495311</v>
    <v>New York Stock Exchange</v>
    <v>4157</v>
    <v>449.76</v>
    <v>469.39</v>
    <v>446.0822</v>
    <v>340.20010000000002</v>
    <v>USD</v>
    <v>DEERE &amp; COMPANY</v>
    <v>DEERE &amp; COMPANY</v>
    <v>17.503599999999999</v>
    <v>447</v>
    <v>Machinery, Equipment &amp; Components</v>
    <v>One John Deere Place, MOLINE, IL, 61265 US</v>
    <v>DE</v>
    <v>Acciones</v>
    <v>DEERE &amp; COMPANY (XNYS:DE)</v>
    <v>867824</v>
    <v>1482154</v>
  </rv>
  <rv s="2">
    <v>4158</v>
  </rv>
  <rv s="0">
    <v>https://www.bing.com/financeapi/forcetrigger?t=a1qvm7&amp;q=XNYS%3aDEA&amp;form=skydnc</v>
    <v>Learn more on Bing</v>
  </rv>
  <rv s="7">
    <v>es-ES</v>
    <v>a1qvm7</v>
    <v>268435456</v>
    <v>1</v>
    <v>Con tecnología de Refinitiv</v>
    <v>25</v>
    <v>26</v>
    <v>Easterly Govt (XNYS:DEA)</v>
    <v>3</v>
    <v>27</v>
    <v>Finance</v>
    <v>28</v>
    <v>XNYS</v>
    <v>105668900</v>
    <v>2014</v>
    <v>11.69</v>
    <v>0.65849999999999997</v>
    <v>0.105</v>
    <v>9.0130000000000002E-3</v>
    <v>1231042000</v>
    <v>11.65</v>
    <v>Easterly Government Properties, Inc. is an internally managed real estate investment trust (REIT). The Company is focused primarily on the acquisition, development and management of Class A commercial properties that are leased to United States government agencies that serve essential functions. The Company leases its properties to such agencies either directly or through the United States General Services Administration (GSA). The operations of the Company are carried out primarily through Easterly Government Properties, LP (the Operating Partnership) and the wholly owned subsidiaries of the Operating Partnership. The Company owns, directly or through the joint venture, 100 properties totaling 9.8 million square feet. Its properties include VA - Loma Linda, JSC - Suffolk, Various GSA - Chicago, IRS - Fresno, FBI - Salt Lake, VA - San Jose, EPA - Lenexa, FBI - Tampa, FBI - San Antonio, FDA - Alameda, PTO - Arlington, FBI - Omaha, TREAS - Parkersburg, FDA - Lenexa, and VA - South Bend.</v>
    <v>56</v>
    <v>XNYS</v>
    <v>45637.873306585156</v>
    <v>New York Stock Exchange</v>
    <v>4160</v>
    <v>11.78</v>
    <v>14.525</v>
    <v>11.54</v>
    <v>10.94</v>
    <v>USD</v>
    <v>Easterly Govt</v>
    <v>Easterly Govt</v>
    <v>66.317499999999995</v>
    <v>11.755000000000001</v>
    <v>Residential &amp; Commercial REIT</v>
    <v>2001 K Street Nw, Suite 775 North, WASHINGTON, DC, 20006 US</v>
    <v>DEA</v>
    <v>Acciones</v>
    <v>Easterly Govt (XNYS:DEA)</v>
    <v>1362195</v>
    <v>1626113</v>
  </rv>
  <rv s="2">
    <v>4161</v>
  </rv>
  <rv s="0">
    <v>https://www.bing.com/financeapi/forcetrigger?t=bn74ww&amp;q=OTCM%3aDECPF&amp;form=skydnc</v>
    <v>Learn more on Bing</v>
  </rv>
  <rv s="7">
    <v>es-ES</v>
    <v>bn74ww</v>
    <v>268435456</v>
    <v>1</v>
    <v>Con tecnología de Refinitiv</v>
    <v>25</v>
    <v>26</v>
    <v>Diversified Ener (XNYS:DEC)</v>
    <v>3</v>
    <v>160</v>
    <v>Finance</v>
    <v>28</v>
    <v>XNYS</v>
    <v>51295650</v>
    <v>2014</v>
    <v>15.96</v>
    <v>0.52849999999999997</v>
    <v>1.02</v>
    <v>6.580599999999999E-2</v>
    <v>625293900</v>
    <v>15.5</v>
    <v>Diversified Energy Company PLC is an energy company focused on natural gas and liquids production, transport, marketing, and well retirement. The Company acquires existing, long-life assets and invests in them to improve environmental and operational performance until retiring those assets. Its assets primarily consist of long-life, low-decline natural gas wells and gathering systems located within the Appalachian Basin and Central Region of the United States. Its asset base consists of conventional and unconventional natural gas, natural gas liquids, and oil-producing wells. Its midstream and marketing portfolio have approximately 17,000 miles of gathering and transportation lines and associated compression stations located throughout its operating footprint. Its subsidiary, Next LVL Energy, LLC, offers asset retirement services in Appalachia. Its operations are located in Tennessee, Kentucky, Virginia, West Virginia, Ohio, Pennsylvania, Oklahoma, Texas, East Texas, and Louisiana.</v>
    <v>1603</v>
    <v>XNYS</v>
    <v>45637.873196180466</v>
    <v>New York Stock Exchange</v>
    <v>4163</v>
    <v>16.52</v>
    <v>18.05</v>
    <v>15.8568</v>
    <v>10.5367</v>
    <v>USD</v>
    <v>Diversified Ener</v>
    <v>Diversified Ener</v>
    <v>5.1910999999999996</v>
    <v>16.52</v>
    <v>Oil &amp; Gas</v>
    <v>1600 Corporate Drive, BIRMINGHAM, AL, 35242 US</v>
    <v>DEC</v>
    <v>Acciones</v>
    <v>Diversified Ener (XNYS:DEC)</v>
    <v>184788</v>
    <v>317261</v>
  </rv>
  <rv s="2">
    <v>4164</v>
  </rv>
  <rv s="0">
    <v>https://www.bing.com/financeapi/forcetrigger?t=c6b2im&amp;q=XNAS%3aDECA&amp;form=skydnc</v>
    <v>Learn more on Bing</v>
  </rv>
  <rv s="10">
    <v>es-ES</v>
    <v>c6b2im</v>
    <v>268435456</v>
    <v>1</v>
    <v>Con tecnología de Refinitiv</v>
    <v>35</v>
    <v>36</v>
    <v>Denali Cap Acqsn (XNAS:DECA)</v>
    <v>3</v>
    <v>37</v>
    <v>Finance</v>
    <v>45</v>
    <v>XNAS</v>
    <v>3324340</v>
    <v>2022</v>
    <v>11.95</v>
    <v>0.15</v>
    <v>1.2712000000000001E-2</v>
    <v>39227180</v>
    <v>11.8</v>
    <v>Denali Capital Acquisition Corp. is a blank check company. The Company is formed for the purpose of effecting a merger, share exchange, asset acquisition, share purchase, reorganization, or similar business combination with one or more businesses or entities. It has not selected any potential business combination target or initiated any substantive discussions, directly or indirectly, with any potential business combination prospects. The Company intends to identify a prospective target business will not be limited to a particular industry or geographic region. The Company intends to focus on identifying business within the technology, hospitality, or consumer services sector. The Company neither engaged in any operations nor generated any revenues.</v>
    <v>XNAS</v>
    <v>45637.742641909375</v>
    <v>Nasdaq Stock Market</v>
    <v>4166</v>
    <v>11.95</v>
    <v>14.1</v>
    <v>11.95</v>
    <v>4.05</v>
    <v>USD</v>
    <v>Denali Cap Acqsn</v>
    <v>Denali Cap Acqsn</v>
    <v>72.3172</v>
    <v>11.95</v>
    <v>Holding Companies</v>
    <v>437 Madison Avenue, 27Th Floor, NEW YORK, NY, 10022 US</v>
    <v>DECA</v>
    <v>Acciones</v>
    <v>Denali Cap Acqsn (XNAS:DECA)</v>
    <v>354</v>
    <v>1785</v>
  </rv>
  <rv s="2">
    <v>4167</v>
  </rv>
  <rv s="0">
    <v>https://www.bing.com/financeapi/forcetrigger?t=c5en3m&amp;q=XNAS%3aDECAU&amp;form=skydnc</v>
    <v>Learn more on Bing</v>
  </rv>
  <rv s="42">
    <v>es-ES</v>
    <v>c5en3m</v>
    <v>268435456</v>
    <v>1</v>
    <v>Con tecnología de Refinitiv</v>
    <v>125</v>
    <v>127</v>
    <v>DENALI CAPITAL ACQUISITION UNT (XNAS:DECAU)</v>
    <v>14</v>
    <v>114</v>
    <v>Finance</v>
    <v>76</v>
    <v>XNAS</v>
    <v>11.79</v>
    <v>0.19</v>
    <v>1.6378999999999998E-2</v>
    <v>11.6</v>
    <v>45625.750004930465</v>
    <v>Nasdaq Stock Market</v>
    <v>4169</v>
    <v>11.79</v>
    <v>12.23</v>
    <v>11.79</v>
    <v>4.88</v>
    <v>USD</v>
    <v>DENALI CAPITAL ACQUISITION UNT</v>
    <v>11.79</v>
    <v>DECAU</v>
    <v>ETF</v>
    <v>DENALI CAPITAL ACQUISITION UNT (XNAS:DECAU)</v>
    <v>100</v>
    <v>17</v>
  </rv>
  <rv s="2">
    <v>4170</v>
  </rv>
  <rv s="0">
    <v>https://www.bing.com/financeapi/forcetrigger?t=a1qvp2&amp;q=XNYS%3aDECK&amp;form=skydnc</v>
    <v>Learn more on Bing</v>
  </rv>
  <rv s="7">
    <v>es-ES</v>
    <v>a1qvp2</v>
    <v>268435456</v>
    <v>1</v>
    <v>Con tecnología de Refinitiv</v>
    <v>25</v>
    <v>26</v>
    <v>Deckers Outdoor (XNYS:DECK)</v>
    <v>3</v>
    <v>27</v>
    <v>Finance</v>
    <v>28</v>
    <v>XNYS</v>
    <v>151922000</v>
    <v>1993</v>
    <v>203.57</v>
    <v>1.0899000000000001</v>
    <v>2.65</v>
    <v>1.3110999999999999E-2</v>
    <v>31109067940</v>
    <v>202.12</v>
    <v>Deckers Outdoor Corporation designs, markets, and distributes footwear, apparel, and accessories developed for both everyday casual lifestyle use and high-performance activities. Its segments include UGG brand, HOKA brand, Teva brand, and Other brands, as well as Direct-to-Consumer (DTC). The UGG brand segment provides premium footwear, apparel and accessories with expanded product offerings. The HOKA brand segment’s products include running, trail, hiking, fitness and lifestyle footwear offerings, as well as select apparel and accessories. The Teva brand segment includes a variety of footwear options, from classic sandals and shoes to boots, all crafted for the demands of the outdoors. Its Other brands segment consists primarily of the Koolaburra brand, as well as the AHNU brand. The Koolaburra brand is a casual footwear fashion line that uses plush materials. The DTC segment encompasses all of its brands and consists of its e-commerce Websites and retail stores.</v>
    <v>4800</v>
    <v>XNYS</v>
    <v>45637.87331293906</v>
    <v>New York Stock Exchange</v>
    <v>4172</v>
    <v>208.45</v>
    <v>208.45</v>
    <v>203</v>
    <v>108.6486</v>
    <v>USD</v>
    <v>Deckers Outdoor</v>
    <v>Deckers Outdoor</v>
    <v>35.587299999999999</v>
    <v>204.77</v>
    <v>Textiles &amp; Apparel</v>
    <v>250 Coromar Drive, GOLETA, CA, 93117 US</v>
    <v>DECK</v>
    <v>Acciones</v>
    <v>Deckers Outdoor (XNYS:DECK)</v>
    <v>1262989</v>
    <v>1799337</v>
  </rv>
  <rv s="2">
    <v>4173</v>
  </rv>
  <rv s="0">
    <v>https://www.bing.com/financeapi/forcetrigger?t=a1qw1h&amp;q=XNYS%3aDEI&amp;form=skydnc</v>
    <v>Learn more on Bing</v>
  </rv>
  <rv s="8">
    <v>es-ES</v>
    <v>a1qw1h</v>
    <v>268435456</v>
    <v>1</v>
    <v>Con tecnología de Refinitiv</v>
    <v>29</v>
    <v>30</v>
    <v>DOUGLAS EMMETT, INC. (XNYS:DEI)</v>
    <v>3</v>
    <v>31</v>
    <v>Finance</v>
    <v>28</v>
    <v>XNYS</v>
    <v>167435300</v>
    <v>2005</v>
    <v>19.635000000000002</v>
    <v>1.1341000000000001</v>
    <v>0.2399</v>
    <v>1.2334000000000001E-2</v>
    <v>3296784313</v>
    <v>19.45</v>
    <v>Douglas Emmett, Inc. es un REIT totalmente integrado, autoadministrado y autogestionado. La Empresa posee y explota propiedades de oficinas y multifamiliares situadas en los principales submercados costeros de Los Ángeles y Honolulu. Los inmuebles de la Empresa se encuentran en los submercados de Beverly Hills, Brentwood, Burbank, Century City, Olympic Corridor, Santa Mónica, Sherman Oaks/Encino, Warner Center/Woodland Hills y Westwood del condado de Los Ángeles, California, y en Honolulu, Hawai. La Empresa opera a través de dos segmentos: el segmento de oficinas y el segmento multifamiliar. Los segmentos de la Sociedad incluyen la adquisición, promoción, propiedad y gestión de inmuebles de oficinas y multifamiliares. Los servicios de su segmento de oficinas incluyen principalmente el alquiler de espacio de oficinas y otros servicios al inquilino, incluido el alquiler de aparcamientos y trasteros. Los servicios de su segmento multifamiliar incluyen principalmente el alquiler de apartamentos y otros servicios al inquilino, incluido el alquiler de aparcamientos y trasteros.</v>
    <v>750</v>
    <v>XNYS</v>
    <v>45637.873140983596</v>
    <v>New York Stock Exchange</v>
    <v>4175</v>
    <v>19.690000000000001</v>
    <v>20.27</v>
    <v>19.39</v>
    <v>12.355</v>
    <v>USD</v>
    <v>DOUGLAS EMMETT, INC.</v>
    <v>DOUGLAS EMMETT, INC.</v>
    <v>19.689900000000002</v>
    <v>Residential &amp; Commercial REIT</v>
    <v>1299 Ocean Avenue, Suite 1000, SANTA MONICA, CA, 90401 US</v>
    <v>DEI</v>
    <v>Acciones</v>
    <v>DOUGLAS EMMETT, INC. (XNYS:DEI)</v>
    <v>752933</v>
    <v>1348642</v>
  </rv>
  <rv s="2">
    <v>4176</v>
  </rv>
  <rv s="0">
    <v>https://www.bing.com/financeapi/forcetrigger?t=a1qwlh&amp;q=XNAS%3aDENN&amp;form=skydnc</v>
    <v>Learn more on Bing</v>
  </rv>
  <rv s="7">
    <v>es-ES</v>
    <v>a1qwlh</v>
    <v>268435456</v>
    <v>1</v>
    <v>Con tecnología de Refinitiv</v>
    <v>25</v>
    <v>26</v>
    <v>Dennys (XNAS:DENN)</v>
    <v>3</v>
    <v>27</v>
    <v>Finance</v>
    <v>28</v>
    <v>XNAS</v>
    <v>51329090</v>
    <v>1988</v>
    <v>6.43</v>
    <v>2.0207999999999999</v>
    <v>-0.185</v>
    <v>-2.9041999999999998E-2</v>
    <v>317470421</v>
    <v>6.37</v>
    <v>Denny's Corporation is a franchised full-service restaurant brand. The Company owns and operates the Denny’s brand (Denny’s) and the Keke’s Breakfast Cafe brand (Keke’s). It operates in two segments: Denny’s and Keke’s. The Company has approximately 1,631 restaurants, 1,558 of which were franchised/licensed restaurants and 73 of which were company operated. Denny’s brand consists of approximately 1,573 franchised, licensed and company restaurants around the world, including 1,445 restaurants in the United States and 166 international restaurant locations. Denny’s offers a range of selection of lunch and dinner items, including entrees, burgers, sandwiches and salads, along with an assortment of appetizers and desserts. It has four dayparts, breakfast, lunch, dinner and late night. Keke's is a daytime eatery dedicated to providing a breakfast experience. Keke’s brand consists of approximately 58 franchised and company restaurants. It also serves burgers, paninis, salads, and sandwiches.</v>
    <v>3500</v>
    <v>XNAS</v>
    <v>45637.873288032031</v>
    <v>Nasdaq Stock Market</v>
    <v>4178</v>
    <v>6.43</v>
    <v>11.16</v>
    <v>6.11</v>
    <v>5.37</v>
    <v>USD</v>
    <v>Dennys</v>
    <v>Dennys</v>
    <v>18.779900000000001</v>
    <v>6.1849999999999996</v>
    <v>Hotels &amp; Entertainment Services</v>
    <v>203 E MAIN ST, SPARTANBURG, SC, 29319 US</v>
    <v>DENN</v>
    <v>Acciones</v>
    <v>Dennys (XNAS:DENN)</v>
    <v>602044</v>
    <v>721969</v>
  </rv>
  <rv s="2">
    <v>4179</v>
  </rv>
  <rv s="0">
    <v>https://www.bing.com/financeapi/forcetrigger?t=a1qwoc&amp;q=XNYS%3aDEO&amp;form=skydnc</v>
    <v>Learn more on Bing</v>
  </rv>
  <rv s="7">
    <v>es-ES</v>
    <v>a1qwoc</v>
    <v>268435456</v>
    <v>1</v>
    <v>Con tecnología de Refinitiv</v>
    <v>25</v>
    <v>26</v>
    <v>DIAGEO PLC (XNYS:DEO)</v>
    <v>3</v>
    <v>27</v>
    <v>Finance</v>
    <v>28</v>
    <v>XNYS</v>
    <v>556284300</v>
    <v>1886</v>
    <v>126.06</v>
    <v>0.68820000000000003</v>
    <v>2.15</v>
    <v>1.7270000000000001E-2</v>
    <v>69374200000</v>
    <v>124.49</v>
    <v>Diageo PLC es una empresa de bebidas alcohólicas. La Compañía opera en varias categorías, incluyendo licores y cerveza. Sus segmentos geográficos incluyen América del Norte; Europa, Rusia y Turquía; África; América Latina y el Caribe, y Asia Pacífico. Sus principales productos incluyen el whisky escocés, la ginebra, el vodka, el ron, la cerveza, el licor de crema irlandés, el vino, el raki, el tequila, el whisky canadiense, el whisky americano, las bebidas progresivas para adultos, la cachaca, el brandy y los productos listos para beber. Gestiona sus operaciones desde varios lugares, incluido el Reino Unido; Irlanda; Italia; Pavo; los Estados Unidos; Canadá; Brasil; Méjico; Australia; Singapur; India; Nigeria; Sudáfrica; África oriental y los mercados regionales de África. También produce una gama de productos listos para beber, principalmente en el Reino Unido, Italia, Sudáfrica, Australia, Estados Unidos y Canadá.</v>
    <v>30092</v>
    <v>XNYS</v>
    <v>45637.873310705472</v>
    <v>New York Stock Exchange</v>
    <v>4181</v>
    <v>128.36000000000001</v>
    <v>154.71</v>
    <v>125.76</v>
    <v>117.72</v>
    <v>USD</v>
    <v>DIAGEO PLC</v>
    <v>DIAGEO PLC</v>
    <v>15.592499999999999</v>
    <v>126.64</v>
    <v>Beverages</v>
    <v>16 Great Marlborough Street, LONDON, W1F 7HS GB</v>
    <v>DEO</v>
    <v>Acciones</v>
    <v>DIAGEO PLC (XNYS:DEO)</v>
    <v>1659191</v>
    <v>1074344</v>
  </rv>
  <rv s="2">
    <v>4182</v>
  </rv>
  <rv s="0">
    <v>https://www.bing.com/financeapi/forcetrigger?t=c3zqf2&amp;q=XNAS%3aDERM&amp;form=skydnc</v>
    <v>Learn more on Bing</v>
  </rv>
  <rv s="7">
    <v>es-ES</v>
    <v>c3zqf2</v>
    <v>268435456</v>
    <v>1</v>
    <v>Con tecnología de Refinitiv</v>
    <v>25</v>
    <v>26</v>
    <v>Journey Medical (XNAS:DERM)</v>
    <v>3</v>
    <v>27</v>
    <v>Finance</v>
    <v>28</v>
    <v>XNAS</v>
    <v>14889940</v>
    <v>2014</v>
    <v>5.38</v>
    <v>0.70499999999999996</v>
    <v>-0.23499999999999999</v>
    <v>-4.3198999999999994E-2</v>
    <v>77502137</v>
    <v>5.44</v>
    <v>Journey Medical Corporation is a commercial-stage pharmaceutical company. The Company is focused on the development and commercialization of pharmaceutical products for the treatment of dermatological conditions. Its portfolio includes seven branded and two authorized generic prescription drugs for dermatological conditions that are marketed in the United States. Its marketed products, which have been approved by the United States Food and Drug Administration (FDA) for sale, include Qbrexza, Accutane, Amzeeq, Zilxi, Exelderm Cream and Solution, Targadox and Luxamend. It sells two authorized generic products, including sulconazole nitrate cream and solution and doxycycline hyclate immediate release 50mg tablets. Qbrexza is a medicated cloth towelette for the treatment of primary axillary hyperhidrosis. Accutane is an oral isotretinoin drug for the treatment of severe recalcitrant nodular acne. Targadox is an oral doxycycline drug for adjunctive therapy for severe acne.</v>
    <v>58</v>
    <v>XNAS</v>
    <v>45637.873055786717</v>
    <v>Nasdaq Stock Market</v>
    <v>4184</v>
    <v>5.38</v>
    <v>8.11</v>
    <v>5.12</v>
    <v>2.85</v>
    <v>USD</v>
    <v>Journey Medical</v>
    <v>Journey Medical</v>
    <v>0</v>
    <v>5.2050000000000001</v>
    <v>Pharmaceuticals</v>
    <v>9237 E Via De Ventura Blvd., Suite 105, Suite 105, SCOTTSDALE, AZ, 85258 US</v>
    <v>DERM</v>
    <v>Acciones</v>
    <v>Journey Medical (XNAS:DERM)</v>
    <v>86156</v>
    <v>115727</v>
  </rv>
  <rv s="2">
    <v>4185</v>
  </rv>
  <rv s="0">
    <v>https://www.bing.com/financeapi/forcetrigger?t=bxaorw&amp;q=XNAS%3aDFH&amp;form=skydnc</v>
    <v>Learn more on Bing</v>
  </rv>
  <rv s="7">
    <v>es-ES</v>
    <v>bxaorw</v>
    <v>268435456</v>
    <v>1</v>
    <v>Con tecnología de Refinitiv</v>
    <v>25</v>
    <v>26</v>
    <v>DREAM FINDERS HOMES, INC. (XNYS:DFH)</v>
    <v>3</v>
    <v>27</v>
    <v>Finance</v>
    <v>28</v>
    <v>XNYS</v>
    <v>93476230</v>
    <v>2020</v>
    <v>30.37</v>
    <v>1.9398</v>
    <v>0</v>
    <v>0</v>
    <v>2804286900</v>
    <v>30</v>
    <v>Dream Finders Homes, Inc. (DFHs) es una compañía de constructores de viviendas. La Compañía construye viviendas unifamiliares en todo el sureste, Atlántico Medio y Medio Oeste, incluyendo Florida, Texas, Carolina del Norte, y el Caribe. Carolina del Sur, Georgia, Tennessee, Colorado, y el Washington, área metropolitana de D.C., que comprende el norte de Virginia y Maryland. La Compañía también ha ampliado sus operaciones en Charleston y Greenville, Carolina del Sur, y Nashville, Tennessee. A través de sus empresas conjuntas de servicios financieros, DFH también proporciona financiamiento hipotecario y servicios de títulos a compradores de vivienda. Proporciona operaciones de servicios financieros que ofrecen seguros de título principalmente a través de DF Title, LLC, haciendo negocios como Golden Dog Title &amp; Trust y soluciones bancarias hipotecarias principalmente a través de su empresa conjunta de banca hipotecaria, Jet HomeLoans, LP. La Compañía vende casas bajo las marcas Dream Finders Homes, DF Luxury, Craft Homes y Coventry Homes.</v>
    <v>1236</v>
    <v>XNYS</v>
    <v>45637.873315902347</v>
    <v>New York Stock Exchange</v>
    <v>4187</v>
    <v>30.71</v>
    <v>44.38</v>
    <v>29.754999999999999</v>
    <v>23.46</v>
    <v>USD</v>
    <v>DREAM FINDERS HOMES, INC.</v>
    <v>DREAM FINDERS HOMES, INC.</v>
    <v>10.422599999999999</v>
    <v>30</v>
    <v>Homebuilding &amp; Construction Supplies</v>
    <v>14701 Philips Highway, Suite 300, JACKSONVILLE, FL, 32256 US</v>
    <v>DFH</v>
    <v>Acciones</v>
    <v>DREAM FINDERS HOMES, INC. (XNYS:DFH)</v>
    <v>235527</v>
    <v>789313</v>
  </rv>
  <rv s="2">
    <v>4188</v>
  </rv>
  <rv s="0">
    <v>https://www.bing.com/financeapi/forcetrigger?t=a1qy2w&amp;q=XNYS%3aDFIN&amp;form=skydnc</v>
    <v>Learn more on Bing</v>
  </rv>
  <rv s="7">
    <v>es-ES</v>
    <v>a1qy2w</v>
    <v>268435456</v>
    <v>1</v>
    <v>Con tecnología de Refinitiv</v>
    <v>25</v>
    <v>26</v>
    <v>Donnelley Fincl (XNYS:DFIN)</v>
    <v>3</v>
    <v>27</v>
    <v>Finance</v>
    <v>28</v>
    <v>XNYS</v>
    <v>28858240</v>
    <v>2016</v>
    <v>62.19</v>
    <v>1.3887</v>
    <v>-0.105</v>
    <v>-1.7150000000000002E-3</v>
    <v>1763959920</v>
    <v>61.23</v>
    <v>Donnelley Financial Solutions, Inc. is a provider of software and technology-enabled financial regulatory and compliance solutions. The Company provides regulatory filing and deal solutions through its software, technology-enabled services and print and distribution solutions. Its segments include Capital Markets-Software Solutions (CM-SS), Capital Markets-Compliance and Communications Management (CM-CCM), Investment Companies-Software Solutions (IC-SS) and Investment Companies-Compliance and Communications Management (IC-CCM). CM-SS segment provides software solutions to public and private companies. CM-CCM segment provides technology-enabled services and print and distribution solutions to public and private companies. The IC-SS segment provides software solutions that enable clients to store and manage compliance and regulatory information. IC-CCM segment provides clients with tech-enabled solutions for creating, filing and distributing regulatory communications.</v>
    <v>1900</v>
    <v>XNYS</v>
    <v>45637.873188750003</v>
    <v>New York Stock Exchange</v>
    <v>4190</v>
    <v>62.19</v>
    <v>71.010000000000005</v>
    <v>60.972499999999997</v>
    <v>56.02</v>
    <v>USD</v>
    <v>Donnelley Fincl</v>
    <v>Donnelley Fincl</v>
    <v>19.179300000000001</v>
    <v>61.125</v>
    <v>Professional &amp; Commercial Services</v>
    <v>391 STEEL WAY, LANCASTER, PA, 17601 US</v>
    <v>DFIN</v>
    <v>Acciones</v>
    <v>Donnelley Fincl (XNYS:DFIN)</v>
    <v>110017</v>
    <v>194260</v>
  </rv>
  <rv s="2">
    <v>4191</v>
  </rv>
  <rv s="0">
    <v>https://www.bing.com/financeapi/forcetrigger?t=c382fr&amp;q=XNAS%3aCNTQ&amp;form=skydnc</v>
    <v>Learn more on Bing</v>
  </rv>
  <rv s="7">
    <v>es-ES</v>
    <v>c382fr</v>
    <v>268435456</v>
    <v>1</v>
    <v>Con tecnología de Refinitiv</v>
    <v>25</v>
    <v>26</v>
    <v>Dragonfly Energy (XNAS:DFLI)</v>
    <v>3</v>
    <v>27</v>
    <v>Finance</v>
    <v>28</v>
    <v>XNAS</v>
    <v>7014230</v>
    <v>2023</v>
    <v>3.44</v>
    <v>-0.85960000000000003</v>
    <v>-5.2499999999999998E-2</v>
    <v>-1.5262E-2</v>
    <v>23760704</v>
    <v>3.44</v>
    <v>Dragonfly Energy Holdings Corp. is a lithium battery technology company, specializing in cell manufacturing, battery pack assembly, and full system integration. Through its Battle Born Batteries brand, the Company provides battery packs through original equipment manufacturers (OEMs) and a diverse retail customer base. In domestic lithium battery cell production, its dry electrode manufacturing process offers chemistry-agnostic power solutions for a broad spectrum of applications, including energy storage systems, electric vehicles, and consumer electronics. It offers several lines of batteries across its two brands. Battle Born branded products are primarily sold direct-to-consumers (DTC), while the Dragonfly Energy brand is primarily sold to OEMs. To supplement its battery offerings, the Company is also a reseller of accessories for battery systems. These include chargers, inverters, monitors, controllers, and other system accessories. It also offers Wakespeed Offshore brand.</v>
    <v>150</v>
    <v>XNAS</v>
    <v>45637.872717453123</v>
    <v>Nasdaq Stock Market</v>
    <v>4193</v>
    <v>3.47</v>
    <v>13.14</v>
    <v>3.34</v>
    <v>2.9289000000000001</v>
    <v>USD</v>
    <v>Dragonfly Energy</v>
    <v>Dragonfly Energy</v>
    <v>0</v>
    <v>3.3875000000000002</v>
    <v>Machinery, Equipment &amp; Components</v>
    <v>1190 Trademark Drive #108, RENO, NV, 89521 US</v>
    <v>DFLI</v>
    <v>Acciones</v>
    <v>Dragonfly Energy (XNAS:DFLI)</v>
    <v>24811</v>
    <v>94748</v>
  </rv>
  <rv s="2">
    <v>4194</v>
  </rv>
  <rv s="0">
    <v>https://www.bing.com/financeapi/forcetrigger?t=a1qyec&amp;q=XNYS%3aDFP&amp;form=skydnc</v>
    <v>Learn more on Bing</v>
  </rv>
  <rv s="24">
    <v>es-ES</v>
    <v>a1qyec</v>
    <v>268435456</v>
    <v>1</v>
    <v>Con tecnología de Refinitiv</v>
    <v>73</v>
    <v>74</v>
    <v>Flrty&amp;Crumrine Dyn P&amp;I (XNYS:DFP)</v>
    <v>14</v>
    <v>75</v>
    <v>Finance</v>
    <v>76</v>
    <v>XNYS</v>
    <v>20.69</v>
    <v>-5.5E-2</v>
    <v>-2.6540000000000001E-3</v>
    <v>456444763.50999999</v>
    <v>20.72</v>
    <v>45637.870901099217</v>
    <v>5.16E-2</v>
    <v>New York Stock Exchange</v>
    <v>4196</v>
    <v>20.73</v>
    <v>21.73</v>
    <v>20.65</v>
    <v>17.46</v>
    <v>USD</v>
    <v>Flrty&amp;Crumrine Dyn P&amp;I</v>
    <v>20.664999999999999</v>
    <v>DFP</v>
    <v>ETF</v>
    <v>Flrty&amp;Crumrine Dyn P&amp;I (XNYS:DFP)</v>
    <v>31716</v>
    <v>54036</v>
  </rv>
  <rv s="2">
    <v>4197</v>
  </rv>
  <rv s="0">
    <v>https://www.bing.com/financeapi/forcetrigger?t=a1qyk2&amp;q=XNYS%3aDFS&amp;form=skydnc</v>
    <v>Learn more on Bing</v>
  </rv>
  <rv s="7">
    <v>es-ES</v>
    <v>a1qyk2</v>
    <v>268435456</v>
    <v>1</v>
    <v>Con tecnología de Refinitiv</v>
    <v>25</v>
    <v>26</v>
    <v>DISCOVER FINANCIAL SERVICES (XNYS:DFS)</v>
    <v>3</v>
    <v>27</v>
    <v>Finance</v>
    <v>28</v>
    <v>XNYS</v>
    <v>251000000</v>
    <v>1960</v>
    <v>176.5</v>
    <v>1.4486000000000001</v>
    <v>3.22</v>
    <v>1.8321E-2</v>
    <v>44921470000</v>
    <v>175.75</v>
    <v>Discover Financial Services (DFS) es una compañía de servicios bancarios y de pagos directos. La Compañía es una sociedad matriz bancaria, así como una sociedad financiera matriz. La Compañía opera a través de dos segmentos: Banca Directa y Servicios de Pago. Proporciona productos y servicios de banca directa y servicios de pago a través de sus subsidiarias. Ofrece a sus clientes préstamos con tarjetas de crédito, préstamos estudiantiles privados, préstamos personales, préstamos con garantía hipotecaria y productos de depósito. El segmento de Banca Directa de la Compañía incluye productos bancarios y de préstamos al consumidor, específicamente tarjetas de crédito de marca Discover, emitidas para individuos y pequeñas empresas en la red Discover y otros productos y servicios de banca de consumo. La banca directa de la compañía ofrece tarjetas de crédito, préstamos estudiantiles, préstamos personales, préstamos con garantía hipotecaria y otros productos crediticios y de depósito de consumo. El segmento de servicios de pago incluye PULSE, Diners Club y el negocio de socios de red de la compañía.</v>
    <v>21100</v>
    <v>XNYS</v>
    <v>45637.873293830467</v>
    <v>New York Stock Exchange</v>
    <v>4199</v>
    <v>178.97</v>
    <v>188.26</v>
    <v>174.49199999999999</v>
    <v>96.454999999999998</v>
    <v>USD</v>
    <v>DISCOVER FINANCIAL SERVICES</v>
    <v>DISCOVER FINANCIAL SERVICES</v>
    <v>14.280200000000001</v>
    <v>178.97</v>
    <v>Banking Services</v>
    <v>2500 Lake Cook Rd, RIVERWOODS, IL, 60015 US</v>
    <v>DFS</v>
    <v>Acciones</v>
    <v>DISCOVER FINANCIAL SERVICES (XNYS:DFS)</v>
    <v>754692</v>
    <v>1910711</v>
  </rv>
  <rv s="2">
    <v>4200</v>
  </rv>
  <rv s="0">
    <v>https://www.bing.com/financeapi/forcetrigger?t=a1qyvh&amp;q=XNYS%3aDG&amp;form=skydnc</v>
    <v>Learn more on Bing</v>
  </rv>
  <rv s="7">
    <v>es-ES</v>
    <v>a1qyvh</v>
    <v>268435456</v>
    <v>1</v>
    <v>Con tecnología de Refinitiv</v>
    <v>25</v>
    <v>26</v>
    <v>DOLLAR GENERAL CORPORATION (XNYS:DG)</v>
    <v>3</v>
    <v>27</v>
    <v>Finance</v>
    <v>28</v>
    <v>XNYS</v>
    <v>219925700</v>
    <v>1998</v>
    <v>82.25</v>
    <v>0.4355</v>
    <v>-2.5099999999999998</v>
    <v>-3.0464999999999999E-2</v>
    <v>17567664916</v>
    <v>82.39</v>
    <v>DOLLAR GENERAL CORPORATION es un minorista de descuento. La Compañía ofrece una selección de productos, incluidos consumibles, productos de temporada, productos para el hogar y prendas de vestir. La categoría de consumibles de la Compañía incluye papel y productos de limpieza (como toallas de papel, papel higiénico y otros artículos de limpieza para el hogar); alimentos envasados (como cereales, especias, azúcar y harina); productos perecederos (como leche, cerveza y vino); bocadillos (como dulces, galletas y bebidas carbonatadas); salud y belleza (como medicamentos de venta libre y productos para el cuidado personal); mascotas (suministros para mascotas y alimentos para mascotas), y productos de tabaco. Sus productos de temporada incluyen decoraciones, juguetes, baterías, artículos de papelería, teléfonos y accesorios prepagos y artículos de oficina para el hogar. Sus productos para el hogar incluyen utensilios de cocina, artículos de artesanía y cocina, y artículos de cama y baño. Entre sus productos de indumentaria se incluyen prendas de vestir cotidianas para bebés, niños pequeños, niñas, niños, mujeres y hombres, así como calcetines, ropa interior, pañales desechables, zapatos y accesorios.</v>
    <v>185800</v>
    <v>XNYS</v>
    <v>45637.87311396953</v>
    <v>New York Stock Exchange</v>
    <v>4202</v>
    <v>82.69</v>
    <v>168.07</v>
    <v>79.739999999999995</v>
    <v>72.12</v>
    <v>USD</v>
    <v>DOLLAR GENERAL CORPORATION</v>
    <v>DOLLAR GENERAL CORPORATION</v>
    <v>13.5687</v>
    <v>79.88</v>
    <v>Diversified Retail</v>
    <v>100 Mission Ridge, GOODLETTSVILLE, TN, 37072-2171 US</v>
    <v>DG</v>
    <v>Acciones</v>
    <v>DOLLAR GENERAL CORPORATION (XNYS:DG)</v>
    <v>2605322</v>
    <v>4475438</v>
  </rv>
  <rv s="2">
    <v>4203</v>
  </rv>
  <rv s="0">
    <v>https://www.bing.com/financeapi/forcetrigger?t=ay3r52&amp;q=XNAS%3aDGHI&amp;form=skydnc</v>
    <v>Learn more on Bing</v>
  </rv>
  <rv s="7">
    <v>es-ES</v>
    <v>ay3r52</v>
    <v>268435456</v>
    <v>1</v>
    <v>Con tecnología de Refinitiv</v>
    <v>25</v>
    <v>26</v>
    <v>Digihost Tech (XNAS:DGHI)</v>
    <v>3</v>
    <v>71</v>
    <v>Finance</v>
    <v>28</v>
    <v>XNAS</v>
    <v>33678200</v>
    <v>2017</v>
    <v>1.79</v>
    <v>7.0095000000000001</v>
    <v>0.22009999999999999</v>
    <v>0.127965</v>
    <v>82174810</v>
    <v>1.72</v>
    <v>Digihost Technology Inc. is a Canada-based blockchain technology and computer infrastructure company. The Company is engaged in cryptocurrency mining. The operations of the Company are located in two geographic locations: Canada and the United States. The Company focuses on its network development, hosting, and mining operations supported by renewable and sustainable energy. The 90% of the energy consumed by the Company is from sources that create zero-carbon emissions, while 50% of the energy consumed is being generated from renewable energy sources. The Company operate its own power generation facilities, which focuses on using bridge power sources where available for low-carbon or renewable sources of energy by creating applications for existing power supplies and transforming the way power is used and the way blockchain is applied. The Company operates approximately 60-megawatt (MW) power plant in North Tonawanda, New York State. It operates from three sites in the United States.</v>
    <v>15</v>
    <v>XNAS</v>
    <v>45637.872852128909</v>
    <v>Nasdaq Stock Market</v>
    <v>4205</v>
    <v>1.97</v>
    <v>2.54</v>
    <v>1.74</v>
    <v>0.84</v>
    <v>USD</v>
    <v>Digihost Tech</v>
    <v>Digihost Tech</v>
    <v>0</v>
    <v>1.9400999999999999</v>
    <v>Financial Technology (Fintech) &amp; Infrastructure</v>
    <v>110 Yonge Street, Suite 1601, TORONTO, ON, M5C 1T4 CA</v>
    <v>DGHI</v>
    <v>Acciones</v>
    <v>Digihost Tech (XNAS:DGHI)</v>
    <v>245774</v>
    <v>249990</v>
  </rv>
  <rv s="2">
    <v>4206</v>
  </rv>
  <rv s="0">
    <v>https://www.bing.com/financeapi/forcetrigger?t=a1qz27&amp;q=XNAS%3aDGICA&amp;form=skydnc</v>
    <v>Learn more on Bing</v>
  </rv>
  <rv s="7">
    <v>es-ES</v>
    <v>a1qz27</v>
    <v>268435456</v>
    <v>1</v>
    <v>Con tecnología de Refinitiv</v>
    <v>25</v>
    <v>26</v>
    <v>Donegal Group (XNAS:DGICA)</v>
    <v>3</v>
    <v>27</v>
    <v>Finance</v>
    <v>28</v>
    <v>XNAS</v>
    <v>33895670</v>
    <v>1986</v>
    <v>16.36</v>
    <v>-5.1999999999999998E-2</v>
    <v>0.20499999999999999</v>
    <v>1.2607999999999999E-2</v>
    <v>541886200</v>
    <v>16.260000000000002</v>
    <v>Donegal Group Inc. (DGI) is an insurance holding company. The Company’s subsidiaries include Atlantic States Insurance Company (Atlantic States), Southern Insurance Company of Virginia (Southern), The Peninsula Insurance Company and Peninsula Indemnity Company (Peninsula), and Michigan Insurance Company. The Company, through its subsidiaries offers personal and commercial lines of property and casualty insurance to businesses and individuals in 23 Mid-Atlantic, Midwestern, New England, Southern and Southwestern regions through approximately 2,200 independent insurance agencies. It operates through three segments: investment function, commercial lines of insurance and personal lines of insurance. The commercial lines products of its insurance subsidiaries consist primarily of commercial automobile, commercial multi-peril, and workers’ compensation policies. The personal lines products of insurance subsidiaries consist primarily of homeowners and private passenger automobile policies.</v>
    <v>861</v>
    <v>XNAS</v>
    <v>45637.873095971874</v>
    <v>Nasdaq Stock Market</v>
    <v>4208</v>
    <v>16.5</v>
    <v>17</v>
    <v>16.05</v>
    <v>12.260899999999999</v>
    <v>USD</v>
    <v>Donegal Group</v>
    <v>Donegal Group</v>
    <v>21.377300000000002</v>
    <v>16.465</v>
    <v>Insurance</v>
    <v>1195 River Rd Po Box 302, MARIETTA, PA, 17547-0302 US</v>
    <v>DGICA</v>
    <v>Acciones</v>
    <v>Donegal Group (XNAS:DGICA)</v>
    <v>72373</v>
    <v>122239</v>
  </rv>
  <rv s="2">
    <v>4209</v>
  </rv>
  <rv s="0">
    <v>https://www.bing.com/financeapi/forcetrigger?t=a1qz7w&amp;q=XNAS%3aDGII&amp;form=skydnc</v>
    <v>Learn more on Bing</v>
  </rv>
  <rv s="7">
    <v>es-ES</v>
    <v>a1qz7w</v>
    <v>268435456</v>
    <v>1</v>
    <v>Con tecnología de Refinitiv</v>
    <v>25</v>
    <v>26</v>
    <v>Digi Intl (XNAS:DGII)</v>
    <v>3</v>
    <v>27</v>
    <v>Finance</v>
    <v>28</v>
    <v>XNAS</v>
    <v>36582900</v>
    <v>1989</v>
    <v>33.799999999999997</v>
    <v>1.0581</v>
    <v>0.35</v>
    <v>1.0426E-2</v>
    <v>1240891968</v>
    <v>33.57</v>
    <v>Digi International Inc. is a global provider of Internet of Things (IoT) connectivity products, services and solutions. The Company helps its customers deploy, monitor and manage critical communications infrastructures. Its segments include IoT Products and Services, and IoT Solutions. The IoT Products and Services segment offers products and services that help original equipment manufacturers as well as enterprise and government customers create and deploy secure IoT connectivity solutions. These include embedded and wireless modules, console servers, enterprise and industrial routers as well as other infrastructure management equipment. The Company also provides its customers with a device management platform as well as other professional services. The IoT Solutions segment consists of SmartSense by Digi business and managed network-as-a-service business. It offers wireless temperature and other condition-based monitoring services as well as employee task management services.</v>
    <v>805</v>
    <v>XNAS</v>
    <v>45637.873298553124</v>
    <v>Nasdaq Stock Market</v>
    <v>4211</v>
    <v>34.299999999999997</v>
    <v>34.442700000000002</v>
    <v>33.049999999999997</v>
    <v>20.166699999999999</v>
    <v>USD</v>
    <v>Digi Intl</v>
    <v>Digi Intl</v>
    <v>55.5197</v>
    <v>33.92</v>
    <v>Communications &amp; Networking</v>
    <v>9350 Excelsior Blvd., Suite 700, HOPKINS, MN, 55343 US</v>
    <v>DGII</v>
    <v>Acciones</v>
    <v>Digi Intl (XNAS:DGII)</v>
    <v>135121</v>
    <v>244764</v>
  </rv>
  <rv s="2">
    <v>4212</v>
  </rv>
  <rv s="0">
    <v>https://www.bing.com/financeapi/forcetrigger?t=a1qzgh&amp;q=XNAS%3aDGLY&amp;form=skydnc</v>
    <v>Learn more on Bing</v>
  </rv>
  <rv s="7">
    <v>es-ES</v>
    <v>a1qzgh</v>
    <v>268435456</v>
    <v>1</v>
    <v>Con tecnología de Refinitiv</v>
    <v>25</v>
    <v>26</v>
    <v>Digital Ally (XNAS:DGLY)</v>
    <v>3</v>
    <v>27</v>
    <v>Finance</v>
    <v>28</v>
    <v>XNAS</v>
    <v>4884540</v>
    <v>2000</v>
    <v>0.77</v>
    <v>0.83089999999999997</v>
    <v>-6.0000000000000001E-3</v>
    <v>-7.8329999999999997E-3</v>
    <v>3907630</v>
    <v>0.76600000000000001</v>
    <v>Digital Ally, Inc., through its subsidiaries, is engaged in video solution technology, human and animal health protection products, healthcare revenue cycle management, ticket brokering and marketing, event production and jet chartering. Its Video Solutions segment produces digital video imaging, storage products, disinfectant and related safety products for use in law enforcement, security and commercial applications. This segment includes both service and product revenues through its subscription models offering cloud and warranty solutions, and hardware sales for video and health safety solutions. Its Revenue Cycle Management segment provides working capital and back-office services to healthcare organizations throughout the country, as a monthly service fee. Its Entertainment segment acts as an intermediary between ticket buyers and sellers within its secondary ticketing platform, ticketsmarter.com, and acquires tickets from primary sellers to then sell through various platforms.</v>
    <v>170</v>
    <v>XNAS</v>
    <v>45637.87303936328</v>
    <v>Nasdaq Stock Market</v>
    <v>4214</v>
    <v>0.8</v>
    <v>3.29</v>
    <v>0.75019999999999998</v>
    <v>0.56000000000000005</v>
    <v>USD</v>
    <v>Digital Ally</v>
    <v>Digital Ally</v>
    <v>0</v>
    <v>0.76</v>
    <v>Communications &amp; Networking</v>
    <v>14001 Marshall Drive, LENEXA, KS, 66215 US</v>
    <v>DGLY</v>
    <v>Acciones</v>
    <v>Digital Ally (XNAS:DGLY)</v>
    <v>16148</v>
    <v>357004</v>
  </rv>
  <rv s="2">
    <v>4215</v>
  </rv>
  <rv s="0">
    <v>https://www.bing.com/financeapi/forcetrigger?t=a1r177&amp;q=XNYS%3aDGX&amp;form=skydnc</v>
    <v>Learn more on Bing</v>
  </rv>
  <rv s="7">
    <v>es-ES</v>
    <v>a1r177</v>
    <v>268435456</v>
    <v>1</v>
    <v>Con tecnología de Refinitiv</v>
    <v>25</v>
    <v>26</v>
    <v>QUEST DIAGNOSTICS INCORPORATED (XNYS:DGX)</v>
    <v>3</v>
    <v>27</v>
    <v>Finance</v>
    <v>28</v>
    <v>XNYS</v>
    <v>111615200</v>
    <v>1996</v>
    <v>158.5</v>
    <v>0.89149999999999996</v>
    <v>-2.74</v>
    <v>-1.7291000000000001E-2</v>
    <v>17380718944</v>
    <v>158.46</v>
    <v>Quest Diagnostics Incorporated es un proveedor de servicios de información de diagnostico. La compañía opera a través de dos negocios: servicios de información de diagnostico y soluciones de diagnostico. El negocio de Servicios de Información de Diagnostico desarrolla y entrega información y servicios de pruebas de diagnostico, proporcionando información que capacita y habilita a una variedad de clientes, incluyendo pacientes, médicos, hospitales, redes de entrega integradas (IDN), planes de salud, empleadores y organizaciones de atención responsables. Su grupo de Soluciones de Diagnostico incluye su negocio de servicios de evaluación de riesgos, que ofrece soluciones aseguradoras y sus negocios de tecnología de información de atención medica, que ofrece soluciones para proveedores de atención medica. Los servicios de la Compañía se proveen bajo la marca Quest Diagnostics, pero también provee servicios bajo otras marcas, incluyendo AmeriPath, Dermpath Diagnostics, Focus Diagnostics, Athena Diagnostics, ExamOne, Quanum y Care360.</v>
    <v>40000</v>
    <v>XNYS</v>
    <v>45637.873206214841</v>
    <v>New York Stock Exchange</v>
    <v>4217</v>
    <v>159.69999999999999</v>
    <v>165.32</v>
    <v>155.24</v>
    <v>123.04</v>
    <v>USD</v>
    <v>QUEST DIAGNOSTICS INCORPORATED</v>
    <v>QUEST DIAGNOSTICS INCORPORATED</v>
    <v>21.272099999999998</v>
    <v>155.72</v>
    <v>Healthcare Providers &amp; Services</v>
    <v>500 Plaza Drive, SECAUCUS, NJ, 07094 US</v>
    <v>DGX</v>
    <v>Acciones</v>
    <v>QUEST DIAGNOSTICS INCORPORATED (XNYS:DGX)</v>
    <v>515918</v>
    <v>867509</v>
  </rv>
  <rv s="2">
    <v>4218</v>
  </rv>
  <rv s="0">
    <v>https://www.bing.com/financeapi/forcetrigger?t=c383c7&amp;q=XNAS%3aDH&amp;form=skydnc</v>
    <v>Learn more on Bing</v>
  </rv>
  <rv s="7">
    <v>es-ES</v>
    <v>c383c7</v>
    <v>268435456</v>
    <v>1</v>
    <v>Con tecnología de Refinitiv</v>
    <v>25</v>
    <v>26</v>
    <v>Definitive Hlth (XNAS:DH)</v>
    <v>3</v>
    <v>27</v>
    <v>Finance</v>
    <v>28</v>
    <v>XNAS</v>
    <v>154983000</v>
    <v>2021</v>
    <v>4.8099999999999996</v>
    <v>1.982</v>
    <v>-0.05</v>
    <v>-1.0482E-2</v>
    <v>739269200</v>
    <v>4.7699999999999996</v>
    <v>Definitive Healthcare Corp. is engaged in transforming data, analytics, and expertise into healthcare commercial intelligence. The Company’s solutions are designed to provide information on healthcare providers and their activities to help its customers optimize everything from product development to go-to-market planning and sales and marketing execution. Its software-as-a-service (SaaS) platform uses deep analytics and data science to help customers develop data-driven strategic decisions, such as finding new markets to enter, building comprehensive go-to-market strategies, accessing tactical information to help target the right decision makers and improving win rates with detailed contextual information. It transforms data into intelligence through artificial intelligence (AI) and machine learning (ML) algorithms that ingest, cleanse, link, and analyze the data to create new intelligence and analytics. All of its business is conducted through AIDH TopCo, LLC (Definitive OpCo).</v>
    <v>830</v>
    <v>XNAS</v>
    <v>45637.873135000002</v>
    <v>Nasdaq Stock Market</v>
    <v>4220</v>
    <v>4.82</v>
    <v>10.62</v>
    <v>4.6749999999999998</v>
    <v>3.19</v>
    <v>USD</v>
    <v>Definitive Hlth</v>
    <v>Definitive Hlth</v>
    <v>0</v>
    <v>4.72</v>
    <v>Software &amp; IT Services</v>
    <v>492 Old Connecticut Path, Suite 401, FRAMINGHAM, MA, 01701 US</v>
    <v>DH</v>
    <v>Acciones</v>
    <v>Definitive Hlth (XNAS:DH)</v>
    <v>202609</v>
    <v>532244</v>
  </rv>
  <rv s="2">
    <v>4221</v>
  </rv>
  <rv s="0">
    <v>https://www.bing.com/financeapi/forcetrigger?t=c4qdh7&amp;q=XNAS%3aDHAC&amp;form=skydnc</v>
    <v>Learn more on Bing</v>
  </rv>
  <rv s="21">
    <v>es-ES</v>
    <v>c4qdh7</v>
    <v>268435456</v>
    <v>1</v>
    <v>Con tecnología de Refinitiv</v>
    <v>67</v>
    <v>68</v>
    <v>Vsee Health (XNAS:VSEE)</v>
    <v>3</v>
    <v>63</v>
    <v>Finance</v>
    <v>28</v>
    <v>XNAS</v>
    <v>15664780</v>
    <v>2021</v>
    <v>1.67</v>
    <v>-4.4999999999999998E-2</v>
    <v>-2.7439000000000002E-2</v>
    <v>24985324</v>
    <v>1.64</v>
    <v>VSee Health, Inc. operates through its subsidiaries, VSee Lab, Inc. (VSee) and iDoc Virtual Telehealth Solutions, Inc. (iDoc). VSee is a no-code or low-code software as a service (SaaS) platform that enables clinicians and enterprises to create their telehealth workflows without programming. VSee’s system allows a telehealth mobile app to be created or a telehealth system to be integrated into existing hospital operations in days. VSee provides patient engagement solutions, clinician staffing solutions, remote physical exam and remote patient monitoring solutions, and AI for telesitter and telenursing solutions. iDoc is an acute care organization that treats and coordinates care for acutely ill patients 24/7 in the neurointensive care unit (Neuro-ICU), cardiac surgery intensive care unit (CSICU) and the intensive care unit (ICU) for stroke, brain trauma and a broad range of neurological conditions. iDoc is a provider of teleneurointensivists for neuro-critical care.</v>
    <v>0</v>
    <v>XNAS</v>
    <v>45637.872952731253</v>
    <v>Nasdaq Stock Market</v>
    <v>4223</v>
    <v>1.67</v>
    <v>33.08</v>
    <v>1.57</v>
    <v>1.1200000000000001</v>
    <v>USD</v>
    <v>Vsee Health</v>
    <v>Vsee Health</v>
    <v>0</v>
    <v>1.595</v>
    <v>Holding Companies</v>
    <v>980 N Federal Hwy, #304, BOCA RATON, FL, 33432 US</v>
    <v>VSEE</v>
    <v>Acciones</v>
    <v>Vsee Health (XNAS:VSEE)</v>
    <v>311526</v>
    <v>4737451</v>
  </rv>
  <rv s="2">
    <v>4224</v>
  </rv>
  <rv s="0">
    <v>https://www.bing.com/financeapi/forcetrigger?t=a238oc&amp;q=XNAS%3aDHC&amp;form=skydnc</v>
    <v>Learn more on Bing</v>
  </rv>
  <rv s="7">
    <v>es-ES</v>
    <v>a238oc</v>
    <v>268435456</v>
    <v>1</v>
    <v>Con tecnología de Refinitiv</v>
    <v>25</v>
    <v>26</v>
    <v>Dvrsfd Hlthcr (XNAS:DHC)</v>
    <v>3</v>
    <v>27</v>
    <v>Finance</v>
    <v>28</v>
    <v>XNAS</v>
    <v>241275400</v>
    <v>1998</v>
    <v>2.5499999999999998</v>
    <v>2.1528</v>
    <v>-1.4999999999999999E-2</v>
    <v>-5.9290000000000002E-3</v>
    <v>606807631</v>
    <v>2.5299999999999998</v>
    <v>Diversified Healthcare Trust is a real estate investment trust (REIT). The Company owns medical office and life science properties, senior living communities, and other healthcare related properties throughout the United States. The Company's segments include Office Portfolio and SHOP. Its Office Portfolio segment consists of medical office properties leased to medical providers and other medical related businesses, as well as life science properties leased to biotech laboratories and other similar tenants. Its SHOP segment consists of managed senior living communities that provide short-term and long-term residential living and, in some instances, care and other services for residents where it pays fees to managers. Its portfolio of medical office and life science properties, or its Office Portfolio, consists of commercial properties constructed for use or operated as medical office space for physicians and other healthcare personnel and other businesses in medical related fields.</v>
    <v>0</v>
    <v>XNAS</v>
    <v>45637.873206735938</v>
    <v>Nasdaq Stock Market</v>
    <v>4226</v>
    <v>2.57</v>
    <v>4.24</v>
    <v>2.48</v>
    <v>2.19</v>
    <v>USD</v>
    <v>Dvrsfd Hlthcr</v>
    <v>Dvrsfd Hlthcr</v>
    <v>0</v>
    <v>2.5150000000000001</v>
    <v>Residential &amp; Commercial REIT</v>
    <v>C/O The Rmr Group, Two Newton Pl., 255 Wash. St., Ste. 300, NEWTON, MA, 02458 US</v>
    <v>DHC</v>
    <v>Acciones</v>
    <v>Dvrsfd Hlthcr (XNAS:DHC)</v>
    <v>656642</v>
    <v>1218777</v>
  </rv>
  <rv s="2">
    <v>4227</v>
  </rv>
  <rv s="0">
    <v>https://www.bing.com/financeapi/forcetrigger?t=c1uuww&amp;q=XNAS%3aDHCA&amp;form=skydnc</v>
    <v>Learn more on Bing</v>
  </rv>
  <rv s="7">
    <v>es-ES</v>
    <v>c1uuww</v>
    <v>268435456</v>
    <v>1</v>
    <v>Con tecnología de Refinitiv</v>
    <v>25</v>
    <v>26</v>
    <v>Brand Engagement (XNAS:BNAI)</v>
    <v>3</v>
    <v>27</v>
    <v>Finance</v>
    <v>28</v>
    <v>XNAS</v>
    <v>37931760</v>
    <v>2024</v>
    <v>0.83689999999999998</v>
    <v>0.70330000000000004</v>
    <v>-7.4300000000000005E-2</v>
    <v>-8.5059999999999997E-2</v>
    <v>30315062</v>
    <v>0.87350000000000005</v>
    <v>Brand Engagement Network Inc. is a provider of conversational artificial technology (AI) technology and human-like AI avatars. The Company delivers personalized, multi-modal (text, voice, and vision) AI engagement, with a focus on industries where there is a workforce gap to transform how consumers engage with networks, providers, and brands. Its AI assistants are built on proprietary natural language processing, anomaly detection, multisensory awareness, sentiment, and environmental analysis, as well as real-time individuation and personalization capabilities. The Company’s platform is designed to configure, train, and operate AI assistants that engage with professionals and consumers through multiple channels, boosting customer experience and providing instant personalized assistance for consumers in the automotive and healthcare markets. Its AI assistants can be offered to its clients’ customers through mobile apps, desktops, or laptops, as well as through in-store lifesize kiosks.</v>
    <v>26</v>
    <v>XNAS</v>
    <v>45637.872970682809</v>
    <v>Nasdaq Stock Market</v>
    <v>4229</v>
    <v>0.83689999999999998</v>
    <v>19.75</v>
    <v>0.7</v>
    <v>0.66090000000000004</v>
    <v>USD</v>
    <v>Brand Engagement</v>
    <v>Brand Engagement</v>
    <v>0</v>
    <v>0.79920000000000002</v>
    <v>Software &amp; IT Services</v>
    <v>145 E. Snow King Ave - PO Box 1045, JACKSON, WY, 83001 US</v>
    <v>BNAI</v>
    <v>Acciones</v>
    <v>Brand Engagement (XNAS:BNAI)</v>
    <v>889279</v>
    <v>683269</v>
  </rv>
  <rv s="2">
    <v>4230</v>
  </rv>
  <rv s="0">
    <v>https://www.bing.com/financeapi/forcetrigger?t=booayc&amp;q=XNAS%3aDHCNI&amp;form=skydnc</v>
    <v>Learn more on Bing</v>
  </rv>
  <rv s="7">
    <v>es-ES</v>
    <v>booayc</v>
    <v>268435456</v>
    <v>1</v>
    <v>Con tecnología de Refinitiv</v>
    <v>25</v>
    <v>26</v>
    <v>Dvrsfd Hlthcr (XNAS:DHCNI)</v>
    <v>3</v>
    <v>27</v>
    <v>Finance</v>
    <v>28</v>
    <v>XNAS</v>
    <v>241275400</v>
    <v>1998</v>
    <v>15.71</v>
    <v>2.1528</v>
    <v>-0.26</v>
    <v>-1.6496999999999998E-2</v>
    <v>610426700</v>
    <v>15.76</v>
    <v>Diversified Healthcare Trust is a real estate investment trust (REIT). The Company owns medical office and life science properties, senior living communities, and other healthcare related properties throughout the United States. The Company's segments include Office Portfolio and SHOP. Its Office Portfolio segment consists of medical office properties leased to medical providers and other medical related businesses, as well as life science properties leased to biotech laboratories and other similar tenants. Its SHOP segment consists of managed senior living communities that provide short-term and long-term residential living and, in some instances, care and other services for residents where it pays fees to managers. Its portfolio of medical office and life science properties, or its Office Portfolio, consists of commercial properties constructed for use or operated as medical office space for physicians and other healthcare personnel and other businesses in medical related fields.</v>
    <v>0</v>
    <v>XNAS</v>
    <v>45637.87191966406</v>
    <v>Nasdaq Stock Market</v>
    <v>4232</v>
    <v>15.86</v>
    <v>17.46</v>
    <v>15.32</v>
    <v>12.37</v>
    <v>USD</v>
    <v>Dvrsfd Hlthcr</v>
    <v>Dvrsfd Hlthcr</v>
    <v>0</v>
    <v>15.5</v>
    <v>Residential &amp; Commercial REIT</v>
    <v>C/O The Rmr Group, Two Newton Pl., 255 Wash. St., Ste. 300, NEWTON, MA, 02458 US</v>
    <v>DHCNI</v>
    <v>Acciones</v>
    <v>Dvrsfd Hlthcr (XNAS:DHCNI)</v>
    <v>26147</v>
    <v>38549</v>
  </rv>
  <rv s="2">
    <v>4233</v>
  </rv>
  <rv s="0">
    <v>https://www.bing.com/financeapi/forcetrigger?t=boob27&amp;q=XNAS%3aDHCNL&amp;form=skydnc</v>
    <v>Learn more on Bing</v>
  </rv>
  <rv s="7">
    <v>es-ES</v>
    <v>boob27</v>
    <v>268435456</v>
    <v>1</v>
    <v>Con tecnología de Refinitiv</v>
    <v>25</v>
    <v>26</v>
    <v>Dvrsfd Hlthcr (XNAS:DHCNL)</v>
    <v>3</v>
    <v>27</v>
    <v>Finance</v>
    <v>28</v>
    <v>XNAS</v>
    <v>241275400</v>
    <v>1998</v>
    <v>16.010000000000002</v>
    <v>2.1528</v>
    <v>0.13</v>
    <v>8.1150000000000007E-3</v>
    <v>610426700</v>
    <v>16.02</v>
    <v>Diversified Healthcare Trust is a real estate investment trust (REIT). The Company owns medical office and life science properties, senior living communities, and other healthcare related properties throughout the United States. The Company's segments include Office Portfolio and SHOP. Its Office Portfolio segment consists of medical office properties leased to medical providers and other medical related businesses, as well as life science properties leased to biotech laboratories and other similar tenants. Its SHOP segment consists of managed senior living communities that provide short-term and long-term residential living and, in some instances, care and other services for residents where it pays fees to managers. Its portfolio of medical office and life science properties, or its Office Portfolio, consists of commercial properties constructed for use or operated as medical office space for physicians and other healthcare personnel and other businesses in medical related fields.</v>
    <v>0</v>
    <v>XNAS</v>
    <v>45637.871837453124</v>
    <v>Nasdaq Stock Market</v>
    <v>4235</v>
    <v>16.25</v>
    <v>18.25</v>
    <v>15.87</v>
    <v>13.73</v>
    <v>USD</v>
    <v>Dvrsfd Hlthcr</v>
    <v>Dvrsfd Hlthcr</v>
    <v>0</v>
    <v>16.149999999999999</v>
    <v>Residential &amp; Commercial REIT</v>
    <v>C/O The Rmr Group, Two Newton Pl., 255 Wash. St., Ste. 300, NEWTON, MA, 02458 US</v>
    <v>DHCNL</v>
    <v>Acciones</v>
    <v>Dvrsfd Hlthcr (XNAS:DHCNL)</v>
    <v>31047</v>
    <v>21247</v>
  </rv>
  <rv s="2">
    <v>4236</v>
  </rv>
  <rv s="0">
    <v>https://www.bing.com/financeapi/forcetrigger?t=a1r1fr&amp;q=XNYS%3aDHF&amp;form=skydnc</v>
    <v>Learn more on Bing</v>
  </rv>
  <rv s="24">
    <v>es-ES</v>
    <v>a1r1fr</v>
    <v>268435456</v>
    <v>1</v>
    <v>Con tecnología de Refinitiv</v>
    <v>73</v>
    <v>74</v>
    <v>BNY Mellon Hi Yield Str (XNYS:DHF)</v>
    <v>14</v>
    <v>75</v>
    <v>Finance</v>
    <v>76</v>
    <v>XNYS</v>
    <v>2.6349999999999998</v>
    <v>-0.01</v>
    <v>-3.8169999999999996E-3</v>
    <v>202405668.53999999</v>
    <v>2.62</v>
    <v>45637.869430693747</v>
    <v>3.9599999999999996E-2</v>
    <v>New York Stock Exchange</v>
    <v>4238</v>
    <v>2.64</v>
    <v>2.69</v>
    <v>2.61</v>
    <v>2.2200000000000002</v>
    <v>USD</v>
    <v>BNY Mellon Hi Yield Str</v>
    <v>2.61</v>
    <v>DHF</v>
    <v>ETF</v>
    <v>BNY Mellon Hi Yield Str (XNYS:DHF)</v>
    <v>163406</v>
    <v>275167</v>
  </rv>
  <rv s="2">
    <v>4239</v>
  </rv>
  <rv s="0">
    <v>https://www.bing.com/financeapi/forcetrigger?t=a1r23m&amp;q=XNYS%3aDHX&amp;form=skydnc</v>
    <v>Learn more on Bing</v>
  </rv>
  <rv s="7">
    <v>es-ES</v>
    <v>a1r23m</v>
    <v>268435456</v>
    <v>1</v>
    <v>Con tecnología de Refinitiv</v>
    <v>25</v>
    <v>26</v>
    <v>DHI Grp (XNYS:DHX)</v>
    <v>3</v>
    <v>27</v>
    <v>Finance</v>
    <v>28</v>
    <v>XNYS</v>
    <v>48403860</v>
    <v>2005</v>
    <v>1.7549999999999999</v>
    <v>1.0768</v>
    <v>0.01</v>
    <v>5.6499999999999996E-3</v>
    <v>86158870</v>
    <v>1.77</v>
    <v>DHI Group, Inc. is a provider of artificial intelligence (AI)-powered career marketplaces that focus on technology roles. The Company’s two brands, Dice and ClearanceJobs, enable recruiters and hiring managers to search for and connect with skilled technology professionals based on the skills requested. The Company’s algorithm manages over 100,000 unique technology skills. Additionally, its marketplaces allow tech professionals to find their next career opportunity, with relevant advice and personalized insights. Its solutions are available individually or bundled in packages, including talent profiles, job postings, employer branding, and other services. Its Websites serve as online two-sided marketplaces where employers and recruiters source and connect with employees, and where technologists find relevant job opportunities, data and information to further their careers. The Company’s Websites offer job postings, news and content, career development and recruiting services.</v>
    <v>460</v>
    <v>XNYS</v>
    <v>45637.872991816403</v>
    <v>New York Stock Exchange</v>
    <v>4241</v>
    <v>1.8</v>
    <v>2.98</v>
    <v>1.71</v>
    <v>1.45</v>
    <v>USD</v>
    <v>DHI Grp</v>
    <v>DHI Grp</v>
    <v>57.4116</v>
    <v>1.78</v>
    <v>Professional &amp; Commercial Services</v>
    <v>6465 SOUTH GREENWOOD PLAZA, SUITE 400, CENTENNIAL, CO, 80111 US</v>
    <v>DHX</v>
    <v>Acciones</v>
    <v>DHI Grp (XNYS:DHX)</v>
    <v>69449</v>
    <v>175690</v>
  </rv>
  <rv s="2">
    <v>4242</v>
  </rv>
  <rv s="0">
    <v>https://www.bing.com/financeapi/forcetrigger?t=a1r1oc&amp;q=XNAS%3aDHIL&amp;form=skydnc</v>
    <v>Learn more on Bing</v>
  </rv>
  <rv s="7">
    <v>es-ES</v>
    <v>a1r1oc</v>
    <v>268435456</v>
    <v>1</v>
    <v>Con tecnología de Refinitiv</v>
    <v>25</v>
    <v>26</v>
    <v>Diamond Hill (XNAS:DHIL)</v>
    <v>3</v>
    <v>27</v>
    <v>Finance</v>
    <v>28</v>
    <v>XNAS</v>
    <v>2722460</v>
    <v>2002</v>
    <v>161.77000000000001</v>
    <v>1.0127999999999999</v>
    <v>-0.85</v>
    <v>-5.2500000000000003E-3</v>
    <v>440765600</v>
    <v>161.9</v>
    <v>Diamond Hill Investment Group, Inc. is an investment advisory and fund administration services provider. The Company operates through its wholly owned subsidiary, Diamond Hill Capital Management, Inc. (DHCM). DHCM is an investment adviser and administrator for the Diamond Hill Funds, a series of open-end mutual funds (the Funds). DHCM also provides investment advisory and related services to the Diamond Hill Micro Cap Fund, LP (DHMF), a private fund, as well as, separately managed accounts, collective investment trusts, other pooled vehicles, including sub-advised funds, and model delivery programs. The Company offers a variety of investment strategies designed for long-term strategic allocations from institutionally oriented investors. DHCM also provides strategy-specific model portfolios to sponsors of model delivery programs.</v>
    <v>129</v>
    <v>XNAS</v>
    <v>45637.873097892967</v>
    <v>Nasdaq Stock Market</v>
    <v>4244</v>
    <v>162.43</v>
    <v>173.98</v>
    <v>161</v>
    <v>135.44</v>
    <v>USD</v>
    <v>Diamond Hill</v>
    <v>Diamond Hill</v>
    <v>9.1672999999999991</v>
    <v>161.05000000000001</v>
    <v>Investment Banking &amp; Investment Services</v>
    <v>SUITE 200, 325 JOHN H MCCONNELL BLVD, COLUMBUS, OH, 43215 US</v>
    <v>DHIL</v>
    <v>Acciones</v>
    <v>Diamond Hill (XNAS:DHIL)</v>
    <v>13730</v>
    <v>15994</v>
  </rv>
  <rv s="2">
    <v>4245</v>
  </rv>
  <rv s="0">
    <v>https://www.bing.com/financeapi/forcetrigger?t=a1r1r7&amp;q=XNYS%3aDHR&amp;form=skydnc</v>
    <v>Learn more on Bing</v>
  </rv>
  <rv s="7">
    <v>es-ES</v>
    <v>a1r1r7</v>
    <v>268435456</v>
    <v>1</v>
    <v>Con tecnología de Refinitiv</v>
    <v>25</v>
    <v>26</v>
    <v>DANAHER CORPORATION (XNYS:DHR)</v>
    <v>3</v>
    <v>27</v>
    <v>Finance</v>
    <v>28</v>
    <v>XNYS</v>
    <v>722275100</v>
    <v>1986</v>
    <v>235.68</v>
    <v>0.83330000000000004</v>
    <v>0.83</v>
    <v>3.542E-3</v>
    <v>169857435267</v>
    <v>234.34</v>
    <v>DANAHER CORPORATION (Danaher) diseña, fabrica y comercializa productos y servicios profesionales, médicos, industriales y comerciales. La compañía opera a través de cuatro segmentos: Ciencias de la Salud, que ofrece una gama de herramientas de investigación que los científicos utilizan para estudiar los componentes básicos de la vida, incluidos genes, proteínas, metabolitos y células, con el fin de comprender las causas de la enfermedad, identificar nuevas terapias y prueba nuevos medicamentos y vacunas; Diagnóstico; que ofrece instrumentos analíticos, reactivos, consumibles, software y servicios; Dental, que brinda productos que se utilizan para diagnosticar, tratar y prevenir enfermedades y dolencias de los dientes, las encías y los huesos de soporte, y Soluciones Ambientales y Aplicadas, que consta de varias líneas de negocio, incluida la calidad del agua y la identificación del producto. Al 31 de diciembre de 2016, las instalaciones de investigación y desarrollo, fabricación, ventas, distribución, servicio y administración de Danaher estaban ubicadas en más de 60 países.</v>
    <v>61000</v>
    <v>XNYS</v>
    <v>45637.87316561328</v>
    <v>New York Stock Exchange</v>
    <v>4247</v>
    <v>237.715</v>
    <v>281.7</v>
    <v>234.34</v>
    <v>217.96</v>
    <v>USD</v>
    <v>DANAHER CORPORATION</v>
    <v>DANAHER CORPORATION</v>
    <v>44.237400000000001</v>
    <v>235.17</v>
    <v>Healthcare Equipment &amp; Supplies</v>
    <v>2200 Pennsylvania Ave NW Ste 800W, WASHINGTON, DC, 20037-1701 US</v>
    <v>DHR</v>
    <v>Acciones</v>
    <v>DANAHER CORPORATION (XNYS:DHR)</v>
    <v>1761268</v>
    <v>3040882</v>
  </rv>
  <rv s="2">
    <v>4248</v>
  </rv>
  <rv s="0">
    <v>https://www.bing.com/financeapi/forcetrigger?t=a1r29c&amp;q=XNYS%3aDHY&amp;form=skydnc</v>
    <v>Learn more on Bing</v>
  </rv>
  <rv s="24">
    <v>es-ES</v>
    <v>a1r29c</v>
    <v>268435456</v>
    <v>1</v>
    <v>Con tecnología de Refinitiv</v>
    <v>73</v>
    <v>74</v>
    <v>Credit Suisse Hi Yld Bd (XNYS:DHY)</v>
    <v>14</v>
    <v>75</v>
    <v>Finance</v>
    <v>76</v>
    <v>XNYS</v>
    <v>2.2200000000000002</v>
    <v>-1.4999999999999999E-2</v>
    <v>-6.757E-3</v>
    <v>229444473.41</v>
    <v>2.2200000000000002</v>
    <v>45637.87257115703</v>
    <v>3.7999999999999999E-2</v>
    <v>New York Stock Exchange</v>
    <v>4250</v>
    <v>2.2200000000000002</v>
    <v>2.27</v>
    <v>2.2000000000000002</v>
    <v>1.91</v>
    <v>USD</v>
    <v>Credit Suisse Hi Yld Bd</v>
    <v>2.2050000000000001</v>
    <v>DHY</v>
    <v>ETF</v>
    <v>Credit Suisse Hi Yld Bd (XNYS:DHY)</v>
    <v>393130</v>
    <v>370947</v>
  </rv>
  <rv s="2">
    <v>4251</v>
  </rv>
  <rv s="0">
    <v>https://www.bing.com/financeapi/forcetrigger?t=a1r2hw&amp;q=XNYS%3aDIAX&amp;form=skydnc</v>
    <v>Learn more on Bing</v>
  </rv>
  <rv s="26">
    <v>es-ES</v>
    <v>a1r2hw</v>
    <v>268435456</v>
    <v>1</v>
    <v>Con tecnología de Refinitiv</v>
    <v>81</v>
    <v>82</v>
    <v>Nuv Dow 30 Dyn Overwrite (XNYS:DIAX)</v>
    <v>14</v>
    <v>83</v>
    <v>Finance</v>
    <v>76</v>
    <v>XNYS</v>
    <v>15.69</v>
    <v>19.5943</v>
    <v>-0.05</v>
    <v>-3.189E-3</v>
    <v>646427606.75999999</v>
    <v>15.68</v>
    <v>45637.871806133597</v>
    <v>9.3999999999999986E-3</v>
    <v>New York Stock Exchange</v>
    <v>4253</v>
    <v>15.73</v>
    <v>15.84</v>
    <v>15.621700000000001</v>
    <v>13.21</v>
    <v>USD</v>
    <v>Nuv Dow 30 Dyn Overwrite</v>
    <v>15.63</v>
    <v>DIAX</v>
    <v>ETF</v>
    <v>Nuv Dow 30 Dyn Overwrite (XNYS:DIAX)</v>
    <v>41359</v>
    <v>49548</v>
  </rv>
  <rv s="2">
    <v>4254</v>
  </rv>
  <rv s="0">
    <v>https://www.bing.com/financeapi/forcetrigger?t=c27j3m&amp;q=XNAS%3aDIBS&amp;form=skydnc</v>
    <v>Learn more on Bing</v>
  </rv>
  <rv s="7">
    <v>es-ES</v>
    <v>c27j3m</v>
    <v>268435456</v>
    <v>1</v>
    <v>Con tecnología de Refinitiv</v>
    <v>25</v>
    <v>26</v>
    <v>1stdibs.Com (XNAS:DIBS)</v>
    <v>3</v>
    <v>27</v>
    <v>Finance</v>
    <v>28</v>
    <v>XNAS</v>
    <v>36513040</v>
    <v>2000</v>
    <v>3.77</v>
    <v>0.94130000000000003</v>
    <v>-0.309</v>
    <v>-8.2400000000000001E-2</v>
    <v>125641370</v>
    <v>3.75</v>
    <v>1stdibs.com, Inc. is an online marketplace for connecting design lovers with sellers and makers of vintage, antique and contemporary furniture, home decor, art, jewelry, watches and fashion. It provides its sellers access to a global community of buyers and a platform to facilitate e-commerce at scale. Its sellers use its platform to manage their inventory, build their digital marketing presence, and communicate and negotiate prices directly with buyers. It provides its buyers a purchase experience with its user-friendly interface. Its 1stDibs Promise provides a community of sellers from around the world; multiple payment options and a comprehensive fraud protection and prevention program; customer service support from dedicated specialists to answer questions, assist with orders, and stand ready to resolve any transaction or technical issues throughout the buying process; cancellations within 24 hours, and others. It has 6.3 million users and approximately 1.7 million listings.</v>
    <v>237</v>
    <v>XNAS</v>
    <v>45637.873142198434</v>
    <v>Nasdaq Stock Market</v>
    <v>4256</v>
    <v>3.8050000000000002</v>
    <v>6.3</v>
    <v>3.44</v>
    <v>3.44</v>
    <v>USD</v>
    <v>1stdibs.Com</v>
    <v>1stdibs.Com</v>
    <v>0</v>
    <v>3.4409999999999998</v>
    <v>Software &amp; IT Services</v>
    <v>300 PARK AVENUE SOUTH, 10TH FLOOR, NEW YORK, NY, 10010 US</v>
    <v>DIBS</v>
    <v>Acciones</v>
    <v>1stdibs.Com (XNAS:DIBS)</v>
    <v>1665418</v>
    <v>112563</v>
  </rv>
  <rv s="2">
    <v>4257</v>
  </rv>
  <rv s="0">
    <v>https://www.bing.com/financeapi/forcetrigger?t=a1r2qh&amp;q=XNYS%3aDIN&amp;form=skydnc</v>
    <v>Learn more on Bing</v>
  </rv>
  <rv s="7">
    <v>es-ES</v>
    <v>a1r2qh</v>
    <v>268435456</v>
    <v>1</v>
    <v>Con tecnología de Refinitiv</v>
    <v>25</v>
    <v>26</v>
    <v>Dine Brands (XNYS:DIN)</v>
    <v>3</v>
    <v>27</v>
    <v>Finance</v>
    <v>28</v>
    <v>XNYS</v>
    <v>15246470</v>
    <v>1976</v>
    <v>32.94</v>
    <v>1.7512000000000001</v>
    <v>-0.53749999999999998</v>
    <v>-1.6544E-2</v>
    <v>487162832</v>
    <v>32.49</v>
    <v xml:space="preserve">Dine Brands Global, Inc., together with its subsidiaries, owns and franchises the Applebee’s Neighborhood Grill + Bar (Applebee’s) concept in the American full-serve restaurant segment within the casual dining category of the restaurant industry. The Company also owns and franchises the International House of Pancakes (IHOP) concept in the midscale full-service restaurant segment within the family dining category of the restaurant industry and Fuzzy’s Taco Shop (Fuzzy’s) concept in the Mexican limited-service restaurant segment. The Company’s segments include franchise operations, Rental operations, Financing operations and Company restaurant operations. The franchise operations segment consists of approximately 1,642 Applebee’s franchised restaurants; 1,814 IHOP franchised and area licensed restaurants, and 131 Fuzzy's franchised restaurants. The Rental operations segment consists of lease or sublease agreements covering 571 IHOP franchised restaurants. </v>
    <v>596</v>
    <v>XNYS</v>
    <v>45637.873292094533</v>
    <v>New York Stock Exchange</v>
    <v>4259</v>
    <v>33.14</v>
    <v>52.05</v>
    <v>31.68</v>
    <v>28.25</v>
    <v>USD</v>
    <v>Dine Brands</v>
    <v>Dine Brands</v>
    <v>5.3989000000000003</v>
    <v>31.952500000000001</v>
    <v>Hotels &amp; Entertainment Services</v>
    <v>10 West Walnut Street, 5Th Floor, PASADENA, CA, 91103 US</v>
    <v>DIN</v>
    <v>Acciones</v>
    <v>Dine Brands (XNYS:DIN)</v>
    <v>428126</v>
    <v>507846</v>
  </rv>
  <rv s="2">
    <v>4260</v>
  </rv>
  <rv s="0">
    <v>https://www.bing.com/financeapi/forcetrigger?t=a1r2tc&amp;q=XNAS%3aDIOD&amp;form=skydnc</v>
    <v>Learn more on Bing</v>
  </rv>
  <rv s="7">
    <v>es-ES</v>
    <v>a1r2tc</v>
    <v>268435456</v>
    <v>1</v>
    <v>Con tecnología de Refinitiv</v>
    <v>25</v>
    <v>26</v>
    <v>Diodes (XNAS:DIOD)</v>
    <v>3</v>
    <v>27</v>
    <v>Finance</v>
    <v>28</v>
    <v>XNAS</v>
    <v>46332880</v>
    <v>1968</v>
    <v>63.12</v>
    <v>1.3193999999999999</v>
    <v>1.76</v>
    <v>2.8386999999999999E-2</v>
    <v>2954184428</v>
    <v>62</v>
    <v xml:space="preserve">Diodes Incorporated is a manufacturer and supplier of application-specific standard products within the discrete, logic, analog, and mixed-signal semiconductor markets. The Company's products include diodes; rectifiers; transistors; MOSFETs; Silicon Carbide (SiC) diodes and MOSFETs; protection devices; logic; photocoupler; voltage translators; amplifiers and comparators; sensors; and power management devices, such as alternating current (AC)-direct current (DC) converters, DC-DC switching, linear voltage regulators, voltage references, light-emitting diode drivers, power switches, and voltage supervisors. It also has timing and connectivity solutions, including clock ICs, crystal oscillators, PCIe packet switches, multi-protocol switches, interface products, and signal integrity solutions for high-speed signals. It serves the industrial, automotive, computing, communications and consumer markets. Its mixed-signal products, including high speed mux/demux, digital switches, and others. </v>
    <v>8635</v>
    <v>XNAS</v>
    <v>45637.873150751562</v>
    <v>Nasdaq Stock Market</v>
    <v>4262</v>
    <v>64.17</v>
    <v>86.74</v>
    <v>61.93</v>
    <v>52.704999999999998</v>
    <v>USD</v>
    <v>Diodes</v>
    <v>Diodes</v>
    <v>47.055300000000003</v>
    <v>63.76</v>
    <v>Semiconductors &amp; Semiconductor Equipment</v>
    <v>4949 Hedgcoxe Road, Suite 200, PLANO, TX, 75024 US</v>
    <v>DIOD</v>
    <v>Acciones</v>
    <v>Diodes (XNAS:DIOD)</v>
    <v>179372</v>
    <v>391592</v>
  </rv>
  <rv s="2">
    <v>4263</v>
  </rv>
  <rv s="0">
    <v>http://en.wikipedia.org/wiki/The_Walt_Disney_Company</v>
    <v>Wikipedia</v>
  </rv>
  <rv s="43">
    <v>596</v>
    <v>4265</v>
  </rv>
  <rv s="44">
    <v>133</v>
    <v>https://www.bing.com/th?id=AMMS_0aa288ba528f6f45e3de87d97e250136&amp;qlt=95</v>
    <v>4266</v>
    <v>0</v>
    <v>https://www.bing.com/images/search?form=xlimg&amp;q=the+walt+disney+company</v>
    <v>Image of THE WALT DISNEY COMPANY</v>
  </rv>
  <rv s="0">
    <v>https://www.bing.com/financeapi/forcetrigger?t=a1r2z2&amp;q=XNYS%3aDIS&amp;form=skydnc</v>
    <v>Learn more on Bing</v>
  </rv>
  <rv s="45">
    <v>es-ES</v>
    <v>a1r2z2</v>
    <v>268435456</v>
    <v>1</v>
    <v>Con tecnología de Refinitiv</v>
    <v>128</v>
    <v>129</v>
    <v>THE WALT DISNEY COMPANY (XNYS:DIS)</v>
    <v>131</v>
    <v>144</v>
    <v>Finance</v>
    <v>28</v>
    <v>XNYS</v>
    <v>1810939000</v>
    <v>2018</v>
    <v>114.33</v>
    <v>1.4306000000000001</v>
    <v>-0.02</v>
    <v>-1.7430000000000001E-4</v>
    <v>207732812690</v>
    <v>114.73</v>
    <v>The Walt Disney Company es una compañía mundial de entretenimiento. Los segmentos de la Compañía incluyen Disney Media and Entertainment Distribution (DMED) y Disney Parks, Experiences and Products (DPEP). El segmento DMED abarca las actividades globales de producción y distribución de contenido de televisión y películas de la Compañía. Las líneas de negocio de DMED de la Compañía consisten en Redes Lineales, Directo al Consumidor y Ventas/Licencias de Contenido. El negocio del segmento DPEP de la Compañía consiste en la venta de entradas a parques temáticos, la venta de alimentos, bebidas y mercadería en sus parques temáticos y resorts, ventas de vacaciones en cruceros, ventas y alquileres de propiedades de clubes vacacionales, regalías por licencias de sus propiedades intelectuales (IP) para su uso en bienes de consumo y la venta de mercancías de marca. El negocio de licencias/ventas de contenido de la Compañía consiste en vender películas y contenido televisivo episódico en los mercados de televisión y video a pedido por suscripción (TV/SVOD) y entretenimiento en el hogar.</v>
    <v>233000</v>
    <v>XNYS</v>
    <v>45637.873257488282</v>
    <v>4267</v>
    <v>New York Stock Exchange</v>
    <v>4268</v>
    <v>115.05</v>
    <v>123.74</v>
    <v>113.98</v>
    <v>83.91</v>
    <v>USD</v>
    <v>THE WALT DISNEY COMPANY</v>
    <v>THE WALT DISNEY COMPANY</v>
    <v>42.235700000000001</v>
    <v>114.71</v>
    <v>Media &amp; Publishing</v>
    <v>500 South Buena Vista Street, BURBANK, CA, 91521-0001 US</v>
    <v>DIS</v>
    <v>Acciones</v>
    <v>THE WALT DISNEY COMPANY (XNYS:DIS)</v>
    <v>4556319</v>
    <v>11766532</v>
  </rv>
  <rv s="2">
    <v>4269</v>
  </rv>
  <rv s="0">
    <v>https://www.bing.com/financeapi/forcetrigger?t=c24x2w&amp;q=XNAS%3aDISA&amp;form=skydnc</v>
    <v>Learn more on Bing</v>
  </rv>
  <rv s="50">
    <v>es-ES</v>
    <v>c24x2w</v>
    <v>268435456</v>
    <v>1</v>
    <v>1</v>
    <v>Con tecnología de Refinitiv</v>
    <v>35</v>
    <v>149</v>
    <v>Disruptive Acqsn (XNAS:DISA)</v>
    <v>3</v>
    <v>37</v>
    <v>Finance</v>
    <v>45</v>
    <v>XNAS</v>
    <v>8584100</v>
    <v>2020</v>
    <v>10.82</v>
    <v>0</v>
    <v>0</v>
    <v>92879962</v>
    <v>10.68</v>
    <v>Disruptive Acquisition Corporation I is a blank check company. The Company is formed for the purpose of effecting a merger, share exchange, asset acquisition, share purchase, reorganization or similar business combination with one or more businesses. The Company has not selected any business combination target and has not, nor has anyone on behalf, initiated any substantive discussions, directly or indirectly, with any business combination target. The Company intend to focus search on health and wellness, entertainment and consumer-facing technology sectors. The Company had not commenced any operations nor generated any revenues.</v>
    <v>XNAS</v>
    <v>45282.87500251094</v>
    <v>Nasdaq Stock Market</v>
    <v>4271</v>
    <v>10.82</v>
    <v>13.2</v>
    <v>10.82</v>
    <v>9.99</v>
    <v>USD</v>
    <v>Disruptive Acqsn</v>
    <v>Disruptive Acqsn</v>
    <v>72.264700000000005</v>
    <v>10.82</v>
    <v>Holding Companies</v>
    <v>11501 Rock Rose Avenue Suite 200, AUSTIN, TX, 78758 US</v>
    <v>DISA</v>
    <v>Acciones</v>
    <v>Disruptive Acqsn (XNAS:DISA)</v>
    <v>135</v>
    <v>892</v>
  </rv>
  <rv s="2">
    <v>4272</v>
  </rv>
  <rv s="0">
    <v>https://www.bing.com/financeapi/forcetrigger?t=c1bydm&amp;q=XNAS%3aDISAU&amp;form=skydnc</v>
    <v>Learn more on Bing</v>
  </rv>
  <rv s="72">
    <v>es-ES</v>
    <v>c1bydm</v>
    <v>268435456</v>
    <v>1</v>
    <v>1</v>
    <v>Con tecnología de Refinitiv</v>
    <v>225</v>
    <v>226</v>
    <v>DISRUPTIVE ACQUISITION I UNT (XNAS)</v>
    <v>14</v>
    <v>114</v>
    <v>Finance</v>
    <v>115</v>
    <v>XNAS</v>
    <v>10.74</v>
    <v>0</v>
    <v>0</v>
    <v>10.64</v>
    <v>45275.875009710158</v>
    <v>Nasdaq Stock Market</v>
    <v>4274</v>
    <v>10.74</v>
    <v>12.17</v>
    <v>10.74</v>
    <v>9.6999999999999993</v>
    <v>USD</v>
    <v>DISRUPTIVE ACQUISITION I UNT</v>
    <v>10.74</v>
    <v>ETF</v>
    <v>DISRUPTIVE ACQUISITION I UNT (XNAS)</v>
    <v>150</v>
    <v>22</v>
  </rv>
  <rv s="2">
    <v>4275</v>
  </rv>
  <rv s="0">
    <v>https://www.bing.com/financeapi/forcetrigger?t=a1r3bh&amp;q=XNAS%3aDISH&amp;form=skydnc</v>
    <v>Learn more on Bing</v>
  </rv>
  <rv s="33">
    <v>es-ES</v>
    <v>a1r3bh</v>
    <v>268435456</v>
    <v>1</v>
    <v>1</v>
    <v>Con tecnología de Refinitiv</v>
    <v>102</v>
    <v>103</v>
    <v>DISH NETWORK CORPORATION (XNAS:DISH)</v>
    <v>3</v>
    <v>104</v>
    <v>Finance</v>
    <v>55</v>
    <v>XNAS</v>
    <v>534390100</v>
    <v>1995</v>
    <v>5.64</v>
    <v>1.7375</v>
    <v>0</v>
    <v>-6.9150000000000001E-3</v>
    <v>0</v>
    <v>-3.9899999999999998E-2</v>
    <v>3083431000</v>
    <v>5.66</v>
    <v>DISH Network Corporation es una sociedad matriz. La compañía opera a través de dos segmentos: televisión de pago y banda ancha, e inalámbrico. Ofrece servicios de televisión de pago bajo la marca DISH y la marca Sling (colectivamente, servicios TV de pago). El servicio de televisión de pago DISH está compuesto por licencias de la Comisión Federal de Comunicaciones (FCC) que lo autorizan a utilizar satélites de transmisión directa y del servicio fijo por satélite, satélites propios y alquilados, sistemas receptores, operaciones de transmisión de terceros, instalaciones de servicio al cliente, un arrendamiento red de fibra óptica, servicio en el hogar y operaciones del centro de llamadas, y ciertos otros activos utilizados en sus operaciones. Los servicios de televisión de pago de la marca Sling consisten en servicios de programación de video nacionales, internacionales y latinos en línea con transmisión en vivo y en línea. La compañía comercializa servicios de banda ancha bajo la marca dishNET. La compañía realiza inversiones en investigación y desarrollo, pruebas inalámbricas e infraestructura de redes inalámbricas.</v>
    <v>14200</v>
    <v>XNAS</v>
    <v>45290.041176666404</v>
    <v>Nasdaq Stock Market</v>
    <v>4277</v>
    <v>5.9649999999999999</v>
    <v>15.98</v>
    <v>5.57</v>
    <v>3.21</v>
    <v>USD</v>
    <v>DISH NETWORK CORPORATION</v>
    <v>DISH NETWORK CORPORATION</v>
    <v>3.0274000000000001</v>
    <v>5.77</v>
    <v>5.7301000000000002</v>
    <v>Media &amp; Publishing</v>
    <v>9601 S Meridian Blvd, ENGLEWOOD, CO, 80112 US</v>
    <v>DISH</v>
    <v>Acciones</v>
    <v>DISH NETWORK CORPORATION (XNAS:DISH)</v>
    <v>50815955</v>
    <v>7456359</v>
  </rv>
  <rv s="2">
    <v>4278</v>
  </rv>
  <rv s="12">
    <v>es-ES</v>
    <v>c9atgh</v>
    <v>268435456</v>
    <v>1</v>
    <v>Con tecnología de Refinitiv</v>
    <v>42</v>
    <v>43</v>
    <v>Distoken Acq (XNAS:DIST)</v>
    <v>44</v>
    <v>37</v>
    <v>Finance</v>
    <v>28</v>
    <v>XNAS</v>
    <v>3200170</v>
    <v>2020</v>
    <v>11.35</v>
    <v>-0.02</v>
    <v>-1.7589999999999999E-3</v>
    <v>35841900</v>
    <v>11.37</v>
    <v>Distoken Acquisition Corporation is a China-based blank check company. The Company is created for the purpose of entering into a merger, share exchange, asset acquisition, share purchase, recapitalization, reorganization or other similar business combination with one or more businesses or entities. The Company focuses on businesses in the technology industry.</v>
    <v>XNAS</v>
    <v>45636.875001689063</v>
    <v>Nasdaq Stock Market</v>
    <v>11.35</v>
    <v>12.35</v>
    <v>11.35</v>
    <v>10.59</v>
    <v>USD</v>
    <v>Distoken Acq</v>
    <v>Distoken Acq</v>
    <v>221.56280000000001</v>
    <v>11.35</v>
    <v>Holding Companies</v>
    <v>Unit 1006, Block C, Jinshangjun Park, KUNMING, YUNNAN CN</v>
    <v>DIST</v>
    <v>Acciones</v>
    <v>Distoken Acq (XNAS:DIST)</v>
    <v>1</v>
    <v>4583</v>
  </rv>
  <rv s="2">
    <v>4280</v>
  </rv>
  <rv s="0">
    <v>https://www.bing.com/financeapi/forcetrigger?t=a1r3ec&amp;q=XNYS%3aDIT&amp;form=skydnc</v>
    <v>Learn more on Bing</v>
  </rv>
  <rv s="7">
    <v>es-ES</v>
    <v>a1r3ec</v>
    <v>268435456</v>
    <v>1</v>
    <v>Con tecnología de Refinitiv</v>
    <v>25</v>
    <v>26</v>
    <v>Amcon Distrib (XNYS:DIT)</v>
    <v>3</v>
    <v>27</v>
    <v>Finance</v>
    <v>45</v>
    <v>XNYS</v>
    <v>645460</v>
    <v>1986</v>
    <v>147.9</v>
    <v>0.5716</v>
    <v>-2.93</v>
    <v>-2.1079000000000001E-2</v>
    <v>89719220</v>
    <v>139</v>
    <v>AMCON Distributing Company is a convenience and foodservice distributor of consumer products, including beverages, candy, tobacco, groceries, foodservice, frozen and refrigerated foods, automotive supplies and health and beauty care products. The Company’s Wholesale Segment includes its Team Sledd, LLC and Henry’s Foods, Inc. subsidiaries, which distributes consumer products and provides a full range of programs and services to its customers. It operates over 13 distribution centers in Colorado, Illinois, Indiana, Minnesota, Missouri, Nebraska, North Dakota, South Dakota, Tennessee and West Virginia. It serves customers primarily in the Central, Rocky Mountain, Great Lakes, Mid-South and Mid-Atlantic regions of the United States. Its Retail Segment, through its Healthy Edge Retail Group subsidiary, is a specialty retailer of natural/organic groceries and operates 15 retail health food stores under the Chamberlin’s Natural Foods, Akin’s Natural Foods, and Earth Origins Market banners.</v>
    <v>1362</v>
    <v>XNYS</v>
    <v>45636.875001700784</v>
    <v>New York Stock Exchange</v>
    <v>4282</v>
    <v>147.9</v>
    <v>209.44</v>
    <v>136.07</v>
    <v>118.25</v>
    <v>USD</v>
    <v>Amcon Distrib</v>
    <v>Amcon Distrib</v>
    <v>19.438199999999998</v>
    <v>136.07</v>
    <v>Food &amp; Drug Retailing</v>
    <v>7405 Irvington Road, Post Office Box 641940 (68164-7940), OMAHA, NE, 68122 US</v>
    <v>DIT</v>
    <v>Acciones</v>
    <v>Amcon Distrib (XNYS:DIT)</v>
    <v>23</v>
    <v>170</v>
  </rv>
  <rv s="2">
    <v>4283</v>
  </rv>
  <rv s="0">
    <v>https://www.bing.com/financeapi/forcetrigger?t=a1r3yc&amp;q=XNAS%3aDJCO&amp;form=skydnc</v>
    <v>Learn more on Bing</v>
  </rv>
  <rv s="7">
    <v>es-ES</v>
    <v>a1r3yc</v>
    <v>268435456</v>
    <v>1</v>
    <v>Con tecnología de Refinitiv</v>
    <v>25</v>
    <v>26</v>
    <v>Daily Journal (XNAS:DJCO)</v>
    <v>3</v>
    <v>27</v>
    <v>Finance</v>
    <v>28</v>
    <v>XNAS</v>
    <v>1377430</v>
    <v>1987</v>
    <v>587.84</v>
    <v>0.94159999999999999</v>
    <v>11.26</v>
    <v>1.9397000000000001E-2</v>
    <v>799609600</v>
    <v>580.51</v>
    <v>Daily Journal Corporation is engaged in publishing newspapers and Websites reporting California and Arizona news. It also produces several specialized information services. Its segments include Traditional Business and Journal Technologies. Its Traditional Business segment include newspapers and related online publications, Los Angeles Daily Journal, San Francisco Daily Journal, Daily Commerce, The Daily Recorder, The Inter-City Express, San Jose Post-Record, Orange County Reporter, The Daily Transcript, Business Journal and The Record Reporter. The Company operates Journal Technologies segment through its segment, Journal Technologies, Inc. This segment supplies case management software systems and related products to courts, prosecutor and public defender offices, probation departments, and other justice agencies, including administrative law organizations, city and county governments and bar associations. Its United States operations are based in California, Arizona and Utah.</v>
    <v>350</v>
    <v>XNAS</v>
    <v>45637.873276446095</v>
    <v>Nasdaq Stock Market</v>
    <v>4285</v>
    <v>591.77</v>
    <v>602</v>
    <v>587.84</v>
    <v>309.22000000000003</v>
    <v>USD</v>
    <v>Daily Journal</v>
    <v>Daily Journal</v>
    <v>17.8035</v>
    <v>591.77</v>
    <v>Software &amp; IT Services</v>
    <v>915 East First Street, LOS ANGELES, CA, 90012 US</v>
    <v>DJCO</v>
    <v>Acciones</v>
    <v>Daily Journal (XNAS:DJCO)</v>
    <v>7868</v>
    <v>13151</v>
  </rv>
  <rv s="2">
    <v>4286</v>
  </rv>
  <rv s="0">
    <v>https://www.bing.com/financeapi/forcetrigger?t=a1r47w&amp;q=XNYS%3aDK&amp;form=skydnc</v>
    <v>Learn more on Bing</v>
  </rv>
  <rv s="8">
    <v>es-ES</v>
    <v>a1r47w</v>
    <v>268435456</v>
    <v>1</v>
    <v>Con tecnología de Refinitiv</v>
    <v>29</v>
    <v>30</v>
    <v>Delek US Hldg (XNYS:DK)</v>
    <v>3</v>
    <v>31</v>
    <v>Finance</v>
    <v>28</v>
    <v>XNYS</v>
    <v>63195170</v>
    <v>2016</v>
    <v>18.5</v>
    <v>1.2226999999999999</v>
    <v>0</v>
    <v>0</v>
    <v>1160263321</v>
    <v>18.36</v>
    <v>Delek US Holdings, Inc. is a diversified downstream energy company with assets in petroleum refining, logistics, pipelines, and renewable fuels. The Company's segments include Refining and Logistics. The Refining segment processes crude oil and other feedstocks for the manufacture of transportation motor fuels, including various grades of gasoline, diesel fuel and aviation fuel, asphalt and other petroleum-based products. The Refining segment also owns and operates three biodiesel facilities involved in the production of biodiesel fuels and related activities, located in Crossett, Arkansas, Cleburne, Texas and New Albany, Mississippi. The Logistics segment is engaged in gathering, transporting and storing crude oil and natural gas, marketing, distributing, transporting and storing intermediate and refined products and disposing and recycling water in select regions of the southeastern United States, the Delaware Basin in New Mexico and West Texas.</v>
    <v>3591</v>
    <v>XNYS</v>
    <v>45637.873126122657</v>
    <v>New York Stock Exchange</v>
    <v>4288</v>
    <v>18.524999999999999</v>
    <v>33.6</v>
    <v>17.72</v>
    <v>15.36</v>
    <v>USD</v>
    <v>Delek US Hldg</v>
    <v>Delek US Hldg</v>
    <v>18.36</v>
    <v>Oil &amp; Gas</v>
    <v>310 SEVEN SPRINGS WAY, SUITE 500, BRENTWOOD, TN, 37027 US</v>
    <v>DK</v>
    <v>Acciones</v>
    <v>Delek US Hldg (XNYS:DK)</v>
    <v>676126</v>
    <v>1168044</v>
  </rv>
  <rv s="2">
    <v>4289</v>
  </rv>
  <rv s="0">
    <v>https://www.bing.com/financeapi/forcetrigger?t=a1r4ar&amp;q=XNYS%3aDKL&amp;form=skydnc</v>
    <v>Learn more on Bing</v>
  </rv>
  <rv s="42">
    <v>es-ES</v>
    <v>a1r4ar</v>
    <v>268435456</v>
    <v>1</v>
    <v>Con tecnología de Refinitiv</v>
    <v>125</v>
    <v>127</v>
    <v>DELEK LOGISTICS PARTNERS COM UNT (XNYS:DKL)</v>
    <v>14</v>
    <v>114</v>
    <v>Finance</v>
    <v>76</v>
    <v>XNYS</v>
    <v>38.979999999999997</v>
    <v>0.11</v>
    <v>2.8339999999999997E-3</v>
    <v>38.81</v>
    <v>45637.872915520311</v>
    <v>New York Stock Exchange</v>
    <v>4291</v>
    <v>39.159999999999997</v>
    <v>49.994999999999997</v>
    <v>38.5</v>
    <v>37.020000000000003</v>
    <v>USD</v>
    <v>DELEK LOGISTICS PARTNERS COM UNT</v>
    <v>38.92</v>
    <v>DKL</v>
    <v>ETF</v>
    <v>DELEK LOGISTICS PARTNERS COM UNT (XNYS:DKL)</v>
    <v>142096</v>
    <v>187747</v>
  </rv>
  <rv s="2">
    <v>4292</v>
  </rv>
  <rv s="0">
    <v>https://www.bing.com/financeapi/forcetrigger?t=a1r4m7&amp;q=XNYS%3aDLA&amp;form=skydnc</v>
    <v>Learn more on Bing</v>
  </rv>
  <rv s="35">
    <v>es-ES</v>
    <v>a1r4m7</v>
    <v>268435456</v>
    <v>1</v>
    <v>Con tecnología de Refinitiv</v>
    <v>109</v>
    <v>110</v>
    <v>Delta Apparel (OTCM:DLAPQ)</v>
    <v>3</v>
    <v>111</v>
    <v>Finance</v>
    <v>49</v>
    <v>OTCM</v>
    <v>7051150</v>
    <v>1999</v>
    <v>9.9999999999999995E-7</v>
    <v>0.76249999999999996</v>
    <v>0</v>
    <v>10</v>
    <v>9.9999999999999995E-7</v>
    <v>Delta Apparel, Inc. is a vertically integrated, international apparel company. The Company designs, manufactures, sources, and market a diverse portfolio of core activewear and lifestyle apparel products under its primary brands of Salt Life, Soffe, and Delta. It operates through two segments: Delta Group and Salt Life Group. The Delta Group segment consists of its business units primarily focused on activewear styles: DTG2Go and Delta Activewear. The Salt Life Group segment comprises its Salt Life business, which is built on the authentic, aspirational Salt Life lifestyle brand. Delta Activewear is a preferred supplier of activewear apparel to regional and global brands, as well as direct-to-retail and wholesale markets. It also specializes in selling casual and athletic products through a variety of distribution channels and tiers. Its On-Demand DC digital solution provides retailers and brands with immediate access to utilize DTG2Go’s network of print and fulfillment facilities.</v>
    <v>6800</v>
    <v>OTCM</v>
    <v>45618.778884525003</v>
    <v>OTC Markets</v>
    <v>4294</v>
    <v>9.9999999999999995E-7</v>
    <v>8</v>
    <v>9.9999999999999995E-7</v>
    <v>9.9999999999999995E-7</v>
    <v>USD</v>
    <v>Delta Apparel</v>
    <v>Delta Apparel</v>
    <v>9.9999999999999995E-7</v>
    <v>Textiles &amp; Apparel</v>
    <v>2750 Premier Pkwy., Suite 100, DULUTH, GA, 30097 US</v>
    <v>DLAPQ</v>
    <v>Acciones</v>
    <v>Delta Apparel (OTCM:DLAPQ)</v>
    <v>1010</v>
    <v>267820</v>
  </rv>
  <rv s="2">
    <v>4295</v>
  </rv>
  <rv s="0">
    <v>https://www.bing.com/financeapi/forcetrigger?t=a1r4p2&amp;q=XNYS%3aDLB&amp;form=skydnc</v>
    <v>Learn more on Bing</v>
  </rv>
  <rv s="7">
    <v>es-ES</v>
    <v>a1r4p2</v>
    <v>268435456</v>
    <v>1</v>
    <v>Con tecnología de Refinitiv</v>
    <v>25</v>
    <v>26</v>
    <v>Dolby Labs (XNYS:DLB)</v>
    <v>3</v>
    <v>27</v>
    <v>Finance</v>
    <v>28</v>
    <v>XNYS</v>
    <v>95435810</v>
    <v>2004</v>
    <v>79.185000000000002</v>
    <v>0.98</v>
    <v>0.215</v>
    <v>2.7079999999999999E-3</v>
    <v>7597167655</v>
    <v>79.39</v>
    <v>Dolby Laboratories, Inc. is engaged in designing and manufacturing of audio and imaging hardware and software products for the cinema, television, broadcast and entertainment industries. The Company's products are used in content creation, distribution and playback to enhance image and sound quality and improve transmission and playback. Its cinema imaging products include digital cinema servers used to load, store, decrypt, decode, watermark, and playback digital film files for presentation on digital cinema projectors and software used to encrypt, encode and package digital media files for distribution. Its cinema audio products include cinema processors, amplifiers and loudspeakers used to decode, render, and optimally play back digital cinema soundtracks, including those using Dolby Atmos. The Company's other products include three dimensional glasses and kits, broadcast hardware and software. Its technology includes Dolby Atmos, Dolby TrueHD, Dolby Vision and Dolby Digital Plus.</v>
    <v>2080</v>
    <v>XNYS</v>
    <v>45637.873290890624</v>
    <v>New York Stock Exchange</v>
    <v>4297</v>
    <v>80.25</v>
    <v>90.06</v>
    <v>78.67</v>
    <v>66.349999999999994</v>
    <v>USD</v>
    <v>Dolby Labs</v>
    <v>Dolby Labs</v>
    <v>29.432200000000002</v>
    <v>79.605000000000004</v>
    <v>Software &amp; IT Services</v>
    <v>1275 Market Street, SAN FRANCISCO, CA, 94103 US</v>
    <v>DLB</v>
    <v>Acciones</v>
    <v>Dolby Labs (XNYS:DLB)</v>
    <v>380594</v>
    <v>515772</v>
  </rv>
  <rv s="2">
    <v>4298</v>
  </rv>
  <rv s="0">
    <v>https://www.bing.com/financeapi/forcetrigger?t=a1r51h&amp;q=XNAS%3aDLHC&amp;form=skydnc</v>
    <v>Learn more on Bing</v>
  </rv>
  <rv s="7">
    <v>es-ES</v>
    <v>a1r51h</v>
    <v>268435456</v>
    <v>1</v>
    <v>Con tecnología de Refinitiv</v>
    <v>25</v>
    <v>26</v>
    <v>DLH Hldg (XNAS:DLHC)</v>
    <v>3</v>
    <v>27</v>
    <v>Finance</v>
    <v>28</v>
    <v>XNAS</v>
    <v>14386470</v>
    <v>1969</v>
    <v>7.7</v>
    <v>1.1787000000000001</v>
    <v>-0.03</v>
    <v>-3.9220000000000001E-3</v>
    <v>109624901</v>
    <v>7.65</v>
    <v>DLH Holdings Corp. is a provider of science research and development, systems engineering and integration, and digital transformation and cyber security solutions to federal agencies. The Company is focused on improved deployment of health and defense initiatives for multiple agencies within the federal government, including the Department of Health and Human Services and Department of Defense. Its digital transformation and cyber security solutions include tools, such as artificial intelligence and machine learning, cloud enablement, cybersecurity ecosystem, big data analytics, and modeling and simulation. The Company's science research and development solutions include data analytics, testing and evaluation, clinical trials research services, and epidemiology studies. Its systems engineering and integration solutions include system modernization, enterprise-edge information technology (IT) management, health IT systems, performance-based logistics and robotics and unmanned systems.</v>
    <v>3200</v>
    <v>XNAS</v>
    <v>45637.873276921091</v>
    <v>Nasdaq Stock Market</v>
    <v>4300</v>
    <v>7.8</v>
    <v>17.579999999999998</v>
    <v>7.5449999999999999</v>
    <v>7.49</v>
    <v>USD</v>
    <v>DLH Hldg</v>
    <v>DLH Hldg</v>
    <v>49.354799999999997</v>
    <v>7.62</v>
    <v>Software &amp; IT Services</v>
    <v>3565 Piedmont Road, Ne, Building 3, Suite 700, ATLANTA, GA, 30305 US</v>
    <v>DLHC</v>
    <v>Acciones</v>
    <v>DLH Hldg (XNAS:DLHC)</v>
    <v>37384</v>
    <v>53105</v>
  </rv>
  <rv s="2">
    <v>4301</v>
  </rv>
  <rv s="0">
    <v>https://www.bing.com/financeapi/forcetrigger?t=a1r577&amp;q=XNYS%3aDLNG&amp;form=skydnc</v>
    <v>Learn more on Bing</v>
  </rv>
  <rv s="42">
    <v>es-ES</v>
    <v>a1r577</v>
    <v>268435456</v>
    <v>1</v>
    <v>Con tecnología de Refinitiv</v>
    <v>125</v>
    <v>127</v>
    <v>DYNAGAS LNG PARTNERS COM UNT (XNYS:DLNG)</v>
    <v>14</v>
    <v>114</v>
    <v>Finance</v>
    <v>76</v>
    <v>XNYS</v>
    <v>4.4800000000000004</v>
    <v>7.4899999999999994E-2</v>
    <v>1.6869000000000002E-2</v>
    <v>4.4400000000000004</v>
    <v>45637.872717476559</v>
    <v>New York Stock Exchange</v>
    <v>4303</v>
    <v>4.5199999999999996</v>
    <v>4.8498999999999999</v>
    <v>4.3827999999999996</v>
    <v>2.27</v>
    <v>USD</v>
    <v>DYNAGAS LNG PARTNERS COM UNT</v>
    <v>4.5148999999999999</v>
    <v>DLNG</v>
    <v>ETF</v>
    <v>DYNAGAS LNG PARTNERS COM UNT (XNYS:DLNG)</v>
    <v>19317</v>
    <v>56852</v>
  </rv>
  <rv s="2">
    <v>4304</v>
  </rv>
  <rv s="0">
    <v>https://www.bing.com/financeapi/forcetrigger?t=c22our&amp;q=XNAS%3aDLO&amp;form=skydnc</v>
    <v>Learn more on Bing</v>
  </rv>
  <rv s="7">
    <v>es-ES</v>
    <v>c22our</v>
    <v>268435456</v>
    <v>1</v>
    <v>Con tecnología de Refinitiv</v>
    <v>25</v>
    <v>26</v>
    <v>Dlocal (XNAS:DLO)</v>
    <v>3</v>
    <v>27</v>
    <v>Finance</v>
    <v>28</v>
    <v>XNAS</v>
    <v>284817600</v>
    <v>2021</v>
    <v>11.83</v>
    <v>0.88180000000000003</v>
    <v>-0.16</v>
    <v>-1.3535999999999999E-2</v>
    <v>3320973216</v>
    <v>11.82</v>
    <v>Dlocal Ltd, an Uruguay-based company, is focused on enabling global merchants to connect with emerging market users. The Company offers payment platform for emerging markets. Through the Company's direct application programming interface (API), one technology platform, and one contract, which is collectively referred as the One dLocal model. The Company enables global enterprise merchants to get paid (pay-in) and to make payments (pay-out) online in a safe and efficient manner. The Company's cloud-based platform powers both cross-border and local-to-local transactions in approximately 29 countries. The Company enables global merchants to connect with over 600 local payment methods across different geographies, which expands their addressable markets. It operates in different verticals and geographies. The Company's key verticals include retail, streaming, ride hailing, financial institutions, advertising, software as a service (SaaS), travel, e-learning and gaming.</v>
    <v>951</v>
    <v>XNAS</v>
    <v>45637.873101423436</v>
    <v>Nasdaq Stock Market</v>
    <v>4306</v>
    <v>11.8612</v>
    <v>18.760000000000002</v>
    <v>11.505000000000001</v>
    <v>6.5749000000000004</v>
    <v>USD</v>
    <v>Dlocal</v>
    <v>Dlocal</v>
    <v>29.693999999999999</v>
    <v>11.66</v>
    <v>Professional &amp; Commercial Services</v>
    <v>Dr Luis Bonavita, 1294, MONTEVIDEO, 11300 UY</v>
    <v>DLO</v>
    <v>Acciones</v>
    <v>Dlocal (XNAS:DLO)</v>
    <v>456305</v>
    <v>1832878</v>
  </rv>
  <rv s="2">
    <v>4307</v>
  </rv>
  <rv s="0">
    <v>https://www.bing.com/financeapi/forcetrigger?t=axz14c&amp;q=XNAS%3aDLPN&amp;form=skydnc</v>
    <v>Learn more on Bing</v>
  </rv>
  <rv s="7">
    <v>es-ES</v>
    <v>axz14c</v>
    <v>268435456</v>
    <v>1</v>
    <v>Con tecnología de Refinitiv</v>
    <v>25</v>
    <v>26</v>
    <v>Dolphin (XNAS:DLPN)</v>
    <v>3</v>
    <v>27</v>
    <v>Finance</v>
    <v>28</v>
    <v>XNAS</v>
    <v>11162030</v>
    <v>2014</v>
    <v>1.0900000000000001</v>
    <v>1.9366000000000001</v>
    <v>0.04</v>
    <v>3.5714000000000003E-2</v>
    <v>12947954</v>
    <v>1.1200000000000001</v>
    <v>Dolphin Entertainment, Inc. is an independent entertainment marketing and production company. Through its subsidiaries, 42West LLC (42West), The Door Marketing Group LLC (The Door), Shore Fire Media, Ltd (Shore Fire Media), and Elle Communications, LLC (Elle), the Company offers marketing and publicity services to various brands in the film, television, music, gaming, and hospitality industries. The Company operates through two segments: entertainment publicity and marketing and content production. The entertainment publicity and marketing segment provides clients with diversified marketing services, including public relations, entertainment and hospitality content marketing, strategic marketing consulting and content production of marketing materials. The content production segment is composed of Dolphin Entertainment and Dolphin Films. The content production segment engages in the production and distribution of digital content and feature films.</v>
    <v>245</v>
    <v>XNAS</v>
    <v>45637.873176064066</v>
    <v>Nasdaq Stock Market</v>
    <v>4309</v>
    <v>1.18</v>
    <v>3.6978</v>
    <v>1.07</v>
    <v>0.95</v>
    <v>USD</v>
    <v>Dolphin</v>
    <v>Dolphin</v>
    <v>0</v>
    <v>1.1599999999999999</v>
    <v>Media &amp; Publishing</v>
    <v>150 Alhambra Cir Ste 1200, CORAL GABLES, FL, 33134-4535 US</v>
    <v>DLPN</v>
    <v>Acciones</v>
    <v>Dolphin (XNAS:DLPN)</v>
    <v>62648</v>
    <v>48755</v>
  </rv>
  <rv s="2">
    <v>4310</v>
  </rv>
  <rv s="0">
    <v>https://www.bing.com/financeapi/forcetrigger?t=a1r5zr&amp;q=XNAS%3aDLTH&amp;form=skydnc</v>
    <v>Learn more on Bing</v>
  </rv>
  <rv s="7">
    <v>es-ES</v>
    <v>a1r5zr</v>
    <v>268435456</v>
    <v>1</v>
    <v>Con tecnología de Refinitiv</v>
    <v>25</v>
    <v>26</v>
    <v>Duluth Holdings (XNAS:DLTH)</v>
    <v>3</v>
    <v>27</v>
    <v>Finance</v>
    <v>28</v>
    <v>XNAS</v>
    <v>35177150</v>
    <v>1986</v>
    <v>3.37</v>
    <v>1.3292999999999999</v>
    <v>0</v>
    <v>0</v>
    <v>117843500</v>
    <v>3.35</v>
    <v>Duluth Holdings Inc. is a lifestyle brand of men’s and women’s casual wear, workwear and accessories sold primarily through the Company’s own omnichannel platform. The Company’s product assortment includes shirts, pants, shorts, underwear, outerwear, footwear, accessories, and hard goods. Its products feature proprietary designs and distinct names, such as its Longtail T shirts, Buck Naked underwear, Fire Hose work pants, and No-Yank Tank. The Company’s product assortment appeals to its customers for their everyday and on-the-job use. The Company’s omnichannel services include order-in-store, buy-online-pickup-in-store, and ship-from-store as well as retail store and mobile shopping experiences. The Company’s products are marketed under the Duluth Trading Company brand, with many of the products being exclusively developed and sold as Duluth Trading branded merchandise. The Company operates 62 retail stores and three outlet stores.</v>
    <v>950</v>
    <v>XNAS</v>
    <v>45637.873286284375</v>
    <v>Nasdaq Stock Market</v>
    <v>4312</v>
    <v>3.4</v>
    <v>5.8150000000000004</v>
    <v>3.32</v>
    <v>3.0901000000000001</v>
    <v>USD</v>
    <v>Duluth Holdings</v>
    <v>Duluth Holdings</v>
    <v>0</v>
    <v>3.35</v>
    <v>Textiles &amp; Apparel</v>
    <v>201 E Front St, MOUNT HOREB, WI, 53572-2169 US</v>
    <v>DLTH</v>
    <v>Acciones</v>
    <v>Duluth Holdings (XNAS:DLTH)</v>
    <v>25880</v>
    <v>53808</v>
  </rv>
  <rv s="2">
    <v>4313</v>
  </rv>
  <rv s="0">
    <v>https://www.bing.com/financeapi/forcetrigger?t=a1r66h&amp;q=XNYS%3aDLX&amp;form=skydnc</v>
    <v>Learn more on Bing</v>
  </rv>
  <rv s="7">
    <v>es-ES</v>
    <v>a1r66h</v>
    <v>268435456</v>
    <v>1</v>
    <v>Con tecnología de Refinitiv</v>
    <v>25</v>
    <v>26</v>
    <v>Deluxe (XNYS:DLX)</v>
    <v>3</v>
    <v>27</v>
    <v>Finance</v>
    <v>28</v>
    <v>XNYS</v>
    <v>44272250</v>
    <v>1920</v>
    <v>23.73</v>
    <v>1.5088999999999999</v>
    <v>0.27</v>
    <v>1.145E-2</v>
    <v>1055893162</v>
    <v>23.58</v>
    <v>Deluxe Corporation is a payments and data company. The Company’s segments include Merchant Services, B2B Payments, Data Solutions, and Print. The Merchant Services segment provides electronic credit and debit card authorization and payment systems and processing services primarily to small and medium-sized retail and service businesses. The B2B Payments segment provides treasury management solutions, including remittance and lockbox processing, remote deposit capture, receivables management, payment processing and paperless treasury management, as well as fraud and security services and Deluxe Payment Exchange. The Data Solutions segment provides data-driven marketing solutions, including digital engagement, financial institution profitability reporting and account switching tools, and business incorporation services. The Print segment provides printed personal and business checks, printed business forms, business accessories and promotional products.</v>
    <v>5170</v>
    <v>XNYS</v>
    <v>45637.873153772656</v>
    <v>New York Stock Exchange</v>
    <v>4315</v>
    <v>23.989899999999999</v>
    <v>24.87</v>
    <v>23.545000000000002</v>
    <v>18.383900000000001</v>
    <v>USD</v>
    <v>Deluxe</v>
    <v>Deluxe</v>
    <v>19.024899999999999</v>
    <v>23.85</v>
    <v>Professional &amp; Commercial Services</v>
    <v>801 S. Marquette Ave., MINNEAPOLIS, MN, 55402 US</v>
    <v>DLX</v>
    <v>Acciones</v>
    <v>Deluxe (XNYS:DLX)</v>
    <v>117592</v>
    <v>262336</v>
  </rv>
  <rv s="2">
    <v>4316</v>
  </rv>
  <rv s="0">
    <v>https://www.bing.com/financeapi/forcetrigger?t=bttx6h&amp;q=XNYS%3aDLY&amp;form=skydnc</v>
    <v>Learn more on Bing</v>
  </rv>
  <rv s="24">
    <v>es-ES</v>
    <v>bttx6h</v>
    <v>268435456</v>
    <v>1</v>
    <v>Con tecnología de Refinitiv</v>
    <v>73</v>
    <v>74</v>
    <v>DoubleLine Yield Opps (XNYS:DLY)</v>
    <v>14</v>
    <v>75</v>
    <v>Finance</v>
    <v>76</v>
    <v>XNYS</v>
    <v>16.46</v>
    <v>3.9899999999999998E-2</v>
    <v>2.4239999999999999E-3</v>
    <v>783225482.30999994</v>
    <v>16.46</v>
    <v>45637.873264664064</v>
    <v>3.4200000000000001E-2</v>
    <v>New York Stock Exchange</v>
    <v>4318</v>
    <v>16.4999</v>
    <v>16.899999999999999</v>
    <v>16.350000000000001</v>
    <v>14.33</v>
    <v>USD</v>
    <v>DoubleLine Yield Opps</v>
    <v>16.4999</v>
    <v>DLY</v>
    <v>ETF</v>
    <v>DoubleLine Yield Opps (XNYS:DLY)</v>
    <v>190530</v>
    <v>191589</v>
  </rv>
  <rv s="2">
    <v>4319</v>
  </rv>
  <rv s="0">
    <v>https://www.bing.com/financeapi/forcetrigger?t=c4ulpr&amp;q=XNYS%3aDMA&amp;form=skydnc</v>
    <v>Learn more on Bing</v>
  </rv>
  <rv s="24">
    <v>es-ES</v>
    <v>c4ulpr</v>
    <v>268435456</v>
    <v>1</v>
    <v>Con tecnología de Refinitiv</v>
    <v>73</v>
    <v>74</v>
    <v>Destra Multi-Altrntv (XNYS:DMA)</v>
    <v>14</v>
    <v>75</v>
    <v>Finance</v>
    <v>76</v>
    <v>XNYS</v>
    <v>8.9550000000000001</v>
    <v>-1.01E-2</v>
    <v>-1.1310000000000001E-3</v>
    <v>109187832.95999999</v>
    <v>8.93</v>
    <v>45637.865214154685</v>
    <v>4.7400000000000005E-2</v>
    <v>New York Stock Exchange</v>
    <v>4321</v>
    <v>8.9799000000000007</v>
    <v>9.16</v>
    <v>8.9199000000000002</v>
    <v>6.01</v>
    <v>USD</v>
    <v>Destra Multi-Altrntv</v>
    <v>8.9199000000000002</v>
    <v>DMA</v>
    <v>ETF</v>
    <v>Destra Multi-Altrntv (XNYS:DMA)</v>
    <v>8881</v>
    <v>12301</v>
  </rv>
  <rv s="2">
    <v>4322</v>
  </rv>
  <rv s="0">
    <v>https://www.bing.com/financeapi/forcetrigger?t=a2eflh&amp;q=XNAS%3aDMAC&amp;form=skydnc</v>
    <v>Learn more on Bing</v>
  </rv>
  <rv s="7">
    <v>es-ES</v>
    <v>a2eflh</v>
    <v>268435456</v>
    <v>1</v>
    <v>Con tecnología de Refinitiv</v>
    <v>25</v>
    <v>26</v>
    <v>DiaMedica (XNAS:DMAC)</v>
    <v>3</v>
    <v>27</v>
    <v>Finance</v>
    <v>28</v>
    <v>XNAS</v>
    <v>42760580</v>
    <v>2019</v>
    <v>5.15</v>
    <v>1.4612000000000001</v>
    <v>0.26</v>
    <v>5.0388000000000002E-2</v>
    <v>231762343</v>
    <v>5.16</v>
    <v xml:space="preserve">DiaMedica Therapeutics Inc. is a clinical-stage biopharmaceutical company. The Company is focused on improving the lives of people suffering from serious diseases with a focus on acute ischemic stroke. Its lead candidate DM199 (rinvecalinase alfa) is the first pharmaceutically active recombinant (synthetic) form of the human tissue kallikrein-1 (KLK1) protein to be clinically studied in patients. KLK1 is an established therapeutic modality in Asia, with human urinary KLK1, for the treatment of acute ischemic stroke and cardio renal disease, including hypertension. It has also produced a potential novel treatment for severe inflammatory diseases, DM300, which is in the early preclinical stage of development. KLK1 is a serine protease, or protein, produced primarily in the kidneys, pancreas and salivary glands. KLK1 plays a critical role in the regulation of local blood flow and vasodilation in the body, as well as an important role in reducing inflammation and oxidative stress. </v>
    <v>18</v>
    <v>XNAS</v>
    <v>45637.873183043746</v>
    <v>Nasdaq Stock Market</v>
    <v>4324</v>
    <v>5.4699</v>
    <v>5.7343999999999999</v>
    <v>5.0599999999999996</v>
    <v>2.14</v>
    <v>USD</v>
    <v>DiaMedica</v>
    <v>DiaMedica</v>
    <v>0</v>
    <v>5.42</v>
    <v>Biotechnology &amp; Medical Research</v>
    <v>301 CARLSON PARKWAY, SUITE 210, MINNEAPOLIS, MN, 55305 US</v>
    <v>DMAC</v>
    <v>Acciones</v>
    <v>DiaMedica (XNAS:DMAC)</v>
    <v>75889</v>
    <v>129124</v>
  </rv>
  <rv s="2">
    <v>4325</v>
  </rv>
  <rv s="0">
    <v>https://www.bing.com/financeapi/forcetrigger?t=c4be8m&amp;q=XNAS%3aDMAQ&amp;form=skydnc</v>
    <v>Learn more on Bing</v>
  </rv>
  <rv s="10">
    <v>es-ES</v>
    <v>c4be8m</v>
    <v>268435456</v>
    <v>1</v>
    <v>Con tecnología de Refinitiv</v>
    <v>35</v>
    <v>36</v>
    <v>Trugolf Hldg (XNAS:TRUG)</v>
    <v>3</v>
    <v>37</v>
    <v>Finance</v>
    <v>28</v>
    <v>XNAS</v>
    <v>13604840</v>
    <v>2020</v>
    <v>0.46899999999999997</v>
    <v>-2.5000000000000001E-3</v>
    <v>-5.4640000000000001E-3</v>
    <v>6224220</v>
    <v>0.45750000000000002</v>
    <v>TruGolf Holdings, Inc. is engaged in selling and distributing golf simulator software and hardware. The Company has built video games (Links), hardware solutions, and an e-sports platform to connect golfers around the world with E6 CONNECT. It offers APOGEE, a technologically advanced launch monitor, which has ceiling mounted, camera-based system that accurately measures club and ball data, without the need for specialty balls or marked clubs. Its golf simulators include TruGolf MAX, professional golf simulators, commercial golf simulators, custom golf simulators and portable golf simulators. Its E6 Interactive Sports Camera is a standalone tracking system that can be added to any existing golf simulator structure and adds sports arcade games. Its software includes E6 APEX, E6 CONNECT, E6 CONNECT COMMERCIAL SUITE and E6 RANGE. It also offers a TruGolf Mini golf simulator, which includes a gyroscopic sensor that pairs with E6 CONNECT software, and data-driven insights after every shot.</v>
    <v>XNAS</v>
    <v>45637.872512638278</v>
    <v>Nasdaq Stock Market</v>
    <v>4327</v>
    <v>0.48499999999999999</v>
    <v>11.82</v>
    <v>0.42430000000000001</v>
    <v>0.35049999999999998</v>
    <v>USD</v>
    <v>Trugolf Hldg</v>
    <v>Trugolf Hldg</v>
    <v>0</v>
    <v>0.45500000000000002</v>
    <v>Integrated Hardware &amp; Software</v>
    <v>7951 S.W. 6Th Street, Suite 216, PLANTATION, FL, 33324 US</v>
    <v>TRUG</v>
    <v>Acciones</v>
    <v>Trugolf Hldg (XNAS:TRUG)</v>
    <v>103462</v>
    <v>404691</v>
  </rv>
  <rv s="2">
    <v>4328</v>
  </rv>
  <rv s="0">
    <v>https://www.bing.com/financeapi/forcetrigger?t=a1r6c7&amp;q=XNYS%3aDMB&amp;form=skydnc</v>
    <v>Learn more on Bing</v>
  </rv>
  <rv s="24">
    <v>es-ES</v>
    <v>a1r6c7</v>
    <v>268435456</v>
    <v>1</v>
    <v>Con tecnología de Refinitiv</v>
    <v>73</v>
    <v>74</v>
    <v>BNY Mellon Muni Bd Infra (XNYS:DMB)</v>
    <v>14</v>
    <v>75</v>
    <v>Finance</v>
    <v>76</v>
    <v>XNYS</v>
    <v>10.98</v>
    <v>0.05</v>
    <v>4.5700000000000003E-3</v>
    <v>222219930.02000001</v>
    <v>10.94</v>
    <v>45637.867053089845</v>
    <v>3.5200000000000002E-2</v>
    <v>New York Stock Exchange</v>
    <v>4330</v>
    <v>10.99</v>
    <v>11.275</v>
    <v>10.95</v>
    <v>9.8800000000000008</v>
    <v>USD</v>
    <v>BNY Mellon Muni Bd Infra</v>
    <v>10.99</v>
    <v>DMB</v>
    <v>ETF</v>
    <v>BNY Mellon Muni Bd Infra (XNYS:DMB)</v>
    <v>50405</v>
    <v>71325</v>
  </rv>
  <rv s="2">
    <v>4331</v>
  </rv>
  <rv s="0">
    <v>https://www.bing.com/financeapi/forcetrigger?t=a1r6f2&amp;q=XNYS%3aDMF&amp;form=skydnc</v>
    <v>Learn more on Bing</v>
  </rv>
  <rv s="24">
    <v>es-ES</v>
    <v>a1r6f2</v>
    <v>268435456</v>
    <v>1</v>
    <v>Con tecnología de Refinitiv</v>
    <v>73</v>
    <v>74</v>
    <v>BNY Mellon Muni Income (XNYS:DMF)</v>
    <v>14</v>
    <v>75</v>
    <v>Finance</v>
    <v>76</v>
    <v>XNYS</v>
    <v>7.46</v>
    <v>-1.4999999999999999E-2</v>
    <v>-2.0169999999999997E-3</v>
    <v>163100599.34</v>
    <v>7.4349999999999996</v>
    <v>45637.870827001563</v>
    <v>2.4799999999999999E-2</v>
    <v>New York Stock Exchange</v>
    <v>4333</v>
    <v>7.46</v>
    <v>7.5198999999999998</v>
    <v>7.41</v>
    <v>6.38</v>
    <v>USD</v>
    <v>BNY Mellon Muni Income</v>
    <v>7.42</v>
    <v>DMF</v>
    <v>ETF</v>
    <v>BNY Mellon Muni Income (XNYS:DMF)</v>
    <v>72496</v>
    <v>39973</v>
  </rv>
  <rv s="2">
    <v>4334</v>
  </rv>
  <rv s="0">
    <v>https://www.bing.com/financeapi/forcetrigger?t=a1mvrw&amp;q=XNAS%3aADMP&amp;form=skydnc</v>
    <v>Learn more on Bing</v>
  </rv>
  <rv s="35">
    <v>es-ES</v>
    <v>a1mvrw</v>
    <v>268435456</v>
    <v>1</v>
    <v>Con tecnología de Refinitiv</v>
    <v>109</v>
    <v>110</v>
    <v>DMK Pharms (OTCM:DMKPQ)</v>
    <v>3</v>
    <v>111</v>
    <v>Finance</v>
    <v>49</v>
    <v>OTCM</v>
    <v>10102050</v>
    <v>2004</v>
    <v>9.9999999999999995E-7</v>
    <v>1.3523000000000001</v>
    <v>0</v>
    <v>10</v>
    <v>9.9999999999999995E-7</v>
    <v>DMK Pharmaceuticals Corporation is a commercial stage neuro-biotech company. The Company is focused on developing and commercializing products for the treatment of opioid overdose and substance-use disorders. Its ZIMHI (naloxone) is FDA approved for the treatment of opioid overdose. It is focused on developing novel therapies for opioid use disorder (OUD) and other important neuro-based conditions where patients are currently underserved. Its technologies are at the forefront of endorphin-inspired drug design with its mono, bi-, and tri-functional small molecules that simultaneously modulate critical networks in the nervous system. It has a library of approximately 750 small molecule neuropeptide analogues and a differentiated pipeline. The Company’s lead clinical-stage product candidate, DPI-125, is being studied as a treatment for OUD. Its other development stage product candidates include DPI-221 for bladder control problems and DPI-289 for severe end stage Parkinson’s disease.</v>
    <v>11</v>
    <v>OTCM</v>
    <v>45636.779196875003</v>
    <v>OTC Markets</v>
    <v>4336</v>
    <v>9.9999999999999995E-7</v>
    <v>1.04</v>
    <v>9.9999999999999995E-7</v>
    <v>9.9999999999999995E-7</v>
    <v>USD</v>
    <v>DMK Pharms</v>
    <v>DMK Pharms</v>
    <v>9.9999999999999995E-7</v>
    <v>Pharmaceuticals</v>
    <v>11682 El Camino Real, Suite 300, SAN DIEGO, CA, 92130 US</v>
    <v>DMKPQ</v>
    <v>Acciones</v>
    <v>DMK Pharms (OTCM:DMKPQ)</v>
    <v>77</v>
    <v>196815</v>
  </rv>
  <rv s="2">
    <v>4337</v>
  </rv>
  <rv s="0">
    <v>https://www.bing.com/financeapi/forcetrigger?t=a1r6hw&amp;q=XNAS%3aDMLP&amp;form=skydnc</v>
    <v>Learn more on Bing</v>
  </rv>
  <rv s="42">
    <v>es-ES</v>
    <v>a1r6hw</v>
    <v>268435456</v>
    <v>1</v>
    <v>Con tecnología de Refinitiv</v>
    <v>125</v>
    <v>127</v>
    <v>DORCHESTER MINERALS UNT (XNAS:DMLP)</v>
    <v>14</v>
    <v>114</v>
    <v>Finance</v>
    <v>76</v>
    <v>XNAS</v>
    <v>32.5</v>
    <v>0.32</v>
    <v>9.8340000000000007E-3</v>
    <v>32.54</v>
    <v>45637.873276411716</v>
    <v>Nasdaq Stock Market</v>
    <v>4339</v>
    <v>33.4</v>
    <v>35.74</v>
    <v>32.5</v>
    <v>28.41</v>
    <v>USD</v>
    <v>DORCHESTER MINERALS UNT</v>
    <v>32.86</v>
    <v>DMLP</v>
    <v>ETF</v>
    <v>DORCHESTER MINERALS UNT (XNAS:DMLP)</v>
    <v>128984</v>
    <v>111374</v>
  </rv>
  <rv s="2">
    <v>4340</v>
  </rv>
  <rv s="0">
    <v>https://www.bing.com/financeapi/forcetrigger?t=a1r6kr&amp;q=XNYS%3aDMO&amp;form=skydnc</v>
    <v>Learn more on Bing</v>
  </rv>
  <rv s="26">
    <v>es-ES</v>
    <v>a1r6kr</v>
    <v>268435456</v>
    <v>1</v>
    <v>Con tecnología de Refinitiv</v>
    <v>81</v>
    <v>82</v>
    <v>Western Asset Mtg Oppty (XNYS:DMO)</v>
    <v>14</v>
    <v>83</v>
    <v>Finance</v>
    <v>76</v>
    <v>XNYS</v>
    <v>12.13</v>
    <v>0.2858</v>
    <v>0.21</v>
    <v>1.737E-2</v>
    <v>138836592.84</v>
    <v>12.09</v>
    <v>45637.872931897655</v>
    <v>7.1399999999999991E-2</v>
    <v>New York Stock Exchange</v>
    <v>4342</v>
    <v>12.32</v>
    <v>12.3399</v>
    <v>12.073</v>
    <v>10.81</v>
    <v>USD</v>
    <v>Western Asset Mtg Oppty</v>
    <v>12.3</v>
    <v>DMO</v>
    <v>ETF</v>
    <v>Western Asset Mtg Oppty (XNYS:DMO)</v>
    <v>110740</v>
    <v>59789</v>
  </rv>
  <rv s="2">
    <v>4343</v>
  </rv>
  <rv s="0">
    <v>https://www.bing.com/financeapi/forcetrigger?t=a1r6qh&amp;q=XNAS%3aDMRC&amp;form=skydnc</v>
    <v>Learn more on Bing</v>
  </rv>
  <rv s="7">
    <v>es-ES</v>
    <v>a1r6qh</v>
    <v>268435456</v>
    <v>1</v>
    <v>Con tecnología de Refinitiv</v>
    <v>25</v>
    <v>26</v>
    <v>Digimarc (XNAS:DMRC)</v>
    <v>3</v>
    <v>27</v>
    <v>Finance</v>
    <v>28</v>
    <v>XNAS</v>
    <v>21451800</v>
    <v>2010</v>
    <v>36.32</v>
    <v>1.6990000000000001</v>
    <v>1.2849999999999999</v>
    <v>3.5605000000000005E-2</v>
    <v>801761025</v>
    <v>36.090000000000003</v>
    <v>Digimarc Corporation is engaged in offering digital watermarking technologies. The Company offers a Digimarc Illuminate Platform, which is a software-as-a-service (SaaS) cloud-based platform for digital connectivity that provides the tools for the application of advanced digital watermarks and dynamic quick response (QR) codes, software (digital twins) that enables various systems and devices to interact with those data carriers, and a centralized platform for capturing insights about digital interactions and automating activities based on that information. Its Digimarc Validate protects product authenticity to ensure real products are in the right place. Its technology delivers covert digital watermarks and/or QR codes and a cloud-based record of product authentication information. Its Digimarc Engage unlocks an interactive communications channel connecting brands and consumers. Its Digimarc Recycle increases the recyclability of products and packaging through digital watermarks.</v>
    <v>248</v>
    <v>XNAS</v>
    <v>45637.87327913125</v>
    <v>Nasdaq Stock Market</v>
    <v>4345</v>
    <v>37.99</v>
    <v>43.43</v>
    <v>36.04</v>
    <v>21</v>
    <v>USD</v>
    <v>Digimarc</v>
    <v>Digimarc</v>
    <v>0</v>
    <v>37.375</v>
    <v>Software &amp; IT Services</v>
    <v>8500 Sw Creekside Place, BEAVERTON, OR, 97008 US</v>
    <v>DMRC</v>
    <v>Acciones</v>
    <v>Digimarc (XNAS:DMRC)</v>
    <v>157886</v>
    <v>151299</v>
  </rv>
  <rv s="2">
    <v>4346</v>
  </rv>
  <rv s="12">
    <v>es-ES</v>
    <v>c83rar</v>
    <v>268435456</v>
    <v>1</v>
    <v>Con tecnología de Refinitiv</v>
    <v>42</v>
    <v>43</v>
    <v>DMY Squared Tech (XNYS:DMYY)</v>
    <v>44</v>
    <v>37</v>
    <v>Finance</v>
    <v>45</v>
    <v>XNYS</v>
    <v>3918340</v>
    <v>2022</v>
    <v>10.7</v>
    <v>0.05</v>
    <v>4.6949999999999995E-3</v>
    <v>41926200</v>
    <v>10.65</v>
    <v>dMY Squared Technology Group, Inc.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search for an initial business combination on companies within the professional services industry that provide, accounting, legal, financial, advisory, and other services to public companies or private companies that are in the process of becoming public companies. The Company has not commenced any operations nor generated any revenues.</v>
    <v>XNYS</v>
    <v>45632.881944444445</v>
    <v>New York Stock Exchange</v>
    <v>10.7</v>
    <v>11.79</v>
    <v>10.7</v>
    <v>10.45</v>
    <v>USD</v>
    <v>DMY Squared Tech</v>
    <v>DMY Squared Tech</v>
    <v>4297.1880000000001</v>
    <v>10.7</v>
    <v>Holding Companies</v>
    <v>1180 North Town Center Drive Suite 100, LAS VEGAS, NV, 89144 US</v>
    <v>DMYY</v>
    <v>Acciones</v>
    <v>DMY Squared Tech (XNYS:DMYY)</v>
    <v>6</v>
    <v>917</v>
  </rv>
  <rv s="2">
    <v>4348</v>
  </rv>
  <rv s="0">
    <v>https://www.bing.com/financeapi/forcetrigger?t=c1ttoc&amp;q=XNYS%3aDNA&amp;form=skydnc</v>
    <v>Learn more on Bing</v>
  </rv>
  <rv s="8">
    <v>es-ES</v>
    <v>c1ttoc</v>
    <v>268435456</v>
    <v>1</v>
    <v>Con tecnología de Refinitiv</v>
    <v>29</v>
    <v>30</v>
    <v>GINKGO BIOWORKS HOLDINGS, INC. (XNYS:DNA)</v>
    <v>3</v>
    <v>31</v>
    <v>Finance</v>
    <v>28</v>
    <v>XNYS</v>
    <v>54478900</v>
    <v>2021</v>
    <v>11.3</v>
    <v>1.1524000000000001</v>
    <v>-0.26</v>
    <v>-2.3572000000000003E-2</v>
    <v>586737753</v>
    <v>11.03</v>
    <v>Ginkgo Bioworks Holdings, Inc. Opera como una plataforma horizontal para la programación celular, proporcionando servicios de extremo a extremo para organizaciones en diversos mercados, desde alimentos y agricultura hasta productos farmacéuticos hasta productos químicos industriales y especializados. Sus segmentos incluyen Ingeniería Celular y Bioseguridad. La Ingeniería Celular consiste en servicios de investigación y desarrollo realizados bajo acuerdos de colaboración y licencia relacionados con su plataforma de programación celular. Su plataforma de programación celular incluye dos activos principales: The Foundry y Codebase. El segmento de bioseguridad consiste en productos y servicios de biomonitorización y pruebas bioinformáticas prestados principalmente a las autoridades de salud pública. También se centra en el diseño de terapias celulares de próxima generación para enfermedades autoinmunes. Utiliza su plataforma para desarrollar y examinar bibliotecas de nuevos receptores de antígeno quimérico específicos de NK y células T y diseños de receptores de conmutación, que permiten el control y el rendimiento de terapias basadas en células inmunes.</v>
    <v>1218</v>
    <v>XNYS</v>
    <v>45637.873286203125</v>
    <v>New York Stock Exchange</v>
    <v>4350</v>
    <v>11.68</v>
    <v>75.2</v>
    <v>10.6601</v>
    <v>5.26</v>
    <v>USD</v>
    <v>GINKGO BIOWORKS HOLDINGS, INC.</v>
    <v>GINKGO BIOWORKS HOLDINGS, INC.</v>
    <v>10.77</v>
    <v>Biotechnology &amp; Medical Research</v>
    <v>27 Drydock Avenue, 8Th Floor, BOSTON, MA, 02210 US</v>
    <v>DNA</v>
    <v>Acciones</v>
    <v>GINKGO BIOWORKS HOLDINGS, INC. (XNYS:DNA)</v>
    <v>1198029</v>
    <v>1422575</v>
  </rv>
  <rv s="2">
    <v>4351</v>
  </rv>
  <rv s="0">
    <v>https://www.bing.com/financeapi/forcetrigger?t=buupz2&amp;q=XNYS%3aDNB&amp;form=skydnc</v>
    <v>Learn more on Bing</v>
  </rv>
  <rv s="8">
    <v>es-ES</v>
    <v>buupz2</v>
    <v>268435456</v>
    <v>1</v>
    <v>Con tecnología de Refinitiv</v>
    <v>29</v>
    <v>30</v>
    <v>Dun &amp; Brad Hldg (XNYS:DNB)</v>
    <v>3</v>
    <v>31</v>
    <v>Finance</v>
    <v>28</v>
    <v>XNYS</v>
    <v>441525500</v>
    <v>2018</v>
    <v>12.46</v>
    <v>1.161</v>
    <v>-0.08</v>
    <v>-6.4209999999999996E-3</v>
    <v>5466085690</v>
    <v>12.46</v>
    <v>Dun &amp; Bradstreet Holdings, Inc. is a global provider of business decisioning data and analytics. The Company clients embed its end-to-end solutions into their daily workflows to inform commercial credit decisions, confirm suppliers and improve salesforce productivity and gain visibility into key markets. Its solutions support its clients’ mission critical business operations by providing and curated data and analytics to help drive informed decisions and improved outcomes. The Company operates through two segments: North America and International. Its finance and risk solutions are used in the critical decisioning processes of finance, risk, compliance and procurement departments worldwide. Its sales and marketing solutions combine firmographic, personal contact, intent and non-traditional data to assist clients in optimizing their sales and marketing strategy by cleansing customer relationship management (CRM) data and narrowing their focus and efforts on the probability prospects.</v>
    <v>6414</v>
    <v>XNYS</v>
    <v>45637.873263587499</v>
    <v>New York Stock Exchange</v>
    <v>4353</v>
    <v>12.545</v>
    <v>12.945</v>
    <v>12.375</v>
    <v>8.7750000000000004</v>
    <v>USD</v>
    <v>Dun &amp; Brad Hldg</v>
    <v>Dun &amp; Brad Hldg</v>
    <v>12.38</v>
    <v>Professional &amp; Commercial Services</v>
    <v>5335 Gate Parkway, JACKSONVILLE, FL, 32256 US</v>
    <v>DNB</v>
    <v>Acciones</v>
    <v>Dun &amp; Brad Hldg (XNYS:DNB)</v>
    <v>1120626</v>
    <v>2289852</v>
  </rv>
  <rv s="2">
    <v>4354</v>
  </rv>
  <rv s="0">
    <v>https://www.bing.com/financeapi/forcetrigger?t=awa5cw&amp;q=XNAS%3aDNLI&amp;form=skydnc</v>
    <v>Learn more on Bing</v>
  </rv>
  <rv s="7">
    <v>es-ES</v>
    <v>awa5cw</v>
    <v>268435456</v>
    <v>1</v>
    <v>Con tecnología de Refinitiv</v>
    <v>25</v>
    <v>26</v>
    <v>Denali (XNAS:DNLI)</v>
    <v>3</v>
    <v>27</v>
    <v>Finance</v>
    <v>28</v>
    <v>XNAS</v>
    <v>143921600</v>
    <v>2013</v>
    <v>24.59</v>
    <v>1.3544</v>
    <v>-0.56000000000000005</v>
    <v>-2.2866000000000001E-2</v>
    <v>3444043888</v>
    <v>24.49</v>
    <v xml:space="preserve">Denali Therapeutics Inc. is a biopharmaceutical company. The Company is focused on developing a portfolio of product candidates engineered to cross the blood-brain barrier (BBB) for neurodegenerative diseases and lysosomal storage disease. The Company has a portfolio of both small molecule and biotherapeutic medicines, comprising seven product candidates in clinical development across seven indications as well as preclinical therapeutic candidates. Its three late-stage development programs include tividenofusp alfa (DNL310) for mucopolysaccharidosis II (MPS II); BIIB122/DNL151 (LRRK2 inhibitor) for Parkinson’s disease; and DNL343 (eIF2B activator) for amyotrophic lateral sclerosis (ALS). SAR443820/DNL788 (RIPK1 inhibitor) is being evaluated in a Phase II study for multiple sclerosis (MS). In addition, it has a Phase I/II study of TAK-594/DNL593 for frontotemporal dementia-granulin (FTD-GRN) and a Phase I/II study of DNL126 for MPS IIIA (Sanfilippo syndrome). </v>
    <v>390</v>
    <v>XNAS</v>
    <v>45637.873253228907</v>
    <v>Nasdaq Stock Market</v>
    <v>4356</v>
    <v>24.684999999999999</v>
    <v>33.33</v>
    <v>23.88</v>
    <v>14.56</v>
    <v>USD</v>
    <v>Denali</v>
    <v>Denali</v>
    <v>0</v>
    <v>23.93</v>
    <v>Biotechnology &amp; Medical Research</v>
    <v>161 Oyster Point Blvd, SOUTH SAN FRANCISCO, CA, 94080-1910 US</v>
    <v>DNLI</v>
    <v>Acciones</v>
    <v>Denali (XNAS:DNLI)</v>
    <v>325157</v>
    <v>886771</v>
  </rv>
  <rv s="2">
    <v>4357</v>
  </rv>
  <rv s="0">
    <v>https://www.bing.com/financeapi/forcetrigger?t=a1r7k2&amp;q=XNYS%3aDNN&amp;form=skydnc</v>
    <v>Learn more on Bing</v>
  </rv>
  <rv s="8">
    <v>es-ES</v>
    <v>a1r7k2</v>
    <v>268435456</v>
    <v>1</v>
    <v>Con tecnología de Refinitiv</v>
    <v>29</v>
    <v>30</v>
    <v>Denison Mine (XNYS:DNN)</v>
    <v>3</v>
    <v>31</v>
    <v>Finance</v>
    <v>28</v>
    <v>XNYS</v>
    <v>892617600</v>
    <v>2006</v>
    <v>2.2200000000000002</v>
    <v>1.7293000000000001</v>
    <v>2.5000000000000001E-2</v>
    <v>1.1261E-2</v>
    <v>1983175000</v>
    <v>2.2200000000000002</v>
    <v>Denison Mines Corp. is a uranium exploration and development company. The Company is engaged in the acquisition, exploration and development of uranium properties, extraction, processing and selling of uranium. The Company operates in three segments: the Mining segment, the Environmental Services segment, and the Corporate and Other segment. The Mining segment includes activities related to exploration, evaluation and development, mining, milling and the sale of mineral concentrates. The Environmental Services segment includes the operations of the Company's environmental services business, Denison Environmental Services (DES). The Corporate and Other segment includes its provision of general administrative and management services to Uranium Participation Corporation (UPC). The Company holds interests in exploration and evaluation projects located in Canada. Its mineral property interests in Canada include Wheeler River; Bachman Lake; Bell Lake; Crawford Lake; Torwalt Lake and Wolly.</v>
    <v>70</v>
    <v>XNYS</v>
    <v>45637.873324664062</v>
    <v>New York Stock Exchange</v>
    <v>4359</v>
    <v>2.2599999999999998</v>
    <v>2.4700000000000002</v>
    <v>2.15</v>
    <v>1.4</v>
    <v>USD</v>
    <v>Denison Mine</v>
    <v>Denison Mine</v>
    <v>2.2450000000000001</v>
    <v>Uranium</v>
    <v>1100 - 40 University Avenue, TORONTO, ON, M5J 1T1 CA</v>
    <v>DNN</v>
    <v>Acciones</v>
    <v>Denison Mine (XNYS:DNN)</v>
    <v>17740552</v>
    <v>23428559</v>
  </rv>
  <rv s="2">
    <v>4360</v>
  </rv>
  <rv s="0">
    <v>https://www.bing.com/financeapi/forcetrigger?t=a1r7sm&amp;q=XNYS%3aDNP&amp;form=skydnc</v>
    <v>Learn more on Bing</v>
  </rv>
  <rv s="26">
    <v>es-ES</v>
    <v>a1r7sm</v>
    <v>268435456</v>
    <v>1</v>
    <v>Con tecnología de Refinitiv</v>
    <v>81</v>
    <v>82</v>
    <v>DNP Select Income (XNYS:DNP)</v>
    <v>14</v>
    <v>83</v>
    <v>Finance</v>
    <v>76</v>
    <v>XNYS</v>
    <v>9.41</v>
    <v>0.98809999999999998</v>
    <v>-7.0000000000000007E-2</v>
    <v>-7.4310000000000001E-3</v>
    <v>3515614144.3099999</v>
    <v>9.42</v>
    <v>45637.873257210158</v>
    <v>2.8799999999999999E-2</v>
    <v>New York Stock Exchange</v>
    <v>4362</v>
    <v>9.4259000000000004</v>
    <v>10.039999999999999</v>
    <v>9.33</v>
    <v>8.02</v>
    <v>USD</v>
    <v>DNP Select Income</v>
    <v>9.35</v>
    <v>DNP</v>
    <v>ETF</v>
    <v>DNP Select Income (XNYS:DNP)</v>
    <v>597738</v>
    <v>602776</v>
  </rv>
  <rv s="2">
    <v>4363</v>
  </rv>
  <rv s="0">
    <v>https://www.bing.com/financeapi/forcetrigger?t=b1i7mw&amp;q=XNAS%3aMGTA&amp;form=skydnc</v>
    <v>Learn more on Bing</v>
  </rv>
  <rv s="7">
    <v>es-ES</v>
    <v>b1i7mw</v>
    <v>268435456</v>
    <v>1</v>
    <v>Con tecnología de Refinitiv</v>
    <v>25</v>
    <v>26</v>
    <v>Dianthus Therap (XNAS:DNTH)</v>
    <v>3</v>
    <v>27</v>
    <v>Finance</v>
    <v>28</v>
    <v>XNAS</v>
    <v>29596970</v>
    <v>2015</v>
    <v>24.99</v>
    <v>1.7319</v>
    <v>0.38</v>
    <v>1.5316000000000001E-2</v>
    <v>745547674</v>
    <v>24.81</v>
    <v>Dianthus Therapeutics, Inc. is a clinical-stage biotechnology company dedicated to advancing antibody complement therapeutics to treat severe autoimmune diseases. The Company is dedicated to designing and delivering monoclonal antibodies with improved selectivity and potency. The Company has initiated a Phase 2 trial of DNTH103, a potential active C1s inhibitor, in generalized Myasthenia Gravis and plans to initiate additional Phase 2 trials in other neuromuscular indications, including Multifocal Motor Neuropathy and Chronic Inflammatory Demyelinating Polyneuropathy. Its product candidate, DNTH103, is a clinical-stage, highly potent, highly selective and fully human monoclonal immunoglobulin G4 with picomolar binding affinity that is designed to selectively bind only to the active form of the C1s complement protein. DNTH103 is engineered with YTE half-life extension technology, a specific three amino acid change in the Fc domain, and has a pharmacokinetic (PK) profile.</v>
    <v>53</v>
    <v>XNAS</v>
    <v>45637.873167580467</v>
    <v>Nasdaq Stock Market</v>
    <v>4365</v>
    <v>25.31</v>
    <v>33.770000000000003</v>
    <v>24.29</v>
    <v>6.58</v>
    <v>USD</v>
    <v>Dianthus Therap</v>
    <v>Dianthus Therap</v>
    <v>0</v>
    <v>25.19</v>
    <v>Biotechnology &amp; Medical Research</v>
    <v>7 Times Square, 43Rd Floor, NEW YORK, NY, 10036 US</v>
    <v>DNTH</v>
    <v>Acciones</v>
    <v>Dianthus Therap (XNAS:DNTH)</v>
    <v>103143</v>
    <v>311988</v>
  </rv>
  <rv s="2">
    <v>4366</v>
  </rv>
  <rv s="0">
    <v>https://www.bing.com/financeapi/forcetrigger?t=a1r827&amp;q=XNYS%3aDOC&amp;form=skydnc</v>
    <v>Learn more on Bing</v>
  </rv>
  <rv s="33">
    <v>es-ES</v>
    <v>a1r827</v>
    <v>268435456</v>
    <v>1</v>
    <v>1</v>
    <v>Con tecnología de Refinitiv</v>
    <v>102</v>
    <v>103</v>
    <v>Physicians Rlty (XNYS:DOC)</v>
    <v>3</v>
    <v>104</v>
    <v>Finance</v>
    <v>55</v>
    <v>XNYS</v>
    <v>238911300</v>
    <v>2013</v>
    <v>17.18</v>
    <v>0.81399999999999995</v>
    <v>0.53</v>
    <v>8.5369999999999994E-3</v>
    <v>3.1103000000000002E-2</v>
    <v>0.15</v>
    <v>2682974000</v>
    <v>17.04</v>
    <v>Physicians Realty Trust (the Trust) is a self-managed health care real estate company. The Trust, through its operating partnership, Physicians Realty L.P., acquires, develops, owns, and manages health care properties that are leased to physicians, hospitals, and health care delivery systems. The Trust invests in real estate and provides health care services. The Trust's properties are located on a campus with a hospital or other health care facilities or affiliated with a hospital or other health care facilities. Its principal investments include medical office buildings, outpatient treatment facilities, as well as other real estate integral to health care providers. Its portfolio consists of approximately 277 health care properties located in 32 states with approximately 15,528,879 net leasable square feet. Its properties are located in Alabama, Arizona, Arkansas, California, Colorado, Connecticut, Delaware, Florida, Georgia, Illinois, Indiana, Kentucky, Louisiana, Maine and others.</v>
    <v>104</v>
    <v>XNYS</v>
    <v>45358.036605497655</v>
    <v>New York Stock Exchange</v>
    <v>4368</v>
    <v>17.8</v>
    <v>24.46</v>
    <v>17.13</v>
    <v>15.24</v>
    <v>USD</v>
    <v>Physicians Rlty</v>
    <v>Physicians Rlty</v>
    <v>31.599</v>
    <v>17.57</v>
    <v>17.72</v>
    <v>Residential &amp; Commercial REIT</v>
    <v>309 N Water St Ste 500, MILWAUKEE, WI, 53202 US</v>
    <v>DOC</v>
    <v>Acciones</v>
    <v>Physicians Rlty (XNYS:DOC)</v>
    <v>10036512</v>
    <v>10379048</v>
  </rv>
  <rv s="2">
    <v>4369</v>
  </rv>
  <rv s="0">
    <v>https://www.bing.com/financeapi/forcetrigger?t=bztea2&amp;q=XNYS%3aDOCN&amp;form=skydnc</v>
    <v>Learn more on Bing</v>
  </rv>
  <rv s="7">
    <v>es-ES</v>
    <v>bztea2</v>
    <v>268435456</v>
    <v>1</v>
    <v>Con tecnología de Refinitiv</v>
    <v>25</v>
    <v>26</v>
    <v>DigitalOceanHldg (XNYS:DOCN)</v>
    <v>3</v>
    <v>27</v>
    <v>Finance</v>
    <v>28</v>
    <v>XNYS</v>
    <v>92397300</v>
    <v>2016</v>
    <v>38.840000000000003</v>
    <v>1.7608999999999999</v>
    <v>0.26</v>
    <v>6.7900000000000009E-3</v>
    <v>3561915914</v>
    <v>38.29</v>
    <v xml:space="preserve">DigitalOcean Holdings, Inc. provides a cloud computing platform offering on-demand infrastructure, a platform and software tools for startups and growing technology businesses. The Company’s platform simplifies cloud computing, enabling its customers to rapidly accelerate and increase their productivity and agility. The Company offers mission-critical solutions across Infrastructure-as-a-Service (IaaS), including Droplet virtual machines, storage and networking offerings; Platform-as-a-Service (PaaS), including Managed Database and Managed Kubernetes offerings; Software-as-a-Service (SaaS), including Managed Hosting and Marketplace offerings; and artificial intelligence and machine learning (AI/ML), including Machines, Notebooks and Deployments offerings. With its mission-critical infrastructure and fully managed offerings, it helps developers at startups and growing digital businesses rapidly build, deploy and scale, whether creating a digital presence or building digital products. </v>
    <v>1156</v>
    <v>XNYS</v>
    <v>45637.873182592186</v>
    <v>New York Stock Exchange</v>
    <v>4371</v>
    <v>39.539900000000003</v>
    <v>44.8</v>
    <v>38.130000000000003</v>
    <v>26.63</v>
    <v>USD</v>
    <v>DigitalOceanHldg</v>
    <v>DigitalOceanHldg</v>
    <v>45.134700000000002</v>
    <v>38.549999999999997</v>
    <v>Software &amp; IT Services</v>
    <v>101 Avenue Of The Americas, 10Th Floor, NEW YORK, NY, 10013 US</v>
    <v>DOCN</v>
    <v>Acciones</v>
    <v>DigitalOceanHldg (XNYS:DOCN)</v>
    <v>513444</v>
    <v>920003</v>
  </rv>
  <rv s="2">
    <v>4372</v>
  </rv>
  <rv s="0">
    <v>https://www.bing.com/financeapi/forcetrigger?t=c2i1lh&amp;q=XNYS%3aDOCS&amp;form=skydnc</v>
    <v>Learn more on Bing</v>
  </rv>
  <rv s="7">
    <v>es-ES</v>
    <v>c2i1lh</v>
    <v>268435456</v>
    <v>1</v>
    <v>Con tecnología de Refinitiv</v>
    <v>25</v>
    <v>26</v>
    <v>Doximity (XNYS:DOCS)</v>
    <v>3</v>
    <v>27</v>
    <v>Finance</v>
    <v>28</v>
    <v>XNYS</v>
    <v>186691800</v>
    <v>2010</v>
    <v>53.5</v>
    <v>1.3965000000000001</v>
    <v>-0.35</v>
    <v>-6.6159999999999995E-3</v>
    <v>9810654090</v>
    <v>52.9</v>
    <v>Doximity, Inc. provides a digital platform for the United States medical professionals. It provides an online platform, which enables physicians and other healthcare professionals to collaborate with their colleagues, stay up to date with the latest medical news and research and manage their careers. It offers Marketing, Hiring, and Productivity Solutions to pharmaceutical manufacturers, health systems, medical recruiting firms, and certain other healthcare companies. Its Marketing Solutions enable its pharmaceutical and health system customers to get the right content, services, and peer connections to the right medical professionals through a variety of modules. Its Hiring Solutions provide digital recruiting capabilities to health systems and medical recruiting firms. Its Productivity Solutions include its telehealth, on-call scheduling, and artificial intelligence (AI)-supported medical correspondence tools and are designed to help clinicians streamline their clinical workflow.</v>
    <v>827</v>
    <v>XNYS</v>
    <v>45637.873327510941</v>
    <v>New York Stock Exchange</v>
    <v>4374</v>
    <v>54</v>
    <v>61.75</v>
    <v>52.53</v>
    <v>22.96</v>
    <v>USD</v>
    <v>Doximity</v>
    <v>Doximity</v>
    <v>60.862000000000002</v>
    <v>52.55</v>
    <v>Software &amp; IT Services</v>
    <v>500 THIRD STREET, SAN FRANCISCO, CA, 94107 US</v>
    <v>DOCS</v>
    <v>Acciones</v>
    <v>Doximity (XNYS:DOCS)</v>
    <v>809695</v>
    <v>2552900</v>
  </rv>
  <rv s="2">
    <v>4375</v>
  </rv>
  <rv s="0">
    <v>https://www.bing.com/financeapi/forcetrigger?t=axyibh&amp;q=XNAS%3aDOGZ&amp;form=skydnc</v>
    <v>Learn more on Bing</v>
  </rv>
  <rv s="7">
    <v>es-ES</v>
    <v>axyibh</v>
    <v>268435456</v>
    <v>1</v>
    <v>Con tecnología de Refinitiv</v>
    <v>25</v>
    <v>26</v>
    <v>Dogness Intl (XNAS:DOGZ)</v>
    <v>3</v>
    <v>27</v>
    <v>Finance</v>
    <v>28</v>
    <v>XNAS</v>
    <v>12730660</v>
    <v>2016</v>
    <v>46.79</v>
    <v>1.2424999999999999</v>
    <v>0.93</v>
    <v>2.0865999999999999E-2</v>
    <v>579245030</v>
    <v>44.57</v>
    <v>Dogness (International) Corporation is a China-based holding company. The Company is principally engaged in the design and manufacture of pet products. The Company’s products include leashes, accessories, collars, harnesses and intelligent smart pet products. Through a single platform, the Dogness mobile app, the Company’s smart products allow pet owners to remotely see, hear, speak, feed, play, and interact with their pets in different ways.</v>
    <v>205</v>
    <v>XNAS</v>
    <v>45637.873200878908</v>
    <v>Nasdaq Stock Market</v>
    <v>4377</v>
    <v>49.502400000000002</v>
    <v>58.5</v>
    <v>45.33</v>
    <v>2.9020000000000001</v>
    <v>USD</v>
    <v>Dogness Intl</v>
    <v>Dogness Intl</v>
    <v>0</v>
    <v>45.5</v>
    <v>Textiles &amp; Apparel</v>
    <v>No. 16 N. Dongke Road, Tongsha Industrial Zone, DONGGUAN, GUANGDONG, 523217 CN</v>
    <v>DOGZ</v>
    <v>Acciones</v>
    <v>Dogness Intl (XNAS:DOGZ)</v>
    <v>214310</v>
    <v>96205</v>
  </rv>
  <rv s="2">
    <v>4378</v>
  </rv>
  <rv s="0">
    <v>https://www.bing.com/financeapi/forcetrigger?t=c2vn6h&amp;q=XNYS%3aDOLE&amp;form=skydnc</v>
    <v>Learn more on Bing</v>
  </rv>
  <rv s="7">
    <v>es-ES</v>
    <v>c2vn6h</v>
    <v>268435456</v>
    <v>1</v>
    <v>Con tecnología de Refinitiv</v>
    <v>25</v>
    <v>26</v>
    <v>Dole (XNYS:DOLE)</v>
    <v>3</v>
    <v>27</v>
    <v>Finance</v>
    <v>28</v>
    <v>XNYS</v>
    <v>95012000</v>
    <v>2017</v>
    <v>14.76</v>
    <v>0.79900000000000004</v>
    <v>0.19500000000000001</v>
    <v>1.3273999999999999E-2</v>
    <v>1403327000</v>
    <v>14.69</v>
    <v>Dole plc is an Ireland-based company, which produces, markets, and distributes an extensive variety of fresh fruits and vegetables sourced locally and from around the world. The Company's segments include Fresh Fruit, Diversified Fresh Produce - EMEA and Diversified Fresh Produce - Americas &amp; ROW. Its Fresh Fruit segment primarily sells bananas and pineapples which are sourced from local growers or Company-owned and leased farms, predominately located in Latin America, and sold throughout North America, Europe, Latin America and Asia. This segment also operates a commercial cargo business. The Company's Diversified Fresh Produce - EMEA segment includes its Irish, Dutch, Spanish, Portuguese, French, Italian, United Kingdom, Swedish, Danish, South African, Czech, Slovakian, Polish, German and Brazilian businesses. The Diversified Fresh Produce - Americas &amp; ROW segment includes its United States, Canadian, Mexican, Chilean, Peruvian and Argentinian businesses.</v>
    <v>34078</v>
    <v>XNYS</v>
    <v>45637.873282152344</v>
    <v>New York Stock Exchange</v>
    <v>4380</v>
    <v>14.895</v>
    <v>17.12</v>
    <v>14.71</v>
    <v>10.71</v>
    <v>USD</v>
    <v>Dole</v>
    <v>Dole</v>
    <v>9.4032999999999998</v>
    <v>14.885</v>
    <v>Food &amp; Tobacco</v>
    <v>29 North Anne Street, Dublin 7, DUBLIN, DUBLIN, D07 PH36 IE</v>
    <v>DOLE</v>
    <v>Acciones</v>
    <v>Dole (XNYS:DOLE)</v>
    <v>193680</v>
    <v>533530</v>
  </rv>
  <rv s="2">
    <v>4381</v>
  </rv>
  <rv s="0">
    <v>https://www.bing.com/financeapi/forcetrigger?t=bxhysm&amp;q=XNYS%3aDOMA&amp;form=skydnc</v>
    <v>Learn more on Bing</v>
  </rv>
  <rv s="15">
    <v>es-ES</v>
    <v>bxhysm</v>
    <v>268435456</v>
    <v>1</v>
    <v>1</v>
    <v>Con tecnología de Refinitiv</v>
    <v>52</v>
    <v>53</v>
    <v>Doma Holdings (XNYS:DOMA)</v>
    <v>3</v>
    <v>54</v>
    <v>Finance</v>
    <v>55</v>
    <v>XNYS</v>
    <v>14185670</v>
    <v>2019</v>
    <v>6.09</v>
    <v>1.5851</v>
    <v>0</v>
    <v>0</v>
    <v>0</v>
    <v>0</v>
    <v>86390730</v>
    <v>6.09</v>
    <v>Doma Holdings, Inc. is a real estate technology company. The Company's primary business activity is the issuance of residential and commercial title insurance on purchase and refinance transactions. It operates through two segments: Distribution and Underwriting. Its Underwriting segment reflects the sale and execution of its underwriting and insurance services. These services are integrated with non-captive title and escrow agents in the market (Third-Party Agents) through its captive title insurance carrier. Its Corporate and Other segment reflects its operations related to the execution of its title, escrow and settlement services through its Doma Enterprise channel. Its Doma Enterprise channel targets partnerships with national lenders and mortgage originators that maintain centralized lending operations (Direct Agents). In addition, the Corporate and Other segment includes investing activity related to its investment portfolio held outside Underwriting.</v>
    <v>239</v>
    <v>XNYS</v>
    <v>45533.84027780078</v>
    <v>New York Stock Exchange</v>
    <v>4383</v>
    <v>6.12</v>
    <v>6.62</v>
    <v>6.09</v>
    <v>3.86</v>
    <v>USD</v>
    <v>Doma Holdings</v>
    <v>Doma Holdings</v>
    <v>6.09</v>
    <v>6.09</v>
    <v>Insurance</v>
    <v>101 Mission Street, Suite 740, SAN FRANCISCO, CA, 94105 US</v>
    <v>DOMA</v>
    <v>Acciones</v>
    <v>Doma Holdings (XNYS:DOMA)</v>
    <v>4799</v>
    <v>22883</v>
  </rv>
  <rv s="2">
    <v>4384</v>
  </rv>
  <rv s="0">
    <v>https://www.bing.com/financeapi/forcetrigger?t=a23czr&amp;q=XNAS%3aAIKI&amp;form=skydnc</v>
    <v>Learn more on Bing</v>
  </rv>
  <rv s="7">
    <v>es-ES</v>
    <v>a23czr</v>
    <v>268435456</v>
    <v>1</v>
    <v>Con tecnología de Refinitiv</v>
    <v>25</v>
    <v>26</v>
    <v>Dominari Hldg (XNAS:DOMH)</v>
    <v>3</v>
    <v>27</v>
    <v>Finance</v>
    <v>28</v>
    <v>XNAS</v>
    <v>6336290</v>
    <v>1992</v>
    <v>1.66</v>
    <v>0.95530000000000004</v>
    <v>-0.02</v>
    <v>-1.1976000000000001E-2</v>
    <v>10518230</v>
    <v>1.67</v>
    <v xml:space="preserve">Dominari Holdings Inc. is a holding company. The Company, through its various subsidiaries, is engaged in wealth management, investment banking, sales and trading and asset management. It operates through its wholly owned subsidiaries, including Dominari Financial Inc. (Dominari Financial) and Dominari Securities LLC (Dominari Securities). Dominari Securities offers and plans to offer a range of broker-dealer and registered investment adviser services. Its services include wealth management, investment banking, sales and trading, asset management and insurance products. Dominari Securities provides a comprehensive array of financial services to high-net-worth individuals and families, corporate executives, and public and private businesses. Dominari Securities also provides full-service brokerage, wealth planning and margin lending services. Dominari Securities’ investment banking division provides strategic advisory services and capital markets products to middle market businesses. </v>
    <v>26</v>
    <v>XNAS</v>
    <v>45637.866535046094</v>
    <v>Nasdaq Stock Market</v>
    <v>4386</v>
    <v>1.72</v>
    <v>3.2</v>
    <v>1.65</v>
    <v>1.5</v>
    <v>USD</v>
    <v>Dominari Hldg</v>
    <v>Dominari Hldg</v>
    <v>0</v>
    <v>1.65</v>
    <v>Biotechnology &amp; Medical Research</v>
    <v>725 FIFTH AVENUE, 22ND FLOOR, NEW YORK, NY, 10022 US</v>
    <v>DOMH</v>
    <v>Acciones</v>
    <v>Dominari Hldg (XNAS:DOMH)</v>
    <v>13106</v>
    <v>12862</v>
  </rv>
  <rv s="2">
    <v>4387</v>
  </rv>
  <rv s="0">
    <v>https://www.bing.com/financeapi/forcetrigger?t=b1noh7&amp;q=XNAS%3aDOMO&amp;form=skydnc</v>
    <v>Learn more on Bing</v>
  </rv>
  <rv s="7">
    <v>es-ES</v>
    <v>b1noh7</v>
    <v>268435456</v>
    <v>1</v>
    <v>Con tecnología de Refinitiv</v>
    <v>25</v>
    <v>26</v>
    <v>Domo (XNAS:DOMO)</v>
    <v>3</v>
    <v>27</v>
    <v>Finance</v>
    <v>28</v>
    <v>XNAS</v>
    <v>38630870</v>
    <v>2010</v>
    <v>7.78</v>
    <v>2.4413999999999998</v>
    <v>0.18</v>
    <v>2.3467999999999999E-2</v>
    <v>303252329</v>
    <v>7.67</v>
    <v xml:space="preserve">Domo, Inc. provides a cloud-based platform that digitally connects everyone from the CEO to the frontline employee with all the data, systems and people in an organization, giving them access to real-time data and insights and allowing them to put data to work for everyone, so they can multiply their impact on the business. Its platform enables every type of employee to connect to, analyze, and leverage data from their smartphone. Its platform provides real-time access to quantitative and qualitative data. Through the Domo platform, data from across the business is collected, stored, prepared, organized, analyzed, visualized, and shared. Artificial intelligence algorithms and machine learning can be applied to the data. Its platform provides real-time access to data through a flexible set of connection options, including an application programming interface and standards-based connectors that are available in the Domo Appstore, and a library of flexible universal connectors. </v>
    <v>958</v>
    <v>XNAS</v>
    <v>45637.873237719534</v>
    <v>Nasdaq Stock Market</v>
    <v>4389</v>
    <v>8.0050000000000008</v>
    <v>12.228999999999999</v>
    <v>7.67</v>
    <v>6.11</v>
    <v>USD</v>
    <v>Domo</v>
    <v>Domo</v>
    <v>0</v>
    <v>7.85</v>
    <v>Software &amp; IT Services</v>
    <v>802 EAST 1050 SOUTH, AMERICAN FORK, UT, 84003 US</v>
    <v>DOMO</v>
    <v>Acciones</v>
    <v>Domo (XNAS:DOMO)</v>
    <v>290765</v>
    <v>313471</v>
  </rv>
  <rv s="2">
    <v>4390</v>
  </rv>
  <rv s="0">
    <v>https://www.bing.com/financeapi/forcetrigger?t=a1r8jc&amp;q=XNYS%3aDOOR&amp;form=skydnc</v>
    <v>Learn more on Bing</v>
  </rv>
  <rv s="30">
    <v>es-ES</v>
    <v>a1r8jc</v>
    <v>268435456</v>
    <v>1</v>
    <v>1</v>
    <v>Con tecnología de Refinitiv</v>
    <v>25</v>
    <v>95</v>
    <v>Masonite Intl (XNYS:DOOR)</v>
    <v>3</v>
    <v>27</v>
    <v>Finance</v>
    <v>45</v>
    <v>XNYS</v>
    <v>21983960</v>
    <v>2015</v>
    <v>132.79</v>
    <v>1.6235999999999999</v>
    <v>0</v>
    <v>0</v>
    <v>2919586744</v>
    <v>132.77000000000001</v>
    <v>Masonite International Corporation is a designer, manufacturer, marketer and distributor of interior and exterior doors, door system components and door systems for the new construction and repair, renovation and remodeling sectors of the residential and non-residential building construction markets. The Company operates through three segments: North American Residential, Europe and Architectural. North American Residential segment is focused on delivering interior doors made from wood and recycled wood fibers, durable exterior doors in various designs, materials and sizes and components to customers primarily in the United States and Canada. European segment offers a portfolio of both recycled wood fiber interior doors and energy-efficient, durable composite exterior doors. The segment serves customers primarily in the United Kingdom. Architectural segment specializes in crafting precision wood interior doors for non-residential building applications.</v>
    <v>10000</v>
    <v>XNYS</v>
    <v>45426.989583622657</v>
    <v>New York Stock Exchange</v>
    <v>4392</v>
    <v>132.88999999999999</v>
    <v>132.88999999999999</v>
    <v>132.75</v>
    <v>76.87</v>
    <v>USD</v>
    <v>Masonite Intl</v>
    <v>Masonite Intl</v>
    <v>21.105699999999999</v>
    <v>132.84</v>
    <v>Homebuilding &amp; Construction Supplies</v>
    <v>1242 East 5Th Avenue, TAMPA, FL, 33605 US</v>
    <v>DOOR</v>
    <v>Acciones</v>
    <v>Masonite Intl (XNYS:DOOR)</v>
    <v>1078424</v>
    <v>846324</v>
  </rv>
  <rv s="2">
    <v>4393</v>
  </rv>
  <rv s="0">
    <v>https://www.bing.com/financeapi/forcetrigger?t=a1r8m7&amp;q=XNAS%3aDORM&amp;form=skydnc</v>
    <v>Learn more on Bing</v>
  </rv>
  <rv s="7">
    <v>es-ES</v>
    <v>a1r8m7</v>
    <v>268435456</v>
    <v>1</v>
    <v>Con tecnología de Refinitiv</v>
    <v>25</v>
    <v>26</v>
    <v>Dorman Products (XNAS:DORM)</v>
    <v>3</v>
    <v>27</v>
    <v>Finance</v>
    <v>28</v>
    <v>XNAS</v>
    <v>30517480</v>
    <v>1978</v>
    <v>140.13999999999999</v>
    <v>0.87649999999999995</v>
    <v>1.74</v>
    <v>1.2473000000000001E-2</v>
    <v>4310288875</v>
    <v>139.5</v>
    <v xml:space="preserve">Dorman Products, Inc. is a supplier of replacement and upgrade parts in the motor vehicle aftermarket industry, serving passenger cars, light, medium, and heavy-duty trucks, as well as specialty vehicles, including utility terrain vehicles (UTVs) and all-terrain vehicles (ATVs). The Company is an aftermarket supplier of parts that are traditionally available to professional installers and consumers only from original equipment manufacturers or salvage yards. These parts include leaf springs, intake manifolds, exhaust manifolds, window regulators, radiator fan assemblies, tire pressure monitor sensors, exhaust gas recirculation (EGR) coolers, UTV windshields, and complex electronics modules. Its product classes include powertrain, chassis, motor vehicle body, and hardware. Its products are sold primarily through aftermarket retailers, including through their online platforms; dealers; national, regional and local warehouse distributors and specialty markets; and salvage yards. </v>
    <v>3872</v>
    <v>XNAS</v>
    <v>45637.873299328123</v>
    <v>Nasdaq Stock Market</v>
    <v>4395</v>
    <v>141.80000000000001</v>
    <v>146.6</v>
    <v>138.4</v>
    <v>74.239999999999995</v>
    <v>USD</v>
    <v>Dorman Products</v>
    <v>Dorman Products</v>
    <v>23.368600000000001</v>
    <v>141.24</v>
    <v>Automobiles &amp; Auto Parts</v>
    <v>3400 E Walnut St, COLMAR, PA, 18915 US</v>
    <v>DORM</v>
    <v>Acciones</v>
    <v>Dorman Products (XNAS:DORM)</v>
    <v>61049</v>
    <v>191699</v>
  </rv>
  <rv s="2">
    <v>4396</v>
  </rv>
  <rv s="0">
    <v>https://www.bing.com/financeapi/forcetrigger?t=c4jhtc&amp;q=XNYS%3aDOUG&amp;form=skydnc</v>
    <v>Learn more on Bing</v>
  </rv>
  <rv s="8">
    <v>es-ES</v>
    <v>c4jhtc</v>
    <v>268435456</v>
    <v>1</v>
    <v>Con tecnología de Refinitiv</v>
    <v>29</v>
    <v>30</v>
    <v>Douglas Elliman (XNYS:DOUG)</v>
    <v>3</v>
    <v>31</v>
    <v>Finance</v>
    <v>28</v>
    <v>XNYS</v>
    <v>89166990</v>
    <v>2021</v>
    <v>2.09</v>
    <v>1.339</v>
    <v>8.5000000000000006E-2</v>
    <v>4.1871999999999999E-2</v>
    <v>188588183</v>
    <v>2.0299999999999998</v>
    <v>Douglas Elliman Inc. is a holding company. The Company is engaged in the real estate services and property technology (PropTech) investment business. The Company's segments include Real Estate Brokerage, and Corporate and other. The Real Estate Brokerage segment provides residential real estate brokerage services through its subsidiary Douglas Elliman Realty, which operates residential brokerage company in the New York metropolitan area and also conducts residential real estate brokerage operations in Florida, California, Texas, Colorado, Nevada, Massachusetts, Connecticut, Maryland, Virginia and Washington, D.C. The Corporate and other segment includes operations of the Company's holding company as well as its investment business that invests in select PropTech opportunities through its New Valley Ventures subsidiary. The Company's PropTech investments include Rechat, Purlin, Humming Homes, LiveEasy, Fyxify, Bilt, Persefoni AI, Tongo, Guest House, Alpaca and Infinite Creator.</v>
    <v>809</v>
    <v>XNYS</v>
    <v>45637.873075960153</v>
    <v>New York Stock Exchange</v>
    <v>4398</v>
    <v>2.14</v>
    <v>3.16</v>
    <v>1.9950000000000001</v>
    <v>1</v>
    <v>USD</v>
    <v>Douglas Elliman</v>
    <v>Douglas Elliman</v>
    <v>2.1150000000000002</v>
    <v>Real Estate Operations</v>
    <v>4400 Biscayne Blvd, Floor 10, MIAMI, FL, 33137 US</v>
    <v>DOUG</v>
    <v>Acciones</v>
    <v>Douglas Elliman (XNYS:DOUG)</v>
    <v>1011468</v>
    <v>1037078</v>
  </rv>
  <rv s="2">
    <v>4399</v>
  </rv>
  <rv s="0">
    <v>https://www.bing.com/financeapi/forcetrigger?t=a1r8ur&amp;q=XNYS%3aDOV&amp;form=skydnc</v>
    <v>Learn more on Bing</v>
  </rv>
  <rv s="7">
    <v>es-ES</v>
    <v>a1r8ur</v>
    <v>268435456</v>
    <v>1</v>
    <v>Con tecnología de Refinitiv</v>
    <v>25</v>
    <v>26</v>
    <v>Dover (XNYS:DOV)</v>
    <v>3</v>
    <v>27</v>
    <v>Finance</v>
    <v>28</v>
    <v>XNYS</v>
    <v>137192000</v>
    <v>1947</v>
    <v>202.98</v>
    <v>1.2190000000000001</v>
    <v>-0.28999999999999998</v>
    <v>-1.441E-3</v>
    <v>27578335840</v>
    <v>201.31</v>
    <v>Dover Corporation is a diversified global manufacturer and solutions provider. Its Engineered Products segment provides a range of equipment, components, software, solutions and services to the vehicle aftermarket, aerospace and defense, and others. Its Clean Energy &amp; Fueling segment provides components, equipment, and software solutions and services. It also designs, manufactures, and supplies vacuum-insulated piping systems for a variety of liquefied gases like nitrogen, oxygen, carbon dioxide, and other industrial gases. Its Imaging &amp; Identification segment supplies precision marking and coding, product traceability, brand protection and digital textile printing equipment. Its Pumps &amp; Process Solutions segment manufactures specialty pumps and flow meters, fluid transfer connectors, highly engineered precision components, instruments and digital controls. Its Climate &amp; Sustainability Technologies segment is a provider of energy-efficient equipment, components and parts.</v>
    <v>25000</v>
    <v>XNYS</v>
    <v>45637.873120625001</v>
    <v>New York Stock Exchange</v>
    <v>4401</v>
    <v>203.3</v>
    <v>208.26410000000001</v>
    <v>200.80500000000001</v>
    <v>143.52500000000001</v>
    <v>USD</v>
    <v>Dover</v>
    <v>Dover</v>
    <v>18.422599999999999</v>
    <v>201.02</v>
    <v>Machinery, Equipment &amp; Components</v>
    <v>3005 Highland Parkway, Suite 200, DOWNERS GROVE, IL, 60515 US</v>
    <v>DOV</v>
    <v>Acciones</v>
    <v>Dover (XNYS:DOV)</v>
    <v>338436</v>
    <v>648521</v>
  </rv>
  <rv s="2">
    <v>4402</v>
  </rv>
  <rv s="0">
    <v>https://www.bing.com/financeapi/forcetrigger?t=a1r91h&amp;q=XNAS%3aDOX&amp;form=skydnc</v>
    <v>Learn more on Bing</v>
  </rv>
  <rv s="7">
    <v>es-ES</v>
    <v>a1r91h</v>
    <v>268435456</v>
    <v>1</v>
    <v>Con tecnología de Refinitiv</v>
    <v>25</v>
    <v>26</v>
    <v>Amdocs Limited (XNAS:DOX)</v>
    <v>3</v>
    <v>27</v>
    <v>Finance</v>
    <v>28</v>
    <v>XNAS</v>
    <v>114191000</v>
    <v>1988</v>
    <v>86.07</v>
    <v>0.7238</v>
    <v>0.97199999999999998</v>
    <v>1.1292999999999999E-2</v>
    <v>9939413022</v>
    <v>86.07</v>
    <v>Amdocs Limited es un proveedor de software y servicios para la industria de las comunicaciones, la televisión de pago, el entretenimiento y los medios y otros proveedores de servicios. Las ofertas de la Compañía se basan en una combinación de productos y servicios, utilizando tecnologías y metodologías como la nube de quinta generación (5G), microservicios, desarrollo y operaciones (DevOps), código abierto, operaciones bimodales, ingeniería de confiabilidad del sitio (SRE) y automatización a través de estándares. herramientas de tecnología de la información (IT), interfaces abiertas de programación de aplicaciones (APIs) e inteligencia artificial (AI). Los servicios de la Compañía incluyen servicios de integración de sistemas de extremo a extremo, servicios administrados, operaciones comerciales digitales, servicios de ingeniería de calidad, servicios en la nube, servicios de consultoría y servicios de integración. Además, la Compañía también ofrece ofertas de publicidad y medios para editores de medios, redes de televisión (TV), proveedores de transmisión de video, agencias de publicidad y proveedores de servicios.</v>
    <v>29000</v>
    <v>XNAS</v>
    <v>45637.873187638281</v>
    <v>Nasdaq Stock Market</v>
    <v>4404</v>
    <v>87.334299999999999</v>
    <v>94.04</v>
    <v>85.85</v>
    <v>74.41</v>
    <v>USD</v>
    <v>Amdocs Limited</v>
    <v>Amdocs Limited</v>
    <v>20.251799999999999</v>
    <v>87.042000000000002</v>
    <v>Software &amp; IT Services</v>
    <v>625 Maryville Centre Drive, Suite 200, SAINT LOUIS, MI, 63141 US</v>
    <v>DOX</v>
    <v>Acciones</v>
    <v>Amdocs Limited (XNAS:DOX)</v>
    <v>578278</v>
    <v>747202</v>
  </rv>
  <rv s="2">
    <v>4405</v>
  </rv>
  <rv s="0">
    <v>https://www.bing.com/financeapi/forcetrigger?t=bq5pk2&amp;q=XNAS%3aDOYU&amp;form=skydnc</v>
    <v>Learn more on Bing</v>
  </rv>
  <rv s="7">
    <v>es-ES</v>
    <v>bq5pk2</v>
    <v>268435456</v>
    <v>1</v>
    <v>Con tecnología de Refinitiv</v>
    <v>25</v>
    <v>26</v>
    <v>Douyu Intl Hldg (XNAS:DOYU)</v>
    <v>3</v>
    <v>27</v>
    <v>Finance</v>
    <v>28</v>
    <v>XNAS</v>
    <v>3163560</v>
    <v>2018</v>
    <v>11.64</v>
    <v>0.95699999999999996</v>
    <v>-0.53</v>
    <v>-4.4839000000000004E-2</v>
    <v>373932500</v>
    <v>11.82</v>
    <v>Douyu International Holdings Ltd is an investment holding company primarily engaged in the operation of a game-centric livestreaming platform. The Company’s main business is the provision of the game-centric integrated content ranging from livestreaming, video, voice, graphic contents to community features, with a primary focus on games, especially on eSports, as well as other entertainment options such as talent shows, music and outdoor activities. The viewers can access the livestreaming platform through personal computers (PC) portals and mobile applications and purchase various virtual gifts on the platform with virtual currencies and send them to streamers. The Company is also engaged in the provision of advertisement and other services, such as brand advertisements, game advertisements, game distribution and other game-related services. The Company mainly conducts its business in the domestic market.</v>
    <v>1336</v>
    <v>XNAS</v>
    <v>45637.873229385936</v>
    <v>Nasdaq Stock Market</v>
    <v>4407</v>
    <v>11.79</v>
    <v>13.11</v>
    <v>11.27</v>
    <v>3.0314999999999999</v>
    <v>USD</v>
    <v>Douyu Intl Hldg</v>
    <v>Douyu Intl Hldg</v>
    <v>0</v>
    <v>11.29</v>
    <v>Software &amp; IT Services</v>
    <v>Blding F4, Optical Valley Software Park, Guanshan Avenue, Donghu Development Area, Wuhan, HUBEI, 430073 CN</v>
    <v>DOYU</v>
    <v>Acciones</v>
    <v>Douyu Intl Hldg (XNAS:DOYU)</v>
    <v>44035</v>
    <v>139536</v>
  </rv>
  <rv s="2">
    <v>4408</v>
  </rv>
  <rv s="0">
    <v>https://www.bing.com/financeapi/forcetrigger?t=a1r94c&amp;q=XNYS%3aDPG&amp;form=skydnc</v>
    <v>Learn more on Bing</v>
  </rv>
  <rv s="26">
    <v>es-ES</v>
    <v>a1r94c</v>
    <v>268435456</v>
    <v>1</v>
    <v>Con tecnología de Refinitiv</v>
    <v>81</v>
    <v>82</v>
    <v>Duff &amp; Phelps U&amp;I Inc (XNYS:DPG)</v>
    <v>14</v>
    <v>83</v>
    <v>Finance</v>
    <v>76</v>
    <v>XNYS</v>
    <v>11.86</v>
    <v>1.0923</v>
    <v>-6.5000000000000002E-2</v>
    <v>-5.4850000000000003E-3</v>
    <v>477884590.10000002</v>
    <v>11.85</v>
    <v>45637.873265624999</v>
    <v>4.1200000000000001E-2</v>
    <v>New York Stock Exchange</v>
    <v>4410</v>
    <v>11.94</v>
    <v>12.5</v>
    <v>11.78</v>
    <v>8.6999999999999993</v>
    <v>USD</v>
    <v>Duff &amp; Phelps U&amp;I Inc</v>
    <v>11.785</v>
    <v>DPG</v>
    <v>ETF</v>
    <v>Duff &amp; Phelps U&amp;I Inc (XNYS:DPG)</v>
    <v>106890</v>
    <v>101982</v>
  </rv>
  <rv s="2">
    <v>4411</v>
  </rv>
  <rv s="0">
    <v>https://www.bing.com/financeapi/forcetrigger?t=bstrec&amp;q=XNAS%3aDPRO&amp;form=skydnc</v>
    <v>Learn more on Bing</v>
  </rv>
  <rv s="7">
    <v>es-ES</v>
    <v>bstrec</v>
    <v>268435456</v>
    <v>1</v>
    <v>Con tecnología de Refinitiv</v>
    <v>25</v>
    <v>26</v>
    <v>Draganfly (XNAS:DPRO)</v>
    <v>3</v>
    <v>71</v>
    <v>Finance</v>
    <v>28</v>
    <v>XNAS</v>
    <v>4227800</v>
    <v>2018</v>
    <v>4.47</v>
    <v>1.9180999999999999</v>
    <v>-0.1</v>
    <v>-2.2221999999999999E-2</v>
    <v>26846500</v>
    <v>4.5</v>
    <v>Draganfly Inc. is a Canada-based is a global in the unmanned aerial vehicles (UAV) and drone solutions provider. The Company is engaged in providing cutting-edge technology for public safety, agriculture, industrial inspection, and mapping and surveying. The Company’s segments include Drones, Vital (Vital Intelligence), and Corporate. The Drones segment includes products and services related to the sale of UAV. The Vital Intelligence segment is engaged in the sale of products that measure vitals to help detect symptoms from large groups of people from a distance. The Company manufactures and sells a range of multi-rotor helicopters, industrial aerial video systems, and civilian small unmanned aerial systems or vehicles. Its products includeApex, Commander 3XL, Draganflyer Commander2, Flex FPV, Payloads and Sensors, Software, Heavy Lift Drone, Precision Delivery System, Starling X.2, Commander 3XL Hybrid, Draganfuel Ignite 70cc, Long-range LiDAR, Vital Intelligence, and others.</v>
    <v>54</v>
    <v>XNAS</v>
    <v>45637.872120717191</v>
    <v>Nasdaq Stock Market</v>
    <v>4413</v>
    <v>4.88</v>
    <v>15</v>
    <v>4.28</v>
    <v>1.55</v>
    <v>USD</v>
    <v>Draganfly</v>
    <v>Draganfly</v>
    <v>0</v>
    <v>4.4000000000000004</v>
    <v>Aerospace &amp; Defense</v>
    <v>2108 St. George Avenue, SASKATOON, SK, S7M 0K7 CA</v>
    <v>DPRO</v>
    <v>Acciones</v>
    <v>Draganfly (XNAS:DPRO)</v>
    <v>272555</v>
    <v>514495</v>
  </rv>
  <rv s="2">
    <v>4414</v>
  </rv>
  <rv s="0">
    <v>https://www.bing.com/financeapi/forcetrigger?t=a2em7w&amp;q=XNYS%3aDPSI&amp;form=skydnc</v>
    <v>Learn more on Bing</v>
  </rv>
  <rv s="30">
    <v>es-ES</v>
    <v>a2em7w</v>
    <v>268435456</v>
    <v>1</v>
    <v>1</v>
    <v>Con tecnología de Refinitiv</v>
    <v>25</v>
    <v>95</v>
    <v>DecisionPoint (XNYS:DPSI)</v>
    <v>3</v>
    <v>27</v>
    <v>Finance</v>
    <v>45</v>
    <v>XNYS</v>
    <v>7681000</v>
    <v>2006</v>
    <v>10.201000000000001</v>
    <v>1.9634</v>
    <v>0</v>
    <v>0</v>
    <v>78538220</v>
    <v>10.199999999999999</v>
    <v>DecisionPoint Systems, Inc. is a mobility-first enterprise services and solutions company. The Company delivers mobility-first managed services, in-store retail solutions centered around point-of-sale technologies, deployment, integration and support services to retail, supply chain, hospitality, healthcare and other verticals. It also provides a comprehensive managed services portfolio that includes consulting, integration, project management, software development, deployment, and life cycle management services. Those services include configuration, repair services, help desks, and implementation services desks, helping its enterprise customers operationalize their mobile investments. It also provides deployment and installation services into the retail POS marketplace. Its ViziTrace Platform provides its customers with the ability to integrate radio frequency identification (RFID) technologies into existing workflows, making them efficient and effective in the marketplace.</v>
    <v>210</v>
    <v>XNYS</v>
    <v>45476.875000242966</v>
    <v>New York Stock Exchange</v>
    <v>4416</v>
    <v>10.23</v>
    <v>10.23</v>
    <v>10.199999999999999</v>
    <v>4.42</v>
    <v>USD</v>
    <v>DecisionPoint</v>
    <v>DecisionPoint</v>
    <v>105.6302</v>
    <v>10.225</v>
    <v>Specialty Retailers</v>
    <v>1615 South Congress Avenue, Suite 103, DELRAY BEACH, FL, 33445 US</v>
    <v>DPSI</v>
    <v>Acciones</v>
    <v>DecisionPoint (XNYS:DPSI)</v>
    <v>77569</v>
    <v>57077</v>
  </rv>
  <rv s="2">
    <v>4417</v>
  </rv>
  <rv s="0">
    <v>https://www.bing.com/financeapi/forcetrigger?t=c53ncw&amp;q=XNAS%3aDRCT&amp;form=skydnc</v>
    <v>Learn more on Bing</v>
  </rv>
  <rv s="7">
    <v>es-ES</v>
    <v>c53ncw</v>
    <v>268435456</v>
    <v>1</v>
    <v>Con tecnología de Refinitiv</v>
    <v>25</v>
    <v>26</v>
    <v>Direct Digital (XNAS:DRCT)</v>
    <v>3</v>
    <v>27</v>
    <v>Finance</v>
    <v>28</v>
    <v>XNAS</v>
    <v>14887900</v>
    <v>2021</v>
    <v>0.91</v>
    <v>2.1749999999999998</v>
    <v>-6.8400000000000002E-2</v>
    <v>-7.5496999999999995E-2</v>
    <v>12470105</v>
    <v>0.90600000000000003</v>
    <v>Direct Digital Holdings, Inc. is a holding company provides an end-to-end, programmatic advertising platform primarily focused on providing advertising technology, data-driven campaign optimization and other solutions intended for underserved and less efficient markets on both the sell- and buy-side of the digital advertising ecosystem. Through its subsidiary, Colossus Media operates its sell-side programmatic platform operating under the trademarked banner of Colossus SSP, offers advertisers of all sizes extensive reach within general market and multicultural media properties. Its subsidiaries Huddled Masses and Orange142 deliver significant return on investment for middle market advertisers by providing data-optimized programmatic solutions at scale for businesses in sectors that range from energy to healthcare to travel to financial services. Its sell-and buy-side solutions generate billions of impressions per month across display, CTV, in-application, and other media channels.</v>
    <v>90</v>
    <v>XNAS</v>
    <v>45637.872783807812</v>
    <v>Nasdaq Stock Market</v>
    <v>4419</v>
    <v>0.94279999999999997</v>
    <v>35.884</v>
    <v>0.82</v>
    <v>0.7571</v>
    <v>USD</v>
    <v>Direct Digital</v>
    <v>Direct Digital</v>
    <v>0</v>
    <v>0.83760000000000001</v>
    <v>Media &amp; Publishing</v>
    <v>1177 West Loop South, Suite 1310, HOUSTON, TX, 77027 US</v>
    <v>DRCT</v>
    <v>Acciones</v>
    <v>Direct Digital (XNAS:DRCT)</v>
    <v>214763</v>
    <v>162267</v>
  </rv>
  <rv s="2">
    <v>4420</v>
  </rv>
  <rv s="0">
    <v>https://www.bing.com/financeapi/forcetrigger?t=a1r9u2&amp;q=XNYS%3aDRD&amp;form=skydnc</v>
    <v>Learn more on Bing</v>
  </rv>
  <rv s="7">
    <v>es-ES</v>
    <v>a1r9u2</v>
    <v>268435456</v>
    <v>1</v>
    <v>Con tecnología de Refinitiv</v>
    <v>25</v>
    <v>26</v>
    <v>DRDGOLD LIMITED (XNYS:DRD)</v>
    <v>3</v>
    <v>27</v>
    <v>Finance</v>
    <v>28</v>
    <v>XNYS</v>
    <v>86458870</v>
    <v>1895</v>
    <v>9.75</v>
    <v>1.077</v>
    <v>0.41499999999999998</v>
    <v>4.2960999999999999E-2</v>
    <v>866374000</v>
    <v>9.66</v>
    <v>DRDGOLD LIMITED es una compañía minera de oro. La Compañía se dedica a la producción de oro mediante retratamiento de relaves. La Compañía se enfoca en la recuperación de onzas de menor riesgo y mayor margen, principalmente en su planta metalúrgica ubicada a aproximadamente 50 kilómetros al este de Johannesburgo en Brakpan. La Compañía posee aproximadamente el 100% de su holding, Ergo Mining Operations Proprietary Limited (EMO). Ergo Mining Proprietary Limited (Ergo) es propiedad de EMO. Ergo tiene una vasta huella adyacente a Johannesburgo en el centro y el este de Witwatersrand of South Africa. Sus activos cubren un área de aproximadamente 62 kilómetros de este a oeste y más de 25 kilómetros de norte a sur. La operación Ergo tiene más de dos plantas metalúrgicas en operación, incluyendo la planta Knights y la planta Ergo. La planta de Knights en Germiston tratan el vertedero de Cason y depositan los residuos en la instalación de relaves de Brakpan (BTF). La Compañía también es propietaria del West Rand Tailings Retreatment Project (WTRP).</v>
    <v>2956</v>
    <v>XNYS</v>
    <v>45637.873286735936</v>
    <v>New York Stock Exchange</v>
    <v>4422</v>
    <v>10.19</v>
    <v>12.7</v>
    <v>9.73</v>
    <v>6.48</v>
    <v>USD</v>
    <v>DRDGOLD LIMITED</v>
    <v>DRDGOLD LIMITED</v>
    <v>11.4435</v>
    <v>10.074999999999999</v>
    <v>Metals &amp; Mining</v>
    <v>Constantia Office Park, Cnr 14th Avenue and Hendrik Potgieter Road, Cycad House, Building 17,Ground Floor,Weltevreden Park, JOHANNESBURG, 1709 ZA</v>
    <v>DRD</v>
    <v>Acciones</v>
    <v>DRDGOLD LIMITED (XNYS:DRD)</v>
    <v>213327</v>
    <v>240411</v>
  </rv>
  <rv s="2">
    <v>4423</v>
  </rv>
  <rv s="0">
    <v>https://www.bing.com/financeapi/forcetrigger?t=a1r9zr&amp;q=XNYS%3aDRH&amp;form=skydnc</v>
    <v>Learn more on Bing</v>
  </rv>
  <rv s="7">
    <v>es-ES</v>
    <v>a1r9zr</v>
    <v>268435456</v>
    <v>1</v>
    <v>Con tecnología de Refinitiv</v>
    <v>25</v>
    <v>26</v>
    <v>Diamondrock Hsp (XNYS:DRH)</v>
    <v>3</v>
    <v>27</v>
    <v>Finance</v>
    <v>28</v>
    <v>XNYS</v>
    <v>207592200</v>
    <v>2004</v>
    <v>9.74</v>
    <v>1.5991</v>
    <v>-7.0000000000000007E-2</v>
    <v>-7.1940000000000007E-3</v>
    <v>2005340652</v>
    <v>9.73</v>
    <v>DiamondRock Hospitality Company a self-advised real estate investment trust (REIT). The Company owns a portfolio of geographically diversified hotels concentrated in leisure destinations and gateway markets. It conducts its business through its subsidiaries, DiamondRock Hospitality Limited Partnership. Its primary business is to acquire, own, renovate and asset manage hotel properties in the United States. Its hotel properties include Chico Hot Springs Resort, Lake Austin Spa Resort, Kimpton Shorebreak Fort Lauderdale Beach Resort, Tranquility Bay, Bourbon Orleans Hotel, Henderson Beach Resort, Henderson Park Inn, Cavallo Point, The Landing, Kimpton Palomar Phoenix, L'auberge De Sedona, Orchards Inn, The Lodge at Sonoma, Kimpton Shorebreak Resort, Westin San Diego, and Havana Cabana, among others. The Company owns 37 premium hotels and resorts with over 10,000 rooms and have curated its portfolio to be comprised of lifestyle properties, as well as those enhanced by global brands.</v>
    <v>33</v>
    <v>XNYS</v>
    <v>45637.87327732578</v>
    <v>New York Stock Exchange</v>
    <v>4425</v>
    <v>9.7650000000000006</v>
    <v>10</v>
    <v>9.61</v>
    <v>7.74</v>
    <v>USD</v>
    <v>Diamondrock Hsp</v>
    <v>Diamondrock Hsp</v>
    <v>34.7624</v>
    <v>9.66</v>
    <v>Residential &amp; Commercial REIT</v>
    <v>2 Bethesda Metro Ctr Ste 1400, BETHESDA, MD, 20814-5390 US</v>
    <v>DRH</v>
    <v>Acciones</v>
    <v>Diamondrock Hsp (XNYS:DRH)</v>
    <v>2195291</v>
    <v>2713008</v>
  </rv>
  <rv s="2">
    <v>4426</v>
  </rv>
  <rv s="0">
    <v>https://www.bing.com/financeapi/forcetrigger?t=a1ra3m&amp;q=XNYS%3aDRI&amp;form=skydnc</v>
    <v>Learn more on Bing</v>
  </rv>
  <rv s="7">
    <v>es-ES</v>
    <v>a1ra3m</v>
    <v>268435456</v>
    <v>1</v>
    <v>Con tecnología de Refinitiv</v>
    <v>25</v>
    <v>26</v>
    <v>Darden (XNYS:DRI)</v>
    <v>3</v>
    <v>27</v>
    <v>Finance</v>
    <v>28</v>
    <v>XNYS</v>
    <v>117500500</v>
    <v>1995</v>
    <v>168.59</v>
    <v>1.3292999999999999</v>
    <v>-0.55000000000000004</v>
    <v>-3.2679999999999996E-3</v>
    <v>19711883880</v>
    <v>168.31</v>
    <v>Darden Restaurants, Inc. is a restaurant company. The Company owns and operates full-service dining restaurants in the United States and Canada under the trade names Olive Garden, LongHorn Steakhouse, Yard House, Ruth's Chris Steak House, Cheddar's Scratch Kitchen, The Capital Grille, Chuy's, Seasons 52, Eddie V's and Bahama Breeze. It owns and operates approximately 2,140 restaurants in the United States and Canada. Its segments include Olive Garden, LongHorn Steakhouse, Fine Dining, and Other Businesses. Olive Garden is a full-service Italian dining restaurant operator in the United States. LongHorn Steakhouse is a full-service steakhouse restaurant, which features a variety of menu items including signature steaks and chicken, as well as salmon, shrimp, and burgers. Fine Dining includes Ruth’s Chris, The Capital Grille and Eddie V’s. Other businesses include Cheddar’s Scratch Kitchen, Yard House, Bahama Breeze, Seasons 52, and The Capital Burger.</v>
    <v>191105</v>
    <v>XNYS</v>
    <v>45637.873333471878</v>
    <v>New York Stock Exchange</v>
    <v>4428</v>
    <v>169.745</v>
    <v>177.67</v>
    <v>167.61500000000001</v>
    <v>135.86500000000001</v>
    <v>USD</v>
    <v>Darden</v>
    <v>Darden</v>
    <v>19.388100000000001</v>
    <v>167.76</v>
    <v>Hotels &amp; Entertainment Services</v>
    <v>1000 Darden Center Dr, ORLANDO, FL, 32837 US</v>
    <v>DRI</v>
    <v>Acciones</v>
    <v>Darden (XNYS:DRI)</v>
    <v>498977</v>
    <v>1185167</v>
  </rv>
  <rv s="2">
    <v>4429</v>
  </rv>
  <rv s="0">
    <v>https://www.bing.com/financeapi/forcetrigger?t=a1ra6h&amp;q=XNAS%3aDRIO&amp;form=skydnc</v>
    <v>Learn more on Bing</v>
  </rv>
  <rv s="7">
    <v>es-ES</v>
    <v>a1ra6h</v>
    <v>268435456</v>
    <v>1</v>
    <v>Con tecnología de Refinitiv</v>
    <v>25</v>
    <v>26</v>
    <v>DarioHealth (XNAS:DRIO)</v>
    <v>3</v>
    <v>27</v>
    <v>Finance</v>
    <v>28</v>
    <v>XNAS</v>
    <v>34096360</v>
    <v>2011</v>
    <v>0.71279999999999999</v>
    <v>1.4121999999999999</v>
    <v>7.0000000000000007E-2</v>
    <v>9.8591999999999999E-2</v>
    <v>24211820</v>
    <v>0.71</v>
    <v>DarioHealth Corp. is a global digital therapeutics (DTx) company. The Company operates at the intersection of life sciences, behavioral science, and software technology to deliver seamlessly integrated and highly engaging digital therapeutic interventions. Its platform and suite of solutions delivers personalized and dynamic interventions driven by data analytics and one-on-one coaching for diabetes, hypertension, weight management, musculoskeletal pain, and behavioral health. Its products include Dario Blood Pressure Monitoring System and Dario Blood Glucose Monitoring Starter Kit. Dario Blood Glucose Monitoring Starter Kit is a pocket-sized smartphone glucometer that manages diabetes in one ultra-compact device. Dario Blood Pressure Monitoring System is a blood pressure monitoring system used to measure blood pressure, which allows to store all its user readings in the Dario App. Its Dario mobile app is a complete, cloud-based solution for personal chronic condition management.</v>
    <v>249</v>
    <v>XNAS</v>
    <v>45637.873039883591</v>
    <v>Nasdaq Stock Market</v>
    <v>4431</v>
    <v>0.78</v>
    <v>2.6</v>
    <v>0.69950000000000001</v>
    <v>0.66100000000000003</v>
    <v>USD</v>
    <v>DarioHealth</v>
    <v>DarioHealth</v>
    <v>0</v>
    <v>0.78</v>
    <v>Healthcare Equipment &amp; Supplies</v>
    <v>322 W 57Th St. #33B, NEW YORK, NY, 10019 US</v>
    <v>DRIO</v>
    <v>Acciones</v>
    <v>DarioHealth (XNAS:DRIO)</v>
    <v>218272</v>
    <v>108227</v>
  </rv>
  <rv s="2">
    <v>4432</v>
  </rv>
  <rv s="0">
    <v>https://www.bing.com/financeapi/forcetrigger?t=c2ezvh&amp;q=XNAS%3aDRMA&amp;form=skydnc</v>
    <v>Learn more on Bing</v>
  </rv>
  <rv s="7">
    <v>es-ES</v>
    <v>c2ezvh</v>
    <v>268435456</v>
    <v>1</v>
    <v>Con tecnología de Refinitiv</v>
    <v>25</v>
    <v>26</v>
    <v>Dermata (XNAS:DRMA)</v>
    <v>3</v>
    <v>27</v>
    <v>Finance</v>
    <v>28</v>
    <v>XNAS</v>
    <v>2040770</v>
    <v>2014</v>
    <v>1.34</v>
    <v>0.76649999999999996</v>
    <v>-0.105</v>
    <v>-7.6642000000000002E-2</v>
    <v>2795850</v>
    <v>1.37</v>
    <v>Dermata Therapeutics, Inc. is a late-stage medical dermatology company. The Company is focused on identifying, developing, and commercializing pharmaceutical product candidates for the treatment of medical and aesthetic skin conditions and diseases. Its two product candidates, DMT310 and DMT410, both incorporate its proprietary, multifaceted, Spongilla technology to topically treat a variety of dermatological conditions. Its lead product candidate, DMT310, is intended to utilize its Spongilla technology for once weekly treatment of a variety of skin diseases, with its initial focus being the treatment of acne vulgaris, which has a United States market size of approximately 50 million patients. Its second product candidate utilizing its Spongilla technology is DMT410, its combination treatment. DMT410 is intended to consist of one treatment of its proprietary sponge powder followed by one topical application of botulinum toxin for delivery into the dermis.</v>
    <v>8</v>
    <v>XNAS</v>
    <v>45637.872492892966</v>
    <v>Nasdaq Stock Market</v>
    <v>4434</v>
    <v>1.35</v>
    <v>13.35</v>
    <v>1.21</v>
    <v>1.0501</v>
    <v>USD</v>
    <v>Dermata</v>
    <v>Dermata</v>
    <v>0</v>
    <v>1.2649999999999999</v>
    <v>Biotechnology &amp; Medical Research</v>
    <v>3525 Del Mar Heights Rd., #322, SAN DIEGO, CA, 92130 US</v>
    <v>DRMA</v>
    <v>Acciones</v>
    <v>Dermata (XNAS:DRMA)</v>
    <v>179956</v>
    <v>437611</v>
  </rv>
  <rv s="2">
    <v>4435</v>
  </rv>
  <rv s="0">
    <v>https://www.bing.com/financeapi/forcetrigger?t=a1rahw&amp;q=XNYS%3aDRQ&amp;form=skydnc</v>
    <v>Learn more on Bing</v>
  </rv>
  <rv s="7">
    <v>es-ES</v>
    <v>a1rahw</v>
    <v>268435456</v>
    <v>1</v>
    <v>Con tecnología de Refinitiv</v>
    <v>25</v>
    <v>26</v>
    <v>Innovex Intl (XNYS:INVX)</v>
    <v>3</v>
    <v>27</v>
    <v>Finance</v>
    <v>28</v>
    <v>XNYS</v>
    <v>69163560</v>
    <v>1997</v>
    <v>14.52</v>
    <v>0.87180000000000002</v>
    <v>0.12</v>
    <v>8.345E-3</v>
    <v>1002871620</v>
    <v>14.38</v>
    <v>Innovex International, Inc. is a provider of products and technologies to the oil and gas industry. The Company’s comprehensive portfolio extends throughout the lifecycle of the well, and product integration ensures easy transitions from one well phase to the next, driving efficiency and reducing the rig site service footprint for the customer. The Company has operations in various locations throughout North America, Latin America, Europe, the Middle East and Asia.</v>
    <v>1659</v>
    <v>XNYS</v>
    <v>45637.873277314065</v>
    <v>New York Stock Exchange</v>
    <v>4437</v>
    <v>14.71</v>
    <v>25.19</v>
    <v>14.15</v>
    <v>13.8</v>
    <v>USD</v>
    <v>Innovex Intl</v>
    <v>Innovex Intl</v>
    <v>10.2187</v>
    <v>14.5</v>
    <v>Oil &amp; Gas Related Equipment and Services</v>
    <v>19120 Kenswick Drive, HOUSTON, TX, 77338 US</v>
    <v>INVX</v>
    <v>Acciones</v>
    <v>Innovex Intl (XNYS:INVX)</v>
    <v>341728</v>
    <v>478999</v>
  </rv>
  <rv s="2">
    <v>4438</v>
  </rv>
  <rv s="0">
    <v>https://www.bing.com/financeapi/forcetrigger?t=a1ranm&amp;q=XNAS%3aDRRX&amp;form=skydnc</v>
    <v>Learn more on Bing</v>
  </rv>
  <rv s="7">
    <v>es-ES</v>
    <v>a1ranm</v>
    <v>268435456</v>
    <v>1</v>
    <v>Con tecnología de Refinitiv</v>
    <v>25</v>
    <v>26</v>
    <v>DURECT (XNAS:DRRX)</v>
    <v>3</v>
    <v>27</v>
    <v>Finance</v>
    <v>28</v>
    <v>XNAS</v>
    <v>31041980</v>
    <v>1998</v>
    <v>0.77800000000000002</v>
    <v>0.93159999999999998</v>
    <v>-2.3300000000000001E-2</v>
    <v>-2.9333999999999999E-2</v>
    <v>23933366</v>
    <v>0.79430000000000001</v>
    <v>DURECT Corporation is a late-stage biopharmaceutical company. The Company is engaged in the development of epigenetic therapies that target dysregulated deoxyribonucleic acid (DNA) methylation to transform the treatment of serious and life-threatening conditions, including acute organ injury. Its lead drug candidate, Larsucosterol binds to and inhibits the activity of DNA methyltransferases, epigenetic enzymes that are elevated and associated with hypermethylation found in alcoholic hepatitis (AH) patients. Larsucosterol is in clinical development for the potential treatment of AH, for which the FDA has granted a Fast Track and a Therapy designation, and metabolic dysfunction-associated steatohepatitis (MASH) is also being explored. Its commercial pharmaceutical product includes POSIMIR (bupivacaine solution) for infiltration use, a non-opioid analgesic utilizing the SABER platform technology. It has also completed Alcohol-Associated Hepatitis (AHFIRM) Phase 2b study.</v>
    <v>45</v>
    <v>XNAS</v>
    <v>45637.872635185158</v>
    <v>Nasdaq Stock Market</v>
    <v>4440</v>
    <v>0.82199999999999995</v>
    <v>1.88</v>
    <v>0.77010000000000001</v>
    <v>0.48099999999999998</v>
    <v>USD</v>
    <v>DURECT</v>
    <v>DURECT</v>
    <v>0</v>
    <v>0.77100000000000002</v>
    <v>Biotechnology &amp; Medical Research</v>
    <v>10240 Bubb Road, CUPERTINO, CA, 95014 US</v>
    <v>DRRX</v>
    <v>Acciones</v>
    <v>DURECT (XNAS:DRRX)</v>
    <v>43506</v>
    <v>108338</v>
  </rv>
  <rv s="2">
    <v>4441</v>
  </rv>
  <rv s="0">
    <v>https://www.bing.com/financeapi/forcetrigger?t=a21pjc&amp;q=XNAS%3aRADA&amp;form=skydnc</v>
    <v>Learn more on Bing</v>
  </rv>
  <rv s="7">
    <v>es-ES</v>
    <v>a21pjc</v>
    <v>268435456</v>
    <v>1</v>
    <v>Con tecnología de Refinitiv</v>
    <v>25</v>
    <v>26</v>
    <v>Leonardo DRS (XNAS:DRS)</v>
    <v>3</v>
    <v>27</v>
    <v>Finance</v>
    <v>28</v>
    <v>XNAS</v>
    <v>264397100</v>
    <v>1968</v>
    <v>34.5</v>
    <v>0.99109999999999998</v>
    <v>0.91</v>
    <v>2.6562000000000002E-2</v>
    <v>9298846007</v>
    <v>34.26</v>
    <v>Leonardo DRS, Inc. is a provider of advanced defense technology to United States national security customers and allies around the world. It specializes in the design, development and manufacture of advanced sensing, network computing, force protection, and electric power and propulsion, and mission-critical technologies. It is a provider of defense products and technologies that are used across land, air, sea, space, and cyber domains. Its segments include Advanced Sensing and Computing (ASC) and Integrated Mission Systems (IMS). The ASC segment designs, develops, and manufactures sensing and network computing technology that enables real-time situational awareness required for operational decision making and execution by its customers. The IMS segment designs, develops, manufactures, and integrates power conversion, control and distribution systems, ship propulsion systems, motors and variable frequency drives, force protection systems, transportation and logistics systems.</v>
    <v>6600</v>
    <v>XNAS</v>
    <v>45637.873292372657</v>
    <v>Nasdaq Stock Market</v>
    <v>4443</v>
    <v>35.323599999999999</v>
    <v>37.99</v>
    <v>34.3797</v>
    <v>18.260000000000002</v>
    <v>USD</v>
    <v>Leonardo DRS</v>
    <v>Leonardo DRS</v>
    <v>46.027999999999999</v>
    <v>35.17</v>
    <v>Aerospace &amp; Defense</v>
    <v>2345 Crystal Drive, Suite 1000, ARLINGTON, VA, 22202 US</v>
    <v>DRS</v>
    <v>Acciones</v>
    <v>Leonardo DRS (XNAS:DRS)</v>
    <v>285284</v>
    <v>628888</v>
  </rv>
  <rv s="2">
    <v>4444</v>
  </rv>
  <rv s="0">
    <v>https://www.bing.com/financeapi/forcetrigger?t=bzx3tc&amp;q=XNAS%3aDRTS&amp;form=skydnc</v>
    <v>Learn more on Bing</v>
  </rv>
  <rv s="7">
    <v>es-ES</v>
    <v>bzx3tc</v>
    <v>268435456</v>
    <v>1</v>
    <v>Con tecnología de Refinitiv</v>
    <v>25</v>
    <v>26</v>
    <v>Alpha Tau (XNAS:DRTS)</v>
    <v>3</v>
    <v>27</v>
    <v>Finance</v>
    <v>28</v>
    <v>XNAS</v>
    <v>70102970</v>
    <v>2015</v>
    <v>3.06</v>
    <v>0.85060000000000002</v>
    <v>0.04</v>
    <v>1.3201000000000001E-2</v>
    <v>215216117</v>
    <v>3.03</v>
    <v>Alpha Tau Medical Ltd is an Israel-based medical technology company that focuses on research, development and commercialization of Alpha DaRT Diffusing Alpha-emitters Radiation Therapy (Alpha DaRT) for the treatment of solid cancer. Company's technology relies on the diffusion of atoms that emit alpha particles within the tumor tissue, and enables alpha radiation to reach the the entire tumor. Precise amounts of radioactive radium-224 affixed that emit short-range alpha radiation enables to damages and kills cancer cells within a short period of time. The Company has one subsidiary Healthcare Capital Corp.</v>
    <v>121</v>
    <v>XNAS</v>
    <v>45637.871639293749</v>
    <v>Nasdaq Stock Market</v>
    <v>4446</v>
    <v>3.0950000000000002</v>
    <v>3.4</v>
    <v>2.988</v>
    <v>1.75</v>
    <v>USD</v>
    <v>Alpha Tau</v>
    <v>Alpha Tau</v>
    <v>0</v>
    <v>3.07</v>
    <v>Healthcare Equipment &amp; Supplies</v>
    <v>Kiryat Hamada 5, JERUSALEM, 9777605 IL</v>
    <v>DRTS</v>
    <v>Acciones</v>
    <v>Alpha Tau (XNAS:DRTS)</v>
    <v>27794</v>
    <v>52273</v>
  </rv>
  <rv s="2">
    <v>4447</v>
  </rv>
  <rv s="0">
    <v>https://www.bing.com/financeapi/forcetrigger?t=bzxovh&amp;q=XNAS%3aDRUG&amp;form=skydnc</v>
    <v>Learn more on Bing</v>
  </rv>
  <rv s="7">
    <v>es-ES</v>
    <v>bzxovh</v>
    <v>268435456</v>
    <v>1</v>
    <v>Con tecnología de Refinitiv</v>
    <v>25</v>
    <v>26</v>
    <v>Bright Minds Bio (XNAS:DRUG)</v>
    <v>3</v>
    <v>71</v>
    <v>Finance</v>
    <v>28</v>
    <v>XNAS</v>
    <v>6948490</v>
    <v>2019</v>
    <v>39.04</v>
    <v>0.23910000000000001</v>
    <v>-5.0000000000000001E-3</v>
    <v>-1.338E-4</v>
    <v>377164000</v>
    <v>37.36</v>
    <v xml:space="preserve">Bright Minds Biosciences Inc. is a biotechnology company. The Company is focused on developing transformative treatments for neuropsychiatric disorders, epilepsy, and pain. It has a portfolio of next generation serotonin agonists designed to target neurocircuit abnormalities that are responsible for difficult to treat disorders such as treatment resistant epilepsy, treatment resistant depression, post-traumatic stress disorder (PTSD), and pain. Its pipeline includes BMB-101, BMB-202, and BMB-xxx. BMB-101 is for the treatment of Dravet syndrome and other neurological and neuro-psychiatric disorders. The Company has a portfolio of patented, selective serotonin (5-HT2C, 5-HT2A and 5-HT2C/A-receptor subtypes) agonists that were identified by using high-throughput screening methods in combination with advanced molecular modeling techniques to interrogate the interaction between the drug and its targeted receptors to increase downstream signaling while avoiding off-target effects. </v>
    <v>0</v>
    <v>XNAS</v>
    <v>45637.873081943748</v>
    <v>Nasdaq Stock Market</v>
    <v>4449</v>
    <v>39.04</v>
    <v>79.02</v>
    <v>36.35</v>
    <v>0.93</v>
    <v>USD</v>
    <v>Bright Minds Bio</v>
    <v>Bright Minds Bio</v>
    <v>0</v>
    <v>37.354999999999997</v>
    <v>Biotechnology &amp; Medical Research</v>
    <v>19 Vestry Street, NEW YORK, NY, 10013 US</v>
    <v>DRUG</v>
    <v>Acciones</v>
    <v>Bright Minds Bio (XNAS:DRUG)</v>
    <v>46566</v>
    <v>229445</v>
  </rv>
  <rv s="2">
    <v>4450</v>
  </rv>
  <rv s="0">
    <v>https://www.bing.com/financeapi/forcetrigger?t=bx8zcw&amp;q=XNAS%3aDRVN&amp;form=skydnc</v>
    <v>Learn more on Bing</v>
  </rv>
  <rv s="7">
    <v>es-ES</v>
    <v>bx8zcw</v>
    <v>268435456</v>
    <v>1</v>
    <v>Con tecnología de Refinitiv</v>
    <v>25</v>
    <v>26</v>
    <v>Driven Brands Hl (XNAS:DRVN)</v>
    <v>3</v>
    <v>27</v>
    <v>Finance</v>
    <v>28</v>
    <v>XNAS</v>
    <v>164114100</v>
    <v>2015</v>
    <v>17.37</v>
    <v>1.1588000000000001</v>
    <v>0.09</v>
    <v>5.2480000000000001E-3</v>
    <v>2829327083</v>
    <v>17.149999999999999</v>
    <v>Driven Brands Holdings Inc. is an automotive services company. It provides a range of consumer and commercial automotive needs, including paint, collision, glass, vehicle repair, oil change, maintenance and car wash. Its segments include Maintenance, Car Wash, Paint, Collision &amp; Glass, and Platform Services. Its Maintenance segment comprises the Take 5 Oil and Meineke brands. Its Maintenance services include oil changes and other regularly scheduled or as-needed automotive services. The Car Wash segment services consist of express-style exterior car wash services that utilize an automated conveyor belt to pull vehicles along a track where they are machine washed. The Paint, Collision &amp; Glass segment is primarily composed of the CARSTAR, ABRA, Fix Auto, Maaco, Uniban, and AGN brands and serves both retail and commercial customers. The Platform Services segment is composed of the 1-800 Radiator, Spire Supply, Driven Advantage, and Automotive Training Institute (ATI) businesses.</v>
    <v>10600</v>
    <v>XNAS</v>
    <v>45637.87316226797</v>
    <v>Nasdaq Stock Market</v>
    <v>4452</v>
    <v>17.446100000000001</v>
    <v>17.446100000000001</v>
    <v>17.045000000000002</v>
    <v>10.59</v>
    <v>USD</v>
    <v>Driven Brands Hl</v>
    <v>Driven Brands Hl</v>
    <v>448.9529</v>
    <v>17.239999999999998</v>
    <v>Personal &amp; Household Products &amp; Services</v>
    <v>440 S. Church Street, Suite 700, CHARLOTTE, NC, 28202 US</v>
    <v>DRVN</v>
    <v>Acciones</v>
    <v>Driven Brands Hl (XNAS:DRVN)</v>
    <v>378973</v>
    <v>562168</v>
  </rv>
  <rv s="2">
    <v>4453</v>
  </rv>
  <rv s="0">
    <v>https://www.bing.com/financeapi/forcetrigger?t=c432vh&amp;q=XNYS%3aDSAQ&amp;form=skydnc</v>
    <v>Learn more on Bing</v>
  </rv>
  <rv s="31">
    <v>es-ES</v>
    <v>c432vh</v>
    <v>268435456</v>
    <v>1</v>
    <v>Con tecnología de Refinitiv</v>
    <v>96</v>
    <v>97</v>
    <v>Direct Selling (OTCM:DSAQ)</v>
    <v>3</v>
    <v>98</v>
    <v>Finance</v>
    <v>51</v>
    <v>OTCM</v>
    <v>8472280</v>
    <v>2021</v>
    <v>11.25</v>
    <v>0.01</v>
    <v>8.8969999999999989E-4</v>
    <v>95313180</v>
    <v>11.24</v>
    <v>Direct Selling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search on domestically based businesses within the direct selling industry. The Company has not commenced any operations nor generated any revenues.</v>
    <v>OTCM</v>
    <v>45632.611142916408</v>
    <v>OTC Markets</v>
    <v>4455</v>
    <v>11.25</v>
    <v>11.4</v>
    <v>11.25</v>
    <v>10.85</v>
    <v>USD</v>
    <v>Direct Selling</v>
    <v>Direct Selling</v>
    <v>11.25</v>
    <v>Holding Companies</v>
    <v>5800 Democracy Drive, PLANO, TX, 75024 US</v>
    <v>DSAQ</v>
    <v>Acciones</v>
    <v>Direct Selling (OTCM:DSAQ)</v>
    <v>2</v>
    <v>2057</v>
  </rv>
  <rv s="2">
    <v>4456</v>
  </rv>
  <rv s="0">
    <v>https://www.bing.com/financeapi/forcetrigger?t=c11crw&amp;q=XNAS%3aDSGN&amp;form=skydnc</v>
    <v>Learn more on Bing</v>
  </rv>
  <rv s="7">
    <v>es-ES</v>
    <v>c11crw</v>
    <v>268435456</v>
    <v>1</v>
    <v>Con tecnología de Refinitiv</v>
    <v>25</v>
    <v>26</v>
    <v>Design Therapeut (XNAS:DSGN)</v>
    <v>3</v>
    <v>27</v>
    <v>Finance</v>
    <v>28</v>
    <v>XNAS</v>
    <v>56621040</v>
    <v>2017</v>
    <v>6.71</v>
    <v>1.8571</v>
    <v>0.27</v>
    <v>4.0785000000000002E-2</v>
    <v>390118965</v>
    <v>6.62</v>
    <v>Design Therapeutics, Inc. is a biotechnology company. It is engaged in the research and development of GeneTACT molecules, which are small-molecule gene targeted chimera therapeutic candidates designed to be disease-modifying by addressing the underlying cause of diseases caused by inherited nucleotide repeat expansion mutations. Its Friedreich ataxia (FA) program is focused on the development of a disease-modifying treatment. Its DT-216 is developed to overcome the FXN transcription impairment that causes FA. DT-216 is in Phase I clinical trial. The Company is also engaged in developing DT-216 to enable higher exposure and chronic administration for treatment of FA, known as DT-216P2, which uses the same drug substance, DT-216. Its FECD program is focused on the development of a potentially disease-modifying medical treatment for FECD, DT-168, which is in Phase I clinical trial. Its HD program is focused on the development of a potentially disease-modifying treatment for HD.</v>
    <v>54</v>
    <v>XNAS</v>
    <v>45637.873056921097</v>
    <v>Nasdaq Stock Market</v>
    <v>4458</v>
    <v>7.05</v>
    <v>7.77</v>
    <v>6.62</v>
    <v>2.2450000000000001</v>
    <v>USD</v>
    <v>Design Therapeut</v>
    <v>Design Therapeut</v>
    <v>0</v>
    <v>6.89</v>
    <v>Biotechnology &amp; Medical Research</v>
    <v>6005 Hidden Valley Road, Suite 110, CARLSBAD, CA, 92011 US</v>
    <v>DSGN</v>
    <v>Acciones</v>
    <v>Design Therapeut (XNAS:DSGN)</v>
    <v>222200</v>
    <v>158226</v>
  </rv>
  <rv s="2">
    <v>4459</v>
  </rv>
  <rv s="0">
    <v>https://www.bing.com/financeapi/forcetrigger?t=a1wr6h&amp;q=XNAS%3aDSGR&amp;form=skydnc</v>
    <v>Learn more on Bing</v>
  </rv>
  <rv s="7">
    <v>es-ES</v>
    <v>a1wr6h</v>
    <v>268435456</v>
    <v>1</v>
    <v>Con tecnología de Refinitiv</v>
    <v>25</v>
    <v>26</v>
    <v>Distribution (XNAS:DSGR)</v>
    <v>3</v>
    <v>27</v>
    <v>Finance</v>
    <v>28</v>
    <v>XNAS</v>
    <v>46837880</v>
    <v>1982</v>
    <v>39.78</v>
    <v>0.94599999999999995</v>
    <v>-5.0000000000000001E-3</v>
    <v>-1.2749999999999998E-4</v>
    <v>1836747464</v>
    <v>39.22</v>
    <v>Distribution Solutions Group, Inc. is a multi-platform specialty distribution company providing value-added distribution solutions to the maintenance, repair &amp; operations (MRO), the original equipment manufacturer (OEM) and the industrial technologies markets. Its segments include Lawson, TestEquity, Gexpro Services and Canada Branch Division. Lawson segment is a distributor of specialty products and services to the industrial, commercial, institutional and governmental MRO marketplace. TestEquity segment is a distributor of test and measurement equipment and solutions, industrial and electronic production supplies, vendor managed inventory programs, and converting, fabrication and adhesive solutions from its manufacturer partners. Gexpro Services segment is a global supply chain solutions provider, specializing in the development of mission critical production line management, aftermarket and field installation programs. Canada Branch Division segment serves Canadian MRO market.</v>
    <v>3700</v>
    <v>XNAS</v>
    <v>45637.873275635939</v>
    <v>Nasdaq Stock Market</v>
    <v>4461</v>
    <v>39.93</v>
    <v>41.47</v>
    <v>39.215000000000003</v>
    <v>26.63</v>
    <v>USD</v>
    <v>Distribution</v>
    <v>Distribution</v>
    <v>973.20100000000002</v>
    <v>39.215000000000003</v>
    <v>Machinery, Equipment &amp; Components</v>
    <v>301 COMMERCE STREET, SUITE 1700, FORT WORTH, TX, 76102 US</v>
    <v>DSGR</v>
    <v>Acciones</v>
    <v>Distribution (XNAS:DSGR)</v>
    <v>19553</v>
    <v>39917</v>
  </rv>
  <rv s="2">
    <v>4462</v>
  </rv>
  <rv s="0">
    <v>https://www.bing.com/financeapi/forcetrigger?t=a1rbbh&amp;q=XNAS%3aDSKE&amp;form=skydnc</v>
    <v>Learn more on Bing</v>
  </rv>
  <rv s="33">
    <v>es-ES</v>
    <v>a1rbbh</v>
    <v>268435456</v>
    <v>1</v>
    <v>1</v>
    <v>Con tecnología de Refinitiv</v>
    <v>102</v>
    <v>103</v>
    <v>Daseke (XNAS:DSKE)</v>
    <v>3</v>
    <v>104</v>
    <v>Finance</v>
    <v>55</v>
    <v>XNAS</v>
    <v>47200280</v>
    <v>2015</v>
    <v>8.3000000000000007</v>
    <v>2.0084</v>
    <v>0</v>
    <v>2.4130000000000001E-5</v>
    <v>0</v>
    <v>2.0000000000000001E-4</v>
    <v>391290321</v>
    <v>8.3000000000000007</v>
    <v>Daseke, Inc. is a transportation solutions specialist. The Company is engaged in servicing industrial end-markets through a fleet of more than 4,700 tractors and 9,600 flatbed and specialized trailers, and has operations throughout the United States, Canada, and Mexico. Its segments include Flatbed Solutions and Specialized Solutions. The Flatbed Solutions segment focuses on delivering transportation and logistics solutions that principally require the use of flatbed and retractable-sided transportation equipment. The Specialized Solutions segment focuses on delivering transportation and logistics solutions that require the use of specialized trailering transportation equipment. The freight the Company regularly transports includes aircraft parts, manufacturing equipment, structural steel, pressure vessels, wind turbine blades, heavy machinery, commercial glass, high-security cargo, and others. The Company also provides logistical planning and warehousing services to customers.</v>
    <v>4182</v>
    <v>XNAS</v>
    <v>45383.988826041408</v>
    <v>Nasdaq Stock Market</v>
    <v>4464</v>
    <v>8.3000000000000007</v>
    <v>8.3392999999999997</v>
    <v>8.2899999999999991</v>
    <v>4.0599999999999996</v>
    <v>USD</v>
    <v>Daseke</v>
    <v>Daseke</v>
    <v>0</v>
    <v>8.2899999999999991</v>
    <v>8.2902000000000005</v>
    <v>Freight &amp; Logistics Services</v>
    <v>SUITE 440, 15455 DALLAS PARKWAY, ADDISON, TX, 75001 US</v>
    <v>DSKE</v>
    <v>Acciones</v>
    <v>Daseke (XNAS:DSKE)</v>
    <v>1242645</v>
    <v>534499</v>
  </rv>
  <rv s="2">
    <v>4465</v>
  </rv>
  <rv s="0">
    <v>https://www.bing.com/financeapi/forcetrigger?t=a1rbec&amp;q=XNYS%3aDSL&amp;form=skydnc</v>
    <v>Learn more on Bing</v>
  </rv>
  <rv s="24">
    <v>es-ES</v>
    <v>a1rbec</v>
    <v>268435456</v>
    <v>1</v>
    <v>Con tecnología de Refinitiv</v>
    <v>73</v>
    <v>74</v>
    <v>DoubleLine Income Sol (XNYS:DSL)</v>
    <v>14</v>
    <v>75</v>
    <v>Finance</v>
    <v>76</v>
    <v>XNYS</v>
    <v>12.93</v>
    <v>3.5000000000000003E-2</v>
    <v>2.7069999999999998E-3</v>
    <v>1387409790.74</v>
    <v>12.93</v>
    <v>45637.872503240622</v>
    <v>3.2400000000000005E-2</v>
    <v>New York Stock Exchange</v>
    <v>4467</v>
    <v>12.99</v>
    <v>13.2392</v>
    <v>12.93</v>
    <v>11.79</v>
    <v>USD</v>
    <v>DoubleLine Income Sol</v>
    <v>12.965</v>
    <v>DSL</v>
    <v>ETF</v>
    <v>DoubleLine Income Sol (XNYS:DSL)</v>
    <v>265747</v>
    <v>440451</v>
  </rv>
  <rv s="2">
    <v>4468</v>
  </rv>
  <rv s="0">
    <v>https://www.bing.com/financeapi/forcetrigger?t=a1rbk2&amp;q=XNYS%3aDSM&amp;form=skydnc</v>
    <v>Learn more on Bing</v>
  </rv>
  <rv s="24">
    <v>es-ES</v>
    <v>a1rbk2</v>
    <v>268435456</v>
    <v>1</v>
    <v>Con tecnología de Refinitiv</v>
    <v>73</v>
    <v>74</v>
    <v>BNY Mellon Str Muni Bond (XNYS:DSM)</v>
    <v>14</v>
    <v>75</v>
    <v>Finance</v>
    <v>76</v>
    <v>XNYS</v>
    <v>6.1349999999999998</v>
    <v>-5.0000000000000001E-3</v>
    <v>-8.1699999999999991E-4</v>
    <v>341499040.19999999</v>
    <v>6.12</v>
    <v>45637.872879293747</v>
    <v>2.4700000000000003E-2</v>
    <v>New York Stock Exchange</v>
    <v>4470</v>
    <v>6.14</v>
    <v>6.38</v>
    <v>6.0998999999999999</v>
    <v>5.5250000000000004</v>
    <v>USD</v>
    <v>BNY Mellon Str Muni Bond</v>
    <v>6.1150000000000002</v>
    <v>DSM</v>
    <v>ETF</v>
    <v>BNY Mellon Str Muni Bond (XNYS:DSM)</v>
    <v>335128</v>
    <v>124875</v>
  </rv>
  <rv s="2">
    <v>4471</v>
  </rv>
  <rv s="0">
    <v>https://www.bing.com/financeapi/forcetrigger?t=bxfgmw&amp;q=XNAS%3aDSP&amp;form=skydnc</v>
    <v>Learn more on Bing</v>
  </rv>
  <rv s="7">
    <v>es-ES</v>
    <v>bxfgmw</v>
    <v>268435456</v>
    <v>1</v>
    <v>Con tecnología de Refinitiv</v>
    <v>25</v>
    <v>26</v>
    <v>Viant Technology (XNAS:DSP)</v>
    <v>3</v>
    <v>27</v>
    <v>Finance</v>
    <v>28</v>
    <v>XNAS</v>
    <v>62851820</v>
    <v>2020</v>
    <v>21.44</v>
    <v>0.98939999999999995</v>
    <v>-0.34</v>
    <v>-1.5910000000000001E-2</v>
    <v>1321773774</v>
    <v>21.37</v>
    <v>Viant Technology Inc. is an advertising technology company. The Company is engaged in artificial intelligence (AI)-powered programmatic advertising. The Company’s omnichannel platform, built for Connected TV (CTV), allows marketers to plan, execute, and measure their campaigns. Its cloud-based demand side platform (DSP) enables the programmatic purchase of advertising, which is the electronification of the digital advertising buying process. Its DSP is used by marketers and their advertising agencies to centralize the planning, buying and measurement of their digital advertising across various channels. Through its omnichannel platform, a marketer can buy ads on CTV, mobile, desktop, in-game, streaming audio and digital billboards. Its product suite, ViantAI, handles every stage of programmatic advertising, from building campaigns to optimizing execution. IRIS.TV, a Viant Technology company, is the only data platform built for video and CTV. IRIS_ID is its content identifier.</v>
    <v>333</v>
    <v>XNAS</v>
    <v>45637.873298529688</v>
    <v>Nasdaq Stock Market</v>
    <v>4473</v>
    <v>21.49</v>
    <v>21.74</v>
    <v>19.32</v>
    <v>6.31</v>
    <v>USD</v>
    <v>Viant Technology</v>
    <v>Viant Technology</v>
    <v>365.9873</v>
    <v>21.03</v>
    <v>Software &amp; IT Services</v>
    <v>2722 Michelson Drive, Suite 100, IRVINE, CA, 92612 US</v>
    <v>DSP</v>
    <v>Acciones</v>
    <v>Viant Technology (XNAS:DSP)</v>
    <v>299576</v>
    <v>277105</v>
  </rv>
  <rv s="2">
    <v>4474</v>
  </rv>
  <rv s="0">
    <v>https://www.bing.com/financeapi/forcetrigger?t=a1rbyc&amp;q=XNYS%3aDSS&amp;form=skydnc</v>
    <v>Learn more on Bing</v>
  </rv>
  <rv s="8">
    <v>es-ES</v>
    <v>a1rbyc</v>
    <v>268435456</v>
    <v>1</v>
    <v>Con tecnología de Refinitiv</v>
    <v>29</v>
    <v>30</v>
    <v>DSS (XNYS:DSS)</v>
    <v>3</v>
    <v>31</v>
    <v>Finance</v>
    <v>28</v>
    <v>XNYS</v>
    <v>7066770</v>
    <v>1984</v>
    <v>0.98029999999999995</v>
    <v>1.7524999999999999</v>
    <v>-1.9800000000000002E-2</v>
    <v>-1.9604E-2</v>
    <v>6997515</v>
    <v>1.01</v>
    <v>DSS, Inc. is a multinational, public company. It operates its business through six divisions: Product Packaging, Biotechnology, Commercial Lending, Securities and Investment Management, Alternative Trading, and Direct Marketing. The Product Packaging division operates through Premier Packaging Corporation, Inc., which markets, manufactures, and sells sophisticated custom folding cartons, mailers, photo sleeves and complex three-dimensional direct mail solutions. Biotechnology division targets unmet, urgent medical needs and expands the borders of medical and pharmaceutical science. Commercial Lending through its operating company, American Pacific Bancorp, Inc., which represents its banking and financing business line. Alternative Trading develops and/or acquires assets and investments in the securities trading and/or fund management arena. Digital Transformation serves as a Preferred Technology Partner and Application Development Solution for mid-cap brands across various industries.</v>
    <v>95</v>
    <v>XNYS</v>
    <v>45637.872800671095</v>
    <v>New York Stock Exchange</v>
    <v>4476</v>
    <v>1</v>
    <v>3.08</v>
    <v>0.95</v>
    <v>0.85519999999999996</v>
    <v>USD</v>
    <v>DSS</v>
    <v>DSS</v>
    <v>0.99019999999999997</v>
    <v>Containers &amp; Packaging</v>
    <v>275 WIREGRASS PKWY, WEST HENRIETTA, NY, 14586 US</v>
    <v>DSS</v>
    <v>Acciones</v>
    <v>DSS (XNYS:DSS)</v>
    <v>19526</v>
    <v>33799</v>
  </rv>
  <rv s="2">
    <v>4477</v>
  </rv>
  <rv s="0">
    <v>https://www.bing.com/financeapi/forcetrigger?t=a1rc52&amp;q=XNYS%3aDSU&amp;form=skydnc</v>
    <v>Learn more on Bing</v>
  </rv>
  <rv s="26">
    <v>es-ES</v>
    <v>a1rc52</v>
    <v>268435456</v>
    <v>1</v>
    <v>Con tecnología de Refinitiv</v>
    <v>81</v>
    <v>82</v>
    <v>BlackRock Debt Strat (XNYS:DSU)</v>
    <v>14</v>
    <v>83</v>
    <v>Finance</v>
    <v>76</v>
    <v>XNYS</v>
    <v>10.885</v>
    <v>1.5235000000000001</v>
    <v>0.1</v>
    <v>9.2379999999999997E-3</v>
    <v>544502416.08000004</v>
    <v>10.824999999999999</v>
    <v>45637.872991423435</v>
    <v>2.4700000000000003E-2</v>
    <v>New York Stock Exchange</v>
    <v>4479</v>
    <v>10.93</v>
    <v>11.4</v>
    <v>10.85</v>
    <v>10.11</v>
    <v>USD</v>
    <v>BlackRock Debt Strat</v>
    <v>10.925000000000001</v>
    <v>DSU</v>
    <v>ETF</v>
    <v>BlackRock Debt Strat (XNYS:DSU)</v>
    <v>139133</v>
    <v>208905</v>
  </rv>
  <rv s="2">
    <v>4480</v>
  </rv>
  <rv s="0">
    <v>https://www.bing.com/financeapi/forcetrigger?t=a1rcdm&amp;q=XNAS%3aDSWL&amp;form=skydnc</v>
    <v>Learn more on Bing</v>
  </rv>
  <rv s="7">
    <v>es-ES</v>
    <v>a1rcdm</v>
    <v>268435456</v>
    <v>1</v>
    <v>Con tecnología de Refinitiv</v>
    <v>25</v>
    <v>26</v>
    <v>Deswell Ind (XNAS:DSWL)</v>
    <v>3</v>
    <v>27</v>
    <v>Finance</v>
    <v>28</v>
    <v>XNAS</v>
    <v>15935240</v>
    <v>1993</v>
    <v>2.6</v>
    <v>0.48099999999999998</v>
    <v>-0.01</v>
    <v>-3.9839999999999997E-3</v>
    <v>40634860</v>
    <v>2.5099999999999998</v>
    <v>Deswell Industries, Inc. is engaged in the manufacturing and selling of injection-molded plastic parts and components. The Company also provides manufacturing services for electronic products and subassemblies, and manufactures metallic molds and accessory parts for original equipment manufacturers (OEMs) and contract manufacturers. Its segments include plastic injection molding and electronic products assembling. It produces a range of plastic parts and components that are used in the manufacture of consumer and industrial products, using various plastic injection technologies, such as film injection, integrated injection and insert injection. Its products include plastic components of electronic entertainment products; cases for flashlights, telephones, paging machines, projectors and alarm clocks; toner cartridges and cases for photocopy and printer machines; parts for electrical products, such as air-conditioning and ventilators; laser key caps, and automobile components.</v>
    <v>921</v>
    <v>XNAS</v>
    <v>45637.871984015626</v>
    <v>Nasdaq Stock Market</v>
    <v>4482</v>
    <v>2.6</v>
    <v>2.7368999999999999</v>
    <v>2.5</v>
    <v>2.14</v>
    <v>USD</v>
    <v>Deswell Ind</v>
    <v>Deswell Ind</v>
    <v>3.9398</v>
    <v>2.5</v>
    <v>Chemicals</v>
    <v>10B Edificio Associacao Industrial De Macau, 32 Rua do Comandante Mata e Oliveira MO</v>
    <v>DSWL</v>
    <v>Acciones</v>
    <v>Deswell Ind (XNAS:DSWL)</v>
    <v>7398</v>
    <v>7764</v>
  </rv>
  <rv s="2">
    <v>4483</v>
  </rv>
  <rv s="0">
    <v>https://www.bing.com/financeapi/forcetrigger?t=a1rcgh&amp;q=XNYS%3aDSX&amp;form=skydnc</v>
    <v>Learn more on Bing</v>
  </rv>
  <rv s="7">
    <v>es-ES</v>
    <v>a1rcgh</v>
    <v>268435456</v>
    <v>1</v>
    <v>Con tecnología de Refinitiv</v>
    <v>25</v>
    <v>26</v>
    <v>Diana Shipping (XNYS:DSX)</v>
    <v>3</v>
    <v>27</v>
    <v>Finance</v>
    <v>28</v>
    <v>XNYS</v>
    <v>125185700</v>
    <v>1999</v>
    <v>1.81</v>
    <v>1.0817000000000001</v>
    <v>-0.01</v>
    <v>-5.3759999999999997E-3</v>
    <v>234097300</v>
    <v>1.86</v>
    <v>Diana Shipping Inc. is a Greece-based global provider of shipping transportation services. The Company specializes in the ownership and bareboat charter-in of dry bulk vessels. The Company's operating fleet consists of 40 dry bulk vessels, including 4 Newcastlemax, 11 Capesize, 5 Post-Panamax, 6 Kamsarmax, 8 Panamax, and 6 Ultramax. Its fleet combined carrying capacity is approximately 4.7 million deadweight tonnage (dwt) with a weighted average age of 10.16 years. The Company's fleet is managed by its wholly-owned subsidiary Diana Shipping Services S.A. and its established 50/50 joint venture with Wilhelmsen Ship Management named Diana Wilhelmsen Management Limited.</v>
    <v>1018</v>
    <v>XNYS</v>
    <v>45637.873274930469</v>
    <v>New York Stock Exchange</v>
    <v>4485</v>
    <v>1.87</v>
    <v>3.2149999999999999</v>
    <v>1.79</v>
    <v>1.73</v>
    <v>USD</v>
    <v>Diana Shipping</v>
    <v>Diana Shipping</v>
    <v>33.048999999999999</v>
    <v>1.85</v>
    <v>Freight &amp; Logistics Services</v>
    <v>175 64 Palaio Faliro, Pendelis 16, ATHINA, ATTIKI, 00000 GR</v>
    <v>DSX</v>
    <v>Acciones</v>
    <v>Diana Shipping (XNYS:DSX)</v>
    <v>1653111</v>
    <v>915879</v>
  </rv>
  <rv s="2">
    <v>4486</v>
  </rv>
  <rv s="0">
    <v>https://www.bing.com/financeapi/forcetrigger?t=br39hw&amp;q=XNYS%3aDT&amp;form=skydnc</v>
    <v>Learn more on Bing</v>
  </rv>
  <rv s="7">
    <v>es-ES</v>
    <v>br39hw</v>
    <v>268435456</v>
    <v>1</v>
    <v>Con tecnología de Refinitiv</v>
    <v>25</v>
    <v>26</v>
    <v>DYNATRACE, INC. (XNYS:DT)</v>
    <v>3</v>
    <v>27</v>
    <v>Finance</v>
    <v>28</v>
    <v>XNYS</v>
    <v>298484000</v>
    <v>2014</v>
    <v>57.25</v>
    <v>1.0178</v>
    <v>-0.57999999999999996</v>
    <v>-1.0187999999999999E-2</v>
    <v>16819573400</v>
    <v>56.93</v>
    <v>Dynatrace, Inc. Proporciona servicios unificados de observabilidad y seguridad. Su plataforma combina una observabilidad amplia y profunda y una seguridad continua de las aplicaciones en tiempo de ejecución con la inteligencia artificial hipermodal de Davis para proporcionar respuestas y automatización inteligente a partir de datos a una escala enorme. Las soluciones de la plataforma Dynatrace incluyen observabilidad de infraestructura, observabilidad de aplicaciones, protección de seguridad, análisis de seguridad, experiencia digital, etc. análisis de negocios, automatizaciones y soluciones personalizadas. Su solución de observabilidad de infraestructura proporciona una visibilidad completa de la capa de infraestructura de tecnología de la información de un cliente a través de nubes públicas y privadas y entornos híbridos y multicloud. Su solución de automatizaciones aprovecha los datos de observabilidad y seguridad para impulsar las automatizaciones de flujo de trabajo creadas con un creador de flujo de trabajo visual o la automatización como código. Proporciona soluciones personalizadas que se pueden desarrollar para diferentes casos de uso con extensibilidad y personalizaciones de nivel empresarial.</v>
    <v>4700</v>
    <v>XNYS</v>
    <v>45637.87312486094</v>
    <v>New York Stock Exchange</v>
    <v>4488</v>
    <v>57.71</v>
    <v>61.41</v>
    <v>56.25</v>
    <v>39.42</v>
    <v>USD</v>
    <v>DYNATRACE, INC.</v>
    <v>DYNATRACE, INC.</v>
    <v>104.9208</v>
    <v>56.35</v>
    <v>Software &amp; IT Services</v>
    <v>1601 Trapelo Rd Ste 116, WALTHAM, MA, 02451-7351 US</v>
    <v>DT</v>
    <v>Acciones</v>
    <v>DYNATRACE, INC. (XNYS:DT)</v>
    <v>3555310</v>
    <v>3763034</v>
  </rv>
  <rv s="2">
    <v>4489</v>
  </rv>
  <rv s="0">
    <v>https://www.bing.com/financeapi/forcetrigger?t=bwzfoc&amp;q=XNYS%3aDTB&amp;form=skydnc</v>
    <v>Learn more on Bing</v>
  </rv>
  <rv s="8">
    <v>es-ES</v>
    <v>bwzfoc</v>
    <v>268435456</v>
    <v>1</v>
    <v>Con tecnología de Refinitiv</v>
    <v>29</v>
    <v>30</v>
    <v>DTE ENERGY COMPANY (XNYS:DTB)</v>
    <v>3</v>
    <v>31</v>
    <v>Finance</v>
    <v>28</v>
    <v>XNYS</v>
    <v>207100600</v>
    <v>1995</v>
    <v>20.02</v>
    <v>0.69130000000000003</v>
    <v>-6.13E-2</v>
    <v>-3.0630000000000002E-3</v>
    <v>25260060000</v>
    <v>20.010000000000002</v>
    <v>DTE Energy Co es una empresa energética diversificada, que se dedica al desarrollo y gestión de negocios y servicios relacionados con la energía en todo el país. Los segmentos de la Empresa incluyen Electricidad, Gas, DTE Vantage, Comercio de Energía, y Corporativo y Otros. El segmento eléctrico se compone principalmente de DTE Electric, que se dedica a la generación, compra, distribución, y venta de electricidad a clientes residenciales, comerciales e industriales en el sureste de Michigan. El segmento de Gas se compone principalmente de DTE Gas, que se dedica a la compra, almacenamiento, transporte, distribución y venta de gas natural a clientes residenciales, comerciales e industriales en todo Michigan. El segmento DTE Vantage se compone principalmente de proyectos de energía renovable que venden electricidad y gas con calidad de gasoducto y proyectos que ofrecen soluciones energéticas personalizadas a clientes industriales, comerciales e institucionales. El segmento de Comercialización de Energía se compone de operaciones de comercialización y comercio de energía.</v>
    <v>9950</v>
    <v>XNYS</v>
    <v>45637.871044490625</v>
    <v>New York Stock Exchange</v>
    <v>4491</v>
    <v>20.18</v>
    <v>21.9</v>
    <v>19.8201</v>
    <v>18.72</v>
    <v>USD</v>
    <v>DTE ENERGY COMPANY</v>
    <v>DTE ENERGY COMPANY</v>
    <v>19.948699999999999</v>
    <v>Electrical Utilities &amp; IPPs</v>
    <v>One Energy Plaza, DETROIT, MI, 48226 US</v>
    <v>DTB</v>
    <v>Acciones</v>
    <v>DTE ENERGY COMPANY (XNYS:DTB)</v>
    <v>62233</v>
    <v>32279</v>
  </rv>
  <rv s="2">
    <v>4492</v>
  </rv>
  <rv s="0">
    <v>https://www.bing.com/financeapi/forcetrigger?t=c3w6fr&amp;q=XNYS%3aDTC&amp;form=skydnc</v>
    <v>Learn more on Bing</v>
  </rv>
  <rv s="8">
    <v>es-ES</v>
    <v>c3w6fr</v>
    <v>268435456</v>
    <v>1</v>
    <v>Con tecnología de Refinitiv</v>
    <v>29</v>
    <v>30</v>
    <v>Solo Brands (XNYS:DTC)</v>
    <v>3</v>
    <v>31</v>
    <v>Finance</v>
    <v>28</v>
    <v>XNYS</v>
    <v>91671610</v>
    <v>2021</v>
    <v>1.165</v>
    <v>1.9339999999999999</v>
    <v>-2.5000000000000001E-2</v>
    <v>-2.1368000000000002E-2</v>
    <v>104963993</v>
    <v>1.17</v>
    <v>Solo Brands, Inc. develops and produces ingenious lifestyle products that market and deliver through its direct-to-consumer (DTC) platform and wholesale partnerships. The Company operates six outdoor brands: Solo Stove, Oru Kayak, Inc. (Oru), International Surf Ventures, Inc. (ISLE), Chubbies, Inc. (Chubbies), Sconberg, LLC (TerraFlame) and IcyBreeze Cooling, LLC (IcyBreeze). Its brands develop products and market them directly to customers primarily through e-commerce channels. Its Solo Stoves include the Lite, Titan, and Campfire. Solo Stove Lite is an ultralight portable backpacking camp stove that can boil water in under 10 minutes using just twigs, sticks, and leaves. The Solo Stove fire pit products include the new tabletop Mesa, Ranger, Bonfire, Yukon, and Canyon. Its Oru brand includes five kayak models: the Inlet, Beach LT, Bay ST, Coast XT, and Haven. Its Chubbies brand offers apparel across five product lines: swim trunks, casual shorts, sport, polos and shirts, and lounge.</v>
    <v>400</v>
    <v>XNYS</v>
    <v>45637.873013078126</v>
    <v>New York Stock Exchange</v>
    <v>4494</v>
    <v>1.18</v>
    <v>6.36</v>
    <v>1.1399999999999999</v>
    <v>1.03</v>
    <v>USD</v>
    <v>Solo Brands</v>
    <v>Solo Brands</v>
    <v>1.145</v>
    <v>Household Goods</v>
    <v>1070 S. Kimball Ave., Suite 121, SOUTHLAKE, TX, 76092 US</v>
    <v>DTC</v>
    <v>Acciones</v>
    <v>Solo Brands (XNYS:DTC)</v>
    <v>206874</v>
    <v>325862</v>
  </rv>
  <rv s="2">
    <v>4495</v>
  </rv>
  <rv s="18">
    <v>es-ES</v>
    <v>c95atc</v>
    <v>268435456</v>
    <v>1</v>
    <v>Con tecnología de Refinitiv</v>
    <v>61</v>
    <v>62</v>
    <v>Davis Commoditie (XNAS:DTCK)</v>
    <v>44</v>
    <v>63</v>
    <v>Finance</v>
    <v>28</v>
    <v>XNAS</v>
    <v>24500620</v>
    <v>2022</v>
    <v>1.1299999999999999</v>
    <v>0.04</v>
    <v>3.6697E-2</v>
    <v>27685700</v>
    <v>1.0900000000000001</v>
    <v>Davis Commodities Limited is an agricultural commodity trading company. The Company specializes in the trading of three main categories of agricultural commodities, namely sugar, rice, and oil and fat products. The Company’s segments include sale of sugar, sale of rice, sale of oil and fat products, and sale of others. It distributes agricultural commodities to various markets, including Asia, Africa and the Middle East. It also provides customers with complementary, ancillary services, such as warehouse handling and storage and logistics services. It is engaged in utilizing a global network of third-party commodity suppliers and logistics service providers in order to distribute sugar, rice, and oil and fat products to customers in over 20 countries. The Company sources and markets the commodities it distributes under two main brands: Maxwill and Taffy. The Maxwill brand is used for the sugar products and oil and fat products that the Company distributes outside of Singapore.</v>
    <v>22</v>
    <v>XNAS</v>
    <v>45637.87328821719</v>
    <v>Nasdaq Stock Market</v>
    <v>1.24</v>
    <v>1.75</v>
    <v>1</v>
    <v>0.75600000000000001</v>
    <v>USD</v>
    <v>Davis Commoditie</v>
    <v>Davis Commoditie</v>
    <v>24.605</v>
    <v>1.1299999999999999</v>
    <v>Food &amp; Drug Retailing</v>
    <v>10 Bukit Batok Crescent, #10-01 The Spire, 658079 SG</v>
    <v>DTCK</v>
    <v>Acciones</v>
    <v>Davis Commoditie (XNAS:DTCK)</v>
    <v>586933</v>
    <v>451252</v>
  </rv>
  <rv s="2">
    <v>4497</v>
  </rv>
  <rv s="0">
    <v>https://www.bing.com/financeapi/forcetrigger?t=af8esm&amp;q=XFRA%3aDTE&amp;form=skydnc</v>
    <v>Learn more on Bing</v>
  </rv>
  <rv s="7">
    <v>es-ES</v>
    <v>af8esm</v>
    <v>268435456</v>
    <v>1</v>
    <v>Con tecnología de Refinitiv</v>
    <v>25</v>
    <v>26</v>
    <v>Deutsche Telekom AG (XFRA:DTE)</v>
    <v>3</v>
    <v>161</v>
    <v>Finance</v>
    <v>51</v>
    <v>XFRA</v>
    <v>4986458000</v>
    <v>1995</v>
    <v>29.66</v>
    <v>0.75260000000000005</v>
    <v>0.19</v>
    <v>6.4059999999999994E-3</v>
    <v>148048000000</v>
    <v>29.66</v>
    <v>Deutsche Telekom AG proporciona servicios de tecnología de la información (TI) y telecomunicaciones. Los segmentos operativos de la Compañía incluyen Alemania, que consiste en actividades móviles y de red fija en Alemania; Estados Unidos, que consiste en actividades móviles en el mercado de los Estados Unidos; Europa, que consiste en operaciones de red fija y móvil de las empresas nacionales en diversos países europeos, como Grecia, Rumania, Hungría, Polonia, la República Checa, Croacia, los Países Bajos y Austria; Soluciones de Sistema, que opera sistemas de Tecnología de Información y Comunicación (ICT) para corporaciones multinacionales e instituciones del sector público, y Sede del grupo y Servicios Grupales, que consiste en las operaciones de la sede central de servicios y varias otras subsidiarias de la Compañía. El negocio de red fija de la Compañía incluye actividades de comunicaciones de voz y datos basadas en tecnología de red fija y banda ancha, y también incluye la venta de equipos terminales y otro hardware.</v>
    <v>199923</v>
    <v>XFRA</v>
    <v>45637.859722222223</v>
    <v>Deutsche Boerse AG</v>
    <v>4499</v>
    <v>30</v>
    <v>30.76</v>
    <v>29.63</v>
    <v>10.45</v>
    <v>EUR</v>
    <v>Deutsche Telekom AG</v>
    <v>Deutsche Telekom AG</v>
    <v>24.53</v>
    <v>29.85</v>
    <v>Telecommunications Services</v>
    <v>Friedrich-Ebert-Allee 140, BONN, NORDRHEIN-WESTFALEN, 53113 DE</v>
    <v>DTE</v>
    <v>Acciones</v>
    <v>Deutsche Telekom AG (XFRA:DTE)</v>
    <v>16662</v>
    <v>5800070</v>
  </rv>
  <rv s="2">
    <v>4500</v>
  </rv>
  <rv s="0">
    <v>https://www.bing.com/financeapi/forcetrigger?t=c4apk2&amp;q=XNYS%3aDTG&amp;form=skydnc</v>
    <v>Learn more on Bing</v>
  </rv>
  <rv s="8">
    <v>es-ES</v>
    <v>c4apk2</v>
    <v>268435456</v>
    <v>1</v>
    <v>Con tecnología de Refinitiv</v>
    <v>29</v>
    <v>30</v>
    <v>DTE ENERGY COMPANY (XNYS:DTG)</v>
    <v>3</v>
    <v>31</v>
    <v>Finance</v>
    <v>28</v>
    <v>XNYS</v>
    <v>207100600</v>
    <v>1995</v>
    <v>19.59</v>
    <v>0.69130000000000003</v>
    <v>-0.08</v>
    <v>-4.1050000000000001E-3</v>
    <v>25260060000</v>
    <v>19.489999999999998</v>
    <v>DTE Energy Co es una empresa energética diversificada, que se dedica al desarrollo y gestión de negocios y servicios relacionados con la energía en todo el país. Los segmentos de la Empresa incluyen Electricidad, Gas, DTE Vantage, Comercio de Energía, y Corporativo y Otros. El segmento eléctrico se compone principalmente de DTE Electric, que se dedica a la generación, compra, distribución, y venta de electricidad a clientes residenciales, comerciales e industriales en el sureste de Michigan. El segmento de Gas se compone principalmente de DTE Gas, que se dedica a la compra, almacenamiento, transporte, distribución y venta de gas natural a clientes residenciales, comerciales e industriales en todo Michigan. El segmento DTE Vantage se compone principalmente de proyectos de energía renovable que venden electricidad y gas con calidad de gasoducto y proyectos que ofrecen soluciones energéticas personalizadas a clientes industriales, comerciales e institucionales. El segmento de Comercialización de Energía se compone de operaciones de comercialización y comercio de energía.</v>
    <v>9950</v>
    <v>XNYS</v>
    <v>45637.872629258592</v>
    <v>New York Stock Exchange</v>
    <v>4502</v>
    <v>19.78</v>
    <v>22.25</v>
    <v>19.38</v>
    <v>18.75</v>
    <v>USD</v>
    <v>DTE ENERGY COMPANY</v>
    <v>DTE ENERGY COMPANY</v>
    <v>19.41</v>
    <v>Electrical Utilities &amp; IPPs</v>
    <v>One Energy Plaza, DETROIT, MI, 48226 US</v>
    <v>DTG</v>
    <v>Acciones</v>
    <v>DTE ENERGY COMPANY (XNYS:DTG)</v>
    <v>31868</v>
    <v>33075</v>
  </rv>
  <rv s="2">
    <v>4503</v>
  </rv>
  <rv s="0">
    <v>https://www.bing.com/financeapi/forcetrigger?t=c4q9vh&amp;q=XNAS%3aROC&amp;form=skydnc</v>
    <v>Learn more on Bing</v>
  </rv>
  <rv s="7">
    <v>es-ES</v>
    <v>c4q9vh</v>
    <v>268435456</v>
    <v>1</v>
    <v>Con tecnología de Refinitiv</v>
    <v>25</v>
    <v>26</v>
    <v>Drilling Tools (XNAS:DTI)</v>
    <v>3</v>
    <v>27</v>
    <v>Finance</v>
    <v>28</v>
    <v>XNAS</v>
    <v>34704700</v>
    <v>2021</v>
    <v>3.43</v>
    <v>-0.27100000000000002</v>
    <v>0</v>
    <v>0</v>
    <v>119037121</v>
    <v>3.43</v>
    <v>Drilling Tools International Corp. is a global oilfield services company that manufactures and provides a differentiated, rental-focused offering of tools for use in onshore and offshore horizontal and directional drilling operations. The Company's operating activities are divided into four divisions: Directional Tool Rentals, Premium Tools Division, Wellbore Optimization Tools, and Other Products &amp; Services, including Downhole Inspection Solutions &amp; Downhole Machining Solutions. Its primary products are bottom hole assembly components such as stabilizers, subs, non-magnetic and steel drill collars, hole openers, roller reamers, as well as drill pipe and drill pipe accessories. In addition, the Company provides technology in its wellbore optimization business supplying the patented Drill-N-Ream (trademark) wellbore conditioning tool, and the patented RotoSteer (trademark), rotational steering tool. The Company operates from over 16 service and support centers across North America.</v>
    <v>394</v>
    <v>XNAS</v>
    <v>45637.872898414062</v>
    <v>Nasdaq Stock Market</v>
    <v>4505</v>
    <v>3.52</v>
    <v>6.36</v>
    <v>3.35</v>
    <v>2.4300000000000002</v>
    <v>USD</v>
    <v>Drilling Tools</v>
    <v>Drilling Tools</v>
    <v>12.6709</v>
    <v>3.43</v>
    <v>Oil &amp; Gas Related Equipment and Services</v>
    <v>3701 Briarpark Drive, Suite 150, HOUSTON, TX, 77042 US</v>
    <v>DTI</v>
    <v>Acciones</v>
    <v>Drilling Tools (XNAS:DTI)</v>
    <v>23878</v>
    <v>63137</v>
  </rv>
  <rv s="2">
    <v>4506</v>
  </rv>
  <rv s="0">
    <v>https://www.bing.com/financeapi/forcetrigger?t=bpl7ar&amp;q=XNAS%3aDTIL&amp;form=skydnc</v>
    <v>Learn more on Bing</v>
  </rv>
  <rv s="7">
    <v>es-ES</v>
    <v>bpl7ar</v>
    <v>268435456</v>
    <v>1</v>
    <v>Con tecnología de Refinitiv</v>
    <v>25</v>
    <v>26</v>
    <v>Precision (XNAS:DTIL)</v>
    <v>3</v>
    <v>27</v>
    <v>Finance</v>
    <v>28</v>
    <v>XNAS</v>
    <v>7671060</v>
    <v>2006</v>
    <v>5.7</v>
    <v>1.4316</v>
    <v>-0.19</v>
    <v>-3.3043000000000003E-2</v>
    <v>42651093</v>
    <v>5.75</v>
    <v>Precision BioSciences, Inc. is an advanced gene editing company dedicated to improving life (DTIL) with its proprietary ARCUS genome editing platform. Using ARCUS, the Company's pipeline consists of in vivo gene editing candidates designed to deliver cures for a range of genetic and infectious diseases. The ARCUS platform develops in vivo gene editing therapies for gene edits, including gene elimination, insertion, and excision. ARCUS particularly generates defined outcomes due to predominant repair using homology directed repair (HDR) as opposed to non-homologous end joining (NHEJ). The Company’s in vivo gene editing programs include PBGENE-HBV, PBGENE-PMM, PBGENE-NVS, PBGENE-DMD, PBGENE-LL2, PBGENE-LL3 and iECURE-OTC. PBGENE-HBV program is designed for the potential treatment of chronic hepatitis B virus (HBV). The Company is pursuing development of PBGENE-PMM as a potential opportunity for treatment of m.3243 associated primary mitochondrial myopathy (PMM).</v>
    <v>108</v>
    <v>XNAS</v>
    <v>45637.873015196092</v>
    <v>Nasdaq Stock Market</v>
    <v>4508</v>
    <v>5.7</v>
    <v>19.4299</v>
    <v>5.12</v>
    <v>5.12</v>
    <v>USD</v>
    <v>Precision</v>
    <v>Precision</v>
    <v>7.5221999999999998</v>
    <v>5.56</v>
    <v>Biotechnology &amp; Medical Research</v>
    <v>302 E Pettigrew St Ste A100, DURHAM, NC, 27701-2393 US</v>
    <v>DTIL</v>
    <v>Acciones</v>
    <v>Precision (XNAS:DTIL)</v>
    <v>156369</v>
    <v>91640</v>
  </rv>
  <rv s="2">
    <v>4509</v>
  </rv>
  <rv s="0">
    <v>https://www.bing.com/financeapi/forcetrigger?t=c2htf2&amp;q=XNYS%3aDTM&amp;form=skydnc</v>
    <v>Learn more on Bing</v>
  </rv>
  <rv s="7">
    <v>es-ES</v>
    <v>c2htf2</v>
    <v>268435456</v>
    <v>1</v>
    <v>Con tecnología de Refinitiv</v>
    <v>25</v>
    <v>26</v>
    <v>DT Midstream (XNYS:DTM)</v>
    <v>3</v>
    <v>27</v>
    <v>Finance</v>
    <v>28</v>
    <v>XNYS</v>
    <v>101324900</v>
    <v>2021</v>
    <v>98.674999999999997</v>
    <v>0.80230000000000001</v>
    <v>3.7050000000000001</v>
    <v>3.7718000000000002E-2</v>
    <v>10328553681</v>
    <v>98.23</v>
    <v>DT Midstream, Inc. is an owner, operator, and developer of natural gas interstate and intrastate pipelines, storage and gathering systems, compression, treatment, and surface facilities. It transports clean natural gas for utilities, power plants, marketers, large industrial customers, and energy producers. Its segments include Pipeline and Gathering. The Pipeline segment owns and operates interstate and intrastate natural gas pipelines, storage systems, and natural gas gathering lateral pipelines. It also has interests in equity method investees that own and operate interstate natural gas pipelines. The segment is engaged in the transportation and storage of natural gas for intermediate and end user customers. The Gathering segment owns and operates gas gathering systems. The segment is engaged in collecting natural gas from points at or near customers’ wells for delivery to plants for treating, to gathering pipelines for further gathering, or to pipelines for transportation.</v>
    <v>402</v>
    <v>XNYS</v>
    <v>45637.873314617966</v>
    <v>New York Stock Exchange</v>
    <v>4511</v>
    <v>102.26</v>
    <v>109.846</v>
    <v>98.32</v>
    <v>51.168999999999997</v>
    <v>USD</v>
    <v>DT Midstream</v>
    <v>DT Midstream</v>
    <v>23.908300000000001</v>
    <v>101.935</v>
    <v>Oil &amp; Gas Related Equipment and Services</v>
    <v>500 Woodward Avenue, Suite 2900, DETROIT, MI, 48226-1279 US</v>
    <v>DTM</v>
    <v>Acciones</v>
    <v>DT Midstream (XNYS:DTM)</v>
    <v>653491</v>
    <v>991277</v>
  </rv>
  <rv s="2">
    <v>4512</v>
  </rv>
  <rv s="0">
    <v>https://www.bing.com/financeapi/forcetrigger?t=a2et5r&amp;q=XNAS%3aDTSS&amp;form=skydnc</v>
    <v>Learn more on Bing</v>
  </rv>
  <rv s="7">
    <v>es-ES</v>
    <v>a2et5r</v>
    <v>268435456</v>
    <v>1</v>
    <v>Con tecnología de Refinitiv</v>
    <v>25</v>
    <v>26</v>
    <v>Datasea (XNAS:DTSS)</v>
    <v>3</v>
    <v>27</v>
    <v>Finance</v>
    <v>28</v>
    <v>XNAS</v>
    <v>7087000</v>
    <v>2014</v>
    <v>2.36</v>
    <v>0.59960000000000002</v>
    <v>-0.11</v>
    <v>-4.5833000000000006E-2</v>
    <v>16229230</v>
    <v>2.4</v>
    <v>Datasea Inc is a China-based company principally engaged in the development of digital intelligence technology. The Company's main business is the provision of comprehensive software and hardware solutions for customers in the fields of fifth generation (5G) communication, acoustic intelligence, and smart city management. The Company's main products include 5G technology message marketing cloud platform (5G MMCP), 5G technology comprehensive message marketing cloud platform (5G IMMCP), Smart Push and other information services. The Company also produces ultrasonic sound sterilization and antivirus equipment and smart city systems. The Company mainly conducts its business in the domestic market.</v>
    <v>36</v>
    <v>XNAS</v>
    <v>45637.872857187504</v>
    <v>Nasdaq Stock Market</v>
    <v>4514</v>
    <v>2.4500000000000002</v>
    <v>20.29</v>
    <v>2.25</v>
    <v>1.42</v>
    <v>USD</v>
    <v>Datasea</v>
    <v>Datasea</v>
    <v>0</v>
    <v>2.29</v>
    <v>Software &amp; IT Services</v>
    <v>1 Xinghuo Rd, Changning Bldg, Ste.11D2e, Fengtai District, BEIJING, BEIJING, 100070 CN</v>
    <v>DTSS</v>
    <v>Acciones</v>
    <v>Datasea (XNAS:DTSS)</v>
    <v>76206</v>
    <v>115973</v>
  </rv>
  <rv s="2">
    <v>4515</v>
  </rv>
  <rv s="0">
    <v>https://www.bing.com/financeapi/forcetrigger?t=a2et8m&amp;q=XNAS%3aDTST&amp;form=skydnc</v>
    <v>Learn more on Bing</v>
  </rv>
  <rv s="7">
    <v>es-ES</v>
    <v>a2et8m</v>
    <v>268435456</v>
    <v>1</v>
    <v>Con tecnología de Refinitiv</v>
    <v>25</v>
    <v>26</v>
    <v>Data Storage (XNAS:DTST)</v>
    <v>3</v>
    <v>27</v>
    <v>Finance</v>
    <v>28</v>
    <v>XNAS</v>
    <v>7014370</v>
    <v>2007</v>
    <v>4.7699999999999996</v>
    <v>0.77580000000000005</v>
    <v>-0.21</v>
    <v>-4.4211E-2</v>
    <v>33318270</v>
    <v>4.75</v>
    <v>Data Storage Corporation is a provider of diverse business continuity solutions for disaster-recovery, cloud infrastructure, cyber-security, and information technology services. The Company's cyber security solutions include ezSecurity, which offers security solutions for endpoint security, system assessments, risk analysis, and IBM system protection, including Ransomware defense. Its data protection and recovery solutions include ezVault for offsite data protection; ezRecovery for fast data recovery; ezAvailability for real-time data replication with minimal recovery objectives, and ezMirror for data mirroring at the storage level. Its cloud hosted production systems include ezHost, which delivers managed cloud services. Its voice and data solutions provide voice over Internet protocol (VoIP), Internet access, and data transport solutions, including dedicated Internet services, SD-WAN options, and a cloud-based PBX solution integrated with Microsoft Teams for business continuity.</v>
    <v>51</v>
    <v>XNAS</v>
    <v>45637.873232510938</v>
    <v>Nasdaq Stock Market</v>
    <v>4517</v>
    <v>4.7699999999999996</v>
    <v>8</v>
    <v>4.41</v>
    <v>2.75</v>
    <v>USD</v>
    <v>Data Storage</v>
    <v>Data Storage</v>
    <v>229.24709999999999</v>
    <v>4.54</v>
    <v>Software &amp; IT Services</v>
    <v>48 South Service Road, MELVILLE, NY, 11747 US</v>
    <v>DTST</v>
    <v>Acciones</v>
    <v>Data Storage (XNAS:DTST)</v>
    <v>66289</v>
    <v>98554</v>
  </rv>
  <rv s="2">
    <v>4518</v>
  </rv>
  <rv s="0">
    <v>https://www.bing.com/financeapi/forcetrigger?t=a1rcp2&amp;q=XNYS%3aDTE&amp;form=skydnc</v>
    <v>Learn more on Bing</v>
  </rv>
  <rv s="7">
    <v>es-ES</v>
    <v>a1rcp2</v>
    <v>268435456</v>
    <v>1</v>
    <v>Con tecnología de Refinitiv</v>
    <v>25</v>
    <v>26</v>
    <v>DTE ENERGY COMPANY (XNYS:DTE)</v>
    <v>3</v>
    <v>27</v>
    <v>Finance</v>
    <v>28</v>
    <v>XNYS</v>
    <v>207100600</v>
    <v>1995</v>
    <v>122.02</v>
    <v>0.69130000000000003</v>
    <v>-0.97</v>
    <v>-7.953E-3</v>
    <v>25059172600</v>
    <v>121.97</v>
    <v>DTE Energy Co es una empresa energética diversificada, que se dedica al desarrollo y gestión de negocios y servicios relacionados con la energía en todo el país. Los segmentos de la Empresa incluyen Electricidad, Gas, DTE Vantage, Comercio de Energía, y Corporativo y Otros. El segmento eléctrico se compone principalmente de DTE Electric, que se dedica a la generación, compra, distribución, y venta de electricidad a clientes residenciales, comerciales e industriales en el sureste de Michigan. El segmento de Gas se compone principalmente de DTE Gas, que se dedica a la compra, almacenamiento, transporte, distribución y venta de gas natural a clientes residenciales, comerciales e industriales en todo Michigan. El segmento DTE Vantage se compone principalmente de proyectos de energía renovable que venden electricidad y gas con calidad de gasoducto y proyectos que ofrecen soluciones energéticas personalizadas a clientes industriales, comerciales e institucionales. El segmento de Comercialización de Energía se compone de operaciones de comercialización y comercio de energía.</v>
    <v>9950</v>
    <v>XNYS</v>
    <v>45637.873298657032</v>
    <v>New York Stock Exchange</v>
    <v>4520</v>
    <v>122.27</v>
    <v>131.66499999999999</v>
    <v>120.8</v>
    <v>102.16500000000001</v>
    <v>USD</v>
    <v>DTE ENERGY COMPANY</v>
    <v>DTE ENERGY COMPANY</v>
    <v>16.515000000000001</v>
    <v>121</v>
    <v>Electrical Utilities &amp; IPPs</v>
    <v>One Energy Plaza, DETROIT, MI, 48226 US</v>
    <v>DTE</v>
    <v>Acciones</v>
    <v>DTE ENERGY COMPANY (XNYS:DTE)</v>
    <v>961957</v>
    <v>1579496</v>
  </rv>
  <rv s="2">
    <v>4521</v>
  </rv>
  <rv s="0">
    <v>https://www.bing.com/financeapi/forcetrigger?t=c5irw7&amp;q=XNAS%3aDUET&amp;form=skydnc</v>
    <v>Learn more on Bing</v>
  </rv>
  <rv s="10">
    <v>es-ES</v>
    <v>c5irw7</v>
    <v>268435456</v>
    <v>1</v>
    <v>Con tecnología de Refinitiv</v>
    <v>35</v>
    <v>36</v>
    <v>DUET Acquisition (XNAS:DUET)</v>
    <v>3</v>
    <v>37</v>
    <v>Finance</v>
    <v>45</v>
    <v>XNAS</v>
    <v>3915840</v>
    <v>2021</v>
    <v>11.38</v>
    <v>0</v>
    <v>0</v>
    <v>44444740</v>
    <v>11.3</v>
    <v>DUET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industries that complement its management team's background and to capitalize on the ability of its management team to identify and acquire a business focusing on sectors where the management team has extensive experience. The Company has not commenced any operations nor generated any revenues.</v>
    <v>XNAS</v>
    <v>45617.875002395311</v>
    <v>Nasdaq Stock Market</v>
    <v>4523</v>
    <v>11.385</v>
    <v>11.385</v>
    <v>11.31</v>
    <v>10.82</v>
    <v>USD</v>
    <v>DUET Acquisition</v>
    <v>DUET Acquisition</v>
    <v>15.648199999999999</v>
    <v>11.31</v>
    <v>Holding Companies</v>
    <v>78 Sw 7Th Street, Suite 500, MIAMI, FL, 33130 US</v>
    <v>DUET</v>
    <v>Acciones</v>
    <v>DUET Acquisition (XNAS:DUET)</v>
    <v>10</v>
    <v>66</v>
  </rv>
  <rv s="2">
    <v>4524</v>
  </rv>
  <rv s="0">
    <v>https://www.bing.com/financeapi/forcetrigger?t=c4xoyc&amp;q=XNAS%3aDUETU&amp;form=skydnc</v>
    <v>Learn more on Bing</v>
  </rv>
  <rv s="42">
    <v>es-ES</v>
    <v>c4xoyc</v>
    <v>268435456</v>
    <v>1</v>
    <v>Con tecnología de Refinitiv</v>
    <v>125</v>
    <v>127</v>
    <v>DUET ACQUISITION UNT (XNAS:DUETU)</v>
    <v>14</v>
    <v>114</v>
    <v>Finance</v>
    <v>115</v>
    <v>XNAS</v>
    <v>11.09</v>
    <v>0</v>
    <v>0</v>
    <v>11.3</v>
    <v>45517.833336712501</v>
    <v>Nasdaq Stock Market</v>
    <v>4526</v>
    <v>11.09</v>
    <v>11.51</v>
    <v>11.09</v>
    <v>10.01</v>
    <v>USD</v>
    <v>DUET ACQUISITION UNT</v>
    <v>11.09</v>
    <v>DUETU</v>
    <v>ETF</v>
    <v>DUET ACQUISITION UNT (XNAS:DUETU)</v>
    <v>50</v>
    <v>0</v>
  </rv>
  <rv s="2">
    <v>4527</v>
  </rv>
  <rv s="0">
    <v>https://www.bing.com/financeapi/forcetrigger?t=a1rdzr&amp;q=XNYS%3aDUK&amp;form=skydnc</v>
    <v>Learn more on Bing</v>
  </rv>
  <rv s="7">
    <v>es-ES</v>
    <v>a1rdzr</v>
    <v>268435456</v>
    <v>1</v>
    <v>Con tecnología de Refinitiv</v>
    <v>25</v>
    <v>26</v>
    <v>DUKE ENERGY CORPORATION (XNYS:DUK)</v>
    <v>3</v>
    <v>27</v>
    <v>Finance</v>
    <v>28</v>
    <v>XNYS</v>
    <v>772482400</v>
    <v>2005</v>
    <v>110.9</v>
    <v>0.4657</v>
    <v>-1.48</v>
    <v>-1.332E-2</v>
    <v>84687245512</v>
    <v>111.11</v>
    <v>Synopsys, Inc. Se dedica a suministrar el software de automatización de diseño electrónico (EDA) que los ingenieros utilizan para diseñar y probar circuitos integrados (ICs), también conocidos como chips o silicio. La Compañía proporciona software y hardware utilizados para validar los sistemas electrónicos que incorporan chips y el software que se ejecuta en ellos, incluido el flujo de diseño digital basado en la nube para impulsar la productividad del desarrollo del diseño de chips. La Compañía opera a través de dos segmentos: Automatización del Diseño y IP del Diseño. El segmento de automatización de diseño incluye su diseño avanzado de silicio, productos y servicios de verificación, productos y servicios de integración de sistemas, software de diseño digital, personalizado y FPGA IC, software de verificación y productos de hardware, productos de software de fabricación y otros. El segmento de diseño IP de la compañía incluye sus productos de propiedad intelectual (IP) de diseño. También proporciona servicios técnicos y soporte para ayudar a sus clientes en el desarrollo de chips avanzados y sistemas electrónicos.</v>
    <v>27037</v>
    <v>XNYS</v>
    <v>45637.8733210875</v>
    <v>New York Stock Exchange</v>
    <v>4529</v>
    <v>110.99</v>
    <v>121.25</v>
    <v>109.179</v>
    <v>90.09</v>
    <v>USD</v>
    <v>DUKE ENERGY CORPORATION</v>
    <v>DUKE ENERGY CORPORATION</v>
    <v>19.770700000000001</v>
    <v>109.63</v>
    <v>Electrical Utilities &amp; IPPs</v>
    <v>525 South Tryon Street, CHARLOTTE, NC, 28202-1803 US</v>
    <v>DUK</v>
    <v>Acciones</v>
    <v>DUKE ENERGY CORPORATION (XNYS:DUK)</v>
    <v>2705104</v>
    <v>3123853</v>
  </rv>
  <rv s="2">
    <v>4530</v>
  </rv>
  <rv s="0">
    <v>https://www.bing.com/financeapi/forcetrigger?t=bomsbh&amp;q=XNYS%3aDUKB&amp;form=skydnc</v>
    <v>Learn more on Bing</v>
  </rv>
  <rv s="8">
    <v>es-ES</v>
    <v>bomsbh</v>
    <v>268435456</v>
    <v>1</v>
    <v>Con tecnología de Refinitiv</v>
    <v>29</v>
    <v>30</v>
    <v>DUKE ENERGY CORPORATION (XNYS:DUKB)</v>
    <v>3</v>
    <v>31</v>
    <v>Finance</v>
    <v>28</v>
    <v>XNYS</v>
    <v>772482400</v>
    <v>2005</v>
    <v>24.79</v>
    <v>0.4657</v>
    <v>-0.03</v>
    <v>-1.2110000000000001E-3</v>
    <v>85830520000</v>
    <v>24.78</v>
    <v>Synopsys, Inc. Se dedica a suministrar el software de automatización de diseño electrónico (EDA) que los ingenieros utilizan para diseñar y probar circuitos integrados (ICs), también conocidos como chips o silicio. La Compañía proporciona software y hardware utilizados para validar los sistemas electrónicos que incorporan chips y el software que se ejecuta en ellos, incluido el flujo de diseño digital basado en la nube para impulsar la productividad del desarrollo del diseño de chips. La Compañía opera a través de dos segmentos: Automatización del Diseño y IP del Diseño. El segmento de automatización de diseño incluye su diseño avanzado de silicio, productos y servicios de verificación, productos y servicios de integración de sistemas, software de diseño digital, personalizado y FPGA IC, software de verificación y productos de hardware, productos de software de fabricación y otros. El segmento de diseño IP de la compañía incluye sus productos de propiedad intelectual (IP) de diseño. También proporciona servicios técnicos y soporte para ayudar a sus clientes en el desarrollo de chips avanzados y sistemas electrónicos.</v>
    <v>27037</v>
    <v>XNYS</v>
    <v>45637.873023471875</v>
    <v>New York Stock Exchange</v>
    <v>4532</v>
    <v>24.91</v>
    <v>25.5</v>
    <v>24.71</v>
    <v>23.4</v>
    <v>USD</v>
    <v>DUKE ENERGY CORPORATION</v>
    <v>DUKE ENERGY CORPORATION</v>
    <v>24.75</v>
    <v>Electrical Utilities &amp; IPPs</v>
    <v>525 South Tryon Street, CHARLOTTE, NC, 28202-1803 US</v>
    <v>DUKB</v>
    <v>Acciones</v>
    <v>DUKE ENERGY CORPORATION (XNYS:DUKB)</v>
    <v>34205</v>
    <v>35892</v>
  </rv>
  <rv s="2">
    <v>4533</v>
  </rv>
  <rv s="0">
    <v>https://www.bing.com/financeapi/forcetrigger?t=bskh6h&amp;q=XNAS%3aDUO&amp;form=skydnc</v>
    <v>Learn more on Bing</v>
  </rv>
  <rv s="7">
    <v>es-ES</v>
    <v>bskh6h</v>
    <v>268435456</v>
    <v>1</v>
    <v>Con tecnología de Refinitiv</v>
    <v>25</v>
    <v>26</v>
    <v>Fangdd Ntwrk Grp (XNAS:DUO)</v>
    <v>3</v>
    <v>27</v>
    <v>Finance</v>
    <v>28</v>
    <v>XNAS</v>
    <v>130679000000</v>
    <v>2013</v>
    <v>0.7</v>
    <v>1.5508</v>
    <v>8.6300000000000002E-2</v>
    <v>0.11207800000000001</v>
    <v>17888500</v>
    <v>0.77</v>
    <v>Fangdd Network Group Ltd is a company that mainly engaged in providing solutions for real estate brokers through online real estate trading platform SaaS. SaaS-based solutions connect real estate agents with essential business resources, including customers, property listings, capital and transaction data. The platform matches agents with the listings as well as buyers, sellers, landlords, renters. The Company operates its businesses primarily in the China market.</v>
    <v>130</v>
    <v>XNAS</v>
    <v>45637.873269293748</v>
    <v>Nasdaq Stock Market</v>
    <v>4535</v>
    <v>0.89980000000000004</v>
    <v>4.67</v>
    <v>0.6905</v>
    <v>0.32</v>
    <v>USD</v>
    <v>Fangdd Ntwrk Grp</v>
    <v>Fangdd Ntwrk Grp</v>
    <v>0</v>
    <v>0.85629999999999995</v>
    <v>Real Estate Operations</v>
    <v>18/F, Unit B2, Kexing Science Park, 15 Keyuan Road, Technology Park, SHENZHEN, GUANGDONG, 518057 CN</v>
    <v>DUO</v>
    <v>Acciones</v>
    <v>Fangdd Ntwrk Grp (XNAS:DUO)</v>
    <v>10825220</v>
    <v>15924706</v>
  </rv>
  <rv s="2">
    <v>4536</v>
  </rv>
  <rv s="0">
    <v>https://www.bing.com/financeapi/forcetrigger?t=a2eu52&amp;q=XNAS%3aDUOT&amp;form=skydnc</v>
    <v>Learn more on Bing</v>
  </rv>
  <rv s="7">
    <v>es-ES</v>
    <v>a2eu52</v>
    <v>268435456</v>
    <v>1</v>
    <v>Con tecnología de Refinitiv</v>
    <v>25</v>
    <v>26</v>
    <v>Duos Tech Grp (XNAS:DUOT)</v>
    <v>3</v>
    <v>27</v>
    <v>Finance</v>
    <v>28</v>
    <v>XNAS</v>
    <v>8410620</v>
    <v>1994</v>
    <v>4.42</v>
    <v>1.1577999999999999</v>
    <v>4.4699999999999997E-2</v>
    <v>1.0204999999999999E-2</v>
    <v>36838540</v>
    <v>4.38</v>
    <v>Duos Technologies Group, Inc., through its wholly owned subsidiary, Duos Technologies, Inc., designs, develops, deploys, and operates intelligent vision-based technology solutions using machine vision and artificial intelligence (AI) to analyze fast moving freight, passenger and transit trains and trucks streamlining operations, improving safety, and reducing costs. The Company provides solutions that automate the mechanical and security inspection of fast-moving trains, trucks, and automobiles through a broad range of hardware, software, information technology and AI. Its Railcar Inspection Portal (RIP) provides both freight and transit railroad customers and select government agencies the ability to conduct fully remote railcar inspections of trains while they are moving at full speed. It has also developed the automated logistics information system (ALIS) which automates gatehouse operations where transport trucks enter and exit large logistics and intermodal facilities.</v>
    <v>71</v>
    <v>XNAS</v>
    <v>45637.87316474531</v>
    <v>Nasdaq Stock Market</v>
    <v>4538</v>
    <v>4.49</v>
    <v>6.44</v>
    <v>4</v>
    <v>1.9350000000000001</v>
    <v>USD</v>
    <v>Duos Tech Grp</v>
    <v>Duos Tech Grp</v>
    <v>0</v>
    <v>4.4246999999999996</v>
    <v>Software &amp; IT Services</v>
    <v>7660 CENTURION PARKWAY, SUITE 100, JACKSONVILLE, FL, 32256 US</v>
    <v>DUOT</v>
    <v>Acciones</v>
    <v>Duos Tech Grp (XNAS:DUOT)</v>
    <v>104847</v>
    <v>108263</v>
  </rv>
  <rv s="2">
    <v>4539</v>
  </rv>
  <rv s="0">
    <v>https://www.bing.com/financeapi/forcetrigger?t=c1ufz2&amp;q=XNYS%3aDV&amp;form=skydnc</v>
    <v>Learn more on Bing</v>
  </rv>
  <rv s="7">
    <v>es-ES</v>
    <v>c1ufz2</v>
    <v>268435456</v>
    <v>1</v>
    <v>Con tecnología de Refinitiv</v>
    <v>25</v>
    <v>26</v>
    <v>Doubleverify Hol (XNYS:DV)</v>
    <v>3</v>
    <v>27</v>
    <v>Finance</v>
    <v>28</v>
    <v>XNYS</v>
    <v>169165000</v>
    <v>2017</v>
    <v>20.6</v>
    <v>0.97640000000000005</v>
    <v>0.28499999999999998</v>
    <v>1.3923000000000001E-2</v>
    <v>3511019575</v>
    <v>20.47</v>
    <v>DoubleVerify Holdings, Inc. offers a software platform for digital media measurement and analytics. The Company provides a range of solutions, such as DV Authentic Ad, DV Authentic Attention, Custom Contextual, Scibids AI, and Supply-Side Solutions. The DV Authentic Ad evaluates the existence of fraud, brand safety, viewability and geography for each digital ad. The Authentic Attention is a predictive measure of digital ad performance, which provides real-time prediction data that helps drive media campaign performance in a privacy-friendly manner, as an alternative to individual reach and frequency performance tools. The Custom Contextual allows advertisers to match their ads to relevant content in order to maximize user engagement and drive campaign performance. The Supply-side advertising platform utilizes its data analytics to validate the quality of their ad inventory and provide metrics for their customers to facilitate the targeting and purchasing of digital ads.</v>
    <v>1101</v>
    <v>XNYS</v>
    <v>45637.873304606248</v>
    <v>New York Stock Exchange</v>
    <v>4541</v>
    <v>20.824999999999999</v>
    <v>43</v>
    <v>20.46</v>
    <v>16.114999999999998</v>
    <v>USD</v>
    <v>Doubleverify Hol</v>
    <v>Doubleverify Hol</v>
    <v>54.353299999999997</v>
    <v>20.754999999999999</v>
    <v>Software &amp; IT Services</v>
    <v>462 Broadway, NEW YORK, NY, 10013 US</v>
    <v>DV</v>
    <v>Acciones</v>
    <v>Doubleverify Hol (XNYS:DV)</v>
    <v>853003</v>
    <v>2003771</v>
  </rv>
  <rv s="2">
    <v>4542</v>
  </rv>
  <rv s="0">
    <v>https://www.bing.com/financeapi/forcetrigger?t=a1rec7&amp;q=XNYS%3aDVA&amp;form=skydnc</v>
    <v>Learn more on Bing</v>
  </rv>
  <rv s="7">
    <v>es-ES</v>
    <v>a1rec7</v>
    <v>268435456</v>
    <v>1</v>
    <v>Con tecnología de Refinitiv</v>
    <v>25</v>
    <v>26</v>
    <v>DAVITA INC. (XNYS:DVA)</v>
    <v>3</v>
    <v>27</v>
    <v>Finance</v>
    <v>28</v>
    <v>XNYS</v>
    <v>82000000</v>
    <v>1994</v>
    <v>154.47</v>
    <v>0.90110000000000001</v>
    <v>1.37</v>
    <v>8.907E-3</v>
    <v>12724760000</v>
    <v>153.81</v>
    <v>DAVITA INC., antes DaVita HealthCare Partners Inc., opera una división: DaVita Cuidado de los Riñones (Cuidado de los Riñones). La división de Cuidado de los Riñones incluye los servicios de diálisis en los Estados Unidos y servicios de laboratorio relacionados, sus servicios auxiliares e iniciativas estratégicas, incluyendo sus operaciones internacionales, y su apoyo administrativo corporativo. Los segmentos de la Empresa incluyen diálisis en los Estados Unidos y servicios de laboratorio relacionados, así como otros servicios auxiliares e iniciativas estratégicas. Su línea de negocio de servicios de diálisis en los Estados Unidos y servicios de laboratorio relacionados proporciona servicios de diálisis renal en los Estados Unidos para pacientes que sufren de insuficiencia renal crónica, también conocida como la enfermedad renal en etapa terminal. Además, al 31 de marzo de 2019, la Empresa operó o prestó servicios administrativos a 243 centros de diálisis para pacientes ambulatorios ubicados en nueve países fuera de los Estados Unidos.</v>
    <v>70000</v>
    <v>XNYS</v>
    <v>45637.873300763284</v>
    <v>New York Stock Exchange</v>
    <v>4544</v>
    <v>156.35</v>
    <v>169.51499999999999</v>
    <v>154.31</v>
    <v>103.4</v>
    <v>USD</v>
    <v>DAVITA INC.</v>
    <v>DAVITA INC.</v>
    <v>16.5809</v>
    <v>155.18</v>
    <v>Healthcare Providers &amp; Services</v>
    <v>2000 16th St, DENVER, CO, 80202-5117 US</v>
    <v>DVA</v>
    <v>Acciones</v>
    <v>DAVITA INC. (XNYS:DVA)</v>
    <v>338237</v>
    <v>756646</v>
  </rv>
  <rv s="2">
    <v>4545</v>
  </rv>
  <rv s="0">
    <v>https://www.bing.com/financeapi/forcetrigger?t=a1ref2&amp;q=XNAS%3aDVAX&amp;form=skydnc</v>
    <v>Learn more on Bing</v>
  </rv>
  <rv s="7">
    <v>es-ES</v>
    <v>a1ref2</v>
    <v>268435456</v>
    <v>1</v>
    <v>Con tecnología de Refinitiv</v>
    <v>25</v>
    <v>26</v>
    <v>Dynavax Techs (XNAS:DVAX)</v>
    <v>3</v>
    <v>27</v>
    <v>Finance</v>
    <v>28</v>
    <v>XNAS</v>
    <v>131454600</v>
    <v>2000</v>
    <v>12.88</v>
    <v>1.3383</v>
    <v>0.08</v>
    <v>6.2260000000000006E-3</v>
    <v>1689191000</v>
    <v>12.85</v>
    <v>Dynavax Technologies Corporation is a commercial-stage biopharmaceutical company, which is engaged in developing and commercializing vaccines. The Company's products include HEPLISAV-B hepatitis B vaccine and CpG 1018. Its HEPLISAV-B ((Recombinant)(Adjuvanted) is indicated for the prevention of infection caused by all known subtypes of the hepatitis B virus in adults 18 years of age and older. HEPLISAV-B is a two-dose hepatitis B vaccine for adults. It also manufactures and sells CpG 1018 adjuvant, the adjuvant used in HEPLISAV-B. It is also engaged in developing a multi-program clinical pipeline leveraging CpG 1018 adjuvant to develop improved vaccines for indications with unmet medical needs. Its Pipeline programs include vaccine candidates under development for shingles, tetanus, diphtheria, and pertussis (Tdap) and plague. Its Shingles vaccine program Z-1018, which is an investigational vaccine candidate being developed for the prevention of shingles in adults aged 50 and older.</v>
    <v>408</v>
    <v>XNAS</v>
    <v>45637.873272661716</v>
    <v>Nasdaq Stock Market</v>
    <v>4547</v>
    <v>13.01</v>
    <v>15.01</v>
    <v>12.8508</v>
    <v>9.74</v>
    <v>USD</v>
    <v>Dynavax Techs</v>
    <v>Dynavax Techs</v>
    <v>105.2675</v>
    <v>12.93</v>
    <v>Biotechnology &amp; Medical Research</v>
    <v>2100 Powell Street, Suite 720, EMERYVILLE, CA, 94608 US</v>
    <v>DVAX</v>
    <v>Acciones</v>
    <v>Dynavax Techs (XNAS:DVAX)</v>
    <v>543650</v>
    <v>2416200</v>
  </rv>
  <rv s="2">
    <v>4548</v>
  </rv>
  <rv s="0">
    <v>https://www.bing.com/financeapi/forcetrigger?t=a1rew7&amp;q=XNYS%3aDVN&amp;form=skydnc</v>
    <v>Learn more on Bing</v>
  </rv>
  <rv s="7">
    <v>es-ES</v>
    <v>a1rew7</v>
    <v>268435456</v>
    <v>1</v>
    <v>Con tecnología de Refinitiv</v>
    <v>25</v>
    <v>26</v>
    <v>DEVON ENERGY CORPORATION (XNYS:DVN)</v>
    <v>3</v>
    <v>27</v>
    <v>Finance</v>
    <v>28</v>
    <v>XNYS</v>
    <v>656900000</v>
    <v>1999</v>
    <v>34.814999999999998</v>
    <v>2.0295999999999998</v>
    <v>1.4999999999999999E-2</v>
    <v>4.3189999999999998E-4</v>
    <v>22823990500</v>
    <v>34.729999999999997</v>
    <v>Canadian Pacific Kansas City Limited opera un ferrocarril transnacional de línea única que une Canadá, Estados Unidos y México, con un acceso sin igual a los puertos desde Vancouver al Atlántico Canadá hasta el Golfo de México y Lázaro Cárdenas, México. Opera más de 20.000 millas de ruta y proporciona a los clientes norteamericanos un servicio ferroviario sin igual y un alcance de red a mercados clave en todo el continente. Transporta mercancías a granel, mercancías y fletes intermodales. Ofrece un conjunto de servicios de transporte de carga, soluciones logísticas y experiencia en la cadena de suministro. Transporta etanol desde áreas de producción en el medio oeste de Estados Unidos a mercados de consumo clave en todo el noreste de Estados Unidos. Presta servicios a diversos mercados, incluidos el grano canadiense; el grano estadounidense; el grano a granel; el intermodal; automoción; productos forestales e industriales; transcarga, y energía, químicos y plásticos. Su red conecta plantas de ensamblaje y autopartes y centros de distribución para servir a la industria automotriz.</v>
    <v>1900</v>
    <v>XNYS</v>
    <v>45637.873239930472</v>
    <v>New York Stock Exchange</v>
    <v>4550</v>
    <v>34.93</v>
    <v>55.09</v>
    <v>34.53</v>
    <v>34.53</v>
    <v>USD</v>
    <v>DEVON ENERGY CORPORATION</v>
    <v>DEVON ENERGY CORPORATION</v>
    <v>6.4396000000000004</v>
    <v>34.744999999999997</v>
    <v>Oil &amp; Gas</v>
    <v>333 W Sheridan Ave, OKLAHOMA CITY, OK, 73102 US</v>
    <v>DVN</v>
    <v>Acciones</v>
    <v>DEVON ENERGY CORPORATION (XNYS:DVN)</v>
    <v>8816590</v>
    <v>9089408</v>
  </rv>
  <rv s="2">
    <v>4551</v>
  </rv>
  <rv s="0">
    <v>https://www.bing.com/financeapi/forcetrigger?t=a1rfec&amp;q=XNAS%3aDWAC&amp;form=skydnc</v>
    <v>Learn more on Bing</v>
  </rv>
  <rv s="21">
    <v>es-ES</v>
    <v>a1rfec</v>
    <v>268435456</v>
    <v>1</v>
    <v>Con tecnología de Refinitiv</v>
    <v>67</v>
    <v>68</v>
    <v>Trump Media (XNAS:DJT)</v>
    <v>3</v>
    <v>63</v>
    <v>Finance</v>
    <v>28</v>
    <v>XNAS</v>
    <v>216924500</v>
    <v>2020</v>
    <v>34</v>
    <v>2.06</v>
    <v>6.0304000000000003E-2</v>
    <v>7857005390</v>
    <v>34.159999999999997</v>
    <v>Trump Media &amp; Technology Group Corp. (TMTG) is a social media and technology-focused company. The Company's product, Truth Social, is a social media platform where any user can create content, follow other users and engage in an open global conversation. The Company does not restrict whom a user can follow. Additionally, users can be followed by other users without requiring a reciprocal relationship, enhancing the ability of its users to reach a broad audience. Its brands consist of Truth Social, TMTG+, and TMTG News. TMTG is also engaged in operates a TV streaming platform, Truth+, across the entire Truth Social platform-iOS, Android, and the Web. The streaming service relies on TMTG's custom-built content delivery network (CDN), which operates through a newly opened data center as the Company works to bring additional data centers into operation. TMTG's streaming technology is powered through specially designed infrastructure with its own servers, routers, and software stack.</v>
    <v>36</v>
    <v>XNAS</v>
    <v>45637.873224930467</v>
    <v>Nasdaq Stock Market</v>
    <v>4553</v>
    <v>36.24</v>
    <v>79.38</v>
    <v>33.57</v>
    <v>11.75</v>
    <v>USD</v>
    <v>Trump Media</v>
    <v>Trump Media</v>
    <v>0</v>
    <v>36.22</v>
    <v>Software &amp; IT Services</v>
    <v>401 N. Cattlemen Rd., Ste. 200, SARASOTA, FL, 34232 US</v>
    <v>DJT</v>
    <v>Acciones</v>
    <v>Trump Media (XNAS:DJT)</v>
    <v>10503179</v>
    <v>37327931</v>
  </rv>
  <rv s="2">
    <v>4554</v>
  </rv>
  <rv s="0">
    <v>https://www.bing.com/financeapi/forcetrigger?t=c3anar&amp;q=XNAS%3aDWACU&amp;form=skydnc</v>
    <v>Learn more on Bing</v>
  </rv>
  <rv s="11">
    <v>es-ES</v>
    <v>c3anar</v>
    <v>268435456</v>
    <v>1</v>
    <v>1</v>
    <v>Con tecnología de Refinitiv</v>
    <v>38</v>
    <v>39</v>
    <v>DIGITAL WORLD ACQUISITION UNT (XNAS:DWACU)</v>
    <v>14</v>
    <v>40</v>
    <v>Finance</v>
    <v>41</v>
    <v>XNAS</v>
    <v>51.3</v>
    <v>0</v>
    <v>2.9992000000000001E-2</v>
    <v>0</v>
    <v>1.84</v>
    <v>51.27</v>
    <v>45376.998925150001</v>
    <v>Nasdaq Stock Market</v>
    <v>4556</v>
    <v>63.88</v>
    <v>66</v>
    <v>51.3</v>
    <v>13.45</v>
    <v>USD</v>
    <v>DIGITAL WORLD ACQUISITION UNT</v>
    <v>61.35</v>
    <v>63.19</v>
    <v>DWACU</v>
    <v>ETF</v>
    <v>DIGITAL WORLD ACQUISITION UNT (XNAS:DWACU)</v>
    <v>5288</v>
    <v>1398</v>
  </rv>
  <rv s="2">
    <v>4557</v>
  </rv>
  <rv s="0">
    <v>https://www.bing.com/financeapi/forcetrigger?t=a1rgdm&amp;q=XNAS%3aDWSN&amp;form=skydnc</v>
    <v>Learn more on Bing</v>
  </rv>
  <rv s="7">
    <v>es-ES</v>
    <v>a1rgdm</v>
    <v>268435456</v>
    <v>1</v>
    <v>Con tecnología de Refinitiv</v>
    <v>25</v>
    <v>26</v>
    <v>Dawson US (XNAS:DWSN)</v>
    <v>3</v>
    <v>27</v>
    <v>Finance</v>
    <v>45</v>
    <v>XNAS</v>
    <v>30983440</v>
    <v>1980</v>
    <v>1.51</v>
    <v>0.65969999999999995</v>
    <v>-0.03</v>
    <v>-1.9608E-2</v>
    <v>46475160</v>
    <v>1.53</v>
    <v>Dawson Geophysical Company is a provider of North American onshore seismic data acquisition services with operations throughout the continental United States and Canada. The Company acquires and processes two-dimensional (2-D), three-dimensional (3-D) and multi-component seismic data solely for its clients, ranging from major oil and gas companies to independent oil and gas operators, as well as providers of multi-client data libraries. Its seismic data acquisition crews supply seismic data primarily to companies engaged in the exploration and development of oil and natural gas on land and in land-to-water transition areas. In addition to conventional 2-D and 3-D seismic surveys, it provides multi-component seismic data surveys. Multi-component surveys involve the recording of alternative seismic waves known as shear waves. It markets and supplements its services in the continental United States, two other cities in Texas, and in Canada from its facilities in Calgary, Alberta.</v>
    <v>281</v>
    <v>XNAS</v>
    <v>45637.859290242966</v>
    <v>Nasdaq Stock Market</v>
    <v>4559</v>
    <v>1.62</v>
    <v>2.1</v>
    <v>1.4298999999999999</v>
    <v>1.0844</v>
    <v>USD</v>
    <v>Dawson US</v>
    <v>Dawson US</v>
    <v>0</v>
    <v>1.5</v>
    <v>Oil &amp; Gas Related Equipment and Services</v>
    <v>508 West Wall, Suite 800, MIDLAND, TX, 79701 US</v>
    <v>DWSN</v>
    <v>Acciones</v>
    <v>Dawson US (XNAS:DWSN)</v>
    <v>19207</v>
    <v>16890</v>
  </rv>
  <rv s="2">
    <v>4560</v>
  </rv>
  <rv s="0">
    <v>https://www.bing.com/financeapi/forcetrigger?t=a1rgp2&amp;q=XNYS%3aDX&amp;form=skydnc</v>
    <v>Learn more on Bing</v>
  </rv>
  <rv s="7">
    <v>es-ES</v>
    <v>a1rgp2</v>
    <v>268435456</v>
    <v>1</v>
    <v>Con tecnología de Refinitiv</v>
    <v>25</v>
    <v>26</v>
    <v>Dynex Capital (XNYS:DX)</v>
    <v>3</v>
    <v>27</v>
    <v>Finance</v>
    <v>28</v>
    <v>XNYS</v>
    <v>114771500</v>
    <v>1987</v>
    <v>12.76</v>
    <v>1.3067</v>
    <v>0</v>
    <v>0</v>
    <v>1459894000</v>
    <v>12.72</v>
    <v xml:space="preserve">Dynex Capital, Inc. is an internally managed mortgage real estate investment trust (REIT), which invests in mortgage-backed securities (MBS). The Company’s objective is to provide attractive risk-adjusted returns to its shareholders over the long term that are reflective of a leveraged, high quality fixed income portfolio with a focus on capital preservation. The Company seeks to provide returns to its shareholders primarily through the payment of regular dividends and through capital appreciation of its investments. The Company primarily invested in Agency MBS, including residential MBS (Agency RMBS). Its investment portfolio also comprised of Agency commercial MBS (Agency CMBS) and Agency and non-Agency CMBS interest-only (CMBS IO) securities. </v>
    <v>22</v>
    <v>XNYS</v>
    <v>45637.873176562498</v>
    <v>New York Stock Exchange</v>
    <v>4562</v>
    <v>12.78</v>
    <v>13.125</v>
    <v>12.68</v>
    <v>11.36</v>
    <v>USD</v>
    <v>Dynex Capital</v>
    <v>Dynex Capital</v>
    <v>10.074299999999999</v>
    <v>12.72</v>
    <v>Residential &amp; Commercial REIT</v>
    <v>STE 100, 4991 LAKE BROOK DRIVE, GLEN ALLEN, VA, 23060 US</v>
    <v>DX</v>
    <v>Acciones</v>
    <v>Dynex Capital (XNYS:DX)</v>
    <v>1012323</v>
    <v>2026554</v>
  </rv>
  <rv s="2">
    <v>4563</v>
  </rv>
  <rv s="0">
    <v>https://www.bing.com/financeapi/forcetrigger?t=a1rgur&amp;q=XNYS%3aDXC&amp;form=skydnc</v>
    <v>Learn more on Bing</v>
  </rv>
  <rv s="7">
    <v>es-ES</v>
    <v>a1rgur</v>
    <v>268435456</v>
    <v>1</v>
    <v>Con tecnología de Refinitiv</v>
    <v>25</v>
    <v>26</v>
    <v>DXC TECHNOLOGY COMPANY (XNYS:DXC)</v>
    <v>3</v>
    <v>27</v>
    <v>Finance</v>
    <v>28</v>
    <v>XNYS</v>
    <v>181024500</v>
    <v>2017</v>
    <v>21.94</v>
    <v>1.6611</v>
    <v>-0.26</v>
    <v>-1.1899E-2</v>
    <v>3908318955</v>
    <v>21.85</v>
    <v>DXC TECHNOLOGY COMPANY ofrece servicios y soluciones de tecnología de la información (TI). La Empresa ofrece una gama de servicios, incluyendo análisis, aplicaciones, procesos de negocio, nube y carga de trabajo, consultoría, aplicaciones empresariales y de nube, seguridad, movilidad y espacio de trabajo. La Empresa ofrece una cartera de servicios analíticos para proporcionar percepción y acelerar la transformación digital de los usuarios. Sus servicios y soluciones analíticos incluyen Data Discovery Experience, Data Workload Optimization y Managed Business Intelligence Services. La Empresa dirige las necesidades de solución analítica a manejar el negocio, incluyendo servicios analíticos del cliente, análisis de garantía, análisis de mantenimiento predictivo, análisis de inteligencia social, análisis de cuidado de la salud, análisis de seguros, conducción de datos y operaciones, análisis de banca, análisis de líneas aéreas y análisis operacional. La Empresa también ofrece productos y servicios de comercio electrónico, finanzas y administración.</v>
    <v>130000</v>
    <v>XNYS</v>
    <v>45637.873096342184</v>
    <v>New York Stock Exchange</v>
    <v>4565</v>
    <v>22.06</v>
    <v>25.14</v>
    <v>21.23</v>
    <v>14.785</v>
    <v>USD</v>
    <v>DXC TECHNOLOGY COMPANY</v>
    <v>DXC TECHNOLOGY COMPANY</v>
    <v>98.180199999999999</v>
    <v>21.59</v>
    <v>Software &amp; IT Services</v>
    <v>20408 Bashan Drive, Suite 231, ASHBURN, VA, 20147 US</v>
    <v>DXC</v>
    <v>Acciones</v>
    <v>DXC TECHNOLOGY COMPANY (XNYS:DXC)</v>
    <v>373297</v>
    <v>1326538</v>
  </rv>
  <rv s="2">
    <v>4566</v>
  </rv>
  <rv s="0">
    <v>https://www.bing.com/financeapi/forcetrigger?t=a1rgxm&amp;q=XNAS%3aDXCM&amp;form=skydnc</v>
    <v>Learn more on Bing</v>
  </rv>
  <rv s="7">
    <v>es-ES</v>
    <v>a1rgxm</v>
    <v>268435456</v>
    <v>1</v>
    <v>Con tecnología de Refinitiv</v>
    <v>25</v>
    <v>26</v>
    <v>DEXCOM, INC. (XNAS:DXCM)</v>
    <v>3</v>
    <v>27</v>
    <v>Finance</v>
    <v>28</v>
    <v>XNAS</v>
    <v>390595400</v>
    <v>1999</v>
    <v>80.06</v>
    <v>1.1311</v>
    <v>1.0989</v>
    <v>1.3838E-2</v>
    <v>31446405999</v>
    <v>79.41</v>
    <v>DexCom, Inc. es una compañía de dispositivos médicos. La Compañía se enfoca principalmente en el diseño, desarrollo y comercialización de sistemas de monitoreo continuo de glucosa (CGM), para uso de personas con diabetes y proveedores de atención médica. Su Dexcom G6 es un sistema CGM que se puede utilizar como parte de un sistema integrado con otros dispositivos médicos compatibles e interfaces electrónicas, que pueden incluir sistemas automatizados de dosificación de insulina, bombas de insulina, medidores de glucosa en sangre u otros dispositivos electrónicos utilizados para el control de la diabetes. Su sistema de monitoreo remoto Dexcom Share, que se ofrece para usar con su sistema Dexcom, utiliza una aplicación en el dispositivo móvil del paciente para transmitir de forma inalámbrica información de glucosa a la nube y luego a aplicaciones en los dispositivos móviles de hasta cinco destinatarios designados. Su API Dexcom Real-Time permite a los desarrolladores externos invitados integrar datos CGM en tiempo real en sus aplicaciones y dispositivos de salud digital. Sus otros productos incluyen Dexcom ONE y Dexcom G7.</v>
    <v>9600</v>
    <v>XNAS</v>
    <v>45637.873324270309</v>
    <v>Nasdaq Stock Market</v>
    <v>4568</v>
    <v>81.12</v>
    <v>142</v>
    <v>79.41</v>
    <v>62.34</v>
    <v>USD</v>
    <v>DEXCOM, INC.</v>
    <v>DEXCOM, INC.</v>
    <v>49.401800000000001</v>
    <v>80.508899999999997</v>
    <v>Healthcare Equipment &amp; Supplies</v>
    <v>6340 Sequence Dr, SAN DIEGO, CA, 92121 US</v>
    <v>DXCM</v>
    <v>Acciones</v>
    <v>DEXCOM, INC. (XNAS:DXCM)</v>
    <v>1944183</v>
    <v>3825950</v>
  </rv>
  <rv s="2">
    <v>4569</v>
  </rv>
  <rv s="0">
    <v>https://www.bing.com/financeapi/forcetrigger?t=az8ybh&amp;q=XNYS%3aDXF&amp;form=skydnc</v>
    <v>Learn more on Bing</v>
  </rv>
  <rv s="8">
    <v>es-ES</v>
    <v>az8ybh</v>
    <v>268435456</v>
    <v>1</v>
    <v>Con tecnología de Refinitiv</v>
    <v>29</v>
    <v>30</v>
    <v>Dunxin Fin Hldg (OTCM:DXFFD)</v>
    <v>3</v>
    <v>31</v>
    <v>Finance</v>
    <v>51</v>
    <v>OTCM</v>
    <v>1570</v>
    <v>2010</v>
    <v>3.59</v>
    <v>1.3698999999999999</v>
    <v>2.09</v>
    <v>1.3933330000000002</v>
    <v>776520</v>
    <v>1.5</v>
    <v>Dunxin Financial Holdings Ltd is an investment holding company primarily engaged in the microfinance lending business. The Company mainly operates three businesses. The microfinance lending business mainly engages in the provision of loan facilities to micro sized enterprises, small and medium sized enterprises (SMEs), sole proprietors and individuals as well as the provision of working capital and bridge financing support to family-run businesses, farmers and individual borrowers. The real estate operation management and investment business mainly engages in the management, operation and conducting mergers and acquisitions of entrusted or self-owned assets. The digital security technology business mainly engages in the development of application-level security products with proprietary intellectual property rights. The Company conducts its business in the domestic market.</v>
    <v>10</v>
    <v>OTCM</v>
    <v>45637.860980057812</v>
    <v>OTC Markets</v>
    <v>4571</v>
    <v>3.59</v>
    <v>193.75</v>
    <v>3.59</v>
    <v>0.13750000000000001</v>
    <v>USD</v>
    <v>Dunxin Fin Hldg</v>
    <v>Dunxin Fin Hldg</v>
    <v>3.59</v>
    <v>Banking Services</v>
    <v>27Th Floor, Lianfa International Bldg., 128 Xudong Road, Wuchang District, WUHAN, HUBEI, 430063 CN</v>
    <v>DXFFD</v>
    <v>Acciones</v>
    <v>Dunxin Fin Hldg (OTCM:DXFFD)</v>
    <v>258</v>
    <v>1022938</v>
  </rv>
  <rv s="2">
    <v>4572</v>
  </rv>
  <rv s="0">
    <v>https://www.bing.com/financeapi/forcetrigger?t=a1rhoc&amp;q=XNAS%3aDXLG&amp;form=skydnc</v>
    <v>Learn more on Bing</v>
  </rv>
  <rv s="7">
    <v>es-ES</v>
    <v>a1rhoc</v>
    <v>268435456</v>
    <v>1</v>
    <v>Con tecnología de Refinitiv</v>
    <v>25</v>
    <v>26</v>
    <v>Destinatn XL Grp (XNAS:DXLG)</v>
    <v>3</v>
    <v>27</v>
    <v>Finance</v>
    <v>28</v>
    <v>XNAS</v>
    <v>54307240</v>
    <v>1976</v>
    <v>2.61</v>
    <v>1.3076000000000001</v>
    <v>5.5E-2</v>
    <v>2.1236000000000001E-2</v>
    <v>140655700</v>
    <v>2.59</v>
    <v>Destination XL Group, Inc. is a specialty retailer of big and tall men's apparel with retail locations throughout the United States. The Company operates through the Retail segment. It operates under the trade names of Destination XL, DXL, DXL Men's Apparel, DXL outlets, Casual Male XL and Casual Male XL outlets. It operates approximately 232 DXL retail stores, 15 DXL outlet stores, 17 Casual Male XL retail stores, 19 Casual Male XL outlet stores, and a digital business. Its DXL retail stores, e-commerce site, and mobile application offers its customers merchandise to fit a variety of lifestyles from casual to business, young to mature, in all price ranges and in all large sizes from XL and up. In addition, it also offers a selection of shoes in sizes 10W to 18W on its websites. Its Casual Male XL retail stores primarily carry moderate-priced national brands and its own brands of casual sportswear and dresswear. It also operates Casual Male XL outlets and DXL outlets for its customers.</v>
    <v>1439</v>
    <v>XNAS</v>
    <v>45637.873222372655</v>
    <v>Nasdaq Stock Market</v>
    <v>4574</v>
    <v>2.69</v>
    <v>4.7594000000000003</v>
    <v>2.58</v>
    <v>2.19</v>
    <v>USD</v>
    <v>Destinatn XL Grp</v>
    <v>Destinatn XL Grp</v>
    <v>16.848800000000001</v>
    <v>2.645</v>
    <v>Specialty Retailers</v>
    <v>555 Turnpike Street, CANTON, MA, 02021 US</v>
    <v>DXLG</v>
    <v>Acciones</v>
    <v>Destinatn XL Grp (XNAS:DXLG)</v>
    <v>109747</v>
    <v>279284</v>
  </rv>
  <rv s="2">
    <v>4575</v>
  </rv>
  <rv s="0">
    <v>https://www.bing.com/financeapi/forcetrigger?t=a1rhr7&amp;q=XNAS%3aDXPE&amp;form=skydnc</v>
    <v>Learn more on Bing</v>
  </rv>
  <rv s="7">
    <v>es-ES</v>
    <v>a1rhr7</v>
    <v>268435456</v>
    <v>1</v>
    <v>Con tecnología de Refinitiv</v>
    <v>25</v>
    <v>26</v>
    <v>DXP Enterprises (XNAS:DXPE)</v>
    <v>3</v>
    <v>27</v>
    <v>Finance</v>
    <v>28</v>
    <v>XNAS</v>
    <v>15694880</v>
    <v>1996</v>
    <v>79.11</v>
    <v>1.7070000000000001</v>
    <v>1.95</v>
    <v>2.4668000000000002E-2</v>
    <v>1240681000</v>
    <v>79.05</v>
    <v>DXP Enterprises, Inc. is a products and service distributor that offers solutions to industrial customers throughout the United States, Canada, Mexico and Dubai. It provides pumping solutions, supply chain services and maintenance, repair, operating and production (MROP) services. Its segments include Service Centers (SC), Innovative Pumping Solutions (IPS), and Supply Chain Services (SCS). SC segment is engaged in providing MRO products, equipment and integrated services, including logistics capabilities, to business-to-business customers. IPS segment fabricates and assembles custom-made pump packages, re-manufactures pumps, manufactures branded private label pumps, and provides products and process lines for the water and wastewater treatment industries. SCS segment provides a range of MRO products and manages all or part of a customer's supply chain, including warehouse and inventory management. It also provides vacuum pump sales, repair and maintenance.</v>
    <v>2837</v>
    <v>XNAS</v>
    <v>45637.873220381247</v>
    <v>Nasdaq Stock Market</v>
    <v>4577</v>
    <v>81.33</v>
    <v>81.599999999999994</v>
    <v>77.569999999999993</v>
    <v>30.08</v>
    <v>USD</v>
    <v>DXP Enterprises</v>
    <v>DXP Enterprises</v>
    <v>20.384</v>
    <v>81</v>
    <v>Machinery, Equipment &amp; Components</v>
    <v>5301 Hollister Street, HOUSTON, TX, 77040 US</v>
    <v>DXPE</v>
    <v>Acciones</v>
    <v>DXP Enterprises (XNAS:DXPE)</v>
    <v>154767</v>
    <v>145741</v>
  </rv>
  <rv s="2">
    <v>4578</v>
  </rv>
  <rv s="0">
    <v>https://www.bing.com/financeapi/forcetrigger?t=a1ri3m&amp;q=XNAS%3aDXR&amp;form=skydnc</v>
    <v>Learn more on Bing</v>
  </rv>
  <rv s="7">
    <v>es-ES</v>
    <v>a1ri3m</v>
    <v>268435456</v>
    <v>1</v>
    <v>Con tecnología de Refinitiv</v>
    <v>25</v>
    <v>26</v>
    <v>Daxor (XNAS:DXR)</v>
    <v>3</v>
    <v>27</v>
    <v>Finance</v>
    <v>45</v>
    <v>XNAS</v>
    <v>4840060</v>
    <v>1971</v>
    <v>8.74</v>
    <v>-0.50370000000000004</v>
    <v>0.01</v>
    <v>1.122E-3</v>
    <v>43124890</v>
    <v>8.91</v>
    <v>Daxor Corporation is a blood volume measurement technology company, which is focused on blood volume testing innovation. The Company has developed and marketed the Blood Volume Analyzer (BVA-100), the diagnostic blood test cleared by the food and drug administration (FDA) to provide safe, accurate, objective quantification of blood volume status and composition compared to patient-specific norms. Over 65,000+ tests have been performed at hospital centers across the United States, enhancing hospital performance metrics in a range of surgical and medical conditions, including significantly reducing mortality and readmissions in heart failure and critical care. It is also focused on advancing healthcare by enabling optimal fluid management with blood volume analysis. It has several ongoing trials in the areas of heart failure treatment with support from the National Institutes of Health (NIH) and is under contract developing analyzers.</v>
    <v>37</v>
    <v>XNAS</v>
    <v>45637.83987204844</v>
    <v>Nasdaq Stock Market</v>
    <v>4580</v>
    <v>8.92</v>
    <v>10.039999999999999</v>
    <v>8.65</v>
    <v>7.16</v>
    <v>USD</v>
    <v>Daxor</v>
    <v>Daxor</v>
    <v>26.392199999999999</v>
    <v>8.92</v>
    <v>Collective Investments</v>
    <v>SUITE 7120, 350 FIFTH AVENUE, NEW YORK, NY, 10118 US</v>
    <v>DXR</v>
    <v>Acciones</v>
    <v>Daxor (XNAS:DXR)</v>
    <v>2251</v>
    <v>33119</v>
  </rv>
  <rv s="2">
    <v>4581</v>
  </rv>
  <rv s="0">
    <v>https://www.bing.com/financeapi/forcetrigger?t=a1ric7&amp;q=XNAS%3aDXYN&amp;form=skydnc</v>
    <v>Learn more on Bing</v>
  </rv>
  <rv s="8">
    <v>es-ES</v>
    <v>a1ric7</v>
    <v>268435456</v>
    <v>1</v>
    <v>Con tecnología de Refinitiv</v>
    <v>29</v>
    <v>30</v>
    <v>Dixie Group (OTCM:DXYN)</v>
    <v>3</v>
    <v>31</v>
    <v>Finance</v>
    <v>51</v>
    <v>OTCM</v>
    <v>15262090</v>
    <v>1932</v>
    <v>0.66239999999999999</v>
    <v>2.6408999999999998</v>
    <v>3.8E-3</v>
    <v>5.9730000000000009E-3</v>
    <v>10515580</v>
    <v>0.63619999999999999</v>
    <v>The Dixie Group, Inc. is engaged in marketing, manufacturing and selling floorcovering products to high-end residential customers through its various sales forces and brands. The Company’s business participates in markets for soft floorcoverings, which include broadloom carpet and rugs, and hard surfaces, which include luxury vinyl flooring (LVF) and engineered wood. The Company’s brands include Fabrica, Masland Residential, and DH Floors. Its Fabrica markets and manufactures luxurious residential carpet, custom rugs, and engineered wood for the residential soft floorcovering industry. Fabrica consists of carpets and area rugs in both nylon and wool. Masland Residential markets and manufactures specialty carpets, rugs, and vinyl flooring. DH Floors markets an array of residential tufted broadloom carpet and rugs to selected retailers and home centers under the DH Floors and private label brands. The Company has also launched TRUCOR and TRUCOR Prime offering LVF products.</v>
    <v>970</v>
    <v>OTCM</v>
    <v>45637.854595937497</v>
    <v>OTC Markets</v>
    <v>4583</v>
    <v>0.66990000000000005</v>
    <v>1.05</v>
    <v>0.64</v>
    <v>0.4501</v>
    <v>USD</v>
    <v>Dixie Group</v>
    <v>Dixie Group</v>
    <v>0.64</v>
    <v>Household Goods</v>
    <v>Po Box 2007, DALTON, GA, 30722 US</v>
    <v>DXYN</v>
    <v>Acciones</v>
    <v>Dixie Group (OTCM:DXYN)</v>
    <v>12033</v>
    <v>44505</v>
  </rv>
  <rv s="2">
    <v>4584</v>
  </rv>
  <rv s="0">
    <v>https://www.bing.com/financeapi/forcetrigger?t=a1rif2&amp;q=XNYS%3aDY&amp;form=skydnc</v>
    <v>Learn more on Bing</v>
  </rv>
  <rv s="7">
    <v>es-ES</v>
    <v>a1rif2</v>
    <v>268435456</v>
    <v>1</v>
    <v>Con tecnología de Refinitiv</v>
    <v>25</v>
    <v>26</v>
    <v>Dycom Industries (XNYS:DY)</v>
    <v>3</v>
    <v>27</v>
    <v>Finance</v>
    <v>28</v>
    <v>XNYS</v>
    <v>29175870</v>
    <v>1969</v>
    <v>182.84</v>
    <v>1.4271</v>
    <v>-1.9750000000000001</v>
    <v>-1.0921E-2</v>
    <v>5218541987</v>
    <v>180.84</v>
    <v>Dycom Industries, Inc. is a provider of specialty contracting services. The Company supplies telecommunications providers with a portfolio of services, such as program management, planning, engineering and design, aerial, wireless construction, maintenance, and fulfillment services. It provides underground facility locating services for utilities, including telecommunications providers, and other construction and maintenance services for electric and gas utilities. It also supplies the expertise, labor, equipment, and tools necessary to provide services to its customers. It provides engineering services to telecommunications providers, such as planning and design of aerial, underground, and buried fiber optic, copper, and coaxial cable systems that extend from the telephone company hub location, or cable operator headend, to a consumers' home or businesses. It provides construction and installation services, including the placement and splicing of fiber, copper, and coaxial cables.</v>
    <v>15611</v>
    <v>XNYS</v>
    <v>45637.873281411717</v>
    <v>New York Stock Exchange</v>
    <v>4586</v>
    <v>184.94</v>
    <v>207.2</v>
    <v>178.27</v>
    <v>107.53</v>
    <v>USD</v>
    <v>Dycom Industries</v>
    <v>Dycom Industries</v>
    <v>23.803699999999999</v>
    <v>178.86500000000001</v>
    <v>Construction &amp; Engineering</v>
    <v>SUITE 101, 11770 U.S. HIGHWAY 1, PALM BEACH GARDENS, FL, 33408 US</v>
    <v>DY</v>
    <v>Acciones</v>
    <v>Dycom Industries (XNYS:DY)</v>
    <v>354490</v>
    <v>552541</v>
  </rv>
  <rv s="2">
    <v>4587</v>
  </rv>
  <rv s="0">
    <v>https://www.bing.com/financeapi/forcetrigger?t=a2ex5r&amp;q=XNAS%3aDYAI&amp;form=skydnc</v>
    <v>Learn more on Bing</v>
  </rv>
  <rv s="7">
    <v>es-ES</v>
    <v>a2ex5r</v>
    <v>268435456</v>
    <v>1</v>
    <v>Con tecnología de Refinitiv</v>
    <v>25</v>
    <v>26</v>
    <v>Dyadic (XNAS:DYAI)</v>
    <v>3</v>
    <v>27</v>
    <v>Finance</v>
    <v>28</v>
    <v>XNAS</v>
    <v>29589370</v>
    <v>2002</v>
    <v>1.54</v>
    <v>0.90900000000000003</v>
    <v>0.06</v>
    <v>3.7735999999999999E-2</v>
    <v>48822460</v>
    <v>1.59</v>
    <v>Dyadic International, Inc. is a biotechnology company focused on the large-scale manufacture of proteins for use in human and animal vaccines and therapeutics and for use in non-pharmaceutical applications including food, nutrition, and wellness. The Company's gene expression and protein production platforms are based on the highly productive and scalable fungus Thermothelomyces heterothallica (formerly Myceliophthora thermophila). Its lead technology, C1-cell protein production platform, is based on an industrially proven microorganism (named C1), which is used to speed development and improve performance of biologic vaccines and drugs at flexible commercial scales for the human and animal health markets. The Company has also developed the Dapibus filamentous fungal based microbial protein production platform to enable the rapid development and large-scale manufacture of low-cost proteins, metabolites, and other biologic products for use in non-pharmaceutical applications.</v>
    <v>7</v>
    <v>XNAS</v>
    <v>45637.873122221878</v>
    <v>Nasdaq Stock Market</v>
    <v>4589</v>
    <v>1.66</v>
    <v>2.67</v>
    <v>1.53</v>
    <v>0.92569999999999997</v>
    <v>USD</v>
    <v>Dyadic</v>
    <v>Dyadic</v>
    <v>0</v>
    <v>1.65</v>
    <v>Biotechnology &amp; Medical Research</v>
    <v>1044 NORTH U.S. HIGHWAY ONE, SUITE 201, JUPITER, FL, 33477-5094 US</v>
    <v>DYAI</v>
    <v>Acciones</v>
    <v>Dyadic (XNAS:DYAI)</v>
    <v>29367</v>
    <v>63162</v>
  </rv>
  <rv s="2">
    <v>4590</v>
  </rv>
  <rv s="0">
    <v>https://www.bing.com/financeapi/forcetrigger?t=a1rinm&amp;q=XNAS%3aDYN&amp;form=skydnc</v>
    <v>Learn more on Bing</v>
  </rv>
  <rv s="7">
    <v>es-ES</v>
    <v>a1rinm</v>
    <v>268435456</v>
    <v>1</v>
    <v>Con tecnología de Refinitiv</v>
    <v>25</v>
    <v>26</v>
    <v>Dyne Therapeutic (XNAS:DYN)</v>
    <v>3</v>
    <v>27</v>
    <v>Finance</v>
    <v>28</v>
    <v>XNAS</v>
    <v>101766000</v>
    <v>2013</v>
    <v>28.96</v>
    <v>1.0948</v>
    <v>-0.77500000000000002</v>
    <v>-2.7355999999999998E-2</v>
    <v>2804162130</v>
    <v>28.33</v>
    <v>Dyne Therapeutics Inc. is a clinical-stage muscle disease company. It is focused on advancing life-transforming therapeutics for people living with genetically driven diseases. It is utilizing its FORCE platform to overcome the limitations of muscle tissue delivery and oligonucleotide therapeutics for muscle diseases. Its FORCE platform therapeutics consist of an oligonucleotide payload that is designed to target the genetic basis of the disease. Using its FORCE platform, it is assembling a portfolio of muscle disease therapeutics, including its lead programs in myotonic dystrophy type 1 (DM1), Duchenne muscular dystrophy (DMD), and facioscapulohumeral dystrophy (FSHD). Its therapeutics consist of three components: a Fab, a clinically validated linker, and an oligonucleotide payload that it attaches to its Fab using the linker. It also plans to expand its portfolio through development efforts focused on rare skeletal muscle diseases, as well as cardiac and metabolic muscle diseases.</v>
    <v>173</v>
    <v>XNAS</v>
    <v>45637.873145786718</v>
    <v>Nasdaq Stock Market</v>
    <v>4592</v>
    <v>28.96</v>
    <v>47.45</v>
    <v>27.495000000000001</v>
    <v>10.33</v>
    <v>USD</v>
    <v>Dyne Therapeutic</v>
    <v>Dyne Therapeutic</v>
    <v>0</v>
    <v>27.555</v>
    <v>Biotechnology &amp; Medical Research</v>
    <v>1560 Trapelo Road, WALTHAM, MA, 02451 US</v>
    <v>DYN</v>
    <v>Acciones</v>
    <v>Dyne Therapeutic (XNAS:DYN)</v>
    <v>375824</v>
    <v>1051385</v>
  </rv>
  <rv s="2">
    <v>4593</v>
  </rv>
  <rv s="0">
    <v>https://www.bing.com/financeapi/forcetrigger?t=a1ritc&amp;q=XNAS%3aDYNT&amp;form=skydnc</v>
    <v>Learn more on Bing</v>
  </rv>
  <rv s="8">
    <v>es-ES</v>
    <v>a1ritc</v>
    <v>268435456</v>
    <v>1</v>
    <v>Con tecnología de Refinitiv</v>
    <v>29</v>
    <v>30</v>
    <v>Dynatronics (OTCM:DYNT)</v>
    <v>3</v>
    <v>31</v>
    <v>Finance</v>
    <v>51</v>
    <v>OTCM</v>
    <v>7255560</v>
    <v>1983</v>
    <v>0.13</v>
    <v>0.14369999999999999</v>
    <v>-2.5000000000000001E-3</v>
    <v>-1.7857000000000001E-2</v>
    <v>878650</v>
    <v>0.14000000000000001</v>
    <v>Dynatronics Corporation is a medical device company engaged in providing restorative products designed to accelerate achieving optimal health. It designs, manufactures, and sells a range of products for clinical use in physical therapy, rehabilitation, orthopedics, pain management, and athletic training. Its offerings include orthopedic soft bracing and support, patient care products, treatment tables, rehabilitation equipment, therapeutic modalities, and related supplies. Through its distribution channels, it markets and sells to orthopedists, physical therapists, chiropractors, athletic trainers, sports medicine practitioners, clinics, and hospitals. Its products are marketed under a portfolio of brands, including Bird &amp; Cronin, Solaris, Hausmann, PROTEAM, and Mammoth, among others. Its orthopedic soft bracing products are designed to accelerate health for patients both pre- and post-surgical intervention, and during fracture recovery, joint stabilization, and ligament injury.</v>
    <v>111</v>
    <v>OTCM</v>
    <v>45637.83981868047</v>
    <v>OTC Markets</v>
    <v>4595</v>
    <v>0.13750000000000001</v>
    <v>0.7298</v>
    <v>0.1</v>
    <v>0.08</v>
    <v>USD</v>
    <v>Dynatronics</v>
    <v>Dynatronics</v>
    <v>0.13750000000000001</v>
    <v>Healthcare Equipment &amp; Supplies</v>
    <v>BLDG D, 7030 PARK CENTRE DRIVE, SALT LAKE CITY, UT, 84121 US</v>
    <v>DYNT</v>
    <v>Acciones</v>
    <v>Dynatronics (OTCM:DYNT)</v>
    <v>18069</v>
    <v>312234</v>
  </rv>
  <rv s="2">
    <v>4596</v>
  </rv>
  <rv s="0">
    <v>https://www.bing.com/financeapi/forcetrigger?t=a1rj5r&amp;q=XNAS%3aDZSI&amp;form=skydnc</v>
    <v>Learn more on Bing</v>
  </rv>
  <rv s="8">
    <v>es-ES</v>
    <v>a1rj5r</v>
    <v>268435456</v>
    <v>1</v>
    <v>Con tecnología de Refinitiv</v>
    <v>29</v>
    <v>30</v>
    <v>DZS US (OTCM:DZSI)</v>
    <v>3</v>
    <v>31</v>
    <v>Finance</v>
    <v>51</v>
    <v>OTCM</v>
    <v>38789400</v>
    <v>1997</v>
    <v>0.76</v>
    <v>1.923</v>
    <v>0</v>
    <v>0</v>
    <v>25988900</v>
    <v>0.76</v>
    <v>DZS Inc. is a developer of network edge, connectivity and cloud edge software solutions enabling broadband everywhere. The Company is a provider of access and optical networking infrastructure and artificial intelligence (AI) driven cloud software solutions that enable the emerging hyper-connected, hyper-broadband world and broadband experiences. Its solutions and platforms portfolio includes products for Network Edge (Access and Optical), Connectivity, and Cloud Edge Software solutions. Its DZS Velocity portfolio offers a variety of solutions for carriers and service providers to connect residential and enterprise customers, either using high-speed fiber. Its DZS Saber portfolio provides robust, manageable and scalable solutions for mobile operators and service providers. The Company’s Connectivity solutions include DZS Helix connected premises product portfolio, Aurus fixed wireless access (FWA) products, and fiber extension portfolio products.</v>
    <v>660</v>
    <v>OTCM</v>
    <v>45637.83158916641</v>
    <v>OTC Markets</v>
    <v>4598</v>
    <v>0.77</v>
    <v>2.2400000000000002</v>
    <v>0.76</v>
    <v>1E-3</v>
    <v>USD</v>
    <v>DZS US</v>
    <v>DZS US</v>
    <v>0.76</v>
    <v>Telecommunications Services</v>
    <v>5700 TENNYSON PARKWAY, SUITE 400, PLANO, TX, 75024 US</v>
    <v>DZSI</v>
    <v>Acciones</v>
    <v>DZS US (OTCM:DZSI)</v>
    <v>8873</v>
    <v>110893</v>
  </rv>
  <rv s="2">
    <v>4599</v>
  </rv>
  <rv s="0">
    <v>https://www.bing.com/financeapi/forcetrigger?t=a1rjbh&amp;q=XNYS%3aE&amp;form=skydnc</v>
    <v>Learn more on Bing</v>
  </rv>
  <rv s="9">
    <v>es-ES</v>
    <v>a1rjbh</v>
    <v>268435456</v>
    <v>1</v>
    <v>Con tecnología de Refinitiv</v>
    <v>32</v>
    <v>33</v>
    <v>Eni SpA (XNYS:E)</v>
    <v>3</v>
    <v>34</v>
    <v>Finance</v>
    <v>28</v>
    <v>XNYS</v>
    <v>1642245000</v>
    <v>28.09</v>
    <v>0.93310000000000004</v>
    <v>0.05</v>
    <v>1.7829999999999999E-3</v>
    <v>46455390000</v>
    <v>28.04</v>
    <v>Eni SpA (Eni) es una empresa con sede en Italia dedicada a la exploración, desarrollo y producción de hidrocarburos, en el suministro y comercialización de gas, gas natural licuado (GNL) y energía, en el refino y comercialización de productos petrolíferos en la producción y comercialización de petroquímicos básicos, plásticos y elastómeros y en el comercio de productos básicos. Los segmentos de la Compañía incluyen Exploración y Producción, Gas y Energía y Refinación y Marketing. Su segmento de Exploración y Producción se dedica a la exploración de petróleo y gas natural y desarrollo de campo y producción , así como operaciones de GNL en más de 40 países, incluyendo Italia, Libia, Egipto, Noruega, Reino Unido, Angola, Congo, Nigeria, Estados Unidos , Kazajistán, Argelia, Australia, Venezuela, Iraq, Ghana y Mozambique. Su segmento de Gas y Energía se dedica al suministro, comercio y marketing de gas, GNL y electricidad, actividades internacionales de transporte de gas y comercio de productos básicos y derivados.</v>
    <v>34244</v>
    <v>XNYS</v>
    <v>45637.873222025002</v>
    <v>New York Stock Exchange</v>
    <v>4601</v>
    <v>28.16</v>
    <v>34.299999999999997</v>
    <v>27.910799999999998</v>
    <v>27.789000000000001</v>
    <v>USD</v>
    <v>Eni SpA</v>
    <v>Eni SpA</v>
    <v>15.972899999999999</v>
    <v>28.09</v>
    <v>Oil &amp; Gas</v>
    <v>Piazza Ezio Vanoni, 1, SAN DONATO MILANESE, MILANO, 20097 IT</v>
    <v>E</v>
    <v>Acciones</v>
    <v>Eni SpA (XNYS:E)</v>
    <v>240514</v>
    <v>269427</v>
  </rv>
  <rv s="2">
    <v>4602</v>
  </rv>
  <rv s="0">
    <v>https://www.bing.com/financeapi/forcetrigger?t=a1rjec&amp;q=XNAS%3aEA&amp;form=skydnc</v>
    <v>Learn more on Bing</v>
  </rv>
  <rv s="7">
    <v>es-ES</v>
    <v>a1rjec</v>
    <v>268435456</v>
    <v>1</v>
    <v>Con tecnología de Refinitiv</v>
    <v>25</v>
    <v>26</v>
    <v>ELECTRONIC ARTS INC. (XNAS:EA)</v>
    <v>3</v>
    <v>27</v>
    <v>Finance</v>
    <v>28</v>
    <v>XNAS</v>
    <v>262272800</v>
    <v>1991</v>
    <v>165.3</v>
    <v>0.78459999999999996</v>
    <v>-1.42</v>
    <v>-8.5900000000000004E-3</v>
    <v>42981266464</v>
    <v>165.3</v>
    <v>ELECTRONIC ARTS INC. desarrolla, publica, comercializa y distribuye juegos, contenido y servicios para que los consumidores puedan jugar en una gama de plataformas, que incluyen consolas, ordenadores personales, teléfonos móviles y tabletas. Los juegos y servicios de la Empresa se basan en una cartera de propiedad intelectual, que incluye las marcas establecidas, como FIFA, Madden NFL, Star Wars, Battlefield, the Sims y Need for Speed. La Empresa comercializa y vende sus juegos y servicios a través de canales de venta al por menor y a través de canales de distribución digital. Los juegos de ordenador y contenido adicional de la Empresa se puede descargarse directamente a través de su plataforma en línea llamada Origin, así como a través de tiendas en línea de terceros. Sus juegos gratis de móvil, tableta y ordenador, así como contenido adicional están disponibles a través de tiendas de aplicaciones de terceros, tales como Apple Application Store y Google Play.</v>
    <v>13700</v>
    <v>XNAS</v>
    <v>45637.873096666408</v>
    <v>Nasdaq Stock Market</v>
    <v>4604</v>
    <v>166.16</v>
    <v>168.5</v>
    <v>162.27000000000001</v>
    <v>124.92</v>
    <v>USD</v>
    <v>ELECTRONIC ARTS INC.</v>
    <v>ELECTRONIC ARTS INC.</v>
    <v>42.023000000000003</v>
    <v>163.88</v>
    <v>Software &amp; IT Services</v>
    <v>209 Redwood Shores Pkwy, REDWOOD CITY, CA, 94065 US</v>
    <v>EA</v>
    <v>Acciones</v>
    <v>ELECTRONIC ARTS INC. (XNAS:EA)</v>
    <v>1422815</v>
    <v>1831442</v>
  </rv>
  <rv s="2">
    <v>4605</v>
  </rv>
  <rv s="0">
    <v>https://www.bing.com/financeapi/forcetrigger?t=bzthjc&amp;q=XNAS%3aEAC&amp;form=skydnc</v>
    <v>Learn more on Bing</v>
  </rv>
  <rv s="53">
    <v>es-ES</v>
    <v>bzthjc</v>
    <v>268435456</v>
    <v>1</v>
    <v>1</v>
    <v>Con tecnología de Refinitiv</v>
    <v>156</v>
    <v>157</v>
    <v>Edify Acqsn (XNAS:EAC)</v>
    <v>3</v>
    <v>158</v>
    <v>Finance</v>
    <v>55</v>
    <v>XNAS</v>
    <v>7822660</v>
    <v>2020</v>
    <v>10.64</v>
    <v>0</v>
    <v>-9.3899999999999995E-4</v>
    <v>0</v>
    <v>-0.01</v>
    <v>83233920</v>
    <v>10.6401</v>
    <v>Edify Acquisition Corp. is a blank check company. The Company is formed for the purpose of effecting a merger, capital stock exchange, asset acquisition, stock purchase, reorganization or similar business combination with one or more businesses. The Company intends to identify and acquire a business focusing on education, education technology (edtech), workforce development, and human capital management industries in the United States. The Company has not commenced any business operations and has not generated any revenue.</v>
    <v>XNAS</v>
    <v>45362.833336435157</v>
    <v>Nasdaq Stock Market</v>
    <v>4607</v>
    <v>10.65</v>
    <v>11.4</v>
    <v>10.62</v>
    <v>10.199999999999999</v>
    <v>USD</v>
    <v>Edify Acqsn</v>
    <v>Edify Acqsn</v>
    <v>0</v>
    <v>10.64</v>
    <v>10.64</v>
    <v>Holding Companies</v>
    <v>888 Seventh Avenue, NEW YORK, NY, 10106 US</v>
    <v>EAC</v>
    <v>Acciones</v>
    <v>Edify Acqsn (XNAS:EAC)</v>
    <v>66195</v>
    <v>2593</v>
  </rv>
  <rv s="2">
    <v>4608</v>
  </rv>
  <rv s="0">
    <v>https://www.bing.com/financeapi/forcetrigger?t=a1rjmw&amp;q=XNYS%3aEAD&amp;form=skydnc</v>
    <v>Learn more on Bing</v>
  </rv>
  <rv s="24">
    <v>es-ES</v>
    <v>a1rjmw</v>
    <v>268435456</v>
    <v>1</v>
    <v>Con tecnología de Refinitiv</v>
    <v>73</v>
    <v>74</v>
    <v>Allspring Income Oppty (XNYS:EAD)</v>
    <v>14</v>
    <v>75</v>
    <v>Finance</v>
    <v>76</v>
    <v>XNYS</v>
    <v>7.0650000000000004</v>
    <v>0.01</v>
    <v>1.418E-3</v>
    <v>439251488.97000003</v>
    <v>7.05</v>
    <v>45637.872491851565</v>
    <v>3.7400000000000003E-2</v>
    <v>New York Stock Exchange</v>
    <v>4610</v>
    <v>7.08</v>
    <v>7.22</v>
    <v>7.05</v>
    <v>6.27</v>
    <v>USD</v>
    <v>Allspring Income Oppty</v>
    <v>7.06</v>
    <v>EAD</v>
    <v>ETF</v>
    <v>Allspring Income Oppty (XNYS:EAD)</v>
    <v>357339</v>
    <v>178288</v>
  </rv>
  <rv s="2">
    <v>4611</v>
  </rv>
  <rv s="0">
    <v>https://www.bing.com/financeapi/forcetrigger?t=azlmhw&amp;q=XNYS%3aEAF&amp;form=skydnc</v>
    <v>Learn more on Bing</v>
  </rv>
  <rv s="8">
    <v>es-ES</v>
    <v>azlmhw</v>
    <v>268435456</v>
    <v>1</v>
    <v>Con tecnología de Refinitiv</v>
    <v>29</v>
    <v>30</v>
    <v>GRAFTECH INTERNATIONAL LTD. (XNYS:EAF)</v>
    <v>3</v>
    <v>31</v>
    <v>Finance</v>
    <v>28</v>
    <v>XNYS</v>
    <v>257167100</v>
    <v>2010</v>
    <v>2</v>
    <v>0.97840000000000005</v>
    <v>-0.08</v>
    <v>-0.04</v>
    <v>493760832</v>
    <v>2</v>
    <v>GrafTech International Ltd. es un fabricante de productos de electrodos de grafito esenciales para la producción de acero de horno de arco eléctrico (EAF) y otros metales ferrosos y no ferrosos. La Compañía opera a través de un segmento: Materiales Industriales, que comprende dos categorías de productos, electrodos de grafito y productos de coque de agujas de petróleo. Los electrodos de grafito son un producto consumible industrial utilizado principalmente en la producción de acero EAF. El coque de aguja de petróleo es una forma cristalina de carbono derivada del aceite decantado, que es una materia prima utilizada en la producción de electrodos de grafito. Tiene instalaciones de fabricación de electrodos de grafito en Calais, Francia, Pamplona, ​​España, Monterrey, México y St. Mary's, Pensilvania. Sus clientes incluyen productores de acero y otros productores de metales ferrosos y no ferrosos en Europa, Oriente Medio y África (EMEA) y América y Asia-Pacífico (APAC), que venden productos en los sectores de la automoción, la construcción, los electrodomésticos y el transporte. industrias.</v>
    <v>1249</v>
    <v>XNYS</v>
    <v>45637.873129189065</v>
    <v>New York Stock Exchange</v>
    <v>4613</v>
    <v>2.02</v>
    <v>2.7549999999999999</v>
    <v>1.9100999999999999</v>
    <v>0.52</v>
    <v>USD</v>
    <v>GRAFTECH INTERNATIONAL LTD.</v>
    <v>GRAFTECH INTERNATIONAL LTD.</v>
    <v>1.92</v>
    <v>Machinery, Equipment &amp; Components</v>
    <v>982 Keynote Circle, BROOKLYN HEIGHTS, OH, 44131 US</v>
    <v>EAF</v>
    <v>Acciones</v>
    <v>GRAFTECH INTERNATIONAL LTD. (XNYS:EAF)</v>
    <v>1204807</v>
    <v>2031197</v>
  </rv>
  <rv s="2">
    <v>4614</v>
  </rv>
  <rv s="0">
    <v>https://www.bing.com/financeapi/forcetrigger?t=bomspr&amp;q=XNYS%3aEAI&amp;form=skydnc</v>
    <v>Learn more on Bing</v>
  </rv>
  <rv s="73">
    <v>es-ES</v>
    <v>bomspr</v>
    <v>268435456</v>
    <v>1</v>
    <v>Con tecnología de Refinitiv</v>
    <v>227</v>
    <v>228</v>
    <v>Entergy Ark (XNYS:EAI)</v>
    <v>3</v>
    <v>229</v>
    <v>Finance</v>
    <v>28</v>
    <v>XNYS</v>
    <v>0</v>
    <v>2018</v>
    <v>22</v>
    <v>0.1754</v>
    <v>7.0000000000000007E-2</v>
    <v>3.199E-3</v>
    <v>21.88</v>
    <v>Entergy Arkansas, LLC is an integrated energy company engaged in electric power production, transmission and retail distribution operations. The Company provides electricity to approximately 728,000 customers in 63 counties. It delivers electricity to three million utility customers in Arkansas, Louisiana, Mississippi and Texas. The Company owns and operates one of the United States power generating fleets with approximately 30,000 megawatts of electric generating capacity, including 7,000 megawatts of nuclear power. The Company is a subsidiary of Entergy Corporation.</v>
    <v>1302</v>
    <v>XNYS</v>
    <v>45637.87299658516</v>
    <v>New York Stock Exchange</v>
    <v>4616</v>
    <v>22.09</v>
    <v>23.62</v>
    <v>21.941800000000001</v>
    <v>20.91</v>
    <v>USD</v>
    <v>Entergy Ark</v>
    <v>Entergy Ark</v>
    <v>21.95</v>
    <v>Electrical Utilities &amp; IPPs</v>
    <v>425 West Capitol Ave, LITTLE ROCK, AR, 72201 US</v>
    <v>EAI</v>
    <v>Acciones</v>
    <v>Entergy Ark (XNYS:EAI)</v>
    <v>11273</v>
    <v>30916</v>
  </rv>
  <rv s="2">
    <v>4617</v>
  </rv>
  <rv s="0">
    <v>https://www.bing.com/financeapi/forcetrigger?t=bwbs9c&amp;q=XNAS%3aEAR&amp;form=skydnc</v>
    <v>Learn more on Bing</v>
  </rv>
  <rv s="14">
    <v>es-ES</v>
    <v>bwbs9c</v>
    <v>268435456</v>
    <v>1</v>
    <v>1</v>
    <v>Con tecnología de Refinitiv</v>
    <v>29</v>
    <v>50</v>
    <v>Eargo (XNAS:EAR)</v>
    <v>3</v>
    <v>31</v>
    <v>Finance</v>
    <v>45</v>
    <v>XNAS</v>
    <v>20772480</v>
    <v>2010</v>
    <v>2.62</v>
    <v>1.4816</v>
    <v>0</v>
    <v>0</v>
    <v>53385273</v>
    <v>2.68</v>
    <v>Eargo, Inc. is a medical device company. The Company is engaged in developing products to improve the quality of life of people with hearing loss. Its Eargo hearing aids are virtually invisible, rechargeable, completely in-the-canal devices indicated to compensate for mild to moderate hearing loss. Its in-the-canal devices feature quality audio, which are designed to provide up to 16 hours of battery life and feature its soft flexible medical-grade silicon tips. It is marketing various versions of hearing aids, the Eargo Max, the Eargo Neo HiFi, Eargo 5, Eargo 6 and Eargo 7. The Company markets and sells its hearing aids primarily in a direct-to-consumer format, engaging consumers through a mix of digital and traditional marketing as well as select commercial partnership, and omni-channel (including retail). Its devices are self-fitting hearing aids and are adjusted by the user to meet the user’s hearing needs, without pre-programming or a hearing test from a hearing care professional.</v>
    <v>243</v>
    <v>XNAS</v>
    <v>45338.006739189063</v>
    <v>Nasdaq Stock Market</v>
    <v>4619</v>
    <v>2.64</v>
    <v>8.48</v>
    <v>2.56</v>
    <v>1.4650000000000001</v>
    <v>USD</v>
    <v>Eargo</v>
    <v>Eargo</v>
    <v>2.57</v>
    <v>Healthcare Equipment &amp; Supplies</v>
    <v>2665 North First Street, Suite 300, SAN JOSE, CA, 95134 US</v>
    <v>EAR</v>
    <v>Acciones</v>
    <v>Eargo (XNAS:EAR)</v>
    <v>201301</v>
    <v>21860</v>
  </rv>
  <rv s="2">
    <v>4620</v>
  </rv>
  <rv s="0">
    <v>https://www.bing.com/financeapi/forcetrigger?t=a1rjvh&amp;q=XNYS%3aEARN&amp;form=skydnc</v>
    <v>Learn more on Bing</v>
  </rv>
  <rv s="7">
    <v>es-ES</v>
    <v>a1rjvh</v>
    <v>268435456</v>
    <v>1</v>
    <v>Con tecnología de Refinitiv</v>
    <v>25</v>
    <v>26</v>
    <v>Ellington Credit (XNYS:EARN)</v>
    <v>3</v>
    <v>27</v>
    <v>Finance</v>
    <v>28</v>
    <v>XNYS</v>
    <v>28800350</v>
    <v>2012</v>
    <v>6.93</v>
    <v>1.8946000000000001</v>
    <v>-0.05</v>
    <v>-7.2050000000000005E-3</v>
    <v>198434411</v>
    <v>6.94</v>
    <v>Ellington Credit Company, formerly Ellington Residential Mortgage REIT, is a closed-end fund. The Company is focused on acquiring, investing in, and managing secondary collateralized loan obligations (CLO) mezzanine debt and equity tranches. The Company’s primary objective is to generate attractive risk-adjusted total returns for its shareholders by making investments in multiple parts of the CLO capital structure, including mezzanine debt and equity tranches. The Company select investments for their ability to provide a total return to drive a sustainable earnings stream and book value growth over a long-term horizon, rather than focusing just on current yield. The Company also takes a trading-oriented approach, which seeks to take advantage of pricing inefficiencies in the CLO market, as opposed to simply buy-and-hold. It is externally managed and advised by Ellington Credit Company Management LLC.</v>
    <v>170</v>
    <v>XNYS</v>
    <v>45637.873081260936</v>
    <v>New York Stock Exchange</v>
    <v>4622</v>
    <v>6.9692999999999996</v>
    <v>7.26</v>
    <v>6.86</v>
    <v>5.54</v>
    <v>USD</v>
    <v>Ellington Credit</v>
    <v>Ellington Credit</v>
    <v>6.1908000000000003</v>
    <v>6.89</v>
    <v>Collective Investments</v>
    <v>53 FOREST AVENUE, OLD GREENWICH, CT, 06870 US</v>
    <v>EARN</v>
    <v>Acciones</v>
    <v>Ellington Credit (XNYS:EARN)</v>
    <v>355099</v>
    <v>444550</v>
  </rv>
  <rv s="2">
    <v>4623</v>
  </rv>
  <rv s="0">
    <v>https://www.bing.com/financeapi/forcetrigger?t=ay6onm&amp;q=XNAS%3aEAST&amp;form=skydnc</v>
    <v>Learn more on Bing</v>
  </rv>
  <rv s="7">
    <v>es-ES</v>
    <v>ay6onm</v>
    <v>268435456</v>
    <v>1</v>
    <v>Con tecnología de Refinitiv</v>
    <v>25</v>
    <v>26</v>
    <v>Eastside (XNAS:EAST)</v>
    <v>3</v>
    <v>27</v>
    <v>Finance</v>
    <v>28</v>
    <v>XNAS</v>
    <v>4689570</v>
    <v>2004</v>
    <v>0.83</v>
    <v>1.7766</v>
    <v>-5.5E-2</v>
    <v>-6.5867999999999996E-2</v>
    <v>3657864</v>
    <v>0.83499999999999996</v>
    <v>Eastside Distilling, Inc. is a producer of craft spirits, including whiskey, vodka, and rum. The Company manufactures, acquires, blends, bottles, imports, markets and sells a wide variety of alcoholic beverages under recognized brands. The Company’s segment is Spirits. The Spirits segment manufactures, blends, bottles, markets and sells a wide variety of alcoholic beverages under recognized brands in 23 states in the United States. Its portfolio includes originals like the Quercus garryana barrel-finished Burnside Whiskey family, Portland Potato Vodka, Hue-Hue Coffee Rum, and Azunia Tequilas. It also provides digital mortgage services. It is also engaged in mortgage and title technology, which developed and operates an end-to-end, all-digital, artificial intelligence (AI)-enhanced platform for homeowners and property investors.</v>
    <v>47</v>
    <v>XNAS</v>
    <v>45637.869698738279</v>
    <v>Nasdaq Stock Market</v>
    <v>4625</v>
    <v>0.84470000000000001</v>
    <v>2.98</v>
    <v>0.75980000000000003</v>
    <v>0.41</v>
    <v>USD</v>
    <v>Eastside</v>
    <v>Eastside</v>
    <v>0</v>
    <v>0.78</v>
    <v>Beverages</v>
    <v>2321 Ne Argyle Street, Unit D, PORTLAND, OR, 97211 US</v>
    <v>EAST</v>
    <v>Acciones</v>
    <v>Eastside (XNAS:EAST)</v>
    <v>63076</v>
    <v>136489</v>
  </rv>
  <rv s="2">
    <v>4626</v>
  </rv>
  <rv s="0">
    <v>https://www.bing.com/financeapi/forcetrigger?t=a1rk27&amp;q=XNYS%3aEAT&amp;form=skydnc</v>
    <v>Learn more on Bing</v>
  </rv>
  <rv s="7">
    <v>es-ES</v>
    <v>a1rk27</v>
    <v>268435456</v>
    <v>1</v>
    <v>Con tecnología de Refinitiv</v>
    <v>25</v>
    <v>26</v>
    <v>Brinker Intl (XNYS:EAT)</v>
    <v>3</v>
    <v>27</v>
    <v>Finance</v>
    <v>28</v>
    <v>XNYS</v>
    <v>44428090</v>
    <v>1983</v>
    <v>127.55</v>
    <v>2.5476999999999999</v>
    <v>2.75</v>
    <v>2.1659999999999999E-2</v>
    <v>5762767553</v>
    <v>126.96</v>
    <v xml:space="preserve">Brinker International, Inc. is a casual dining restaurant company. The Company owns, develops, operates and franchises the Chili’s Grill &amp; Bar (Chili’s) and Maggiano’s Little Italy (Maggiano’s) restaurant brands. The Company operates through two segments: Chili’s and Maggiano’s. The Chili’s segment includes its Company-owned Chili’s restaurants, which are principally located in the United States, within the full-service casual dining segment of the industry. The Chili’s segment also includes its Canadian Company-owned restaurants and royalties from its franchised locations in the United States, 27 other countries and two United States territories. The Maggiano’s segment includes its Company-owned Maggiano's restaurants in the United States as well as royalties from its domestic franchise business. It owns, operates or franchises more than 1,600 restaurants in the United States and 27 other countries and two United States territories. </v>
    <v>68852</v>
    <v>XNYS</v>
    <v>45637.873287303126</v>
    <v>New York Stock Exchange</v>
    <v>4628</v>
    <v>131.79</v>
    <v>133.82</v>
    <v>127.55</v>
    <v>37.25</v>
    <v>USD</v>
    <v>Brinker Intl</v>
    <v>Brinker Intl</v>
    <v>31.210699999999999</v>
    <v>129.71</v>
    <v>Hotels &amp; Entertainment Services</v>
    <v>3000 Olympus Blvd., DALLAS, TX, 75019 US</v>
    <v>EAT</v>
    <v>Acciones</v>
    <v>Brinker Intl (XNYS:EAT)</v>
    <v>629025</v>
    <v>1183848</v>
  </rv>
  <rv s="2">
    <v>4629</v>
  </rv>
  <rv s="0">
    <v>https://www.bing.com/financeapi/forcetrigger?t=bn75w7&amp;q=XNYS%3aEB&amp;form=skydnc</v>
    <v>Learn more on Bing</v>
  </rv>
  <rv s="8">
    <v>es-ES</v>
    <v>bn75w7</v>
    <v>268435456</v>
    <v>1</v>
    <v>Con tecnología de Refinitiv</v>
    <v>29</v>
    <v>30</v>
    <v>Eventbrite (XNYS:EB)</v>
    <v>3</v>
    <v>31</v>
    <v>Finance</v>
    <v>28</v>
    <v>XNYS</v>
    <v>96880880</v>
    <v>2009</v>
    <v>3.81</v>
    <v>2.2751999999999999</v>
    <v>0</v>
    <v>0</v>
    <v>369116152</v>
    <v>3.81</v>
    <v>Eventbrite, Inc. is a global self-service ticketing and experience technology platform that serves event creators. The Company’s two-sided marketplace connects millions of creators and consumers every month to share their passions, artistry, and causes through live experiences. The Company has hosted over five million free and paid events, issuing over 300 million tickets. Its platform enables the sale and distribution of event tickets through select third-party platforms, such as Meta and Bandsintown. The Company provides relevant and appealing experiences for its consumers by leaning into localized and relevant event discovery. It also invests in the growth of highly popular event offerings, events hosted in populated metropolitan areas, as well as expanding its events catalog to new cities and countries. The Company's subsidiaries include Eventbrite UK Limited, Eventbrite International, Inc., TSTM Group Limited, Eventbrite Operations (IE) Limited, and others.</v>
    <v>866</v>
    <v>XNYS</v>
    <v>45637.873145671096</v>
    <v>New York Stock Exchange</v>
    <v>4631</v>
    <v>3.895</v>
    <v>9.1999999999999993</v>
    <v>3.7349999999999999</v>
    <v>2.5099999999999998</v>
    <v>USD</v>
    <v>Eventbrite</v>
    <v>Eventbrite</v>
    <v>3.81</v>
    <v>Software &amp; IT Services</v>
    <v>95 Third Street, 2Nd Floor, SAN FRANCISCO, CA, 94103 US</v>
    <v>EB</v>
    <v>Acciones</v>
    <v>Eventbrite (XNYS:EB)</v>
    <v>653451</v>
    <v>1928566</v>
  </rv>
  <rv s="2">
    <v>4632</v>
  </rv>
  <rv s="0">
    <v>https://www.bing.com/financeapi/forcetrigger?t=a1rk52&amp;q=XNAS%3aEBAY&amp;form=skydnc</v>
    <v>Learn more on Bing</v>
  </rv>
  <rv s="7">
    <v>es-ES</v>
    <v>a1rk52</v>
    <v>268435456</v>
    <v>1</v>
    <v>Con tecnología de Refinitiv</v>
    <v>25</v>
    <v>26</v>
    <v>EBAY INC. (XNAS:EBAY)</v>
    <v>3</v>
    <v>27</v>
    <v>Finance</v>
    <v>28</v>
    <v>XNAS</v>
    <v>479000000</v>
    <v>1998</v>
    <v>63.23</v>
    <v>1.349</v>
    <v>0.01</v>
    <v>1.582E-4</v>
    <v>30291960000</v>
    <v>63.23</v>
    <v>eBay Inc. es una empresa de comercio global, que incluye su plataforma de mercado. Las tecnologías y los servicios de la Compañía están diseñados para brindar a los compradores opciones e inventario relevante y permitir que los vendedores ofrezcan su inventario a la venta, virtualmente en cualquier momento y en cualquier lugar. La Compañía desarrolla interfaces de usuario, herramientas de comprador, vendedor y desarrollador y procesamiento de transacciones, bases de datos y aplicaciones de red que ayudan a sus usuarios a completar transacciones en sus sitios. Se puede acceder a sus plataformas a través de una experiencia en línea, dispositivos móviles iOS y Android y sus interfaces de programación de aplicaciones (API). La Compañía opera a través de segmentos como Marketplace. Marketplace incluye su mercado en línea ubicado en www.ebay.com, sus contrapartes localizadas y su conjunto de aplicaciones móviles.</v>
    <v>12300</v>
    <v>XNAS</v>
    <v>45637.873333703123</v>
    <v>Nasdaq Stock Market</v>
    <v>4634</v>
    <v>64.319999999999993</v>
    <v>67.8</v>
    <v>63.21</v>
    <v>40.159999999999997</v>
    <v>USD</v>
    <v>EBAY INC.</v>
    <v>EBAY INC.</v>
    <v>15.890599999999999</v>
    <v>63.24</v>
    <v>Software &amp; IT Services</v>
    <v>2025 Hamilton Avenue, SAN JOSE, CA, 95125 US</v>
    <v>EBAY</v>
    <v>Acciones</v>
    <v>EBAY INC. (XNAS:EBAY)</v>
    <v>2917877</v>
    <v>4031629</v>
  </rv>
  <rv s="2">
    <v>4635</v>
  </rv>
  <rv s="0">
    <v>https://www.bing.com/financeapi/forcetrigger?t=buzgm7&amp;q=XNAS%3aEBC&amp;form=skydnc</v>
    <v>Learn more on Bing</v>
  </rv>
  <rv s="7">
    <v>es-ES</v>
    <v>buzgm7</v>
    <v>268435456</v>
    <v>1</v>
    <v>Con tecnología de Refinitiv</v>
    <v>25</v>
    <v>26</v>
    <v>Eastern (XNAS:EBC)</v>
    <v>3</v>
    <v>27</v>
    <v>Finance</v>
    <v>28</v>
    <v>XNAS</v>
    <v>214663400</v>
    <v>2020</v>
    <v>18.12</v>
    <v>0.92379999999999995</v>
    <v>0.26</v>
    <v>1.4517E-2</v>
    <v>3900433978</v>
    <v>17.91</v>
    <v>Eastern Bankshares, Inc. is the stock holding company for Eastern Bank (The Bank). The Bank is a Boston-based local bank and the bank-owned independent investment advisor in Massachusetts with approximately 110 locations serving communities in eastern Massachusetts, southern and coastal New Hampshire, Rhode Island and Connecticut. Through the Bank, it provides a variety of banking and trust and investment services. Its banking business offers a range of commercial, retail, wealth management and banking services, and consists primarily of attracting deposits from the general public, including municipalities, and investing those deposits, together with borrowings and funds generated from operations, to originate loans in a variety of sectors and to invest in securities. The Company provides a full range of banking and wealth management solutions for consumers and businesses of all sizes, including through its Cambridge Trust Wealth Management and Private Banking divisions.</v>
    <v>1562</v>
    <v>XNAS</v>
    <v>45637.873310000003</v>
    <v>Nasdaq Stock Market</v>
    <v>4637</v>
    <v>18.29</v>
    <v>19.395</v>
    <v>17.91</v>
    <v>12.22</v>
    <v>USD</v>
    <v>Eastern</v>
    <v>Eastern</v>
    <v>31.9696</v>
    <v>18.170000000000002</v>
    <v>Banking Services</v>
    <v>125 High Street, Ste 901, Oliver Street Tower, BOSTON, MA, 02110 US</v>
    <v>EBC</v>
    <v>Acciones</v>
    <v>Eastern (XNAS:EBC)</v>
    <v>414710</v>
    <v>907740</v>
  </rv>
  <rv s="2">
    <v>4638</v>
  </rv>
  <rv s="0">
    <v>https://www.bing.com/financeapi/forcetrigger?t=a1rkar&amp;q=XNYS%3aEBF&amp;form=skydnc</v>
    <v>Learn more on Bing</v>
  </rv>
  <rv s="7">
    <v>es-ES</v>
    <v>a1rkar</v>
    <v>268435456</v>
    <v>1</v>
    <v>Con tecnología de Refinitiv</v>
    <v>25</v>
    <v>26</v>
    <v>Ennis (XNYS:EBF)</v>
    <v>3</v>
    <v>27</v>
    <v>Finance</v>
    <v>28</v>
    <v>XNYS</v>
    <v>26003850</v>
    <v>1949</v>
    <v>21.515000000000001</v>
    <v>0.40050000000000002</v>
    <v>0.04</v>
    <v>1.867E-3</v>
    <v>558042621</v>
    <v>21.42</v>
    <v>Ennis, Inc. is engaged in the business of manufacturing, designing and selling business forms and other printed business products, primarily to distributors located in the United States. The Company offers snap sets, continuous forms, laser cut sheets, tags, labels, envelopes, integrated products, jumbo rolls and pressure-sensitive products in short, medium and long runs. The Company’s Adams McClure brand provides point of purchase advertising; the Admore, Folder Express, and Independent Folders brands provide presentation folders and document folders; Ennis Tag &amp; LabelSM provides custom printed, labels and custom and stock tags; Allen-Bailey Tag &amp; LabelSM, Atlas Tag &amp; Label, Kay Toledo Tag, and Special Service Partners (SSP) provide custom and stock tags and labels; and Trade Envelopes, Block Graphics, Wisco, and National Imprint Corporation provide custom and imprinted envelopes. The Company operates approximately 59 manufacturing plants throughout the United States in 20 states.</v>
    <v>1941</v>
    <v>XNYS</v>
    <v>45637.873298517967</v>
    <v>New York Stock Exchange</v>
    <v>4640</v>
    <v>21.677900000000001</v>
    <v>23.0806</v>
    <v>21.315000000000001</v>
    <v>16.9223</v>
    <v>USD</v>
    <v>Ennis</v>
    <v>Ennis</v>
    <v>13.6092</v>
    <v>21.46</v>
    <v>Professional &amp; Commercial Services</v>
    <v>2441 Presidential Pkwy, MIDLOTHIAN, TX, 76065 US</v>
    <v>EBF</v>
    <v>Acciones</v>
    <v>Ennis (XNYS:EBF)</v>
    <v>66036</v>
    <v>124253</v>
  </rv>
  <rv s="2">
    <v>4641</v>
  </rv>
  <rv s="0">
    <v>https://www.bing.com/financeapi/forcetrigger?t=a1rkgh&amp;q=XNAS%3aEBIX&amp;form=skydnc</v>
    <v>Learn more on Bing</v>
  </rv>
  <rv s="74">
    <v>es-ES</v>
    <v>a1rkgh</v>
    <v>268435456</v>
    <v>1</v>
    <v>1</v>
    <v>Con tecnología de Refinitiv</v>
    <v>230</v>
    <v>231</v>
    <v>Ebix (OTCM:EBIXQ)</v>
    <v>3</v>
    <v>232</v>
    <v>Finance</v>
    <v>49</v>
    <v>OTCM</v>
    <v>30901440</v>
    <v>2003</v>
    <v>9.9999999999999995E-7</v>
    <v>2.0777000000000001</v>
    <v>0</v>
    <v>30</v>
    <v>9.9999999999999995E-7</v>
    <v>Ebix, Inc. is a provider of on-demand infrastructure software exchanges and e-commerce services to the insurance, financial, travel, cash remittance and healthcare industries. In the insurance sector, the Company’s main focus is to develop and deploy globally a variety of insurance and reinsurance exchanges on an on-demand basis using software-as-a-service (SaaS) enterprise solutions in the areas of customer relationship management (CRM), front-end and back-end systems, and outsourced administrative and risk compliance. The Company’s EbixCash Financial exchange portfolio of software and services consists of domestic and international money remittance, foreign exchange (Forex), travel, pre-paid gift cards, utility payments, and lending and wealth management in India and other primarily Southeast Asian markets. It operates India's airport Forex business, with operations in approximately 20 international airports, including Delhi, Mumbai, Hyderabad, Chennai and Kolkata.</v>
    <v>10521</v>
    <v>OTCM</v>
    <v>45533.888888888891</v>
    <v>OTC Markets</v>
    <v>4643</v>
    <v>9.9999999999999995E-7</v>
    <v>17.266999999999999</v>
    <v>9.9999999999999995E-7</v>
    <v>9.9999999999999995E-7</v>
    <v>USD</v>
    <v>Ebix</v>
    <v>Ebix</v>
    <v>0</v>
    <v>9.9999999999999995E-7</v>
    <v>Software &amp; IT Services</v>
    <v>1 Ebix Way, JOHNS CREEK, GA, 30097 US</v>
    <v>EBIXQ</v>
    <v>Acciones</v>
    <v>Ebix (OTCM:EBIXQ)</v>
    <v>525</v>
    <v>3017845</v>
  </rv>
  <rv s="2">
    <v>4644</v>
  </rv>
  <rv s="0">
    <v>https://www.bing.com/financeapi/forcetrigger?t=a1rkjc&amp;q=XNAS%3aEBMT&amp;form=skydnc</v>
    <v>Learn more on Bing</v>
  </rv>
  <rv s="7">
    <v>es-ES</v>
    <v>a1rkjc</v>
    <v>268435456</v>
    <v>1</v>
    <v>Con tecnología de Refinitiv</v>
    <v>25</v>
    <v>26</v>
    <v>Eagle Bancorp Mt (XNAS:EBMT)</v>
    <v>3</v>
    <v>27</v>
    <v>Finance</v>
    <v>28</v>
    <v>XNAS</v>
    <v>8016780</v>
    <v>2009</v>
    <v>17.12</v>
    <v>0.4995</v>
    <v>0.12</v>
    <v>7.0420000000000005E-3</v>
    <v>136606000</v>
    <v>17.04</v>
    <v>Eagle Bancorp Montana, Inc. is the bank holding company of Opportunity Bank of Montana (the Bank). It provides loan and deposit services to customers who are predominantly small businesses and individuals throughout Montana. It is a diversified lender with a focus on residential mortgage loans, commercial real estate mortgage loans, commercial business loans, agricultural loans and second mortgage/home equity loan products. It offers a variety of deposit accounts. Deposit account terms vary, primarily as to the required minimum balance amount, the amount of time that the funds must remain on deposit and the applicable interest rate. Its current deposit products include certificates of deposit accounts ranging in terms from 90 days to five years, as well as, checking, savings and money market accounts. Individual retirement account (IRA) certificates are included in certificates of deposit. It also originates in commercial real estate, home equity, and consumer and commercial loans.</v>
    <v>383</v>
    <v>XNAS</v>
    <v>45637.873045624998</v>
    <v>Nasdaq Stock Market</v>
    <v>4646</v>
    <v>17.385000000000002</v>
    <v>17.649999999999999</v>
    <v>17.02</v>
    <v>12.32</v>
    <v>USD</v>
    <v>Eagle Bancorp Mt</v>
    <v>Eagle Bancorp Mt</v>
    <v>15.7004</v>
    <v>17.16</v>
    <v>Banking Services</v>
    <v>1400 Prospect Ave., HELENA, MT, 59601 US</v>
    <v>EBMT</v>
    <v>Acciones</v>
    <v>Eagle Bancorp Mt (XNAS:EBMT)</v>
    <v>8273</v>
    <v>18736</v>
  </rv>
  <rv s="2">
    <v>4647</v>
  </rv>
  <rv s="0">
    <v>https://www.bing.com/financeapi/forcetrigger?t=bux7fr&amp;q=XNAS%3aEBON&amp;form=skydnc</v>
    <v>Learn more on Bing</v>
  </rv>
  <rv s="7">
    <v>es-ES</v>
    <v>bux7fr</v>
    <v>268435456</v>
    <v>1</v>
    <v>Con tecnología de Refinitiv</v>
    <v>25</v>
    <v>26</v>
    <v>EBANG INTERNATIONAL HOLDINGS INC. (XNAS:EBON)</v>
    <v>3</v>
    <v>27</v>
    <v>Finance</v>
    <v>28</v>
    <v>XNAS</v>
    <v>6280620</v>
    <v>2018</v>
    <v>8.49</v>
    <v>1.8853</v>
    <v>-0.02</v>
    <v>-2.4129999999999998E-3</v>
    <v>52003500</v>
    <v>8.2899999999999991</v>
    <v>EBANG INTERNATIONAL HOLDINGS INC. es un holding con sede en China que se dedica principalmente al diseño de Application Specific Integrated Circuit (ASIC) chip y a la fabricación y venta de máquinas de minería Bitcoin. La Compañía también ofrece productos de telecomunicaciones y servicios de gestión y mantenimiento. La Compañía lleva a cabo sus negocios en China continental, Hong Kong, Estados Unidos y otros países.</v>
    <v>303</v>
    <v>XNAS</v>
    <v>45637.87287679375</v>
    <v>Nasdaq Stock Market</v>
    <v>4649</v>
    <v>8.7998999999999992</v>
    <v>18.940000000000001</v>
    <v>8.01</v>
    <v>5.34</v>
    <v>USD</v>
    <v>EBANG INTERNATIONAL HOLDINGS INC.</v>
    <v>EBANG INTERNATIONAL HOLDINGS INC.</v>
    <v>0</v>
    <v>8.27</v>
    <v>Computers, Phones &amp; Household Electronics</v>
    <v>12 Marina View, #20-02B, Asia Square Tower 2, 018961 SG</v>
    <v>EBON</v>
    <v>Acciones</v>
    <v>EBANG INTERNATIONAL HOLDINGS INC. (XNAS:EBON)</v>
    <v>53627</v>
    <v>86430</v>
  </rv>
  <rv s="2">
    <v>4650</v>
  </rv>
  <rv s="0">
    <v>https://creativecommons.org/licenses/by-sa/3.0</v>
    <v>CC BY-SA 3.0</v>
  </rv>
  <rv s="0">
    <v>http://en.wikipedia.org/wiki/Eletrobras</v>
    <v>Wikipedia</v>
  </rv>
  <rv s="43">
    <v>4652</v>
    <v>4653</v>
  </rv>
  <rv s="44">
    <v>133</v>
    <v>https://www.bing.com/th?id=AMMS_47d2a68313bf3c91f117037b98f07a39&amp;qlt=95</v>
    <v>4654</v>
    <v>0</v>
    <v>https://www.bing.com/images/search?form=xlimg&amp;q=eletrobras</v>
    <v>Image of BRAZILIAN ELECTRIC POWER COMPANY</v>
  </rv>
  <rv s="0">
    <v>https://www.bing.com/financeapi/forcetrigger?t=a1rkp2&amp;q=XNYS%3aEBR&amp;form=skydnc</v>
    <v>Learn more on Bing</v>
  </rv>
  <rv s="45">
    <v>es-ES</v>
    <v>a1rkp2</v>
    <v>268435456</v>
    <v>1</v>
    <v>Con tecnología de Refinitiv</v>
    <v>128</v>
    <v>129</v>
    <v>BRAZILIAN ELECTRIC POWER COMPANY (XNYS:EBR)</v>
    <v>131</v>
    <v>144</v>
    <v>Finance</v>
    <v>28</v>
    <v>XNYS</v>
    <v>2307100000</v>
    <v>1962</v>
    <v>6.04</v>
    <v>1.0396000000000001</v>
    <v>7.0000000000000007E-2</v>
    <v>1.1493999999999999E-2</v>
    <v>14102440000</v>
    <v>6.09</v>
    <v>BRAZILIAN ELECTRIC POWER COMPANY es una empresa de generación de energía. La compañía opera en la generación, transmisión, distribución y segmentos comerciales. La compañía opera a través de varias compañías, que incluyen el holding Eletrobras, CGTEE, Chesf, Eletronorte, Eletronuclear, Eletrosul, Furnas, Amazonas Energia, Distribuicao Acre, Distribuicao Alagoas, Distribuicao Piauí, Distribuicao Rondonia, Distribuicao Roraima y la mitad del capital de Itaipu Binacional. La empresa tiene una capacidad total instalada para la generación de más 44.150 megavatios. Tiene una red nacional de líneas de transmisión de aproximadamente 60.500 kilómetros de longitud. La planta Megawatt Solar de Eletrobras Eletrosul tiene más de 4.000 paneles fotovoltaicos, que suman un área de aproximadamente 8.300 metros cuadrados. La planta Megawatt Solar de Eletrobras Eletrosul tiene una capacidad instalada de aproximadamente un megavatio pico (MWp), y la planta Megawatt Solar puede producir aproximadamente 1,2 gigavatios por hora (GWh).</v>
    <v>8327</v>
    <v>XNYS</v>
    <v>45637.873257974221</v>
    <v>4655</v>
    <v>New York Stock Exchange</v>
    <v>4656</v>
    <v>6.3150000000000004</v>
    <v>9.11</v>
    <v>5.98</v>
    <v>5.55</v>
    <v>USD</v>
    <v>BRAZILIAN ELECTRIC POWER COMPANY</v>
    <v>BRAZILIAN ELECTRIC POWER COMPANY</v>
    <v>7.5084999999999997</v>
    <v>6.16</v>
    <v>Electrical Utilities &amp; IPPs</v>
    <v>Rua da Quitanda, 196 - Centro, RIO DE JANEIRO, RIO DE JANEIRO, 20.091-005 BR</v>
    <v>EBR</v>
    <v>Acciones</v>
    <v>BRAZILIAN ELECTRIC POWER COMPANY (XNYS:EBR)</v>
    <v>2230184</v>
    <v>1300475</v>
  </rv>
  <rv s="2">
    <v>4657</v>
  </rv>
  <rv s="0">
    <v>https://www.bing.com/financeapi/forcetrigger?t=a1rkur&amp;q=XNYS%3aEBS&amp;form=skydnc</v>
    <v>Learn more on Bing</v>
  </rv>
  <rv s="8">
    <v>es-ES</v>
    <v>a1rkur</v>
    <v>268435456</v>
    <v>1</v>
    <v>Con tecnología de Refinitiv</v>
    <v>29</v>
    <v>30</v>
    <v>Emergent Bio (XNYS:EBS)</v>
    <v>3</v>
    <v>31</v>
    <v>Finance</v>
    <v>28</v>
    <v>XNYS</v>
    <v>54184190</v>
    <v>2003</v>
    <v>8.65</v>
    <v>1.6079000000000001</v>
    <v>-4.4999999999999998E-2</v>
    <v>-5.2259999999999997E-3</v>
    <v>464087587</v>
    <v>8.61</v>
    <v>Emergent BioSolutions, Inc. is a life sciences company. It is focused on providing preparedness and response solutions addressing accidental, deliberate and naturally occurring public health threats. Its solutions include a product portfolio, a product development portfolio, and a Bioservices portfolio. Its segments include Commercial Products, MCM Products, and Services Segment. Commercial Products segment include NARCAN (naloxone HCl). MCM Products segment consists of its Anthrax - MCM, Smallpox - MCM and Other Products. Services segment consisting of its Bioservices offerings. NARCAN (naloxone HCl) Nasal Spray, an intranasal formulation of naloxone is developed for the emergency treatment of known or suspected opioid overdose as manifested by respiratory and/or central nervous system depression. Its portfolio of Bioservices consists of three but interrelated service pillars, such as development services (process and analytical development) and drug substance manufacturing.</v>
    <v>1600</v>
    <v>XNYS</v>
    <v>45637.873261330467</v>
    <v>New York Stock Exchange</v>
    <v>4659</v>
    <v>8.7599</v>
    <v>15.1</v>
    <v>8.32</v>
    <v>1.42</v>
    <v>USD</v>
    <v>Emergent Bio</v>
    <v>Emergent Bio</v>
    <v>8.5649999999999995</v>
    <v>Pharmaceuticals</v>
    <v>300 Professional Dr, GAITHERSBURG, MD, 20879 US</v>
    <v>EBS</v>
    <v>Acciones</v>
    <v>Emergent Bio (XNYS:EBS)</v>
    <v>679003</v>
    <v>1464634</v>
  </rv>
  <rv s="2">
    <v>4660</v>
  </rv>
  <rv s="0">
    <v>https://www.bing.com/financeapi/forcetrigger?t=a1rl1h&amp;q=XNAS%3aEBTC&amp;form=skydnc</v>
    <v>Learn more on Bing</v>
  </rv>
  <rv s="7">
    <v>es-ES</v>
    <v>a1rl1h</v>
    <v>268435456</v>
    <v>1</v>
    <v>Con tecnología de Refinitiv</v>
    <v>25</v>
    <v>26</v>
    <v>Enterprise Bncp (XNAS:EBTC)</v>
    <v>3</v>
    <v>27</v>
    <v>Finance</v>
    <v>28</v>
    <v>XNAS</v>
    <v>12429190</v>
    <v>1996</v>
    <v>42.64</v>
    <v>0.53759999999999997</v>
    <v>0.72</v>
    <v>1.6841999999999999E-2</v>
    <v>540296889</v>
    <v>42.75</v>
    <v xml:space="preserve">Enterprise Bancorp, Inc. operates as the parent holding company of Enterprise Bank and Trust Company (the Bank). The Company is primarily engaged in the business of gathering deposits from the general public and investing primarily in loans and investment securities. It offers a range of commercial, residential and consumer loan products, deposit products and cash management services, as well as wealth management and wealth services. The Bank also offers various digital banking capabilities through online and mobile platforms. It specializes in lending to business entities, non-profit organizations, professional practices, and individuals. Its lending products include commercial real estate, commercial and industrial, and commercial construction loans; residential loans; home equity loans and lines of credit; consumer loans; and credit risk and allowance for credit losses. Its commercial real estate loans include loans secured by both owner and non-owner-occupied real estate. </v>
    <v>570</v>
    <v>XNAS</v>
    <v>45637.873221875001</v>
    <v>Nasdaq Stock Market</v>
    <v>4662</v>
    <v>43.9</v>
    <v>44.075000000000003</v>
    <v>42.64</v>
    <v>22.6</v>
    <v>USD</v>
    <v>Enterprise Bncp</v>
    <v>Enterprise Bncp</v>
    <v>14.7112</v>
    <v>43.47</v>
    <v>Banking Services</v>
    <v>222 Merrimack St., LOWELL, MA, 01852 US</v>
    <v>EBTC</v>
    <v>Acciones</v>
    <v>Enterprise Bncp (XNAS:EBTC)</v>
    <v>85263</v>
    <v>35109</v>
  </rv>
  <rv s="2">
    <v>4663</v>
  </rv>
  <rv s="0">
    <v>https://www.bing.com/financeapi/forcetrigger?t=a1rl4c&amp;q=XNYS%3aEC&amp;form=skydnc</v>
    <v>Learn more on Bing</v>
  </rv>
  <rv s="7">
    <v>es-ES</v>
    <v>a1rl4c</v>
    <v>268435456</v>
    <v>1</v>
    <v>Con tecnología de Refinitiv</v>
    <v>25</v>
    <v>26</v>
    <v>Ecopetrol S.A. (XNYS:EC)</v>
    <v>3</v>
    <v>27</v>
    <v>Finance</v>
    <v>28</v>
    <v>XNYS</v>
    <v>2055835000</v>
    <v>2003</v>
    <v>8.3000000000000007</v>
    <v>1.2468999999999999</v>
    <v>5.0000000000000001E-3</v>
    <v>5.9810000000000006E-4</v>
    <v>17228060000</v>
    <v>8.36</v>
    <v>ECOPETROL S.A. es una compañía petrolera. La compañía opera en Colombia, Perú, Brasil y la Costa del Golfo de los Estados Unidos. Los segmentos de la compañía incluyen Exploración y Producción, Transporte y Logística, y Refinería, Petroquímica y Biocombustibles. El sector de Exploración y Producción de la compañía comprende las actividades de exploración, desarrollo y producción en Colombia y el extranjero. El segmento de Transporte y Logística de la compañía incluye el transporte de petróleo crudo, combustibles para motor, fueloil y otros productos refinados como diésel y biocombustibles. La capacidad de operación de los principales sistemas de oleoductos de crudo de la compañía es de aproximadamente 1,34 millones de barriles por día (BPD). Las principales refinerías de la compañía son la refinería de Barrancabermeja, que directamente posee y opera, y una refinería en la Zona Franca de Cartagena que es operada por Reficar S.A., una filial de la compañía. La compañía también es propietaria y opera otras dos refinerías más pequeñas: Orito y Apiay.</v>
    <v>9150</v>
    <v>XNYS</v>
    <v>45637.87309445547</v>
    <v>New York Stock Exchange</v>
    <v>4665</v>
    <v>8.3949999999999996</v>
    <v>12.961399999999999</v>
    <v>8.2449999999999992</v>
    <v>7.21</v>
    <v>USD</v>
    <v>Ecopetrol S.A.</v>
    <v>Ecopetrol S.A.</v>
    <v>4.7355</v>
    <v>8.3650000000000002</v>
    <v>Oil &amp; Gas</v>
    <v>Edificio Principal Cr 13 No. 36 - 24, BOGOTA CO</v>
    <v>EC</v>
    <v>Acciones</v>
    <v>Ecopetrol S.A. (XNYS:EC)</v>
    <v>1559291</v>
    <v>2842839</v>
  </rv>
  <rv s="2">
    <v>4666</v>
  </rv>
  <rv s="0">
    <v>https://www.bing.com/financeapi/forcetrigger?t=c3jj8m&amp;q=XNYS%3aECAT&amp;form=skydnc</v>
    <v>Learn more on Bing</v>
  </rv>
  <rv s="26">
    <v>es-ES</v>
    <v>c3jj8m</v>
    <v>268435456</v>
    <v>1</v>
    <v>Con tecnología de Refinitiv</v>
    <v>81</v>
    <v>82</v>
    <v>BlackRock ESG Cap All T (XNYS:ECAT)</v>
    <v>14</v>
    <v>83</v>
    <v>Finance</v>
    <v>76</v>
    <v>XNYS</v>
    <v>17.600000000000001</v>
    <v>19.0701</v>
    <v>0.185</v>
    <v>1.0570999999999999E-2</v>
    <v>1812909914.98</v>
    <v>17.5</v>
    <v>45637.872225138279</v>
    <v>1.32E-2</v>
    <v>New York Stock Exchange</v>
    <v>4668</v>
    <v>17.72</v>
    <v>18.14</v>
    <v>17.55</v>
    <v>15.86</v>
    <v>USD</v>
    <v>BlackRock ESG Cap All T</v>
    <v>17.684999999999999</v>
    <v>ECAT</v>
    <v>ETF</v>
    <v>BlackRock ESG Cap All T (XNYS:ECAT)</v>
    <v>270891</v>
    <v>238978</v>
  </rv>
  <rv s="2">
    <v>4669</v>
  </rv>
  <rv s="0">
    <v>https://www.bing.com/financeapi/forcetrigger?t=c6xypr&amp;q=XNAS%3aECBK&amp;form=skydnc</v>
    <v>Learn more on Bing</v>
  </rv>
  <rv s="21">
    <v>es-ES</v>
    <v>c6xypr</v>
    <v>268435456</v>
    <v>1</v>
    <v>Con tecnología de Refinitiv</v>
    <v>67</v>
    <v>68</v>
    <v>ECB Bancop (XNAS:ECBK)</v>
    <v>3</v>
    <v>63</v>
    <v>Finance</v>
    <v>28</v>
    <v>XNAS</v>
    <v>9117520</v>
    <v>2022</v>
    <v>15.29</v>
    <v>0.25440000000000002</v>
    <v>1.6903999999999999E-2</v>
    <v>139538173</v>
    <v>15.05</v>
    <v>ECB Bancorp, Inc. is a bank holding company for Everett Co-operative Bank (the Bank). The Bank's business consists primarily of taking deposits from the general public and investing those deposits, together with funds generated from operations, in one-to-four family residential real estate loans, commercial real estate and multifamily real estate loans, construction and land loans and home equity lines of credit and loans. It also invests in securities, consisting primarily of United States government and federal agency obligations, mortgage-backed securities and corporate bonds. It offers a variety of deposit accounts, including certificates of deposit accounts, IRAs, money market accounts, savings accounts and both interest-bearing and noninterest-bearing checking accounts. It considers its deposit market area to be Middlesex, Essex and Suffolk Counties, Massachusetts and, its primary lending area to be these counties, as well as Norfolk County, Massachusetts.</v>
    <v>68</v>
    <v>XNAS</v>
    <v>45637.863824166408</v>
    <v>Nasdaq Stock Market</v>
    <v>4671</v>
    <v>15.395799999999999</v>
    <v>15.75</v>
    <v>15.12</v>
    <v>11.39</v>
    <v>USD</v>
    <v>ECB Bancop</v>
    <v>ECB Bancop</v>
    <v>37.994500000000002</v>
    <v>15.304399999999999</v>
    <v>Banking Services</v>
    <v>419 Broadway, EVERETT, MA, 02149 US</v>
    <v>ECBK</v>
    <v>Acciones</v>
    <v>ECB Bancop (XNAS:ECBK)</v>
    <v>5488</v>
    <v>8423</v>
  </rv>
  <rv s="2">
    <v>4672</v>
  </rv>
  <rv s="0">
    <v>https://www.bing.com/financeapi/forcetrigger?t=a1rla2&amp;q=XNYS%3aECC&amp;form=skydnc</v>
    <v>Learn more on Bing</v>
  </rv>
  <rv s="26">
    <v>es-ES</v>
    <v>a1rla2</v>
    <v>268435456</v>
    <v>1</v>
    <v>Con tecnología de Refinitiv</v>
    <v>81</v>
    <v>82</v>
    <v>Eagle Point Credit (XNYS:ECC)</v>
    <v>14</v>
    <v>83</v>
    <v>Finance</v>
    <v>76</v>
    <v>XNYS</v>
    <v>9.2050000000000001</v>
    <v>3.6958000000000002</v>
    <v>-6.5000000000000002E-2</v>
    <v>-7.0730000000000003E-3</v>
    <v>902547072.60000002</v>
    <v>9.19</v>
    <v>45637.873181307812</v>
    <v>8.5099999999999995E-2</v>
    <v>New York Stock Exchange</v>
    <v>4674</v>
    <v>9.2200000000000006</v>
    <v>10.49</v>
    <v>9.07</v>
    <v>8.89</v>
    <v>USD</v>
    <v>Eagle Point Credit</v>
    <v>9.125</v>
    <v>ECC</v>
    <v>ETF</v>
    <v>Eagle Point Credit (XNYS:ECC)</v>
    <v>1021073</v>
    <v>1354694</v>
  </rv>
  <rv s="2">
    <v>4675</v>
  </rv>
  <rv s="0">
    <v>https://www.bing.com/financeapi/forcetrigger?t=c2excw&amp;q=XNYS%3aECCC&amp;form=skydnc</v>
    <v>Learn more on Bing</v>
  </rv>
  <rv s="48">
    <v>es-ES</v>
    <v>c2excw</v>
    <v>268435456</v>
    <v>1</v>
    <v>Con tecnología de Refinitiv</v>
    <v>139</v>
    <v>140</v>
    <v>Eagle Point Cr (XNYS:ECCC)</v>
    <v>3</v>
    <v>141</v>
    <v>Finance</v>
    <v>45</v>
    <v>XNYS</v>
    <v>97780560</v>
    <v>2014</v>
    <v>23.61</v>
    <v>0.74819999999999998</v>
    <v>0.21879999999999999</v>
    <v>9.2179999999999988E-3</v>
    <v>914248200</v>
    <v>23.734999999999999</v>
    <v>Eagle Point Credit Company Inc. is an externally managed, non-diversified closed-end management investment company. The Company’s primary investment objective is to generate high current income, with a secondary objective to generate capital appreciation. The Company seeks to achieve its investment objectives by investing primarily in equity and junior debt tranches of collateralized loan obligations (CLOs) that are collateralized by a portfolio consisting primarily of below investment grade United States senior secured loans with a large number of distinct underlying borrowers across various industry sectors. The Company invests in various industries, including technology: software and services, media; hotels, restaurants and leisure; health care providers and services; diversified financial services; commercial services and supplies; diversified telecommunication services; professional services; insurance, and chemicals.</v>
    <v>XNYS</v>
    <v>45637.817805937499</v>
    <v>New York Stock Exchange</v>
    <v>4677</v>
    <v>23.982900000000001</v>
    <v>24.89</v>
    <v>23.61</v>
    <v>21.21</v>
    <v>USD</v>
    <v>Eagle Point Cr</v>
    <v>Eagle Point Cr</v>
    <v>23.953800000000001</v>
    <v>Collective Investments</v>
    <v>20 Horseneck Ln, GREENWICH, CT, 06830-6300 US</v>
    <v>ECCC</v>
    <v>Acciones</v>
    <v>Eagle Point Cr (XNYS:ECCC)</v>
    <v>2956</v>
    <v>4050</v>
  </rv>
  <rv s="2">
    <v>4678</v>
  </rv>
  <rv s="0">
    <v>https://www.bing.com/financeapi/forcetrigger?t=c4zk4c&amp;q=XNYS%3aECCV&amp;form=skydnc</v>
    <v>Learn more on Bing</v>
  </rv>
  <rv s="48">
    <v>es-ES</v>
    <v>c4zk4c</v>
    <v>268435456</v>
    <v>1</v>
    <v>Con tecnología de Refinitiv</v>
    <v>139</v>
    <v>140</v>
    <v>Eagle Point Cr (XNYS:ECCV)</v>
    <v>3</v>
    <v>141</v>
    <v>Finance</v>
    <v>45</v>
    <v>XNYS</v>
    <v>97780560</v>
    <v>2014</v>
    <v>23.22</v>
    <v>0.74819999999999998</v>
    <v>-0.01</v>
    <v>-4.3069999999999995E-4</v>
    <v>914248200</v>
    <v>23.22</v>
    <v>Eagle Point Credit Company Inc. is an externally managed, non-diversified closed-end management investment company. The Company’s primary investment objective is to generate high current income, with a secondary objective to generate capital appreciation. The Company seeks to achieve its investment objectives by investing primarily in equity and junior debt tranches of collateralized loan obligations (CLOs) that are collateralized by a portfolio consisting primarily of below investment grade United States senior secured loans with a large number of distinct underlying borrowers across various industry sectors. The Company invests in various industries, including technology: software and services, media; hotels, restaurants and leisure; health care providers and services; diversified financial services; commercial services and supplies; diversified telecommunication services; professional services; insurance, and chemicals.</v>
    <v>XNYS</v>
    <v>45637.833280242972</v>
    <v>New York Stock Exchange</v>
    <v>4680</v>
    <v>23.22</v>
    <v>23.299900000000001</v>
    <v>23.09</v>
    <v>21.95</v>
    <v>USD</v>
    <v>Eagle Point Cr</v>
    <v>Eagle Point Cr</v>
    <v>23.21</v>
    <v>Collective Investments</v>
    <v>20 Horseneck Ln, GREENWICH, CT, 06830-6300 US</v>
    <v>ECCV</v>
    <v>Acciones</v>
    <v>Eagle Point Cr (XNYS:ECCV)</v>
    <v>725</v>
    <v>2217</v>
  </rv>
  <rv s="2">
    <v>4681</v>
  </rv>
  <rv s="0">
    <v>https://www.bing.com/financeapi/forcetrigger?t=c1epar&amp;q=XNYS%3aECCW&amp;form=skydnc</v>
    <v>Learn more on Bing</v>
  </rv>
  <rv s="48">
    <v>es-ES</v>
    <v>c1epar</v>
    <v>268435456</v>
    <v>1</v>
    <v>Con tecnología de Refinitiv</v>
    <v>139</v>
    <v>140</v>
    <v>Eagle Point Cr (XNYS:ECCW)</v>
    <v>3</v>
    <v>141</v>
    <v>Finance</v>
    <v>28</v>
    <v>XNYS</v>
    <v>97780560</v>
    <v>2014</v>
    <v>24.39</v>
    <v>0.74819999999999998</v>
    <v>-2.3699999999999999E-2</v>
    <v>-9.701E-4</v>
    <v>914248200</v>
    <v>24.43</v>
    <v>Eagle Point Credit Company Inc. is an externally managed, non-diversified closed-end management investment company. The Company’s primary investment objective is to generate high current income, with a secondary objective to generate capital appreciation. The Company seeks to achieve its investment objectives by investing primarily in equity and junior debt tranches of collateralized loan obligations (CLOs) that are collateralized by a portfolio consisting primarily of below investment grade United States senior secured loans with a large number of distinct underlying borrowers across various industry sectors. The Company invests in various industries, including technology: software and services, media; hotels, restaurants and leisure; health care providers and services; diversified financial services; commercial services and supplies; diversified telecommunication services; professional services; insurance, and chemicals.</v>
    <v>XNYS</v>
    <v>45637.872521168749</v>
    <v>New York Stock Exchange</v>
    <v>4683</v>
    <v>24.614999999999998</v>
    <v>25.21</v>
    <v>24.38</v>
    <v>23.15</v>
    <v>USD</v>
    <v>Eagle Point Cr</v>
    <v>Eagle Point Cr</v>
    <v>24.406300000000002</v>
    <v>Collective Investments</v>
    <v>20 Horseneck Ln, GREENWICH, CT, 06830-6300 US</v>
    <v>ECCW</v>
    <v>Acciones</v>
    <v>Eagle Point Cr (XNYS:ECCW)</v>
    <v>5469</v>
    <v>1758</v>
  </rv>
  <rv s="2">
    <v>4684</v>
  </rv>
  <rv s="0">
    <v>https://www.bing.com/financeapi/forcetrigger?t=bomt27&amp;q=XNYS%3aECCX&amp;form=skydnc</v>
    <v>Learn more on Bing</v>
  </rv>
  <rv s="48">
    <v>es-ES</v>
    <v>bomt27</v>
    <v>268435456</v>
    <v>1</v>
    <v>Con tecnología de Refinitiv</v>
    <v>139</v>
    <v>140</v>
    <v>Eagle Point Cr (XNYS:ECCX)</v>
    <v>3</v>
    <v>141</v>
    <v>Finance</v>
    <v>45</v>
    <v>XNYS</v>
    <v>97780560</v>
    <v>2014</v>
    <v>24.9</v>
    <v>0.74819999999999998</v>
    <v>-1.12E-2</v>
    <v>-4.505E-4</v>
    <v>914248200</v>
    <v>24.8612</v>
    <v>Eagle Point Credit Company Inc. is an externally managed, non-diversified closed-end management investment company. The Company’s primary investment objective is to generate high current income, with a secondary objective to generate capital appreciation. The Company seeks to achieve its investment objectives by investing primarily in equity and junior debt tranches of collateralized loan obligations (CLOs) that are collateralized by a portfolio consisting primarily of below investment grade United States senior secured loans with a large number of distinct underlying borrowers across various industry sectors. The Company invests in various industries, including technology: software and services, media; hotels, restaurants and leisure; health care providers and services; diversified financial services; commercial services and supplies; diversified telecommunication services; professional services; insurance, and chemicals.</v>
    <v>XNYS</v>
    <v>45637.859061087504</v>
    <v>New York Stock Exchange</v>
    <v>4686</v>
    <v>24.9999</v>
    <v>25.38</v>
    <v>24.85</v>
    <v>22.8</v>
    <v>USD</v>
    <v>Eagle Point Cr</v>
    <v>Eagle Point Cr</v>
    <v>24.85</v>
    <v>Collective Investments</v>
    <v>20 Horseneck Ln, GREENWICH, CT, 06830-6300 US</v>
    <v>ECCX</v>
    <v>Acciones</v>
    <v>Eagle Point Cr (XNYS:ECCX)</v>
    <v>2276</v>
    <v>1929</v>
  </rv>
  <rv s="2">
    <v>4687</v>
  </rv>
  <rv s="17">
    <v>es-ES</v>
    <v>c89prw</v>
    <v>268435456</v>
    <v>1</v>
    <v>Con tecnología de Refinitiv</v>
    <v>59</v>
    <v>60</v>
    <v>ECD Automotive (XNAS:ECDA)</v>
    <v>44</v>
    <v>27</v>
    <v>Finance</v>
    <v>28</v>
    <v>XNAS</v>
    <v>36199660</v>
    <v>2021</v>
    <v>1.07</v>
    <v>1.2749999999999999</v>
    <v>0.01</v>
    <v>0.01</v>
    <v>36561656</v>
    <v>1</v>
    <v>ECD Automotive Design, Inc. is a creator of restored luxury vehicles. The Company restores Land Rovers Defenders, Land Rover Series IIA, the Range Rover Classic, and the Jaguar E-Type. The Company provides clients with all the necessary tools to understand all the available customization possibilities, and its master-certified technicians hand-build a completely restored vehicle in approximately 2,200 man-hours, replacing and customizing substantially all of its components, including the engine, color, seating, stitching, electronics and cosmetic finishes. Its hand-select features include GM drivetrain, any paint option, and the layout for vehicle’s seating. Its collection of hand built custom vehicles includes Project Henley, Project Homecoming, Project Causeway Cruiser, Project Red Phoenix, Project Stu Hue, Project Mustang, Project Road, Project Lady Kathryn, Project Poppins, Project Scottsdale Commission, Project Fadster, Project Jersey Girl, Project SSI, and Project Urban Brut.</v>
    <v>89</v>
    <v>XNAS</v>
    <v>45637.87159219844</v>
    <v>Nasdaq Stock Market</v>
    <v>1.07</v>
    <v>9.44</v>
    <v>0.98009999999999997</v>
    <v>0.75</v>
    <v>USD</v>
    <v>ECD Automotive</v>
    <v>ECD Automotive</v>
    <v>0</v>
    <v>1.01</v>
    <v>Automobiles &amp; Auto Parts</v>
    <v>4930 Industrial Ln, KISSIMMEE, FL, 34758 US</v>
    <v>ECDA</v>
    <v>Acciones</v>
    <v>ECD Automotive (XNAS:ECDA)</v>
    <v>15863</v>
    <v>43180</v>
  </rv>
  <rv s="2">
    <v>4689</v>
  </rv>
  <rv s="0">
    <v>https://www.bing.com/financeapi/forcetrigger?t=a1rlim&amp;q=XNYS%3aECF&amp;form=skydnc</v>
    <v>Learn more on Bing</v>
  </rv>
  <rv s="26">
    <v>es-ES</v>
    <v>a1rlim</v>
    <v>268435456</v>
    <v>1</v>
    <v>Con tecnología de Refinitiv</v>
    <v>81</v>
    <v>82</v>
    <v>Ellsworth Gro &amp; Inc (XNYS:ECF)</v>
    <v>14</v>
    <v>83</v>
    <v>Finance</v>
    <v>76</v>
    <v>XNYS</v>
    <v>9.8000000000000007</v>
    <v>1.2824</v>
    <v>0.01</v>
    <v>1.0169999999999999E-3</v>
    <v>155242414.93000001</v>
    <v>9.83</v>
    <v>45637.873156562498</v>
    <v>1.41E-2</v>
    <v>New York Stock Exchange</v>
    <v>4691</v>
    <v>9.8427000000000007</v>
    <v>10.025</v>
    <v>9.7799999999999994</v>
    <v>7.55</v>
    <v>USD</v>
    <v>Ellsworth Gro &amp; Inc</v>
    <v>9.84</v>
    <v>ECF</v>
    <v>ETF</v>
    <v>Ellsworth Gro &amp; Inc (XNYS:ECF)</v>
    <v>70652</v>
    <v>43031</v>
  </rv>
  <rv s="2">
    <v>4692</v>
  </rv>
  <rv s="0">
    <v>https://www.bing.com/financeapi/forcetrigger?t=a1rlu2&amp;q=XNYS%3aECL&amp;form=skydnc</v>
    <v>Learn more on Bing</v>
  </rv>
  <rv s="7">
    <v>es-ES</v>
    <v>a1rlu2</v>
    <v>268435456</v>
    <v>1</v>
    <v>Con tecnología de Refinitiv</v>
    <v>25</v>
    <v>26</v>
    <v>ECOLAB INC. (XNYS:ECL)</v>
    <v>3</v>
    <v>27</v>
    <v>Finance</v>
    <v>28</v>
    <v>XNYS</v>
    <v>283161800</v>
    <v>1924</v>
    <v>246.95</v>
    <v>1.1352</v>
    <v>-1.4</v>
    <v>-5.6670000000000002E-3</v>
    <v>69558696170</v>
    <v>247.05</v>
    <v>Kohl's Corporation es un minorista omnicanal. La Compañía opera aproximadamente 1.100 tiendas en 49 estados, en línea en Kohls.com y a través de la aplicación de la Compañía. Sus tiendas Kohl's y su sitio web venden ropa de marca privada y nacional, calzado, accesorios, belleza y productos para el hogar. Sus tiendas Kohl's tienen un surtido de mercancía con algunas diferencias atribuibles a las preferencias locales, el tamaño de la tienda, y Sephora en las tiendas de Kohl's. Su sitio web incluye mercancía disponible en sus tiendas, así como mercancía disponible solo en línea. Ofrece marcas nacionales, como Levi's, Nike, Under Armour, adidas, Carter's, Tommy Hilfiger, y Eddie Bauer, y sus marcas únicas en Kohl's como Nine West, Draper James, Sonoma Goods for Life, Apt. 9, Jumping Beans, LC Lauren Conrad, Simply Vera Vera Wang, Tek Gear, y FLX. Su surtido doméstico incluye marcas nacionales como Shark, Ninja, Koolaburra y Serta, y marcas de Only-at-Kohl's como Sonoma Goods for Life y The Big One.</v>
    <v>48000</v>
    <v>XNYS</v>
    <v>45637.873228193748</v>
    <v>New York Stock Exchange</v>
    <v>4694</v>
    <v>247.84</v>
    <v>262.61</v>
    <v>245.22</v>
    <v>191.53</v>
    <v>USD</v>
    <v>ECOLAB INC.</v>
    <v>ECOLAB INC.</v>
    <v>34.6477</v>
    <v>245.65</v>
    <v>Chemicals</v>
    <v>1 Ecolab Place, SAINT PAUL, MN, 55102 US</v>
    <v>ECL</v>
    <v>Acciones</v>
    <v>ECOLAB INC. (XNYS:ECL)</v>
    <v>582615</v>
    <v>1067136</v>
  </rv>
  <rv s="2">
    <v>4695</v>
  </rv>
  <rv s="0">
    <v>https://www.bing.com/financeapi/forcetrigger?t=bu772w&amp;q=OTCM%3aOKENF&amp;form=skydnc</v>
    <v>Learn more on Bing</v>
  </rv>
  <rv s="28">
    <v>es-ES</v>
    <v>bu772w</v>
    <v>268435456</v>
    <v>1</v>
    <v>Con tecnología de Refinitiv</v>
    <v>89</v>
    <v>90</v>
    <v>Okeanis Eco Tank (XNYS:ECO)</v>
    <v>3</v>
    <v>233</v>
    <v>Finance</v>
    <v>28</v>
    <v>XNYS</v>
    <v>32890000</v>
    <v>2018</v>
    <v>20.56</v>
    <v>0.46510000000000001</v>
    <v>-0.91</v>
    <v>-4.3644999999999996E-2</v>
    <v>7762040000</v>
    <v>20.85</v>
    <v>Okeanis Eco Tankers Corp is a Greece-based international tanker company active in the crude oil shipping industry. It is engaged in the operation of and investment in tanker vessels, with the ambition to own, charter out and operate tanker vessels. The Company owns, through its vessel-owning subsidiaries, the SPVs (special purpose vehicles), a fleet of 14 tanker vessels, including 6 Suezmax and 8 VLCC type vessels.</v>
    <v>XNYS</v>
    <v>45637.873247233591</v>
    <v>New York Stock Exchange</v>
    <v>4697</v>
    <v>20.75</v>
    <v>36.69</v>
    <v>19.93</v>
    <v>19.93</v>
    <v>USD</v>
    <v>Okeanis Eco Tank</v>
    <v>Okeanis Eco Tank</v>
    <v>5.7431999999999999</v>
    <v>19.940000000000001</v>
    <v>Oil &amp; Gas Related Equipment and Services</v>
    <v>Ethnarchou Makariou Av, &amp; 2 D. Falireos, C/O Oet Chartering Inc., ATHINA, ATTIKI, 185 47 GR</v>
    <v>ECO</v>
    <v>Acciones</v>
    <v>Okeanis Eco Tank (XNYS:ECO)</v>
    <v>333738</v>
    <v>206138</v>
  </rv>
  <rv s="2">
    <v>4698</v>
  </rv>
  <rv s="0">
    <v>https://www.bing.com/financeapi/forcetrigger?t=b1dx6h&amp;q=XNAS%3aECOR&amp;form=skydnc</v>
    <v>Learn more on Bing</v>
  </rv>
  <rv s="7">
    <v>es-ES</v>
    <v>b1dx6h</v>
    <v>268435456</v>
    <v>1</v>
    <v>Con tecnología de Refinitiv</v>
    <v>25</v>
    <v>26</v>
    <v>electroCore (XNAS:ECOR)</v>
    <v>3</v>
    <v>27</v>
    <v>Finance</v>
    <v>28</v>
    <v>XNAS</v>
    <v>6554590</v>
    <v>2005</v>
    <v>13.27</v>
    <v>0.57330000000000003</v>
    <v>1.39</v>
    <v>0.10482699999999999</v>
    <v>96024743</v>
    <v>13.26</v>
    <v>electroCore, Inc. is a commercial stage bioelectronic medicine and wellness company. It provides non-invasive vagus nerve stimulation (nVNS) technology platform. The Company’s product categories include Handheld, personal use medical devices for the management and treatment of certain medical conditions such as primary headache, and Handheld, personal use consumer products utilizing nVNS technology to promote general wellness and human performance. Its products include gammaCore, Truvaga and TAC-STIM. Its gammaCore Sapphire, is a prescription medical device that is used for a variety of primary headache conditions. Its Truvaga is a personal use consumer electronics general wellness product that does not require a prescription and is available direct-to-consumer from electroCore at www.truvaga.com. The Company’s TAC-STIM product is not a medical device and is not intended to diagnose, cure, mitigate, prevent, or treat a disease or condition.</v>
    <v>68</v>
    <v>XNAS</v>
    <v>45637.87309689766</v>
    <v>Nasdaq Stock Market</v>
    <v>4700</v>
    <v>15.25</v>
    <v>15.25</v>
    <v>13.13</v>
    <v>5.2</v>
    <v>USD</v>
    <v>electroCore</v>
    <v>electroCore</v>
    <v>0</v>
    <v>14.65</v>
    <v>Healthcare Equipment &amp; Supplies</v>
    <v>200 FORGE WAY, SUITE 205, ROCKAWAY, NJ, 07866 US</v>
    <v>ECOR</v>
    <v>Acciones</v>
    <v>electroCore (XNAS:ECOR)</v>
    <v>178813</v>
    <v>126979</v>
  </rv>
  <rv s="2">
    <v>4701</v>
  </rv>
  <rv s="0">
    <v>https://www.bing.com/financeapi/forcetrigger?t=a1rm9c&amp;q=XNAS%3aECPG&amp;form=skydnc</v>
    <v>Learn more on Bing</v>
  </rv>
  <rv s="7">
    <v>es-ES</v>
    <v>a1rm9c</v>
    <v>268435456</v>
    <v>1</v>
    <v>Con tecnología de Refinitiv</v>
    <v>25</v>
    <v>26</v>
    <v>Encore Cap Grp (XNAS:ECPG)</v>
    <v>3</v>
    <v>27</v>
    <v>Finance</v>
    <v>28</v>
    <v>XNAS</v>
    <v>23691290</v>
    <v>1999</v>
    <v>49.29</v>
    <v>1.5570999999999999</v>
    <v>0.61499999999999999</v>
    <v>1.26E-2</v>
    <v>1170942008</v>
    <v>48.81</v>
    <v>Encore Capital Group, Inc. is an international specialty finance company. The Company provides debt recovery solutions and other related services for consumers across a range of financial assets. Through its subsidiaries, the Company purchases portfolios of consumer receivables from banks, credit unions, and utility providers. It primarily purchases portfolios of defaulted consumer receivables at deep discounts to face value and manage them by working with individuals as they repay their obligations and work toward financial recovery. The Company also provide debt servicing and other portfolio management services to credit originators for non-performing loans in Europe. The Company’s debt servicing operations include early-stage collections, business process outsourcing and contingent collections for credit originators. The Company mainly provides debt servicing for consumer accounts, but also provides services for business-to-business accounts.</v>
    <v>7400</v>
    <v>XNAS</v>
    <v>45637.873219606248</v>
    <v>Nasdaq Stock Market</v>
    <v>4703</v>
    <v>49.52</v>
    <v>54.55</v>
    <v>48.685000000000002</v>
    <v>39.640099999999997</v>
    <v>USD</v>
    <v>Encore Cap Grp</v>
    <v>Encore Cap Grp</v>
    <v>0</v>
    <v>49.424999999999997</v>
    <v>Banking Services</v>
    <v>Suite 1300, 3111 Camino Del Rio North, SAN DIEGO, CA, 92108 US</v>
    <v>ECPG</v>
    <v>Acciones</v>
    <v>Encore Cap Grp (XNAS:ECPG)</v>
    <v>51785</v>
    <v>172297</v>
  </rv>
  <rv s="2">
    <v>4704</v>
  </rv>
  <rv s="0">
    <v>https://www.bing.com/financeapi/forcetrigger?t=a215dm&amp;q=XNYS%3aECVT&amp;form=skydnc</v>
    <v>Learn more on Bing</v>
  </rv>
  <rv s="7">
    <v>es-ES</v>
    <v>a215dm</v>
    <v>268435456</v>
    <v>1</v>
    <v>Con tecnología de Refinitiv</v>
    <v>25</v>
    <v>26</v>
    <v>Ecovyst (XNYS:ECVT)</v>
    <v>3</v>
    <v>27</v>
    <v>Finance</v>
    <v>28</v>
    <v>XNYS</v>
    <v>116509800</v>
    <v>2015</v>
    <v>7.74</v>
    <v>1.0603</v>
    <v>-0.02</v>
    <v>-2.5869999999999999E-3</v>
    <v>898290558</v>
    <v>7.73</v>
    <v>Ecovyst Inc. is an integrated global provider of advanced materials, specialty catalysts and services. The Company’s Ecoservices segment provides sulfuric acid recycling to the North American refining industry for the production of alkylate and provides virgin sulfuric acid for industrial and mining applications. The Ecoservices segment also provides chemical waste handling and treatment services, as well as ex-situ catalyst activation services for the refining and petrochemical industry. Its Advanced Materials &amp; Catalysts segment provides finished silica catalysts, catalyst supports and functionalized silicas necessary to produce high performing plastics and to enable sustainable chemistry, and through its Zeolyst International and Zeolyst C.V. (Zeolyst Joint Venture), supplies specialty zeolites used in catalysts that support the production of sustainable fuels, remove nitrogen oxides from diesel engine emissions, and that are broadly applied in refining and petrochemical processes.</v>
    <v>911</v>
    <v>XNYS</v>
    <v>45637.873119027347</v>
    <v>New York Stock Exchange</v>
    <v>4706</v>
    <v>7.7750000000000004</v>
    <v>11.35</v>
    <v>7.6349999999999998</v>
    <v>6.0201000000000002</v>
    <v>USD</v>
    <v>Ecovyst</v>
    <v>Ecovyst</v>
    <v>16.830100000000002</v>
    <v>7.71</v>
    <v>Chemicals</v>
    <v>300 LINDENWOOD DRIVE, MALVERN, PA, 19355 US</v>
    <v>ECVT</v>
    <v>Acciones</v>
    <v>Ecovyst (XNYS:ECVT)</v>
    <v>303634</v>
    <v>878303</v>
  </rv>
  <rv s="2">
    <v>4707</v>
  </rv>
  <rv s="0">
    <v>https://www.bing.com/financeapi/forcetrigger?t=c1fnu2&amp;q=XNAS%3aCOVA&amp;form=skydnc</v>
    <v>Learn more on Bing</v>
  </rv>
  <rv s="7">
    <v>es-ES</v>
    <v>c1fnu2</v>
    <v>268435456</v>
    <v>1</v>
    <v>Con tecnología de Refinitiv</v>
    <v>25</v>
    <v>26</v>
    <v>Ecarx Holdings (XNAS:ECX)</v>
    <v>3</v>
    <v>27</v>
    <v>Finance</v>
    <v>28</v>
    <v>XNAS</v>
    <v>337950000</v>
    <v>2017</v>
    <v>1.99</v>
    <v>0.37909999999999999</v>
    <v>4.4999999999999998E-2</v>
    <v>2.3077E-2</v>
    <v>674210250</v>
    <v>1.95</v>
    <v>ECARX Holdings Inc is a holding company mainly engaged in the development of system on a chip (SoC) core modules, automotive computing platforms and software solutions. The Company is committed to transforming vehicles into seamlessly integrated information, communications, and transportation devices. The Company’s core products include infotainment head units (IHU), digital cockpits, vehicle chip-set solutions, a core operating system and integrated software stack. The Company is also engaged in developing a full-stack automotive computing platform. The Company mainly serves customers such as original equipment manufacturers (OEMs) and tier 1 automotive suppliers.</v>
    <v>2000</v>
    <v>XNAS</v>
    <v>45637.87310260391</v>
    <v>Nasdaq Stock Market</v>
    <v>4709</v>
    <v>2.0049999999999999</v>
    <v>3.44</v>
    <v>1.93</v>
    <v>0.96209999999999996</v>
    <v>USD</v>
    <v>Ecarx Holdings</v>
    <v>Ecarx Holdings</v>
    <v>0</v>
    <v>1.9950000000000001</v>
    <v>Integrated Hardware &amp; Software</v>
    <v>16/F, Tower 2, China Eastern Airlines Binjiang Center, SHANGHAI, SHANGHAI, 200030 CN</v>
    <v>ECX</v>
    <v>Acciones</v>
    <v>Ecarx Holdings (XNAS:ECX)</v>
    <v>755259</v>
    <v>174037</v>
  </rv>
  <rv s="2">
    <v>4710</v>
  </rv>
  <rv s="0">
    <v>https://www.bing.com/financeapi/forcetrigger?t=a1rmkr&amp;q=XNYS%3aED&amp;form=skydnc</v>
    <v>Learn more on Bing</v>
  </rv>
  <rv s="7">
    <v>es-ES</v>
    <v>a1rmkr</v>
    <v>268435456</v>
    <v>1</v>
    <v>Con tecnología de Refinitiv</v>
    <v>25</v>
    <v>26</v>
    <v>Consolidated Edi (XNYS:ED)</v>
    <v>3</v>
    <v>27</v>
    <v>Finance</v>
    <v>28</v>
    <v>XNYS</v>
    <v>353458300</v>
    <v>1997</v>
    <v>94.515000000000001</v>
    <v>0.35360000000000003</v>
    <v>-1.85</v>
    <v>-1.9536999999999999E-2</v>
    <v>32815068572</v>
    <v>94.69</v>
    <v>Consolidated Edison, Inc. is an energy-delivery company. The Company provides a range of energy-related products and services to its customers through its subsidiaries, including Consolidated Edison Company of New York, Inc. (CECONY), Orange and Rockland Utilities, Inc. (O&amp;R) and Con Edison Transmission, Inc. CECONY is a regulated utility providing electric service in New York City and New York’s Westchester County, gas service in Manhattan, the Bronx, parts of Queens and parts of Westchester, and steam service in Manhattan. CECONY provides electric service to approximately 3.7 million customers. O&amp;R is a regulated utility serving customers in a 1,300-square-mile area in southeastern New York State and northern New Jersey. Con Edison Transmission, Inc manages, through joint ventures, both electric and gas assets while seeking to develop electric transmission projects that bring clean, renewable electricity to customers, focusing on New York and the Northeast.</v>
    <v>14592</v>
    <v>XNYS</v>
    <v>45637.873174154687</v>
    <v>New York Stock Exchange</v>
    <v>4712</v>
    <v>94.619299999999996</v>
    <v>107.75</v>
    <v>92.4</v>
    <v>85.85</v>
    <v>USD</v>
    <v>Consolidated Edi</v>
    <v>Consolidated Edi</v>
    <v>17.827999999999999</v>
    <v>92.84</v>
    <v>Electrical Utilities &amp; IPPs</v>
    <v>4 Irving Place, NEW YORK, NY, 10003 US</v>
    <v>ED</v>
    <v>Acciones</v>
    <v>Consolidated Edi (XNYS:ED)</v>
    <v>1364287</v>
    <v>2330292</v>
  </rv>
  <rv s="2">
    <v>4713</v>
  </rv>
  <rv s="0">
    <v>https://www.bing.com/financeapi/forcetrigger?t=a1rmnm&amp;q=XNAS%3aEDAP&amp;form=skydnc</v>
    <v>Learn more on Bing</v>
  </rv>
  <rv s="7">
    <v>es-ES</v>
    <v>a1rmnm</v>
    <v>268435456</v>
    <v>1</v>
    <v>Con tecnología de Refinitiv</v>
    <v>25</v>
    <v>26</v>
    <v>Edap Tms (XNAS:EDAP)</v>
    <v>3</v>
    <v>27</v>
    <v>Finance</v>
    <v>28</v>
    <v>XNAS</v>
    <v>37103780</v>
    <v>1979</v>
    <v>2.2400000000000002</v>
    <v>0.34720000000000001</v>
    <v>-7.2300000000000003E-2</v>
    <v>-3.1572000000000003E-2</v>
    <v>82285052</v>
    <v>2.29</v>
    <v>Edap Tms SA is a France-based company that develops, manufactures, promotes and distributes minimally invasive medical devices for urology based upon ultrasound technology. The Company's activity is organized in two divisions: HIFU (High Intensity Focused Ultrasound) and ESWL (Extracorporeal ShockWave Lithotripsy) that invests in research and development, partnering with INSERM French public laboratory and international medical research institutions. It specialises in HIFU technology, a non-invasive treatment of prostate conditions with a range of Robotic HIFU devices, Ablatherm Fusion and Focal One, ESWL and Stone Laser that offers a range of minimally invasive solutions covering the full scope of urinary tract stone indications. It also operates worldwide via a network of corporate offices, subsidiaries and distribution partners</v>
    <v>307</v>
    <v>XNAS</v>
    <v>45637.872946157033</v>
    <v>Nasdaq Stock Market</v>
    <v>4715</v>
    <v>2.29</v>
    <v>8.5</v>
    <v>2.17</v>
    <v>2.14</v>
    <v>USD</v>
    <v>Edap Tms</v>
    <v>Edap Tms</v>
    <v>0</v>
    <v>2.2176999999999998</v>
    <v>Healthcare Equipment &amp; Supplies</v>
    <v>4, rue du Dauphine, PA La Poudrette Lamartine, VAULX-EN-VELIN, AUVERGNE-RHONE-ALPES, 69120 FR</v>
    <v>EDAP</v>
    <v>Acciones</v>
    <v>Edap Tms (XNAS:EDAP)</v>
    <v>49580</v>
    <v>184736</v>
  </rv>
  <rv s="2">
    <v>4716</v>
  </rv>
  <rv s="0">
    <v>https://www.bing.com/financeapi/forcetrigger?t=c3zqhw&amp;q=XNAS%3aEDBL&amp;form=skydnc</v>
    <v>Learn more on Bing</v>
  </rv>
  <rv s="7">
    <v>es-ES</v>
    <v>c3zqhw</v>
    <v>268435456</v>
    <v>1</v>
    <v>Con tecnología de Refinitiv</v>
    <v>25</v>
    <v>26</v>
    <v>Edible Garden (XNAS:EDBL)</v>
    <v>3</v>
    <v>27</v>
    <v>Finance</v>
    <v>28</v>
    <v>XNAS</v>
    <v>18905060</v>
    <v>2021</v>
    <v>0.17599999999999999</v>
    <v>-3.774</v>
    <v>-3.7000000000000002E-3</v>
    <v>-2.1739000000000001E-2</v>
    <v>3217640</v>
    <v>0.17019999999999999</v>
    <v>Edible Garden AG Incorporated is a controlled environmental agriculture (CEA) farming company. The Company uses the controlled environment of traditional greenhouse structures, such as glass greenhouses, together with hydroponic and vertical greenhouses to sustainably grow organic herbs, lettuces and floral products. In its hydroponic greenhouse, it grows plants without soil. In addition to using hydroponic and vertical greenhouse systems, the Company uses a closed loop system in its greenhouses. In its closed loop system, it also cycles water back into the system that has been collected through reverse osmosis. It has also developed patented software called GreenThumb that assists in tracking plants through its supply chain. Its products include 10 types of individually potted, live herbs; 37 types of cut single-herb clamshells; four specialty herb items; butterhead lettuce; six garden salad kits; hydro basil; wheatgrass, and 12 vitamin and protein powder products.</v>
    <v>116</v>
    <v>XNAS</v>
    <v>45637.873206539065</v>
    <v>Nasdaq Stock Market</v>
    <v>4718</v>
    <v>0.17599999999999999</v>
    <v>13</v>
    <v>0.161</v>
    <v>0.122</v>
    <v>USD</v>
    <v>Edible Garden</v>
    <v>Edible Garden</v>
    <v>0</v>
    <v>0.16650000000000001</v>
    <v>Food &amp; Tobacco</v>
    <v>283 County Road 519, BELVIDERE, NJ, 07823 US</v>
    <v>EDBL</v>
    <v>Acciones</v>
    <v>Edible Garden (XNAS:EDBL)</v>
    <v>518589</v>
    <v>2249861</v>
  </rv>
  <rv s="2">
    <v>4719</v>
  </rv>
  <rv s="0">
    <v>https://www.bing.com/financeapi/forcetrigger?t=a1rmw7&amp;q=XNYS%3aEDD&amp;form=skydnc</v>
    <v>Learn more on Bing</v>
  </rv>
  <rv s="26">
    <v>es-ES</v>
    <v>a1rmw7</v>
    <v>268435456</v>
    <v>1</v>
    <v>Con tecnología de Refinitiv</v>
    <v>81</v>
    <v>82</v>
    <v>Morg Stan Em Mkt Dom Dbt (XNYS:EDD)</v>
    <v>14</v>
    <v>83</v>
    <v>Finance</v>
    <v>76</v>
    <v>XNYS</v>
    <v>4.72</v>
    <v>0.71970000000000001</v>
    <v>0</v>
    <v>0</v>
    <v>334359554.36000001</v>
    <v>4.7</v>
    <v>45637.873218506247</v>
    <v>2.3199999999999998E-2</v>
    <v>New York Stock Exchange</v>
    <v>4721</v>
    <v>4.7350000000000003</v>
    <v>5.1976000000000004</v>
    <v>4.7</v>
    <v>4.42</v>
    <v>USD</v>
    <v>Morg Stan Em Mkt Dom Dbt</v>
    <v>4.7</v>
    <v>EDD</v>
    <v>ETF</v>
    <v>Morg Stan Em Mkt Dom Dbt (XNYS:EDD)</v>
    <v>169249</v>
    <v>239012</v>
  </rv>
  <rv s="2">
    <v>4722</v>
  </rv>
  <rv s="0">
    <v>https://www.bing.com/financeapi/forcetrigger?t=a1rn2w&amp;q=XNYS%3aEDF&amp;form=skydnc</v>
    <v>Learn more on Bing</v>
  </rv>
  <rv s="26">
    <v>es-ES</v>
    <v>a1rn2w</v>
    <v>268435456</v>
    <v>1</v>
    <v>Con tecnología de Refinitiv</v>
    <v>81</v>
    <v>82</v>
    <v>Virtus SH Emerg Mkts Inc (XNYS:EDF)</v>
    <v>14</v>
    <v>83</v>
    <v>Finance</v>
    <v>76</v>
    <v>XNYS</v>
    <v>5.0750000000000002</v>
    <v>1.5364</v>
    <v>-1.4999999999999999E-2</v>
    <v>-2.9620000000000002E-3</v>
    <v>139028572.15000001</v>
    <v>5.0650000000000004</v>
    <v>45637.873026017965</v>
    <v>3.7000000000000005E-2</v>
    <v>New York Stock Exchange</v>
    <v>4724</v>
    <v>5.08</v>
    <v>5.75</v>
    <v>5.03</v>
    <v>4.2</v>
    <v>USD</v>
    <v>Virtus SH Emerg Mkts Inc</v>
    <v>5.05</v>
    <v>EDF</v>
    <v>ETF</v>
    <v>Virtus SH Emerg Mkts Inc (XNYS:EDF)</v>
    <v>127500</v>
    <v>128621</v>
  </rv>
  <rv s="2">
    <v>4725</v>
  </rv>
  <rv s="0">
    <v>https://www.bing.com/financeapi/forcetrigger?t=a1rnec&amp;q=XNAS%3aEDIT&amp;form=skydnc</v>
    <v>Learn more on Bing</v>
  </rv>
  <rv s="7">
    <v>es-ES</v>
    <v>a1rnec</v>
    <v>268435456</v>
    <v>1</v>
    <v>Con tecnología de Refinitiv</v>
    <v>25</v>
    <v>26</v>
    <v>Editas Medicine (XNAS:EDIT)</v>
    <v>3</v>
    <v>27</v>
    <v>Finance</v>
    <v>28</v>
    <v>XNAS</v>
    <v>82548100</v>
    <v>2013</v>
    <v>2.09</v>
    <v>1.8638999999999999</v>
    <v>-0.105</v>
    <v>-0.05</v>
    <v>164683459</v>
    <v>2.1</v>
    <v xml:space="preserve">Editas Medicine, Inc. is a clinical-stage genome editing company. The Company is focused on developing potentially transformative genomic medicines to treat a broad range of serious diseases. It has developed a proprietary gene editing platform based on CRISPR technology. CRISPR uses a protein- ribonucleic acid (RNA) complex composed of an enzyme, including either CRISPR associated protein 9 (Cas9) or Cas12a (CRISPR from Prevotella and Francisella 1, also known as Cpf1), bound to a guide ribonucleic acid (RNA) molecule designed to recognize a particular deoxyribonucleic acid (DNA) sequence. It is engaged in the development of vivo administered gene editing medicines, in which the medicine is injected or infused into the patient to edit the cells inside their body. Its lead program, reni-cel, is an experimental ex vivo gene-edited medicine to treat sickle cell disease (SCD), a severe inherited blood disease that causes premature death, and transfusion-dependent beta thalassemia (TDT). </v>
    <v>265</v>
    <v>XNAS</v>
    <v>45637.873294212499</v>
    <v>Nasdaq Stock Market</v>
    <v>4727</v>
    <v>2.1429999999999998</v>
    <v>11.58</v>
    <v>1.9</v>
    <v>1.89</v>
    <v>USD</v>
    <v>Editas Medicine</v>
    <v>Editas Medicine</v>
    <v>0</v>
    <v>1.9950000000000001</v>
    <v>Biotechnology &amp; Medical Research</v>
    <v>11 Hurley St, CAMBRIDGE, MA, 02141-2110 US</v>
    <v>EDIT</v>
    <v>Acciones</v>
    <v>Editas Medicine (XNAS:EDIT)</v>
    <v>2520604</v>
    <v>2398281</v>
  </rv>
  <rv s="2">
    <v>4728</v>
  </rv>
  <rv s="0">
    <v>https://www.bing.com/financeapi/forcetrigger?t=a1rnk2&amp;q=XNYS%3aEDN&amp;form=skydnc</v>
    <v>Learn more on Bing</v>
  </rv>
  <rv s="7">
    <v>es-ES</v>
    <v>a1rnk2</v>
    <v>268435456</v>
    <v>1</v>
    <v>Con tecnología de Refinitiv</v>
    <v>25</v>
    <v>26</v>
    <v>Empresa Distribuidora y Comercializadora Norte S.A. (XNYS:EDN)</v>
    <v>3</v>
    <v>27</v>
    <v>Finance</v>
    <v>28</v>
    <v>XNYS</v>
    <v>22110520</v>
    <v>1992</v>
    <v>45.52</v>
    <v>1.4361999999999999</v>
    <v>1.4350000000000001</v>
    <v>3.1352000000000005E-2</v>
    <v>1062524000</v>
    <v>45.77</v>
    <v>Empresa Distribuidora y Comercializadora Norte S.A. es una empresa de servicio público. La empresa se dedica a la distribución de electricidad en Argentina. Tiene una concesión para distribuir electricidad en la parte noroeste del área metropolitana del Gran Buenos Aires y en la parte norte de la Ciudad de Buenos Aires. El área de concesión de la Empresa de aproximadamente de 4,637 kilómetros cuadrados se divide en tres territorios operativos: Región I, que consta de más de 251 kilómetros cuadrados; Región II, que consta de aproximadamente 1,761 kilómetros cuadrados, y Región III, que consta de más de 2,625 kilómetros cuadrados. La Región I incluye los distritos de la Ciudad de Buenos Aires, San Isidro, Vicente López, San Martín y Tres de Febrero. La Región II incluye los distritos La Matanza, Morón, Hurlingham, Ituzaingó, Merlo, Marcos Paz y Gral. Las Heras. La Región III incluye los distritos del Pilar, Escobar, Tigre, San Fernando, San Miguel, Malvinas Argentinas, Jose, Moreno y Gral. Rodríguez.</v>
    <v>4635</v>
    <v>XNYS</v>
    <v>45637.873114339847</v>
    <v>New York Stock Exchange</v>
    <v>4730</v>
    <v>47.389800000000001</v>
    <v>47.41</v>
    <v>43.6</v>
    <v>13.78</v>
    <v>USD</v>
    <v>Empresa Distribuidora y Comercializadora Norte S.A.</v>
    <v>Empresa Distribuidora y Comercializadora Norte S.A.</v>
    <v>8.9039999999999999</v>
    <v>47.204999999999998</v>
    <v>Electrical Utilities &amp; IPPs</v>
    <v>Libertador Del Av 6363, Depto 1, BUENOS AIRES, BUENOS AIRES, 1428 AR</v>
    <v>EDN</v>
    <v>Acciones</v>
    <v>Empresa Distribuidora y Comercializadora Norte S.A. (XNYS:EDN)</v>
    <v>256784</v>
    <v>208685</v>
  </rv>
  <rv s="2">
    <v>4731</v>
  </rv>
  <rv s="0">
    <v>https://www.bing.com/financeapi/forcetrigger?t=c1wrdm&amp;q=XNYS%3aEDR&amp;form=skydnc</v>
    <v>Learn more on Bing</v>
  </rv>
  <rv s="7">
    <v>es-ES</v>
    <v>c1wrdm</v>
    <v>268435456</v>
    <v>1</v>
    <v>Con tecnología de Refinitiv</v>
    <v>25</v>
    <v>26</v>
    <v>ENDEAVOR GROUP HOLDINGS, INC. (XNYS:EDR)</v>
    <v>3</v>
    <v>27</v>
    <v>Finance</v>
    <v>28</v>
    <v>XNYS</v>
    <v>468188400</v>
    <v>2019</v>
    <v>30.45</v>
    <v>0.76459999999999995</v>
    <v>0.12</v>
    <v>3.9410000000000001E-3</v>
    <v>14312519388</v>
    <v>30.45</v>
    <v>ENDEAVOR GROUP HOLDINGS, INC. es una empresa global de deportes y entretenimiento. La Compañía posee y opera propiedades deportivas de primera clase, incluido el Ultimate Fighting Championship (UFC), produce y distribuye contenido deportivo y de entretenimiento. La Compañía también dispone y administra eventos en vivo y representa a los mejores talentos deportivos y de entretenimiento, así como a clientes corporativos de empresas blue chip. Los segmentos de la empresa Owned Sports Properties, Events, Experiences &amp; Rights and Representation. El segmento de Owned Sports Properties se compone de una cartera única de propiedades deportivas, que incluyen UFC, professional bull riders (PBR) y Euroleague. El segmento de Events, Experiences &amp; Rights posee y opera eventos, incluidos el Miami Open, HSBC Champions, Frieze Art Fair, New York Fashion Week y Hyde Park Winter Wonderland. El segmento de Representation proporciona estrategia de marca, marketing, publicidad, relaciones públicas, análisis, digital, activación y servicios experienciales.</v>
    <v>10000</v>
    <v>XNYS</v>
    <v>45637.873280555468</v>
    <v>New York Stock Exchange</v>
    <v>4733</v>
    <v>30.59</v>
    <v>30.6</v>
    <v>30.405000000000001</v>
    <v>22.64</v>
    <v>USD</v>
    <v>ENDEAVOR GROUP HOLDINGS, INC.</v>
    <v>ENDEAVOR GROUP HOLDINGS, INC.</v>
    <v>107.864</v>
    <v>30.57</v>
    <v>Media &amp; Publishing</v>
    <v>9601 Wilshire Blvd Fl 3, Beverly Hills, CA, 90210-5219 US</v>
    <v>EDR</v>
    <v>Acciones</v>
    <v>ENDEAVOR GROUP HOLDINGS, INC. (XNYS:EDR)</v>
    <v>657141</v>
    <v>1534041</v>
  </rv>
  <rv s="2">
    <v>4734</v>
  </rv>
  <rv s="0">
    <v>https://www.bing.com/financeapi/forcetrigger?t=b15b27&amp;q=XNAS%3aEDRY&amp;form=skydnc</v>
    <v>Learn more on Bing</v>
  </rv>
  <rv s="7">
    <v>es-ES</v>
    <v>b15b27</v>
    <v>268435456</v>
    <v>1</v>
    <v>Con tecnología de Refinitiv</v>
    <v>25</v>
    <v>26</v>
    <v>EuroDry (XNAS:EDRY)</v>
    <v>3</v>
    <v>27</v>
    <v>Finance</v>
    <v>28</v>
    <v>XNAS</v>
    <v>2787950</v>
    <v>2018</v>
    <v>13.04</v>
    <v>0.74680000000000002</v>
    <v>-0.28999999999999998</v>
    <v>-2.1772E-2</v>
    <v>36034290</v>
    <v>13.32</v>
    <v>EuroDry Ltd is a Greece-based company which operates in the dry cargo, dry bulk shipping markets. The Company's operations are managed by Eurobulk Ltd an affiliated ship management company and Eurobulk (Far East) Ltd. Inc, which are responsible for the day-to-day commercial and technical management and operations of the vessels. EuroDry Ltd employs its vessels on spot and period charters and through pool arrangements. The Company has a fleet of more than five vessels, including Kamsarmax drybulk carriers, Panamax drybulk carriers and an Ultramax drybulk carrier with a total cargo capacity of approximately 400,000 deadweight tonnage (dwt). The Company's subsidiaries are: Kamsarmax One Shipping Ltd, Kamsarmax Two Shipping Ltd and Eirini Shipping Ltd, among others.</v>
    <v>0</v>
    <v>XNAS</v>
    <v>45637.870768055465</v>
    <v>Nasdaq Stock Market</v>
    <v>4736</v>
    <v>13.2</v>
    <v>24.84</v>
    <v>12.9503</v>
    <v>11.09</v>
    <v>USD</v>
    <v>EuroDry</v>
    <v>EuroDry</v>
    <v>0</v>
    <v>13.03</v>
    <v>Freight &amp; Logistics Services</v>
    <v>4 Messogiou &amp; Evropis Street, ATHINA, ATTIKI, 151 24 GR</v>
    <v>EDRY</v>
    <v>Acciones</v>
    <v>EuroDry (XNAS:EDRY)</v>
    <v>7284</v>
    <v>7891</v>
  </rv>
  <rv s="2">
    <v>4737</v>
  </rv>
  <rv s="0">
    <v>https://www.bing.com/financeapi/forcetrigger?t=a22jcw&amp;q=XNAS%3aEDSA&amp;form=skydnc</v>
    <v>Learn more on Bing</v>
  </rv>
  <rv s="7">
    <v>es-ES</v>
    <v>a22jcw</v>
    <v>268435456</v>
    <v>1</v>
    <v>Con tecnología de Refinitiv</v>
    <v>25</v>
    <v>26</v>
    <v>Edesa Biotech (XNAS:EDSA)</v>
    <v>3</v>
    <v>27</v>
    <v>Finance</v>
    <v>28</v>
    <v>XNAS</v>
    <v>3247390</v>
    <v>2009</v>
    <v>1.88</v>
    <v>0.80120000000000002</v>
    <v>-0.12</v>
    <v>-6.3158000000000006E-2</v>
    <v>5780354</v>
    <v>1.9</v>
    <v>Edesa Biotech, Inc. is a clinical-stage biopharmaceutical company developing various ways to treat inflammatory and immune-related diseases. The Company's most advanced drug candidate is EB05 (paridiprubart), a monoclonal antibody developed for acute and chronic disease indications that involve dysregulated innate immune responses. It is evaluating EB05 in a Phase III study as a potential treatment for acute respiratory distress syndrome, a life-threatening form of respiratory failure. EB05 has also been included in a United States government funded platform study of host directed therapeutics. It has received Canadian regulatory approval to conduct a Phase II trial its EB06 (anti-CXCL10) monoclonal antibody as a treatment for vitiligo, a life-altering autoimmune disease that causes skin to lose its color in patches. It is developing an sPLA2 inhibitor, EB01 (1.0% daniluromer cream), as a topical treatment for chronic Allergic Contact Dermatitis, a common occupational skin condition.</v>
    <v>16</v>
    <v>XNAS</v>
    <v>45637.87223329844</v>
    <v>Nasdaq Stock Market</v>
    <v>4739</v>
    <v>1.9</v>
    <v>6.46</v>
    <v>1.77</v>
    <v>1.69</v>
    <v>USD</v>
    <v>Edesa Biotech</v>
    <v>Edesa Biotech</v>
    <v>0</v>
    <v>1.78</v>
    <v>Biotechnology &amp; Medical Research</v>
    <v>100 Spy Crt, MARKHAM, ON, L3R 5H6 CA</v>
    <v>EDSA</v>
    <v>Acciones</v>
    <v>Edesa Biotech (XNAS:EDSA)</v>
    <v>15335</v>
    <v>30938</v>
  </rv>
  <rv s="2">
    <v>4740</v>
  </rv>
  <rv s="0">
    <v>https://www.bing.com/financeapi/forcetrigger?t=buham7&amp;q=XNAS%3aEDTK&amp;form=skydnc</v>
    <v>Learn more on Bing</v>
  </rv>
  <rv s="7">
    <v>es-ES</v>
    <v>buham7</v>
    <v>268435456</v>
    <v>1</v>
    <v>Con tecnología de Refinitiv</v>
    <v>25</v>
    <v>26</v>
    <v>Skillful (XNAS:EDTK)</v>
    <v>3</v>
    <v>27</v>
    <v>Finance</v>
    <v>45</v>
    <v>XNAS</v>
    <v>15449450</v>
    <v>2019</v>
    <v>1</v>
    <v>-0.28210000000000002</v>
    <v>-0.01</v>
    <v>-9.8040000000000002E-3</v>
    <v>15603944</v>
    <v>1.02</v>
    <v>Skillful Craftsman Education Technology Ltd is a holding company mainly engaged in the provision of online education and technology services. The Company is focused on vocational education, and also involve continuing education, basic education and higher education. The Company provides vocational training courses that cover a wide range of subjects such as mechanics, electrical, auto repair and construction. The online education businesses comprise of online vocational training and virtual simulation experimental training, involving three platforms which are lifelong education public service platform, vocational training platform and virtual simulation experimental training platform. The Company also provides clients with technology services, including software development and comprehensive cloud service. The Company conducts its businesses within the China market.</v>
    <v>71</v>
    <v>XNAS</v>
    <v>45637.846874779687</v>
    <v>Nasdaq Stock Market</v>
    <v>4742</v>
    <v>1.04</v>
    <v>1.34</v>
    <v>0.995</v>
    <v>0.77280000000000004</v>
    <v>USD</v>
    <v>Skillful</v>
    <v>Skillful</v>
    <v>0</v>
    <v>1.01</v>
    <v>Professional &amp; Business Education</v>
    <v>Floor 4, Bldg 1, No. 311 Yanxin Rd, Huishan Qu, WUXI, JIANGSU, 214406 CN</v>
    <v>EDTK</v>
    <v>Acciones</v>
    <v>Skillful (XNAS:EDTK)</v>
    <v>4125</v>
    <v>12187</v>
  </rv>
  <rv s="2">
    <v>4743</v>
  </rv>
  <rv s="0">
    <v>https://www.bing.com/financeapi/forcetrigger?t=a1rnyc&amp;q=XNYS%3aEDU&amp;form=skydnc</v>
    <v>Learn more on Bing</v>
  </rv>
  <rv s="7">
    <v>es-ES</v>
    <v>a1rnyc</v>
    <v>268435456</v>
    <v>1</v>
    <v>Con tecnología de Refinitiv</v>
    <v>25</v>
    <v>26</v>
    <v>NEW ORIENTAL EDUCATION &amp; TECHNOLOGY GROUP INC. (XNYS:EDU)</v>
    <v>3</v>
    <v>27</v>
    <v>Finance</v>
    <v>28</v>
    <v>XNYS</v>
    <v>163528800</v>
    <v>2006</v>
    <v>62.79</v>
    <v>0.46060000000000001</v>
    <v>-0.33</v>
    <v>-5.2359999999999993E-3</v>
    <v>10305590000</v>
    <v>63.02</v>
    <v>NEW ORIENTAL EDUCATION &amp; TECHNOLOGY GROUP INC. es una compañía proveedora de servicios educativos privados en la República Popular de China. La compañía presta servicios educativos con la marca New Oriental. La compañía opera a través de siete segmentos, que incluyen formación y preparación para pruebas de lengua, educación primaria y secundaria, educación en línea, desarrollo y distribución de contenidos, educación preescolar, servicios de consultoría de estudios en el extranjero y viajes de estudio. La compañía ofrece una gama de programas, servicios y productos educativos, que incluyen formación en inglés y otras lenguas extranjeras, cursos de preparación para pruebas de admisión y pruebas de evaluación en los Estados Unidos, República Popular de China y los países de la Mancomunidad, educación primaria y secundaria, desarrollo y distribución de contenidos educativos, software y otra tecnología y educación en línea.</v>
    <v>67935</v>
    <v>XNYS</v>
    <v>45637.873114339847</v>
    <v>New York Stock Exchange</v>
    <v>4745</v>
    <v>63.185000000000002</v>
    <v>97.230800000000002</v>
    <v>61.86</v>
    <v>54</v>
    <v>USD</v>
    <v>NEW ORIENTAL EDUCATION &amp; TECHNOLOGY GROUP INC.</v>
    <v>NEW ORIENTAL EDUCATION &amp; TECHNOLOGY GROUP INC.</v>
    <v>26.709</v>
    <v>62.69</v>
    <v>Miscellaneous Educational Service Providers</v>
    <v>No. 6 Hai Dian Zhong Street, 9Th Floor, BEIJING, BEIJING, 100080 CN</v>
    <v>EDU</v>
    <v>Acciones</v>
    <v>NEW ORIENTAL EDUCATION &amp; TECHNOLOGY GROUP INC. (XNYS:EDU)</v>
    <v>951759</v>
    <v>1704067</v>
  </rv>
  <rv s="2">
    <v>4746</v>
  </rv>
  <rv s="0">
    <v>https://www.bing.com/financeapi/forcetrigger?t=a1ro27&amp;q=XNAS%3aEDUC&amp;form=skydnc</v>
    <v>Learn more on Bing</v>
  </rv>
  <rv s="7">
    <v>es-ES</v>
    <v>a1ro27</v>
    <v>268435456</v>
    <v>1</v>
    <v>Con tecnología de Refinitiv</v>
    <v>25</v>
    <v>26</v>
    <v>Educational Dev (XNAS:EDUC)</v>
    <v>3</v>
    <v>27</v>
    <v>Finance</v>
    <v>28</v>
    <v>XNAS</v>
    <v>8581600</v>
    <v>1965</v>
    <v>1.86</v>
    <v>1.0488999999999999</v>
    <v>-0.03</v>
    <v>-1.6129000000000001E-2</v>
    <v>15704328</v>
    <v>1.86</v>
    <v>Educational Development Corporation is a publishing company specializing in books for children. The Company is the owner and publisher of Kane Miller Books; Learning Wrap-Ups, maker of educational manipulatives; and SmartLab Toys, maker of STEAM-based toys and games. It is also a distributor of Usborne Publishing Limited (Usborne) children’s books. Its segments include PaperPie and Publishing. The PaperPie segment markets its products through independent brand partners using a combination of Internet and direct sales, home shows and book fairs. Publishing segment markets its products to retail accounts, which include book, school supply, toy and gift stores, museums, trade and specialty wholesalers, through commissioned sales representatives and its internal tele-sales group. Its products are sold via 4,000 retail outlets. The Company and Usborne products are offered by independent brand partners who hold book showings through social media, book fairs with schools and public libraries.</v>
    <v>101</v>
    <v>XNAS</v>
    <v>45637.873044825785</v>
    <v>Nasdaq Stock Market</v>
    <v>4748</v>
    <v>1.9277</v>
    <v>2.95</v>
    <v>1.8</v>
    <v>0.8</v>
    <v>USD</v>
    <v>Educational Dev</v>
    <v>Educational Dev</v>
    <v>0</v>
    <v>1.83</v>
    <v>Media &amp; Publishing</v>
    <v>5402 South 122Nd East Ave, TULSA, OK, 74146 US</v>
    <v>EDUC</v>
    <v>Acciones</v>
    <v>Educational Dev (XNAS:EDUC)</v>
    <v>11734</v>
    <v>11577</v>
  </rv>
  <rv s="2">
    <v>4749</v>
  </rv>
  <rv s="0">
    <v>https://www.bing.com/financeapi/forcetrigger?t=c4thar&amp;q=XNYS%3aEE&amp;form=skydnc</v>
    <v>Learn more on Bing</v>
  </rv>
  <rv s="7">
    <v>es-ES</v>
    <v>c4thar</v>
    <v>268435456</v>
    <v>1</v>
    <v>Con tecnología de Refinitiv</v>
    <v>25</v>
    <v>26</v>
    <v>Excelerate Energ (XNYS:EE)</v>
    <v>3</v>
    <v>27</v>
    <v>Finance</v>
    <v>28</v>
    <v>XNYS</v>
    <v>106284500</v>
    <v>2021</v>
    <v>30.76</v>
    <v>0.85399999999999998</v>
    <v>0.49</v>
    <v>1.5887999999999999E-2</v>
    <v>3329893385</v>
    <v>30.84</v>
    <v>Excelerate Energy, Inc. is a liquefied natural gas (LNG) company. The Company offers a full range of flexible regasification services from floating storage and regasification units (FSRUs) to infrastructure development, to LNG and natural gas supply. The Company operates a fleet of ten purpose-built FSRUs, have completed more than 2,700 ship-to-ship (STS) transfers of LNG with over 50 LNG operators and delivered more than 6,600 billion cubic feet of natural gas through 16 LNG regasification terminals. In addition to standard LNG carrier functionality, its purpose-built FSRUs have the onboard capability to vaporize LNG and deliver natural gas through specially designed offshore and near-shore receiving facilities. Its business spans the globe, with regional offices in approximately 10 countries and operations in the Argentina, Bangladesh, Brazil, Finland, Pakistan, the United Arab Emirates (UAE), and the United States.</v>
    <v>223</v>
    <v>XNYS</v>
    <v>45637.873120983597</v>
    <v>New York Stock Exchange</v>
    <v>4751</v>
    <v>31.61</v>
    <v>32.25</v>
    <v>30.7</v>
    <v>13.38</v>
    <v>USD</v>
    <v>Excelerate Energ</v>
    <v>Excelerate Energ</v>
    <v>29.710999999999999</v>
    <v>31.33</v>
    <v>Natural Gas Utilities</v>
    <v>2445 Technology Forest Blvd., Level 6, THE WOODLANDS, TX, 77381 US</v>
    <v>EE</v>
    <v>Acciones</v>
    <v>Excelerate Energ (XNYS:EE)</v>
    <v>136169</v>
    <v>290780</v>
  </rv>
  <rv s="2">
    <v>4752</v>
  </rv>
  <rv s="0">
    <v>https://www.bing.com/financeapi/forcetrigger?t=a1rodm&amp;q=XNYS%3aEEA&amp;form=skydnc</v>
    <v>Learn more on Bing</v>
  </rv>
  <rv s="24">
    <v>es-ES</v>
    <v>a1rodm</v>
    <v>268435456</v>
    <v>1</v>
    <v>Con tecnología de Refinitiv</v>
    <v>73</v>
    <v>74</v>
    <v>The European Equity Fund (XNYS:EEA)</v>
    <v>14</v>
    <v>75</v>
    <v>Finance</v>
    <v>115</v>
    <v>XNYS</v>
    <v>8.6</v>
    <v>6.0499999999999998E-2</v>
    <v>6.9899999999999997E-3</v>
    <v>69238516</v>
    <v>8.6549999999999994</v>
    <v>45637.76068446719</v>
    <v>1.4499999999999999E-2</v>
    <v>New York Stock Exchange</v>
    <v>4754</v>
    <v>8.7200000000000006</v>
    <v>9.4700000000000006</v>
    <v>8.6</v>
    <v>8.19</v>
    <v>USD</v>
    <v>The European Equity Fund</v>
    <v>8.7155000000000005</v>
    <v>EEA</v>
    <v>ETF</v>
    <v>The European Equity Fund (XNYS:EEA)</v>
    <v>20882</v>
    <v>13196</v>
  </rv>
  <rv s="2">
    <v>4755</v>
  </rv>
  <rv s="0">
    <v>https://www.bing.com/financeapi/forcetrigger?t=a1rojc&amp;q=XNAS%3aEEFT&amp;form=skydnc</v>
    <v>Learn more on Bing</v>
  </rv>
  <rv s="7">
    <v>es-ES</v>
    <v>a1rojc</v>
    <v>268435456</v>
    <v>1</v>
    <v>Con tecnología de Refinitiv</v>
    <v>25</v>
    <v>26</v>
    <v>EURONET WORLDWIDE, INC. (XNAS:EEFT)</v>
    <v>3</v>
    <v>27</v>
    <v>Finance</v>
    <v>28</v>
    <v>XNAS</v>
    <v>43931630</v>
    <v>1996</v>
    <v>104.34</v>
    <v>1.4452</v>
    <v>0.83</v>
    <v>7.9670000000000001E-3</v>
    <v>4613260466</v>
    <v>104.18</v>
    <v>EURONET WORLDWIDE, INC. es un proveedor de procesamiento de pagos electrónicos. La oferta de productos principales de la Compañía incluye servicios integrales de cajeros automáticos (ATM), puntos de venta (POS), subcontratación de tarjetas, emisión de tarjetas y adquisición de comerciantes; soluciones de software y soluciones de pago basadas en la nube; distribución electrónica de productos de pago electrónico; servicios de cambio de divisas; y servicios de pago internacional. Tiene tres segmentos. El segmento de Procesamiento de Transferencias Electrónicas de Fondos procesa transacciones para una red de aproximadamente 42.713 cajeros automáticos y 438.000 terminales de punto de venta en Europa, África, Oriente Medio, Asia Pacífico y Estados Unidos. El segmento de epay proporciona la distribución y el procesamiento de tiempo de aire móvil prepagado y otros servicios de procesamiento de contenidos y pagos electrónicos para diversos productos, tarjetas y servicios prepagados en toda su red de distribución mundial. El segmento de Transferencia de Dinero proporciona servicios globales de transferencia de dinero de consumidor a consumidor.</v>
    <v>10000</v>
    <v>XNAS</v>
    <v>45637.873293171091</v>
    <v>Nasdaq Stock Market</v>
    <v>4757</v>
    <v>105.27</v>
    <v>117.66</v>
    <v>102.875</v>
    <v>90.41</v>
    <v>USD</v>
    <v>EURONET WORLDWIDE, INC.</v>
    <v>EURONET WORLDWIDE, INC.</v>
    <v>15.0944</v>
    <v>105.01</v>
    <v>Professional &amp; Commercial Services</v>
    <v>11400 Tomahawk Creek Parkway, Suite 300, LEAWOOD, KS, 66211 US</v>
    <v>EEFT</v>
    <v>Acciones</v>
    <v>EURONET WORLDWIDE, INC. (XNAS:EEFT)</v>
    <v>118814</v>
    <v>242088</v>
  </rv>
  <rv s="2">
    <v>4758</v>
  </rv>
  <rv s="0">
    <v>https://www.bing.com/financeapi/forcetrigger?t=c1c1c7&amp;q=XNAS%3aEEIQ&amp;form=skydnc</v>
    <v>Learn more on Bing</v>
  </rv>
  <rv s="7">
    <v>es-ES</v>
    <v>c1c1c7</v>
    <v>268435456</v>
    <v>1</v>
    <v>Con tecnología de Refinitiv</v>
    <v>25</v>
    <v>26</v>
    <v>EpicQuest Edu (XNAS:EEIQ)</v>
    <v>3</v>
    <v>27</v>
    <v>Finance</v>
    <v>28</v>
    <v>XNAS</v>
    <v>13003170</v>
    <v>2017</v>
    <v>0.97650000000000003</v>
    <v>1.0370999999999999</v>
    <v>-1.4999999999999999E-2</v>
    <v>-1.4286E-2</v>
    <v>13458280</v>
    <v>1.05</v>
    <v>EpicQuest Education Group International Limited is a holding company. The Company provides comprehensive education solutions for domestic and international students seeking university and University degrees in the United States, Canada, and the United Kingdom. It owns and operates EduGlobal University, based in British Columbia, Canada, which focuses on English proficiency educational programming for students pursuing academic degrees. It operates and is a 70% owner of Davis University, a career training University located in Toledo, Ohio. In addition, it has a recruiting relationship with the Miami University Regional campuses, where it maintains residential facilities, a full-service cafeteria, recreational facilities, shuttle buses and an office for the regional campuses that provides study abroad and post-study services for its students. It is also a recruiting agent for the University of the West of Scotland (through The Education Group (London) Ltd) and Coventry University.</v>
    <v>38</v>
    <v>XNAS</v>
    <v>45637.868921550784</v>
    <v>Nasdaq Stock Market</v>
    <v>4760</v>
    <v>1.0411999999999999</v>
    <v>2.1800000000000002</v>
    <v>0.95009999999999994</v>
    <v>0.6</v>
    <v>USD</v>
    <v>EpicQuest Edu</v>
    <v>EpicQuest Edu</v>
    <v>0</v>
    <v>1.0349999999999999</v>
    <v>Miscellaneous Educational Service Providers</v>
    <v>1209 N. University Blvd., MIDDLETOWN, OH, 45042 US</v>
    <v>EEIQ</v>
    <v>Acciones</v>
    <v>EpicQuest Edu (XNAS:EEIQ)</v>
    <v>8924</v>
    <v>91559</v>
  </rv>
  <rv s="2">
    <v>4761</v>
  </rv>
  <rv s="0">
    <v>https://www.bing.com/financeapi/forcetrigger?t=a1rpr7&amp;q=XNYS%3aEEX&amp;form=skydnc</v>
    <v>Learn more on Bing</v>
  </rv>
  <rv s="8">
    <v>es-ES</v>
    <v>a1rpr7</v>
    <v>268435456</v>
    <v>1</v>
    <v>Con tecnología de Refinitiv</v>
    <v>29</v>
    <v>30</v>
    <v>Emerald Holding (XNYS:EEX)</v>
    <v>3</v>
    <v>31</v>
    <v>Finance</v>
    <v>28</v>
    <v>XNYS</v>
    <v>202984500</v>
    <v>2013</v>
    <v>4.82</v>
    <v>1.446</v>
    <v>-0.06</v>
    <v>-1.2474000000000001E-2</v>
    <v>964176375</v>
    <v>4.8099999999999996</v>
    <v xml:space="preserve">Emerald Holding, Inc. is an operator of business-to-business (B2B) trade shows in the United States. The Company integrates live events, media content, industry insights, digital tools, data-focused solutions and e-commerce platforms into three complementary business lines: Connections, Content and Commerce. Its segments include Connections, All Other and Corporate-Level Activity. The Connections division includes a collection of B2B trade show franchises, which typically hold positions within their respective industry verticals. The Content division includes B2B print publications and digital media products that complement its existing trade show properties. These print and digital media products provide industry-specific business news and information across 20 sectors. The Commerce division offers B2B e-commerce and digital merchandising solutions, serving the needs of manufacturers and retailers through its Elastic Suite and Bulletin platforms. </v>
    <v>673</v>
    <v>XNYS</v>
    <v>45637.872900983595</v>
    <v>New York Stock Exchange</v>
    <v>4763</v>
    <v>4.8899999999999997</v>
    <v>7.05</v>
    <v>4.7249999999999996</v>
    <v>3.92</v>
    <v>USD</v>
    <v>Emerald Holding</v>
    <v>Emerald Holding</v>
    <v>4.75</v>
    <v>Professional &amp; Commercial Services</v>
    <v>31910 Del Obispo St Ste 200, SAN JUAN CAPISTRANO, CA, 92675 US</v>
    <v>EEX</v>
    <v>Acciones</v>
    <v>Emerald Holding (XNYS:EEX)</v>
    <v>166800</v>
    <v>158470</v>
  </rv>
  <rv s="2">
    <v>4764</v>
  </rv>
  <rv s="0">
    <v>https://www.bing.com/financeapi/forcetrigger?t=a1rqc7&amp;q=XNYS%3aEFC&amp;form=skydnc</v>
    <v>Learn more on Bing</v>
  </rv>
  <rv s="7">
    <v>es-ES</v>
    <v>a1rqc7</v>
    <v>268435456</v>
    <v>1</v>
    <v>Con tecnología de Refinitiv</v>
    <v>25</v>
    <v>26</v>
    <v>Ellington Fincl (XNYS:EFC)</v>
    <v>3</v>
    <v>27</v>
    <v>Finance</v>
    <v>28</v>
    <v>XNYS</v>
    <v>90661740</v>
    <v>2007</v>
    <v>12.36</v>
    <v>1.9752000000000001</v>
    <v>0.02</v>
    <v>1.6220000000000002E-3</v>
    <v>1119672489</v>
    <v>12.33</v>
    <v>Ellington Financial Inc. is a real estate investment trust. The Company acquires and manages mortgage-related, consumer-related, corporate-related, and other financial assets. The Company’s segments include the Investment Portfolio Segment and the Longbridge Segment. The Investment Portfolio Segment is focused on investing in a diverse array of financial assets, including residential and commercial mortgage loans, residential mortgage-backed securities (RMBS), commercial mortgage-backed securities (CMBS), consumer loans and asset-backed securities (ABS), including ABS backed by consumer loans, collateralized loan obligations (CLOs), non-mortgage- and mortgage-related derivatives, debt and equity investments in loan origination companies, and other strategic investments. The Longbridge Segment is focused on the origination and servicing of reverse mortgage loans. The Company is externally managed and advised by Ellington Financial Management LLC.</v>
    <v>400</v>
    <v>XNYS</v>
    <v>45637.873241110938</v>
    <v>New York Stock Exchange</v>
    <v>4766</v>
    <v>12.375</v>
    <v>13.46</v>
    <v>12.265000000000001</v>
    <v>10.88</v>
    <v>USD</v>
    <v>Ellington Fincl</v>
    <v>Ellington Fincl</v>
    <v>9.4497999999999998</v>
    <v>12.35</v>
    <v>Residential &amp; Commercial REIT</v>
    <v>53 Forest Ave, OLD GREENWICH, CT, 06870-1526 US</v>
    <v>EFC</v>
    <v>Acciones</v>
    <v>Ellington Fincl (XNYS:EFC)</v>
    <v>380637</v>
    <v>790647</v>
  </rv>
  <rv s="2">
    <v>4767</v>
  </rv>
  <rv s="0">
    <v>https://www.bing.com/financeapi/forcetrigger?t=a1rqz2&amp;q=XNAS%3aEFOI&amp;form=skydnc</v>
    <v>Learn more on Bing</v>
  </rv>
  <rv s="7">
    <v>es-ES</v>
    <v>a1rqz2</v>
    <v>268435456</v>
    <v>1</v>
    <v>Con tecnología de Refinitiv</v>
    <v>25</v>
    <v>26</v>
    <v>Energy Foc (XNAS:EFOI)</v>
    <v>3</v>
    <v>27</v>
    <v>Finance</v>
    <v>28</v>
    <v>XNAS</v>
    <v>5260740</v>
    <v>2007</v>
    <v>1.45</v>
    <v>1.7819</v>
    <v>5.5E-2</v>
    <v>3.9286000000000001E-2</v>
    <v>7365040</v>
    <v>1.4</v>
    <v>Energy Focus, Inc. provides sustainable, energy-efficient lighting and controls systems products for the commercial, military maritime and consumer markets. The Company's commercial products include RedCap emergency battery backup tubular LEDs (TLEDs); EnFocus powerline lighting control platform including dimming (DM) and color tuning (DCT); light-emitting diode (LED) retrofit solutions for existing luminaires, including replacement TLEDs for linear fluorescent lamps, downlights, and retrofit kits for low-bay, high-bay and office applications; and Industrial grade LED Dock lights. Its military maritime market (MMM) LED lighting products include Military-grade Intellitube retrofit TLED and the Invisitube ultra-low EMI TLED and Military-grade fixtures, including LED globe lights, berth lights; high-bay fixtures and LED retrofit kits. The Company's primary target customers for its LED lighting and controls systems are enterprise end-users, as well as contractors or ESCOs.</v>
    <v>13</v>
    <v>XNAS</v>
    <v>45637.870606527344</v>
    <v>Nasdaq Stock Market</v>
    <v>4769</v>
    <v>1.4550000000000001</v>
    <v>2.9</v>
    <v>1.3893</v>
    <v>1.1429</v>
    <v>USD</v>
    <v>Energy Foc</v>
    <v>Energy Foc</v>
    <v>0</v>
    <v>1.4550000000000001</v>
    <v>Homebuilding &amp; Construction Supplies</v>
    <v>32000 Aurora Rd Ste B, 32000 AURORA ROAD, SOLON, OH, 44139 US</v>
    <v>EFOI</v>
    <v>Acciones</v>
    <v>Energy Foc (XNAS:EFOI)</v>
    <v>4451</v>
    <v>14884</v>
  </rv>
  <rv s="2">
    <v>4770</v>
  </rv>
  <rv s="0">
    <v>https://www.bing.com/financeapi/forcetrigger?t=a1rr2w&amp;q=XNYS%3aEFR&amp;form=skydnc</v>
    <v>Learn more on Bing</v>
  </rv>
  <rv s="26">
    <v>es-ES</v>
    <v>a1rr2w</v>
    <v>268435456</v>
    <v>1</v>
    <v>Con tecnología de Refinitiv</v>
    <v>81</v>
    <v>82</v>
    <v>Eaton Vance Sen Flt-Rt (XNYS:EFR)</v>
    <v>14</v>
    <v>83</v>
    <v>Finance</v>
    <v>76</v>
    <v>XNYS</v>
    <v>13.09</v>
    <v>1.7870999999999999</v>
    <v>3.9199999999999999E-2</v>
    <v>3.006E-3</v>
    <v>378621381.70999998</v>
    <v>13.04</v>
    <v>45637.872098899999</v>
    <v>3.2899999999999999E-2</v>
    <v>New York Stock Exchange</v>
    <v>4772</v>
    <v>13.124700000000001</v>
    <v>13.4</v>
    <v>12.99</v>
    <v>12.32</v>
    <v>USD</v>
    <v>Eaton Vance Sen Flt-Rt</v>
    <v>13.0792</v>
    <v>EFR</v>
    <v>ETF</v>
    <v>Eaton Vance Sen Flt-Rt (XNYS:EFR)</v>
    <v>34638</v>
    <v>63057</v>
  </rv>
  <rv s="2">
    <v>4773</v>
  </rv>
  <rv s="0">
    <v>https://www.bing.com/financeapi/forcetrigger?t=a1rr5r&amp;q=XNAS%3aEFSC&amp;form=skydnc</v>
    <v>Learn more on Bing</v>
  </rv>
  <rv s="7">
    <v>es-ES</v>
    <v>a1rr5r</v>
    <v>268435456</v>
    <v>1</v>
    <v>Con tecnología de Refinitiv</v>
    <v>25</v>
    <v>26</v>
    <v>Enterpr Finl Svc (XNAS:EFSC)</v>
    <v>3</v>
    <v>27</v>
    <v>Finance</v>
    <v>28</v>
    <v>XNAS</v>
    <v>37127800</v>
    <v>1994</v>
    <v>60.43</v>
    <v>0.99939999999999996</v>
    <v>0.97</v>
    <v>1.6251000000000002E-2</v>
    <v>2252172348</v>
    <v>59.69</v>
    <v>Enterprise Financial Services Corp is a financial holding company for Enterprise Bank &amp; Trust, which is a full-service financial institution, which offers banking and wealth management services to individuals and corporate customers primarily located in Arizona, California, Kansas, Missouri, Nevada and New Mexico. The Company offers a range of business and personal banking services, including wealth management services provided through Enterprise Trust, a division of Enterprise Bank &amp; Trust. Its lending services include commercial and industrial, commercial real estate, real estate construction and development, residential real estate, small business administration, consumer and other loan products. The Company's lending services include variety of deposit products, including property management and community associations along with a complete suite of treasury management and international trade services for operating businesses. It also offers specialty deposit accounts to customers.</v>
    <v>1172</v>
    <v>XNAS</v>
    <v>45637.873076191405</v>
    <v>Nasdaq Stock Market</v>
    <v>4775</v>
    <v>60.92</v>
    <v>63.13</v>
    <v>59.81</v>
    <v>37.28</v>
    <v>USD</v>
    <v>Enterpr Finl Svc</v>
    <v>Enterpr Finl Svc</v>
    <v>12.6442</v>
    <v>60.66</v>
    <v>Banking Services</v>
    <v>150 North Meramec, CLAYTON, MO, 63105 US</v>
    <v>EFSC</v>
    <v>Acciones</v>
    <v>Enterpr Finl Svc (XNAS:EFSC)</v>
    <v>84612</v>
    <v>193211</v>
  </rv>
  <rv s="2">
    <v>4776</v>
  </rv>
  <rv s="0">
    <v>https://www.bing.com/financeapi/forcetrigger?t=c42tsm&amp;q=XNAS%3aEFSCP&amp;form=skydnc</v>
    <v>Learn more on Bing</v>
  </rv>
  <rv s="7">
    <v>es-ES</v>
    <v>c42tsm</v>
    <v>268435456</v>
    <v>1</v>
    <v>Con tecnología de Refinitiv</v>
    <v>25</v>
    <v>26</v>
    <v>Enterpr Finl Svc (XNAS:EFSCP)</v>
    <v>3</v>
    <v>27</v>
    <v>Finance</v>
    <v>45</v>
    <v>XNAS</v>
    <v>37127800</v>
    <v>1994</v>
    <v>20.55</v>
    <v>0.99939999999999996</v>
    <v>1.4999999999999999E-2</v>
    <v>7.2990000000000001E-4</v>
    <v>2216158000</v>
    <v>20.55</v>
    <v>Enterprise Financial Services Corp is a financial holding company for Enterprise Bank &amp; Trust, which is a full-service financial institution, which offers banking and wealth management services to individuals and corporate customers primarily located in Arizona, California, Kansas, Missouri, Nevada and New Mexico. The Company offers a range of business and personal banking services, including wealth management services provided through Enterprise Trust, a division of Enterprise Bank &amp; Trust. Its lending services include commercial and industrial, commercial real estate, real estate construction and development, residential real estate, small business administration, consumer and other loan products. The Company's lending services include variety of deposit products, including property management and community associations along with a complete suite of treasury management and international trade services for operating businesses. It also offers specialty deposit accounts to customers.</v>
    <v>1172</v>
    <v>XNAS</v>
    <v>45637.860553275001</v>
    <v>Nasdaq Stock Market</v>
    <v>4778</v>
    <v>20.64</v>
    <v>22.22</v>
    <v>20.55</v>
    <v>15.55</v>
    <v>USD</v>
    <v>Enterpr Finl Svc</v>
    <v>Enterpr Finl Svc</v>
    <v>0</v>
    <v>20.565000000000001</v>
    <v>Banking Services</v>
    <v>150 North Meramec, CLAYTON, MO, 63105 US</v>
    <v>EFSCP</v>
    <v>Acciones</v>
    <v>Enterpr Finl Svc (XNAS:EFSCP)</v>
    <v>4254</v>
    <v>3305</v>
  </rv>
  <rv s="2">
    <v>4779</v>
  </rv>
  <rv s="0">
    <v>https://www.bing.com/financeapi/forcetrigger?t=aw4i27&amp;q=OTCM%3aEFSH&amp;form=skydnc</v>
    <v>Learn more on Bing</v>
  </rv>
  <rv s="8">
    <v>es-ES</v>
    <v>aw4i27</v>
    <v>268435456</v>
    <v>1</v>
    <v>Con tecnología de Refinitiv</v>
    <v>29</v>
    <v>30</v>
    <v>1847 Holdings (XNYS:EFSH)</v>
    <v>3</v>
    <v>31</v>
    <v>Finance</v>
    <v>28</v>
    <v>XNYS</v>
    <v>16425580</v>
    <v>2013</v>
    <v>0.32669999999999999</v>
    <v>0.2293</v>
    <v>-3.2500000000000001E-2</v>
    <v>-9.9237000000000006E-2</v>
    <v>5379380</v>
    <v>0.32750000000000001</v>
    <v>1847 Holdings LLC is an acquisition holding company focused on acquiring and managing a group of small businesses. The Company operates through four segments: Retail and Appliances, Retail and Eyewear, Construction and Automotive Supplies. The Retail and Appliances Segment provides laundry, refrigeration, cooking, dishwashers, outdoor, accessories, parts, and other appliance related products, and services. The Retail and Eyewear Segment provides a variety of eyewear products, such as non-prescription reading glasses, sunglasses, blue light blocking eyewear, sun readers, and others. The Construction Segment provides finished carpentry products and services, including door frames, base boards, crown molding, cabinetry, bathroom sinks and cabinets, bookcases, built-in closets, fireplace mantles, windows, and custom design and build of cabinetry and countertops. The Automotive Supplies Segment provides horn and safety products, and vehicle emergency and safety warning lights.</v>
    <v>251</v>
    <v>XNYS</v>
    <v>45637.873013599215</v>
    <v>New York Stock Exchange</v>
    <v>4781</v>
    <v>0.33550000000000002</v>
    <v>1037.4000000000001</v>
    <v>0.28249999999999997</v>
    <v>0.28249999999999997</v>
    <v>USD</v>
    <v>1847 Holdings</v>
    <v>1847 Holdings</v>
    <v>0.29499999999999998</v>
    <v>Specialty Retailers</v>
    <v>590 Madison Avenue, 21st Floor, NEW YORK, NY, 10022 US</v>
    <v>EFSH</v>
    <v>Acciones</v>
    <v>1847 Holdings (XNYS:EFSH)</v>
    <v>2150319</v>
    <v>4318798</v>
  </rv>
  <rv s="2">
    <v>4782</v>
  </rv>
  <rv s="0">
    <v>https://www.bing.com/financeapi/forcetrigger?t=a1rr8m&amp;q=XNYS%3aEFT&amp;form=skydnc</v>
    <v>Learn more on Bing</v>
  </rv>
  <rv s="26">
    <v>es-ES</v>
    <v>a1rr8m</v>
    <v>268435456</v>
    <v>1</v>
    <v>Con tecnología de Refinitiv</v>
    <v>81</v>
    <v>82</v>
    <v>Eaton Vance Flt-Rt Inc (XNYS:EFT)</v>
    <v>14</v>
    <v>83</v>
    <v>Finance</v>
    <v>115</v>
    <v>XNYS</v>
    <v>13.44</v>
    <v>1.8064</v>
    <v>4.0099999999999997E-2</v>
    <v>2.9840000000000001E-3</v>
    <v>348915732.13999999</v>
    <v>13.44</v>
    <v>45637.859639964845</v>
    <v>5.2600000000000001E-2</v>
    <v>New York Stock Exchange</v>
    <v>4784</v>
    <v>13.52</v>
    <v>13.88</v>
    <v>13.42</v>
    <v>12.2584</v>
    <v>USD</v>
    <v>Eaton Vance Flt-Rt Inc</v>
    <v>13.4801</v>
    <v>EFT</v>
    <v>ETF</v>
    <v>Eaton Vance Flt-Rt Inc (XNYS:EFT)</v>
    <v>44675</v>
    <v>62996</v>
  </rv>
  <rv s="2">
    <v>4785</v>
  </rv>
  <rv s="0">
    <v>https://www.bing.com/financeapi/forcetrigger?t=bzti1h&amp;q=XNAS%3aEFTR&amp;form=skydnc</v>
    <v>Learn more on Bing</v>
  </rv>
  <rv s="8">
    <v>es-ES</v>
    <v>bzti1h</v>
    <v>268435456</v>
    <v>1</v>
    <v>Con tecnología de Refinitiv</v>
    <v>29</v>
    <v>30</v>
    <v>Effector (OTCM:EFTR)</v>
    <v>3</v>
    <v>31</v>
    <v>Finance</v>
    <v>51</v>
    <v>OTCM</v>
    <v>4704410</v>
    <v>2020</v>
    <v>2.0000000000000001E-4</v>
    <v>0.60270000000000001</v>
    <v>0</v>
    <v>0</v>
    <v>940</v>
    <v>2.0000000000000001E-4</v>
    <v>eFFECTOR Therapeutics, Inc. is a clinical-stage biopharmaceutical company. The Company is focused on the development of oncology drugs, such as selective translation regulator inhibitors (STRIs). The Company uses a selective translation regulation technology platform to internally discover a portfolio of small molecule STRI product candidates. Its product candidates target the eIF4F complex and its activating kinase, MNK. The Company’s lead product candidate, tomivosertib, is an inhibitor of MNK, and is being evaluated in combination with KEYTRUDA (pembrolizumab), an FDA-approved inhibitor of programmed cell death protein 1 (PD-1) in a randomized Phase 2b clinical trial in patients with metastatic non-small cell lung cancer (NSCLC). Its second product candidate, zotatifin, is an inhibitor of eIF4A, a component of the eIF4F complex, and is being evaluated in a Phase 1/2 clinical trial in patients with certain solid tumors. Its third program is focused on developing inhibitors of eIF4E.</v>
    <v>14</v>
    <v>OTCM</v>
    <v>45637.860174779686</v>
    <v>OTC Markets</v>
    <v>4787</v>
    <v>2.0000000000000001E-4</v>
    <v>17.75</v>
    <v>2.0000000000000001E-4</v>
    <v>1E-4</v>
    <v>USD</v>
    <v>Effector</v>
    <v>Effector</v>
    <v>2.0000000000000001E-4</v>
    <v>Biotechnology &amp; Medical Research</v>
    <v>142 North Cedros Avenue, Suite B, Suite A, SOLANA BEACH, CA, 92075 US</v>
    <v>EFTR</v>
    <v>Acciones</v>
    <v>Effector (OTCM:EFTR)</v>
    <v>4922</v>
    <v>1229412</v>
  </rv>
  <rv s="2">
    <v>4788</v>
  </rv>
  <rv s="0">
    <v>https://www.bing.com/financeapi/forcetrigger?t=a1rrh7&amp;q=XNYS%3aEFX&amp;form=skydnc</v>
    <v>Learn more on Bing</v>
  </rv>
  <rv s="7">
    <v>es-ES</v>
    <v>a1rrh7</v>
    <v>268435456</v>
    <v>1</v>
    <v>Con tecnología de Refinitiv</v>
    <v>25</v>
    <v>26</v>
    <v>EQUIFAX INC. (XNYS:EFX)</v>
    <v>3</v>
    <v>27</v>
    <v>Finance</v>
    <v>28</v>
    <v>XNYS</v>
    <v>123952000</v>
    <v>1913</v>
    <v>263.39999999999998</v>
    <v>1.5734999999999999</v>
    <v>2.2749999999999999</v>
    <v>8.7320000000000002E-3</v>
    <v>32577684400</v>
    <v>260.55</v>
    <v>Emera Incorporated es una empresa de energía y servicios geográficamente diversa. Invierte en la generación regulada de electricidad y en la transmisión y distribución de electricidad y gas, con un enfoque estratégico en la transformación de fuentes de energía con alto contenido de carbono a bajas emisiones de carbono. Sus segmentos incluyen Servicios Eléctricos de Florida, Servicios Eléctricos Canadienses, Servicios Eléctricos e Infraestructura de Gas, Otros Servicios Eléctricos, y otros. Florida Electric Utility consiste en Tampa Electric, un servicio eléctrico regulado verticalmente integrado en el centro oeste de Florida. Canadian Electric Utilities incluye a Nova Scotia Power Inc., una empresa eléctrica regulada verticalmente integrada y el proveedor de electricidad en Nueva Escocia, y una participación del 100 % en NSP Maritime Link Inc. Gas Utilities and Infrastructure incluye Peoples Gas System, Inc., New México Gas Company, Inc., Emera Brunswick Pipeline Company Limited, Seacoast Gas Transmission, LLC y una participación del 12,9 % en el capital de Maritimes &amp; Northeast Pipeline.</v>
    <v>14900</v>
    <v>XNYS</v>
    <v>45637.873327210153</v>
    <v>New York Stock Exchange</v>
    <v>4790</v>
    <v>264.22000000000003</v>
    <v>309.63</v>
    <v>260.31</v>
    <v>213.02</v>
    <v>USD</v>
    <v>EQUIFAX INC.</v>
    <v>EQUIFAX INC.</v>
    <v>57.8538</v>
    <v>262.82499999999999</v>
    <v>Professional &amp; Commercial Services</v>
    <v>1550 Peachtree St NW, ATLANTA, GA, 30309-2402 US</v>
    <v>EFX</v>
    <v>Acciones</v>
    <v>EQUIFAX INC. (XNYS:EFX)</v>
    <v>779491</v>
    <v>1065820</v>
  </rv>
  <rv s="2">
    <v>4791</v>
  </rv>
  <rv s="0">
    <v>https://www.bing.com/financeapi/forcetrigger?t=a2fpf2&amp;q=OTCM%3aENRFF&amp;form=skydnc</v>
    <v>Learn more on Bing</v>
  </rv>
  <rv s="8">
    <v>es-ES</v>
    <v>a2fpf2</v>
    <v>268435456</v>
    <v>1</v>
    <v>Con tecnología de Refinitiv</v>
    <v>29</v>
    <v>30</v>
    <v>Enerflex (XNYS:EFXT)</v>
    <v>3</v>
    <v>150</v>
    <v>Finance</v>
    <v>28</v>
    <v>XNYS</v>
    <v>124044800</v>
    <v>2011</v>
    <v>9.6199999999999992</v>
    <v>1.7995000000000001</v>
    <v>0.04</v>
    <v>4.1670000000000006E-3</v>
    <v>1688250000</v>
    <v>9.6</v>
    <v>Enerflex Ltd. is a Canada-based integrated global provider of energy infrastructure and energy transition solutions, delivering natural gas processing, compression, power generation, refrigeration, cryogenic, and produced water solutions. The Company's North America segment is engaged in manufacturing natural gas infrastructure under contract, refrigeration, processing, and electric power equipment, including custom and standard compression packages and modular natural gas processing equipment, refrigeration systems and produced water treatment services. Its Latin America segment operates its energy infrastructure assets under take-or-pay contracts, providing after-market services. The Company's Eastern Hemisphere segment operates its energy infrastructure assets under take-or-pay contracts, manufacturing, after-market services, including parts and components, as well as operations, maintenance, and overhaul services, and rentals of compression and processing equipment.</v>
    <v>4800</v>
    <v>XNYS</v>
    <v>45637.873270798438</v>
    <v>New York Stock Exchange</v>
    <v>4793</v>
    <v>9.7550000000000008</v>
    <v>9.82</v>
    <v>9.57</v>
    <v>4.1900000000000004</v>
    <v>USD</v>
    <v>Enerflex</v>
    <v>Enerflex</v>
    <v>9.64</v>
    <v>Oil &amp; Gas Related Equipment and Services</v>
    <v>Suite 904, 1331 MacLeod Trail S.E., CALGARY, AB, T2G 0K3 CA</v>
    <v>EFXT</v>
    <v>Acciones</v>
    <v>Enerflex (XNYS:EFXT)</v>
    <v>202053</v>
    <v>391961</v>
  </rv>
  <rv s="2">
    <v>4794</v>
  </rv>
  <rv s="0">
    <v>https://www.bing.com/financeapi/forcetrigger?t=a21tm7&amp;q=XNYS%3aRE&amp;form=skydnc</v>
    <v>Learn more on Bing</v>
  </rv>
  <rv s="7">
    <v>es-ES</v>
    <v>a21tm7</v>
    <v>268435456</v>
    <v>1</v>
    <v>Con tecnología de Refinitiv</v>
    <v>25</v>
    <v>26</v>
    <v>Everest Group, Ltd. (XNYS:EG)</v>
    <v>3</v>
    <v>27</v>
    <v>Finance</v>
    <v>28</v>
    <v>XNYS</v>
    <v>42978590</v>
    <v>1999</v>
    <v>362.75</v>
    <v>0.64259999999999995</v>
    <v>1.4999999999999999E-2</v>
    <v>4.1390000000000002E-5</v>
    <v>15578234624</v>
    <v>362.45</v>
    <v>EVEREST RE GROUP, LTD. a través de sus subsidiarias, se dedica a la suscripción de reaseguros y seguros en los Estados Unidos, Bermudas y mercados internacionales. Los segmentos de la Compañía incluyen Reaseguros y Seguros. La actividad de Reaseguro suscribe en todo el mundo reaseguros de bienes y accidentes y líneas de negocio especializadas, tanto en régimen de tratado como facultativo, a través de corredores de reaseguro, así como directamente con compañías cedentes. Sus productos incluyen una gama de coberturas de reaseguro y de seguro de bienes y de accidentes, incluyendo seguros marítimos, de aviación, de caución, de responsabilidad por errores y omisiones (E&amp;O), de responsabilidad de directores y funcionarios (D&amp;O), de negligencia médica, de reaseguro de hipotecas, de otras líneas especializadas, de accidentes y de salud (A&amp;H) y de indemnización de trabajadores. La actividad de Seguros realiza seguros de bienes y accidentes directamente y a través de corredores, corredores de líneas excedentes y agentes generales en Estados Unidos, Bermudas, Canadá, Europa y Sudamérica.</v>
    <v>2844</v>
    <v>XNYS</v>
    <v>45637.873213078128</v>
    <v>New York Stock Exchange</v>
    <v>4796</v>
    <v>363.048</v>
    <v>407.3</v>
    <v>359.02</v>
    <v>343.76</v>
    <v>USD</v>
    <v>Everest Group, Ltd.</v>
    <v>Everest Group, Ltd.</v>
    <v>5.6551</v>
    <v>362.46499999999997</v>
    <v>Insurance</v>
    <v>Seon Place, 4Th Floor, 141 Front Street, HAMILTON, HM 19 BM</v>
    <v>EG</v>
    <v>Acciones</v>
    <v>Everest Group, Ltd. (XNYS:EG)</v>
    <v>198211</v>
    <v>444116</v>
  </rv>
  <rv s="2">
    <v>4797</v>
  </rv>
  <rv s="0">
    <v>https://www.bing.com/financeapi/forcetrigger?t=a1rrmw&amp;q=XNAS%3aEGAN&amp;form=skydnc</v>
    <v>Learn more on Bing</v>
  </rv>
  <rv s="7">
    <v>es-ES</v>
    <v>a1rrmw</v>
    <v>268435456</v>
    <v>1</v>
    <v>Con tecnología de Refinitiv</v>
    <v>25</v>
    <v>26</v>
    <v>eGain (XNAS:EGAN)</v>
    <v>3</v>
    <v>27</v>
    <v>Finance</v>
    <v>28</v>
    <v>XNAS</v>
    <v>28523870</v>
    <v>1997</v>
    <v>5.83</v>
    <v>0.45079999999999998</v>
    <v>0</v>
    <v>0</v>
    <v>164012252</v>
    <v>5.75</v>
    <v xml:space="preserve">eGain Corporation provides a knowledge platform for customer engagement. The Company offers a unified solution organized into three hubs eGain Knowledge Hub, eGain Conversation Hub, and eGain Analytics Hub, to automate, augment and orchestrate digital-first customer engagement. The eGain Knowledge Hub helps businesses to centralize knowledge, policies, procedures, situational expertise, and best practices, while delivering guided, personalized, and trusted answers to customers, agents, and field staff. Its eGain Conversation Hub offers capabilities for digital-first, omnichannel interaction management within a modern, purpose-built desktop. Applications, powered by its Knowledge and AI capabilities (from its Knowledge Hub), guide agents to efficiently interact with customers using chatbots, messaging applications, SMS, chat, email, phone, video, fax, and letter. Its eGain Analytics Hub enables clients to measure, manage and optimize their omnichannel service operations and knowledge. </v>
    <v>539</v>
    <v>XNAS</v>
    <v>45637.873114814065</v>
    <v>Nasdaq Stock Market</v>
    <v>4799</v>
    <v>5.9</v>
    <v>8.52</v>
    <v>5.75</v>
    <v>4.7080000000000002</v>
    <v>USD</v>
    <v>eGain</v>
    <v>eGain</v>
    <v>31.043700000000001</v>
    <v>5.75</v>
    <v>Software &amp; IT Services</v>
    <v>1252 Borregas Ave, SUNNYVALE, CA, 94089 US</v>
    <v>EGAN</v>
    <v>Acciones</v>
    <v>eGain (XNAS:EGAN)</v>
    <v>58570</v>
    <v>76197</v>
  </rv>
  <rv s="2">
    <v>4800</v>
  </rv>
  <rv s="0">
    <v>https://www.bing.com/financeapi/forcetrigger?t=a1rrpr&amp;q=XNAS%3aEGBN&amp;form=skydnc</v>
    <v>Learn more on Bing</v>
  </rv>
  <rv s="7">
    <v>es-ES</v>
    <v>a1rrpr</v>
    <v>268435456</v>
    <v>1</v>
    <v>Con tecnología de Refinitiv</v>
    <v>25</v>
    <v>26</v>
    <v>Eagle Bancorp (XNAS:EGBN)</v>
    <v>3</v>
    <v>27</v>
    <v>Finance</v>
    <v>28</v>
    <v>XNAS</v>
    <v>30201540</v>
    <v>1997</v>
    <v>29.54</v>
    <v>1.0799000000000001</v>
    <v>0.28000000000000003</v>
    <v>9.6249999999999999E-3</v>
    <v>887019229</v>
    <v>29.09</v>
    <v xml:space="preserve">Eagle Bancorp, Inc. is a bank holding company for EagleBank (the Bank). The Bank is a chartered commercial bank. The Company, through the Bank, conducts a full-service community banking business in Northern Virginia, Suburban Maryland and Washington, D.C. The primary financial services offered by the Bank include real estate, commercial and consumer lending, as well as traditional deposit and repurchase agreement products. The Bank offers a range of commercial banking services to its business and professional clients, as well as consumer banking services to individuals living and/or working primarily in the Bank’s market area. The Bank’s loan portfolio consists of traditional business and real estate secured loans. It operates 13 branch offices: six in Suburban Maryland, four located in the District of Columbia, and three in Northern Virginia. It also has four lending centers and utilizes various digital capabilities, including remote deposit services and mobile banking services. </v>
    <v>452</v>
    <v>XNAS</v>
    <v>45637.873176943751</v>
    <v>Nasdaq Stock Market</v>
    <v>4802</v>
    <v>29.76</v>
    <v>31.97</v>
    <v>29.17</v>
    <v>15.99</v>
    <v>USD</v>
    <v>Eagle Bancorp</v>
    <v>Eagle Bancorp</v>
    <v>0</v>
    <v>29.37</v>
    <v>Banking Services</v>
    <v>7830 Old Georgetown Rd Fl 3, 7815 WOODMONT AVENUE, BETHESDA, MD, 20814 US</v>
    <v>EGBN</v>
    <v>Acciones</v>
    <v>Eagle Bancorp (XNAS:EGBN)</v>
    <v>128521</v>
    <v>217905</v>
  </rv>
  <rv s="2">
    <v>4803</v>
  </rv>
  <rv s="0">
    <v>https://www.bing.com/financeapi/forcetrigger?t=a1rrsm&amp;q=XNYS%3aEGF&amp;form=skydnc</v>
    <v>Learn more on Bing</v>
  </rv>
  <rv s="26">
    <v>es-ES</v>
    <v>a1rrsm</v>
    <v>268435456</v>
    <v>1</v>
    <v>Con tecnología de Refinitiv</v>
    <v>81</v>
    <v>82</v>
    <v>BlackRock En Govt (XNYS:EGF)</v>
    <v>14</v>
    <v>83</v>
    <v>Finance</v>
    <v>76</v>
    <v>XNYS</v>
    <v>9.94</v>
    <v>0.74129999999999996</v>
    <v>0.06</v>
    <v>6.0670000000000003E-3</v>
    <v>36067454.700000003</v>
    <v>9.89</v>
    <v>45637.870488564062</v>
    <v>1.5700000000000002E-2</v>
    <v>New York Stock Exchange</v>
    <v>4805</v>
    <v>9.9499999999999993</v>
    <v>11.51</v>
    <v>9.94</v>
    <v>9.0500000000000007</v>
    <v>USD</v>
    <v>BlackRock En Govt</v>
    <v>9.9499999999999993</v>
    <v>EGF</v>
    <v>ETF</v>
    <v>BlackRock En Govt (XNYS:EGF)</v>
    <v>1674</v>
    <v>3133</v>
  </rv>
  <rv s="2">
    <v>4806</v>
  </rv>
  <rv s="0">
    <v>https://www.bing.com/financeapi/forcetrigger?t=c2rt52&amp;q=XNYS%3aEGGF&amp;form=skydnc</v>
    <v>Learn more on Bing</v>
  </rv>
  <rv s="48">
    <v>es-ES</v>
    <v>c2rt52</v>
    <v>268435456</v>
    <v>1</v>
    <v>Con tecnología de Refinitiv</v>
    <v>139</v>
    <v>140</v>
    <v>Flyexclusive (XNYS:FLYX)</v>
    <v>3</v>
    <v>141</v>
    <v>Finance</v>
    <v>28</v>
    <v>XNYS</v>
    <v>78129590</v>
    <v>2021</v>
    <v>2.2200000000000002</v>
    <v>0.2356</v>
    <v>-0.01</v>
    <v>-4.444E-3</v>
    <v>175010281</v>
    <v>2.25</v>
    <v>Flyexclusive Inc. is a vertically integrated air carrier providing private jet experiences offering customers a choice of on-demand charter, Jet Club, and fractional ownership services to destinations across the globe. The Company is the owner and operators of Cessna Citation aircraft. It has approximately 100 aircraft in its owned and leased fleet that includes light, midsize, super-midsize, and large jets. It also operates a fleet of Gulfstream and Challenger aircraft to service customers flying domestically and internationally. It includes in-house maintenance, repair and overhaul services, including paint, interiors, and avionics capabilities. Its aircraft include Citation CJ3 / CJ3+, Citation Excel / XLS / XLS+, Citation Encore+, Citation Sovereign, Citation X, and Challenger 350 aircraft. Additionally, it delivers enhancements to its jet club and grew memberships. It provides service across North America, Caribbean, Central America, South America, Europe, and Asia, others.</v>
    <v>XNYS</v>
    <v>45637.872614536718</v>
    <v>New York Stock Exchange</v>
    <v>4808</v>
    <v>2.2999999999999998</v>
    <v>24.21</v>
    <v>2.1850000000000001</v>
    <v>1.79</v>
    <v>USD</v>
    <v>Flyexclusive</v>
    <v>Flyexclusive</v>
    <v>2.2400000000000002</v>
    <v>Passenger Transportation Services</v>
    <v>375 Park Avenue, 24th Floor, NEW YORK, NY, 10152 US</v>
    <v>FLYX</v>
    <v>Acciones</v>
    <v>Flyexclusive (XNYS:FLYX)</v>
    <v>12308</v>
    <v>18028</v>
  </rv>
  <rv s="2">
    <v>4809</v>
  </rv>
  <rv s="0">
    <v>https://www.bing.com/financeapi/forcetrigger?t=axo9dm&amp;q=XNYS%3aEGHT&amp;form=skydnc</v>
    <v>Learn more on Bing</v>
  </rv>
  <rv s="7">
    <v>es-ES</v>
    <v>axo9dm</v>
    <v>268435456</v>
    <v>1</v>
    <v>Con tecnología de Refinitiv</v>
    <v>25</v>
    <v>26</v>
    <v>8x8 (XNAS:EGHT)</v>
    <v>3</v>
    <v>27</v>
    <v>Finance</v>
    <v>28</v>
    <v>XNAS</v>
    <v>130660800</v>
    <v>1996</v>
    <v>3.14</v>
    <v>1.6423000000000001</v>
    <v>4.4999999999999998E-2</v>
    <v>1.4515999999999999E-2</v>
    <v>405048300</v>
    <v>3.1</v>
    <v>8x8, Inc. is a provider of software-as-a-service solutions for contact centers, voice communications, video meetings, employee collaboration, and embeddable communication application programming interfaces (API). The Company’s communications platform solutions comprise the 8x8 XCaaS platform, which is an integrated contact center, voice communications, video, chat, and SMS solution built on one global cloud communications platform. Its integrated technology platform includes 8x8 Work, 8x8 Contact Center, 8x8 Engage and 8x8 X Series. Its 8x8 Work is an end-to-end unified communications as a service solution that delivers enterprise-grade voice services, secure video meetings, and unified messaging including direct messages, public and private team messaging rooms, and peer-to-peer short and multimedia messaging, or SMS/MMS. 8x8 Contact Center is a cloud-based contact center as-a-service solution that includes omnichannel customer engagement, advanced analytics, and other features.</v>
    <v>1948</v>
    <v>XNAS</v>
    <v>45637.873164976561</v>
    <v>Nasdaq Stock Market</v>
    <v>4811</v>
    <v>3.165</v>
    <v>3.92</v>
    <v>3.05</v>
    <v>1.51</v>
    <v>USD</v>
    <v>8x8</v>
    <v>8x8</v>
    <v>0</v>
    <v>3.145</v>
    <v>Telecommunications Services</v>
    <v>675 Creekside Way, CAMPBELL, CA, 95008 US</v>
    <v>EGHT</v>
    <v>Acciones</v>
    <v>8x8 (XNAS:EGHT)</v>
    <v>319948</v>
    <v>1107542</v>
  </rv>
  <rv s="2">
    <v>4812</v>
  </rv>
  <rv s="0">
    <v>https://www.bing.com/financeapi/forcetrigger?t=a1wyim&amp;q=XNAS%3aEGIO&amp;form=skydnc</v>
    <v>Learn more on Bing</v>
  </rv>
  <rv s="8">
    <v>es-ES</v>
    <v>a1wyim</v>
    <v>268435456</v>
    <v>1</v>
    <v>Con tecnología de Refinitiv</v>
    <v>29</v>
    <v>30</v>
    <v>Edgio (OTCM:EGIOQ)</v>
    <v>3</v>
    <v>31</v>
    <v>Finance</v>
    <v>51</v>
    <v>OTCM</v>
    <v>5855350</v>
    <v>2003</v>
    <v>2.0000000000000001E-4</v>
    <v>0.25679999999999997</v>
    <v>0</v>
    <v>0</v>
    <v>1760</v>
    <v>2.0000000000000001E-4</v>
    <v>Edgio, Inc. helps companies deliver online experiences. The Company’s network, combined with its fully integrated application and media solutions, provide a single platform for the delivery of Web properties and streaming content. It operates through the content delivery and related services segment. Through this fully integrated platform and end-to-end edge services, companies can deliver content. Its solutions include two platforms, Media, and Applications. The media platform enables companies to stream large files (video, software downloads, live events) across the globe. The Edgio apps platform enables its clients to build, secure, and accelerate their Websites and APIs. Its e-commerce customers include brands in retail, transportation, automotive, and hospitality. It also has clients from the banking, insurance, and online payment industries whose customers rely on their Web and mobile apps and partner application programming interfaces (APIs) to transact business.</v>
    <v>822</v>
    <v>OTCM</v>
    <v>45637.849580485934</v>
    <v>OTC Markets</v>
    <v>4814</v>
    <v>2.0000000000000001E-4</v>
    <v>22.44</v>
    <v>2.0000000000000001E-4</v>
    <v>1E-4</v>
    <v>USD</v>
    <v>Edgio</v>
    <v>Edgio</v>
    <v>2.0000000000000001E-4</v>
    <v>Software &amp; IT Services</v>
    <v>11811 N. Tatum Blvd., Suite 3031, PHOENIX, AZ, 85028 US</v>
    <v>EGIOQ</v>
    <v>Acciones</v>
    <v>Edgio (OTCM:EGIOQ)</v>
    <v>8975</v>
    <v>5882943</v>
  </rv>
  <rv s="2">
    <v>4815</v>
  </rv>
  <rv s="0">
    <v>https://www.bing.com/financeapi/forcetrigger?t=a1rs7w&amp;q=XNAS%3aEGLE&amp;form=skydnc</v>
    <v>Learn more on Bing</v>
  </rv>
  <rv s="30">
    <v>es-ES</v>
    <v>a1rs7w</v>
    <v>268435456</v>
    <v>1</v>
    <v>1</v>
    <v>Con tecnología de Refinitiv</v>
    <v>25</v>
    <v>95</v>
    <v>Eagle Bulk (XNYS:EGLE)</v>
    <v>3</v>
    <v>27</v>
    <v>Finance</v>
    <v>45</v>
    <v>XNYS</v>
    <v>11072850</v>
    <v>2005</v>
    <v>62.73</v>
    <v>1.4751000000000001</v>
    <v>0</v>
    <v>0</v>
    <v>693160410</v>
    <v>62.6</v>
    <v xml:space="preserve">Eagle Bulk Shipping Inc. is a fully integrated shipowner-operator. The Company provides global transportation solutions to a diverse group of customers, including miners, producers, traders and end users. The Company focuses on the versatile midsize dry bulk vessel segment and owns fleets of Supramax/Ultramax vessels in the world. Typical cargoes it transports include both bulk cargoes, such as iron ore, coal and grain, and minor bulk cargoes, such as fertilizer, steel products, petcoke and cement. It owns and operates a modern fleet of approximately 52 Supramax/Ultramax vessels, with an aggregate carrying capacity of 3.16 million deadweight tons (dwt) and an average age of 10 years. In addition to its owned fleet, the Company charters-in third party vessels on both a short-term and long-term basis. Its vessels include Antwerp Eagle, Bittern, Canary, Cape Town Eagle, Copenhagen Eagle, Crowned Eagle, Gibraltar Eagle, Greenwich Eagle and others. </v>
    <v>1130</v>
    <v>XNYS</v>
    <v>45390.958333356248</v>
    <v>New York Stock Exchange</v>
    <v>4817</v>
    <v>63</v>
    <v>65.09</v>
    <v>61.39</v>
    <v>39.15</v>
    <v>USD</v>
    <v>Eagle Bulk</v>
    <v>Eagle Bulk</v>
    <v>46.864699999999999</v>
    <v>62.6</v>
    <v>Freight &amp; Logistics Services</v>
    <v>300 First Stamford Place, 5Th Floor, STAMFORD, CT, 06902 US</v>
    <v>EGLE</v>
    <v>Acciones</v>
    <v>Eagle Bulk (XNYS:EGLE)</v>
    <v>2854905</v>
    <v>308952</v>
  </rv>
  <rv s="2">
    <v>4818</v>
  </rv>
  <rv s="0">
    <v>https://www.bing.com/financeapi/forcetrigger?t=a1rsgh&amp;q=XNYS%3aEGO&amp;form=skydnc</v>
    <v>Learn more on Bing</v>
  </rv>
  <rv s="7">
    <v>es-ES</v>
    <v>a1rsgh</v>
    <v>268435456</v>
    <v>1</v>
    <v>Con tecnología de Refinitiv</v>
    <v>25</v>
    <v>26</v>
    <v>Eldorado Gold Corporation (XNYS:EGO)</v>
    <v>3</v>
    <v>27</v>
    <v>Finance</v>
    <v>28</v>
    <v>XNYS</v>
    <v>204909500</v>
    <v>1996</v>
    <v>16.78</v>
    <v>0.92779999999999996</v>
    <v>0.6</v>
    <v>3.6035999999999999E-2</v>
    <v>3413713000</v>
    <v>16.649999999999999</v>
    <v>Eldorado Gold Corporation es una empresa de exploración de oro, desarrollo y minería con sede en Canadá. Los segmentos geográficos de la Empresa incluyen Turquía, Brasil, Grecia, Rumania y Otro. El segmento de Turquía incluye las minas Kisladag y Efemcukuru y las actividades de exploración en Turquía. El segmento de Brasil incluye la mina Vila Nova, proyecto Tocantinzinho y actividades de exploración en Brasil. El segmento de Grecia incluye la mina Stratoni, the Olympias, Skouries, proyectos Perama Hill y Sapes, así como actividades de exploración en Grecia. El segmento de Rumania incluye el proyecto Certej y las actividades de exploración en Rumania. Otro segmento incluye las operaciones corporativas de la Empresa y las actividades de exploración en otros países. La Empresa tiene operaciones y proyectos de exploración y desarrollo en marcha en Turquía, Grecia, Brasil y Rumania. Sus minas de oro en operación incluyen Kisladag en Turquía y Efemcukuru en Turquía.</v>
    <v>2756</v>
    <v>XNYS</v>
    <v>45637.87333524297</v>
    <v>New York Stock Exchange</v>
    <v>4820</v>
    <v>17.374600000000001</v>
    <v>19.059999999999999</v>
    <v>16.75</v>
    <v>9.7200000000000006</v>
    <v>USD</v>
    <v>Eldorado Gold Corporation</v>
    <v>Eldorado Gold Corporation</v>
    <v>11.9877</v>
    <v>17.25</v>
    <v>Metals &amp; Mining</v>
    <v>Suite 1188 - Bentall 5, 550 Burrard Street, VANCOUVER, BC, V6C 2B5 CA</v>
    <v>EGO</v>
    <v>Acciones</v>
    <v>Eldorado Gold Corporation (XNYS:EGO)</v>
    <v>778433</v>
    <v>1303761</v>
  </rv>
  <rv s="2">
    <v>4821</v>
  </rv>
  <rv s="0">
    <v>https://www.bing.com/financeapi/forcetrigger?t=c4eskr&amp;q=XNYS%3aACAQ&amp;form=skydnc</v>
    <v>Learn more on Bing</v>
  </rv>
  <rv s="75">
    <v>es-ES</v>
    <v>c4eskr</v>
    <v>268435456</v>
    <v>1</v>
    <v>Con tecnología de Refinitiv</v>
    <v>234</v>
    <v>235</v>
    <v>Next.e.GO (OTCM:EGOXF)</v>
    <v>3</v>
    <v>236</v>
    <v>Finance</v>
    <v>49</v>
    <v>OTCM</v>
    <v>126385700</v>
    <v>1E-4</v>
    <v>0</v>
    <v>12640</v>
    <v>1E-4</v>
    <v>Next eGO BV is a Germany-based company operating as a wholly owned subsidiary of Next.e.GO Mobile SE. The parent Company Next.e.GO Mobile SE, is engaged in the design and manufacturing of battery electric vehicles for the urban environment, with a focus on convenience, reliability and affordability. The Company manufactures electric vehicles and provides services to its customers such as test drive, insurance and financing.</v>
    <v>336</v>
    <v>OTCM</v>
    <v>45630.684145115622</v>
    <v>OTC Markets</v>
    <v>4823</v>
    <v>1E-4</v>
    <v>0.62570000000000003</v>
    <v>1E-4</v>
    <v>9.9999999999999995E-7</v>
    <v>USD</v>
    <v>Next.e.GO</v>
    <v>Next.e.GO</v>
    <v>1E-4</v>
    <v>Automobiles &amp; Auto Parts</v>
    <v>Lilienthalstr. 1, AACHEN, NORDRHEIN-WESTFALEN, 52068 DE</v>
    <v>EGOXF</v>
    <v>Acciones</v>
    <v>Next.e.GO (OTCM:EGOXF)</v>
    <v>400</v>
    <v>46948673</v>
  </rv>
  <rv s="2">
    <v>4824</v>
  </rv>
  <rv s="0">
    <v>https://www.bing.com/financeapi/forcetrigger?t=a1rsm7&amp;q=XNYS%3aEGP&amp;form=skydnc</v>
    <v>Learn more on Bing</v>
  </rv>
  <rv s="7">
    <v>es-ES</v>
    <v>a1rsm7</v>
    <v>268435456</v>
    <v>1</v>
    <v>Con tecnología de Refinitiv</v>
    <v>25</v>
    <v>26</v>
    <v>EASTGROUP PROPERTIES, INC. (XNYS:EGP)</v>
    <v>3</v>
    <v>27</v>
    <v>Finance</v>
    <v>28</v>
    <v>XNYS</v>
    <v>49505600</v>
    <v>1997</v>
    <v>171.91499999999999</v>
    <v>1.0065999999999999</v>
    <v>0.6</v>
    <v>3.5239999999999998E-3</v>
    <v>8458031760</v>
    <v>170.25</v>
    <v>EastGroup Properties, Inc. es una sociedad cotizada anónima de inversión en el mercado inmobiliario (REIT) administrado internamente. La Compañía se enfoca en el desarrollo, adquisición y operación de propiedades industriales en los principales mercados de Sunbelt en los Estados Unidos, principalmente en los estados de Florida, Texas, Arizona, California y Carolina del Norte. La Compañía posee 487 propiedades industriales y un edificio de oficinas en 11 estados. Su cartera incluye proyectos de desarrollo y propiedades de valor agregado en arrendamiento y en construcción, incluidos aproximadamente 56,0 millones de pies cuadrados que consisten en 449 propiedades de distribución comercial que contienen 51,2 millones de pies cuadrados. La Compañía también incluye 14 propiedades de distribución a granel que contienen 3,8 millones de pies cuadrados y 25 propiedades de servicios comerciales que contienen 1,0 millones de pies cuadrados (que incluye un edificio de oficinas).</v>
    <v>95</v>
    <v>XNYS</v>
    <v>45637.873147892969</v>
    <v>New York Stock Exchange</v>
    <v>4826</v>
    <v>173.45</v>
    <v>192.61</v>
    <v>169.75</v>
    <v>155.22499999999999</v>
    <v>USD</v>
    <v>EASTGROUP PROPERTIES, INC.</v>
    <v>EASTGROUP PROPERTIES, INC.</v>
    <v>35.404299999999999</v>
    <v>170.85</v>
    <v>Residential &amp; Commercial REIT</v>
    <v>400 W Parkway Pl Ste 100, RIDGELAND, MS, 39157-6010 US</v>
    <v>EGP</v>
    <v>Acciones</v>
    <v>EASTGROUP PROPERTIES, INC. (XNYS:EGP)</v>
    <v>202522</v>
    <v>336637</v>
  </rv>
  <rv s="2">
    <v>4827</v>
  </rv>
  <rv s="0">
    <v>https://www.bing.com/financeapi/forcetrigger?t=a1rsrw&amp;q=XNAS%3aEGRX&amp;form=skydnc</v>
    <v>Learn more on Bing</v>
  </rv>
  <rv s="8">
    <v>es-ES</v>
    <v>a1rsrw</v>
    <v>268435456</v>
    <v>1</v>
    <v>Con tecnología de Refinitiv</v>
    <v>29</v>
    <v>30</v>
    <v>Eagle Pharms (OTCM:EGRX)</v>
    <v>3</v>
    <v>31</v>
    <v>Finance</v>
    <v>51</v>
    <v>OTCM</v>
    <v>12986970</v>
    <v>2007</v>
    <v>0.81</v>
    <v>0.67120000000000002</v>
    <v>-0.18</v>
    <v>-0.21176500000000001</v>
    <v>11038930</v>
    <v>0.85</v>
    <v>Eagle Pharmaceuticals, Inc. is a fully integrated pharmaceutical company with research and development, clinical, manufacturing and commercial capabilities. The Company is focused on developing medicines that result in improvements in patients' lives. The Company's commercialized products include vasopressin, PEMFEXY, RYANODEX, BENDEKA, BELRAPZO, TREAKISYM (Japan), and BYFAVO and BARHEMSYS through its wholly owned subsidiary Acacia Pharma Inc. Its oncology and central nervous system (CNS)/metabolic critical care pipeline includes product candidates with the potential to address underserved therapeutic areas across multiple disease states. The Company also has a research and development facility in Cambridge, Massachusetts. The Company has office space in Palm Beach Gardens, Florida and Indianapolis, Indiana. The Company’s subsidiaries include Eagle Biologics, Inc., Eagle Research Lab Limited, Acacia Pharma Group plc, Acacia Pharma Limited and Acacia Pharma Inc.</v>
    <v>134</v>
    <v>OTCM</v>
    <v>45637.861433332815</v>
    <v>OTC Markets</v>
    <v>4829</v>
    <v>0.85</v>
    <v>6.81</v>
    <v>0.55500000000000005</v>
    <v>2.5000000000000001E-3</v>
    <v>USD</v>
    <v>Eagle Pharms</v>
    <v>Eagle Pharms</v>
    <v>0.67</v>
    <v>Pharmaceuticals</v>
    <v>50 Tice Boulevard, Suite 315, WOODCLIFF LAKE, NJ, 07677 US</v>
    <v>EGRX</v>
    <v>Acciones</v>
    <v>Eagle Pharms (OTCM:EGRX)</v>
    <v>43479</v>
    <v>93921</v>
  </rv>
  <rv s="2">
    <v>4830</v>
  </rv>
  <rv s="0">
    <v>https://www.bing.com/financeapi/forcetrigger?t=a1rsur&amp;q=XNYS%3aEGY&amp;form=skydnc</v>
    <v>Learn more on Bing</v>
  </rv>
  <rv s="7">
    <v>es-ES</v>
    <v>a1rsur</v>
    <v>268435456</v>
    <v>1</v>
    <v>Con tecnología de Refinitiv</v>
    <v>25</v>
    <v>26</v>
    <v>VAALCO Energy (XNYS:EGY)</v>
    <v>3</v>
    <v>27</v>
    <v>Finance</v>
    <v>28</v>
    <v>XNYS</v>
    <v>103743200</v>
    <v>1989</v>
    <v>4.87</v>
    <v>1.1559999999999999</v>
    <v>0.16500000000000001</v>
    <v>3.4091000000000003E-2</v>
    <v>502116900</v>
    <v>4.84</v>
    <v>VAALCO Energy, Inc. is an independent energy company with a diverse portfolio of production, development and exploration assets across Gabon, Egypt, Cote d’Ivoire, Equatorial Guinea, and Canada. It is engaged in the acquisition, exploration, development and production of crude oil, natural gas and natural gas liquids. It owns a working interest in, and is the operator of, the Etame PSC related to the Etame Marin block located offshore Gabon in West Africa. The Etame Marin block covers an area of about 46,200 gross acres located 20 miles offshore in water depths of about 250 feet. It owns an interest in an undeveloped block offshore Equatorial Guinea, West Africa. In Egypt, its interests are spread across two regions: the Eastern Desert and the Western Desert. In Harmattan, Canada, it owns production and working interests in Cardium light oil and Mannville liquids-rich gas assets. It also owns a working interest in the Baobab field in Block CI-40, offshore Cote d’Ivoire in West Africa.</v>
    <v>189</v>
    <v>XNYS</v>
    <v>45637.872980520311</v>
    <v>New York Stock Exchange</v>
    <v>4832</v>
    <v>5.0490000000000004</v>
    <v>7.5049999999999999</v>
    <v>4.74</v>
    <v>4.03</v>
    <v>USD</v>
    <v>VAALCO Energy</v>
    <v>VAALCO Energy</v>
    <v>5.6204999999999998</v>
    <v>5.0049999999999999</v>
    <v>Oil &amp; Gas</v>
    <v>9800 Richmond Ave., Suite 700, HOUSTON, TX, 77042 US</v>
    <v>EGY</v>
    <v>Acciones</v>
    <v>VAALCO Energy (XNYS:EGY)</v>
    <v>1272302</v>
    <v>1016625</v>
  </rv>
  <rv s="2">
    <v>4833</v>
  </rv>
  <rv s="0">
    <v>https://www.bing.com/financeapi/forcetrigger?t=bt7jw7&amp;q=XNAS%3aEH&amp;form=skydnc</v>
    <v>Learn more on Bing</v>
  </rv>
  <rv s="7">
    <v>es-ES</v>
    <v>bt7jw7</v>
    <v>268435456</v>
    <v>1</v>
    <v>Con tecnología de Refinitiv</v>
    <v>25</v>
    <v>26</v>
    <v>EHang Holdings Limited (XNAS:EH)</v>
    <v>3</v>
    <v>27</v>
    <v>Finance</v>
    <v>28</v>
    <v>XNAS</v>
    <v>63555740</v>
    <v>2014</v>
    <v>15.56</v>
    <v>0.94069999999999998</v>
    <v>-0.16</v>
    <v>-1.0329E-2</v>
    <v>974309494</v>
    <v>15.49</v>
    <v>EHang Holdings Limited es una empresa de plataforma de tecnología de vehículos aéreos autónomos. La empresa diseña, desarrolla, fabrica, vende y opera AAV y sus sistemas e infraestructura de apoyo para una amplia gama de industrias y aplicaciones, que incluyen transporte de pasajeros, logística, gestión de ciudades inteligentes y soluciones de medios aéreos.</v>
    <v>367</v>
    <v>XNAS</v>
    <v>45637.873098587501</v>
    <v>Nasdaq Stock Market</v>
    <v>4835</v>
    <v>15.71</v>
    <v>22.98</v>
    <v>15.1</v>
    <v>9.51</v>
    <v>USD</v>
    <v>EHang Holdings Limited</v>
    <v>EHang Holdings Limited</v>
    <v>0</v>
    <v>15.33</v>
    <v>Aerospace &amp; Defense</v>
    <v>11/F, Building One, EHang Technology Park, No. 29 Bishan Blvd., Huangpu District, GUANGZHOU, GUANGDONG, 510700 CN</v>
    <v>EH</v>
    <v>Acciones</v>
    <v>EHang Holdings Limited (XNAS:EH)</v>
    <v>611121</v>
    <v>2044167</v>
  </rv>
  <rv s="2">
    <v>4836</v>
  </rv>
  <rv s="0">
    <v>https://www.bing.com/financeapi/forcetrigger?t=c6j9ur&amp;q=XNYS%3aEHAB&amp;form=skydnc</v>
    <v>Learn more on Bing</v>
  </rv>
  <rv s="8">
    <v>es-ES</v>
    <v>c6j9ur</v>
    <v>268435456</v>
    <v>1</v>
    <v>Con tecnología de Refinitiv</v>
    <v>29</v>
    <v>30</v>
    <v>Enhabit (XNYS:EHAB)</v>
    <v>3</v>
    <v>31</v>
    <v>Finance</v>
    <v>28</v>
    <v>XNYS</v>
    <v>50284120</v>
    <v>2014</v>
    <v>8.625</v>
    <v>0.64200000000000002</v>
    <v>-0.09</v>
    <v>-1.0477E-2</v>
    <v>427415020</v>
    <v>8.59</v>
    <v>Enhabit, Inc. is a provider of home health and hospice services. The Company’s segments include Home Health and Hospice. The Home Health segment provides a range of Medicare-certified skilled home health services, including skilled nursing, physical, occupational and speech therapy, medical social work, and home health aide services. Its home health business benefits from a diversity of referral sources, with patients referred from acute care hospitals, inpatient rehabilitation facilities, surgery centers, assisted living facilities, and skilled nursing facilities, as well as community physicians. The Hospice segment provides hospice services for terminally ill patients and their families. Its Medicare-certified hospice operations provide hospice services, including pain and symptom management, palliative and dietary counseling, social worker visits, spiritual counseling, and family member bereavement counseling. It operates over 110 hospice agencies and 255 home health agencies.</v>
    <v>10800</v>
    <v>XNYS</v>
    <v>45637.873122950783</v>
    <v>New York Stock Exchange</v>
    <v>4838</v>
    <v>8.625</v>
    <v>11.74</v>
    <v>8.18</v>
    <v>6.85</v>
    <v>USD</v>
    <v>Enhabit</v>
    <v>Enhabit</v>
    <v>8.5</v>
    <v>Healthcare Providers &amp; Services</v>
    <v>6688 N. Central Expressway, Suite 1300, DALLAS, TX, 75206 US</v>
    <v>EHAB</v>
    <v>Acciones</v>
    <v>Enhabit (XNYS:EHAB)</v>
    <v>220794</v>
    <v>498523</v>
  </rv>
  <rv s="2">
    <v>4839</v>
  </rv>
  <rv s="0">
    <v>https://www.bing.com/financeapi/forcetrigger?t=ay5jz2&amp;q=XNYS%3aEHC&amp;form=skydnc</v>
    <v>Learn more on Bing</v>
  </rv>
  <rv s="7">
    <v>es-ES</v>
    <v>ay5jz2</v>
    <v>268435456</v>
    <v>1</v>
    <v>Con tecnología de Refinitiv</v>
    <v>25</v>
    <v>26</v>
    <v>ENCOMPASS HEALTH CORPORATION (XNYS:EHC)</v>
    <v>3</v>
    <v>27</v>
    <v>Finance</v>
    <v>28</v>
    <v>XNYS</v>
    <v>100749500</v>
    <v>1984</v>
    <v>101.26</v>
    <v>0.88600000000000001</v>
    <v>0.44500000000000001</v>
    <v>4.3930000000000002E-3</v>
    <v>10249750382</v>
    <v>101.29</v>
    <v>CDW Corporation es un proveedor multimarca de soluciones de tecnología de la información (TI) para pequeñas, medianas y grandes empresas, gobiernos, educación y clientes de atención médica en los Estados Unidos, el Reino Unido y Canadá. La gama de ofertas de la Compañía abarca desde productos discretos de hardware y software hasta soluciones y servicios DE TI integrados que incluyen capacidades en las instalaciones y en la nube a través de infraestructura híbrida, experiencia digital y seguridad. La Compañía opera a través de tres segmentos: Corporativo, Pequeño Negocio y Público. El segmento Corporativo sirve principalmente a clientes comerciales del sector privado de los Estados Unidos. El segmento de Pequeñas Empresas atiende principalmente a clientes empresariales del sector privado de los Estados Unidos. El segmento público comprende agencias gubernamentales e instituciones de educación y salud en los Estados Unidos. Las soluciones de la Compañía se entregan en entornos físicos, virtuales y basados en la nube. Ofrece soluciones integradas DE TI en más de 150 países.</v>
    <v>22356</v>
    <v>XNYS</v>
    <v>45637.873316075784</v>
    <v>New York Stock Exchange</v>
    <v>4841</v>
    <v>102.19</v>
    <v>104.55</v>
    <v>100.96</v>
    <v>64.375</v>
    <v>USD</v>
    <v>ENCOMPASS HEALTH CORPORATION</v>
    <v>ENCOMPASS HEALTH CORPORATION</v>
    <v>23.972999999999999</v>
    <v>101.735</v>
    <v>Healthcare Providers &amp; Services</v>
    <v>9001 Liberty Pkwy, BIRMINGHAM, AL, 35242-7509 US</v>
    <v>EHC</v>
    <v>Acciones</v>
    <v>ENCOMPASS HEALTH CORPORATION (XNYS:EHC)</v>
    <v>591890</v>
    <v>616737</v>
  </rv>
  <rv s="2">
    <v>4842</v>
  </rv>
  <rv s="0">
    <v>https://www.bing.com/financeapi/forcetrigger?t=a1rsxm&amp;q=XNYS%3aEHI&amp;form=skydnc</v>
    <v>Learn more on Bing</v>
  </rv>
  <rv s="24">
    <v>es-ES</v>
    <v>a1rsxm</v>
    <v>268435456</v>
    <v>1</v>
    <v>Con tecnología de Refinitiv</v>
    <v>73</v>
    <v>74</v>
    <v>Western Asset Gl Hi Inc (XNYS:EHI)</v>
    <v>14</v>
    <v>75</v>
    <v>Finance</v>
    <v>76</v>
    <v>XNYS</v>
    <v>6.79</v>
    <v>2.5000000000000001E-2</v>
    <v>3.6930000000000001E-3</v>
    <v>213667052.28999999</v>
    <v>6.77</v>
    <v>45637.873201249997</v>
    <v>4.4600000000000001E-2</v>
    <v>New York Stock Exchange</v>
    <v>4844</v>
    <v>6.8570000000000002</v>
    <v>7.4204999999999997</v>
    <v>6.78</v>
    <v>6.58</v>
    <v>USD</v>
    <v>Western Asset Gl Hi Inc</v>
    <v>6.7949999999999999</v>
    <v>EHI</v>
    <v>ETF</v>
    <v>Western Asset Gl Hi Inc (XNYS:EHI)</v>
    <v>125296</v>
    <v>125118</v>
  </rv>
  <rv s="2">
    <v>4845</v>
  </rv>
  <rv s="0">
    <v>https://www.bing.com/financeapi/forcetrigger?t=a1rt77&amp;q=XNAS%3aEHTH&amp;form=skydnc</v>
    <v>Learn more on Bing</v>
  </rv>
  <rv s="7">
    <v>es-ES</v>
    <v>a1rt77</v>
    <v>268435456</v>
    <v>1</v>
    <v>Con tecnología de Refinitiv</v>
    <v>25</v>
    <v>26</v>
    <v>eHealth (XNAS:EHTH)</v>
    <v>3</v>
    <v>27</v>
    <v>Finance</v>
    <v>28</v>
    <v>XNAS</v>
    <v>29633690</v>
    <v>2002</v>
    <v>5.57</v>
    <v>0.46029999999999999</v>
    <v>0.245</v>
    <v>4.4545000000000001E-2</v>
    <v>170245549</v>
    <v>5.5</v>
    <v>eHealth, Inc. is an independent licensed insurance agency and advisor. The Company provides a private online health insurance marketplace with a technology and service platform that provides consumer engagement, education, and health insurance enrollment solutions. Its segments include Medicare and Employer and Individual. It markets a large selection of Medicare-related health insurance plans and, to a lesser extent, ancillary products, such as dental and vision insurance and indemnity plans, to its Medicare-eligible consumers. Its Medicare e-commerce platform, which can be accessed through its Websites (www.eHealthMedicare.com, www.PlanPrescriber.com and www.GoMedigap.com), and telephonic enrollment capabilities enable consumers to research, compare and purchase Medicare-related health insurance plans. It markets individual and family health insurance plans (IFP) and small business health insurance plans through its e-commerce platform, which can be accessed through its Websites.</v>
    <v>1903</v>
    <v>XNAS</v>
    <v>45637.873316573437</v>
    <v>Nasdaq Stock Market</v>
    <v>4847</v>
    <v>5.87</v>
    <v>9.4499999999999993</v>
    <v>5.51</v>
    <v>3.5800999999999998</v>
    <v>USD</v>
    <v>eHealth</v>
    <v>eHealth</v>
    <v>0</v>
    <v>5.7450000000000001</v>
    <v>Insurance</v>
    <v>13620 Ranch Road 620 N, Suite A250, AUSTIN, TX, 78717 US</v>
    <v>EHTH</v>
    <v>Acciones</v>
    <v>eHealth (XNAS:EHTH)</v>
    <v>230852</v>
    <v>229790</v>
  </rv>
  <rv s="2">
    <v>4848</v>
  </rv>
  <rv s="0">
    <v>https://www.bing.com/financeapi/forcetrigger?t=br164c&amp;q=XNYS%3aEIC&amp;form=skydnc</v>
    <v>Learn more on Bing</v>
  </rv>
  <rv s="26">
    <v>es-ES</v>
    <v>br164c</v>
    <v>268435456</v>
    <v>1</v>
    <v>Con tecnología de Refinitiv</v>
    <v>81</v>
    <v>82</v>
    <v>Eagle Point Income (XNYS:EIC)</v>
    <v>14</v>
    <v>83</v>
    <v>Finance</v>
    <v>76</v>
    <v>XNYS</v>
    <v>15.615</v>
    <v>3.1724999999999999</v>
    <v>-7.0000000000000007E-2</v>
    <v>-4.4790000000000003E-3</v>
    <v>289363057.60000002</v>
    <v>15.63</v>
    <v>45637.872982279689</v>
    <v>7.4400000000000008E-2</v>
    <v>New York Stock Exchange</v>
    <v>4850</v>
    <v>15.6502</v>
    <v>16.75</v>
    <v>15.5</v>
    <v>14.18</v>
    <v>USD</v>
    <v>Eagle Point Income</v>
    <v>15.56</v>
    <v>EIC</v>
    <v>ETF</v>
    <v>Eagle Point Income (XNYS:EIC)</v>
    <v>211154</v>
    <v>216506</v>
  </rv>
  <rv s="2">
    <v>4851</v>
  </rv>
  <rv s="0">
    <v>https://www.bing.com/financeapi/forcetrigger?t=c3tjlh&amp;q=XNYS%3aEICA&amp;form=skydnc</v>
    <v>Learn more on Bing</v>
  </rv>
  <rv s="48">
    <v>es-ES</v>
    <v>c3tjlh</v>
    <v>268435456</v>
    <v>1</v>
    <v>Con tecnología de Refinitiv</v>
    <v>139</v>
    <v>140</v>
    <v>Eagle Point (XNYS:EICA)</v>
    <v>3</v>
    <v>141</v>
    <v>Finance</v>
    <v>45</v>
    <v>XNYS</v>
    <v>15730130</v>
    <v>2018</v>
    <v>23.85</v>
    <v>0.47210000000000002</v>
    <v>-7.8E-2</v>
    <v>-3.2600000000000003E-3</v>
    <v>249007900</v>
    <v>23.928000000000001</v>
    <v>Eagle Point Income Company Inc. is an externally managed, diversified closed-end management investment company. The Company’s primary investment objective is to generate high current income, with a secondary objective to generate capital appreciation. The Company seeks to achieve these objectives by investing primarily in junior debt tranches of collateralized loan obligations (CLOs) rated BB. In addition, the Company may invest up to 35% of its total assets (at the time of investment) in CLO equity securities and other securities and instruments that are consistent with its investment objectives. The Company may also invest in other securities and instruments objectives such as securities issued by other securitization vehicles. The Company may also invest in other junior debt tranches of CLOs, senior debt tranches of CLOs, loan accumulation facilities (LAF) and other related securities and instruments. The investment advisor of the Company is Eagle Point Income Management LLC.</v>
    <v>XNYS</v>
    <v>45637.604206596872</v>
    <v>New York Stock Exchange</v>
    <v>4853</v>
    <v>23.85</v>
    <v>24.08</v>
    <v>23.85</v>
    <v>22.87</v>
    <v>USD</v>
    <v>Eagle Point</v>
    <v>Eagle Point</v>
    <v>23.85</v>
    <v>Collective Investments</v>
    <v>600 Steamboat Rd Ste 202, GREENWICH, CT, 06830-7181 US</v>
    <v>EICA</v>
    <v>Acciones</v>
    <v>Eagle Point (XNYS:EICA)</v>
    <v>102</v>
    <v>2655</v>
  </rv>
  <rv s="2">
    <v>4854</v>
  </rv>
  <rv s="67">
    <v>es-ES</v>
    <v>cagmrw</v>
    <v>268435456</v>
    <v>1</v>
    <v>Con tecnología de Refinitiv</v>
    <v>206</v>
    <v>207</v>
    <v>Eagle Point (XNYS:EICB)</v>
    <v>44</v>
    <v>141</v>
    <v>Finance</v>
    <v>45</v>
    <v>XNYS</v>
    <v>15730130</v>
    <v>2018</v>
    <v>24.97</v>
    <v>0.47210000000000002</v>
    <v>9.0999999999999998E-2</v>
    <v>3.6520000000000003E-3</v>
    <v>249007900</v>
    <v>24.919</v>
    <v>Eagle Point Income Company Inc. is an externally managed, diversified closed-end management investment company. The Company’s primary investment objective is to generate high current income, with a secondary objective to generate capital appreciation. The Company seeks to achieve these objectives by investing primarily in junior debt tranches of collateralized loan obligations (CLOs) rated BB. In addition, the Company may invest up to 35% of its total assets (at the time of investment) in CLO equity securities and other securities and instruments that are consistent with its investment objectives. The Company may also invest in other securities and instruments objectives such as securities issued by other securitization vehicles. The Company may also invest in other junior debt tranches of CLOs, senior debt tranches of CLOs, loan accumulation facilities (LAF) and other related securities and instruments. The investment advisor of the Company is Eagle Point Income Management LLC.</v>
    <v>XNYS</v>
    <v>45637.862166678126</v>
    <v>New York Stock Exchange</v>
    <v>25.027999999999999</v>
    <v>25.46</v>
    <v>24.97</v>
    <v>24.26</v>
    <v>USD</v>
    <v>Eagle Point</v>
    <v>Eagle Point</v>
    <v>25.01</v>
    <v>Collective Investments</v>
    <v>600 Steamboat Rd Ste 202, GREENWICH, CT, 06830-7181 US</v>
    <v>EICB</v>
    <v>Acciones</v>
    <v>Eagle Point (XNYS:EICB)</v>
    <v>1972</v>
    <v>6580</v>
  </rv>
  <rv s="2">
    <v>4856</v>
  </rv>
  <rv s="0">
    <v>https://www.bing.com/financeapi/forcetrigger?t=a1rtfr&amp;q=XNYS%3aEIG&amp;form=skydnc</v>
    <v>Learn more on Bing</v>
  </rv>
  <rv s="7">
    <v>es-ES</v>
    <v>a1rtfr</v>
    <v>268435456</v>
    <v>1</v>
    <v>Con tecnología de Refinitiv</v>
    <v>25</v>
    <v>26</v>
    <v>Employers Holdgs (XNYS:EIG)</v>
    <v>3</v>
    <v>27</v>
    <v>Finance</v>
    <v>28</v>
    <v>XNYS</v>
    <v>24716100</v>
    <v>2005</v>
    <v>52.32</v>
    <v>0.25829999999999997</v>
    <v>0.57999999999999996</v>
    <v>1.1167E-2</v>
    <v>1298089572</v>
    <v>51.94</v>
    <v xml:space="preserve">Employers Holdings, Inc. is a holding company. The Company, through its wholly owned insurance subsidiaries, Employers Insurance Company of Nevada (EICN), Employers Compensation Insurance Company (ECIC), Employers Preferred Insurance Company (EPIC), Employers Assurance Company (EAC), and Cerity Insurance Company (CIC), is engaged in the commercial property and casualty insurance industry, specializing in workers compensation products and services, which are focused on small and select businesses engaged in low-to-medium hazard industries. Workers' compensation provides insurance coverage for the statutorily prescribed benefits that employers are required to provide to their employees who may be injured or suffer illness in the course of employment. Its Insurance Operations segment represents the traditional business offered through its agents, including business originated from the Company's strategic partnerships and alliances and direct-to-customer business. </v>
    <v>717</v>
    <v>XNYS</v>
    <v>45637.873058541409</v>
    <v>New York Stock Exchange</v>
    <v>4858</v>
    <v>52.594999999999999</v>
    <v>54.44</v>
    <v>51.66</v>
    <v>38.204999999999998</v>
    <v>USD</v>
    <v>Employers Holdgs</v>
    <v>Employers Holdgs</v>
    <v>9.7287999999999997</v>
    <v>52.52</v>
    <v>Insurance</v>
    <v>5340 KIETZKE LANE, SUITE 202, RENO, NV, 89511 US</v>
    <v>EIG</v>
    <v>Acciones</v>
    <v>Employers Holdgs (XNYS:EIG)</v>
    <v>78454</v>
    <v>113313</v>
  </rv>
  <rv s="2">
    <v>4859</v>
  </rv>
  <rv s="0">
    <v>https://www.bing.com/financeapi/forcetrigger?t=a1rtlh&amp;q=XNAS%3aEIGR&amp;form=skydnc</v>
    <v>Learn more on Bing</v>
  </rv>
  <rv s="14">
    <v>es-ES</v>
    <v>a1rtlh</v>
    <v>268435456</v>
    <v>1</v>
    <v>1</v>
    <v>Con tecnología de Refinitiv</v>
    <v>29</v>
    <v>50</v>
    <v>Eiger (OTCM:EIGRQ)</v>
    <v>3</v>
    <v>31</v>
    <v>Finance</v>
    <v>51</v>
    <v>OTCM</v>
    <v>1480800</v>
    <v>2012</v>
    <v>10</v>
    <v>2.7848000000000002</v>
    <v>0</v>
    <v>0</v>
    <v>16288770</v>
    <v>11</v>
    <v>Eiger BioPharmaceuticals, Inc. is a commercial-stage biopharmaceutical company. The Company is focused on the development of therapies for hepatitis delta virus (HDV) and other serious diseases. Its HDV platform includes lonafarnib, an oral farnesylation inhibitor that targets a critical host process involved in viral replication. Its clinical product candidates include Lonafarnib (LNF) for HDV, Peginterferon Lambda (lambda) for HDV, Combination Therapy for HDV, and Peginterferon Lambda (lambda) for COVID-19. LNF is an orally bioavailable, farnesylation inhibitor that has completed a Phase 3 clinical trial for HDV infection. LNF has demonstrated dose-dependent activity in reducing HDV viral load both as a monotherapy and in combination with ritonavir (RTV) and/or PEG IFN-alfa-2a. Lambda is a type III, well-tolerated interferon (IFN), that stimulates immune responses that are critical for the development of host protection during viral infections.</v>
    <v>25</v>
    <v>OTCM</v>
    <v>45533.006944444445</v>
    <v>OTC Markets</v>
    <v>4861</v>
    <v>11</v>
    <v>28.5</v>
    <v>10</v>
    <v>1.1000000000000001</v>
    <v>USD</v>
    <v>Eiger</v>
    <v>Eiger</v>
    <v>11</v>
    <v>Biotechnology &amp; Medical Research</v>
    <v>2155 Park Blvd, PALO ALTO, CA, 94306-1543 US</v>
    <v>EIGRQ</v>
    <v>Acciones</v>
    <v>Eiger (OTCM:EIGRQ)</v>
    <v>541</v>
    <v>267481</v>
  </rv>
  <rv s="2">
    <v>4862</v>
  </rv>
  <rv s="0">
    <v>https://www.bing.com/financeapi/forcetrigger?t=a1rtoc&amp;q=XNYS%3aEIM&amp;form=skydnc</v>
    <v>Learn more on Bing</v>
  </rv>
  <rv s="24">
    <v>es-ES</v>
    <v>a1rtoc</v>
    <v>268435456</v>
    <v>1</v>
    <v>Con tecnología de Refinitiv</v>
    <v>73</v>
    <v>74</v>
    <v>Eaton Vance Muni Bd (XNYS:EIM)</v>
    <v>14</v>
    <v>75</v>
    <v>Finance</v>
    <v>76</v>
    <v>XNYS</v>
    <v>10.79</v>
    <v>3.5000000000000003E-2</v>
    <v>3.2500000000000003E-3</v>
    <v>640019671.59000003</v>
    <v>10.77</v>
    <v>45637.873053332813</v>
    <v>3.1699999999999999E-2</v>
    <v>New York Stock Exchange</v>
    <v>4864</v>
    <v>10.824999999999999</v>
    <v>10.93</v>
    <v>10.785</v>
    <v>9.7100000000000009</v>
    <v>USD</v>
    <v>Eaton Vance Muni Bd</v>
    <v>10.805</v>
    <v>EIM</v>
    <v>ETF</v>
    <v>Eaton Vance Muni Bd (XNYS:EIM)</v>
    <v>340081</v>
    <v>150133</v>
  </rv>
  <rv s="2">
    <v>4865</v>
  </rv>
  <rv s="0">
    <v>https://www.bing.com/financeapi/forcetrigger?t=a1ru6h&amp;q=XNYS%3aEIX&amp;form=skydnc</v>
    <v>Learn more on Bing</v>
  </rv>
  <rv s="7">
    <v>es-ES</v>
    <v>a1ru6h</v>
    <v>268435456</v>
    <v>1</v>
    <v>Con tecnología de Refinitiv</v>
    <v>25</v>
    <v>26</v>
    <v>EDISON INTERNATIONAL (XNYS:EIX)</v>
    <v>3</v>
    <v>27</v>
    <v>Finance</v>
    <v>28</v>
    <v>XNYS</v>
    <v>387150300</v>
    <v>1987</v>
    <v>82.73</v>
    <v>0.92579999999999996</v>
    <v>-1.1599999999999999</v>
    <v>-1.4012999999999999E-2</v>
    <v>31599207486</v>
    <v>82.78</v>
    <v>EDISON INTERNATIONAL es una empresa de cartera para Southern California Edison Company (SCE). Al 31 de diciembre de 2016, SCE, una empresa de servicios públicos, se dedicaba principalmente al negocio de suministrar y entregar electricidad a un área de aproximadamente 50,000 millas cuadradas del sur de California. La Empresa atúa también como la compañía matriz de Edison Energy Group, Inc. (Edison Energy Group), una empresa de cartera para filiales dedicadas a la búsqueda de oportunidades de negocio competitivas a través de servicios energéticos, así como a la distribución de energía solar a clientes comerciales e industriales. Los proyectos de SCE incluyen West of Devers, Mesa Substation, Alberhill System, Riverside Transmission Reliability, Eldorado-Lugo-Mohave Upgrade, Tehachapi y Coolwater-Lugo. Al 31 de diciembre de 2016, el Proyecto West of Devers consistía en mejorar y reconfigurar aproximadamente 48 millas de las líneas de transmisión existentes de 220 kilovoltios (kV) entre las subestaciones de Devers, El Casco, Vista y San Bernardino.</v>
    <v>14316</v>
    <v>XNYS</v>
    <v>45637.87331504609</v>
    <v>New York Stock Exchange</v>
    <v>4867</v>
    <v>83.05</v>
    <v>88.77</v>
    <v>81.45</v>
    <v>63.15</v>
    <v>USD</v>
    <v>EDISON INTERNATIONAL</v>
    <v>EDISON INTERNATIONAL</v>
    <v>24.3017</v>
    <v>81.62</v>
    <v>Electrical Utilities &amp; IPPs</v>
    <v>2244 Walnut Grove Ave, P O Box 800, ROSEMEAD, CA, 91770 US</v>
    <v>EIX</v>
    <v>Acciones</v>
    <v>EDISON INTERNATIONAL (XNYS:EIX)</v>
    <v>1195819</v>
    <v>2312471</v>
  </rv>
  <rv s="2">
    <v>4868</v>
  </rv>
  <rv s="0">
    <v>https://www.bing.com/financeapi/forcetrigger?t=bu763m&amp;q=XNAS%3aEJH&amp;form=skydnc</v>
    <v>Learn more on Bing</v>
  </rv>
  <rv s="7">
    <v>es-ES</v>
    <v>bu763m</v>
    <v>268435456</v>
    <v>1</v>
    <v>Con tecnología de Refinitiv</v>
    <v>25</v>
    <v>26</v>
    <v>E-Home Household (XNAS:EJH)</v>
    <v>3</v>
    <v>27</v>
    <v>Finance</v>
    <v>28</v>
    <v>XNAS</v>
    <v>8690170</v>
    <v>2018</v>
    <v>0.72070000000000001</v>
    <v>2.2223999999999999</v>
    <v>-1.34E-2</v>
    <v>-1.8533999999999998E-2</v>
    <v>6343820</v>
    <v>0.72299999999999998</v>
    <v xml:space="preserve">E-Home Household Service Holdings Ltd is a China-based company principally engaged in the operation of household services through on-line APP platform or call center. The Company operates its businesses through three segments. Installation and Maintenance Services segment mainly provides technical home installation and repair, maintenance and other after sale services. Housekeeping Services segment provides housecleaning, nanny service, maternity matron and personnel staffing services. Senior Care Services segment provides blood pressure monitoring, heart rate analytics, daily steps count, location and track record services through the Company’s E-watch, call for help through WeChat or phone, and other care services rendered to senior customers through an E-watch, which is provided to customers when they pay the annual fees. </v>
    <v>528</v>
    <v>XNAS</v>
    <v>45637.873156689064</v>
    <v>Nasdaq Stock Market</v>
    <v>4870</v>
    <v>0.72989999999999999</v>
    <v>241.5</v>
    <v>0.68430000000000002</v>
    <v>0.67</v>
    <v>USD</v>
    <v>E-Home Household</v>
    <v>E-Home Household</v>
    <v>0</v>
    <v>0.70960000000000001</v>
    <v>Personal &amp; Household Products &amp; Services</v>
    <v>Floor 9, Building 14, Haixibaiyue Town, Heyuan Road, Luzhou Town, Cangshan District, Fuzhou, FUJIAN, 350001 CN</v>
    <v>EJH</v>
    <v>Acciones</v>
    <v>E-Home Household (XNAS:EJH)</v>
    <v>164762</v>
    <v>464143</v>
  </rv>
  <rv s="2">
    <v>4871</v>
  </rv>
  <rv s="0">
    <v>https://www.bing.com/financeapi/forcetrigger?t=a1ru9c&amp;q=XNAS%3aEKSO&amp;form=skydnc</v>
    <v>Learn more on Bing</v>
  </rv>
  <rv s="7">
    <v>es-ES</v>
    <v>a1ru9c</v>
    <v>268435456</v>
    <v>1</v>
    <v>Con tecnología de Refinitiv</v>
    <v>25</v>
    <v>26</v>
    <v>Ekso Bionics (XNAS:EKSO)</v>
    <v>3</v>
    <v>27</v>
    <v>Finance</v>
    <v>28</v>
    <v>XNAS</v>
    <v>21998370</v>
    <v>2012</v>
    <v>0.68</v>
    <v>1.4622999999999999</v>
    <v>-4.2000000000000003E-2</v>
    <v>-6.087E-2</v>
    <v>14848900</v>
    <v>0.69</v>
    <v>Ekso Bionics Holdings, Inc. designs, develops, and markets exoskeleton products. Its exoskeleton technology serves multiple markets and can be utilized both by able-bodied persons and persons with physical disabilities or impairments. Its products include EksoNR, which is a wearable robotic exoskeleton specifically designed to be used in a rehabilitation setting; Ekso Indego Therapy is a modular, adjustable, lightweight, lower-limb powered exoskeleton; Ekso Indego Personal is a lightweight powered lower limb orthosis; Ekso Nomad is a power Knee Ankle Foot Orthosis, and Ekso EVO is a wearable upper body exoskeleton. The Company enables individuals with neurological conditions affecting gait, including acquired brain injury (ABI) and spinal cord injury (SCI), to rehabilitate and to walk again; assist individuals with a range of upper extremity impairments and allow industrial workers to perform difficult repetitive work for extended periods. Its segments include EksoHealth and EksoWorks.</v>
    <v>70</v>
    <v>XNAS</v>
    <v>45637.873195253909</v>
    <v>Nasdaq Stock Market</v>
    <v>4873</v>
    <v>0.68</v>
    <v>3.1284999999999998</v>
    <v>0.627</v>
    <v>0.627</v>
    <v>USD</v>
    <v>Ekso Bionics</v>
    <v>Ekso Bionics</v>
    <v>0</v>
    <v>0.64800000000000002</v>
    <v>Healthcare Equipment &amp; Supplies</v>
    <v>101 GLACIER POINT, SUITE A, SAN RAFAEL, CA, 94901 US</v>
    <v>EKSO</v>
    <v>Acciones</v>
    <v>Ekso Bionics (XNAS:EKSO)</v>
    <v>149536</v>
    <v>105890</v>
  </rv>
  <rv s="2">
    <v>4874</v>
  </rv>
  <rv s="0">
    <v>https://www.bing.com/financeapi/forcetrigger?t=a1ruc7&amp;q=XNYS%3aEL&amp;form=skydnc</v>
    <v>Learn more on Bing</v>
  </rv>
  <rv s="7">
    <v>es-ES</v>
    <v>a1ruc7</v>
    <v>268435456</v>
    <v>1</v>
    <v>Con tecnología de Refinitiv</v>
    <v>25</v>
    <v>26</v>
    <v>THE ESTEE LAUDER COMPANIES INC. (XNYS:EL)</v>
    <v>3</v>
    <v>27</v>
    <v>Finance</v>
    <v>28</v>
    <v>XNYS</v>
    <v>358978000</v>
    <v>1976</v>
    <v>82.1</v>
    <v>1.0268999999999999</v>
    <v>-1.29</v>
    <v>-1.5621000000000001E-2</v>
    <v>29181321620</v>
    <v>82.58</v>
    <v>THE ESTEE LAUDER COMPANIES INC. fabrica y comercializa productos para el cuidado de la piel, maquillaje, fragancias y productos para el cuidado del cabello. La Empresa ofrece productos, que incluyen cuidado de la piel, maquillaje, fragancias, cuidado del cabello y otros. La Empresa opera en el segmento de productos de belleza. Los productos de la Empresa se venden en más de 150 países y territorios bajo las marcas, que incluyen Estee Lauder, Aramis, Clinique, Prescriptives, Lab Series, Origins, Tommy Hilfiger, MAC, Kiton, La Mer, Bobbi Brown, Donna Karan New York, DKNY, Aveda, Jo Malone London, Bumble and bumble, Michael Kors, Darphin, Tom Ford, Smashbox, Ermenegildo Zegna, AERIN, Tory Burch, RODIN olio lusso, Le Labo, Editions de Parfums Frederic Malle, GLAMGLOW, By Kilian, BECCA y Too Faced. Sus productos del cuidado de la piel incluyen cremas hidratantes, sueros, limpiadores, tónicos, productos para el cuidado del cuerpo, exfoliadores, correctores de acné y aceite, máscaras faciales, accesorios de limpieza y protectores solares.</v>
    <v>62000</v>
    <v>XNYS</v>
    <v>45637.873326203124</v>
    <v>New York Stock Exchange</v>
    <v>4876</v>
    <v>82.709900000000005</v>
    <v>159.75</v>
    <v>80.819999999999993</v>
    <v>62.29</v>
    <v>USD</v>
    <v>THE ESTEE LAUDER COMPANIES INC.</v>
    <v>THE ESTEE LAUDER COMPANIES INC.</v>
    <v>147.33799999999999</v>
    <v>81.290000000000006</v>
    <v>Personal &amp; Household Products &amp; Services</v>
    <v>767 Fifth Avenue, NEW YORK, NY, 10153 US</v>
    <v>EL</v>
    <v>Acciones</v>
    <v>THE ESTEE LAUDER COMPANIES INC. (XNYS:EL)</v>
    <v>3694026</v>
    <v>5295172</v>
  </rv>
  <rv s="2">
    <v>4877</v>
  </rv>
  <rv s="0">
    <v>https://www.bing.com/financeapi/forcetrigger?t=a1r11h&amp;q=XNYS%3aELA&amp;form=skydnc</v>
    <v>Learn more on Bing</v>
  </rv>
  <rv s="7">
    <v>es-ES</v>
    <v>a1r11h</v>
    <v>268435456</v>
    <v>1</v>
    <v>Con tecnología de Refinitiv</v>
    <v>25</v>
    <v>26</v>
    <v>Envela (XNYS:ELA)</v>
    <v>3</v>
    <v>27</v>
    <v>Finance</v>
    <v>28</v>
    <v>XNYS</v>
    <v>25995850</v>
    <v>1965</v>
    <v>6.87</v>
    <v>0.31869999999999998</v>
    <v>0.32</v>
    <v>4.6647000000000001E-2</v>
    <v>186650203</v>
    <v>6.86</v>
    <v>Envela Corporation is a provider of re-commerce services. The Company's segment includes Commercial and Consumer. The Commercial segment markets its products directly to prospective clients through several wholly owned subsidiary brands including ITAD USA, Echo Environmental, Teladvance, and Avail Recovery Solutions. Its commercial services portfolio provides asset- disposition solutions to government agencies, middle-market firms, corporations and other organizations. It creates custom programs for retailers, original equipment manufacturers and other institutions. It offers comprehensive lifecycle solutions for a host of electronic devices through custom ITAD programs that address its clients specific needs-down to the transportation and product tracking. Its direct-to-consumer portfolio buys to resell or recycle hard assets like jewelry, diamonds, gemstones, fine watches, rare coins and related collectibles, precious-metal bullion products, gold, silver and other precious metals.</v>
    <v>288</v>
    <v>XNYS</v>
    <v>45637.873047048437</v>
    <v>New York Stock Exchange</v>
    <v>4879</v>
    <v>7.18</v>
    <v>7.49</v>
    <v>6.81</v>
    <v>4.13</v>
    <v>USD</v>
    <v>Envela</v>
    <v>Envela</v>
    <v>27.944099999999999</v>
    <v>7.18</v>
    <v>Specialty Retailers</v>
    <v>1901 GATEWAY DRIVE, SUITE 100, IRVING, TX, 75038 US</v>
    <v>ELA</v>
    <v>Acciones</v>
    <v>Envela (XNYS:ELA)</v>
    <v>27910</v>
    <v>27038</v>
  </rv>
  <rv s="2">
    <v>4880</v>
  </rv>
  <rv s="18">
    <v>es-ES</v>
    <v>cbk552</v>
    <v>268435456</v>
    <v>1</v>
    <v>Con tecnología de Refinitiv</v>
    <v>61</v>
    <v>62</v>
    <v>Elevai Labs (XNAS:ELAB)</v>
    <v>44</v>
    <v>63</v>
    <v>Finance</v>
    <v>28</v>
    <v>XNAS</v>
    <v>2588310</v>
    <v>2020</v>
    <v>2.37</v>
    <v>-7.0000000000000007E-2</v>
    <v>-2.7237000000000001E-2</v>
    <v>6651950</v>
    <v>2.57</v>
    <v>Elevai Labs, Inc. is a physician-dispensed skincare company. The Company conducts research and development to advance science-driven topical skincare that complements the medical aesthetics industry. It produces and commercializes topical skincare products that contain its proprietary stem cell derived Elevai Exosomes designed to enhance the appearance of skin. Its Precision Regenerative Exosome Technology (PREx) biotechnology process yields exosome lots from human umbilical cord-derived mesenchymal stem cells (hUMSC) for its specialty physician-dispensed skincare product lines. It has integrated the use of stem cell exosomes into its initial product line: Elevai Post Treatment E-Series. The E-Series comprises two post-skincare procedure care products that target the face and neck, and upper chest regions. Its products include Empower and Enfinity serums. Empower is its after-treatment topical product that supports the appearance of healthy skin and promotes an even toned complexion.</v>
    <v>18</v>
    <v>XNAS</v>
    <v>45637.873176064066</v>
    <v>Nasdaq Stock Market</v>
    <v>2.5499999999999998</v>
    <v>778</v>
    <v>2.1295000000000002</v>
    <v>1.7402</v>
    <v>USD</v>
    <v>Elevai Labs</v>
    <v>Elevai Labs</v>
    <v>0</v>
    <v>2.5</v>
    <v>Biotechnology &amp; Medical Research</v>
    <v>120 Newport Center Drive, Ste 250, NEWPORT BEACH, CA, 92660 US</v>
    <v>ELAB</v>
    <v>Acciones</v>
    <v>Elevai Labs (XNAS:ELAB)</v>
    <v>618771</v>
    <v>1742361</v>
  </rv>
  <rv s="2">
    <v>4882</v>
  </rv>
  <rv s="0">
    <v>https://www.bing.com/financeapi/forcetrigger?t=bjmpbh&amp;q=XNYS%3aELAN&amp;form=skydnc</v>
    <v>Learn more on Bing</v>
  </rv>
  <rv s="7">
    <v>es-ES</v>
    <v>bjmpbh</v>
    <v>268435456</v>
    <v>1</v>
    <v>Con tecnología de Refinitiv</v>
    <v>25</v>
    <v>26</v>
    <v>ELANCO ANIMAL HEALTH INCORPORATED (XNYS:ELAN)</v>
    <v>3</v>
    <v>27</v>
    <v>Finance</v>
    <v>28</v>
    <v>XNYS</v>
    <v>494352800</v>
    <v>2018</v>
    <v>12.545</v>
    <v>1.4101999999999999</v>
    <v>0.12</v>
    <v>9.6619999999999987E-3</v>
    <v>6199184112</v>
    <v>12.42</v>
    <v>Elanco Animal Health Incorporated es una empresa de salud animal que desarrolla, fabrica y comercializa productos para animales de compañía y alimentos. La Compañía ofrece sus productos en cuatro categorías principales, como la prevención de enfermedades de animales, la terapéutica de animales, la proteína y la salud del futuro animal de la comida y los rumiantes y cerdos de los animales. Proporciona una gama de carteras de parasiticidas en el sector de animales de Compañía basadas en indicaciones, especies y formulaciones, con productos que protegen a las mascotas de gusanos, pulgas y garrapatas. También ofrece un portafolio para el dolor y la osteoartritis a través de especies, modos de acción, indicaciones y etapas de la enfermedad. También proporciona tratamientos para la otitis (infecciones del oído), así como indicaciones cardiovasculares y dermatológicas. Su portafolio en la categoría de Proteínas y Salud del Futuro Animal incluye vacunas, enzimas nutricionales y antibióticos sólo para animales. También proporciona productos para la producción avícola y acuícola.</v>
    <v>9300</v>
    <v>XNYS</v>
    <v>45637.873116735936</v>
    <v>New York Stock Exchange</v>
    <v>4884</v>
    <v>12.68</v>
    <v>18.8</v>
    <v>12.25</v>
    <v>11.4</v>
    <v>USD</v>
    <v>ELANCO ANIMAL HEALTH INCORPORATED</v>
    <v>ELANCO ANIMAL HEALTH INCORPORATED</v>
    <v>30.401299999999999</v>
    <v>12.54</v>
    <v>Pharmaceuticals</v>
    <v>2500 Innovation Way N, GREENFIELD, IN, 46140-9163 US</v>
    <v>ELAN</v>
    <v>Acciones</v>
    <v>ELANCO ANIMAL HEALTH INCORPORATED (XNYS:ELAN)</v>
    <v>2217477</v>
    <v>4957713</v>
  </rv>
  <rv s="2">
    <v>4885</v>
  </rv>
  <rv s="0">
    <v>https://www.bing.com/financeapi/forcetrigger?t=a2hgh7&amp;q=XNAS%3aELBM&amp;form=skydnc</v>
    <v>Learn more on Bing</v>
  </rv>
  <rv s="7">
    <v>es-ES</v>
    <v>a2hgh7</v>
    <v>268435456</v>
    <v>1</v>
    <v>Con tecnología de Refinitiv</v>
    <v>25</v>
    <v>26</v>
    <v>Electra Battery (XNAS:ELBM)</v>
    <v>3</v>
    <v>71</v>
    <v>Finance</v>
    <v>28</v>
    <v>XNAS</v>
    <v>57198470</v>
    <v>2011</v>
    <v>0.42399999999999999</v>
    <v>1.9422999999999999</v>
    <v>1.9099999999999999E-2</v>
    <v>4.6482999999999997E-2</v>
    <v>33747100</v>
    <v>0.41089999999999999</v>
    <v>Electra Battery Materials Corporation is a Canada-based processor of low-carbon, ethically sourced battery materials. The Company is focused on building a supply of cobalt, nickel and recycled battery materials. It is engaged in the business of battery materials refining, including refining material from mining operations and from the recycling of battery scrap and end of life batteries. It owns two main assets: the refinery located in Ontario, Canada and the Iron Creek cobalt-copper project located in Idaho, United States. Its projects include Ontario Refinery, Recycling, Becancour, North American Nickel and Iron Creek. It is in the process of constructing its expanded hydrometallurgical cobalt refinery, assessing the various optimizations and modular growth scenarios for a recycled battery material (known as black mass) program, and exploring and developing its mineral properties. The Iron Creek Project consists of mining patents and exploration claims over an area of 3,300 hectares.</v>
    <v>23</v>
    <v>XNAS</v>
    <v>45637.8729723375</v>
    <v>Nasdaq Stock Market</v>
    <v>4887</v>
    <v>0.43</v>
    <v>0.75</v>
    <v>0.42</v>
    <v>0.2611</v>
    <v>USD</v>
    <v>Electra Battery</v>
    <v>Electra Battery</v>
    <v>0</v>
    <v>0.43</v>
    <v>Metals &amp; Mining</v>
    <v>Po Box 20059, Bay Adelaide P.O., TORONTO, ON, M5H 0A1 CA</v>
    <v>ELBM</v>
    <v>Acciones</v>
    <v>Electra Battery (XNAS:ELBM)</v>
    <v>41886</v>
    <v>68832</v>
  </rv>
  <rv s="2">
    <v>4888</v>
  </rv>
  <rv s="0">
    <v>https://www.bing.com/financeapi/forcetrigger?t=bomtrw&amp;q=XNYS%3aELC&amp;form=skydnc</v>
    <v>Learn more on Bing</v>
  </rv>
  <rv s="8">
    <v>es-ES</v>
    <v>bomtrw</v>
    <v>268435456</v>
    <v>1</v>
    <v>Con tecnología de Refinitiv</v>
    <v>29</v>
    <v>30</v>
    <v>Entergy LA (XNYS:ELC)</v>
    <v>3</v>
    <v>31</v>
    <v>Finance</v>
    <v>28</v>
    <v>XNYS</v>
    <v>6000000</v>
    <v>2015</v>
    <v>21.99</v>
    <v>8.7800000000000003E-2</v>
    <v>0.06</v>
    <v>2.745E-3</v>
    <v>149999400</v>
    <v>21.86</v>
    <v>Entergy Louisiana, LLC is an integrated energy company. The Company is engaged primarily in electric power production and retail distribution operations. The Company operates primarily through Utility segment. The Utility segment includes the generation, transmission, distribution, and sale of electric power in portions of Arkansas, Mississippi, Texas, and Louisiana, including the City of New Orleans, and operation of a small natural gas distribution business in portions of Louisiana. The Utility business segment includes five retail electric utility subsidiaries: Entergy Arkansas, Entergy Louisiana, Entergy Mississippi, Entergy New Orleans, and Entergy Texas. These companies generate, transmit, distribute, and sell electric power to retail and wholesale customers in Arkansas, Louisiana, Mississippi, and Texas. The Company provides electric service to more than one million customers in 58 parishes and natural gas service to more than 94,000 customers in Baton Rouge, Louisiana.</v>
    <v>1639</v>
    <v>XNYS</v>
    <v>45637.868913217186</v>
    <v>New York Stock Exchange</v>
    <v>4890</v>
    <v>22.0199</v>
    <v>23.45</v>
    <v>21.9</v>
    <v>20.83</v>
    <v>USD</v>
    <v>Entergy LA</v>
    <v>Entergy LA</v>
    <v>21.92</v>
    <v>Electrical Utilities &amp; IPPs</v>
    <v>4809 Jefferson Highway, JEFFERSON, LA, 70121 US</v>
    <v>ELC</v>
    <v>Acciones</v>
    <v>Entergy LA (XNYS:ELC)</v>
    <v>12138</v>
    <v>23538</v>
  </rv>
  <rv s="2">
    <v>4891</v>
  </rv>
  <rv s="0">
    <v>https://www.bing.com/financeapi/forcetrigger?t=a1ywfr&amp;q=XNAS%3aELDN&amp;form=skydnc</v>
    <v>Learn more on Bing</v>
  </rv>
  <rv s="7">
    <v>es-ES</v>
    <v>a1ywfr</v>
    <v>268435456</v>
    <v>1</v>
    <v>Con tecnología de Refinitiv</v>
    <v>25</v>
    <v>26</v>
    <v>Eledon Pharms (XNAS:ELDN)</v>
    <v>3</v>
    <v>27</v>
    <v>Finance</v>
    <v>28</v>
    <v>XNAS</v>
    <v>59739270</v>
    <v>2004</v>
    <v>4.78</v>
    <v>0.76139999999999997</v>
    <v>-0.1472</v>
    <v>-3.0476E-2</v>
    <v>279747053</v>
    <v>4.83</v>
    <v>Eledon Pharmaceuticals, Inc. is a clinical-stage biopharmaceutical company. The Company is developing immune-modulating therapies for the management and treatment of life-threatening conditions. The Company’s lead investigational product is tegoprubart, an anti-CD40L antibody with high affinity for CD40 Ligand, a well-validated biological target within the costimulatory CD40/CD40L cellular pathway. The central role of CD40L signaling in both adaptive and innate immune cell activation and function positions it as an attractive target for non-lymphocyte depleting, immunomodulatory therapeutic intervention. Tegoprubart is engineered to potentially both improve safety and provides pharmacokinetic, pharmacodynamic, and dosing advantages. CD40L is primarily expressed on activated CD4+ T cells, platelets, and endothelial cells while the CD40 receptor is constitutively expressed on antigen-presenting cells, such as macrophages and dendritic cells, as well as B cells.</v>
    <v>20</v>
    <v>XNAS</v>
    <v>45637.873009930467</v>
    <v>Nasdaq Stock Market</v>
    <v>4893</v>
    <v>4.9400000000000004</v>
    <v>5.54</v>
    <v>4.59</v>
    <v>1.24</v>
    <v>USD</v>
    <v>Eledon Pharms</v>
    <v>Eledon Pharms</v>
    <v>0</v>
    <v>4.6828000000000003</v>
    <v>Biotechnology &amp; Medical Research</v>
    <v>19800 MACARTHUR BLVD., SUITE 250, IRVINE, CA, 92612 US</v>
    <v>ELDN</v>
    <v>Acciones</v>
    <v>Eledon Pharms (XNAS:ELDN)</v>
    <v>275953</v>
    <v>379532</v>
  </rv>
  <rv s="2">
    <v>4894</v>
  </rv>
  <rv s="0">
    <v>https://www.bing.com/financeapi/forcetrigger?t=c2ezyc&amp;q=XNAS%3aELEV&amp;form=skydnc</v>
    <v>Learn more on Bing</v>
  </rv>
  <rv s="7">
    <v>es-ES</v>
    <v>c2ezyc</v>
    <v>268435456</v>
    <v>1</v>
    <v>Con tecnología de Refinitiv</v>
    <v>25</v>
    <v>26</v>
    <v>Elevation (XNAS:ELEV)</v>
    <v>3</v>
    <v>27</v>
    <v>Finance</v>
    <v>28</v>
    <v>XNAS</v>
    <v>59119060</v>
    <v>2019</v>
    <v>0.77</v>
    <v>1.2514000000000001</v>
    <v>-2.5100000000000001E-2</v>
    <v>-3.3687000000000002E-2</v>
    <v>42565723</v>
    <v>0.74509999999999998</v>
    <v>Elevation Oncology, Inc. is an oncology company. The Company is focused on the discovery and development of selective cancer therapies to treat patients across a range of solid tumors with significant unmet medical needs. Its lead product candidate, EO-3021 is an antibody-drug conjugate (ADC) designed to target Claudin 18.2, which can selectively deliver a cytotoxic payload directly to cancer cells expressing Claudin 18.2. EO-3021 consists of a fully human immunoglobulin G1 (IgG1) mAb that targets Claudin 18.2 and is site-specifically conjugated to the monomethyl auristatin E (MMAE) payload via a cleavable linker with a drug-to-antibody ratio (DAR) of 2. EO-3021 is designed to bind to Claudin 18.2 on the cell surface and is internalized, upon which the linker is cleaved in the lysosome to release the MMAE payload, a potent anti-mitotic agent. Its second program is an ADC designed to target HER3, which is overexpressed across solid tumors.</v>
    <v>29</v>
    <v>XNAS</v>
    <v>45637.873283946094</v>
    <v>Nasdaq Stock Market</v>
    <v>4896</v>
    <v>0.77400000000000002</v>
    <v>5.8299000000000003</v>
    <v>0.68010000000000004</v>
    <v>0.44009999999999999</v>
    <v>USD</v>
    <v>Elevation</v>
    <v>Elevation</v>
    <v>0</v>
    <v>0.72</v>
    <v>Biotechnology &amp; Medical Research</v>
    <v>101 Federal Street, Suite 1900, BOSTON, MA, 02110 US</v>
    <v>ELEV</v>
    <v>Acciones</v>
    <v>Elevation (XNAS:ELEV)</v>
    <v>1076670</v>
    <v>723612</v>
  </rv>
  <rv s="2">
    <v>4897</v>
  </rv>
  <rv s="0">
    <v>https://www.bing.com/financeapi/forcetrigger?t=a1runm&amp;q=XNYS%3aELF&amp;form=skydnc</v>
    <v>Learn more on Bing</v>
  </rv>
  <rv s="7">
    <v>es-ES</v>
    <v>a1runm</v>
    <v>268435456</v>
    <v>1</v>
    <v>Con tecnología de Refinitiv</v>
    <v>25</v>
    <v>26</v>
    <v>elf Beauty (XNYS:ELF)</v>
    <v>3</v>
    <v>27</v>
    <v>Finance</v>
    <v>28</v>
    <v>XNYS</v>
    <v>56331040</v>
    <v>2013</v>
    <v>139.05000000000001</v>
    <v>1.4896</v>
    <v>1.29</v>
    <v>9.3749999999999997E-3</v>
    <v>7823818145</v>
    <v>137.6</v>
    <v xml:space="preserve">e.l.f. Beauty, Inc. is a multi-brand beauty company. The Company offers inclusive, accessible, clean, vegan, and cruelty-free cosmetics and skincare products. The Company's family of brands includes e.l.f. Cosmetics, e.l.f. SKIN, Naturium, Well People and Keys Soulcare. Its e.l.f. SKIN is an ingredient-focused, dermatologist-developed formula for every eye, lip, face and skin concern. The Company operates across beauty categories including eye, lip, and face makeup, beauty tools and accessories, and skincare products. Its color cosmetics and skin care products are broadly sold through food, drug, and mass channels, as well as through department stores and direct and specialty channels. The Company's brands are available online and across beauty, mass market and specialty retailers in the United States and internationally. The Company sell its products online through its own direct e-commerce channels, as well as through other e-commerce Websites. </v>
    <v>475</v>
    <v>XNYS</v>
    <v>45637.873092846872</v>
    <v>New York Stock Exchange</v>
    <v>4899</v>
    <v>139.47999999999999</v>
    <v>221.82990000000001</v>
    <v>135</v>
    <v>98.5</v>
    <v>USD</v>
    <v>elf Beauty</v>
    <v>elf Beauty</v>
    <v>74.415400000000005</v>
    <v>138.88999999999999</v>
    <v>Specialty Retailers</v>
    <v>570 10th St, OAKLAND, CA, 94607-4038 US</v>
    <v>ELF</v>
    <v>Acciones</v>
    <v>elf Beauty (XNYS:ELF)</v>
    <v>856802</v>
    <v>3175469</v>
  </rv>
  <rv s="2">
    <v>4900</v>
  </rv>
  <rv s="0">
    <v>https://www.bing.com/financeapi/forcetrigger?t=c1b5k2&amp;q=XNYS%3aTLGA&amp;form=skydnc</v>
    <v>Learn more on Bing</v>
  </rv>
  <rv s="8">
    <v>es-ES</v>
    <v>c1b5k2</v>
    <v>268435456</v>
    <v>1</v>
    <v>Con tecnología de Refinitiv</v>
    <v>29</v>
    <v>30</v>
    <v>Electriq Pwr (OTCM:ELIQQ)</v>
    <v>3</v>
    <v>31</v>
    <v>Finance</v>
    <v>51</v>
    <v>OTCM</v>
    <v>41754350</v>
    <v>2020</v>
    <v>0.01</v>
    <v>0.1452</v>
    <v>0</v>
    <v>0</v>
    <v>417540</v>
    <v>0.01</v>
    <v>Electriq Power Holdings, Inc. provides turnkey intelligent energy storage and management solutions for homes and small businesses. The Company’s solutions deliver clean energy, even during intermittent outages and inclement weather. The Company’s solutions enable cities, municipalities, and utilities to provide their constituents with a path to sustainable and resilient sources of energy.</v>
    <v>46</v>
    <v>OTCM</v>
    <v>45637.624426967188</v>
    <v>OTC Markets</v>
    <v>4902</v>
    <v>0.01</v>
    <v>0.44259999999999999</v>
    <v>0.01</v>
    <v>9.9999999999999995E-7</v>
    <v>USD</v>
    <v>Electriq Pwr</v>
    <v>Electriq Pwr</v>
    <v>0.01</v>
    <v>Electrical Utilities &amp; IPPs</v>
    <v>625 North Flagler Drive, Suite 1003, WEST PALM BEACH, FL, 33401 US</v>
    <v>ELIQQ</v>
    <v>Acciones</v>
    <v>Electriq Pwr (OTCM:ELIQQ)</v>
    <v>100</v>
    <v>243662</v>
  </rv>
  <rv s="2">
    <v>4903</v>
  </rv>
  <rv s="0">
    <v>https://www.bing.com/financeapi/forcetrigger?t=a1ruw7&amp;q=XNYS%3aELLO&amp;form=skydnc</v>
    <v>Learn more on Bing</v>
  </rv>
  <rv s="8">
    <v>es-ES</v>
    <v>a1ruw7</v>
    <v>268435456</v>
    <v>1</v>
    <v>Con tecnología de Refinitiv</v>
    <v>29</v>
    <v>30</v>
    <v>Ellomay (XNYS:ELLO)</v>
    <v>3</v>
    <v>31</v>
    <v>Finance</v>
    <v>28</v>
    <v>XNYS</v>
    <v>12852580</v>
    <v>1987</v>
    <v>15.3</v>
    <v>1.2143999999999999</v>
    <v>-0.11</v>
    <v>-7.1380000000000002E-3</v>
    <v>196644474</v>
    <v>15.41</v>
    <v>Ellomay Capital Ltd is an Israel-based principally active in filed of production of renewable and clean energy. The Company owns photovoltaic (PV) plants that are operating and connected to their respective national grid in Spain is Israel. In Addition Company's holds shares in Dorad Energy Ltd which operated power plant in the vicinity of Ashkelon; Groen Gas Goor BV and of Groen Gas Oude-Tonge BV, project companies developing anaerobic digestion plants with a green gas production in the Netherlands; Talasol Solar SL, which is involved in a project to construct a photovoltaic plant in Spain; Chashgal Elyon Ltd, Agira Sheuva Electra, LP and Ellomay Pumped Storage (2014) Ltd, all of which are involved in a project to construct a pumped storage hydro power plant in the Manara Cliff in Israel.</v>
    <v>26</v>
    <v>XNYS</v>
    <v>45637.868607082812</v>
    <v>New York Stock Exchange</v>
    <v>4905</v>
    <v>15.3</v>
    <v>20.260000000000002</v>
    <v>15.3</v>
    <v>11.08</v>
    <v>USD</v>
    <v>Ellomay</v>
    <v>Ellomay</v>
    <v>15.3</v>
    <v>Electrical Utilities &amp; IPPs</v>
    <v>9 Rothschild Blvd, TEL AVIV-YAFO, 6688112 IL</v>
    <v>ELLO</v>
    <v>Acciones</v>
    <v>Ellomay (XNYS:ELLO)</v>
    <v>2131</v>
    <v>4178</v>
  </rv>
  <rv s="2">
    <v>4906</v>
  </rv>
  <rv s="0">
    <v>https://www.bing.com/financeapi/forcetrigger?t=a1ruz2&amp;q=XNYS%3aELMD&amp;form=skydnc</v>
    <v>Learn more on Bing</v>
  </rv>
  <rv s="7">
    <v>es-ES</v>
    <v>a1ruz2</v>
    <v>268435456</v>
    <v>1</v>
    <v>Con tecnología de Refinitiv</v>
    <v>25</v>
    <v>26</v>
    <v>Electromed (XNYS:ELMD)</v>
    <v>3</v>
    <v>27</v>
    <v>Finance</v>
    <v>28</v>
    <v>XNYS</v>
    <v>8458010</v>
    <v>1992</v>
    <v>28.98</v>
    <v>0.3054</v>
    <v>-0.41</v>
    <v>-1.4094000000000001E-2</v>
    <v>246043400</v>
    <v>29.09</v>
    <v>Electromed, Inc. develops, manufactures, markets and sells products that provide airway clearance therapy, including the SmartVest Airway Clearance System, to patients with compromised pulmonary function. It applies High Frequency Chest Wall Oscillation (HFCWO) technologies in pulmonary care for patients of all ages. The SmartVest Clearway System consists of an inflatable therapy garment, a programmable air pulse generator and a patented single-hose that delivers air pulses from the generator to the garment to create oscillatory pressure on the chest wall. The SmartVest Clearway is designed for comfort and convenience, so patients can readily fit therapy into their daily routines. The SmartVest System is primarily prescribed for patients with bronchiectasis, cystic fibrosis, and neuromuscular conditions such as cerebral palsy and amyotrophic lateral sclerosis. It also markets the Single Patient Use (SPU) SmartVest and SmartVest Wrap to health care providers in the acute care setting.</v>
    <v>174</v>
    <v>XNYS</v>
    <v>45637.873204837502</v>
    <v>New York Stock Exchange</v>
    <v>4908</v>
    <v>29.21</v>
    <v>31.31</v>
    <v>28.388999999999999</v>
    <v>9.81</v>
    <v>USD</v>
    <v>Electromed</v>
    <v>Electromed</v>
    <v>40.091500000000003</v>
    <v>28.68</v>
    <v>Healthcare Equipment &amp; Supplies</v>
    <v>500 6th Ave NW, NEW PRAGUE, MN, 56071 US</v>
    <v>ELMD</v>
    <v>Acciones</v>
    <v>Electromed (XNYS:ELMD)</v>
    <v>61475</v>
    <v>128632</v>
  </rv>
  <rv s="2">
    <v>4909</v>
  </rv>
  <rv s="0">
    <v>https://www.bing.com/financeapi/forcetrigger?t=a2615r&amp;q=XNYS%3aWRE&amp;form=skydnc</v>
    <v>Learn more on Bing</v>
  </rv>
  <rv s="8">
    <v>es-ES</v>
    <v>a2615r</v>
    <v>268435456</v>
    <v>1</v>
    <v>Con tecnología de Refinitiv</v>
    <v>29</v>
    <v>30</v>
    <v>Elme Communities (XNYS:ELME)</v>
    <v>3</v>
    <v>31</v>
    <v>Finance</v>
    <v>28</v>
    <v>XNYS</v>
    <v>88010280</v>
    <v>1996</v>
    <v>16.579999999999998</v>
    <v>0.90920000000000001</v>
    <v>-0.09</v>
    <v>-5.4479999999999997E-3</v>
    <v>1446008900</v>
    <v>16.52</v>
    <v>Elme Communities is a multifamily real estate investment trust. The Company operates in a single reportable segment which includes the ownership, development, redevelopment and acquisition of apartment communities. It owns and operates approximately 9,400 apartment homes in the Washington, DC metro and the Atlanta metro regions, and owns approximately 300,000 square feet of commercial space. Its properties include Elme Alexandria, Cascade at Landmark, Clayborne, Riverside Apartments, Bennett Park, Park Adams, The Maxwell, The Paramount, The Wellington, Trove, Roosevelt Towers, Elme Dulles, Elme Herndon, The Ashby at McLean, Kenmore Apartments, Elme Watkins Mill, Elme Germantown, Elme Eagles Landing, Elme Druid Hills and Watergate 600.</v>
    <v>243</v>
    <v>XNYS</v>
    <v>45637.873271110941</v>
    <v>New York Stock Exchange</v>
    <v>4911</v>
    <v>16.579999999999998</v>
    <v>18.489999999999998</v>
    <v>16.28</v>
    <v>12.74</v>
    <v>USD</v>
    <v>Elme Communities</v>
    <v>Elme Communities</v>
    <v>16.43</v>
    <v>Residential &amp; Commercial REIT</v>
    <v>7550 Wisconsin Avenue, Suite 900, BETHESDA, MD, 20814 US</v>
    <v>ELME</v>
    <v>Acciones</v>
    <v>Elme Communities (XNYS:ELME)</v>
    <v>291501</v>
    <v>588697</v>
  </rv>
  <rv s="2">
    <v>4912</v>
  </rv>
  <rv s="0">
    <v>https://www.bing.com/financeapi/forcetrigger?t=a1rv5r&amp;q=XNYS%3aELP&amp;form=skydnc</v>
    <v>Learn more on Bing</v>
  </rv>
  <rv s="7">
    <v>es-ES</v>
    <v>a1rv5r</v>
    <v>268435456</v>
    <v>1</v>
    <v>Con tecnología de Refinitiv</v>
    <v>25</v>
    <v>26</v>
    <v>Energy Company of Parana (XNYS:ELP)</v>
    <v>3</v>
    <v>27</v>
    <v>Finance</v>
    <v>28</v>
    <v>XNYS</v>
    <v>745702600</v>
    <v>1954</v>
    <v>6.39</v>
    <v>0.9748</v>
    <v>0.16500000000000001</v>
    <v>2.5862E-2</v>
    <v>4554936000</v>
    <v>6.38</v>
    <v>Energy Company of Parana se dedica a la generación, transmisión, distribución y venta de energía eléctrica en el estado brasileño de Paraná. La compañía también ofrece servicios de telecomunicaciones y otros. Sus segmentos son generación y transmisión de energía (GET), distribución y venta de energía (DIS), telecomunicaciones (TEL), GAS y compañía controladora (HOL). El segmento GET incluye la generación de energía eléctrica de proyectos hidráulicos, eólicos y térmicos; el transporte y la transformación de la energía generada por la empresa y la construcción, operación y mantenimiento de líneas y subestaciones de transmisión de energía. El segmento DIS incluye la distribución y venta de energía eléctrica y la operación y mantenimiento de la infraestructura de distribución. El segmento TEL incluye servicios de telecomunicaciones y comunicaciones generales. El segmento GAS incluye el servicio público de distribución de gas natural por cañerías. El segmento HOL incluye la participación en otras empresas.</v>
    <v>4437</v>
    <v>XNYS</v>
    <v>45637.873158865623</v>
    <v>New York Stock Exchange</v>
    <v>4914</v>
    <v>6.64</v>
    <v>8.91</v>
    <v>6.31</v>
    <v>6.2404999999999999</v>
    <v>USD</v>
    <v>Energy Company of Parana</v>
    <v>Energy Company of Parana</v>
    <v>8.1425000000000001</v>
    <v>6.5449999999999999</v>
    <v>Electrical Utilities &amp; IPPs</v>
    <v>Rua Jose Izidoro Biazetto, 158, Orleans, CURITIBA, PARANA, 81.200-240 BR</v>
    <v>ELP</v>
    <v>Acciones</v>
    <v>Energy Company of Parana (XNYS:ELP)</v>
    <v>397482</v>
    <v>317338</v>
  </rv>
  <rv s="2">
    <v>4915</v>
  </rv>
  <rv s="0">
    <v>https://www.bing.com/financeapi/forcetrigger?t=a1rv8m&amp;q=XNYS%3aELS&amp;form=skydnc</v>
    <v>Learn more on Bing</v>
  </rv>
  <rv s="7">
    <v>es-ES</v>
    <v>a1rv8m</v>
    <v>268435456</v>
    <v>1</v>
    <v>Con tecnología de Refinitiv</v>
    <v>25</v>
    <v>26</v>
    <v>EQUITY LIFESTYLE PROPERTIES, INC. (XNYS:ELS)</v>
    <v>3</v>
    <v>27</v>
    <v>Finance</v>
    <v>28</v>
    <v>XNYS</v>
    <v>191049200</v>
    <v>1992</v>
    <v>68.95</v>
    <v>0.79379999999999995</v>
    <v>-0.59</v>
    <v>-8.5509999999999996E-3</v>
    <v>13182400000</v>
    <v>69</v>
    <v>EQUITY LIFESTYLE PROPERTIES, INC. es un fideicomiso de inversión inmobiliaria autoadministrado y autogestionado. La Compañía posee propiedades orientadas al estilo de vida que consisten en operaciones de propiedad, venta y alquiler de viviendas dentro de comunidades de casas remoldeadas y vehículos recreativos. Opera a través de dos segmentos: Operaciones Inmobiliarias y Operaciones de Venta y Alquiler de Viviendas. El segmento de Operaciones Inmobiliarias posee y explota propiedades de arrendamiento de terrenos y el de Venta de Viviendas. El segmento de Operaciones de Venta y Alquiler de Viviendas compra, vende y alquila viviendas en las Propiedades. La Compañía posee intereses en una cartera de aproximadamente 444 propiedades ubicadas en todo Estados Unidos y Canadá que contienen aproximadamente 169.296 áreas individuales desarrolladas. Estas propiedades están situadas en 35 estados y en la Columbia Británica, con aproximadamente 110 propiedades con fachada de lago, río u océano y aproximadamente 120 propiedades en un radio de 10 millas de la costa de Estados Unidos.</v>
    <v>4000</v>
    <v>XNYS</v>
    <v>45637.873061446095</v>
    <v>New York Stock Exchange</v>
    <v>4917</v>
    <v>69.540000000000006</v>
    <v>76.599999999999994</v>
    <v>68.17</v>
    <v>59.82</v>
    <v>USD</v>
    <v>EQUITY LIFESTYLE PROPERTIES, INC.</v>
    <v>EQUITY LIFESTYLE PROPERTIES, INC.</v>
    <v>35.436199999999999</v>
    <v>68.41</v>
    <v>Residential &amp; Commercial REIT</v>
    <v>Two N Riverside Plz, Ste 800, CHICAGO, IL, 60606 US</v>
    <v>ELS</v>
    <v>Acciones</v>
    <v>EQUITY LIFESTYLE PROPERTIES, INC. (XNYS:ELS)</v>
    <v>732471</v>
    <v>1162212</v>
  </rv>
  <rv s="2">
    <v>4918</v>
  </rv>
  <rv s="0">
    <v>https://www.bing.com/financeapi/forcetrigger?t=a1rvbh&amp;q=XNAS%3aELSE&amp;form=skydnc</v>
    <v>Learn more on Bing</v>
  </rv>
  <rv s="7">
    <v>es-ES</v>
    <v>a1rvbh</v>
    <v>268435456</v>
    <v>1</v>
    <v>Con tecnología de Refinitiv</v>
    <v>25</v>
    <v>26</v>
    <v>Electro-Sensors (XNAS:ELSE)</v>
    <v>3</v>
    <v>27</v>
    <v>Finance</v>
    <v>45</v>
    <v>XNAS</v>
    <v>3428020</v>
    <v>1968</v>
    <v>4.4000000000000004</v>
    <v>0.44669999999999999</v>
    <v>-0.02</v>
    <v>-4.5250000000000004E-3</v>
    <v>15083288</v>
    <v>4.42</v>
    <v>Electro-Sensors, Inc. manufactures and sells industrial production monitoring and process control systems. It manufactures a line of monitoring and control systems for a range of industrial machine applications. The systems measure machine production and operation rates, as well as regulate the speed of related machines in production processes. Its product range includes speed monitoring systems, temperature application products, position application products, vibration monitoring products, tilt switches and hazard monitoring systems. Its speed monitoring systems compare revolutions per minute or speed against acceptable rates as determined by its customers. Its speed monitoring systems also include a line of products that measure production counts or rates, such as number of parts, gallons per minute and others. Its main temperature applications include bearing, gear box, and motor temperature monitoring sensors. Electro-Sentry and HazardPRO are its hazard monitoring systems.</v>
    <v>35</v>
    <v>XNAS</v>
    <v>45637.8391710875</v>
    <v>Nasdaq Stock Market</v>
    <v>4920</v>
    <v>4.4000000000000004</v>
    <v>4.5799000000000003</v>
    <v>4.4000000000000004</v>
    <v>3.68</v>
    <v>USD</v>
    <v>Electro-Sensors</v>
    <v>Electro-Sensors</v>
    <v>34.472000000000001</v>
    <v>4.4000000000000004</v>
    <v>Machinery, Equipment &amp; Components</v>
    <v>6111 Blue Circle Dr, MINNETONKA, MN, 55343-9108 US</v>
    <v>ELSE</v>
    <v>Acciones</v>
    <v>Electro-Sensors (XNAS:ELSE)</v>
    <v>265</v>
    <v>4183</v>
  </rv>
  <rv s="2">
    <v>4921</v>
  </rv>
  <rv s="0">
    <v>https://www.bing.com/financeapi/forcetrigger?t=a1rvec&amp;q=XNAS%3aELTK&amp;form=skydnc</v>
    <v>Learn more on Bing</v>
  </rv>
  <rv s="7">
    <v>es-ES</v>
    <v>a1rvec</v>
    <v>268435456</v>
    <v>1</v>
    <v>Con tecnología de Refinitiv</v>
    <v>25</v>
    <v>26</v>
    <v>Eltek (XNAS:ELTK)</v>
    <v>3</v>
    <v>27</v>
    <v>Finance</v>
    <v>28</v>
    <v>XNAS</v>
    <v>6712040</v>
    <v>1970</v>
    <v>11.04</v>
    <v>0.45379999999999998</v>
    <v>-0.01</v>
    <v>-9.0660000000000003E-4</v>
    <v>74772130</v>
    <v>11.03</v>
    <v>Eltek Ltd. manufactures, markets and sells custom made printed circuit boards (PCBs), including high density interconnect (HDI), flex-rigid and rigid, with high layer count boards. The Company manufactures and supplies custom made circuitry solutions for use in compact electronic products. The Company's principal customers include manufacturers of defense and aerospace, medical, industrial, telecom and networking equipment, as well as contract electronic manufacturers. The Company designs and develops manufacturing solutions pursuant to interconnect requirements of original equipment manufacturers, and provides its customers with a range of custom designed PCBs, including rigid, double-sided and multi-layer PCBs, as well as flexible circuitry (flex and flex-rigid boards) made of various types of base material. The Company also acts as an agent for the importation of PCBs from South East Asia. The Company provides fabrication of dense multi-layer PCBs.</v>
    <v>333</v>
    <v>XNAS</v>
    <v>45637.873162789059</v>
    <v>Nasdaq Stock Market</v>
    <v>4923</v>
    <v>11.132400000000001</v>
    <v>22.8</v>
    <v>10.86</v>
    <v>9</v>
    <v>USD</v>
    <v>Eltek</v>
    <v>Eltek</v>
    <v>13.0739</v>
    <v>11.02</v>
    <v>Semiconductors &amp; Semiconductor Equipment</v>
    <v>20 Ben Zion Gelis Street, PETAH TIKVA, 4927920 IL</v>
    <v>ELTK</v>
    <v>Acciones</v>
    <v>Eltek (XNAS:ELTK)</v>
    <v>10025</v>
    <v>26519</v>
  </rv>
  <rv s="2">
    <v>4924</v>
  </rv>
  <rv s="0">
    <v>https://www.bing.com/financeapi/forcetrigger?t=bxi3mw&amp;q=XNAS%3aANGN&amp;form=skydnc</v>
    <v>Learn more on Bing</v>
  </rv>
  <rv s="7">
    <v>es-ES</v>
    <v>bxi3mw</v>
    <v>268435456</v>
    <v>1</v>
    <v>Con tecnología de Refinitiv</v>
    <v>25</v>
    <v>26</v>
    <v>Elicio (XNAS:ELTX)</v>
    <v>3</v>
    <v>27</v>
    <v>Finance</v>
    <v>28</v>
    <v>XNAS</v>
    <v>10791330</v>
    <v>1998</v>
    <v>5.54</v>
    <v>4.8689999999999998</v>
    <v>-0.13</v>
    <v>-2.3214000000000002E-2</v>
    <v>60323510</v>
    <v>5.6</v>
    <v xml:space="preserve">Elicio Therapeutics, Inc. is a clinical-stage biotechnology company. The Company is engaged in developing a pipeline of immunotherapies for the treatment of cancer. The Company provides a platform, amphiphile (AMP) that delivers immuno therapeutics directly to the lymph nodes (brain center) of the immune system. The Company's lead product candidate, ELI-002, is being developed to treat cancers driven by kirsten rat sarcoma (KRAS). It is conducting a Phase I/II clinical trial of ELI-002 (AMPLIFY-201). Its ELI-007, is being evaluated in a preclinical study for the treatment of mutant v-raf murine sarcoma viral oncogene homolog B1 (BRAF) driven cancers, and ELI-008, is being evaluated in a preclinical study for use in the treatment of mutated tumor protein p53 (TP53) expressing cancers. Its AMP platform has broad potential applications for the treatment or prevention of cancer, infectious diseases and other diseases. </v>
    <v>32</v>
    <v>XNAS</v>
    <v>45637.866607187498</v>
    <v>Nasdaq Stock Market</v>
    <v>4926</v>
    <v>5.69</v>
    <v>11.45</v>
    <v>5.4118000000000004</v>
    <v>2.96</v>
    <v>USD</v>
    <v>Elicio</v>
    <v>Elicio</v>
    <v>0</v>
    <v>5.47</v>
    <v>Biotechnology &amp; Medical Research</v>
    <v>451 D Street, 5Th Floor, BOSTON, MA, 02459 US</v>
    <v>ELTX</v>
    <v>Acciones</v>
    <v>Elicio (XNAS:ELTX)</v>
    <v>21865</v>
    <v>29384</v>
  </rv>
  <rv s="2">
    <v>4927</v>
  </rv>
  <rv s="0">
    <v>https://www.bing.com/financeapi/forcetrigger?t=bvu9ec&amp;q=XNAS%3aAZYO&amp;form=skydnc</v>
    <v>Learn more on Bing</v>
  </rv>
  <rv s="7">
    <v>es-ES</v>
    <v>bvu9ec</v>
    <v>268435456</v>
    <v>1</v>
    <v>Con tecnología de Refinitiv</v>
    <v>25</v>
    <v>26</v>
    <v>Elutia (XNAS:ELUT)</v>
    <v>3</v>
    <v>27</v>
    <v>Finance</v>
    <v>28</v>
    <v>XNAS</v>
    <v>34562100</v>
    <v>2015</v>
    <v>4.2</v>
    <v>0.85870000000000002</v>
    <v>-0.24</v>
    <v>-5.5814000000000002E-2</v>
    <v>148271400</v>
    <v>4.3</v>
    <v>Elutia Inc. is a commercial-stage company, which has developed a portfolio of products using both human and porcine tissue. Its portfolio of products spans the Device Protection, Women’s Health and Cardiovascular markets. These products are primarily sold to healthcare providers or commercial partners. In Device Protection, it sells CanGaroo, a biological envelope, that is indicated for use with implantable electronic devices, including cardiac and neurostimulator devices. In Women’s Health, it has developed both patented and proprietary technologies, culminating in the creation of SimpliDerm, a biological matrix designed to leverage the inherent science of natural healing processes. In Cardiovascular, it sells its specialized porcine small intestine submucosa, which is also the tissue used to make CanGaroo, for use as an intracardiac and vascular patch, as well as for pericardial reconstruction. In addition, its TYKE product is designed for use in the neonatal patient population.</v>
    <v>54</v>
    <v>XNAS</v>
    <v>45637.873270103904</v>
    <v>Nasdaq Stock Market</v>
    <v>4929</v>
    <v>4.4108000000000001</v>
    <v>5.24</v>
    <v>3.9249999999999998</v>
    <v>1.8</v>
    <v>USD</v>
    <v>Elutia</v>
    <v>Elutia</v>
    <v>0</v>
    <v>4.0599999999999996</v>
    <v>Pharmaceuticals</v>
    <v>12510 PROSPERITY DRIVE, SUITE 370, SILVER SPRING, MD, 20904 US</v>
    <v>ELUT</v>
    <v>Acciones</v>
    <v>Elutia (XNAS:ELUT)</v>
    <v>28964</v>
    <v>39991</v>
  </rv>
  <rv s="2">
    <v>4930</v>
  </rv>
  <rv s="0">
    <v>https://www.bing.com/financeapi/forcetrigger?t=a1njmw&amp;q=XNYS%3aELV&amp;form=skydnc</v>
    <v>Learn more on Bing</v>
  </rv>
  <rv s="7">
    <v>es-ES</v>
    <v>a1njmw</v>
    <v>268435456</v>
    <v>1</v>
    <v>Con tecnología de Refinitiv</v>
    <v>25</v>
    <v>26</v>
    <v>ELEVANCE HEALTH, INC. (XNYS:ELV)</v>
    <v>3</v>
    <v>27</v>
    <v>Finance</v>
    <v>28</v>
    <v>XNYS</v>
    <v>231922800</v>
    <v>2001</v>
    <v>388.55</v>
    <v>0.83360000000000001</v>
    <v>-3.4</v>
    <v>-8.7209999999999996E-3</v>
    <v>89628885288</v>
    <v>389.86</v>
    <v>Elevance Health, Inc. es una compañía de salud. Opera como aseguradora de salud en los Estados Unidos. La Compañía opera a través de cuatro segmentos: Beneficios de Salud, CarelonRx, Servicios Carelón y Corporativo y Otro. El segmento de Beneficios de Salud ofrece un conjunto integral de planes y servicios de salud para miembros del programa de beneficios de salud para empleados federales (FEHB), BlueCard, Medicare, Medicaid y grupos de empleadores basados ​​en el riesgo. El segmento de CarelonRx incluye su negocio de farmacia. CarelonRx comercializa y ofrece servicios de farmacia a clientes de planes de salud afiliados, así como a clientes externos fuera de los planes de salud. Servicios Carelón ofrece una amplia gama de servicios y capacidades relacionados con la atención médica para clientes internos y externos, incluida la prestación de atención integrada, salud conductual, cuidados paliativos, gestión de utilización, servicios de integridad de pago y servicios de subrogación, así como programas de salud y bienestar.</v>
    <v>104900</v>
    <v>XNYS</v>
    <v>45637.873334235941</v>
    <v>New York Stock Exchange</v>
    <v>4932</v>
    <v>389.84300000000002</v>
    <v>567.26</v>
    <v>380.39</v>
    <v>379.29</v>
    <v>USD</v>
    <v>ELEVANCE HEALTH, INC.</v>
    <v>ELEVANCE HEALTH, INC.</v>
    <v>14.2096</v>
    <v>386.46</v>
    <v>Healthcare Providers &amp; Services</v>
    <v>220 Virginia Avenue, INDIANAPOLIS, IN, 46204 US</v>
    <v>ELV</v>
    <v>Acciones</v>
    <v>ELEVANCE HEALTH, INC. (XNYS:ELV)</v>
    <v>1537676</v>
    <v>1945369</v>
  </rv>
  <rv s="2">
    <v>4933</v>
  </rv>
  <rv s="0">
    <v>https://www.bing.com/financeapi/forcetrigger?t=a2f8u2&amp;q=OTCM%3aEFLVF&amp;form=skydnc</v>
    <v>Learn more on Bing</v>
  </rv>
  <rv s="7">
    <v>es-ES</v>
    <v>a2f8u2</v>
    <v>268435456</v>
    <v>1</v>
    <v>Con tecnología de Refinitiv</v>
    <v>25</v>
    <v>26</v>
    <v>Electrovaya (XNAS:ELVA)</v>
    <v>3</v>
    <v>71</v>
    <v>Finance</v>
    <v>28</v>
    <v>XNAS</v>
    <v>34134170</v>
    <v>1996</v>
    <v>2.6</v>
    <v>1.4706999999999999</v>
    <v>-0.05</v>
    <v>-1.9305000000000003E-2</v>
    <v>125272400</v>
    <v>2.59</v>
    <v>Electrovaya Inc. is a Canada-based lithium-ion battery technology and manufacturing company. The Company designs, develops and manufactures lithium-ion batteries and battery systems for energy storage, clean electric transportation, heavy duty electric vehicles and other specialized applications based on its Infinity Battery Technology Platform. The Company is focused on contributing to the prevention of climate change by supplying safe and long-lasting lithium-ion batteries. The Company is also developing next generation solid state battery technology at its Labs division. The Company has two operating sites in Canada and has a 52-acre site with approximately 135,000 square foot manufacturing facility in New York state. Its battery products are used across various applications, including material handling, e-mobility and energy storage.</v>
    <v>97</v>
    <v>XNAS</v>
    <v>45637.873254652346</v>
    <v>Nasdaq Stock Market</v>
    <v>4935</v>
    <v>2.7</v>
    <v>4.5819999999999999</v>
    <v>2.5099999999999998</v>
    <v>1.67</v>
    <v>USD</v>
    <v>Electrovaya</v>
    <v>Electrovaya</v>
    <v>0</v>
    <v>2.54</v>
    <v>Machinery, Equipment &amp; Components</v>
    <v>6688 Kitimat Road, MISSISSAUGA, ON, L5N 1P8 CA</v>
    <v>ELVA</v>
    <v>Acciones</v>
    <v>Electrovaya (XNAS:ELVA)</v>
    <v>43397</v>
    <v>95247</v>
  </rv>
  <rv s="2">
    <v>4936</v>
  </rv>
  <rv s="0">
    <v>https://www.bing.com/financeapi/forcetrigger?t=btyukr&amp;q=XNAS%3aIMRA&amp;form=skydnc</v>
    <v>Learn more on Bing</v>
  </rv>
  <rv s="7">
    <v>es-ES</v>
    <v>btyukr</v>
    <v>268435456</v>
    <v>1</v>
    <v>Con tecnología de Refinitiv</v>
    <v>25</v>
    <v>26</v>
    <v>Enliven (XNAS:ELVN)</v>
    <v>3</v>
    <v>27</v>
    <v>Finance</v>
    <v>28</v>
    <v>XNAS</v>
    <v>48859170</v>
    <v>2016</v>
    <v>24.2</v>
    <v>1.0125999999999999</v>
    <v>0.38</v>
    <v>1.5973000000000001E-2</v>
    <v>1180926138</v>
    <v>23.79</v>
    <v>Enliven Therapeutics, Inc. is a clinical-stage biopharmaceutical company focused on the discovery and development of small molecule inhibitors to help patients with cancer. It is advancing two parallel lead product candidates, ELVN-001 and ELVN-002, and pursuing several additional research stage opportunities that align with its development approach. Its first product candidate, ELVN-001, is a potent, highly selective, small molecule kinase inhibitor designed to specifically target the breakpoint cluster region-Abelson (BCR-ABL) gene fusion, the oncogenic driver for patients with chronic myeloid leukemia. Its second product candidate, ELVN-002, is a potent, highly selective, central nervous system penetrant and irreversible human epidermal growth factor receptor 2 (HER2) inhibitor with activity against wild type HER2 and various HER2 mutations. ELVN-002 is designed to inhibit wild type HER2 and key mutations of HER2, while sparing wild-type EGFR and avoiding EGFR-related toxicities.</v>
    <v>57</v>
    <v>XNAS</v>
    <v>45637.87328821719</v>
    <v>Nasdaq Stock Market</v>
    <v>4938</v>
    <v>24.305</v>
    <v>30.03</v>
    <v>23.1</v>
    <v>9.8000000000000007</v>
    <v>USD</v>
    <v>Enliven</v>
    <v>Enliven</v>
    <v>0</v>
    <v>24.17</v>
    <v>Biotechnology &amp; Medical Research</v>
    <v>6200 Lookout Road, BOULDER, CO, 80301 US</v>
    <v>ELVN</v>
    <v>Acciones</v>
    <v>Enliven (XNAS:ELVN)</v>
    <v>157923</v>
    <v>204126</v>
  </rv>
  <rv s="2">
    <v>4939</v>
  </rv>
  <rv s="18">
    <v>es-ES</v>
    <v>c8kjk2</v>
    <v>268435456</v>
    <v>1</v>
    <v>Con tecnología de Refinitiv</v>
    <v>61</v>
    <v>62</v>
    <v>Earlyworks (XNAS:ELWS)</v>
    <v>44</v>
    <v>63</v>
    <v>Finance</v>
    <v>28</v>
    <v>XNAS</v>
    <v>603080</v>
    <v>2018</v>
    <v>2.8</v>
    <v>-5.5E-2</v>
    <v>-2.0220999999999999E-2</v>
    <v>8271190</v>
    <v>2.72</v>
    <v>Earlyworks Co Ltd is a Japan-based company mainly engaged in the planning, proposal, design and development of blockchain system solution. The Company is also engaged in the planning, proposal, design and development through unit type semi-order development.</v>
    <v>15</v>
    <v>XNAS</v>
    <v>45637.872298135939</v>
    <v>Nasdaq Stock Market</v>
    <v>2.8</v>
    <v>13</v>
    <v>2.6</v>
    <v>1.04</v>
    <v>USD</v>
    <v>Earlyworks</v>
    <v>Earlyworks</v>
    <v>0</v>
    <v>2.665</v>
    <v>Software &amp; IT Services</v>
    <v>3F, MR Bldg., 5-7-11, Ueno, TAITO-KU, TOKYO-TO, 110-0005 JP</v>
    <v>ELWS</v>
    <v>Acciones</v>
    <v>Earlyworks (XNAS:ELWS)</v>
    <v>15198</v>
    <v>638135</v>
  </rv>
  <rv s="2">
    <v>4941</v>
  </rv>
  <rv s="0">
    <v>https://www.bing.com/financeapi/forcetrigger?t=c339r7&amp;q=XNAS%3aELYM&amp;form=skydnc</v>
    <v>Learn more on Bing</v>
  </rv>
  <rv s="7">
    <v>es-ES</v>
    <v>c339r7</v>
    <v>268435456</v>
    <v>1</v>
    <v>Con tecnología de Refinitiv</v>
    <v>25</v>
    <v>26</v>
    <v>Climb Bio (XNAS:CLYM)</v>
    <v>3</v>
    <v>27</v>
    <v>Finance</v>
    <v>28</v>
    <v>XNAS</v>
    <v>67223760</v>
    <v>2018</v>
    <v>3.11</v>
    <v>-0.39850000000000002</v>
    <v>0.02</v>
    <v>6.4939999999999998E-3</v>
    <v>208393656</v>
    <v>3.08</v>
    <v>Climb Bio, Inc., formerly Eliem Therapeutics, Inc., is a clinical-stage biotechnology company. The Company is focused on developing therapeutics for patients with immune-mediated diseases. The Company’s lead product candidate, budoprutug, is an anti-CD19 monoclonal antibody designed to deplete CD19-positive B cells, including antibody-secreting cells, in order to directly reduce pathogenic autoantibodies. The reduction of autoantibodies has the potential to be disease-modifying in autoantibody-driven diseases, such as systemic lupus erythematosus, immune thrombocytopenia, and membranous nephropathy. The budoprutug is in Phase I clinical trial.</v>
    <v>9</v>
    <v>XNAS</v>
    <v>45637.873131515626</v>
    <v>Nasdaq Stock Market</v>
    <v>4943</v>
    <v>3.1524999999999999</v>
    <v>11.55</v>
    <v>3.0449999999999999</v>
    <v>2.35</v>
    <v>USD</v>
    <v>Climb Bio</v>
    <v>Climb Bio</v>
    <v>0</v>
    <v>3.1</v>
    <v>Biotechnology &amp; Medical Research</v>
    <v>20 WILLIAM STREET, SUITE 145, WELLESLEY HILLS, MA, 02481 US</v>
    <v>CLYM</v>
    <v>Acciones</v>
    <v>Climb Bio (XNAS:CLYM)</v>
    <v>112364</v>
    <v>256088</v>
  </rv>
  <rv s="2">
    <v>4944</v>
  </rv>
  <rv s="0">
    <v>https://www.bing.com/financeapi/forcetrigger?t=c123nm&amp;q=XNAS%3aEM&amp;form=skydnc</v>
    <v>Learn more on Bing</v>
  </rv>
  <rv s="9">
    <v>es-ES</v>
    <v>c123nm</v>
    <v>268435456</v>
    <v>1</v>
    <v>Con tecnología de Refinitiv</v>
    <v>32</v>
    <v>33</v>
    <v>Smart Share Glo (XNAS:EM)</v>
    <v>3</v>
    <v>34</v>
    <v>Finance</v>
    <v>45</v>
    <v>XNAS</v>
    <v>258189700</v>
    <v>0.73</v>
    <v>0.60440000000000005</v>
    <v>5.5999999999999999E-3</v>
    <v>7.6680000000000003E-3</v>
    <v>190001800</v>
    <v>0.73029999999999995</v>
    <v xml:space="preserve">Smart Share Global Ltd is a China-based consumer tech company principally providing mobile device charging service through an online and offline network. The Company provides services through its power banks, placed in Points of Interest (POIs) operated by its location partners, such as entertainment venues, restaurants, shopping centers, hotels, transportation hubs and public spaces. Users can start using its products by either spotting its cabinets at one of its POIs, or find its cabinet locations through its mini programs. Its mini programs show users a map view with its cabinets' locations. </v>
    <v>3198</v>
    <v>XNAS</v>
    <v>45637.85507637656</v>
    <v>Nasdaq Stock Market</v>
    <v>4946</v>
    <v>0.74</v>
    <v>1.17</v>
    <v>0.72050000000000003</v>
    <v>0.41370000000000001</v>
    <v>USD</v>
    <v>Smart Share Glo</v>
    <v>Smart Share Glo</v>
    <v>22.555199999999999</v>
    <v>0.7359</v>
    <v>Computers, Phones &amp; Household Electronics</v>
    <v>6/F, 799 Tianshan W Road, Changning District, SHANGHAI, SHANGHAI, 200335 CN</v>
    <v>EM</v>
    <v>Acciones</v>
    <v>Smart Share Glo (XNAS:EM)</v>
    <v>5791</v>
    <v>47337</v>
  </rv>
  <rv s="2">
    <v>4947</v>
  </rv>
  <rv s="0">
    <v>https://www.bing.com/financeapi/forcetrigger?t=c5ldcw&amp;q=XNAS%3aEMBC&amp;form=skydnc</v>
    <v>Learn more on Bing</v>
  </rv>
  <rv s="7">
    <v>es-ES</v>
    <v>c5ldcw</v>
    <v>268435456</v>
    <v>1</v>
    <v>Con tecnología de Refinitiv</v>
    <v>25</v>
    <v>26</v>
    <v>Embecta Corp. (XNAS:EMBC)</v>
    <v>3</v>
    <v>27</v>
    <v>Finance</v>
    <v>28</v>
    <v>XNAS</v>
    <v>57707280</v>
    <v>2021</v>
    <v>20.260000000000002</v>
    <v>1.008</v>
    <v>-0.24</v>
    <v>-1.1875E-2</v>
    <v>1152414381</v>
    <v>20.21</v>
    <v>Embecta Corp. es una compañía global de dispositivos médicos. La Compañía está enfocada en brindar soluciones a las personas que viven con diabetes. La Compañía tiene una cartera de productos, que incluye una gama de agujas para bolígrafos, jeringas y dispositivos de inyección de seguridad, que se complementan con su aplicación digital diseñada para ayudar a las personas a controlar su diabetes. Sus agujas para pluma son dispositivos médicos estériles de un solo uso, diseñados para usarse junto con inyectores de pluma que inyectan insulina u otros medicamentos para la diabetes. La Compañía también vende agujas de seguridad para bolígrafos, que tienen protectores en ambos extremos de la cánula que se despliegan automáticamente después de la inyección para ayudar a prevenir la exposición a pinchazos y lesiones durante la inyección y el desecho. Además de agujas para bolígrafos, vende jeringas de insulina estériles de un solo uso, que se utilizan para inyectar insulina extraída de viales de insulina. Distribuye sus productos a través de una variedad de canales, incluidos minoristas, hospitales, farmacias y otros canales institucionales.</v>
    <v>2000</v>
    <v>XNAS</v>
    <v>45637.87330145781</v>
    <v>Nasdaq Stock Market</v>
    <v>4949</v>
    <v>20.5</v>
    <v>21.48</v>
    <v>19.899999999999999</v>
    <v>9.9250000000000007</v>
    <v>USD</v>
    <v>Embecta Corp.</v>
    <v>Embecta Corp.</v>
    <v>14.9389</v>
    <v>19.97</v>
    <v>Healthcare Equipment &amp; Supplies</v>
    <v>300 Kimball Drive, Suite 300, PARSIPPANY, NJ, 07054 US</v>
    <v>EMBC</v>
    <v>Acciones</v>
    <v>Embecta Corp. (XNAS:EMBC)</v>
    <v>210270</v>
    <v>475286</v>
  </rv>
  <rv s="2">
    <v>4950</v>
  </rv>
  <rv s="18">
    <v>es-ES</v>
    <v>c7h3oc</v>
    <v>268435456</v>
    <v>1</v>
    <v>Con tecnología de Refinitiv</v>
    <v>61</v>
    <v>62</v>
    <v>Embrace Change (XNAS:EMCG)</v>
    <v>44</v>
    <v>63</v>
    <v>Finance</v>
    <v>28</v>
    <v>XNAS</v>
    <v>4520020</v>
    <v>2021</v>
    <v>11.6</v>
    <v>0</v>
    <v>0</v>
    <v>52432280</v>
    <v>11.6</v>
    <v>Embrace Change Acquisition Corp. is a blank check company. The Company is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 The Company intends to pursue a business combination target in any business or industry. The Company is neither engaged in any operations nor generated any revenues.</v>
    <v>2</v>
    <v>XNAS</v>
    <v>45637.654568483595</v>
    <v>Nasdaq Stock Market</v>
    <v>11.6</v>
    <v>13.39</v>
    <v>11.6</v>
    <v>10.904999999999999</v>
    <v>USD</v>
    <v>Embrace Change</v>
    <v>Embrace Change</v>
    <v>50.474299999999999</v>
    <v>11.6</v>
    <v>Holding Companies</v>
    <v>5186 Carroll Canyon Rd, SAN DIEGO, CA, 92121 US</v>
    <v>EMCG</v>
    <v>Acciones</v>
    <v>Embrace Change (XNAS:EMCG)</v>
    <v>287</v>
    <v>2446</v>
  </rv>
  <rv s="2">
    <v>4952</v>
  </rv>
  <rv s="0">
    <v>https://www.bing.com/financeapi/forcetrigger?t=a1rwdm&amp;q=XNYS%3aEMD&amp;form=skydnc</v>
    <v>Learn more on Bing</v>
  </rv>
  <rv s="26">
    <v>es-ES</v>
    <v>a1rwdm</v>
    <v>268435456</v>
    <v>1</v>
    <v>Con tecnología de Refinitiv</v>
    <v>81</v>
    <v>82</v>
    <v>Western Asset EM Debt (XNYS:EMD)</v>
    <v>14</v>
    <v>83</v>
    <v>Finance</v>
    <v>76</v>
    <v>XNYS</v>
    <v>10.065</v>
    <v>1.069</v>
    <v>4.4999999999999998E-2</v>
    <v>4.4779999999999993E-3</v>
    <v>627884081.33000004</v>
    <v>10.050000000000001</v>
    <v>45637.873041272658</v>
    <v>3.7400000000000003E-2</v>
    <v>New York Stock Exchange</v>
    <v>4954</v>
    <v>10.14</v>
    <v>10.33</v>
    <v>10.065</v>
    <v>8.8800000000000008</v>
    <v>USD</v>
    <v>Western Asset EM Debt</v>
    <v>10.095000000000001</v>
    <v>EMD</v>
    <v>ETF</v>
    <v>Western Asset EM Debt (XNYS:EMD)</v>
    <v>134827</v>
    <v>188371</v>
  </rv>
  <rv s="2">
    <v>4955</v>
  </rv>
  <rv s="0">
    <v>https://www.bing.com/financeapi/forcetrigger?t=a1rwjc&amp;q=XNYS%3aEME&amp;form=skydnc</v>
    <v>Learn more on Bing</v>
  </rv>
  <rv s="7">
    <v>es-ES</v>
    <v>a1rwjc</v>
    <v>268435456</v>
    <v>1</v>
    <v>Con tecnología de Refinitiv</v>
    <v>25</v>
    <v>26</v>
    <v>EMCOR Grp (XNYS:EME)</v>
    <v>3</v>
    <v>27</v>
    <v>Finance</v>
    <v>28</v>
    <v>XNYS</v>
    <v>46002060</v>
    <v>1987</v>
    <v>478.72500000000002</v>
    <v>1.1052999999999999</v>
    <v>6.22</v>
    <v>1.3113999999999999E-2</v>
    <v>22105369891</v>
    <v>474.31</v>
    <v>EMCOR Group, Inc. is a specialty contractor in the United States and a provider of electrical and mechanical construction and facilities services, building services and industrial services. The Company provides services to a range of commercial, technology, manufacturing, industrial, healthcare, utility and institutional customers through approximately 100 operating subsidiaries, which specialize principally in providing construction services relating to electrical and mechanical systems in all types of facilities and in providing various services relating to the operation, maintenance and management of those facilities. Such operating subsidiaries are organized into five segments: United States electrical construction and facilities services, United States mechanical construction and facilities services, United States building services, United States industrial services and United Kingdom building services. Its operating subsidiaries offer comprehensive and diverse solutions.</v>
    <v>38300</v>
    <v>XNYS</v>
    <v>45637.873340161721</v>
    <v>New York Stock Exchange</v>
    <v>4957</v>
    <v>483</v>
    <v>532.37990000000002</v>
    <v>476.74009999999998</v>
    <v>209.30680000000001</v>
    <v>USD</v>
    <v>EMCOR Grp</v>
    <v>EMCOR Grp</v>
    <v>23.569199999999999</v>
    <v>480.53</v>
    <v>Construction &amp; Engineering</v>
    <v>301 Merritt Seven, NORWALK, CT, 06851-1092 US</v>
    <v>EME</v>
    <v>Acciones</v>
    <v>EMCOR Grp (XNYS:EME)</v>
    <v>213859</v>
    <v>459163</v>
  </rv>
  <rv s="2">
    <v>4958</v>
  </rv>
  <rv s="0">
    <v>https://www.bing.com/financeapi/forcetrigger?t=a1rwp2&amp;q=XNYS%3aEMF&amp;form=skydnc</v>
    <v>Learn more on Bing</v>
  </rv>
  <rv s="26">
    <v>es-ES</v>
    <v>a1rwp2</v>
    <v>268435456</v>
    <v>1</v>
    <v>Con tecnología de Refinitiv</v>
    <v>81</v>
    <v>82</v>
    <v>Templeton Emerging Mkts (XNYS:EMF)</v>
    <v>14</v>
    <v>83</v>
    <v>Finance</v>
    <v>76</v>
    <v>XNYS</v>
    <v>12.82</v>
    <v>1.0942000000000001</v>
    <v>0.16</v>
    <v>1.2698000000000001E-2</v>
    <v>230472116.90000001</v>
    <v>12.6</v>
    <v>45637.870927522657</v>
    <v>1.43E-2</v>
    <v>New York Stock Exchange</v>
    <v>4960</v>
    <v>12.86</v>
    <v>14.44</v>
    <v>12.55</v>
    <v>10.68</v>
    <v>USD</v>
    <v>Templeton Emerging Mkts</v>
    <v>12.76</v>
    <v>EMF</v>
    <v>ETF</v>
    <v>Templeton Emerging Mkts (XNYS:EMF)</v>
    <v>24435</v>
    <v>31498</v>
  </rv>
  <rv s="2">
    <v>4961</v>
  </rv>
  <rv s="0">
    <v>https://www.bing.com/financeapi/forcetrigger?t=a1rxfr&amp;q=XNAS%3aEMKR&amp;form=skydnc</v>
    <v>Learn more on Bing</v>
  </rv>
  <rv s="7">
    <v>es-ES</v>
    <v>a1rxfr</v>
    <v>268435456</v>
    <v>1</v>
    <v>Con tecnología de Refinitiv</v>
    <v>25</v>
    <v>26</v>
    <v>EMCORE (XNAS:EMKR)</v>
    <v>3</v>
    <v>27</v>
    <v>Finance</v>
    <v>28</v>
    <v>XNAS</v>
    <v>9073370</v>
    <v>1986</v>
    <v>3</v>
    <v>1.7050000000000001</v>
    <v>-0.06</v>
    <v>-2.0066999999999998E-2</v>
    <v>26584974</v>
    <v>2.99</v>
    <v xml:space="preserve">EMCORE Corporation is a provider of inertial navigation products for the aerospace and defense markets. The Company leverages Photonic Integrated Chip (PIC), Quartz MEMS, and Lithium Niobate chip-level technology to deliver component and system-level products across its end-market applications. Its operations include device design and production, fiber optic module and subsystem design and manufacture, and PIC-based and QMEMS-based component design and manufacture. The Company operates through the Inertial Navigation segment, whose product technology categories include FOG, QMEMS, and RLG, in each case, which serves the aerospace and defense market. Its FOG products range from tactical to navigation grade gyros, inertial measurement units (IMU) and inertial navigation systems (INS). Its QMEMS gyroscopes, accelerometers, IMUs, and INS products deliver size, weight, and power (SWaP) performance and cost advantages over alternative technologies. </v>
    <v>350</v>
    <v>XNAS</v>
    <v>45637.872718448438</v>
    <v>Nasdaq Stock Market</v>
    <v>4963</v>
    <v>3.0095999999999998</v>
    <v>7.2</v>
    <v>2.9</v>
    <v>0.78439999999999999</v>
    <v>USD</v>
    <v>EMCORE</v>
    <v>EMCORE</v>
    <v>0</v>
    <v>2.93</v>
    <v>Aerospace &amp; Defense</v>
    <v>2015 W. Chestnut Street, ALHAMBRA, CA, 91803 US</v>
    <v>EMKR</v>
    <v>Acciones</v>
    <v>EMCORE (XNAS:EMKR)</v>
    <v>172512</v>
    <v>450287</v>
  </rv>
  <rv s="2">
    <v>4964</v>
  </rv>
  <rv s="0">
    <v>https://www.bing.com/financeapi/forcetrigger?t=a1rxim&amp;q=XNAS%3aEML&amp;form=skydnc</v>
    <v>Learn more on Bing</v>
  </rv>
  <rv s="7">
    <v>es-ES</v>
    <v>a1rxim</v>
    <v>268435456</v>
    <v>1</v>
    <v>Con tecnología de Refinitiv</v>
    <v>25</v>
    <v>26</v>
    <v>EASTERN COMPANY THE (XNAS:EML)</v>
    <v>3</v>
    <v>27</v>
    <v>Finance</v>
    <v>28</v>
    <v>XNAS</v>
    <v>6183180</v>
    <v>1912</v>
    <v>30.4</v>
    <v>0.96779999999999999</v>
    <v>-1.21</v>
    <v>-3.9842000000000002E-2</v>
    <v>180301528</v>
    <v>30.37</v>
    <v>EASTERN COMPANY THE fabrica y vende hardware industrial, productos de seguridad y productos de metal de seis operaciones en todo Estados Unidos y siete filiales en el extranjero. La empresa mantiene más de 13 ubicaciones físicas. Opera a través de tres segmentos: Hardware industrial, productos de seguridad y productos de metal. El segmento del hardware industrial consta de Eberhard Manufacturing, Eberhard Hardware Manufacturing Ltd., Canadian Commercial Vehicles Corporation, Composite Panel Technologies, Eastern Industrial Ltd. y Sesamee Mexicana, S.A. de C.V. El segmento de productos de seguridad, compuesto por Greenwald Industries, Argo Transdata, Illinois Lock Company/CCL Security Products, World Lock Company Ltd., Dongguan Reeworld Security Products Ltd y World Security Industries Ltd., que es fabricante de productos de seguridad. El segmento de productos de metal, radicado en la sede de la empresa Frazer &amp; Jones, es productor de vainas de expansión para usar en el apoyo de los techos de minas subterráneas.</v>
    <v>1199</v>
    <v>XNAS</v>
    <v>45637.87329553203</v>
    <v>Nasdaq Stock Market</v>
    <v>4966</v>
    <v>30.4</v>
    <v>35.78</v>
    <v>28.98</v>
    <v>18.95</v>
    <v>USD</v>
    <v>EASTERN COMPANY THE</v>
    <v>EASTERN COMPANY THE</v>
    <v>13.9064</v>
    <v>29.16</v>
    <v>Machinery, Equipment &amp; Components</v>
    <v>PO Box 460, 112 Bridge St, NAUGATUCK, CT, 06770-0460 US</v>
    <v>EML</v>
    <v>Acciones</v>
    <v>EASTERN COMPANY THE (XNAS:EML)</v>
    <v>20780</v>
    <v>17661</v>
  </rv>
  <rv s="2">
    <v>4967</v>
  </rv>
  <rv s="0">
    <v>https://www.bing.com/financeapi/forcetrigger?t=c554dm&amp;q=XNAS%3aEMLD&amp;form=skydnc</v>
    <v>Learn more on Bing</v>
  </rv>
  <rv s="10">
    <v>es-ES</v>
    <v>c554dm</v>
    <v>268435456</v>
    <v>1</v>
    <v>Con tecnología de Refinitiv</v>
    <v>35</v>
    <v>36</v>
    <v>FTAC Emerald (XNAS:FLD)</v>
    <v>3</v>
    <v>37</v>
    <v>Finance</v>
    <v>28</v>
    <v>XNAS</v>
    <v>14349110</v>
    <v>2021</v>
    <v>11.21</v>
    <v>0.04</v>
    <v>3.5560000000000001E-3</v>
    <v>161427400</v>
    <v>11.25</v>
    <v>FTAC Emerald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their search for a target in any of the following areas: carbon reduction, ecosystem services, nature-based substitutes and regenerative agriculture. The Company has not commenced any operations nor generated any revenues.</v>
    <v>XNAS</v>
    <v>45637.872313622654</v>
    <v>Nasdaq Stock Market</v>
    <v>4969</v>
    <v>11.309799999999999</v>
    <v>11.48</v>
    <v>11.21</v>
    <v>10.41</v>
    <v>USD</v>
    <v>FTAC Emerald</v>
    <v>FTAC Emerald</v>
    <v>0</v>
    <v>11.29</v>
    <v>Holding Companies</v>
    <v>2929 Arch St., ,Suite 1703, PHILADELPHIA, PA, 19103 US</v>
    <v>FLD</v>
    <v>Acciones</v>
    <v>FTAC Emerald (XNAS:FLD)</v>
    <v>294697</v>
    <v>196800</v>
  </rv>
  <rv s="2">
    <v>4970</v>
  </rv>
  <rv s="0">
    <v>https://www.bing.com/financeapi/forcetrigger?t=a1rxu2&amp;q=XNYS%3aEMN&amp;form=skydnc</v>
    <v>Learn more on Bing</v>
  </rv>
  <rv s="7">
    <v>es-ES</v>
    <v>a1rxu2</v>
    <v>268435456</v>
    <v>1</v>
    <v>Con tecnología de Refinitiv</v>
    <v>25</v>
    <v>26</v>
    <v>EASTMAN CHEMICAL COMPANY (XNYS:EMN)</v>
    <v>3</v>
    <v>27</v>
    <v>Finance</v>
    <v>28</v>
    <v>XNYS</v>
    <v>115912600</v>
    <v>1993</v>
    <v>100.12</v>
    <v>1.4426000000000001</v>
    <v>-0.19</v>
    <v>-1.913E-3</v>
    <v>11490416038</v>
    <v>99.32</v>
    <v>Eastman Chemical Company (Eastman) es una compañía global de materiales especializados que produce una gama de productos. Los segmentos de Eastman incluyen Materiales Avanzados (AM), Aditivos y Productos Funcionales (AFP), Productos Químicos Intermedios (CI) y Fibras. El segmento de AM produce y comercializa polímeros, películas y plásticos con propiedades de desempeño diferenciadas para usos finales de valor agregado en el transporte; bienes duraderos y electrónicos; construcción y edificación; médico y farmacéutico; y mercados de consumibles. El segmento de AFP fabrica materiales para productos en el transporte; cuidado y bienestar personal; alimentos, piensos y agricultura; construcción y edificación; tratamiento de agua y energía; consumibles; y los mercados de productos duraderos y electrónicos. El segmento de CI vende y comercializa productos químicos industriales y procesamiento, edificación y construcción, salud y bienestar, y productos agroquímicos. El segmento de Fibras fabrica y vende estopa de acetato y plastificantes de triacetina para uso en medios de filtración.</v>
    <v>14000</v>
    <v>XNYS</v>
    <v>45637.873304941408</v>
    <v>New York Stock Exchange</v>
    <v>4972</v>
    <v>100.12</v>
    <v>114.5</v>
    <v>98.86</v>
    <v>80.705600000000004</v>
    <v>USD</v>
    <v>EASTMAN CHEMICAL COMPANY</v>
    <v>EASTMAN CHEMICAL COMPANY</v>
    <v>13.3028</v>
    <v>99.13</v>
    <v>Chemicals</v>
    <v>200 South Wilcox Drive, Po Box 511, KINGSPORT, TN, 37660 US</v>
    <v>EMN</v>
    <v>Acciones</v>
    <v>EASTMAN CHEMICAL COMPANY (XNYS:EMN)</v>
    <v>990080</v>
    <v>1125872</v>
  </rv>
  <rv s="2">
    <v>4973</v>
  </rv>
  <rv s="0">
    <v>https://www.bing.com/financeapi/forcetrigger?t=a1rxww&amp;q=XNYS%3aEMO&amp;form=skydnc</v>
    <v>Learn more on Bing</v>
  </rv>
  <rv s="24">
    <v>es-ES</v>
    <v>a1rxww</v>
    <v>268435456</v>
    <v>1</v>
    <v>Con tecnología de Refinitiv</v>
    <v>73</v>
    <v>74</v>
    <v>ClearBridge Engy Mds Opp (XNYS:EMO)</v>
    <v>14</v>
    <v>75</v>
    <v>Finance</v>
    <v>76</v>
    <v>XNYS</v>
    <v>46.75</v>
    <v>0.9</v>
    <v>1.9272000000000001E-2</v>
    <v>1015412766.36</v>
    <v>46.7</v>
    <v>45637.871217013279</v>
    <v>4.6399999999999997E-2</v>
    <v>New York Stock Exchange</v>
    <v>4975</v>
    <v>47.779899999999998</v>
    <v>50.73</v>
    <v>46.75</v>
    <v>32.210099999999997</v>
    <v>USD</v>
    <v>ClearBridge Engy Mds Opp</v>
    <v>47.6</v>
    <v>EMO</v>
    <v>ETF</v>
    <v>ClearBridge Engy Mds Opp (XNYS:EMO)</v>
    <v>29204</v>
    <v>52167</v>
  </rv>
  <rv s="2">
    <v>4976</v>
  </rv>
  <rv s="0">
    <v>https://www.bing.com/financeapi/forcetrigger?t=bomu77&amp;q=XNYS%3aEMP&amp;form=skydnc</v>
    <v>Learn more on Bing</v>
  </rv>
  <rv s="52">
    <v>es-ES</v>
    <v>bomu77</v>
    <v>268435456</v>
    <v>1</v>
    <v>Con tecnología de Refinitiv</v>
    <v>153</v>
    <v>154</v>
    <v>Entergy MS (XNYS:EMP)</v>
    <v>3</v>
    <v>155</v>
    <v>Finance</v>
    <v>28</v>
    <v>XNYS</v>
    <v>59920</v>
    <v>2018</v>
    <v>22.284600000000001</v>
    <v>7.8100000000000003E-2</v>
    <v>3.5230000000000001E-3</v>
    <v>6183740</v>
    <v>22.17</v>
    <v>Entergy Mississippi LLC is a United States-based company, which is primarily engaged in the business activity of providing electricity services. The Company transmits and distributes electricity, as well offers online payment, energy restoring, and security lighting services.</v>
    <v>747</v>
    <v>XNYS</v>
    <v>45637.872980728906</v>
    <v>New York Stock Exchange</v>
    <v>4978</v>
    <v>22.284600000000001</v>
    <v>24.23</v>
    <v>22.1587</v>
    <v>21.26</v>
    <v>USD</v>
    <v>Entergy MS</v>
    <v>Entergy MS</v>
    <v>22.248100000000001</v>
    <v>Electrical Utilities &amp; IPPs</v>
    <v>308 East Pearl Street, JACKSON, MS, 39201 US</v>
    <v>EMP</v>
    <v>Acciones</v>
    <v>Entergy MS (XNYS:EMP)</v>
    <v>6150</v>
    <v>18908</v>
  </rv>
  <rv s="2">
    <v>4979</v>
  </rv>
  <rv s="0">
    <v>https://www.bing.com/financeapi/forcetrigger?t=a1ry3m&amp;q=XNYS%3aEMR&amp;form=skydnc</v>
    <v>Learn more on Bing</v>
  </rv>
  <rv s="7">
    <v>es-ES</v>
    <v>a1ry3m</v>
    <v>268435456</v>
    <v>1</v>
    <v>Con tecnología de Refinitiv</v>
    <v>25</v>
    <v>26</v>
    <v>EMERSON ELECTRIC CO. (XNYS:EMR)</v>
    <v>3</v>
    <v>27</v>
    <v>Finance</v>
    <v>28</v>
    <v>XNYS</v>
    <v>570200000</v>
    <v>1890</v>
    <v>130.1</v>
    <v>1.3351</v>
    <v>1.615</v>
    <v>1.2504999999999999E-2</v>
    <v>74562202999</v>
    <v>129.15</v>
    <v>Emerson Electric Co. es un fabricante global que combina tecnología e ingeniería para brindar soluciones avanzadas a sus clientes. La Compañía opera a través de seis segmentos bajo dos grupos de negocios, como Dispositivos Inteligentes y Software y Control. Su negocio de Dispositivos Inteligentes incluye Control Final, Medición y Análisis, Automatización Discreta y Seguridad y Productividad. El negocio de Software y Control incluye Sistemas de Control y Software y AspenTech. El segmento de Control Final incluye ofertas de productos de válvulas, actuadores y reguladores. El segmento de Medición y Análisis incluye análisis de líquidos, análisis de gases, sistema de medición de tanques y otros. El segmento de Automatización Discreta incluye ofertas de productos de soluciones industriales. El segmento de Seguridad y Productividad incluye ofertas de herramientas y productos para el hogar, como reparación y mantenimiento del hogar y equipos de aspiración residencial. El segmento de AspenTech proporciona software de optimización de activos que permite a los fabricantes industriales mantener las operaciones.</v>
    <v>73000</v>
    <v>XNYS</v>
    <v>45637.873247661715</v>
    <v>New York Stock Exchange</v>
    <v>4981</v>
    <v>131.29</v>
    <v>134.85</v>
    <v>129.88999999999999</v>
    <v>89.17</v>
    <v>USD</v>
    <v>EMERSON ELECTRIC CO.</v>
    <v>EMERSON ELECTRIC CO.</v>
    <v>48.658700000000003</v>
    <v>130.76499999999999</v>
    <v>Machinery, Equipment &amp; Components</v>
    <v>Po Box 4100, 8000 W Florissant Ave, ST. LOUIS, MO, 63136-8506 US</v>
    <v>EMR</v>
    <v>Acciones</v>
    <v>EMERSON ELECTRIC CO. (XNYS:EMR)</v>
    <v>1647214</v>
    <v>3261832</v>
  </rv>
  <rv s="2">
    <v>4982</v>
  </rv>
  <rv s="0">
    <v>https://www.bing.com/financeapi/forcetrigger?t=a1ryf2&amp;q=XNYS%3aEMX&amp;form=skydnc</v>
    <v>Learn more on Bing</v>
  </rv>
  <rv s="8">
    <v>es-ES</v>
    <v>a1ryf2</v>
    <v>268435456</v>
    <v>1</v>
    <v>Con tecnología de Refinitiv</v>
    <v>29</v>
    <v>30</v>
    <v>EMX Royalty (XNYS:EMX)</v>
    <v>3</v>
    <v>150</v>
    <v>Finance</v>
    <v>28</v>
    <v>XNYS</v>
    <v>112945100</v>
    <v>2004</v>
    <v>1.7649999999999999</v>
    <v>0.78269999999999995</v>
    <v>5.0000000000000001E-3</v>
    <v>2.8249999999999998E-3</v>
    <v>284621600</v>
    <v>1.77</v>
    <v>EMX Royalty Corporation is a Canada-based precious, base and battery metals royalty company. The Company specializes in generating and acquiring royalty interests. The Company's royalty and exploration portfolio mainly consists of properties in North America, Turkey, Europe, Australia, and Latin America. Its diversified portfolio of royalty, mineral property and investment interests spans six continents, and is focused on gold, copper, and polymetallic assets. Its royalties include Leeville, Kwai, Lang Lake, Lucky 7, Manitou Project, Maskootch, McDonough East, McDonough, Pipestone, Rex Lake South, Portage River, San Agustin Sulfides, Rostvangen, Sagvoll, Cerro Buenos Aires, Grand Bois, Grand Bois &amp; Surrounding Properties, Jasikovo East-Durlan Potok, Timok-Cukaru Peki, Faboliden Norra, South Orogrande, Mount Steadman, Yerington West-Roulette, Red Lake Gold, Rex Lake North, Sioux Narrows, Mustajarvi project and others.</v>
    <v>46</v>
    <v>XNYS</v>
    <v>45637.873135810158</v>
    <v>New York Stock Exchange</v>
    <v>4984</v>
    <v>1.81</v>
    <v>2.15</v>
    <v>1.7450000000000001</v>
    <v>1.41</v>
    <v>USD</v>
    <v>EMX Royalty</v>
    <v>EMX Royalty</v>
    <v>1.7749999999999999</v>
    <v>Metals &amp; Mining</v>
    <v>Suite 501, 543 Granville Street, VANCOUVER, BC, V6C 1X8 CA</v>
    <v>EMX</v>
    <v>Acciones</v>
    <v>EMX Royalty (XNYS:EMX)</v>
    <v>429130</v>
    <v>289058</v>
  </rv>
  <rv s="2">
    <v>4985</v>
  </rv>
  <rv s="0">
    <v>http://ru.wikipedia.org/wiki/Enbridge</v>
    <v>Wikipedia</v>
  </rv>
  <rv s="43">
    <v>4652</v>
    <v>4987</v>
  </rv>
  <rv s="44">
    <v>133</v>
    <v>https://www.bing.com/th?id=AMMS_2dff174a9486b673dc917f30af9876c5&amp;qlt=95</v>
    <v>4988</v>
    <v>0</v>
    <v>https://www.bing.com/images/search?form=xlimg&amp;q=enbridge</v>
    <v>Image of Enbridge Inc.</v>
  </rv>
  <rv s="0">
    <v>https://www.bing.com/financeapi/forcetrigger?t=a1rykr&amp;q=XNYS%3aENB&amp;form=skydnc</v>
    <v>Learn more on Bing</v>
  </rv>
  <rv s="45">
    <v>es-ES</v>
    <v>a1rykr</v>
    <v>268435456</v>
    <v>1</v>
    <v>Con tecnología de Refinitiv</v>
    <v>128</v>
    <v>129</v>
    <v>Enbridge Inc. (XNYS:ENB)</v>
    <v>131</v>
    <v>144</v>
    <v>Finance</v>
    <v>28</v>
    <v>XNYS</v>
    <v>2178051000</v>
    <v>1987</v>
    <v>42.424999999999997</v>
    <v>0.89600000000000002</v>
    <v>-2.5000000000000001E-2</v>
    <v>-5.909E-4</v>
    <v>92127030000</v>
    <v>42.31</v>
    <v>Enbridge Inc. es una empresa de transporte y distribución de energía. La Empresa opera a través de cinco segmentos de negocio: Oleoductos de Líquidos, Transporte de Gas y Midstream, Distribución y Almacenamiento de Gas, Generación de Energía Renovable, y Servicios Energéticos. Oleoductos de Líquidos consta de oleoductos y terminales en Canadá y Estados Unidos que transportan y exportan diversas calidades de petróleo crudo y otros hidrocarburos líquidos. Transporte de Gas y Midstream consiste en inversiones en gasoductos e instalaciones de recogida y transformación de gas natural en Canadá y Estados Unidos. Distribución y Almacenamiento de Gas consiste en sus operaciones de suministro de gas natural. Generación de Energía Renovable incluye inversiones en activos eólicos y solares, geotérmicos, de recuperación de calor residual y de transmisión. Servicios Energéticos ofrece comercialización física de materias primas, servicios logísticos y servicios de comercialización de energía. La Empresa es propietaria de las instalaciones de almacenamiento de gas de Aitken Creek y de Aitken Creek North.</v>
    <v>11300</v>
    <v>XNYS</v>
    <v>45637.873296446094</v>
    <v>4989</v>
    <v>New York Stock Exchange</v>
    <v>4990</v>
    <v>42.737099999999998</v>
    <v>44.134999999999998</v>
    <v>42.27</v>
    <v>32.854999999999997</v>
    <v>USD</v>
    <v>Enbridge Inc.</v>
    <v>Enbridge Inc.</v>
    <v>19.519200000000001</v>
    <v>42.284999999999997</v>
    <v>Oil &amp; Gas Related Equipment and Services</v>
    <v>200, Fifth Avenue Place, 425 - 1st Street S.W, CALGARY, AB, T2P 3L8 CA</v>
    <v>ENB</v>
    <v>Acciones</v>
    <v>Enbridge Inc. (XNYS:ENB)</v>
    <v>2088522</v>
    <v>4662983</v>
  </rv>
  <rv s="2">
    <v>4991</v>
  </rv>
  <rv s="0">
    <v>https://www.bing.com/financeapi/forcetrigger?t=c4tcpr&amp;q=XNAS%3aENCP&amp;form=skydnc</v>
    <v>Learn more on Bing</v>
  </rv>
  <rv s="21">
    <v>es-ES</v>
    <v>c4tcpr</v>
    <v>268435456</v>
    <v>1</v>
    <v>Con tecnología de Refinitiv</v>
    <v>67</v>
    <v>68</v>
    <v>Graphjet Technol (XNAS:GTI)</v>
    <v>3</v>
    <v>63</v>
    <v>Finance</v>
    <v>28</v>
    <v>XNAS</v>
    <v>147459700</v>
    <v>2021</v>
    <v>1.7</v>
    <v>-0.34060000000000001</v>
    <v>-0.20395199999999999</v>
    <v>196032925</v>
    <v>1.67</v>
    <v xml:space="preserve">Graphjet Technology, formerly Energem Corp., is a developer of patented technologies to produce graphite and graphene directly from agricultural waste. The Company is a global supplier of sustainable low-cost graphene, graphite, and graphene-based anode materials. It focuses on leveraging patented technology that recycles palm kernel shells from palm oil production to produce single layer graphene and artificial graphite for electric vehicle (EV) batteries, medical devices, and home appliances. </v>
    <v>20</v>
    <v>XNAS</v>
    <v>45637.872285485937</v>
    <v>Nasdaq Stock Market</v>
    <v>4993</v>
    <v>1.7504</v>
    <v>14</v>
    <v>1.18</v>
    <v>1.18</v>
    <v>USD</v>
    <v>Graphjet Technol</v>
    <v>Graphjet Technol</v>
    <v>121.1901</v>
    <v>1.3293999999999999</v>
    <v>Machinery, Equipment &amp; Components</v>
    <v>Level 10, Tower 11 Sanichi, Avenue 5, No. 8, Jalan Kerinchi, Bangsar South, Kuala Lumpur, WILAYAH PERSEKUTUAN, 59200 MY</v>
    <v>GTI</v>
    <v>Acciones</v>
    <v>Graphjet Technol (XNAS:GTI)</v>
    <v>1497760</v>
    <v>242407</v>
  </rv>
  <rv s="2">
    <v>4994</v>
  </rv>
  <rv s="0">
    <v>https://www.bing.com/financeapi/forcetrigger?t=c4bbar&amp;q=XNAS%3aENER&amp;form=skydnc</v>
    <v>Learn more on Bing</v>
  </rv>
  <rv s="76">
    <v>es-ES</v>
    <v>c4bbar</v>
    <v>268435456</v>
    <v>1</v>
    <v>1</v>
    <v>Con tecnología de Refinitiv</v>
    <v>237</v>
    <v>238</v>
    <v>Accretion Acqsn (XNAS:ENER)</v>
    <v>3</v>
    <v>239</v>
    <v>Finance</v>
    <v>55</v>
    <v>XNAS</v>
    <v>10599300</v>
    <v>2021</v>
    <v>10.55</v>
    <v>0</v>
    <v>9.3749999999999997E-4</v>
    <v>0</v>
    <v>9.9000000000000008E-3</v>
    <v>111610600</v>
    <v>10.54</v>
    <v>Accretion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search for a target business in, or relating to, the energy industry. The Company has not commenced any operations nor generated any revenues.</v>
    <v>6</v>
    <v>XNAS</v>
    <v>45286.875009108597</v>
    <v>Nasdaq Stock Market</v>
    <v>4996</v>
    <v>10.57</v>
    <v>10.94</v>
    <v>10.535</v>
    <v>10.07</v>
    <v>USD</v>
    <v>Accretion Acqsn</v>
    <v>Accretion Acqsn</v>
    <v>54.5398</v>
    <v>10.57</v>
    <v>10.57</v>
    <v>Holding Companies</v>
    <v>240 Saint Paul St., Suite 502, DENVER, CO, 80206 US</v>
    <v>ENER</v>
    <v>Acciones</v>
    <v>Accretion Acqsn (XNAS:ENER)</v>
    <v>822076</v>
    <v>46994</v>
  </rv>
  <rv s="2">
    <v>4997</v>
  </rv>
  <rv s="0">
    <v>https://www.bing.com/financeapi/forcetrigger?t=ajez6h&amp;q=XMIL%3aENERW&amp;form=skydnc</v>
    <v>Learn more on Bing</v>
  </rv>
  <rv s="77">
    <v>es-ES</v>
    <v>ajez6h</v>
    <v>268435456</v>
    <v>1</v>
    <v>Con tecnología de Refinitiv</v>
    <v>240</v>
    <v>241</v>
    <v>AmS&amp;PGlEngyCarRedUCITSETFDREA (XMIL:ENERW)</v>
    <v>14</v>
    <v>242</v>
    <v>Finance</v>
    <v>243</v>
    <v>XMIL</v>
    <v>11.768000000000001</v>
    <v>-5.1999999999999998E-2</v>
    <v>-4.4120000000000001E-3</v>
    <v>235838613.88</v>
    <v>11.786</v>
    <v>45637.708333333336</v>
    <v>1.8E-3</v>
    <v>Borsa Italiana</v>
    <v>4999</v>
    <v>11.768000000000001</v>
    <v>456.05</v>
    <v>11.734</v>
    <v>9.9600000000000009</v>
    <v>EUR</v>
    <v>AmS&amp;PGlEngyCarRedUCITSETFDREA</v>
    <v>11.734</v>
    <v>ENERW</v>
    <v>ETF</v>
    <v>AmS&amp;PGlEngyCarRedUCITSETFDREA (XMIL:ENERW)</v>
    <v>2980</v>
  </rv>
  <rv s="2">
    <v>5000</v>
  </rv>
  <rv s="0">
    <v>https://www.bing.com/financeapi/forcetrigger?t=c3jorw&amp;q=XNYS%3aENFN&amp;form=skydnc</v>
    <v>Learn more on Bing</v>
  </rv>
  <rv s="7">
    <v>es-ES</v>
    <v>c3jorw</v>
    <v>268435456</v>
    <v>1</v>
    <v>Con tecnología de Refinitiv</v>
    <v>25</v>
    <v>26</v>
    <v>Enfusion (XNYS:ENFN)</v>
    <v>3</v>
    <v>27</v>
    <v>Finance</v>
    <v>28</v>
    <v>XNYS</v>
    <v>128570800</v>
    <v>2007</v>
    <v>10.67</v>
    <v>1.262</v>
    <v>8.9200000000000002E-2</v>
    <v>8.4469999999999996E-3</v>
    <v>1369176163</v>
    <v>10.56</v>
    <v>Enfusion, Inc. provides software-as-a-service (SaaS) platform for investment managers. The Company, through its software, analytics, and middle/back-office managed services, creates enterprise-wide cultures of real-time, data-driven intelligence and collaboration. The Company's cloud-native, end-to-end solution gives its clients the ability to access and analyze investment information in real time, perform complex calculations and interact with markets electronically adding up to better, more informed investment decisions and actions. Its solution is highly configurable to different work streams, client segments and asset classes. The Company's solution includes portfolio management system, order and execution management system, accounting/general ledger system, Enfusion Analytics System and technology-powered, managed services. Its solution is utilized by a variety of users, including portfolio managers, traders, compliance officers, operational support staff and executive management.</v>
    <v>1102</v>
    <v>XNYS</v>
    <v>45637.87321694375</v>
    <v>New York Stock Exchange</v>
    <v>5002</v>
    <v>10.74</v>
    <v>10.74</v>
    <v>10.44</v>
    <v>7.52</v>
    <v>USD</v>
    <v>Enfusion</v>
    <v>Enfusion</v>
    <v>403.36130000000003</v>
    <v>10.6492</v>
    <v>Software &amp; IT Services</v>
    <v>125 South Clark Street, Suite 750, CHICAGO, IL, 60603 US</v>
    <v>ENFN</v>
    <v>Acciones</v>
    <v>Enfusion (XNYS:ENFN)</v>
    <v>162128</v>
    <v>518254</v>
  </rv>
  <rv s="2">
    <v>5003</v>
  </rv>
  <rv s="0">
    <v>https://www.bing.com/financeapi/forcetrigger?t=a1ryz2&amp;q=XNAS%3aENG&amp;form=skydnc</v>
    <v>Learn more on Bing</v>
  </rv>
  <rv s="8">
    <v>es-ES</v>
    <v>a1ryz2</v>
    <v>268435456</v>
    <v>1</v>
    <v>Con tecnología de Refinitiv</v>
    <v>29</v>
    <v>30</v>
    <v>ENGlobal (OTCM:ENGC)</v>
    <v>3</v>
    <v>31</v>
    <v>Finance</v>
    <v>51</v>
    <v>OTCM</v>
    <v>5156580</v>
    <v>1994</v>
    <v>0.63109999999999999</v>
    <v>1.4447000000000001</v>
    <v>-9.4049999999999995E-2</v>
    <v>-0.144681</v>
    <v>3274430</v>
    <v>0.65010000000000001</v>
    <v>ENGlobal Corporation is a provider of project solutions primarily to the energy industry. The Company’s segments include Commercial and Government Services. The Commercial segment provides multi-disciplined engineering services and fabrication relating to the development, management and execution of projects requiring professional engineering and related project management services primarily to the energy industry throughout the United States. The Government segment provides services related to the design, integration and implementation of process distributed control and analyzer systems, advanced automated data gathering systems, information technology and the maintenance of these systems primarily to the United States Government globally. The Government segment operates through its wholly owned subsidiary, ENGlobal Government Services, Inc. (EGS). EGS provides electrical and instrument installation, technical services, and ongoing maintenance, calibration and repair services.</v>
    <v>134</v>
    <v>OTCM</v>
    <v>45637.859361955467</v>
    <v>OTC Markets</v>
    <v>5005</v>
    <v>0.65</v>
    <v>2.2999999999999998</v>
    <v>0.53820000000000001</v>
    <v>0.51500000000000001</v>
    <v>USD</v>
    <v>ENGlobal</v>
    <v>ENGlobal</v>
    <v>0.55600000000000005</v>
    <v>Construction &amp; Engineering</v>
    <v>11740 Katy Fwy, Energy Tower Iii, 11Th Floor, HOUSTON, TX, 77079 US</v>
    <v>ENGC</v>
    <v>Acciones</v>
    <v>ENGlobal (OTCM:ENGC)</v>
    <v>27838</v>
    <v>24575</v>
  </rv>
  <rv s="2">
    <v>5006</v>
  </rv>
  <rv s="0">
    <v>https://www.bing.com/financeapi/forcetrigger?t=c53hmw&amp;q=XNAS%3aFRBN&amp;form=skydnc</v>
    <v>Learn more on Bing</v>
  </rv>
  <rv s="7">
    <v>es-ES</v>
    <v>c53hmw</v>
    <v>268435456</v>
    <v>1</v>
    <v>Con tecnología de Refinitiv</v>
    <v>25</v>
    <v>26</v>
    <v>enGene Holdings (XNAS:ENGN)</v>
    <v>3</v>
    <v>27</v>
    <v>Finance</v>
    <v>28</v>
    <v>XNAS</v>
    <v>50976680</v>
    <v>2023</v>
    <v>7.91</v>
    <v>1.0329999999999999</v>
    <v>-0.4</v>
    <v>-5.0505000000000001E-2</v>
    <v>383344633</v>
    <v>7.92</v>
    <v>enGene Holdings Inc. is a clinical-stage biotechnology company mainstreaming genetic medicines through the delivery of therapeutics to mucosal tissues and other organs. The Company’s lead program is detalimogene voraplasmid, (detalimogene) for patients with non-muscle invasive bladder cancer (NMIBC), a disease with a high clinical burden. Detalimogene is being evaluated in the ongoing multi-cohort LEGEND Phase II study, which includes a cohort studying detalimogene in Bacillus Calmette-Guerin (BCG)-unresponsive patients with carcinoma in situ (Cis). Detalimogene is being developed through its proprietary Dually Derivatized Oligochitosan (DDX) platform, which enables penetration of mucosal tissues and delivery of a wide range of sizes and types of cargo, including DNA and various forms of RNA. The Company is developing non-viral genetic medicines based on its DDX gene delivery platform, which allows localized delivery of multiple gene cargos directly to mucosal tissues and other organs.</v>
    <v>33</v>
    <v>XNAS</v>
    <v>45637.873289328127</v>
    <v>Nasdaq Stock Market</v>
    <v>5008</v>
    <v>7.9119999999999999</v>
    <v>18.399999999999999</v>
    <v>7.52</v>
    <v>4.42</v>
    <v>USD</v>
    <v>enGene Holdings</v>
    <v>enGene Holdings</v>
    <v>0</v>
    <v>7.52</v>
    <v>Biotechnology &amp; Medical Research</v>
    <v>4868 Rue Levy, Suite 220, SAINT-LAURENT, QC, H4R 2P1 CA</v>
    <v>ENGN</v>
    <v>Acciones</v>
    <v>enGene Holdings (XNAS:ENGN)</v>
    <v>47315</v>
    <v>142363</v>
  </rv>
  <rv s="2">
    <v>5009</v>
  </rv>
  <rv s="0">
    <v>https://www.bing.com/financeapi/forcetrigger?t=a1rz5r&amp;q=XNYS%3aENIC&amp;form=skydnc</v>
    <v>Learn more on Bing</v>
  </rv>
  <rv s="7">
    <v>es-ES</v>
    <v>a1rz5r</v>
    <v>268435456</v>
    <v>1</v>
    <v>Con tecnología de Refinitiv</v>
    <v>25</v>
    <v>26</v>
    <v>Enel Chile S.A. (XNYS:ENIC)</v>
    <v>3</v>
    <v>27</v>
    <v>Finance</v>
    <v>28</v>
    <v>XNYS</v>
    <v>1383331000</v>
    <v>2016</v>
    <v>2.8050000000000002</v>
    <v>1.1242000000000001</v>
    <v>0.02</v>
    <v>7.1170000000000001E-3</v>
    <v>3968485000</v>
    <v>2.81</v>
    <v>Enel Chile SA es una empresa de servicio eléctrico localizada en Chile. La Empresa a través de sus entidades y filiales combinadas se dedica a la generación, transmisión y distribución de negocios eléctricos. Los segmentos de la Empresa incluyen Generación, Distribución y Otros ajustes de negocios y de transacción interna. La Empresa tiene y maneja unidades de generación de electricidad en Chile a través de sus sucursales, Empresa Nacional de Electricidad SA, Empresa Electrica Pehuenche SA, Compania Electrica Tarapaca SA y GasAtacama SA. El negocio de distribución de electricidad de la Empresa se lleva a cabo a través de Chilectra Chile SA, una empresa de distribución de electricidad. La entidad combinada de la Empresa, Servicios Informáticos e Inmobiliarios Ltda, es una consultoría empresarial que provee operaciones de consultoría, gestión, administración y de contrato relacionadas con sistemas de información, información tecnológica, telecomunicación y sistemas de control en América del Sur.</v>
    <v>1971</v>
    <v>XNYS</v>
    <v>45637.873142592187</v>
    <v>New York Stock Exchange</v>
    <v>5011</v>
    <v>2.835</v>
    <v>3.53</v>
    <v>2.79</v>
    <v>2.5099999999999998</v>
    <v>USD</v>
    <v>Enel Chile S.A.</v>
    <v>Enel Chile S.A.</v>
    <v>4.5019</v>
    <v>2.83</v>
    <v>Electrical Utilities &amp; IPPs</v>
    <v>Avenida Santa Rosa 76, SANTIAGO, SANTIAGO CL</v>
    <v>ENIC</v>
    <v>Acciones</v>
    <v>Enel Chile S.A. (XNYS:ENIC)</v>
    <v>243482</v>
    <v>324741</v>
  </rv>
  <rv s="2">
    <v>5012</v>
  </rv>
  <rv s="0">
    <v>https://www.bing.com/financeapi/forcetrigger?t=bomucw&amp;q=XNYS%3aENJ&amp;form=skydnc</v>
    <v>Learn more on Bing</v>
  </rv>
  <rv s="8">
    <v>es-ES</v>
    <v>bomucw</v>
    <v>268435456</v>
    <v>1</v>
    <v>Con tecnología de Refinitiv</v>
    <v>29</v>
    <v>30</v>
    <v>Entergy New (XNYS:ENJ)</v>
    <v>3</v>
    <v>31</v>
    <v>Finance</v>
    <v>45</v>
    <v>XNYS</v>
    <v>8435900</v>
    <v>2017</v>
    <v>22.2</v>
    <v>0.35699999999999998</v>
    <v>0</v>
    <v>0</v>
    <v>198159300</v>
    <v>22.2</v>
    <v>Entergy New Orleans, LLC is an electric and gas utility company. The Company is engaged in the generation, transmission, distribution, and sale of electric power. The Company owns an 870 megawatt (mg) Michoud Plant generating station. Its Michoud Plant located in eastern New Orleans. The Company is also engaged in operating a natural gas distribution business.</v>
    <v>302</v>
    <v>XNYS</v>
    <v>45637.741987753907</v>
    <v>New York Stock Exchange</v>
    <v>5014</v>
    <v>22.2</v>
    <v>24.59</v>
    <v>22.2</v>
    <v>20.47</v>
    <v>USD</v>
    <v>Entergy New</v>
    <v>Entergy New</v>
    <v>22.2</v>
    <v>Electrical Utilities &amp; IPPs</v>
    <v>1600 Perdido St, NEW ORLEANS, LA, 70112 US</v>
    <v>ENJ</v>
    <v>Acciones</v>
    <v>Entergy New (XNYS:ENJ)</v>
    <v>115</v>
    <v>1532</v>
  </rv>
  <rv s="2">
    <v>5015</v>
  </rv>
  <rv s="0">
    <v>https://www.bing.com/financeapi/forcetrigger?t=a1rz8m&amp;q=XNYS%3aENLC&amp;form=skydnc</v>
    <v>Learn more on Bing</v>
  </rv>
  <rv s="42">
    <v>es-ES</v>
    <v>a1rz8m</v>
    <v>268435456</v>
    <v>1</v>
    <v>Con tecnología de Refinitiv</v>
    <v>125</v>
    <v>127</v>
    <v>ENLINK MIDSTREAM COM UNT (XNYS:ENLC)</v>
    <v>14</v>
    <v>114</v>
    <v>Finance</v>
    <v>76</v>
    <v>XNYS</v>
    <v>14.77</v>
    <v>0.05</v>
    <v>3.408E-3</v>
    <v>14.67</v>
    <v>45637.873337024997</v>
    <v>New York Stock Exchange</v>
    <v>5017</v>
    <v>14.85</v>
    <v>16.399999999999999</v>
    <v>14.654999999999999</v>
    <v>11.53</v>
    <v>USD</v>
    <v>ENLINK MIDSTREAM COM UNT</v>
    <v>14.72</v>
    <v>ENLC</v>
    <v>ETF</v>
    <v>ENLINK MIDSTREAM COM UNT (XNYS:ENLC)</v>
    <v>3170918</v>
    <v>3276253</v>
  </rv>
  <rv s="2">
    <v>5018</v>
  </rv>
  <rv s="0">
    <v>https://www.bing.com/financeapi/forcetrigger?t=br7a8m&amp;q=OTCM%3aENLTF&amp;form=skydnc</v>
    <v>Learn more on Bing</v>
  </rv>
  <rv s="7">
    <v>es-ES</v>
    <v>br7a8m</v>
    <v>268435456</v>
    <v>1</v>
    <v>Con tecnología de Refinitiv</v>
    <v>25</v>
    <v>26</v>
    <v>Enlight Renew (XNAS:ENLT)</v>
    <v>3</v>
    <v>244</v>
    <v>Finance</v>
    <v>28</v>
    <v>XNAS</v>
    <v>118524500</v>
    <v>1981</v>
    <v>16.23</v>
    <v>1.1036999999999999</v>
    <v>-0.15</v>
    <v>-9.1579999999999995E-3</v>
    <v>7016651000</v>
    <v>16.38</v>
    <v>Enlight Renewable Energy Ltd is an Israel-based company. Enlight Renewable Energy Ltd operates in the fields of wind energy and solar energy in Israel and in the international market. The Company has four geographical areas of activity such as, Renewable energy activity in Israel within this field, the company engages in the initiation, planning, development, financing, establishment and operation of photovoltaic projects that produce electricity from solar energy in Israel, Central-Eastern Europe that includes wind projects across Central Eastern Europe but also Balkan region , Western Europe where the Company works to develop and establish large wind projects in developed electricity markets in Western European countries, which are mostly based on the sale of electricity in Spain, Sweden and Ireland.</v>
    <v>95</v>
    <v>XNAS</v>
    <v>45637.873208437501</v>
    <v>Nasdaq Stock Market</v>
    <v>5020</v>
    <v>16.565000000000001</v>
    <v>20</v>
    <v>16.2</v>
    <v>14.09</v>
    <v>USD</v>
    <v>Enlight Renew</v>
    <v>Enlight Renew</v>
    <v>0</v>
    <v>16.23</v>
    <v>Electrical Utilities &amp; IPPs</v>
    <v>13 Ha'amal St., Afek Industrial Park, P.O. Box 11659, ROSH HA'AYIN, 4809249 IL</v>
    <v>ENLT</v>
    <v>Acciones</v>
    <v>Enlight Renew (XNAS:ENLT)</v>
    <v>5741</v>
    <v>16893</v>
  </rv>
  <rv s="2">
    <v>5021</v>
  </rv>
  <rv s="0">
    <v>https://www.bing.com/financeapi/forcetrigger?t=a1zc7w&amp;q=XNAS%3aENLV&amp;form=skydnc</v>
    <v>Learn more on Bing</v>
  </rv>
  <rv s="7">
    <v>es-ES</v>
    <v>a1zc7w</v>
    <v>268435456</v>
    <v>1</v>
    <v>Con tecnología de Refinitiv</v>
    <v>25</v>
    <v>26</v>
    <v>Enlivex (XNAS:ENLV)</v>
    <v>3</v>
    <v>27</v>
    <v>Finance</v>
    <v>28</v>
    <v>XNAS</v>
    <v>21989540</v>
    <v>2012</v>
    <v>1.25</v>
    <v>1.0084</v>
    <v>2.8999999999999998E-3</v>
    <v>2.32E-3</v>
    <v>27550694</v>
    <v>1.25</v>
    <v xml:space="preserve">Enlivex Therapeutics Ltd is an Israel-based clinical stage macrophage reprogramming immunotherapy company developing Allocetra, off-the-shelf cell therapy designed to reprogram macrophages into their homeostatic state. AllocetraTM is a therapy designed to reprogram macrophages into their homeostatic state. Diseases such as solid cancers, sepsis, COVID-19 and many others reprogram macrophages out of their homeostatic state. These non-homeostatic macrophages contribute significantly to the severity of the respective diseases. By restoring macrophage homeostasis, AllocetraTM has the potential to provide immunotherapeutic mechanism of action for life-threatening clinical indications that are defined as unmet medical needs, as a stand-alone therapy or in combination with therapeutic agents. </v>
    <v>49</v>
    <v>XNAS</v>
    <v>45637.87264388828</v>
    <v>Nasdaq Stock Market</v>
    <v>5023</v>
    <v>1.29</v>
    <v>4.59</v>
    <v>1.22</v>
    <v>0.81010000000000004</v>
    <v>USD</v>
    <v>Enlivex</v>
    <v>Enlivex</v>
    <v>0</v>
    <v>1.2528999999999999</v>
    <v>Biotechnology &amp; Medical Research</v>
    <v>14 Einstein St., NESS-ZIONA, 7403618 IL</v>
    <v>ENLV</v>
    <v>Acciones</v>
    <v>Enlivex (XNAS:ENLV)</v>
    <v>202793</v>
    <v>392889</v>
  </rv>
  <rv s="2">
    <v>5024</v>
  </rv>
  <rv s="0">
    <v>https://www.bing.com/financeapi/forcetrigger?t=bomufr&amp;q=XNYS%3aENO&amp;form=skydnc</v>
    <v>Learn more on Bing</v>
  </rv>
  <rv s="7">
    <v>es-ES</v>
    <v>bomufr</v>
    <v>268435456</v>
    <v>1</v>
    <v>Con tecnología de Refinitiv</v>
    <v>25</v>
    <v>26</v>
    <v>Entergy New (XNYS:ENO)</v>
    <v>3</v>
    <v>27</v>
    <v>Finance</v>
    <v>45</v>
    <v>XNYS</v>
    <v>8435900</v>
    <v>2017</v>
    <v>23.49</v>
    <v>0.35699999999999998</v>
    <v>0.1</v>
    <v>4.2570000000000004E-3</v>
    <v>199002881</v>
    <v>23.49</v>
    <v>Entergy New Orleans, LLC is an electric and gas utility company. The Company is engaged in the generation, transmission, distribution, and sale of electric power. The Company owns an 870 megawatt (mg) Michoud Plant generating station. Its Michoud Plant located in eastern New Orleans. The Company is also engaged in operating a natural gas distribution business.</v>
    <v>302</v>
    <v>XNYS</v>
    <v>45637.821984953123</v>
    <v>New York Stock Exchange</v>
    <v>5026</v>
    <v>23.676200000000001</v>
    <v>25.32</v>
    <v>23.45</v>
    <v>22.12</v>
    <v>USD</v>
    <v>Entergy New</v>
    <v>Entergy New</v>
    <v>1.1476</v>
    <v>23.59</v>
    <v>Electrical Utilities &amp; IPPs</v>
    <v>1600 Perdido St, NEW ORLEANS, LA, 70112 US</v>
    <v>ENO</v>
    <v>Acciones</v>
    <v>Entergy New (XNYS:ENO)</v>
    <v>5030</v>
    <v>7872</v>
  </rv>
  <rv s="2">
    <v>5027</v>
  </rv>
  <rv s="0">
    <v>https://www.bing.com/financeapi/forcetrigger?t=a1pjoc&amp;q=XNYS%3aENOV&amp;form=skydnc</v>
    <v>Learn more on Bing</v>
  </rv>
  <rv s="8">
    <v>es-ES</v>
    <v>a1pjoc</v>
    <v>268435456</v>
    <v>1</v>
    <v>Con tecnología de Refinitiv</v>
    <v>29</v>
    <v>30</v>
    <v>ENOVIS CORPORATION (XNYS:ENOV)</v>
    <v>3</v>
    <v>31</v>
    <v>Finance</v>
    <v>28</v>
    <v>XNYS</v>
    <v>55875460</v>
    <v>1998</v>
    <v>46.97</v>
    <v>1.7744</v>
    <v>0.27</v>
    <v>5.7989999999999995E-3</v>
    <v>2616647791</v>
    <v>46.56</v>
    <v>Enovis Corporation, anteriormente Colfax Corporation, es una empresa de tecnología médica que ofrece productos y servicios de tecnología de fabricación y cuidados ortopédicos bajo la marca DJO. El segmento de tecnología de fabricación formula, desarrolla, fabrica y suministra productos y equipos consumibles, incluidos productos de corte, unión y productos de soldadura automatizada, así como equipos de control de gases. Sus productos de tecnología de fabricación se comercializan bajo varias marcas. El segmento de Tecnología Médica desarrolla, fabrica y distribuye dispositivos y servicios médicos en todo el espectro de la atención al paciente, desde la prevención de lesiones hasta la sustitución de articulaciones y la rehabilitación tras una intervención quirúrgica o una lesión por enfermedad degenerativa. Sus productos son utilizados por especialistas en ortopedia, cirujanos, médicos de atención primaria, especialistas en el tratamiento del dolor y fisioterapeutas, entre otros.</v>
    <v>6550</v>
    <v>XNYS</v>
    <v>45637.873302499996</v>
    <v>New York Stock Exchange</v>
    <v>5029</v>
    <v>47.52</v>
    <v>65.03</v>
    <v>46.69</v>
    <v>38.270000000000003</v>
    <v>USD</v>
    <v>ENOVIS CORPORATION</v>
    <v>ENOVIS CORPORATION</v>
    <v>46.83</v>
    <v>Healthcare Equipment &amp; Supplies</v>
    <v>2711 CENTERVILLE ROAD, SUITE 400, WILMINGTON, DE, 19808 US</v>
    <v>ENOV</v>
    <v>Acciones</v>
    <v>ENOVIS CORPORATION (XNYS:ENOV)</v>
    <v>336157</v>
    <v>653891</v>
  </rv>
  <rv s="2">
    <v>5030</v>
  </rv>
  <rv s="0">
    <v>https://www.bing.com/financeapi/forcetrigger?t=a1rzh7&amp;q=XNAS%3aENPH&amp;form=skydnc</v>
    <v>Learn more on Bing</v>
  </rv>
  <rv s="7">
    <v>es-ES</v>
    <v>a1rzh7</v>
    <v>268435456</v>
    <v>1</v>
    <v>Con tecnología de Refinitiv</v>
    <v>25</v>
    <v>26</v>
    <v>ENPHASE ENERGY, INC. (XNAS:ENPH)</v>
    <v>3</v>
    <v>27</v>
    <v>Finance</v>
    <v>28</v>
    <v>XNAS</v>
    <v>135106600</v>
    <v>2006</v>
    <v>75.27</v>
    <v>1.6721999999999999</v>
    <v>-0.18</v>
    <v>-2.418E-3</v>
    <v>10058690000</v>
    <v>74.45</v>
    <v>Enphase Energy, Inc. es una compañía mundial de tecnología energética. La Compañía diseña, desarrolla, fabrica y vende soluciones de energía para el hogar que gestionan la generación de energía, el almacenamiento y el control de energía y las comunicaciones en una sola plataforma. Su Sistema de Energía Enphase ofrece un enfoque en red de alta tecnología para la generación solar más el almacenamiento de energía, al aprovechar su diseño para la electrónica de potencia, los semiconductores y las tecnologías de software basadas en la nube. Su enfoque integrado de las soluciones energéticas aumenta el potencial energético del hogar al mismo tiempo que proporciona funciones avanzadas de supervisión y mantenimiento remoto. El Sistema de Energía Enphase utiliza una plataforma de tecnología única para una gestión perfecta de toda la solución, permite una puesta en marcha rápida con la aplicación de instalación de Enphase, el control del consumo con Enphase IQ Gateway con IQ Combiner+, la aplicación de Enphase, una plataforma de gestión de energía basada en la nube y su batería IQ. Sus sistemas comerciales se han desplegado en aproximadamente 145 países.</v>
    <v>3157</v>
    <v>XNAS</v>
    <v>45637.873264003909</v>
    <v>Nasdaq Stock Market</v>
    <v>5032</v>
    <v>75.632099999999994</v>
    <v>141.63</v>
    <v>73.098399999999998</v>
    <v>58.33</v>
    <v>USD</v>
    <v>ENPHASE ENERGY, INC.</v>
    <v>ENPHASE ENERGY, INC.</v>
    <v>169.25460000000001</v>
    <v>74.27</v>
    <v>Renewable Energy</v>
    <v>47281 Bayside Parkway, FREMONT, CA, 94538 US</v>
    <v>ENPH</v>
    <v>Acciones</v>
    <v>ENPHASE ENERGY, INC. (XNAS:ENPH)</v>
    <v>1597122</v>
    <v>5975737</v>
  </rv>
  <rv s="2">
    <v>5033</v>
  </rv>
  <rv s="0">
    <v>https://www.bing.com/financeapi/forcetrigger?t=a1rzpr&amp;q=XNYS%3aENS&amp;form=skydnc</v>
    <v>Learn more on Bing</v>
  </rv>
  <rv s="7">
    <v>es-ES</v>
    <v>a1rzpr</v>
    <v>268435456</v>
    <v>1</v>
    <v>Con tecnología de Refinitiv</v>
    <v>25</v>
    <v>26</v>
    <v>EnerSys (XNYS:ENS)</v>
    <v>3</v>
    <v>27</v>
    <v>Finance</v>
    <v>28</v>
    <v>XNYS</v>
    <v>39820160</v>
    <v>2000</v>
    <v>94.29</v>
    <v>1.2225999999999999</v>
    <v>1.42</v>
    <v>1.5098E-2</v>
    <v>3801630675</v>
    <v>94.05</v>
    <v>EnerSys is engaged in designing, manufacturing, and distributing energy systems solutions, motive power batteries, specialty batteries, battery chargers, power equipment, battery accessories and outdoor thermal equipment enclosures solutions. The Company’s segment includes Energy Systems, Motive Power, Specialty and New Ventures. The Energy Systems segment offers uninterruptible power systems (UPS) applications for computer and computer-controlled systems used in data centers, as well as telecommunications systems, switchgear and electrical control systems used in industrial facilities and electric utilities. The Motive Power segment offers power for electric industrial forklifts used in manufacturing, warehousing, and other material handling applications, as well as mining equipment, and diesel locomotive starting. Specialty segment offers batteries for starting, lighting and ignition applications in automotive and large over-the-road trucks, energy storage solutions for satellites.</v>
    <v>10797</v>
    <v>XNYS</v>
    <v>45637.873164988283</v>
    <v>New York Stock Exchange</v>
    <v>5035</v>
    <v>95.784999999999997</v>
    <v>112.53</v>
    <v>94.29</v>
    <v>86.41</v>
    <v>USD</v>
    <v>EnerSys</v>
    <v>EnerSys</v>
    <v>13.3162</v>
    <v>95.47</v>
    <v>Machinery, Equipment &amp; Components</v>
    <v>2366 Bernville Road, READING, PA, 19605 US</v>
    <v>ENS</v>
    <v>Acciones</v>
    <v>EnerSys (XNYS:ENS)</v>
    <v>175293</v>
    <v>297050</v>
  </rv>
  <rv s="2">
    <v>5036</v>
  </rv>
  <rv s="0">
    <v>https://www.bing.com/financeapi/forcetrigger?t=ay34oc&amp;q=XNAS%3aENSC&amp;form=skydnc</v>
    <v>Learn more on Bing</v>
  </rv>
  <rv s="7">
    <v>es-ES</v>
    <v>ay34oc</v>
    <v>268435456</v>
    <v>1</v>
    <v>Con tecnología de Refinitiv</v>
    <v>25</v>
    <v>26</v>
    <v>Ensysce (XNAS:ENSC)</v>
    <v>3</v>
    <v>27</v>
    <v>Finance</v>
    <v>28</v>
    <v>XNAS</v>
    <v>994280</v>
    <v>2017</v>
    <v>6.8</v>
    <v>0.59530000000000005</v>
    <v>-2.5000000000000001E-2</v>
    <v>-3.65E-3</v>
    <v>6810780</v>
    <v>6.85</v>
    <v>Ensysce Biosciences, Inc. is a clinical-stage pharmaceutical company. The Company develops solutions for severe pain relief while reducing the potential for opioid misuse, abuse, and overdose. Its pipeline includes two new drug platforms: an abuse-resistant opioid prodrug technology, the Trypsin Activated Abuse Protection (TAAP) platform, and an over-dose protection opioid prodrug technology, the Multi-Pill Abuse Resistant (MPAR) platform. The TAAP platform is designed to improve the care of patients with chronic pain while reducing the human and economic costs associated with prescription opioid drug abuse. The MPAR platform, when combined with its TAAP prodrugs, is designed to seek to prevent abuse of prescription drugs but also to reduce overdose occurrences. Additionally, nafamostat di-mesylate (nafamostat), which is an ingredient in its overdose protection combination products, is also being developed for the intended purpose of treating infection and pulmonary lung diseases.</v>
    <v>7</v>
    <v>XNAS</v>
    <v>45637.873276122657</v>
    <v>Nasdaq Stock Market</v>
    <v>5038</v>
    <v>7.11</v>
    <v>30.9</v>
    <v>6.4</v>
    <v>2.1179999999999999</v>
    <v>USD</v>
    <v>Ensysce</v>
    <v>Ensysce</v>
    <v>0</v>
    <v>6.8250000000000002</v>
    <v>Biotechnology &amp; Medical Research</v>
    <v>7946 Ivanhoe Avenue, Suite 201, LA JOLLA, CA, 92037 US</v>
    <v>ENSC</v>
    <v>Acciones</v>
    <v>Ensysce (XNAS:ENSC)</v>
    <v>104133</v>
    <v>613443</v>
  </rv>
  <rv s="2">
    <v>5039</v>
  </rv>
  <rv s="0">
    <v>https://www.bing.com/financeapi/forcetrigger?t=a1rzsm&amp;q=XNAS%3aENSG&amp;form=skydnc</v>
    <v>Learn more on Bing</v>
  </rv>
  <rv s="7">
    <v>es-ES</v>
    <v>a1rzsm</v>
    <v>268435456</v>
    <v>1</v>
    <v>Con tecnología de Refinitiv</v>
    <v>25</v>
    <v>26</v>
    <v>Ensign Group (XNAS:ENSG)</v>
    <v>3</v>
    <v>27</v>
    <v>Finance</v>
    <v>28</v>
    <v>XNAS</v>
    <v>57295680</v>
    <v>1999</v>
    <v>143.68</v>
    <v>0.91969999999999996</v>
    <v>-0.53</v>
    <v>-3.6980000000000003E-3</v>
    <v>8180677190</v>
    <v>143.31</v>
    <v>The Ensign Group, Inc. is a holding company with independent subsidiaries that provide skilled nursing, senior living and rehabilitative services, as well as other ancillary businesses (including mobile diagnostics and medical transportation). Its segments include Skilled Services and Standard Bearer. Skilled services segment includes the operation of skilled nursing facilities and rehabilitation therapy services. Standard Bearer segment consists of select properties owned by the Company through its real estate investment trust and leased to skilled nursing and senior living operations, including its own operating subsidiaries and third-party operators. It offers services at 312 healthcare facilities in Arizona, California, Colorado, Idaho, Iowa, Kansas, Nebraska, Nevada, South Carolina, Tennessee, Texas, Utah, Washington, and Wisconsin. It also acquires, leases and owns healthcare real estate to service the post-acute care continuum through acquisition and investment opportunities.</v>
    <v>35300</v>
    <v>XNAS</v>
    <v>45637.873284501562</v>
    <v>Nasdaq Stock Market</v>
    <v>5041</v>
    <v>143.79</v>
    <v>158.44999999999999</v>
    <v>141.61000000000001</v>
    <v>106.36</v>
    <v>USD</v>
    <v>Ensign Group</v>
    <v>Ensign Group</v>
    <v>34.6873</v>
    <v>142.78</v>
    <v>Healthcare Providers &amp; Services</v>
    <v>Suite 127, 29222 Rancho Viejo Rd., SAN JUAN CAPISTRANO, CA, 92675 US</v>
    <v>ENSG</v>
    <v>Acciones</v>
    <v>Ensign Group (XNAS:ENSG)</v>
    <v>131698</v>
    <v>391131</v>
  </rv>
  <rv s="2">
    <v>5042</v>
  </rv>
  <rv s="0">
    <v>https://www.bing.com/financeapi/forcetrigger?t=a1rzvh&amp;q=XNYS%3aENSV&amp;form=skydnc</v>
    <v>Learn more on Bing</v>
  </rv>
  <rv s="8">
    <v>es-ES</v>
    <v>a1rzvh</v>
    <v>268435456</v>
    <v>1</v>
    <v>Con tecnología de Refinitiv</v>
    <v>29</v>
    <v>30</v>
    <v>Enservco (OTCM:ENSV)</v>
    <v>3</v>
    <v>31</v>
    <v>Finance</v>
    <v>51</v>
    <v>OTCM</v>
    <v>58509790</v>
    <v>1980</v>
    <v>5.5E-2</v>
    <v>0.85809999999999997</v>
    <v>5.0000000000000001E-3</v>
    <v>8.333299999999999E-2</v>
    <v>4025470</v>
    <v>0.06</v>
    <v>Enservco Corporation provides a range of oilfield services through its various operating subsidiaries, including hot oiling, acidizing, frac water heating, and related services in domestic oil and gas basins across the United States. Its segments include Production Services, and Completion and Other Services. The Production Services segment utilizes a fleet of hot oiling trucks and acidizing units to provide maintenance services to the domestic oil and gas industry. These services include hot oiling services and acidizing services. The Completion and Other Services segment utilizes a fleet of specialized heating units to provide frac water heating services and related support services to the domestic oil and gas industry. These services also include other services for other industries, which includes hauling and transport of materials and heat treating for customers. It also focuses on hot shot trucking, freight services, and less-than-truckload services within the oil and gas sector.</v>
    <v>86</v>
    <v>OTCM</v>
    <v>45637.862005532028</v>
    <v>OTC Markets</v>
    <v>5044</v>
    <v>7.4999999999999997E-2</v>
    <v>0.378</v>
    <v>5.5E-2</v>
    <v>2.5000000000000001E-2</v>
    <v>USD</v>
    <v>Enservco</v>
    <v>Enservco</v>
    <v>6.5000000000000002E-2</v>
    <v>Oil &amp; Gas Related Equipment and Services</v>
    <v>14133 County Road 9 And A Half, LONGMONT, CO, 80504 US</v>
    <v>ENSV</v>
    <v>Acciones</v>
    <v>Enservco (OTCM:ENSV)</v>
    <v>363115</v>
    <v>871406</v>
  </rv>
  <rv s="2">
    <v>5045</v>
  </rv>
  <rv s="0">
    <v>https://www.bing.com/financeapi/forcetrigger?t=a1s127&amp;q=XNAS%3aENTA&amp;form=skydnc</v>
    <v>Learn more on Bing</v>
  </rv>
  <rv s="7">
    <v>es-ES</v>
    <v>a1s127</v>
    <v>268435456</v>
    <v>1</v>
    <v>Con tecnología de Refinitiv</v>
    <v>25</v>
    <v>26</v>
    <v>Enanta Pharma (XNAS:ENTA)</v>
    <v>3</v>
    <v>27</v>
    <v>Finance</v>
    <v>28</v>
    <v>XNAS</v>
    <v>21194330</v>
    <v>1995</v>
    <v>8.5500000000000007</v>
    <v>0.49130000000000001</v>
    <v>-1.6008</v>
    <v>-0.185278</v>
    <v>149191127</v>
    <v>8.64</v>
    <v>Enanta Pharmaceuticals, Inc. is a clinical-stage biotechnology company dedicated to creating small molecule drugs with an emphasis on indications in virology and immunology. The Company's research and development programs are focused on respiratory syncytial virus (RSV) and chronic spontaneous urticaria (CSU). The Company discovered glecaprevir, the second of two protease inhibitors discovered and developed through its collaboration with AbbVie for the treatment of chronic infection with hepatitis C virus (HCV). Glecaprevir is co-formulated as part of AbbVie's direct-acting antiviral (DAA) combination treatment for HCV, which is marketed under the tradenames MAVYRET (U.S.) and MAVIRET (ex-U.S.) (glecaprevir/pibrentasvir). Its research and development programs are in virology, namely RSV, SARS-CoV-2 and hepatitis B virus. The Company has a research program targeting development of single agents with broader spectrum antiviral activity against both RSV and human metapneumovirus (hMPV).</v>
    <v>131</v>
    <v>XNAS</v>
    <v>45637.873320902341</v>
    <v>Nasdaq Stock Market</v>
    <v>5047</v>
    <v>8.7438000000000002</v>
    <v>17.8</v>
    <v>6.9</v>
    <v>6.9</v>
    <v>USD</v>
    <v>Enanta Pharma</v>
    <v>Enanta Pharma</v>
    <v>0</v>
    <v>7.0392000000000001</v>
    <v>Biotechnology &amp; Medical Research</v>
    <v>4 Kingsbury Avenue, WATERTOWN, MA, 02472 US</v>
    <v>ENTA</v>
    <v>Acciones</v>
    <v>Enanta Pharma (XNAS:ENTA)</v>
    <v>925605</v>
    <v>282881</v>
  </rv>
  <rv s="2">
    <v>5048</v>
  </rv>
  <rv s="0">
    <v>https://www.bing.com/financeapi/forcetrigger?t=a1s152&amp;q=XNAS%3aENTG&amp;form=skydnc</v>
    <v>Learn more on Bing</v>
  </rv>
  <rv s="7">
    <v>es-ES</v>
    <v>a1s152</v>
    <v>268435456</v>
    <v>1</v>
    <v>Con tecnología de Refinitiv</v>
    <v>25</v>
    <v>26</v>
    <v>ENTEGRIS, INC. (XNAS:ENTG)</v>
    <v>3</v>
    <v>27</v>
    <v>Finance</v>
    <v>28</v>
    <v>XNAS</v>
    <v>150998000</v>
    <v>2005</v>
    <v>108.21</v>
    <v>1.2293000000000001</v>
    <v>2.9649999999999999</v>
    <v>2.7937E-2</v>
    <v>16025410000</v>
    <v>106.13</v>
    <v>Entegris Inc es un proveedor de materiales avanzados y soluciones de proceso para la industria de semiconductores y otras industrias de alta tecnología. Opera a través de cuatro divisiones: Control de la Microcontaminación (CM), Químicos Especiales y Materiales de Ingeniería (QEMI), Manipulación Avanzada de Materiales (MAM) y la División de Soluciones Avanzadas de Planarización (SAP). Su filial incluye CMC Materials, Inc. CM ofrece unidades de negocio de control de microcontaminación de líquidos, control de microcontaminación de gases y nuevos mercados. QEMI incluye en sus unidades de negocio avanzados materiales de deposición, productos químicos especiales, materiales y gases especiales, y preparación e integración de superficies. El segmento también incluye las soluciones de pruebas internacionales de materiales, así como operaciones de materiales de rendimiento y materiales industriales y de tuberías. MAM incluye unidades de negocio de manipulación de placas, manipulación de fluidos, detección y control, envasado de líquidos y ciencias de la vida. SAP incluye los negocios de CMP Slurries, CMP Pads y productos químicos electrónicos.</v>
    <v>8000</v>
    <v>XNAS</v>
    <v>45637.873306399997</v>
    <v>Nasdaq Stock Market</v>
    <v>5050</v>
    <v>110.24</v>
    <v>147.57</v>
    <v>106.5301</v>
    <v>94.924000000000007</v>
    <v>USD</v>
    <v>ENTEGRIS, INC.</v>
    <v>ENTEGRIS, INC.</v>
    <v>70.476100000000002</v>
    <v>109.095</v>
    <v>Semiconductors &amp; Semiconductor Equipment</v>
    <v>129 Concord Road, BILLERICA, MA, 01821 US</v>
    <v>ENTG</v>
    <v>Acciones</v>
    <v>ENTEGRIS, INC. (XNAS:ENTG)</v>
    <v>734148</v>
    <v>2280416</v>
  </rv>
  <rv s="2">
    <v>5051</v>
  </rv>
  <rv s="0">
    <v>https://www.bing.com/financeapi/forcetrigger?t=aygtcw&amp;q=XNAS%3aENTX&amp;form=skydnc</v>
    <v>Learn more on Bing</v>
  </rv>
  <rv s="7">
    <v>es-ES</v>
    <v>aygtcw</v>
    <v>268435456</v>
    <v>1</v>
    <v>Con tecnología de Refinitiv</v>
    <v>25</v>
    <v>26</v>
    <v>Entera (XNAS:ENTX)</v>
    <v>3</v>
    <v>27</v>
    <v>Finance</v>
    <v>28</v>
    <v>XNAS</v>
    <v>36832220</v>
    <v>2009</v>
    <v>2.34</v>
    <v>1.5442</v>
    <v>-0.05</v>
    <v>-2.1833999999999999E-2</v>
    <v>82504172</v>
    <v>2.29</v>
    <v xml:space="preserve">Entera Bio Ltd is an Israel-based clinical-stage biopharmaceutical company focused on the development and commercialization of orally delivered large molecule therapeutics for use in areas with unmet medical need and where adoption of injectable therapies is limited due to cost, convenience and compliance challenges for patients. The Company developed a platform that enables the oral delivery of injectable proteins and large molecules. Entera Bio candidates are EB613 for the treatment of osteoporosis and EB612 for the treatment of hypoparathyroidism. Both EB613 and EB612 are oral formulations of human parathyroid hormone (1-34), or Parathormon (PTH). The products are administered via injection. </v>
    <v>18</v>
    <v>XNAS</v>
    <v>45637.872796318748</v>
    <v>Nasdaq Stock Market</v>
    <v>5053</v>
    <v>2.34</v>
    <v>3.35</v>
    <v>2.14</v>
    <v>0.52</v>
    <v>USD</v>
    <v>Entera</v>
    <v>Entera</v>
    <v>0</v>
    <v>2.2400000000000002</v>
    <v>Biotechnology &amp; Medical Research</v>
    <v>Hadassah / Jerusalem Bio, Park, 5th Floor, JERUSALEM, 9112002 IL</v>
    <v>ENTX</v>
    <v>Acciones</v>
    <v>Entera (XNAS:ENTX)</v>
    <v>43323</v>
    <v>127914</v>
  </rv>
  <rv s="2">
    <v>5054</v>
  </rv>
  <rv s="0">
    <v>https://www.bing.com/financeapi/forcetrigger?t=a1s1dm&amp;q=XNYS%3aENV&amp;form=skydnc</v>
    <v>Learn more on Bing</v>
  </rv>
  <rv s="8">
    <v>es-ES</v>
    <v>a1s1dm</v>
    <v>268435456</v>
    <v>1</v>
    <v>Con tecnología de Refinitiv</v>
    <v>29</v>
    <v>30</v>
    <v>Envestnet (XNYS:ENV)</v>
    <v>3</v>
    <v>31</v>
    <v>Finance</v>
    <v>45</v>
    <v>XNYS</v>
    <v>55345920</v>
    <v>2004</v>
    <v>63.14</v>
    <v>1.2254</v>
    <v>0</v>
    <v>0</v>
    <v>3494542000</v>
    <v>63.09</v>
    <v>Envestnet, Inc. is a provider of intelligent systems for wealth management and financial wellness. Its segments include Envestnet Wealth Solutions and Envestnet Data &amp; Analytics. The Envestnet Wealth Solutions segment provides unified wealth management software, services and solutions to empower financial advisors and institutions to enable them to deliver holistic advice to their clients. Envestnet Wealth Solutions offers products and services, including Envestnet Enterprise; Envestnet Wealth Analytics; Envestnet Tamarac; Envestnet MoneyGuide; Envestnet Workplace Solutions; Envestnet PMC, or Portfolio Management Consultants, and Envestnet Billing Solutions (Redi2). Envestnet Data &amp; Analytics segment offers data aggregation, analytics and digital experiences platforms. Envestnet Data &amp; Analytics provides clients and their account holders with data connectivity via open application programming interface, data enrichment, artificial intelligence-based analytics and digital experiences.</v>
    <v>3100</v>
    <v>XNYS</v>
    <v>45618.954195740625</v>
    <v>New York Stock Exchange</v>
    <v>5056</v>
    <v>63.5</v>
    <v>73.040000000000006</v>
    <v>63.13</v>
    <v>36.43</v>
    <v>USD</v>
    <v>Envestnet</v>
    <v>Envestnet</v>
    <v>63.14</v>
    <v>Software &amp; IT Services</v>
    <v>1000 Chesterbrook Boulevard, Suite 250, BERWYN, PA, 19312 US</v>
    <v>ENV</v>
    <v>Acciones</v>
    <v>Envestnet (XNYS:ENV)</v>
    <v>5144809</v>
    <v>1038525</v>
  </rv>
  <rv s="2">
    <v>5057</v>
  </rv>
  <rv s="0">
    <v>https://www.bing.com/financeapi/forcetrigger?t=a1s1gh&amp;q=XNYS%3aENVA&amp;form=skydnc</v>
    <v>Learn more on Bing</v>
  </rv>
  <rv s="7">
    <v>es-ES</v>
    <v>a1s1gh</v>
    <v>268435456</v>
    <v>1</v>
    <v>Con tecnología de Refinitiv</v>
    <v>25</v>
    <v>26</v>
    <v>Enova Intl (XNYS:ENVA)</v>
    <v>3</v>
    <v>27</v>
    <v>Finance</v>
    <v>28</v>
    <v>XNYS</v>
    <v>26206110</v>
    <v>2011</v>
    <v>102.83</v>
    <v>1.4735</v>
    <v>2.2200000000000002</v>
    <v>2.1730999999999997E-2</v>
    <v>2735393761</v>
    <v>102.16</v>
    <v>Enova International, Inc. is a technology and analytics company, which is focused on providing online financial services. The Company offers or arranges loans or draws on lines of credit to consumers in 37 states in the United States and Brazil. It also offers financing to small businesses in 49 states and Washington D.C. in the United States. Its customers include small businesses which have bank accounts but use alternative financial services because of their limited access to more traditional credit from banks, credit card companies and other lenders. The Company’s products and services include consumer installment loans; small business installment loans; consumer line of credit accounts; small business line of credit accounts; CSO program, and bank programs. It markets its financing products under the names CashNetUSA at www.cashnetusa.com, NetCredit at www.netcredit.com, OnDeck at www.ondeck.com, Headway Capital at www.headwaycapital.com and Pangea at www.pangeamoneytransfer.com.</v>
    <v>1675</v>
    <v>XNYS</v>
    <v>45637.873311839845</v>
    <v>New York Stock Exchange</v>
    <v>5059</v>
    <v>104.691</v>
    <v>108.15</v>
    <v>102.27</v>
    <v>47</v>
    <v>USD</v>
    <v>Enova Intl</v>
    <v>Enova Intl</v>
    <v>16.310099999999998</v>
    <v>104.38</v>
    <v>Banking Services</v>
    <v>175 West Jackson Blvd., Suite 600, CHICAGO, IL, 60604 US</v>
    <v>ENVA</v>
    <v>Acciones</v>
    <v>Enova Intl (XNYS:ENVA)</v>
    <v>100239</v>
    <v>195682</v>
  </rv>
  <rv s="2">
    <v>5060</v>
  </rv>
  <rv s="0">
    <v>https://www.bing.com/financeapi/forcetrigger?t=aw1var&amp;q=XNAS%3aENVB&amp;form=skydnc</v>
    <v>Learn more on Bing</v>
  </rv>
  <rv s="7">
    <v>es-ES</v>
    <v>aw1var</v>
    <v>268435456</v>
    <v>1</v>
    <v>Con tecnología de Refinitiv</v>
    <v>25</v>
    <v>26</v>
    <v>Enveric Bioscien (XNAS:ENVB)</v>
    <v>3</v>
    <v>27</v>
    <v>Finance</v>
    <v>28</v>
    <v>XNAS</v>
    <v>9944920</v>
    <v>1994</v>
    <v>0.35749999999999998</v>
    <v>0.64439999999999997</v>
    <v>-7.7000000000000002E-3</v>
    <v>-2.146E-2</v>
    <v>3580170</v>
    <v>0.35880000000000001</v>
    <v>Enveric Biosciences, Inc. is a biotechnology company. The Company is engaged in the development of novel neuroplastogenic small-molecule therapeutics for the treatment of depression, anxiety and addiction disorders. The Company, through Psybrary has created a robust intellectual property (IP) portfolio of new chemical entities for specific mental health indications. Its lead program, the EVM201 Series, comprises synthetic prodrugs of the active metabolite, psilocin. It is developing the first product from the EVM201 Series, EB-002, for the treatment of psychiatric disorders. The Company is also advancing its second program, the EVM301 Series, EB 003, which is an approach to the treatment of difficult-to-address mental health disorders. Within the Psybrary, it has three different types of molecules, Generation 1 (classic psychedelics), Generation 2 (pro-drugs), and Generation 3 (new chemical entities). It has created over 1,000 novel psychedelic molecular compounds and derivatives.</v>
    <v>7</v>
    <v>XNAS</v>
    <v>45637.872702846878</v>
    <v>Nasdaq Stock Market</v>
    <v>5062</v>
    <v>0.36649999999999999</v>
    <v>2.92</v>
    <v>0.3422</v>
    <v>0.30359999999999998</v>
    <v>USD</v>
    <v>Enveric Bioscien</v>
    <v>Enveric Bioscien</v>
    <v>0</v>
    <v>0.35110000000000002</v>
    <v>Biotechnology &amp; Medical Research</v>
    <v>4851 Tamiami Trail N, Suite 200, NAPLES, FL, 34103 US</v>
    <v>ENVB</v>
    <v>Acciones</v>
    <v>Enveric Bioscien (XNAS:ENVB)</v>
    <v>50876</v>
    <v>285043</v>
  </rv>
  <rv s="2">
    <v>5063</v>
  </rv>
  <rv s="0">
    <v>https://www.bing.com/financeapi/forcetrigger?t=bxb5p2&amp;q=XNAS%3aENVX&amp;form=skydnc</v>
    <v>Learn more on Bing</v>
  </rv>
  <rv s="7">
    <v>es-ES</v>
    <v>bxb5p2</v>
    <v>268435456</v>
    <v>1</v>
    <v>Con tecnología de Refinitiv</v>
    <v>25</v>
    <v>26</v>
    <v>Enovix (XNAS:ENVX)</v>
    <v>3</v>
    <v>27</v>
    <v>Finance</v>
    <v>28</v>
    <v>XNAS</v>
    <v>188008500</v>
    <v>2020</v>
    <v>9.5</v>
    <v>1.929</v>
    <v>1.4999999999999999E-2</v>
    <v>1.606E-3</v>
    <v>1758819517</v>
    <v>9.34</v>
    <v>Enovix Corporation is an advanced silicon battery company. The Company’s disruptive architecture enables a battery with high energy density and capacity without compromising safety. It is engaged in designing, developing, manufacturing, and commercializing lithium-ion (Li-ion) battery cells that significantly increase the amount of energy density and storage capacity relative to conventional battery cells. Its product roadmap consists of future nodes at higher levels of energy density. In addition to designing its battery, it also develops the advanced manufacturing processes needed to produce its batteries. It uses the conventional Li-ion battery cell manufacturing techniques for processes, such as electrode coating, cell packaging, testing, and aging. It is engaged in the sale of lithium-ion batteries, electrode coating and battery pack products. The Company develops Li-ion battery cells for industrial and consumer equipment. The Company has two factories in Korea.</v>
    <v>560</v>
    <v>XNAS</v>
    <v>45637.873289721872</v>
    <v>Nasdaq Stock Market</v>
    <v>5065</v>
    <v>9.61</v>
    <v>18.68</v>
    <v>9.0649999999999995</v>
    <v>5.7</v>
    <v>USD</v>
    <v>Enovix</v>
    <v>Enovix</v>
    <v>0</v>
    <v>9.3550000000000004</v>
    <v>Machinery, Equipment &amp; Components</v>
    <v>3501 W. Warren Avenue, FREMONT, CA, 94538 US</v>
    <v>ENVX</v>
    <v>Acciones</v>
    <v>Enovix (XNAS:ENVX)</v>
    <v>2878227</v>
    <v>4929295</v>
  </rv>
  <rv s="2">
    <v>5066</v>
  </rv>
  <rv s="0">
    <v>https://www.bing.com/financeapi/forcetrigger?t=a1s1jc&amp;q=XNYS%3aENX&amp;form=skydnc</v>
    <v>Learn more on Bing</v>
  </rv>
  <rv s="26">
    <v>es-ES</v>
    <v>a1s1jc</v>
    <v>268435456</v>
    <v>1</v>
    <v>Con tecnología de Refinitiv</v>
    <v>81</v>
    <v>82</v>
    <v>Eaton Vance NY Muni Bd (XNYS:ENX)</v>
    <v>14</v>
    <v>83</v>
    <v>Finance</v>
    <v>76</v>
    <v>XNYS</v>
    <v>9.94</v>
    <v>1.9726999999999999</v>
    <v>0.03</v>
    <v>3.0240000000000002E-3</v>
    <v>190070118.97</v>
    <v>9.92</v>
    <v>45637.871002488282</v>
    <v>3.44E-2</v>
    <v>New York Stock Exchange</v>
    <v>5068</v>
    <v>9.9600000000000009</v>
    <v>10.135</v>
    <v>9.9200999999999997</v>
    <v>9.2500999999999998</v>
    <v>USD</v>
    <v>Eaton Vance NY Muni Bd</v>
    <v>9.9499999999999993</v>
    <v>ENX</v>
    <v>ETF</v>
    <v>Eaton Vance NY Muni Bd (XNYS:ENX)</v>
    <v>22517</v>
    <v>53946</v>
  </rv>
  <rv s="2">
    <v>5069</v>
  </rv>
  <rv s="0">
    <v>https://www.bing.com/financeapi/forcetrigger?t=a1s1p2&amp;q=XNYS%3aENZ&amp;form=skydnc</v>
    <v>Learn more on Bing</v>
  </rv>
  <rv s="8">
    <v>es-ES</v>
    <v>a1s1p2</v>
    <v>268435456</v>
    <v>1</v>
    <v>Con tecnología de Refinitiv</v>
    <v>29</v>
    <v>30</v>
    <v>Enzo Biochem (XNYS:ENZ)</v>
    <v>3</v>
    <v>31</v>
    <v>Finance</v>
    <v>28</v>
    <v>XNYS</v>
    <v>52663210</v>
    <v>1976</v>
    <v>1.0449999999999999</v>
    <v>0.75519999999999998</v>
    <v>-2.5000000000000001E-2</v>
    <v>-2.3584999999999998E-2</v>
    <v>54506422</v>
    <v>1.06</v>
    <v>Enzo Biochem, Inc. is a global life science company. The Company's primary business is conducted through its Life Sciences division, Enzo Life Sciences, which is focused on labeling and detection technologies from DNA to whole cell analysis, including a comprehensive portfolio of thousands of products, including antibodies, genomic probes, assays, biochemicals, and proteins. Its products are used to label, detect and visualize a biological target of interest in drug discovery exploration and drug development process development. The Company’s proprietary products and technologies play central roles in translational research and drug development areas, including cell biology, genomics, assays, immunohistochemistry, and small molecule chemistry. The Company monetizes its technology primarily via sales through its global distribution network and licensing. The Company conducts its research and other product development efforts through internal research and collaborative relationships.</v>
    <v>125</v>
    <v>XNYS</v>
    <v>45637.873109154687</v>
    <v>New York Stock Exchange</v>
    <v>5071</v>
    <v>1.06</v>
    <v>1.3684000000000001</v>
    <v>1.03</v>
    <v>0.9032</v>
    <v>USD</v>
    <v>Enzo Biochem</v>
    <v>Enzo Biochem</v>
    <v>1.0349999999999999</v>
    <v>Biotechnology &amp; Medical Research</v>
    <v>60 EXECUTIVE BLVD, FARMINGDALE, NY, 11735 US</v>
    <v>ENZ</v>
    <v>Acciones</v>
    <v>Enzo Biochem (XNYS:ENZ)</v>
    <v>51072</v>
    <v>138447</v>
  </rv>
  <rv s="2">
    <v>5072</v>
  </rv>
  <rv s="0">
    <v>https://www.bing.com/financeapi/forcetrigger?t=a1s21h&amp;q=XNYS%3aEOD&amp;form=skydnc</v>
    <v>Learn more on Bing</v>
  </rv>
  <rv s="24">
    <v>es-ES</v>
    <v>a1s21h</v>
    <v>268435456</v>
    <v>1</v>
    <v>Con tecnología de Refinitiv</v>
    <v>73</v>
    <v>74</v>
    <v>Allspring Gl Div Oppty (XNYS:EOD)</v>
    <v>14</v>
    <v>75</v>
    <v>Finance</v>
    <v>76</v>
    <v>XNYS</v>
    <v>5.09</v>
    <v>3.8199999999999998E-2</v>
    <v>7.5789999999999998E-3</v>
    <v>244463412.19999999</v>
    <v>5.04</v>
    <v>45637.872227846878</v>
    <v>2.98E-2</v>
    <v>New York Stock Exchange</v>
    <v>5074</v>
    <v>5.1100000000000003</v>
    <v>5.1100000000000003</v>
    <v>5.0599999999999996</v>
    <v>4.1669</v>
    <v>USD</v>
    <v>Allspring Gl Div Oppty</v>
    <v>5.0781999999999998</v>
    <v>EOD</v>
    <v>ETF</v>
    <v>Allspring Gl Div Oppty (XNYS:EOD)</v>
    <v>66989</v>
    <v>110292</v>
  </rv>
  <rv s="2">
    <v>5075</v>
  </rv>
  <rv s="0">
    <v>https://www.bing.com/financeapi/forcetrigger?t=a1s24c&amp;q=XNYS%3aEOG&amp;form=skydnc</v>
    <v>Learn more on Bing</v>
  </rv>
  <rv s="7">
    <v>es-ES</v>
    <v>a1s24c</v>
    <v>268435456</v>
    <v>1</v>
    <v>Con tecnología de Refinitiv</v>
    <v>25</v>
    <v>26</v>
    <v>EOG RESOURCES, INC. (XNYS:EOG)</v>
    <v>3</v>
    <v>27</v>
    <v>Finance</v>
    <v>28</v>
    <v>XNYS</v>
    <v>562450400</v>
    <v>1985</v>
    <v>126.63500000000001</v>
    <v>1.2768999999999999</v>
    <v>1.38</v>
    <v>1.09E-2</v>
    <v>71988026696</v>
    <v>126.61</v>
    <v>Shinhan Financial Group Co Ltd es una empresa con sede en Corea dedicada principalmente al negocio bancario. La Compañía opera su negocio a través de cinco segmentos. El segmento bancario ofrece servicios bancarios comerciales. El segmento de tarjetas de crédito proporciona servicios de tarjetas de crédito. El segmento de inversión financiera implica el comercio y el comercio de consignación de valores. El segmento de seguros de vida se dedica al negocio de seguros de vida. El otro segmento está involucrado en la gestión de activos, el alquiler y alquiler de instalaciones, las cajas de ahorros, los servicios de tecnología de la información financiera (TI), la administración de fondos de oficinas generales, el cobro de deudas y la investigación de crédito, la inversión de capital privado, la inversión y la operación inmobiliaria.</v>
    <v>3050</v>
    <v>XNYS</v>
    <v>45637.873262233596</v>
    <v>New York Stock Exchange</v>
    <v>5077</v>
    <v>128.11000000000001</v>
    <v>139.66999999999999</v>
    <v>126.09</v>
    <v>108.94</v>
    <v>USD</v>
    <v>EOG RESOURCES, INC.</v>
    <v>EOG RESOURCES, INC.</v>
    <v>10.2067</v>
    <v>127.99</v>
    <v>Oil &amp; Gas</v>
    <v>1111 Bagby, Sky Lobby 2, HOUSTON, TX, 77002 US</v>
    <v>EOG</v>
    <v>Acciones</v>
    <v>EOG RESOURCES, INC. (XNYS:EOG)</v>
    <v>2347766</v>
    <v>2996541</v>
  </rv>
  <rv s="2">
    <v>5078</v>
  </rv>
  <rv s="0">
    <v>https://www.bing.com/financeapi/forcetrigger?t=a1s277&amp;q=XNYS%3aEOI&amp;form=skydnc</v>
    <v>Learn more on Bing</v>
  </rv>
  <rv s="26">
    <v>es-ES</v>
    <v>a1s277</v>
    <v>268435456</v>
    <v>1</v>
    <v>Con tecnología de Refinitiv</v>
    <v>81</v>
    <v>82</v>
    <v>Eaton Vance Enh Eq Inc (XNYS:EOI)</v>
    <v>14</v>
    <v>83</v>
    <v>Finance</v>
    <v>76</v>
    <v>XNYS</v>
    <v>21.55</v>
    <v>30.007100000000001</v>
    <v>4.4999999999999997E-3</v>
    <v>2.0910000000000001E-4</v>
    <v>809926658.71000004</v>
    <v>21.52</v>
    <v>45637.871651238282</v>
    <v>1.11E-2</v>
    <v>New York Stock Exchange</v>
    <v>5080</v>
    <v>21.62</v>
    <v>22.1</v>
    <v>21.420100000000001</v>
    <v>15.84</v>
    <v>USD</v>
    <v>Eaton Vance Enh Eq Inc</v>
    <v>21.5245</v>
    <v>EOI</v>
    <v>ETF</v>
    <v>Eaton Vance Enh Eq Inc (XNYS:EOI)</v>
    <v>59171</v>
    <v>81467</v>
  </rv>
  <rv s="2">
    <v>5081</v>
  </rv>
  <rv s="0">
    <v>https://www.bing.com/financeapi/forcetrigger?t=ayv477&amp;q=XNAS%3aEOLS&amp;form=skydnc</v>
    <v>Learn more on Bing</v>
  </rv>
  <rv s="7">
    <v>es-ES</v>
    <v>ayv477</v>
    <v>268435456</v>
    <v>1</v>
    <v>Con tecnología de Refinitiv</v>
    <v>25</v>
    <v>26</v>
    <v>Evolus (XNAS:EOLS)</v>
    <v>3</v>
    <v>27</v>
    <v>Finance</v>
    <v>28</v>
    <v>XNAS</v>
    <v>63321490</v>
    <v>2012</v>
    <v>12.09</v>
    <v>1.2946</v>
    <v>8.5000000000000006E-2</v>
    <v>7.0599999999999994E-3</v>
    <v>767773066</v>
    <v>12.04</v>
    <v>Evolus, Inc. is a performance beauty company. Its primary market is the cash-pay aesthetic market, which consists of medical products. Its product candidates include Jeuveau and Evolysse. Jeuveau is its commercially available proprietary 900 kilodalton (kDa), purified botulinum toxin type A formulation indicated for the temporary improvement in the appearance of moderate to severe glabellar lines, also known as frown lines, in adults. Jeuveau offers a 900kDa botulinum toxin alternative to BOTOX (onabotulinumtoxinA). Jeuveau is available in the United States, Canada, and European markets. Evolysse is a line of hyaluronic acid dermal fillers which utilizes first-generation cold technology in regulatory development. The line includes a variety of products, including mid face, nasolabial folds, lips and eyes in the United States and Europe. Its product candidates represent two of the product categories within medical aesthetics, injectable neurotoxins, and injectable dermal fillers.</v>
    <v>322</v>
    <v>XNAS</v>
    <v>45637.873298506252</v>
    <v>Nasdaq Stock Market</v>
    <v>5083</v>
    <v>12.275</v>
    <v>17.82</v>
    <v>11.984999999999999</v>
    <v>9.3800000000000008</v>
    <v>USD</v>
    <v>Evolus</v>
    <v>Evolus</v>
    <v>0</v>
    <v>12.125</v>
    <v>Pharmaceuticals</v>
    <v>520 Newport Center Dr Ste 1200, NEWPORT BEACH, CA, 92660-7022 US</v>
    <v>EOLS</v>
    <v>Acciones</v>
    <v>Evolus (XNAS:EOLS)</v>
    <v>290085</v>
    <v>691062</v>
  </rv>
  <rv s="2">
    <v>5084</v>
  </rv>
  <rv s="0">
    <v>https://www.bing.com/financeapi/forcetrigger?t=a1s2a2&amp;q=XNYS%3aEOS&amp;form=skydnc</v>
    <v>Learn more on Bing</v>
  </rv>
  <rv s="26">
    <v>es-ES</v>
    <v>a1s2a2</v>
    <v>268435456</v>
    <v>1</v>
    <v>Con tecnología de Refinitiv</v>
    <v>81</v>
    <v>82</v>
    <v>Eaton Vance Enh Eq Inc 2 (XNYS:EOS)</v>
    <v>14</v>
    <v>83</v>
    <v>Finance</v>
    <v>76</v>
    <v>XNYS</v>
    <v>24.105</v>
    <v>33.433100000000003</v>
    <v>0.17</v>
    <v>7.0860000000000003E-3</v>
    <v>1230280000</v>
    <v>23.99</v>
    <v>45637.873027314061</v>
    <v>1.09E-2</v>
    <v>New York Stock Exchange</v>
    <v>5086</v>
    <v>24.17</v>
    <v>24.17</v>
    <v>24.03</v>
    <v>18.083500000000001</v>
    <v>USD</v>
    <v>Eaton Vance Enh Eq Inc 2</v>
    <v>24.16</v>
    <v>EOS</v>
    <v>ETF</v>
    <v>Eaton Vance Enh Eq Inc 2 (XNYS:EOS)</v>
    <v>67983</v>
    <v>95082</v>
  </rv>
  <rv s="2">
    <v>5087</v>
  </rv>
  <rv s="0">
    <v>https://www.bing.com/financeapi/forcetrigger?t=buqzxm&amp;q=XNAS%3aEOSE&amp;form=skydnc</v>
    <v>Learn more on Bing</v>
  </rv>
  <rv s="7">
    <v>es-ES</v>
    <v>buqzxm</v>
    <v>268435456</v>
    <v>1</v>
    <v>Con tecnología de Refinitiv</v>
    <v>25</v>
    <v>26</v>
    <v>Eos Energy (XNAS:EOSE)</v>
    <v>3</v>
    <v>27</v>
    <v>Finance</v>
    <v>28</v>
    <v>XNAS</v>
    <v>217912400</v>
    <v>1970</v>
    <v>3.11</v>
    <v>2.3136999999999999</v>
    <v>0.14299999999999999</v>
    <v>4.6580000000000003E-2</v>
    <v>700152541</v>
    <v>3.07</v>
    <v>Eos Energy Enterprises, Inc. designs, develops, manufactures, and markets zinc-based energy storage solutions for utility-scale, microgrid, and commercial and industrial applications. The Company has developed a range of intellectual property with multiple patents covering battery chemistry, mechanical product design, energy block configuration and a software operating system (Battery Management System or BMS). The BMS software uses proprietary Eos-developed algorithms and includes ambient and battery temperature sensors, as well as voltage and electric current sensors for the electrical strings and the system. It focuses on manufacturing and selling turn-key direct current (DC) battery energy storage systems. It also plans to develop a turn-key alternating current (AC) system. The Company offers an advanced Znyth technology battery energy storage system (BESS) designed to provide the operating flexibility to manage increased grid complexity. Its primary market is North America.</v>
    <v>420</v>
    <v>XNAS</v>
    <v>45637.873318032034</v>
    <v>Nasdaq Stock Market</v>
    <v>5089</v>
    <v>3.25</v>
    <v>3.66</v>
    <v>2.99</v>
    <v>0.61</v>
    <v>USD</v>
    <v>Eos Energy</v>
    <v>Eos Energy</v>
    <v>0</v>
    <v>3.2130000000000001</v>
    <v>Machinery, Equipment &amp; Components</v>
    <v>3920 Park Avenue, EDISON, NJ, 08820 US</v>
    <v>EOSE</v>
    <v>Acciones</v>
    <v>Eos Energy (XNAS:EOSE)</v>
    <v>4654317</v>
    <v>7764849</v>
  </rv>
  <rv s="2">
    <v>5090</v>
  </rv>
  <rv s="0">
    <v>https://www.bing.com/financeapi/forcetrigger?t=a1s2cw&amp;q=XNYS%3aEOT&amp;form=skydnc</v>
    <v>Learn more on Bing</v>
  </rv>
  <rv s="24">
    <v>es-ES</v>
    <v>a1s2cw</v>
    <v>268435456</v>
    <v>1</v>
    <v>Con tecnología de Refinitiv</v>
    <v>73</v>
    <v>74</v>
    <v>Eaton Vance Natl Mun Opp (XNYS:EOT)</v>
    <v>14</v>
    <v>75</v>
    <v>Finance</v>
    <v>76</v>
    <v>XNYS</v>
    <v>17.57</v>
    <v>0.08</v>
    <v>4.5850000000000005E-3</v>
    <v>288880850.30000001</v>
    <v>17.45</v>
    <v>45637.872803818747</v>
    <v>1.4199999999999999E-2</v>
    <v>New York Stock Exchange</v>
    <v>5092</v>
    <v>17.579999999999998</v>
    <v>18.47</v>
    <v>17.510000000000002</v>
    <v>16.170000000000002</v>
    <v>USD</v>
    <v>Eaton Vance Natl Mun Opp</v>
    <v>17.53</v>
    <v>EOT</v>
    <v>ETF</v>
    <v>Eaton Vance Natl Mun Opp (XNYS:EOT)</v>
    <v>77118</v>
    <v>52775</v>
  </rv>
  <rv s="2">
    <v>5093</v>
  </rv>
  <rv s="0">
    <v>https://www.bing.com/financeapi/forcetrigger?t=a2fl3m&amp;q=XNYS%3aEP&amp;form=skydnc</v>
    <v>Learn more on Bing</v>
  </rv>
  <rv s="8">
    <v>es-ES</v>
    <v>a2fl3m</v>
    <v>268435456</v>
    <v>1</v>
    <v>Con tecnología de Refinitiv</v>
    <v>29</v>
    <v>30</v>
    <v>Empire Petroleum (XNYS:EP)</v>
    <v>3</v>
    <v>31</v>
    <v>Finance</v>
    <v>28</v>
    <v>XNYS</v>
    <v>33632130</v>
    <v>1996</v>
    <v>7.11</v>
    <v>1.1847000000000001</v>
    <v>-0.02</v>
    <v>-2.8370000000000001E-3</v>
    <v>236433873</v>
    <v>7.05</v>
    <v>Empire Petroleum Corporation is an independent energy company that is engaged in optimizing developed production. The Company operates through its subsidiaries, including Empire New Mexico LLC, doing business as Green Tree New Mexico, Empire North Dakota LLC, Empire Texas LLC, and Empire Louisiana LLC. It is an independent operator in four geographic areas of the United States. It manages and influences production on operated properties. Empire New Mexico's assets primarily produce oil, with natural gas and natural gas liquids (NGLs) accompanying oil production. Empire New Mexico assets are located in Lea County, New Mexico, and consist of a contiguous and consolidated acreage position consisting of 48,000 acres held by production from approximately 670 wells. Empire North Dakota operates approximately 138 injection wells in North Dakota and western Montana. Empire Texas owns over 121 gross wells and approximately 30,000 net acres in the East Texas Basin.</v>
    <v>50</v>
    <v>XNYS</v>
    <v>45637.873237303123</v>
    <v>New York Stock Exchange</v>
    <v>5095</v>
    <v>7.19</v>
    <v>10.99</v>
    <v>6.94</v>
    <v>4.0599999999999996</v>
    <v>USD</v>
    <v>Empire Petroleum</v>
    <v>Empire Petroleum</v>
    <v>7.03</v>
    <v>Oil &amp; Gas</v>
    <v>2200 S. Utica Place, Suite 150, TULSA, OK, 74114 US</v>
    <v>EP</v>
    <v>Acciones</v>
    <v>Empire Petroleum (XNYS:EP)</v>
    <v>20656</v>
    <v>36809</v>
  </rv>
  <rv s="2">
    <v>5096</v>
  </rv>
  <rv s="0">
    <v>https://www.bing.com/financeapi/forcetrigger?t=a1nxfr&amp;q=XNYS%3aEPAC&amp;form=skydnc</v>
    <v>Learn more on Bing</v>
  </rv>
  <rv s="7">
    <v>es-ES</v>
    <v>a1nxfr</v>
    <v>268435456</v>
    <v>1</v>
    <v>Con tecnología de Refinitiv</v>
    <v>25</v>
    <v>26</v>
    <v>Enerpac Tool Grp (XNYS:EPAC)</v>
    <v>3</v>
    <v>27</v>
    <v>Finance</v>
    <v>28</v>
    <v>XNYS</v>
    <v>54194250</v>
    <v>1910</v>
    <v>48.61</v>
    <v>1.1528</v>
    <v>0.83</v>
    <v>1.7298999999999998E-2</v>
    <v>2645221342</v>
    <v>47.98</v>
    <v>Enerpac Tool Group Corp. is an industrial tools, services, technology and solutions provider. The Company operates through Industrial Tools &amp; Service (IT&amp;S) segment. The IT&amp;S segment is engaged in designing, manufacturing and distribution of branded hydraulic and mechanical tools and in providing services and tool rental to the refinery/petrochemical; general industrial; industrial maintenance, repair and operations (MRO); machining and manufacturing; power generation; infrastructure, and other markets. Its primary products include branded tools, cylinders, pumps, hydraulic torque wrenches, highly engineered heavy lifting technology solutions and other tools. Its products include high-force hydraulic and mechanical tools (cylinders, pumps, valves, bolt tensioners, specialty tools and other miscellaneous products), which are designed to allow users to apply controlled force and motion. These tools operate at a pressure of approximately 5,000 to 12,000 pounds per square inch.</v>
    <v>2000</v>
    <v>XNYS</v>
    <v>45637.873298390623</v>
    <v>New York Stock Exchange</v>
    <v>5098</v>
    <v>49.03</v>
    <v>51.91</v>
    <v>48.384999999999998</v>
    <v>28.24</v>
    <v>USD</v>
    <v>Enerpac Tool Grp</v>
    <v>Enerpac Tool Grp</v>
    <v>32.021900000000002</v>
    <v>48.81</v>
    <v>Machinery, Equipment &amp; Components</v>
    <v>N86 W12500 WESTBROOK CROSSING, MENOMONEE FALLS, WI, 53051 US</v>
    <v>EPAC</v>
    <v>Acciones</v>
    <v>Enerpac Tool Grp (XNYS:EPAC)</v>
    <v>207306</v>
    <v>340045</v>
  </rv>
  <rv s="2">
    <v>5099</v>
  </rv>
  <rv s="0">
    <v>https://www.bing.com/financeapi/forcetrigger?t=a1s2fr&amp;q=XNYS%3aEPAM&amp;form=skydnc</v>
    <v>Learn more on Bing</v>
  </rv>
  <rv s="7">
    <v>es-ES</v>
    <v>a1s2fr</v>
    <v>268435456</v>
    <v>1</v>
    <v>Con tecnología de Refinitiv</v>
    <v>25</v>
    <v>26</v>
    <v>EPAM SYSTEMS, INC. (XNYS:EPAM)</v>
    <v>3</v>
    <v>27</v>
    <v>Finance</v>
    <v>28</v>
    <v>XNYS</v>
    <v>56721430</v>
    <v>2002</v>
    <v>252.6</v>
    <v>1.4976</v>
    <v>3.34</v>
    <v>1.3354999999999999E-2</v>
    <v>14374912004</v>
    <v>250.09</v>
    <v>EPAM Systems Inc. es un proveedor de servicios de desarrollo de productos de software e ingeniería de plataformas digitales para clientes ubicados principalmente en América del Norte, Europa, Asia y Australia. Las ofertas de servicios de la Compañía cubren el ciclo de vida completo del desarrollo de productos de software, desde la estrategia digital y el diseño de la experiencia del cliente hasta la implementación de plataformas de aplicaciones empresariales y servicios de administración de programas y desde servicios complejos de desarrollo de software hasta mantenimiento, soporte, desarrollo de aplicaciones personalizadas, pruebas de aplicaciones y administración de infraestructuras. Ofrece sus soluciones y servicios a industrias, tales como servicios financieros, medios y entretenimiento, viajes y consumo, software y alta tecnología y ciencias de la vida y atención médica.</v>
    <v>53150</v>
    <v>XNYS</v>
    <v>45637.87330063594</v>
    <v>New York Stock Exchange</v>
    <v>5101</v>
    <v>256.89999999999998</v>
    <v>317.5</v>
    <v>250.46</v>
    <v>169.43</v>
    <v>USD</v>
    <v>EPAM SYSTEMS, INC.</v>
    <v>EPAM SYSTEMS, INC.</v>
    <v>32.655299999999997</v>
    <v>253.43</v>
    <v>Software &amp; IT Services</v>
    <v>SUITE 202, 41 UNIVERSITY DRIVE, NEWTOWN, PA, 18940 US</v>
    <v>EPAM</v>
    <v>Acciones</v>
    <v>EPAM SYSTEMS, INC. (XNYS:EPAM)</v>
    <v>630620</v>
    <v>818780</v>
  </rv>
  <rv s="2">
    <v>5102</v>
  </rv>
  <rv s="0">
    <v>https://www.bing.com/financeapi/forcetrigger?t=a1s2lh&amp;q=XNYS%3aEPC&amp;form=skydnc</v>
    <v>Learn more on Bing</v>
  </rv>
  <rv s="7">
    <v>es-ES</v>
    <v>a1s2lh</v>
    <v>268435456</v>
    <v>1</v>
    <v>Con tecnología de Refinitiv</v>
    <v>25</v>
    <v>26</v>
    <v>Edgewell Personal Care Company (XNYS:EPC)</v>
    <v>3</v>
    <v>27</v>
    <v>Finance</v>
    <v>28</v>
    <v>XNYS</v>
    <v>48721170</v>
    <v>1999</v>
    <v>35.880000000000003</v>
    <v>0.87960000000000005</v>
    <v>-0.62</v>
    <v>-1.7274999999999999E-2</v>
    <v>1718395665</v>
    <v>35.89</v>
    <v>Edgewell Personal Care Company es un fabricante y comercializador de productos de cuidado personal. Con operaciones en más de 20 países, sus productos están disponibles en más de 50 países. La Empresa tiene tres segmentos: Afeitado en Húmedo, Protección Solar y de la Piel, y Categoría de Cuidado Femenino. Los productos de Afeitado Húmedo se venden bajo las marcas Schick, Wilkinson Sword, Edge, Skintimate, Billie, Shave Guard y su grupo de marcas personalizadas. Fabrica y distribuye sistemas de afeitado Schick y Wilkinson Sword, compuestos por mangos de afeitar y cuchillas recargables, y productos de afeitado desechables para hombres y mujeres. Los productos de Protección Solar y de la Piel se venden bajo las marcas Banana Boat, Hawaiian Tropic, Bulldog, Jack Black, Cremo y Wet Ones. Comercializa productos de cuidado solar bajo las marcas Banana Boat y Hawaiian Tropic. Categoría de Cuidado Femenino comercializa productos bajo las marcas Playtex, Stayfree, Carefree y o.b.. Ofrece tampones bajo las marcas Playtex Gentle Glide 360, Playtex Sport, Playtex y o.b., incluida la Playtex Sport.</v>
    <v>6700</v>
    <v>XNYS</v>
    <v>45637.873230346871</v>
    <v>New York Stock Exchange</v>
    <v>5104</v>
    <v>36.0991</v>
    <v>41.5</v>
    <v>35.270000000000003</v>
    <v>33.270000000000003</v>
    <v>USD</v>
    <v>Edgewell Personal Care Company</v>
    <v>Edgewell Personal Care Company</v>
    <v>18.236799999999999</v>
    <v>35.270000000000003</v>
    <v>Personal &amp; Household Products &amp; Services</v>
    <v>6 Research Dr, SHELTON, CT, 06484-6228 US</v>
    <v>EPC</v>
    <v>Acciones</v>
    <v>Edgewell Personal Care Company (XNYS:EPC)</v>
    <v>234473</v>
    <v>444090</v>
  </rv>
  <rv s="2">
    <v>5105</v>
  </rv>
  <rv s="0">
    <v>https://www.bing.com/financeapi/forcetrigger?t=a1s2oc&amp;q=XNYS%3aEPD&amp;form=skydnc</v>
    <v>Learn more on Bing</v>
  </rv>
  <rv s="42">
    <v>es-ES</v>
    <v>a1s2oc</v>
    <v>268435456</v>
    <v>1</v>
    <v>Con tecnología de Refinitiv</v>
    <v>125</v>
    <v>127</v>
    <v>ENTERPRISE PRODUCTS PARTNERS UNT (XNYS:EPD)</v>
    <v>14</v>
    <v>114</v>
    <v>Finance</v>
    <v>76</v>
    <v>XNYS</v>
    <v>32.22</v>
    <v>0.3</v>
    <v>9.3200000000000002E-3</v>
    <v>32.19</v>
    <v>45637.873054825781</v>
    <v>New York Stock Exchange</v>
    <v>5107</v>
    <v>32.590000000000003</v>
    <v>34.630000000000003</v>
    <v>32.159999999999997</v>
    <v>25.96</v>
    <v>USD</v>
    <v>ENTERPRISE PRODUCTS PARTNERS UNT</v>
    <v>32.49</v>
    <v>EPD</v>
    <v>ETF</v>
    <v>ENTERPRISE PRODUCTS PARTNERS UNT (XNYS:EPD)</v>
    <v>2153089</v>
    <v>4635922</v>
  </rv>
  <rv s="2">
    <v>5108</v>
  </rv>
  <rv s="0">
    <v>https://www.bing.com/financeapi/forcetrigger?t=a1s2zr&amp;q=XNAS%3aEPIX&amp;form=skydnc</v>
    <v>Learn more on Bing</v>
  </rv>
  <rv s="7">
    <v>es-ES</v>
    <v>a1s2zr</v>
    <v>268435456</v>
    <v>1</v>
    <v>Con tecnología de Refinitiv</v>
    <v>25</v>
    <v>26</v>
    <v>ESSA Pharma (XNAS:EPIX)</v>
    <v>3</v>
    <v>27</v>
    <v>Finance</v>
    <v>28</v>
    <v>XNAS</v>
    <v>44388550</v>
    <v>2009</v>
    <v>1.69</v>
    <v>1.6234999999999999</v>
    <v>0</v>
    <v>0</v>
    <v>75016649</v>
    <v>1.69</v>
    <v>ESSA Pharma Inc. is a Canada-based clinical-stage pharmaceutical company. The Company is focused on developing proprietary therapies for the treatment of patients with prostate cancer. Its lead candidate, Masofaniten (formerly EPI-7386), is an oral, small molecule that inhibits the N-terminal domain of the androgen receptor (AR). Masofaniten is in development in combination with antiandrogen treatments in patients with prostate cancer who are earlier in their course of the disease. The Company is completing the clinical development of masofaniten as a monotherapy treatment for patients with metastatic castration-resistant prostate cancer (mCRPC).</v>
    <v>50</v>
    <v>XNAS</v>
    <v>45637.872931145313</v>
    <v>Nasdaq Stock Market</v>
    <v>5110</v>
    <v>1.71</v>
    <v>11.67</v>
    <v>1.6408</v>
    <v>1.4</v>
    <v>USD</v>
    <v>ESSA Pharma</v>
    <v>ESSA Pharma</v>
    <v>0</v>
    <v>1.69</v>
    <v>Biotechnology &amp; Medical Research</v>
    <v>999 West Broadway, Suite 720, VANCOUVER, BC, V5Z 1K5 CA</v>
    <v>EPIX</v>
    <v>Acciones</v>
    <v>ESSA Pharma (XNAS:EPIX)</v>
    <v>350301</v>
    <v>507995</v>
  </rv>
  <rv s="2">
    <v>5111</v>
  </rv>
  <rv s="0">
    <v>https://www.bing.com/financeapi/forcetrigger?t=a1s33m&amp;q=XNYS%3aEPM&amp;form=skydnc</v>
    <v>Learn more on Bing</v>
  </rv>
  <rv s="7">
    <v>es-ES</v>
    <v>a1s33m</v>
    <v>268435456</v>
    <v>1</v>
    <v>Con tecnología de Refinitiv</v>
    <v>25</v>
    <v>26</v>
    <v>Evolution Petro (XNYS:EPM)</v>
    <v>3</v>
    <v>27</v>
    <v>Finance</v>
    <v>28</v>
    <v>XNYS</v>
    <v>33595540</v>
    <v>2002</v>
    <v>5.6</v>
    <v>0.89659999999999995</v>
    <v>0</v>
    <v>0</v>
    <v>188470979</v>
    <v>5.61</v>
    <v>Evolution Petroleum Corporation is an independent energy company. The Company is focused on ownership of and investment in onshore oil and natural gas properties in the United States. Its oil and natural gas properties consist of non-operated interests in the SCOOP and STACK plays of the Anadarko Basin located in central Oklahoma; the Chaveroo oilfield in Chaves and Roosevelt Counties of New Mexico; the Jonah Field in Sublette County, Wyoming; the Williston Basin in North Dakota; the Barnett Shale located in North Texas; the Hamilton Dome Field located in Hot Springs County, Wyoming; the Delhi Holt-Bryant Unit in the Delhi Field in Northeast Louisiana; as well as small overriding royalty interests in four onshore central Texas wells. Its non-operated interests in the SCOOP and STACK plays, consist of oil and natural gas producing properties in the Anadarko basin, where it holds approximately 2.6% average net working interest.</v>
    <v>11</v>
    <v>XNYS</v>
    <v>45637.873264409376</v>
    <v>New York Stock Exchange</v>
    <v>5113</v>
    <v>5.7</v>
    <v>6.2850000000000001</v>
    <v>5.58</v>
    <v>4.5900999999999996</v>
    <v>USD</v>
    <v>Evolution Petro</v>
    <v>Evolution Petro</v>
    <v>40.229900000000001</v>
    <v>5.61</v>
    <v>Oil &amp; Gas</v>
    <v>1155 Dairy Ashford Rd Ste 425, HOUSTON, TX, 77079-3011 US</v>
    <v>EPM</v>
    <v>Acciones</v>
    <v>Evolution Petro (XNYS:EPM)</v>
    <v>157653</v>
    <v>220979</v>
  </rv>
  <rv s="2">
    <v>5114</v>
  </rv>
  <rv s="0">
    <v>https://www.bing.com/financeapi/forcetrigger?t=brl6u2&amp;q=XNAS%3aSDH&amp;form=skydnc</v>
    <v>Learn more on Bing</v>
  </rv>
  <rv s="7">
    <v>es-ES</v>
    <v>brl6u2</v>
    <v>268435456</v>
    <v>1</v>
    <v>Con tecnología de Refinitiv</v>
    <v>25</v>
    <v>26</v>
    <v>Sunrise New (XNAS:EPOW)</v>
    <v>3</v>
    <v>27</v>
    <v>Finance</v>
    <v>45</v>
    <v>XNAS</v>
    <v>26141350</v>
    <v>2019</v>
    <v>0.79</v>
    <v>6.1899999999999997E-2</v>
    <v>4.3099999999999999E-2</v>
    <v>5.4302999999999997E-2</v>
    <v>21875081</v>
    <v>0.79369999999999996</v>
    <v>Sunrise New Energy Co Ltd, formerly Global Internet of People Inc, is a holding company engaged in providing enterprise services to small and medium-sized enterprises. The Company mainly offers four kinds of services, member services, enterprise services, online services and other services. The enterprise services include three types. The comprehensive tailored services include tailored packaged services, such as conference and salon organization, booth exhibition services, on-site Mentors' guidance, and other value-added services. The sponsorship advertising services include sponsorship advertising on certain activities. The consulting services include corporate reorganization, product promotion and marketing, industry supply chain integration, corporate governance, financing and capital structure. The online services include questions and answers (Q&amp;A) session with chosen Mentors and online streaming of courses and programs via its mobile application (APP) Shidonghui App.</v>
    <v>25</v>
    <v>XNAS</v>
    <v>45637.819707256247</v>
    <v>Nasdaq Stock Market</v>
    <v>5116</v>
    <v>0.86799999999999999</v>
    <v>1.3596999999999999</v>
    <v>0.79</v>
    <v>0.5302</v>
    <v>USD</v>
    <v>Sunrise New</v>
    <v>Sunrise New</v>
    <v>0</v>
    <v>0.83679999999999999</v>
    <v>Professional &amp; Commercial Services</v>
    <v>R703 W R&amp;D Bldg,Zibo Science &amp; Tech Park, No. 69 Sanying Road Zhangdian District, ZIBO, SHANDONG, 00000 CN</v>
    <v>EPOW</v>
    <v>Acciones</v>
    <v>Sunrise New (XNAS:EPOW)</v>
    <v>6598</v>
    <v>32204</v>
  </rv>
  <rv s="2">
    <v>5117</v>
  </rv>
  <rv s="0">
    <v>https://www.bing.com/financeapi/forcetrigger?t=a1s3f2&amp;q=XNYS%3aEPR&amp;form=skydnc</v>
    <v>Learn more on Bing</v>
  </rv>
  <rv s="7">
    <v>es-ES</v>
    <v>a1s3f2</v>
    <v>268435456</v>
    <v>1</v>
    <v>Con tecnología de Refinitiv</v>
    <v>25</v>
    <v>26</v>
    <v>EPR Properties (XNYS:EPR)</v>
    <v>3</v>
    <v>27</v>
    <v>Finance</v>
    <v>28</v>
    <v>XNYS</v>
    <v>75731500</v>
    <v>1997</v>
    <v>44.67</v>
    <v>1.7605999999999999</v>
    <v>9.8799999999999999E-2</v>
    <v>2.2170000000000002E-3</v>
    <v>3382835227</v>
    <v>44.57</v>
    <v>EPR Properties is a diversified experiential net lease real estate investment trust (REIT), specializing in select enduring experiential properties in the real estate industry. The Company operates through two segments: Experiential and Education. The Experiential segment consists of approximately 166 theatre properties, 58 eat and play properties, 23 attraction properties, 11 ski properties, seven experiential lodging properties, one gaming property, three cultural properties, and 20 fitness and wellness properties. The Company’s Education segment consists of property types, which include 61 early childhood education center properties, and nine private school properties. The Company's investment portfolio includes ownership of and long-term mortgages on Experiential and Education properties. The Company has investments in approximately 44 states. All of the Company's owned single-tenant properties are leased under long-term, triple-net leases.</v>
    <v>55</v>
    <v>XNYS</v>
    <v>45637.873284675785</v>
    <v>New York Stock Exchange</v>
    <v>5119</v>
    <v>44.96</v>
    <v>50.26</v>
    <v>44.36</v>
    <v>39.655000000000001</v>
    <v>USD</v>
    <v>EPR Properties</v>
    <v>EPR Properties</v>
    <v>19.291799999999999</v>
    <v>44.668799999999997</v>
    <v>Residential &amp; Commercial REIT</v>
    <v>Suite 200, 909 Walnut Street, KANSAS CITY, MO, 64106 US</v>
    <v>EPR</v>
    <v>Acciones</v>
    <v>EPR Properties (XNYS:EPR)</v>
    <v>284915</v>
    <v>456718</v>
  </rv>
  <rv s="2">
    <v>5120</v>
  </rv>
  <rv s="0">
    <v>https://www.bing.com/financeapi/forcetrigger?t=b1dwzr&amp;q=XNYS%3aEPRT&amp;form=skydnc</v>
    <v>Learn more on Bing</v>
  </rv>
  <rv s="7">
    <v>es-ES</v>
    <v>b1dwzr</v>
    <v>268435456</v>
    <v>1</v>
    <v>Con tecnología de Refinitiv</v>
    <v>25</v>
    <v>26</v>
    <v>Essential Propts (XNYS:EPRT)</v>
    <v>3</v>
    <v>27</v>
    <v>Finance</v>
    <v>28</v>
    <v>XNYS</v>
    <v>175331800</v>
    <v>2018</v>
    <v>32.625</v>
    <v>1.4118999999999999</v>
    <v>0.53</v>
    <v>1.6323000000000001E-2</v>
    <v>5785949400</v>
    <v>32.47</v>
    <v>Essential Properties Realty Trust, Inc. is an internally managed real estate investment trust (REIT). The Company owns and manages primarily single-tenant properties that are net leased on a long-term basis to companies operating service-oriented or experience-based businesses. The Company has a diversified portfolio that focuses on properties leased to tenants in businesses, including car washes, restaurants (primarily quick service restaurants and casual dining), early childhood education, medical and dental services, convenience stores, automotive services, equipment rental and sales, grocery, entertainment, industrial, and health and fitness. The Company’s portfolio consists of about 1,873 freestanding net lease properties with a weighted average lease term of 14 years and a weighted average rent coverage ratio of 3.8x. In addition, the Company’s portfolio is leased to about 374 tenants operating 588 different concepts in 16 industries across 48 states.</v>
    <v>40</v>
    <v>XNYS</v>
    <v>45637.873211724218</v>
    <v>New York Stock Exchange</v>
    <v>5122</v>
    <v>33.085000000000001</v>
    <v>34.879199999999997</v>
    <v>32.409999999999997</v>
    <v>23.58</v>
    <v>USD</v>
    <v>Essential Propts</v>
    <v>Essential Propts</v>
    <v>28.2044</v>
    <v>33</v>
    <v>Residential &amp; Commercial REIT</v>
    <v>902 Carnegie Center Blvd., Suite 520, PRINCETON, NJ, 08540 US</v>
    <v>EPRT</v>
    <v>Acciones</v>
    <v>Essential Propts (XNYS:EPRT)</v>
    <v>618879</v>
    <v>1123223</v>
  </rv>
  <rv s="2">
    <v>5123</v>
  </rv>
  <rv s="0">
    <v>https://www.bing.com/financeapi/forcetrigger?t=a2fsoc&amp;q=XNAS%3aEPSN&amp;form=skydnc</v>
    <v>Learn more on Bing</v>
  </rv>
  <rv s="7">
    <v>es-ES</v>
    <v>a2fsoc</v>
    <v>268435456</v>
    <v>1</v>
    <v>Con tecnología de Refinitiv</v>
    <v>25</v>
    <v>26</v>
    <v>Epsilon Energy (XNAS:EPSN)</v>
    <v>3</v>
    <v>27</v>
    <v>Finance</v>
    <v>28</v>
    <v>XNAS</v>
    <v>21857330</v>
    <v>2005</v>
    <v>6</v>
    <v>0.40110000000000001</v>
    <v>0.06</v>
    <v>1.0083999999999999E-2</v>
    <v>131362553</v>
    <v>5.95</v>
    <v>Epsilon Energy Ltd. is an onshore focused independent natural gas and oil company. The Company is engaged in the acquisition, development, gathering and production of natural gas and oil reserves. It operates through three segments: Upstream, Gathering System, and Corporate. Upstream activities segment includes acquisition, exploration, development and production of oil and natural gas reserves on properties within the United States. Gathering System segment partner with two other companies to operate a natural gas gathering system. The Company holds leasehold rights to approximately 84,684 gross (15,463 net) acres. It has natural gas production in the Marcellus Shale in Pennsylvania and oil, natural gas liquids and natural gas production in the Permian Basin in Texas and New Mexico and in the Anadarko Basin in Oklahoma. Its subsidiaries include Epsilon Energy USA Inc., Epsilon Midstream, LLC, Altolisa Holdings, LLC, and Dewey Energy Holdings, LLC.</v>
    <v>10</v>
    <v>XNAS</v>
    <v>45637.873007522656</v>
    <v>Nasdaq Stock Market</v>
    <v>5125</v>
    <v>6.05</v>
    <v>6.2</v>
    <v>5.92</v>
    <v>4.7</v>
    <v>USD</v>
    <v>Epsilon Energy</v>
    <v>Epsilon Energy</v>
    <v>24.869399999999999</v>
    <v>6.01</v>
    <v>Oil &amp; Gas</v>
    <v>500 DALLAS STREET, SUITE 1250, HOUSTON, TX, 77002 US</v>
    <v>EPSN</v>
    <v>Acciones</v>
    <v>Epsilon Energy (XNAS:EPSN)</v>
    <v>28663</v>
    <v>23101</v>
  </rv>
  <rv s="2">
    <v>5126</v>
  </rv>
  <rv s="0">
    <v>https://www.bing.com/financeapi/forcetrigger?t=bn7bur&amp;q=XNAS%3aEQ&amp;form=skydnc</v>
    <v>Learn more on Bing</v>
  </rv>
  <rv s="7">
    <v>es-ES</v>
    <v>bn7bur</v>
    <v>268435456</v>
    <v>1</v>
    <v>Con tecnología de Refinitiv</v>
    <v>25</v>
    <v>26</v>
    <v>Equillium (XNAS:EQ)</v>
    <v>3</v>
    <v>27</v>
    <v>Finance</v>
    <v>28</v>
    <v>XNAS</v>
    <v>35430760</v>
    <v>2017</v>
    <v>0.69799999999999995</v>
    <v>1.7859</v>
    <v>1.83E-2</v>
    <v>2.6098E-2</v>
    <v>25492431</v>
    <v>0.70120000000000005</v>
    <v>Equillium, Inc. is a clinical-stage biotechnology company. It is engaged in developing novel therapeutics to treat severe autoimmune and inflammatory disorders with high unmet medical need. The Company’s pipeline consists of immunomodulatory assets and a product platform targeting immuno-inflammatory pathways. The Company’s EQ101 is a selective tri-specific cytokine inhibitor targeting IL-2, IL-9, and IL-15. The EQ302 is an orally delivered, selective bi-specific cytokine inhibitor targeting IL-15 and IL-21. It is in pre-clinical development. Its multi-cytokine platform generates rationally designed composite peptides that selectively block key cytokines at the shared receptor level targeting pathogenic cytokine redundancies and synergies while preserving non-pathogenic signaling. The Itolizumab is a monoclonal antibody that targets the CD6-ALCAM signaling pathway which plays a central role in the modulation of effector T cells.</v>
    <v>45</v>
    <v>XNAS</v>
    <v>45637.870721180472</v>
    <v>Nasdaq Stock Market</v>
    <v>5128</v>
    <v>0.72840000000000005</v>
    <v>3.25</v>
    <v>0.69179999999999997</v>
    <v>0.60060000000000002</v>
    <v>USD</v>
    <v>Equillium</v>
    <v>Equillium</v>
    <v>0</v>
    <v>0.71950000000000003</v>
    <v>Biotechnology &amp; Medical Research</v>
    <v>2223 Avenida de La Playa Ste 105, LA JOLLA, CA, 92037-3217 US</v>
    <v>EQ</v>
    <v>Acciones</v>
    <v>Equillium (XNAS:EQ)</v>
    <v>125008</v>
    <v>132455</v>
  </rv>
  <rv s="2">
    <v>5129</v>
  </rv>
  <rv s="0">
    <v>https://www.bing.com/financeapi/forcetrigger?t=a1s48m&amp;q=XNAS%3aEQBK&amp;form=skydnc</v>
    <v>Learn more on Bing</v>
  </rv>
  <rv s="7">
    <v>es-ES</v>
    <v>a1s48m</v>
    <v>268435456</v>
    <v>1</v>
    <v>Con tecnología de Refinitiv</v>
    <v>25</v>
    <v>26</v>
    <v>Eqty Bancshares (XNYS:EQBK)</v>
    <v>3</v>
    <v>27</v>
    <v>Finance</v>
    <v>28</v>
    <v>XNYS</v>
    <v>17093680</v>
    <v>2002</v>
    <v>47.78</v>
    <v>0.9103</v>
    <v>0.08</v>
    <v>1.678E-3</v>
    <v>816223220</v>
    <v>47.67</v>
    <v>Equity Bancshares, Inc. is a bank holding company for Equity Bank (the Bank). The Bank provides a range of financial services primarily to businesses and business owners as well as individuals through its network of approximately 74 locations in Kansas, Missouri, Arkansas, and Oklahoma. The Bank’s operations involve the delivery of loan and deposit products to its customers. The Bank offers commercial loans, consumer banking, mortgage loans, trust and wealth management services, treasury management service and other services. The Bank offers a suite of online banking solutions, including access to account balances, online transfers, online bill payment and electronic delivery of customer statements, mobile banking solutions for iPhone and Android phones, including remote check deposit with mobile bill pay. In addition, the Company offers commercial treasury management services, wire transfer, automated clearing house (ACH) origination and stop payments.</v>
    <v>717</v>
    <v>XNYS</v>
    <v>45637.873260844528</v>
    <v>New York Stock Exchange</v>
    <v>5131</v>
    <v>48.284999999999997</v>
    <v>50.844999999999999</v>
    <v>47.3431</v>
    <v>30.44</v>
    <v>USD</v>
    <v>Eqty Bancshares</v>
    <v>Eqty Bancshares</v>
    <v>42.911200000000001</v>
    <v>47.75</v>
    <v>Banking Services</v>
    <v>7701 E. Kellogg Drive,, Suite 300, WICHITA, KS, 67207 US</v>
    <v>EQBK</v>
    <v>Acciones</v>
    <v>Eqty Bancshares (XNYS:EQBK)</v>
    <v>46511</v>
    <v>61441</v>
  </rv>
  <rv s="2">
    <v>5132</v>
  </rv>
  <rv s="0">
    <v>https://www.bing.com/financeapi/forcetrigger?t=a1s4bh&amp;q=XNYS%3aEQC&amp;form=skydnc</v>
    <v>Learn more on Bing</v>
  </rv>
  <rv s="7">
    <v>es-ES</v>
    <v>a1s4bh</v>
    <v>268435456</v>
    <v>1</v>
    <v>Con tecnología de Refinitiv</v>
    <v>25</v>
    <v>26</v>
    <v>EQC (XNYS:EQC)</v>
    <v>3</v>
    <v>27</v>
    <v>Finance</v>
    <v>28</v>
    <v>XNYS</v>
    <v>107334000</v>
    <v>1986</v>
    <v>1.52</v>
    <v>0.32469999999999999</v>
    <v>0.105</v>
    <v>6.8627000000000007E-2</v>
    <v>164221100</v>
    <v>1.53</v>
    <v>Equity Commonwealth is an internally managed and self-advised real estate investment trust (REIT). The Company is primarily engaged in the ownership and operation of office properties in the United States. It operates as an umbrella partnership real estate investment trust (UPREIT) and conducts substantially all of its activities through EQC Operating Trust (Operating Trust). The Company's portfolio consists of one property, which is 1225 Seventeenth Street (17th Street Plaza), Denver, Colorado.</v>
    <v>22</v>
    <v>XNYS</v>
    <v>45637.873160647658</v>
    <v>New York Stock Exchange</v>
    <v>5134</v>
    <v>1.64</v>
    <v>21</v>
    <v>1.52</v>
    <v>1.4</v>
    <v>USD</v>
    <v>EQC</v>
    <v>EQC</v>
    <v>3.9499</v>
    <v>1.635</v>
    <v>Residential &amp; Commercial REIT</v>
    <v>Two North Riverside Plaza, Suite 2000, CHICAGO, IL, 60606 US</v>
    <v>EQC</v>
    <v>Acciones</v>
    <v>EQC (XNYS:EQC)</v>
    <v>6831900</v>
    <v>5082456</v>
  </rv>
  <rv s="2">
    <v>5135</v>
  </rv>
  <rv s="0">
    <v>https://www.bing.com/financeapi/forcetrigger?t=azwvar&amp;q=XNYS%3aEQH&amp;form=skydnc</v>
    <v>Learn more on Bing</v>
  </rv>
  <rv s="8">
    <v>es-ES</v>
    <v>azwvar</v>
    <v>268435456</v>
    <v>1</v>
    <v>Con tecnología de Refinitiv</v>
    <v>29</v>
    <v>30</v>
    <v>Equitable Hldg (XNYS:EQH)</v>
    <v>3</v>
    <v>31</v>
    <v>Finance</v>
    <v>28</v>
    <v>XNYS</v>
    <v>313337400</v>
    <v>2003</v>
    <v>46.79</v>
    <v>1.385</v>
    <v>0.93</v>
    <v>2.0059999999999998E-2</v>
    <v>14817725646</v>
    <v>46.36</v>
    <v>Equitable Holdings, Inc. is the holding company for a diversified financial services organization. The Company’s segments include Individual Retirement, Group Retirement, Investment Management and Research, Protection Solutions, Wealth Management and Legacy. The Individual Retirement segment offers a diverse suite of variable annuity products which are primarily sold to affluent and high-net-worth individuals. The Group Retirement segment offers tax-deferred investment and retirement services or products. The Investment Management &amp; Research segment provides diversified investment management, research, and related solutions globally. The Protection Solutions segment includes its life insurance and group employee benefits businesses. The Wealth Management segment offers discretionary and non-discretionary investment advisory accounts, financial planning and advice, life insurance, and annuity products. Legacy segment primarily consists of its capital-intensive fixed-rate GMxB business.</v>
    <v>8500</v>
    <v>XNYS</v>
    <v>45637.873345948436</v>
    <v>New York Stock Exchange</v>
    <v>5137</v>
    <v>47.33</v>
    <v>50.51</v>
    <v>46.23</v>
    <v>31.76</v>
    <v>USD</v>
    <v>Equitable Hldg</v>
    <v>Equitable Hldg</v>
    <v>47.29</v>
    <v>Investment Banking &amp; Investment Services</v>
    <v>1345 AVENUE OF THE AMERICAS, NEW YORK, NY, 10105 US</v>
    <v>EQH</v>
    <v>Acciones</v>
    <v>Equitable Hldg (XNYS:EQH)</v>
    <v>1710586</v>
    <v>2552814</v>
  </rv>
  <rv s="2">
    <v>5138</v>
  </rv>
  <rv s="0">
    <v>https://www.bing.com/financeapi/forcetrigger?t=a1s4mw&amp;q=XNAS%3aEQIX&amp;form=skydnc</v>
    <v>Learn more on Bing</v>
  </rv>
  <rv s="7">
    <v>es-ES</v>
    <v>a1s4mw</v>
    <v>268435456</v>
    <v>1</v>
    <v>Con tecnología de Refinitiv</v>
    <v>25</v>
    <v>26</v>
    <v>EQUINIX, INC. (XNAS:EQIX)</v>
    <v>3</v>
    <v>27</v>
    <v>Finance</v>
    <v>28</v>
    <v>XNAS</v>
    <v>96488190</v>
    <v>1998</v>
    <v>965.51</v>
    <v>0.71489999999999998</v>
    <v>10.99</v>
    <v>1.1427E-2</v>
    <v>93855027294</v>
    <v>961.72</v>
    <v>EQUINIX, INC. (Equinix) opera como un fideicomiso de inversión de bienes raíces. La Compañía conecta diferentes compañías directamente a sus clientes y socios dentro de los centros de datos interconectados. Opera a través de tres segmentos: Américas, EMEA y Asia-Pacífico. Su plataforma Equinix combina una huella global de los centros de datos de International Business Exchange (IBX), una gama de soluciones de interconexión, ecosistemas y apoyo. Sus clientes incluyen transportistas, proveedores de servicios móviles y otros de banda ancha, proveedores de servicios de la computación en nube y la tecnología de información (TI), proveedores de contenido y empresas. Proporciona a cada cliente el acceso a una variedad de socios de negocios y soluciones basadas en sus necesidades de colocación, interconexión y servicios gestionados de TI. Su oferta de colocación incluye operación de espacio, lugar para almacenamiento, armarios y potencia para las necesidades de colocación de clientes de los centros de datos IBX de Equinix. Su oferta de interconexión incluye Equinix Cloud Exchange, Equinix Performance Hub y Equinix Data Hub.</v>
    <v>13151</v>
    <v>XNAS</v>
    <v>45637.873340312501</v>
    <v>Nasdaq Stock Market</v>
    <v>5140</v>
    <v>975.92</v>
    <v>994.03</v>
    <v>962.6</v>
    <v>684.13499999999999</v>
    <v>USD</v>
    <v>EQUINIX, INC.</v>
    <v>EQUINIX, INC.</v>
    <v>87.708500000000001</v>
    <v>972.71</v>
    <v>Residential &amp; Commercial REIT</v>
    <v>One Lagoon Drive, REDWOOD CITY, CA, 94065 US</v>
    <v>EQIX</v>
    <v>Acciones</v>
    <v>EQUINIX, INC. (XNAS:EQIX)</v>
    <v>238505</v>
    <v>543660</v>
  </rv>
  <rv s="2">
    <v>5141</v>
  </rv>
  <rv s="0">
    <v>https://www.bing.com/financeapi/forcetrigger?t=b127mw&amp;q=XNYS%3aEQNR&amp;form=skydnc</v>
    <v>Learn more on Bing</v>
  </rv>
  <rv s="7">
    <v>es-ES</v>
    <v>b127mw</v>
    <v>268435456</v>
    <v>1</v>
    <v>Con tecnología de Refinitiv</v>
    <v>25</v>
    <v>26</v>
    <v>Equinor ASA (XNYS:EQNR)</v>
    <v>3</v>
    <v>27</v>
    <v>Finance</v>
    <v>28</v>
    <v>XNYS</v>
    <v>2792781000</v>
    <v>1995</v>
    <v>23.72</v>
    <v>0.80800000000000005</v>
    <v>0.19500000000000001</v>
    <v>8.2520000000000007E-3</v>
    <v>66664040000</v>
    <v>23.63</v>
    <v>EQUINOR ASA, anteriormente Statoil ASA, es una compañía energética con sede en Noruega dedicada a actividades de exploración y producción de petróleo y gas. Los segmentos de la Compañía incluyen Desarrollo y Producción Noruega (DPN), Desarrollo y Producción Internacional (DPI), Marketing, Midstream y Procesamiento (MMP) y Otros. El segmento DPN maneja las actividades de upstream de la Compañía en la plataforma continental noruega y explora y extrae crudo, gas natural y líquidos de gas natural. El segmento DPI maneja las actividades de upstream de la Compañía que no están incluidas en las áreas de negocios de DPN y Development and Production USA (DPUSA). El segmento MMP gestiona sus actividades de comercialización y comercialización relacionadas con los productos del petróleo y el gas natural, el transporte, el procesamiento y la fabricación, y el desarrollo de petróleo y gas. El segmento Otros incluye actividades en Nuevas Soluciones Energéticas(NES), Tecnología, Proyectos y Perforación (TPP), Estrategia Global y Desarrollo Comercial, y personal corporativo y funciones de soporte.</v>
    <v>23449</v>
    <v>XNYS</v>
    <v>45637.873309131253</v>
    <v>New York Stock Exchange</v>
    <v>5143</v>
    <v>23.864999999999998</v>
    <v>32.659999999999997</v>
    <v>23.47</v>
    <v>22.15</v>
    <v>USD</v>
    <v>Equinor ASA</v>
    <v>Equinor ASA</v>
    <v>7.2450000000000001</v>
    <v>23.824999999999999</v>
    <v>Oil &amp; Gas</v>
    <v>Forusbeen 50, STAVANGER, ROGALAND, 4035 NO</v>
    <v>EQNR</v>
    <v>Acciones</v>
    <v>Equinor ASA (XNYS:EQNR)</v>
    <v>2120258</v>
    <v>3969569</v>
  </rv>
  <rv s="2">
    <v>5144</v>
  </rv>
  <rv s="0">
    <v>https://www.bing.com/financeapi/forcetrigger?t=a1s4yc&amp;q=XNYS%3aEQR&amp;form=skydnc</v>
    <v>Learn more on Bing</v>
  </rv>
  <rv s="7">
    <v>es-ES</v>
    <v>a1s4yc</v>
    <v>268435456</v>
    <v>1</v>
    <v>Con tecnología de Refinitiv</v>
    <v>25</v>
    <v>26</v>
    <v>EQUITY RESIDENTIAL (XNYS:EQR)</v>
    <v>3</v>
    <v>27</v>
    <v>Finance</v>
    <v>28</v>
    <v>XNYS</v>
    <v>379354700</v>
    <v>1992</v>
    <v>73.13</v>
    <v>0.94359999999999999</v>
    <v>-4.4999999999999998E-2</v>
    <v>-6.1729999999999999E-4</v>
    <v>27637886668</v>
    <v>72.900000000000006</v>
    <v>EQUITY RESIDENTIAL es un fideicomiso de inversión de bienes raíces. El negocio principal de la Compañía es la adquisición, desarrollo y administración de propiedades residenciales multifamiliares. Sus segmentos incluyen Boston, Nueva York, Washington D.C., California del Sur, San Francisco, Seattle y Otros Mercados. El California del Sur incluye Los Ángeles, San Diego y Orange County. Los Otros Mercados incluyen Phoenix. Se dedica al arrendamiento de unidades de apartamentos a los residentes. Se centra en el alquiler de propiedades de apartamentos en mercados urbanos y suburbanos de alta densidad costeros. Al 31 de diciembre de 2016, la Compañía poseía 302 propiedades ubicadas en 10 estados y en el Distrito de Columbia, que constaban de 77,458 unidades de apartamentos. Los proyectos de la Compañía incluyen The Alton, 455 Eye Street, 855 Brannan, Cascade, One Henry Adams, 340 Fremont y Vista 99. ERP Operating Limited Partnership (ERPOP) lleva a cabo el negocio de propiedad residencial multifamiliar de EQUITY RESIDENTIAL.</v>
    <v>2400</v>
    <v>XNYS</v>
    <v>45637.873158228904</v>
    <v>New York Stock Exchange</v>
    <v>5146</v>
    <v>73.42</v>
    <v>78.834999999999994</v>
    <v>72.510000000000005</v>
    <v>57.33</v>
    <v>USD</v>
    <v>EQUITY RESIDENTIAL</v>
    <v>EQUITY RESIDENTIAL</v>
    <v>29.9527</v>
    <v>72.855000000000004</v>
    <v>Residential &amp; Commercial REIT</v>
    <v>Two North Riverside Plaza, Suite 400, CHICAGO, IL, 60606 US</v>
    <v>EQR</v>
    <v>Acciones</v>
    <v>EQUITY RESIDENTIAL (XNYS:EQR)</v>
    <v>768424</v>
    <v>1436267</v>
  </rv>
  <rv s="2">
    <v>5147</v>
  </rv>
  <rv s="0">
    <v>https://www.bing.com/financeapi/forcetrigger?t=a1s552&amp;q=XNYS%3aEQS&amp;form=skydnc</v>
    <v>Learn more on Bing</v>
  </rv>
  <rv s="26">
    <v>es-ES</v>
    <v>a1s552</v>
    <v>268435456</v>
    <v>1</v>
    <v>Con tecnología de Refinitiv</v>
    <v>81</v>
    <v>82</v>
    <v>Equus Total Return (XNYS:EQS)</v>
    <v>14</v>
    <v>83</v>
    <v>Finance</v>
    <v>115</v>
    <v>XNYS</v>
    <v>1.1200000000000001</v>
    <v>5.9400000000000001E-2</v>
    <v>-0.03</v>
    <v>-2.6549E-2</v>
    <v>49792000</v>
    <v>1.1299999999999999</v>
    <v>45637.673806851562</v>
    <v>0.1026</v>
    <v>New York Stock Exchange</v>
    <v>5149</v>
    <v>1.1200000000000001</v>
    <v>1.9499</v>
    <v>1.1000000000000001</v>
    <v>1.05</v>
    <v>USD</v>
    <v>Equus Total Return</v>
    <v>1.1000000000000001</v>
    <v>EQS</v>
    <v>ETF</v>
    <v>Equus Total Return (XNYS:EQS)</v>
    <v>10233</v>
    <v>3770</v>
  </rv>
  <rv s="2">
    <v>5150</v>
  </rv>
  <rv s="0">
    <v>https://www.bing.com/financeapi/forcetrigger?t=a1s57w&amp;q=XNYS%3aEQT&amp;form=skydnc</v>
    <v>Learn more on Bing</v>
  </rv>
  <rv s="7">
    <v>es-ES</v>
    <v>a1s57w</v>
    <v>268435456</v>
    <v>1</v>
    <v>Con tecnología de Refinitiv</v>
    <v>25</v>
    <v>26</v>
    <v>EQT CORPORATION (XNYS:EQT)</v>
    <v>3</v>
    <v>27</v>
    <v>Finance</v>
    <v>28</v>
    <v>XNYS</v>
    <v>596684000</v>
    <v>2008</v>
    <v>43.505000000000003</v>
    <v>1.1312</v>
    <v>2.645</v>
    <v>6.1440000000000002E-2</v>
    <v>27265475380</v>
    <v>43.05</v>
    <v>EQT CORPORATION es un productor de gas natural con operaciones centradas en los esquistos Marcellus y Utica de la cuenca de los Apalaches. Posee aproximadamente 25,0 trillones de pies cúbicos equivalentes de reservas probadas de gas natural, líquidos de gas natural (LGN) y petróleo crudo en aproximadamente 2,0 millones de acres brutos, incluyendo aproximadamente 1,7 millones de acres brutos en el juego Marcellus. La Empresa se centra en la ejecución de proyectos de desarrollo combinado, que se refiere al desarrollo de varias plataformas de pozos múltiples en tándem. Posee o arrienda aproximadamente 610.000 acres netos en Pensilvania. La Compañía posee o arrienda aproximadamente 405.000 acres netos en Virginia Occidental. También posee o arrienda aproximadamente 65.000 acres netos en el este de Ohio. Contrata principalmente a MarkWest Energy Partners, L.P. (MarkWest) para procesar su gas natural y extraer del gas natural obtenido flujos de hidrocarburos más pesados (consistentes principalmente en etano, propano, isobutano, butano normal y gasolina natural.</v>
    <v>881</v>
    <v>XNYS</v>
    <v>45637.873316492965</v>
    <v>New York Stock Exchange</v>
    <v>5152</v>
    <v>45.9</v>
    <v>48.02</v>
    <v>43.4</v>
    <v>30.02</v>
    <v>USD</v>
    <v>EQT CORPORATION</v>
    <v>EQT CORPORATION</v>
    <v>51.130699999999997</v>
    <v>45.695</v>
    <v>Oil &amp; Gas</v>
    <v>SUITE 1700, 625 LIBERTY AVENUE, PITTSBURGH, PA, 15222 US</v>
    <v>EQT</v>
    <v>Acciones</v>
    <v>EQT CORPORATION (XNYS:EQT)</v>
    <v>6538025</v>
    <v>8169279</v>
  </rv>
  <rv s="2">
    <v>5153</v>
  </rv>
  <rv s="0">
    <v>https://www.bing.com/financeapi/forcetrigger?t=azlb8m&amp;q=XNYS%3aEQX&amp;form=skydnc</v>
    <v>Learn more on Bing</v>
  </rv>
  <rv s="7">
    <v>es-ES</v>
    <v>azlb8m</v>
    <v>268435456</v>
    <v>1</v>
    <v>Con tecnología de Refinitiv</v>
    <v>25</v>
    <v>26</v>
    <v>Equinox Gold (XNYS:EQX)</v>
    <v>3</v>
    <v>27</v>
    <v>Finance</v>
    <v>28</v>
    <v>XNYS</v>
    <v>455230700</v>
    <v>2007</v>
    <v>6.01</v>
    <v>1.2833000000000001</v>
    <v>0.46500000000000002</v>
    <v>7.8150999999999998E-2</v>
    <v>2920304940</v>
    <v>5.95</v>
    <v xml:space="preserve">Equinox Gold Corp. is a Canadian mining company operating entirely in the Americas, with eight producing gold mines. Its operating mines include Aurizona Gold Mine, Fazenda Gold Mine, Santa Luz Gold Mine, RDM Gold Mine, Los Filos Gold Mine, Castle Mountain Gold Mine, Mesquite Gold Mine and Greenstone Gold Mine. Its development projects include Greenstone Project, Los Filos Expansion, Castle Mountain Expansion, and Aurizona Expansion. Aurizona Gold Mine is an open-pit gold mine located in northeastern Brazil near the town of Godofredo Viana in Maranhao State. Greenstone Gold Mine is a multi-million-ounce gold project located in the top-tier mining jurisdiction of Ontario, Canada. Fazenda Gold Mine is located within the Maria Preta mining district in Bahia State, Brazil. RDM Gold Mine is located in Minas Gerais State, Brazil, about 560 kilometers (km) north of the state capital city of Belo Horizonte. The Los Filos Mine Complex is in Guerrero State, Mexico. </v>
    <v>683</v>
    <v>XNYS</v>
    <v>45637.873335635937</v>
    <v>New York Stock Exchange</v>
    <v>5155</v>
    <v>6.4749999999999996</v>
    <v>6.5</v>
    <v>5.84</v>
    <v>3.95</v>
    <v>USD</v>
    <v>Equinox Gold</v>
    <v>Equinox Gold</v>
    <v>12.3232</v>
    <v>6.415</v>
    <v>Metals &amp; Mining</v>
    <v>Suite 1501, 700 West Pender St., VANCOUVER, BC, V6C 1G8 CA</v>
    <v>EQX</v>
    <v>Acciones</v>
    <v>Equinox Gold (XNYS:EQX)</v>
    <v>6392622</v>
    <v>4061325</v>
  </rv>
  <rv s="2">
    <v>5156</v>
  </rv>
  <rv s="0">
    <v>https://www.bing.com/financeapi/forcetrigger?t=c2mtoc&amp;q=XNAS%3aERAS&amp;form=skydnc</v>
    <v>Learn more on Bing</v>
  </rv>
  <rv s="7">
    <v>es-ES</v>
    <v>c2mtoc</v>
    <v>268435456</v>
    <v>1</v>
    <v>Con tecnología de Refinitiv</v>
    <v>25</v>
    <v>26</v>
    <v>Erasca (XNAS:ERAS)</v>
    <v>3</v>
    <v>27</v>
    <v>Finance</v>
    <v>28</v>
    <v>XNAS</v>
    <v>282727300</v>
    <v>2018</v>
    <v>2.96</v>
    <v>1.2017</v>
    <v>-0.16</v>
    <v>-5.4054000000000005E-2</v>
    <v>791636440</v>
    <v>2.96</v>
    <v>Erasca, Inc. is a clinical-stage precision oncology company. The Company is focused on discovering, developing, and commercializing therapies for patients with RAS/MAPK pathway-driven cancers. The Company has assembled a wholly owned or controlled RAS/MAPK pathway-focused pipeline in the industry, which is focused on modality-agnostic programs aligned with its three therapeutic strategies of: targeting key upstream and downstream signaling nodes in the RAS/MAPK pathway; targeting RAS directly; and targeting escape routes that emerge in response to treatment. Its pipeline includes three clinical-stage programs, such as a pan-RAF inhibitor, an ERK inhibitor, and a central nervous system (CNS)-penetrant EGFR inhibitor, and additional discovery-stage programs targeting other key oncogenic drivers. Its lead product candidate is naporafenib, a pan-RAF inhibitor with the potential for patients with NRAS-mutated (NRASm) melanoma, RAS Q61X solid tumors, and other RAS/MAPK pathway-driven tumors.</v>
    <v>126</v>
    <v>XNAS</v>
    <v>45637.87313802031</v>
    <v>Nasdaq Stock Market</v>
    <v>5158</v>
    <v>2.9750000000000001</v>
    <v>3.45</v>
    <v>2.6850000000000001</v>
    <v>1.64</v>
    <v>USD</v>
    <v>Erasca</v>
    <v>Erasca</v>
    <v>0</v>
    <v>2.8</v>
    <v>Biotechnology &amp; Medical Research</v>
    <v>10835 Road To The Cure, Suite 140, SAN DIEGO, CA, 92121 US</v>
    <v>ERAS</v>
    <v>Acciones</v>
    <v>Erasca (XNAS:ERAS)</v>
    <v>1407850</v>
    <v>1494109</v>
  </rv>
  <rv s="2">
    <v>5159</v>
  </rv>
  <rv s="0">
    <v>https://www.bing.com/financeapi/forcetrigger?t=a1s5m7&amp;q=XNYS%3aERC&amp;form=skydnc</v>
    <v>Learn more on Bing</v>
  </rv>
  <rv s="26">
    <v>es-ES</v>
    <v>a1s5m7</v>
    <v>268435456</v>
    <v>1</v>
    <v>Con tecnología de Refinitiv</v>
    <v>81</v>
    <v>82</v>
    <v>Allspring Multi-Sector (XNYS:ERC)</v>
    <v>14</v>
    <v>83</v>
    <v>Finance</v>
    <v>76</v>
    <v>XNYS</v>
    <v>9.2200000000000006</v>
    <v>1.0718000000000001</v>
    <v>0.03</v>
    <v>3.2569999999999999E-3</v>
    <v>279186258.48000002</v>
    <v>9.2100000000000009</v>
    <v>45637.872573668748</v>
    <v>3.4000000000000002E-2</v>
    <v>New York Stock Exchange</v>
    <v>5161</v>
    <v>9.25</v>
    <v>9.6</v>
    <v>9.1999999999999993</v>
    <v>8.7697000000000003</v>
    <v>USD</v>
    <v>Allspring Multi-Sector</v>
    <v>9.24</v>
    <v>ERC</v>
    <v>ETF</v>
    <v>Allspring Multi-Sector (XNYS:ERC)</v>
    <v>183640</v>
    <v>124315</v>
  </rv>
  <rv s="2">
    <v>5162</v>
  </rv>
  <rv s="0">
    <v>https://www.bing.com/financeapi/forcetrigger?t=a1s5p2&amp;q=XNYS%3aERF&amp;form=skydnc</v>
    <v>Learn more on Bing</v>
  </rv>
  <rv s="30">
    <v>es-ES</v>
    <v>a1s5p2</v>
    <v>268435456</v>
    <v>1</v>
    <v>1</v>
    <v>Con tecnología de Refinitiv</v>
    <v>25</v>
    <v>95</v>
    <v>Enerplus (XNYS:ERF)</v>
    <v>3</v>
    <v>71</v>
    <v>Finance</v>
    <v>45</v>
    <v>XNYS</v>
    <v>203715400</v>
    <v>2010</v>
    <v>19.96</v>
    <v>2.5966999999999998</v>
    <v>0</v>
    <v>0</v>
    <v>5669404000</v>
    <v>19.9573</v>
    <v>Enerplus Corporation is a Canada-based independent oil and gas exploration and production company. The Company is focused on the development of North American oil and natural gas assets. Its portfolio includes light oil assets in the Bakken, North Dakota, and a position in the Marcellus natural gas shale region in northeast Pennsylvania. The Company's operations are concentrated in the core of the Bakken/Three Forks light oil shale play where it holds approximately 235,600 net acres in North Dakota. The acreage is primarily located across the Fort Berthold Indian Reservation, as well as in Williams and Dunn Counties. It holds an interest in approximately 32,500 net acres in the dry gas window of the Marcellus shale in northeast Pennsylvania. This non-operated position is located in Susquehanna, Bradford, Wyoming, Sullivan and Lycoming counties.</v>
    <v>404</v>
    <v>XNYS</v>
    <v>45442.958333344533</v>
    <v>New York Stock Exchange</v>
    <v>5164</v>
    <v>20.315000000000001</v>
    <v>20.788799999999998</v>
    <v>19.96</v>
    <v>13.3469</v>
    <v>USD</v>
    <v>Enerplus</v>
    <v>Enerplus</v>
    <v>11.1686</v>
    <v>20.09</v>
    <v>Oil &amp; Gas</v>
    <v>The Dome Tower, 3000 - 333 7Th Avenue Sw, CALGARY, AB, T2P 2Z1 CA</v>
    <v>ERF</v>
    <v>Acciones</v>
    <v>Enerplus (XNYS:ERF)</v>
    <v>8689715</v>
    <v>3321452</v>
  </rv>
  <rv s="2">
    <v>5165</v>
  </rv>
  <rv s="0">
    <v>https://www.bing.com/financeapi/forcetrigger?t=a1s5ur&amp;q=XNYS%3aERH&amp;form=skydnc</v>
    <v>Learn more on Bing</v>
  </rv>
  <rv s="26">
    <v>es-ES</v>
    <v>a1s5ur</v>
    <v>268435456</v>
    <v>1</v>
    <v>Con tecnología de Refinitiv</v>
    <v>81</v>
    <v>82</v>
    <v>Allspring Ut &amp; Hi Inc (XNYS:ERH)</v>
    <v>14</v>
    <v>83</v>
    <v>Finance</v>
    <v>76</v>
    <v>XNYS</v>
    <v>10.92</v>
    <v>0.92549999999999999</v>
    <v>-0.06</v>
    <v>-5.5000000000000005E-3</v>
    <v>115147764.20999999</v>
    <v>10.91</v>
    <v>45637.873029803122</v>
    <v>2.9300000000000003E-2</v>
    <v>New York Stock Exchange</v>
    <v>5167</v>
    <v>10.96</v>
    <v>11.3589</v>
    <v>10.85</v>
    <v>8.73</v>
    <v>USD</v>
    <v>Allspring Ut &amp; Hi Inc</v>
    <v>10.85</v>
    <v>ERH</v>
    <v>ETF</v>
    <v>Allspring Ut &amp; Hi Inc (XNYS:ERH)</v>
    <v>50479</v>
    <v>21298</v>
  </rv>
  <rv s="2">
    <v>5168</v>
  </rv>
  <rv s="0">
    <v>https://www.bing.com/financeapi/forcetrigger?t=a1s61h&amp;q=XNAS%3aERIC&amp;form=skydnc</v>
    <v>Learn more on Bing</v>
  </rv>
  <rv s="7">
    <v>es-ES</v>
    <v>a1s61h</v>
    <v>268435456</v>
    <v>1</v>
    <v>Con tecnología de Refinitiv</v>
    <v>25</v>
    <v>26</v>
    <v>Telefonaktiebolaget LM Ericsson (XNAS:ERIC)</v>
    <v>3</v>
    <v>27</v>
    <v>Finance</v>
    <v>28</v>
    <v>XNAS</v>
    <v>3348252000</v>
    <v>1918</v>
    <v>8.2200000000000006</v>
    <v>0.80500000000000005</v>
    <v>-5.5E-2</v>
    <v>-6.6110000000000006E-3</v>
    <v>28017250000</v>
    <v>8.32</v>
    <v>Telefonaktiebolaget LM Ericsson (Ericsson) proporciona infraestructura, servicios y software para la industria de las telecomunicaciones y otros sectores. Los segmentos de la compañía incluyen Redes, Informática y Nube y Medios. El segmento Redes consta de dos unidades de negocio: Productos de red y Servicios de red. El objetivo general es evolucionar y gestionar las redes de acceso, incluido el desarrollo de hardware y software para acceso de radio y redes de transporte. El negocio de Informática y Nube incluye dos unidades de negocios: Productos de Informática y Nube y Servicios de Informática y Nube. El objetivo de Informática y Nube es ayudar a los operadores de telecomunicaciones y las empresas seleccionadas a través de las transformaciones digitales que se avecinan. Desarrolla y ofrece soluciones basadas en software para televisión y medios, y combina una cartera de productos que abarca la cadena de valor de televisión, con integración de sistemas y servicios administrados. El portafolio incluye compresión, publicación de contenido a través del decodificador,entrega de contenido y análisis.</v>
    <v>95984</v>
    <v>XNAS</v>
    <v>45637.873315370314</v>
    <v>Nasdaq Stock Market</v>
    <v>5170</v>
    <v>8.3251000000000008</v>
    <v>8.6198999999999995</v>
    <v>8.2100000000000009</v>
    <v>4.7699999999999996</v>
    <v>USD</v>
    <v>Telefonaktiebolaget LM Ericsson</v>
    <v>Telefonaktiebolaget LM Ericsson</v>
    <v>0</v>
    <v>8.2650000000000006</v>
    <v>Communications &amp; Networking</v>
    <v>Torshamnsgatan 21, STOCKHOLM, STOCKHOLM, 164 83 SE</v>
    <v>ERIC</v>
    <v>Acciones</v>
    <v>Telefonaktiebolaget LM Ericsson (XNAS:ERIC)</v>
    <v>21635440</v>
    <v>18341608</v>
  </rv>
  <rv s="2">
    <v>5171</v>
  </rv>
  <rv s="0">
    <v>https://www.bing.com/financeapi/forcetrigger?t=a1s64c&amp;q=XNAS%3aERIE&amp;form=skydnc</v>
    <v>Learn more on Bing</v>
  </rv>
  <rv s="7">
    <v>es-ES</v>
    <v>a1s64c</v>
    <v>268435456</v>
    <v>1</v>
    <v>Con tecnología de Refinitiv</v>
    <v>25</v>
    <v>26</v>
    <v>Erie Indemnity (XNAS:ERIE)</v>
    <v>3</v>
    <v>27</v>
    <v>Finance</v>
    <v>28</v>
    <v>XNAS</v>
    <v>52289870</v>
    <v>1925</v>
    <v>403.59</v>
    <v>0.46339999999999998</v>
    <v>6.66</v>
    <v>1.6582E-2</v>
    <v>21350476819</v>
    <v>401.65</v>
    <v>Erie Indemnity Company serves as the attorney-in-fact for the subscribers at the Erie Insurance Exchange (Exchange). The Exchange is a reciprocal insurer that writes property and casualty insurance. The Exchange has wholly owned property and casualty subsidiaries, including Erie Insurance Company, Erie Insurance Company of New York, Erie Insurance Property &amp; Casualty Company, and Flagship City Insurance Company. The Exchange also has a wholly owned life insurance company, Erie Family Life Insurance Company (EFL). Its primary function as attorney-in-fact is to perform policy issuance and renewal services on behalf of the subscribers at the Exchange. It also acts as attorney-in-fact on behalf of the subscribers at the Exchange with respect to all claims handling and investment management services, as well as the service provider for all claims handling, life insurance and investment management services for the Exchange's insurance subsidiaries (collectively, administrative services).</v>
    <v>6481</v>
    <v>XNAS</v>
    <v>45637.873217974222</v>
    <v>Nasdaq Stock Market</v>
    <v>5173</v>
    <v>410.05</v>
    <v>547</v>
    <v>401.44</v>
    <v>307.67</v>
    <v>USD</v>
    <v>Erie Indemnity</v>
    <v>Erie Indemnity</v>
    <v>38.195500000000003</v>
    <v>408.31</v>
    <v>Insurance</v>
    <v>100 Erie Insurance Pl, ERIE, PA, 16530 US</v>
    <v>ERIE</v>
    <v>Acciones</v>
    <v>Erie Indemnity (XNAS:ERIE)</v>
    <v>72706</v>
    <v>145071</v>
  </rv>
  <rv s="2">
    <v>5174</v>
  </rv>
  <rv s="0">
    <v>https://www.bing.com/financeapi/forcetrigger?t=a1s677&amp;q=XNAS%3aERII&amp;form=skydnc</v>
    <v>Learn more on Bing</v>
  </rv>
  <rv s="7">
    <v>es-ES</v>
    <v>a1s677</v>
    <v>268435456</v>
    <v>1</v>
    <v>Con tecnología de Refinitiv</v>
    <v>25</v>
    <v>26</v>
    <v>ENERGY RECOVERY, INC. (XNAS:ERII)</v>
    <v>3</v>
    <v>27</v>
    <v>Finance</v>
    <v>28</v>
    <v>XNAS</v>
    <v>57893900</v>
    <v>2001</v>
    <v>16.989999999999998</v>
    <v>1.1718</v>
    <v>0.57999999999999996</v>
    <v>3.4523999999999999E-2</v>
    <v>1006195982</v>
    <v>16.8</v>
    <v>Energy Recovery, Inc. es un proveedor de soluciones energéticas para los mercados de flujo de fluidos industriales. Las soluciones de la Compañía convierten la energía de presión desperdiciada en un activo reutilizable y preservan o eliminan la tecnología de bombeo en entornos de procesamiento hostiles. Sus segmentos incluyen Agua, Petróleo y Gas, y Corporativo. El segmento de Agua se centra en los productos vendidos para su uso en la desalinización de agua por ósmosis inversa. El segmento de Petróleo y Gas consta de productos vendidos para su uso en fracturación hidráulica, procesamiento de gas y procesamiento químico. La Compañía ofrece dispositivos de recuperación de energía en el mercado de desalinización de agua con su intercambiador de presión (PX) y tecnologías de turbocompresor. La Compañía ofrece el sistema de fracturamiento hidráulico VorTeq, las líneas de productos IsoBoost e IsoGen para el mercado de petróleo y gas. Los clientes de la Compañía incluyen empresas de ingeniería, adquisiciones y construcción, fabricantes de equipos originales, compañías petroleras internacionales, compañías petroleras nacionales y compañías de exploración y producción.</v>
    <v>269</v>
    <v>XNAS</v>
    <v>45637.873147233593</v>
    <v>Nasdaq Stock Market</v>
    <v>5176</v>
    <v>17.440000000000001</v>
    <v>20.27</v>
    <v>16.84</v>
    <v>12.26</v>
    <v>USD</v>
    <v>ENERGY RECOVERY, INC.</v>
    <v>ENERGY RECOVERY, INC.</v>
    <v>50.450499999999998</v>
    <v>17.38</v>
    <v>Machinery, Equipment &amp; Components</v>
    <v>1717 Doolittle Dr, SAN LEANDRO, CA, 94577 US</v>
    <v>ERII</v>
    <v>Acciones</v>
    <v>ENERGY RECOVERY, INC. (XNAS:ERII)</v>
    <v>334825</v>
    <v>652310</v>
  </rv>
  <rv s="2">
    <v>5177</v>
  </rv>
  <rv s="0">
    <v>http://zh.wikipedia.org/wiki/巴西航空工业公司</v>
    <v>Wikipedia</v>
  </rv>
  <rv s="43">
    <v>596</v>
    <v>5179</v>
  </rv>
  <rv s="44">
    <v>133</v>
    <v>https://www.bing.com/th?id=AMMS_93adec0d103d6c960720b15dfec63061&amp;qlt=95</v>
    <v>5180</v>
    <v>0</v>
    <v>https://www.bing.com/images/search?form=xlimg&amp;q=embraer</v>
    <v>Image of Embraer SA</v>
  </rv>
  <rv s="0">
    <v>https://www.bing.com/financeapi/forcetrigger?t=a1s6a2&amp;q=XNYS%3aERJ&amp;form=skydnc</v>
    <v>Learn more on Bing</v>
  </rv>
  <rv s="45">
    <v>es-ES</v>
    <v>a1s6a2</v>
    <v>268435456</v>
    <v>1</v>
    <v>Con tecnología de Refinitiv</v>
    <v>128</v>
    <v>129</v>
    <v>Embraer SA (XNYS:ERJ)</v>
    <v>131</v>
    <v>144</v>
    <v>Finance</v>
    <v>28</v>
    <v>XNYS</v>
    <v>185116300</v>
    <v>2005</v>
    <v>37.75</v>
    <v>1.7157</v>
    <v>0.93500000000000005</v>
    <v>2.5167999999999999E-2</v>
    <v>6841187000</v>
    <v>37.15</v>
    <v>EMBRAER S.A. (Embraer) es un fabricante de aviones de 70 a 130 asientos. La Empresa fabrica aviones para la aviación comercial y ejecutiva, así como para fines de defensa, seguridad y servicios relacionados. Sus segmentos incluyen el negocio de Aviación Comercial, que se ocupa en desarrollar, producir y vender aviones comerciales, así como prestar servicios de apoyo, especialmente en el segmento de la aviación regional y arrendamiento de aeronaves; el negocio de Aeroplanos Ejecutivos, que comercializa sus aeroplanos ejecutivos a las empresas, incluyendo las empresas de propiedad fraccional, carta y taxis aéreos, individuos de alto poder adquisitivo y academias de vuelo; el negocios de Defensa y Seguridad, que concibe, diseña, desarrolla, fabrica y soporte una amplia gama de soluciones integrales para el mercado de defensa y seguridad, y el segmento de Otros Negocios Relacionados, que ofrece sistemas de combustible, piezas estructurales y sistemas mecánicos e hidráulicos de Sikorsky Aircraft Corporation para su producción de helicópteros.</v>
    <v>19179</v>
    <v>XNYS</v>
    <v>45637.873304756249</v>
    <v>5181</v>
    <v>New York Stock Exchange</v>
    <v>5182</v>
    <v>38.47</v>
    <v>40.340000000000003</v>
    <v>37.331400000000002</v>
    <v>16.88</v>
    <v>USD</v>
    <v>Embraer SA</v>
    <v>Embraer SA</v>
    <v>14.304600000000001</v>
    <v>38.085000000000001</v>
    <v>Aerospace &amp; Defense</v>
    <v>Av Brigadeiro Faria Lima 2170, Putim, SAO JOSE DOS CAMPOS, SAO PAULO, 12.227-901 BR</v>
    <v>ERJ</v>
    <v>Acciones</v>
    <v>Embraer SA (XNYS:ERJ)</v>
    <v>748935</v>
    <v>1262931</v>
  </rv>
  <rv s="2">
    <v>5183</v>
  </rv>
  <rv s="0">
    <v>https://www.bing.com/financeapi/forcetrigger?t=a1ysa2&amp;q=XNAS%3aBTX&amp;form=skydnc</v>
    <v>Learn more on Bing</v>
  </rv>
  <rv s="7">
    <v>es-ES</v>
    <v>a1ysa2</v>
    <v>268435456</v>
    <v>1</v>
    <v>Con tecnología de Refinitiv</v>
    <v>25</v>
    <v>26</v>
    <v>Eterna Therapeut (XNAS:ERNA)</v>
    <v>3</v>
    <v>27</v>
    <v>Finance</v>
    <v>28</v>
    <v>XNAS</v>
    <v>51374710</v>
    <v>1984</v>
    <v>0.3201</v>
    <v>4.2836999999999996</v>
    <v>-1.7000000000000001E-2</v>
    <v>-5.1515000000000005E-2</v>
    <v>16080284</v>
    <v>0.33</v>
    <v>Eterna Therapeutics Inc. is a life science company committed to realizing the potential of messenger ribonucleic acid (RNA) (mRNA) cell engineering to provide patients with transformational new medicines. The Company has in-licensed a portfolio of over 100 patents covering key mRNA cell engineering technologies, including technologies for mRNA cell reprogramming, mRNA gene editing, the NoveSlice and UltraSlice gene-editing proteins, and the ToRNAdo mRNA delivery system (collectively mRNA technology platform). Its mRNA gene-editing technology is designed to delete, insert and repair deoxyribonucleic acid (DNA) sequences in living cells, which may be useful for correcting disease-causing mutations, making cells resistant to infection and degenerative disease, modulating the expression of immunoregulatory proteins to enable the generation of durable allogeneic cell therapies, and engineering immune cells to more effectively fight cancer.</v>
    <v>8</v>
    <v>XNAS</v>
    <v>45637.873257430467</v>
    <v>Nasdaq Stock Market</v>
    <v>5185</v>
    <v>0.32990000000000003</v>
    <v>2.625</v>
    <v>0.30099999999999999</v>
    <v>0.2661</v>
    <v>USD</v>
    <v>Eterna Therapeut</v>
    <v>Eterna Therapeut</v>
    <v>0</v>
    <v>0.313</v>
    <v>Biotechnology &amp; Medical Research</v>
    <v>1035 Cambridge Street, Suite 18A, CAMBRIDGE, MA, 02141 US</v>
    <v>ERNA</v>
    <v>Acciones</v>
    <v>Eterna Therapeut (XNAS:ERNA)</v>
    <v>258704</v>
    <v>1625261</v>
  </rv>
  <rv s="2">
    <v>5186</v>
  </rv>
  <rv s="0">
    <v>https://www.bing.com/financeapi/forcetrigger?t=a2fwcw&amp;q=XNYS%3aERO&amp;form=skydnc</v>
    <v>Learn more on Bing</v>
  </rv>
  <rv s="7">
    <v>es-ES</v>
    <v>a2fwcw</v>
    <v>268435456</v>
    <v>1</v>
    <v>Con tecnología de Refinitiv</v>
    <v>25</v>
    <v>26</v>
    <v>Ero Copper (XNYS:ERO)</v>
    <v>3</v>
    <v>71</v>
    <v>Finance</v>
    <v>28</v>
    <v>XNYS</v>
    <v>103297100</v>
    <v>2016</v>
    <v>14.15</v>
    <v>1.8104</v>
    <v>0.37</v>
    <v>2.6204000000000002E-2</v>
    <v>2069040000</v>
    <v>14.12</v>
    <v>Ero Copper Corp is a Canada-based clean copper producer with operations in Brazil. The Company's primary asset is a 99.6% interest in the Brazilian copper mining company, Mineracao Caraiba S.A., 100% owner of the Caraiba Operations, which is comprised of the operations located in the Curaca Valley, Bahia State, Brazil. The Company’s operations include Caraiba Operations, Tucuma Project and Xavantina Operations. The Caraiba Operations are located in northeastern Bahia State, Brazil, approximately 385 kilometers north-northwest of the capital city of Salvador, which include the Pilar and Vermelhos underground mines and the Surubim open pit mine. The Company open pit mine, and the Boa Esperana development project (Tucuma Project), an IOCG-type copper project located in Para, Brazil. It also owns 97.6% of NX Gold S.A. (NX Gold) which owns the Xavantina Operations, an operating gold and silver mine located in Mato Grosso, Brazil and approximately 670 km east of the capital city of Cuiaba.</v>
    <v>3374</v>
    <v>XNYS</v>
    <v>45637.873281435153</v>
    <v>New York Stock Exchange</v>
    <v>5188</v>
    <v>14.57</v>
    <v>24.34</v>
    <v>14.1</v>
    <v>13.22</v>
    <v>USD</v>
    <v>Ero Copper</v>
    <v>Ero Copper</v>
    <v>79.598600000000005</v>
    <v>14.49</v>
    <v>Metals &amp; Mining</v>
    <v>625 Howe St Suite 1050, VANCOUVER, BC, V6C 2T6 CA</v>
    <v>ERO</v>
    <v>Acciones</v>
    <v>Ero Copper (XNYS:ERO)</v>
    <v>336137</v>
    <v>447794</v>
  </rv>
  <rv s="2">
    <v>5189</v>
  </rv>
  <rv s="0">
    <v>https://www.bing.com/financeapi/forcetrigger?t=a1s6ww&amp;q=XNYS%3aES&amp;form=skydnc</v>
    <v>Learn more on Bing</v>
  </rv>
  <rv s="8">
    <v>es-ES</v>
    <v>a1s6ww</v>
    <v>268435456</v>
    <v>1</v>
    <v>Con tecnología de Refinitiv</v>
    <v>29</v>
    <v>30</v>
    <v>Eversource Energy (XNYS:ES)</v>
    <v>3</v>
    <v>31</v>
    <v>Finance</v>
    <v>28</v>
    <v>XNYS</v>
    <v>366402100</v>
    <v>1927</v>
    <v>60.634999999999998</v>
    <v>0.61250000000000004</v>
    <v>-0.58499999999999996</v>
    <v>-9.6629999999999997E-3</v>
    <v>21967637905</v>
    <v>60.54</v>
    <v>Eversource Energy es un es una sociedad de cartera de servicios públicos que se dedica al negocio de suministro de energía a través de sus subsidiarias. La Compañía opera a través de cuatro segmentos de negocio: Distribución Eléctrica, Transmisión Eléctrica, Distribución de Gas Natural y Distribución de Agua. El segmento de Distribución Eléctrica se dedica a la distribución de electricidad a clientes minoristas en Connecticut, Massachusetts y New Hampshire, respectivamente. El segmento de Transmisión Eléctrica posee y mantiene instalaciones de transmisión que forman parte de una red de transmisión de energía interestatal a través de la cual se transmite electricidad en toda Nueva Inglaterra. El segmento de Distribución de Gas Natural distribuye gas natural a sus clientes en Massachusetts y Connecticut. El segmento de Distribución de Agua brinda servicios de agua a clientes residenciales, comerciales, industriales, municipales y de protección contra incendios, entre otros, en Connecticut, Massachusetts y New Hampshire. Sus subsidiarias incluyen NSTAR Electric Company y otras.</v>
    <v>10171</v>
    <v>XNYS</v>
    <v>45637.873273703124</v>
    <v>New York Stock Exchange</v>
    <v>5191</v>
    <v>60.825000000000003</v>
    <v>69.010000000000005</v>
    <v>59.66</v>
    <v>52.09</v>
    <v>USD</v>
    <v>Eversource Energy</v>
    <v>Eversource Energy</v>
    <v>59.954999999999998</v>
    <v>Electrical Utilities &amp; IPPs</v>
    <v>300 Cadwell Dr, SPRINGFIELD, MA, 01104-1742 US</v>
    <v>ES</v>
    <v>Acciones</v>
    <v>Eversource Energy (XNYS:ES)</v>
    <v>1113787</v>
    <v>2206643</v>
  </rv>
  <rv s="2">
    <v>5192</v>
  </rv>
  <rv s="0">
    <v>https://www.bing.com/financeapi/forcetrigger?t=c5ldim&amp;q=XNYS%3aESAB&amp;form=skydnc</v>
    <v>Learn more on Bing</v>
  </rv>
  <rv s="7">
    <v>es-ES</v>
    <v>c5ldim</v>
    <v>268435456</v>
    <v>1</v>
    <v>Con tecnología de Refinitiv</v>
    <v>25</v>
    <v>26</v>
    <v>ESAB (XNYS:ESAB)</v>
    <v>3</v>
    <v>27</v>
    <v>Finance</v>
    <v>28</v>
    <v>XNYS</v>
    <v>60448140</v>
    <v>2021</v>
    <v>130.44</v>
    <v>1.2410000000000001</v>
    <v>-1.0149999999999999</v>
    <v>-7.8040000000000002E-3</v>
    <v>7800530226</v>
    <v>130.06</v>
    <v xml:space="preserve">ESAB Corporation is involved in the fabrication and gas control technology. The Company provides its partners with advanced equipment, consumables, gas control equipment, robotics, and digital solutions, which enable everyday work. Its segments include Americas, and EMEA &amp; APAC. The Americas segment which includes operations in North America and South America. The EMEA &amp; APAC segment which includes Europe, Middle East, India, Africa, and Asia Pacific. The Company’s products are utilized to solve challenges in a range of industries, including cutting, joining and automated welding. Its products are marketed under various brand names, such as ESAB, which provides a comprehensive range of welding consumables, including electrodes, cored and solid wires, and fluxes using a range of specialty and other materials, and cutting consumables including electrodes, nozzles, and tips. ESAB’s equipment ranges from portable welding machines to large customized automated cutting and welding systems. </v>
    <v>9000</v>
    <v>XNYS</v>
    <v>45637.873114918752</v>
    <v>New York Stock Exchange</v>
    <v>5194</v>
    <v>131.12</v>
    <v>135.97</v>
    <v>128.63</v>
    <v>81.86</v>
    <v>USD</v>
    <v>ESAB</v>
    <v>ESAB</v>
    <v>29.221699999999998</v>
    <v>129.04499999999999</v>
    <v>Machinery, Equipment &amp; Components</v>
    <v>909 Rose Avenue, 8Th Floor, NORTH BETHESDA, MD, 20852 US</v>
    <v>ESAB</v>
    <v>Acciones</v>
    <v>ESAB (XNYS:ESAB)</v>
    <v>203607</v>
    <v>286417</v>
  </rv>
  <rv s="2">
    <v>5195</v>
  </rv>
  <rv s="0">
    <v>https://www.bing.com/financeapi/forcetrigger?t=c4ht7w&amp;q=XNAS%3aESAC&amp;form=skydnc</v>
    <v>Learn more on Bing</v>
  </rv>
  <rv s="21">
    <v>es-ES</v>
    <v>c4ht7w</v>
    <v>268435456</v>
    <v>1</v>
    <v>Con tecnología de Refinitiv</v>
    <v>67</v>
    <v>68</v>
    <v>Zeo Energy (XNAS:ZEO)</v>
    <v>3</v>
    <v>63</v>
    <v>Finance</v>
    <v>28</v>
    <v>XNAS</v>
    <v>47242240</v>
    <v>2024</v>
    <v>2.84</v>
    <v>0.1696</v>
    <v>6.1672999999999999E-2</v>
    <v>137928443</v>
    <v>2.75</v>
    <v>Zeo Energy Corp. is a regional provider of residential solar, distributed energy, and energy efficiency solutions. The Company offers solutions that included sale, provision, installation, operation and maintenance of residential solar energy systems and other energy efficient equipment of services. It offers residential solar energy systems that homeowners use to supplement the amount of usable electricity required to power their homes. The Company installs roofs in Florida, as well as it contracts with roofing companies for the services. It also uses subcontractors to provide all of its insulation services and to install some of the roofing services and energy efficient equipment, such as hybrid electric water heaters and pool pumps which the Company sell. Its products and services to customers are offered through in-home visits carried out by its internal sales agents and indirectly through external sales dealers. It serves customers in Florida, Texas, Arkansas and Missouri.</v>
    <v>195</v>
    <v>XNAS</v>
    <v>45637.873256515624</v>
    <v>Nasdaq Stock Market</v>
    <v>5197</v>
    <v>3.05</v>
    <v>11.6</v>
    <v>2.68</v>
    <v>1.0511999999999999</v>
    <v>USD</v>
    <v>Zeo Energy</v>
    <v>Zeo Energy</v>
    <v>5.2248000000000001</v>
    <v>2.9196</v>
    <v>Renewable Energy</v>
    <v>5956 Sherry Lane, Suite 1400, DALLAS, TX, 75225 US</v>
    <v>ZEO</v>
    <v>Acciones</v>
    <v>Zeo Energy (XNAS:ZEO)</v>
    <v>694040</v>
    <v>2092776</v>
  </rv>
  <rv s="2">
    <v>5198</v>
  </rv>
  <rv s="0">
    <v>https://www.bing.com/financeapi/forcetrigger?t=a1s76h&amp;q=XNAS%3aESCA&amp;form=skydnc</v>
    <v>Learn more on Bing</v>
  </rv>
  <rv s="7">
    <v>es-ES</v>
    <v>a1s76h</v>
    <v>268435456</v>
    <v>1</v>
    <v>Con tecnología de Refinitiv</v>
    <v>25</v>
    <v>26</v>
    <v>Escalade (XNAS:ESCA)</v>
    <v>3</v>
    <v>27</v>
    <v>Finance</v>
    <v>28</v>
    <v>XNAS</v>
    <v>13877300</v>
    <v>1987</v>
    <v>16.63</v>
    <v>1.2912999999999999</v>
    <v>0.06</v>
    <v>3.656E-3</v>
    <v>228559130</v>
    <v>16.41</v>
    <v>Escalade, Incorporated designs, manufactures, and sells sporting goods, fitness, and indoor/outdoor recreation equipment. It operates in one business segment: Sporting Goods (Escalade Sports). Escalade Sports manufactures, imports, and distributes sporting goods brands in basketball goals, archery, indoor and outdoor game recreation and fitness products through sporting goods retailers, specialty dealers, key on-line retailers, direct-to-consumer e-commerce, traditional department stores and mass merchants. Its archery brands include Bear Archery, Trophy Ridge, Whisker Biscuit, Cajun Bowfishing, Karnage, SIK and BearX. Its table tennis brands include STIGA and Ping-Pong. Its basketball brands include Goalrilla, Goalsetter, Goaliath, Silverback and Hoopstar. Its billiard tables and accessories brands include American Heritage Billiards, Brunswick Billiards, Gold Crown, Centennial and others. Its outdoor games brands include Victory Tailgate, Triumph Sports, Zume Games and ACL.</v>
    <v>472</v>
    <v>XNAS</v>
    <v>45637.873126805469</v>
    <v>Nasdaq Stock Market</v>
    <v>5200</v>
    <v>16.940000000000001</v>
    <v>22.01</v>
    <v>16.47</v>
    <v>12.34</v>
    <v>USD</v>
    <v>Escalade</v>
    <v>Escalade</v>
    <v>17.505500000000001</v>
    <v>16.47</v>
    <v>Leisure Products</v>
    <v>817 Maxwell Ave, EVANSVILLE, IN, 47711 US</v>
    <v>ESCA</v>
    <v>Acciones</v>
    <v>Escalade (XNAS:ESCA)</v>
    <v>23185</v>
    <v>34139</v>
  </rv>
  <rv s="2">
    <v>5201</v>
  </rv>
  <rv s="0">
    <v>https://www.bing.com/financeapi/forcetrigger?t=a1s7c7&amp;q=XNYS%3aESE&amp;form=skydnc</v>
    <v>Learn more on Bing</v>
  </rv>
  <rv s="7">
    <v>es-ES</v>
    <v>a1s7c7</v>
    <v>268435456</v>
    <v>1</v>
    <v>Con tecnología de Refinitiv</v>
    <v>25</v>
    <v>26</v>
    <v>Esco Tech (XNYS:ESE)</v>
    <v>3</v>
    <v>27</v>
    <v>Finance</v>
    <v>28</v>
    <v>XNYS</v>
    <v>25785480</v>
    <v>1990</v>
    <v>144.36000000000001</v>
    <v>1.1136999999999999</v>
    <v>1.4950000000000001</v>
    <v>1.0446E-2</v>
    <v>3728967190</v>
    <v>143.12</v>
    <v>ESCO Technologies Inc. provides highly engineered products and solutions to diverse and growing end-markets that include the aerospace, defense, space, healthcare, wireless, consumer electronics, electric utility and renewable energy industries. The Company has three segments: Aerospace &amp; Defense (A&amp;D), Utility Solutions Group (USG), and RF Test &amp; Measurement (Test). A&amp;D segment primarily designs and manufactures specialty filtration, fluid control and naval products, including hydraulic filter elements, fluid control devices and precision-tolerance machined components. USG is engaged in the development, manufacture and delivery of diagnostic testing and data management solutions that enable electric power grid operators to assess the integrity of high-voltage power delivery equipment. Test segment designs and manufactures products and systems to measure and control RF and acoustic energy for research and development, regulatory compliance, and medical and security applications.</v>
    <v>3242</v>
    <v>XNYS</v>
    <v>45637.873177071095</v>
    <v>New York Stock Exchange</v>
    <v>5203</v>
    <v>145.76499999999999</v>
    <v>154</v>
    <v>143.18</v>
    <v>96.69</v>
    <v>USD</v>
    <v>Esco Tech</v>
    <v>Esco Tech</v>
    <v>36.357599999999998</v>
    <v>144.61500000000001</v>
    <v>Machinery, Equipment &amp; Components</v>
    <v>9900 Clayton Rd Ste a, ST. LOUIS, MO, 63124-1186 US</v>
    <v>ESE</v>
    <v>Acciones</v>
    <v>Esco Tech (XNYS:ESE)</v>
    <v>45313</v>
    <v>132101</v>
  </rv>
  <rv s="2">
    <v>5204</v>
  </rv>
  <rv s="0">
    <v>https://www.bing.com/financeapi/forcetrigger?t=a1s7f2&amp;q=XNAS%3aESEA&amp;form=skydnc</v>
    <v>Learn more on Bing</v>
  </rv>
  <rv s="7">
    <v>es-ES</v>
    <v>a1s7f2</v>
    <v>268435456</v>
    <v>1</v>
    <v>Con tecnología de Refinitiv</v>
    <v>25</v>
    <v>26</v>
    <v>EUROSEAS LTD (XNAS:ESEA)</v>
    <v>3</v>
    <v>27</v>
    <v>Finance</v>
    <v>28</v>
    <v>XNAS</v>
    <v>7013580</v>
    <v>2005</v>
    <v>37.58</v>
    <v>0.90810000000000002</v>
    <v>-1.81</v>
    <v>-4.8061999999999994E-2</v>
    <v>251436843</v>
    <v>37.659999999999997</v>
    <v>Euroseas Ltd. se dedica al negocio del transporte marítimo. La Empresa es propietaria y explotadora de buques de transporte de carga seca y portacontenedores y se dedica al transporte marítimo de carga seca y portacontenedores. Eurobulk Ltd. gestiona las operaciones de la Empresa. La Empresa también posee y explota buques de carga seca a granel que transportan graneles principales, como mineral de hierro, carbón y cereales, y graneles menores, como bauxita, fosfato y fertilizantes. La Empresa cuenta con una flota de 12 buques, entre los que se incluyen buques de carga seca Kamsarmax, buques de carga seca Panamax y buques de carga seca Handymax, portacontenedores intermedios, portacontenedores Handysize y portacontenedores Feeder. Los cinco buques de carga seca de la compañía tienen una capacidad total de carga de 351.272 toneladas de peso muerto (tpm), y sus siete portacontenedores tienen una capacidad de carga de 11.828 unidades equivalentes a veinte pies (teu).</v>
    <v>365</v>
    <v>XNAS</v>
    <v>45637.873298448438</v>
    <v>Nasdaq Stock Market</v>
    <v>5206</v>
    <v>37.6</v>
    <v>50.92</v>
    <v>35.71</v>
    <v>26.2</v>
    <v>USD</v>
    <v>EUROSEAS LTD</v>
    <v>EUROSEAS LTD</v>
    <v>2.3191000000000002</v>
    <v>35.85</v>
    <v>Freight &amp; Logistics Services</v>
    <v>4 Messogiou &amp; Evropis Street, ATHINA, ATTIKI, 00000 GR</v>
    <v>ESEA</v>
    <v>Acciones</v>
    <v>EUROSEAS LTD (XNAS:ESEA)</v>
    <v>48161</v>
    <v>41563</v>
  </rv>
  <rv s="2">
    <v>5207</v>
  </rv>
  <rv s="0">
    <v>https://www.bing.com/financeapi/forcetrigger?t=c5tl4c&amp;q=XNAS%3aGENQ&amp;form=skydnc</v>
    <v>Learn more on Bing</v>
  </rv>
  <rv s="21">
    <v>es-ES</v>
    <v>c5tl4c</v>
    <v>268435456</v>
    <v>1</v>
    <v>Con tecnología de Refinitiv</v>
    <v>67</v>
    <v>68</v>
    <v>ESGL Holdings (XNAS:ESGL)</v>
    <v>3</v>
    <v>63</v>
    <v>Finance</v>
    <v>28</v>
    <v>XNAS</v>
    <v>40239420</v>
    <v>2022</v>
    <v>1.33</v>
    <v>0</v>
    <v>0</v>
    <v>53518430</v>
    <v>1.31</v>
    <v xml:space="preserve">ESGL Holdings Limited is a Singapore-based holding company. The Company conducts all of its operations through its subsidiary, Environmental Solutions (Asia) Pte. Ltd. (ESA). ESA is a waste management, treatment and recycling company involved in the collection and recycling of hazardous and non-hazardous industrial waste from customers such as pharmaceutical, semiconductor, petrochemical and electroplating companies. ESA’s services include recovering minerals and metals from sludges and solid industrial waste, remanufacturing chemicals from acid and alkali waste, recovering energy from packaging waste and recovering energy from wood waste. In addition, ESA harvests heat energy from approximately 500 metric tons (MT) a year of waste wood and electrical energy from the sun from its own 750-kilowatt peak (kWp) solar photovoltaic (PV) roof. ESA operates two facilities in Tuas, Singapore. </v>
    <v>72</v>
    <v>XNAS</v>
    <v>45637.863602858597</v>
    <v>Nasdaq Stock Market</v>
    <v>5209</v>
    <v>1.385</v>
    <v>2.23</v>
    <v>1.31</v>
    <v>0.41</v>
    <v>USD</v>
    <v>ESGL Holdings</v>
    <v>ESGL Holdings</v>
    <v>0</v>
    <v>1.31</v>
    <v>Professional &amp; Commercial Services</v>
    <v>101 Tuas South Avenue 2, 637226 SG</v>
    <v>ESGL</v>
    <v>Acciones</v>
    <v>ESGL Holdings (XNAS:ESGL)</v>
    <v>27090</v>
    <v>8512</v>
  </rv>
  <rv s="2">
    <v>5210</v>
  </rv>
  <rv s="0">
    <v>https://www.bing.com/financeapi/forcetrigger?t=a1s85r&amp;q=XNAS%3aESGR&amp;form=skydnc</v>
    <v>Learn more on Bing</v>
  </rv>
  <rv s="7">
    <v>es-ES</v>
    <v>a1s85r</v>
    <v>268435456</v>
    <v>1</v>
    <v>Con tecnología de Refinitiv</v>
    <v>25</v>
    <v>26</v>
    <v>Enstar Group (XNAS:ESGR)</v>
    <v>3</v>
    <v>27</v>
    <v>Finance</v>
    <v>28</v>
    <v>XNAS</v>
    <v>15232010</v>
    <v>2001</v>
    <v>326.89999999999998</v>
    <v>0.64659999999999995</v>
    <v>0.21</v>
    <v>6.4299999999999991E-4</v>
    <v>4977668547</v>
    <v>326.58</v>
    <v>Enstar Group Limited is a global reinsurance group that offers capital release solutions through its network of group companies in Bermuda, the United States, the United Kingdom, Continental Europe, and Australia. Its segments include Run-off, Assumed Life, Investments, and Legacy Underwriting. The Run-off segment consists of acquired property and casualty and other reinsurance business. Assumed Life segment consists of life and catastrophe business that it assumed through the acquisition of the controlling interest in Enhanzed Reinsurance, Ltd. Investments segment consists of its investment activities and the performance of its investment portfolio, excluding those investable assets attributable to its underwriting segment. Its services to the reinsurance industry range from full-service, incentive-based run-off management to client-specific solutions, such as claims inspection and validation, reinsurance asset collection, syndicate management, and information technolgy consulting.</v>
    <v>805</v>
    <v>XNAS</v>
    <v>45637.873282789064</v>
    <v>Nasdaq Stock Market</v>
    <v>5212</v>
    <v>327.495</v>
    <v>348.48</v>
    <v>325.5</v>
    <v>262.54000000000002</v>
    <v>USD</v>
    <v>Enstar Group</v>
    <v>Enstar Group</v>
    <v>4.9269999999999996</v>
    <v>326.79000000000002</v>
    <v>Insurance</v>
    <v>P.O. Box Hm 2267, A.S. Cooper Building, 26 Reid Street, HAMILTON, HM 11 BM</v>
    <v>ESGR</v>
    <v>Acciones</v>
    <v>Enstar Group (XNAS:ESGR)</v>
    <v>37924</v>
    <v>72681</v>
  </rv>
  <rv s="2">
    <v>5213</v>
  </rv>
  <rv s="0">
    <v>https://www.bing.com/financeapi/forcetrigger?t=bnw2z2&amp;q=XNAS%3aESGRO&amp;form=skydnc</v>
    <v>Learn more on Bing</v>
  </rv>
  <rv s="7">
    <v>es-ES</v>
    <v>bnw2z2</v>
    <v>268435456</v>
    <v>1</v>
    <v>Con tecnología de Refinitiv</v>
    <v>25</v>
    <v>26</v>
    <v>Enstar Group (XNAS:ESGRO)</v>
    <v>3</v>
    <v>27</v>
    <v>Finance</v>
    <v>28</v>
    <v>XNAS</v>
    <v>15232010</v>
    <v>2001</v>
    <v>20.21</v>
    <v>0.64659999999999995</v>
    <v>-0.18</v>
    <v>-8.8760000000000002E-3</v>
    <v>4974470000</v>
    <v>20.28</v>
    <v>Enstar Group Limited is a global reinsurance group that offers capital release solutions through its network of group companies in Bermuda, the United States, the United Kingdom, Continental Europe, and Australia. Its segments include Run-off, Assumed Life, Investments, and Legacy Underwriting. The Run-off segment consists of acquired property and casualty and other reinsurance business. Assumed Life segment consists of life and catastrophe business that it assumed through the acquisition of the controlling interest in Enhanzed Reinsurance, Ltd. Investments segment consists of its investment activities and the performance of its investment portfolio, excluding those investable assets attributable to its underwriting segment. Its services to the reinsurance industry range from full-service, incentive-based run-off management to client-specific solutions, such as claims inspection and validation, reinsurance asset collection, syndicate management, and information technolgy consulting.</v>
    <v>805</v>
    <v>XNAS</v>
    <v>45637.87294055547</v>
    <v>Nasdaq Stock Market</v>
    <v>5215</v>
    <v>20.217500000000001</v>
    <v>25.47</v>
    <v>20.059999999999999</v>
    <v>18.59</v>
    <v>USD</v>
    <v>Enstar Group</v>
    <v>Enstar Group</v>
    <v>0</v>
    <v>20.100000000000001</v>
    <v>Insurance</v>
    <v>P.O. Box Hm 2267, A.S. Cooper Building, 26 Reid Street, HAMILTON, HM 11 BM</v>
    <v>ESGRO</v>
    <v>Acciones</v>
    <v>Enstar Group (XNAS:ESGRO)</v>
    <v>15804</v>
    <v>21300</v>
  </rv>
  <rv s="2">
    <v>5216</v>
  </rv>
  <rv s="0">
    <v>https://www.bing.com/financeapi/forcetrigger?t=b1i6z2&amp;q=XNAS%3aESGRP&amp;form=skydnc</v>
    <v>Learn more on Bing</v>
  </rv>
  <rv s="7">
    <v>es-ES</v>
    <v>b1i6z2</v>
    <v>268435456</v>
    <v>1</v>
    <v>Con tecnología de Refinitiv</v>
    <v>25</v>
    <v>26</v>
    <v>Enstar Group (XNAS:ESGRP)</v>
    <v>3</v>
    <v>27</v>
    <v>Finance</v>
    <v>28</v>
    <v>XNAS</v>
    <v>15232010</v>
    <v>2001</v>
    <v>20.68</v>
    <v>0.64659999999999995</v>
    <v>8.3000000000000001E-3</v>
    <v>4.0370000000000005E-4</v>
    <v>4974470000</v>
    <v>20.56</v>
    <v>Enstar Group Limited is a global reinsurance group that offers capital release solutions through its network of group companies in Bermuda, the United States, the United Kingdom, Continental Europe, and Australia. Its segments include Run-off, Assumed Life, Investments, and Legacy Underwriting. The Run-off segment consists of acquired property and casualty and other reinsurance business. Assumed Life segment consists of life and catastrophe business that it assumed through the acquisition of the controlling interest in Enhanzed Reinsurance, Ltd. Investments segment consists of its investment activities and the performance of its investment portfolio, excluding those investable assets attributable to its underwriting segment. Its services to the reinsurance industry range from full-service, incentive-based run-off management to client-specific solutions, such as claims inspection and validation, reinsurance asset collection, syndicate management, and information technolgy consulting.</v>
    <v>805</v>
    <v>XNAS</v>
    <v>45637.872148946095</v>
    <v>Nasdaq Stock Market</v>
    <v>5218</v>
    <v>20.72</v>
    <v>26.12</v>
    <v>20.5</v>
    <v>19.010000000000002</v>
    <v>USD</v>
    <v>Enstar Group</v>
    <v>Enstar Group</v>
    <v>0</v>
    <v>20.568300000000001</v>
    <v>Insurance</v>
    <v>P.O. Box Hm 2267, A.S. Cooper Building, 26 Reid Street, HAMILTON, HM 11 BM</v>
    <v>ESGRP</v>
    <v>Acciones</v>
    <v>Enstar Group (XNAS:ESGRP)</v>
    <v>24673</v>
    <v>46203</v>
  </rv>
  <rv s="2">
    <v>5219</v>
  </rv>
  <rv s="12">
    <v>es-ES</v>
    <v>caelfr</v>
    <v>268435456</v>
    <v>1</v>
    <v>Con tecnología de Refinitiv</v>
    <v>42</v>
    <v>43</v>
    <v>ESH Acquisition (XNAS:ESHA)</v>
    <v>44</v>
    <v>37</v>
    <v>Finance</v>
    <v>28</v>
    <v>XNAS</v>
    <v>3902380</v>
    <v>2021</v>
    <v>10.79</v>
    <v>-0.01</v>
    <v>-9.2590000000000001E-4</v>
    <v>42106680</v>
    <v>10.8</v>
    <v>ESH Acquisition Corp. is a blank check company. The Company is formed for the purpose of effecting a merger, share exchange, asset acquisition, share purchase, reorganization, or similar business combination with one or more businesses or entities that the Company has not yet identified. The Company has neither engaged in any operations nor generated any revenues.</v>
    <v>XNAS</v>
    <v>45636.87500224531</v>
    <v>Nasdaq Stock Market</v>
    <v>10.8</v>
    <v>10.8</v>
    <v>10.79</v>
    <v>10.199999999999999</v>
    <v>USD</v>
    <v>ESH Acquisition</v>
    <v>ESH Acquisition</v>
    <v>38.818199999999997</v>
    <v>10.79</v>
    <v>Holding Companies</v>
    <v>228 Park Avenue South, Suite 89898, NEW YORK, NY, 10003 US</v>
    <v>ESHA</v>
    <v>Acciones</v>
    <v>ESH Acquisition (XNAS:ESHA)</v>
    <v>675</v>
    <v>42515</v>
  </rv>
  <rv s="2">
    <v>5221</v>
  </rv>
  <rv s="0">
    <v>https://www.bing.com/financeapi/forcetrigger?t=a1zg27&amp;q=XNYS%3aESI&amp;form=skydnc</v>
    <v>Learn more on Bing</v>
  </rv>
  <rv s="7">
    <v>es-ES</v>
    <v>a1zg27</v>
    <v>268435456</v>
    <v>1</v>
    <v>Con tecnología de Refinitiv</v>
    <v>25</v>
    <v>26</v>
    <v>Element Solution (XNYS:ESI)</v>
    <v>3</v>
    <v>27</v>
    <v>Finance</v>
    <v>28</v>
    <v>XNYS</v>
    <v>242162600</v>
    <v>2014</v>
    <v>27.465</v>
    <v>1.2844</v>
    <v>0.13500000000000001</v>
    <v>4.9320000000000006E-3</v>
    <v>6660682313</v>
    <v>27.37</v>
    <v>Element Solutions Inc is a global and diversified specialty chemicals company whose businesses supply a broad range of solutions. The Company’s segments include Electronics and Industrial &amp; Specialty. The Electronics segment research, formulates and sells specialty chemicals and process technologies for all types of electronics hardware, from complex printed circuit board designs to advanced semiconductor packaging. The Industrial &amp; Specialty segment research, formulates and sells specialty chemicals and process technologies that enhance surfaces or improve industrial processes in diverse industrial sectors from automotive trim to transcontinental infrastructure and from high-speed printing to high-design faucets. Its solutions enable customers manufacturing processes in several key industries, including consumer electronics, power electronics, semiconductor fabrication, communications and data storage infrastructure, automotive systems, industrial surface finishing, and others.</v>
    <v>5300</v>
    <v>XNYS</v>
    <v>45637.873335300785</v>
    <v>New York Stock Exchange</v>
    <v>5223</v>
    <v>27.695</v>
    <v>29.78</v>
    <v>27.3</v>
    <v>20.74</v>
    <v>USD</v>
    <v>Element Solution</v>
    <v>Element Solution</v>
    <v>25.174099999999999</v>
    <v>27.504999999999999</v>
    <v>Chemicals</v>
    <v>500 East Broward Boulevard, Suite 1860, FORT LAUDERDALE, FL, 33394 US</v>
    <v>ESI</v>
    <v>Acciones</v>
    <v>Element Solution (XNYS:ESI)</v>
    <v>541496</v>
    <v>1142195</v>
  </rv>
  <rv s="2">
    <v>5224</v>
  </rv>
  <rv s="0">
    <v>https://www.bing.com/financeapi/forcetrigger?t=c3dyrw&amp;q=XNAS%3aUPTD&amp;form=skydnc</v>
    <v>Learn more on Bing</v>
  </rv>
  <rv s="10">
    <v>es-ES</v>
    <v>c3dyrw</v>
    <v>268435456</v>
    <v>1</v>
    <v>Con tecnología de Refinitiv</v>
    <v>35</v>
    <v>36</v>
    <v>Estrella (XNAS:ESLA)</v>
    <v>3</v>
    <v>37</v>
    <v>Finance</v>
    <v>28</v>
    <v>XNAS</v>
    <v>36179150</v>
    <v>2021</v>
    <v>1.35</v>
    <v>-0.09</v>
    <v>-6.3829999999999998E-2</v>
    <v>49565430</v>
    <v>1.41</v>
    <v>Estrella Immunopharma, Inc. is a clinical-stage biopharmaceutical company. The Company is developing CD19 and CD22-targeted ARTEMIS T-cell therapies to treat cancers and autoimmune diseases. Its lead product candidate, EB103, utilizes Eureka's ARTEMIS technology to target CD19, a protein expressed on the surface of almost all B-cell leukemias and lymphomas. The Company is also developing EB104, which also utilizes Eureka's ARTEMIS technology to target not only CD19, but also CD22, a protein that, like CD19, is expressed on the surface of most B-cell malignancies. The Company is also collaborating with Imugene Limited and its product candidate, CF33-CD19t an oncolytic virus (CF33-CD19t), to research the use of EB103 in conjunction with CF33-CD19t to treat solid tumors. Its EB201 program, in preclinical development, is being explored as a potential therapeutic approach targeting Systemic Lupus Erythematosus (SLE).</v>
    <v>XNAS</v>
    <v>45637.872049131249</v>
    <v>Nasdaq Stock Market</v>
    <v>5226</v>
    <v>1.42</v>
    <v>3.23</v>
    <v>1.1000000000000001</v>
    <v>0.63</v>
    <v>USD</v>
    <v>Estrella</v>
    <v>Estrella</v>
    <v>0</v>
    <v>1.32</v>
    <v>Biotechnology &amp; Medical Research</v>
    <v>5858 Horton Street, Suite 370, EMERYVILLE, CA, 94608 US</v>
    <v>ESLA</v>
    <v>Acciones</v>
    <v>Estrella (XNAS:ESLA)</v>
    <v>160656</v>
    <v>38767</v>
  </rv>
  <rv s="2">
    <v>5227</v>
  </rv>
  <rv s="0">
    <v>https://www.bing.com/financeapi/forcetrigger?t=a1s8mw&amp;q=XNAS%3aESLT&amp;form=skydnc</v>
    <v>Learn more on Bing</v>
  </rv>
  <rv s="7">
    <v>es-ES</v>
    <v>a1s8mw</v>
    <v>268435456</v>
    <v>1</v>
    <v>Con tecnología de Refinitiv</v>
    <v>25</v>
    <v>26</v>
    <v>Elbit Systems (XNAS:ESLT)</v>
    <v>3</v>
    <v>244</v>
    <v>Finance</v>
    <v>28</v>
    <v>XNAS</v>
    <v>44476840</v>
    <v>1966</v>
    <v>251.5</v>
    <v>0.53410000000000002</v>
    <v>3.61</v>
    <v>1.4567000000000002E-2</v>
    <v>39201890000</v>
    <v>247.82</v>
    <v>Elbit Systems Ltd. is an international technology company engaged in a range of programs across the world. The Company develops and supplies a portfolio of airborne, land and naval systems and products for defense, homeland security and commercial aviation applications. Its systems and products are installed on new platforms, and it also performs platform modernization programs. In addition, it provides a range of support services. The Company's activities include military aircraft and helicopter systems; helmet mounted systems; commercial aviation systems and aerostructures; unmanned aircraft and unmanned surface vessels; land vehicle systems; command, control, communications, computer and intelligence (C4I) systems; intelligence and cyber systems; electro-optic and countermeasures systems; electronic warfare and signal intelligence systems, and various commercial activities. It operates primarily in the defense and homeland security arenas.</v>
    <v>18984</v>
    <v>XNAS</v>
    <v>45637.872975312501</v>
    <v>Nasdaq Stock Market</v>
    <v>5229</v>
    <v>252.83</v>
    <v>255.02</v>
    <v>249.98</v>
    <v>175.3</v>
    <v>USD</v>
    <v>Elbit Systems</v>
    <v>Elbit Systems</v>
    <v>42.353700000000003</v>
    <v>251.43</v>
    <v>Aerospace &amp; Defense</v>
    <v>Advanced Technology Center, P.O.B. 539, HAIFA, 3100401 IL</v>
    <v>ESLT</v>
    <v>Acciones</v>
    <v>Elbit Systems (XNAS:ESLT)</v>
    <v>32360</v>
    <v>31734</v>
  </rv>
  <rv s="2">
    <v>5230</v>
  </rv>
  <rv s="0">
    <v>https://www.bing.com/financeapi/forcetrigger?t=c3bvk2&amp;q=XNYS%3aESMT&amp;form=skydnc</v>
    <v>Learn more on Bing</v>
  </rv>
  <rv s="30">
    <v>es-ES</v>
    <v>c3bvk2</v>
    <v>268435456</v>
    <v>1</v>
    <v>1</v>
    <v>Con tecnología de Refinitiv</v>
    <v>25</v>
    <v>95</v>
    <v>EngageSmart (XNYS:ESMT)</v>
    <v>3</v>
    <v>27</v>
    <v>Finance</v>
    <v>45</v>
    <v>XNYS</v>
    <v>168334700</v>
    <v>2018</v>
    <v>23.07</v>
    <v>1.1639999999999999</v>
    <v>0</v>
    <v>0</v>
    <v>3880114835</v>
    <v>23.07</v>
    <v>EngageSmart, Inc. is a provider of vertically tailored customer engagement software and integrated payments solutions. The Company offers single instance, multi-tenant Software-as-a-Service (SaaS) solutions. Its segments include Enterprise Solutions and SMB Solutions. Enterprise Solutions segment is engaged in providing SaaS solutions that simplify customer-client engagement through electronic billing and digital payments. SMB Solutions segment is engaged in providing end-to-end practice management solutions geared toward the health and wellness industry. It serves both customers in the SMB Solutions segment and in the Enterprise Solutions segment across five core verticals: health and wellness, government, utilities and financial services. Its solutions are purpose-built for each vertical it serves, including business management software, customer engagement applications and billing and payment solutions. Its solutions include SimplePractice, InvoiceCloud, HealthPay24, and DonorDrive.</v>
    <v>971</v>
    <v>XNYS</v>
    <v>45317.000000010936</v>
    <v>New York Stock Exchange</v>
    <v>5232</v>
    <v>23.11</v>
    <v>23.15</v>
    <v>23.05</v>
    <v>15.45</v>
    <v>USD</v>
    <v>EngageSmart</v>
    <v>EngageSmart</v>
    <v>157.52070000000001</v>
    <v>23.05</v>
    <v>Software &amp; IT Services</v>
    <v>30 Braintree Hill Office Park, Suite 101, BRAINTREE, MA, 02184 US</v>
    <v>ESMT</v>
    <v>Acciones</v>
    <v>EngageSmart (XNYS:ESMT)</v>
    <v>22259473</v>
    <v>2649104</v>
  </rv>
  <rv s="2">
    <v>5233</v>
  </rv>
  <rv s="0">
    <v>https://www.bing.com/financeapi/forcetrigger?t=a1s8vh&amp;q=XNYS%3aESNT&amp;form=skydnc</v>
    <v>Learn more on Bing</v>
  </rv>
  <rv s="7">
    <v>es-ES</v>
    <v>a1s8vh</v>
    <v>268435456</v>
    <v>1</v>
    <v>Con tecnología de Refinitiv</v>
    <v>25</v>
    <v>26</v>
    <v>Essent Group (XNYS:ESNT)</v>
    <v>3</v>
    <v>27</v>
    <v>Finance</v>
    <v>28</v>
    <v>XNYS</v>
    <v>106213100</v>
    <v>2008</v>
    <v>55.465000000000003</v>
    <v>1.1003000000000001</v>
    <v>0.40100000000000002</v>
    <v>7.2699999999999996E-3</v>
    <v>5858717000</v>
    <v>55.16</v>
    <v>Essent Group Ltd. is a Bermuda-based holding company. The Company, through its wholly owned subsidiaries, offers private mortgage insurance and reinsurance, and title insurance and settlement services to serve the housing finance industry. Through the subsidiary, CUW Solutions, LLC, it offers mortgage insurance and provides contract underwriting services on a limited basis. It also offers mortgage-related insurance and reinsurance through its Bermuda-based subsidiary, Essent Reinsurance Ltd. The Company provides private capital to mitigate mortgage credit risk, allowing lenders to make additional mortgage financing available to prospective homeowners. Its products and services include Bermuda-Based Insurance and Reinsurance, Title Insurance and Settlement Services, Mortgage Insurance, and Contract Underwriting. It offers two types of private mortgage insurance, namely primary and pool. Its subsidiaries include Essent Reinsurance Ltd. and Essent Irish Intermediate Holdings Ltd.</v>
    <v>539</v>
    <v>XNYS</v>
    <v>45637.873142881253</v>
    <v>New York Stock Exchange</v>
    <v>5235</v>
    <v>55.79</v>
    <v>65.334999999999994</v>
    <v>55.18</v>
    <v>49.41</v>
    <v>USD</v>
    <v>Essent Group</v>
    <v>Essent Group</v>
    <v>8.0374999999999996</v>
    <v>55.561</v>
    <v>Insurance</v>
    <v>61 Front Street, 2 Church Street, HAMILTON, HM 11 BM</v>
    <v>ESNT</v>
    <v>Acciones</v>
    <v>Essent Group (XNYS:ESNT)</v>
    <v>339399</v>
    <v>766219</v>
  </rv>
  <rv s="2">
    <v>5236</v>
  </rv>
  <rv s="0">
    <v>https://www.bing.com/financeapi/forcetrigger?t=a2fyec&amp;q=XNAS%3aESOA&amp;form=skydnc</v>
    <v>Learn more on Bing</v>
  </rv>
  <rv s="7">
    <v>es-ES</v>
    <v>a2fyec</v>
    <v>268435456</v>
    <v>1</v>
    <v>Con tecnología de Refinitiv</v>
    <v>25</v>
    <v>26</v>
    <v>Energy Ser (XNAS:ESOA)</v>
    <v>3</v>
    <v>27</v>
    <v>Finance</v>
    <v>28</v>
    <v>XNAS</v>
    <v>16570690</v>
    <v>2006</v>
    <v>15.19</v>
    <v>0.83099999999999996</v>
    <v>1.0447</v>
    <v>6.8956999999999991E-2</v>
    <v>268357353</v>
    <v>15.15</v>
    <v>Energy Services of America Corporation is a contractor and service company. The Company operates primarily in the mid-Atlantic and central regions of the United States and provides services to customers in the natural gas, petroleum, water distribution, automotive, chemical and power industries. The Company is primarily engaged in the construction, replacement and repair of natural gas pipelines and storage facilities for utility companies and private natural gas companies. For the oil industry, the Company provides a variety of services relating to pipeline, storage facilities and plant work. For the power, chemical, and automotive industries, the Company provides a full range of electrical and mechanical installations and repairs. Its other pipeline services include corrosion protection services, horizontal drilling services and liquid pipeline construction. The Company also installs broadband and solar electric systems and performs civil and general contracting services.</v>
    <v>1282</v>
    <v>XNAS</v>
    <v>45637.873164687502</v>
    <v>Nasdaq Stock Market</v>
    <v>5238</v>
    <v>16.47</v>
    <v>16.97</v>
    <v>15.19</v>
    <v>3.46</v>
    <v>USD</v>
    <v>Energy Ser</v>
    <v>Energy Ser</v>
    <v>10.421900000000001</v>
    <v>16.194700000000001</v>
    <v>Construction &amp; Engineering</v>
    <v>75 West 3Rd Ave., HUNTINGTON, WV, 25701 US</v>
    <v>ESOA</v>
    <v>Acciones</v>
    <v>Energy Ser (XNAS:ESOA)</v>
    <v>308562</v>
    <v>246705</v>
  </rv>
  <rv s="2">
    <v>5239</v>
  </rv>
  <rv s="0">
    <v>https://www.bing.com/financeapi/forcetrigger?t=a1s8yc&amp;q=XNYS%3aESP&amp;form=skydnc</v>
    <v>Learn more on Bing</v>
  </rv>
  <rv s="7">
    <v>es-ES</v>
    <v>a1s8yc</v>
    <v>268435456</v>
    <v>1</v>
    <v>Con tecnología de Refinitiv</v>
    <v>25</v>
    <v>26</v>
    <v>Espey Mfg &amp; Elec (XNYS:ESP)</v>
    <v>3</v>
    <v>27</v>
    <v>Finance</v>
    <v>28</v>
    <v>XNYS</v>
    <v>2791000</v>
    <v>1928</v>
    <v>29.39</v>
    <v>0.1565</v>
    <v>-0.08</v>
    <v>-2.7620000000000001E-3</v>
    <v>80827300</v>
    <v>28.96</v>
    <v>Espey Mfg. &amp; Electronics Corp. is primarily engaged in the business of development, design, and production of specialized military and industrial power supplies/transformers. The Company is a manufacturer of power conversion, advanced magnetics and build to specifications provided by the customer build to print products for the rugged industrial and military marketplace. Its primary products are power supplies, power converters, filters, power transformers, magnetic components, power distribution equipment, uninterruptible power supply (UPS) systems, and antennas. The applications of these products include alternating current (AC) and direct current (DC) locomotives, shipboard power, shipboard radar, airborne power, ground-based radar, and ground mobile power. The Company produces individual components (including inductors), populates printed circuit boards, fabricates metalwork, paints, wires, qualifies, and fully tests items, mechanically, electrically and environmentally, in house.</v>
    <v>148</v>
    <v>XNYS</v>
    <v>45637.872351238278</v>
    <v>New York Stock Exchange</v>
    <v>5241</v>
    <v>29.39</v>
    <v>33</v>
    <v>28.861999999999998</v>
    <v>17.52</v>
    <v>USD</v>
    <v>Espey Mfg &amp; Elec</v>
    <v>Espey Mfg &amp; Elec</v>
    <v>11.7454</v>
    <v>28.88</v>
    <v>Machinery, Equipment &amp; Components</v>
    <v>233 Ballston Ave, Cor. Congress &amp; Ballston Aves., SARATOGA SPRINGS, NY, 12866 US</v>
    <v>ESP</v>
    <v>Acciones</v>
    <v>Espey Mfg &amp; Elec (XNYS:ESP)</v>
    <v>13578</v>
    <v>36162</v>
  </rv>
  <rv s="2">
    <v>5242</v>
  </rv>
  <rv s="0">
    <v>https://www.bing.com/financeapi/forcetrigger?t=a1s927&amp;q=XNAS%3aESPR&amp;form=skydnc</v>
    <v>Learn more on Bing</v>
  </rv>
  <rv s="7">
    <v>es-ES</v>
    <v>a1s927</v>
    <v>268435456</v>
    <v>1</v>
    <v>Con tecnología de Refinitiv</v>
    <v>25</v>
    <v>26</v>
    <v>Esperion Thera (XNAS:ESPR)</v>
    <v>3</v>
    <v>27</v>
    <v>Finance</v>
    <v>28</v>
    <v>XNAS</v>
    <v>197035200</v>
    <v>2008</v>
    <v>3.02</v>
    <v>0.98939999999999995</v>
    <v>-0.35499999999999998</v>
    <v>-0.116776</v>
    <v>529039512</v>
    <v>3.04</v>
    <v>Esperion Therapeutics, Inc. is a pharmaceutical company. The Company is focused on developing and commercializing oral, once-daily, non-statin medicines for patients struggling with elevated low-density lipoprotein cholesterol (LDL-C). The Company's products include NEXLETOL, NEXLIZET, NILEMDO and NUSTENDI. The Company's NEXLETOL and NEXLIZET (bempedoic acid and ezetimibe) tablets are oral, once-daily, non-statin medicines for the treatment of primary hyperlipidemia in adults with heterozygous familial hypercholesterolemia (HeFH) or atherosclerotic cardiovascular disease (ASCVD). Its NEXLETOL is an ATP Citrate Lyase (ACL), inhibitor that lowers LDL-C by reducing cholesterol biosynthesis and up-regulating the LDL receptors. Its NUSTENDI contains bempedoic acid and ezetimibe and lowers elevated LDL-C through complementary mechanisms of action by inhibiting cholesterol synthesis in the liver and absorption in the intestine. Its Pipeline product include Next Generation ACLYi.</v>
    <v>240</v>
    <v>XNAS</v>
    <v>45637.873271388278</v>
    <v>Nasdaq Stock Market</v>
    <v>5244</v>
    <v>3.09</v>
    <v>3.94</v>
    <v>2.2799999999999998</v>
    <v>1.345</v>
    <v>USD</v>
    <v>Esperion Thera</v>
    <v>Esperion Thera</v>
    <v>0</v>
    <v>2.6850000000000001</v>
    <v>Pharmaceuticals</v>
    <v>3891 Ranchero Drive, Suite 150, Suite 300, ANN ARBOR, MI, 32960 US</v>
    <v>ESPR</v>
    <v>Acciones</v>
    <v>Esperion Thera (XNAS:ESPR)</v>
    <v>18418889</v>
    <v>6933969</v>
  </rv>
  <rv s="2">
    <v>5245</v>
  </rv>
  <rv s="0">
    <v>https://www.bing.com/financeapi/forcetrigger?t=a1s952&amp;q=XNAS%3aESQ&amp;form=skydnc</v>
    <v>Learn more on Bing</v>
  </rv>
  <rv s="7">
    <v>es-ES</v>
    <v>a1s952</v>
    <v>268435456</v>
    <v>1</v>
    <v>Con tecnología de Refinitiv</v>
    <v>25</v>
    <v>26</v>
    <v>Esquire Fincl (XNAS:ESQ)</v>
    <v>3</v>
    <v>27</v>
    <v>Finance</v>
    <v>28</v>
    <v>XNAS</v>
    <v>8321310</v>
    <v>2015</v>
    <v>79.94</v>
    <v>0.7389</v>
    <v>-0.94</v>
    <v>-1.1806000000000001E-2</v>
    <v>654720670</v>
    <v>79.62</v>
    <v>Esquire Financial Holdings, Inc. is a financial holding company, which operates through its subsidiary, Esquire Bank, National Association (the Bank). The Bank is a full-service commercial bank dedicated to serving the financial needs of the legal and small business communities on a national basis, as well as commercial and retail customers in the New York metropolitan market. It offers tailored products and solutions to the legal community and their clients as well as dynamic and flexible payment processing solutions to small business owners, both on a national basis. The Bank also offers traditional banking products for businesses and consumers in its local market area. Its products offered to businesses and consumers include checking, savings, money market, and time deposits, a wide range of commercial and consumer loans, as well as customary banking services. The Bank operates a payment processing platform through third-party Independent Sales Organizations (ISOs).</v>
    <v>140</v>
    <v>XNAS</v>
    <v>45637.873292395314</v>
    <v>Nasdaq Stock Market</v>
    <v>5247</v>
    <v>80.63</v>
    <v>80.89</v>
    <v>78.680000000000007</v>
    <v>44.45</v>
    <v>USD</v>
    <v>Esquire Fincl</v>
    <v>Esquire Fincl</v>
    <v>16.133600000000001</v>
    <v>78.680000000000007</v>
    <v>Banking Services</v>
    <v>100 Jericho Quadrangle Ste 100, JERICHO, NY, 11753-2708 US</v>
    <v>ESQ</v>
    <v>Acciones</v>
    <v>Esquire Fincl (XNAS:ESQ)</v>
    <v>25376</v>
    <v>36897</v>
  </rv>
  <rv s="2">
    <v>5248</v>
  </rv>
  <rv s="0">
    <v>https://www.bing.com/financeapi/forcetrigger?t=a1s97w&amp;q=XNYS%3aESRT&amp;form=skydnc</v>
    <v>Learn more on Bing</v>
  </rv>
  <rv s="7">
    <v>es-ES</v>
    <v>a1s97w</v>
    <v>268435456</v>
    <v>1</v>
    <v>Con tecnología de Refinitiv</v>
    <v>25</v>
    <v>26</v>
    <v>Empire St Realty (XNYS:ESRT)</v>
    <v>3</v>
    <v>27</v>
    <v>Finance</v>
    <v>28</v>
    <v>XNYS</v>
    <v>166757300</v>
    <v>2011</v>
    <v>11.29</v>
    <v>1.4202999999999999</v>
    <v>-8.5000000000000006E-2</v>
    <v>-7.5829999999999995E-3</v>
    <v>1855174962</v>
    <v>11.21</v>
    <v>Empire State Realty Trust, Inc. is a real estate investment trust (REIT), which owns and operates a portfolio of office, retail and multifamily assets. The Company’s portfolio consists of approximately 8.6 million rentable square feet of office space, 0.7 million rentable square feet of retail space and 727 residential units. Its office portfolio included 11 properties encompassing approximately 8.6 million rentable square feet. Nine of these office properties are located in midtown Manhattan and encompass approximately 7.6 million rentable square feet, including the Empire State Building. The Company’s segments include Real Estate and an Observatory. Real Estate segment includes all activities related to the ownership, management, operation, acquisition, repositioning and disposition of its commercial and multifamily real estate assets, principally office assets, located in Manhattan. Observatory segment operates the 86th and 102nd floor observatories in the Empire State Building.</v>
    <v>666</v>
    <v>XNYS</v>
    <v>45637.87322149297</v>
    <v>New York Stock Exchange</v>
    <v>5250</v>
    <v>11.29</v>
    <v>11.62</v>
    <v>10.94</v>
    <v>8.7799999999999994</v>
    <v>USD</v>
    <v>Empire St Realty</v>
    <v>Empire St Realty</v>
    <v>66.303899999999999</v>
    <v>11.125</v>
    <v>Residential &amp; Commercial REIT</v>
    <v>111 West 33Rd Street, 12Th Fl, NEW YORK, NY, 10120 US</v>
    <v>ESRT</v>
    <v>Acciones</v>
    <v>Empire St Realty (XNYS:ESRT)</v>
    <v>717034</v>
    <v>1165194</v>
  </rv>
  <rv s="2">
    <v>5251</v>
  </rv>
  <rv s="0">
    <v>https://www.bing.com/financeapi/forcetrigger?t=a1s9dm&amp;q=XNYS%3aESS&amp;form=skydnc</v>
    <v>Learn more on Bing</v>
  </rv>
  <rv s="7">
    <v>es-ES</v>
    <v>a1s9dm</v>
    <v>268435456</v>
    <v>1</v>
    <v>Con tecnología de Refinitiv</v>
    <v>25</v>
    <v>26</v>
    <v>ESSEX PROPERTY TRUST, INC. (XNYS:ESS)</v>
    <v>3</v>
    <v>27</v>
    <v>Finance</v>
    <v>28</v>
    <v>XNYS</v>
    <v>64267000</v>
    <v>1994</v>
    <v>298.87</v>
    <v>0.92789999999999995</v>
    <v>0.59499999999999997</v>
    <v>1.9989999999999999E-3</v>
    <v>19166026075</v>
    <v>297.63</v>
    <v>ESSEX PROPERTY TRUST, INC. es un fondo de inversión inmobiliaria autoadministrado y autogestionado. La Empresa se dedica principalmente a la propiedad, la explotación, la gestión, la adquisición, el desarrollo y la reurbanización de comunidades de apartamentos, ubicadas principalmente en la Costa Oeste. Sus segmentos incluyen el sur de California, el norte de California, Seattle Metro y otros activos inmobiliarios. La Compañía posee toda su participación en sus bienes inmuebles y otras inversiones directa o indirectamente a través de Essex Portfolio, L.P. La Compañía posee intereses de propiedad en aproximadamente 246 comunidades de apartamentos en funcionamiento, que suman 60.799 viviendas. Sus comunidades de apartamentos en funcionamiento están situadas en el sur de California, principalmente en los condados de Los Ángeles, Orange, San Diego y Ventura; en el norte de California, en la zona de la bahía de San Francisco, y en las áreas metropolitanas de Seattle.</v>
    <v>1750</v>
    <v>XNYS</v>
    <v>45637.873287175782</v>
    <v>New York Stock Exchange</v>
    <v>5253</v>
    <v>302</v>
    <v>317.73</v>
    <v>296.82</v>
    <v>223.06</v>
    <v>USD</v>
    <v>ESSEX PROPERTY TRUST, INC.</v>
    <v>ESSEX PROPERTY TRUST, INC.</v>
    <v>34.789000000000001</v>
    <v>298.22500000000002</v>
    <v>Residential &amp; Commercial REIT</v>
    <v>Suite 200, 1100 Park Place, SAN MATEO, CA, 94403 US</v>
    <v>ESS</v>
    <v>Acciones</v>
    <v>ESSEX PROPERTY TRUST, INC. (XNYS:ESS)</v>
    <v>134805</v>
    <v>318849</v>
  </rv>
  <rv s="2">
    <v>5254</v>
  </rv>
  <rv s="0">
    <v>https://www.bing.com/financeapi/forcetrigger?t=a1s9gh&amp;q=XNAS%3aESSA&amp;form=skydnc</v>
    <v>Learn more on Bing</v>
  </rv>
  <rv s="7">
    <v>es-ES</v>
    <v>a1s9gh</v>
    <v>268435456</v>
    <v>1</v>
    <v>Con tecnología de Refinitiv</v>
    <v>25</v>
    <v>26</v>
    <v>ESSA Bancorp (XNAS:ESSA)</v>
    <v>3</v>
    <v>27</v>
    <v>Finance</v>
    <v>28</v>
    <v>XNAS</v>
    <v>10131520</v>
    <v>2006</v>
    <v>20.54</v>
    <v>0.39950000000000002</v>
    <v>0.13</v>
    <v>6.4170000000000008E-3</v>
    <v>206581692</v>
    <v>20.260000000000002</v>
    <v>ESSA Bancorp, Inc. is a holding company for ESSA Bank &amp; Trust (the Bank). The Bank is a chartered savings bank. The Bank has two regional offices in Allentown and Radnor, and operates 20 community offices throughout the greater Pocono, Lehigh Valley, Scranton/Wilkes-Barre and suburban Philadelphia areas. The Bank’s primary business consists of the taking of deposits and granting of loans to customers generally in Monroe, Northampton, Lehigh, Delaware, Chester, Montgomery, Lackawanna and Luzerne Counties, Pennsylvania. Its personal banking services include personal checking, personal savings, certificates of deposit, money market account, individual retirement accounts (IRAs), online banking, mobile banking, mobile deposit, online bill pay, e-statements, Zelle, Debit Mastercard and others. Its business banking services include business checking, IOLTA checking, government checking, commercial and industrial loans, commercial real estate loans, government financing and credit and others.</v>
    <v>232</v>
    <v>XNAS</v>
    <v>45637.873077939061</v>
    <v>Nasdaq Stock Market</v>
    <v>5256</v>
    <v>20.54</v>
    <v>21.5</v>
    <v>20.260000000000002</v>
    <v>15.293900000000001</v>
    <v>USD</v>
    <v>ESSA Bancorp</v>
    <v>ESSA Bancorp</v>
    <v>11.313700000000001</v>
    <v>20.39</v>
    <v>Banking Services</v>
    <v>200 Palmer St, STROUDSBURG, PA, 18360 US</v>
    <v>ESSA</v>
    <v>Acciones</v>
    <v>ESSA Bancorp (XNAS:ESSA)</v>
    <v>11334</v>
    <v>11918</v>
  </rv>
  <rv s="2">
    <v>5257</v>
  </rv>
  <rv s="0">
    <v>https://www.bing.com/financeapi/forcetrigger?t=bh5hqh&amp;q=XNAS%3aESTA&amp;form=skydnc</v>
    <v>Learn more on Bing</v>
  </rv>
  <rv s="7">
    <v>es-ES</v>
    <v>bh5hqh</v>
    <v>268435456</v>
    <v>1</v>
    <v>Con tecnología de Refinitiv</v>
    <v>25</v>
    <v>26</v>
    <v>Establishment (XNAS:ESTA)</v>
    <v>3</v>
    <v>27</v>
    <v>Finance</v>
    <v>28</v>
    <v>XNAS</v>
    <v>27997880</v>
    <v>2013</v>
    <v>43.79</v>
    <v>1.1621999999999999</v>
    <v>3.22</v>
    <v>7.4398999999999993E-2</v>
    <v>1301901420</v>
    <v>43.28</v>
    <v>Establishment Labs Holdings Inc. is Costa Rica-based medical technology and aesthetics company that is focused on women's health reconstruction market. The Company is engaged in the designing, developing, manufacturing and marketing of product portfolio consisting of silicone-filled breast and body shaping implants. The main activities are conducted at two manufacturing facilities in Costa Rica including Motiva Implants brand sold in over 80 countries globally through a combination of distributors and direct sales to customers.</v>
    <v>933</v>
    <v>XNAS</v>
    <v>45637.873261539062</v>
    <v>Nasdaq Stock Market</v>
    <v>5259</v>
    <v>47.325000000000003</v>
    <v>60.12</v>
    <v>43.375</v>
    <v>22.05</v>
    <v>USD</v>
    <v>Establishment</v>
    <v>Establishment</v>
    <v>0</v>
    <v>46.5</v>
    <v>Healthcare Equipment &amp; Supplies</v>
    <v>Building B15 And 25 Coyol Free Zone, ALAJUELA, ALAJUELA, 20101 CR</v>
    <v>ESTA</v>
    <v>Acciones</v>
    <v>Establishment (XNAS:ESTA)</v>
    <v>448987</v>
    <v>495752</v>
  </rv>
  <rv s="2">
    <v>5260</v>
  </rv>
  <rv s="0">
    <v>https://www.bing.com/financeapi/forcetrigger?t=bkg1hw&amp;q=XNYS%3aESTC&amp;form=skydnc</v>
    <v>Learn more on Bing</v>
  </rv>
  <rv s="7">
    <v>es-ES</v>
    <v>bkg1hw</v>
    <v>268435456</v>
    <v>1</v>
    <v>Con tecnología de Refinitiv</v>
    <v>25</v>
    <v>26</v>
    <v>Elastic NV (XNYS:ESTC)</v>
    <v>3</v>
    <v>27</v>
    <v>Finance</v>
    <v>28</v>
    <v>XNYS</v>
    <v>103631600</v>
    <v>2012</v>
    <v>105.38</v>
    <v>1.0463</v>
    <v>3.06</v>
    <v>2.9477000000000003E-2</v>
    <v>11075109092</v>
    <v>103.81</v>
    <v>Elastic NV es una empresa de tecnología de la información con sede en los Países Bajos. La Compañía ofrece a los desarrolladores Elastic Stack, un conjunto de productos de software para la búsqueda y gestión de datos, conocida como Elasticsearch, un motor de análisis y búsqueda distribuido en tiempo real y almacén de datos para todo tipo de datos; Kibana, la interfaz de usuario y la capa de visualización para los datos almacenados en Elasticsearch; Logstach, un canal de procesamiento de datos para ingerir datos en Elasticsearch u otros sistemas de almacenamiento desde una multitud de fuentes simultáneamente y Beats, una familia de transportistas de datos livianos y de un solo propósito para enviar datos desde maquinas periféricas a Elasticsearch o Logstash. Elastic Stack está diseñado para ejecutarse en las instalaciones, en nubes publicas o privadas, y en entornos híbridos. El modelo de negocio de la Compañía se basa en una combinación de código abierto y suscripción paga que incluye acceso a funciones adicionales, así como soporte. La Compañía esta activa en los Estados Unidos y en todo el mundo.</v>
    <v>3372</v>
    <v>XNYS</v>
    <v>45637.873202812501</v>
    <v>New York Stock Exchange</v>
    <v>5262</v>
    <v>107.52</v>
    <v>136.06</v>
    <v>104.81</v>
    <v>69</v>
    <v>USD</v>
    <v>Elastic NV</v>
    <v>Elastic NV</v>
    <v>188.14340000000001</v>
    <v>106.87</v>
    <v>Software &amp; IT Services</v>
    <v>Keizersgracht 281, AMSTERDAM, NOORD-HOLLAND, 1016 ED NL</v>
    <v>ESTC</v>
    <v>Acciones</v>
    <v>Elastic NV (XNYS:ESTC)</v>
    <v>901540</v>
    <v>1919973</v>
  </rv>
  <rv s="2">
    <v>5263</v>
  </rv>
  <rv s="0">
    <v>https://www.bing.com/financeapi/forcetrigger?t=a1s9ur&amp;q=XNYS%3aET&amp;form=skydnc</v>
    <v>Learn more on Bing</v>
  </rv>
  <rv s="42">
    <v>es-ES</v>
    <v>a1s9ur</v>
    <v>268435456</v>
    <v>1</v>
    <v>Con tecnología de Refinitiv</v>
    <v>125</v>
    <v>127</v>
    <v>ENERGY TRANSFER UNT (XNYS:ET)</v>
    <v>14</v>
    <v>114</v>
    <v>Finance</v>
    <v>76</v>
    <v>XNYS</v>
    <v>18.914999999999999</v>
    <v>0.47499999999999998</v>
    <v>2.5346999999999998E-2</v>
    <v>18.739999999999998</v>
    <v>45637.873318587503</v>
    <v>New York Stock Exchange</v>
    <v>5265</v>
    <v>19.29</v>
    <v>20.02</v>
    <v>18.809999999999999</v>
    <v>13.115</v>
    <v>USD</v>
    <v>ENERGY TRANSFER UNT</v>
    <v>19.215</v>
    <v>ET</v>
    <v>ETF</v>
    <v>ENERGY TRANSFER UNT (XNYS:ET)</v>
    <v>10549077</v>
    <v>19703653</v>
  </rv>
  <rv s="2">
    <v>5266</v>
  </rv>
  <rv s="0">
    <v>https://www.bing.com/financeapi/forcetrigger?t=c2hk1h&amp;q=XNAS%3aMCAE&amp;form=skydnc</v>
    <v>Learn more on Bing</v>
  </rv>
  <rv s="52">
    <v>es-ES</v>
    <v>c2hk1h</v>
    <v>268435456</v>
    <v>1</v>
    <v>Con tecnología de Refinitiv</v>
    <v>153</v>
    <v>154</v>
    <v>Etao Intl Co (OTCM:ETAOF)</v>
    <v>3</v>
    <v>155</v>
    <v>Finance</v>
    <v>51</v>
    <v>OTCM</v>
    <v>5122290</v>
    <v>2023</v>
    <v>9.9999999999999995E-7</v>
    <v>-2.99E-4</v>
    <v>-0.99666700000000008</v>
    <v>1540</v>
    <v>2.9999999999999997E-4</v>
    <v>ETAO International Co., Ltd. is a digital healthcare company. The Company provides a comprehensive healthcare service via the VIEs which will consist of both online and offline capabilities. Its services include online health insurance and pharmacy, digital diabetes management and biotech. Offline healthcare services consist of hospital and specialty clinics, such as infertility, orthopedic surgery, plastic surgery and primary care. The Company has developed an application for medical consultations delivered online. It provides value added services via its end-to-end application solution, to patients by providing access to a network of contracted physicians, pharmacies, and medical supply vendors across many geographical regions to deliver medical consultations, medication, and supplies without patients having to leave their homes. The Company delivers medical services and quality care for Chinese patients via telemedicine and other services powered by technology.</v>
    <v>3600</v>
    <v>OTCM</v>
    <v>45636.84103429375</v>
    <v>OTC Markets</v>
    <v>5268</v>
    <v>9.9999999999999995E-7</v>
    <v>10</v>
    <v>9.9999999999999995E-7</v>
    <v>9.9999999999999995E-7</v>
    <v>USD</v>
    <v>Etao Intl Co</v>
    <v>Etao Intl Co</v>
    <v>9.9999999999999995E-7</v>
    <v>Healthcare Equipment &amp; Supplies</v>
    <v>1460 Broadway, 14th Floor, NEW YORK, NY, 10036 US</v>
    <v>ETAOF</v>
    <v>Acciones</v>
    <v>Etao Intl Co (OTCM:ETAOF)</v>
    <v>1</v>
    <v>698034</v>
  </rv>
  <rv s="2">
    <v>5269</v>
  </rv>
  <rv s="0">
    <v>https://www.bing.com/financeapi/forcetrigger?t=a1s9rw&amp;q=XNYS%3aETB&amp;form=skydnc</v>
    <v>Learn more on Bing</v>
  </rv>
  <rv s="26">
    <v>es-ES</v>
    <v>a1s9rw</v>
    <v>268435456</v>
    <v>1</v>
    <v>Con tecnología de Refinitiv</v>
    <v>81</v>
    <v>82</v>
    <v>Eaton Vance T-M B-W Inc (XNYS:ETB)</v>
    <v>14</v>
    <v>83</v>
    <v>Finance</v>
    <v>76</v>
    <v>XNYS</v>
    <v>15.18</v>
    <v>22.650500000000001</v>
    <v>7.0000000000000007E-2</v>
    <v>4.6389999999999999E-3</v>
    <v>466718806</v>
    <v>15.09</v>
    <v>45637.872598008595</v>
    <v>1.11E-2</v>
    <v>New York Stock Exchange</v>
    <v>5271</v>
    <v>15.19</v>
    <v>15.19</v>
    <v>15.061199999999999</v>
    <v>12.66</v>
    <v>USD</v>
    <v>Eaton Vance T-M B-W Inc</v>
    <v>15.16</v>
    <v>ETB</v>
    <v>ETF</v>
    <v>Eaton Vance T-M B-W Inc (XNYS:ETB)</v>
    <v>68679</v>
    <v>55038</v>
  </rv>
  <rv s="2">
    <v>5272</v>
  </rv>
  <rv s="0">
    <v>https://www.bing.com/financeapi/forcetrigger?t=a1sa4c&amp;q=XNYS%3aETD&amp;form=skydnc</v>
    <v>Learn more on Bing</v>
  </rv>
  <rv s="7">
    <v>es-ES</v>
    <v>a1sa4c</v>
    <v>268435456</v>
    <v>1</v>
    <v>Con tecnología de Refinitiv</v>
    <v>25</v>
    <v>26</v>
    <v>Ethan Allen Int (XNYS:ETD)</v>
    <v>3</v>
    <v>27</v>
    <v>Finance</v>
    <v>28</v>
    <v>XNYS</v>
    <v>25429960</v>
    <v>1989</v>
    <v>30.675000000000001</v>
    <v>1.2934000000000001</v>
    <v>0.1</v>
    <v>3.2829999999999999E-3</v>
    <v>777139577</v>
    <v>30.46</v>
    <v>Ethan Allen Interiors Inc. is a furniture retailer, specializing in interior design destination combining technology with personal service. It offers a global luxury home fashion brand that is vertically integrated from product design through home delivery. Its segments include Wholesale and Retail. Wholesale segment is involved in the development of the Ethan Allen brand and encompasses all aspects of design, manufacturing, sourcing, marketing, sale and distribution of its broad range of home furnishings and accents. Retail segment sells home furnishings and accents to clients through approximately 142 Company-operated design centers. It provides complimentary interior design service to its clients and sells a range of home furnishings through a retail network of design centers located throughout the United States and internationally as well as online at ethanallen.com. Its design centers represent a mix of locations operated by independent licensees and Company-operated locations.</v>
    <v>3347</v>
    <v>XNYS</v>
    <v>45637.873070161717</v>
    <v>New York Stock Exchange</v>
    <v>5274</v>
    <v>30.805</v>
    <v>35.1355</v>
    <v>30.465</v>
    <v>26.172799999999999</v>
    <v>USD</v>
    <v>Ethan Allen Int</v>
    <v>Ethan Allen Int</v>
    <v>12.3558</v>
    <v>30.56</v>
    <v>Household Goods</v>
    <v>Po Box 1966, Ethan Allen Dr, DANBURY, CT, 06813-1966 US</v>
    <v>ETD</v>
    <v>Acciones</v>
    <v>Ethan Allen Int (XNYS:ETD)</v>
    <v>67889</v>
    <v>183202</v>
  </rv>
  <rv s="2">
    <v>5275</v>
  </rv>
  <rv s="0">
    <v>https://www.bing.com/financeapi/forcetrigger?t=a1sa1h&amp;q=XNYS%3aETG&amp;form=skydnc</v>
    <v>Learn more on Bing</v>
  </rv>
  <rv s="24">
    <v>es-ES</v>
    <v>a1sa1h</v>
    <v>268435456</v>
    <v>1</v>
    <v>Con tecnología de Refinitiv</v>
    <v>73</v>
    <v>74</v>
    <v>Eaton Vance Tx-Ad Gl Div (XNYS:ETG)</v>
    <v>14</v>
    <v>75</v>
    <v>Finance</v>
    <v>76</v>
    <v>XNYS</v>
    <v>19.28</v>
    <v>7.0000000000000007E-2</v>
    <v>3.65E-3</v>
    <v>1565708665.8199999</v>
    <v>19.18</v>
    <v>45637.872929767967</v>
    <v>2.7000000000000003E-2</v>
    <v>New York Stock Exchange</v>
    <v>5277</v>
    <v>19.290199999999999</v>
    <v>19.559999999999999</v>
    <v>19.2</v>
    <v>16.510000000000002</v>
    <v>USD</v>
    <v>Eaton Vance Tx-Ad Gl Div</v>
    <v>19.25</v>
    <v>ETG</v>
    <v>ETF</v>
    <v>Eaton Vance Tx-Ad Gl Div (XNYS:ETG)</v>
    <v>117251</v>
    <v>123064</v>
  </rv>
  <rv s="2">
    <v>5278</v>
  </rv>
  <rv s="0">
    <v>https://www.bing.com/financeapi/forcetrigger?t=a1sau2&amp;q=XNYS%3aETV&amp;form=skydnc</v>
    <v>Learn more on Bing</v>
  </rv>
  <rv s="26">
    <v>es-ES</v>
    <v>a1sau2</v>
    <v>268435456</v>
    <v>1</v>
    <v>Con tecnología de Refinitiv</v>
    <v>81</v>
    <v>82</v>
    <v>Eaton Vance T-M B-W Opps (XNYS:ETV)</v>
    <v>14</v>
    <v>83</v>
    <v>Finance</v>
    <v>76</v>
    <v>XNYS</v>
    <v>14.5</v>
    <v>25.1813</v>
    <v>0.15</v>
    <v>1.0381E-2</v>
    <v>1760670000</v>
    <v>14.45</v>
    <v>45637.873211376565</v>
    <v>1.09E-2</v>
    <v>New York Stock Exchange</v>
    <v>5280</v>
    <v>14.63</v>
    <v>14.63</v>
    <v>14.47</v>
    <v>11.82</v>
    <v>USD</v>
    <v>Eaton Vance T-M B-W Opps</v>
    <v>14.6</v>
    <v>ETV</v>
    <v>ETF</v>
    <v>Eaton Vance T-M B-W Opps (XNYS:ETV)</v>
    <v>186300</v>
    <v>163351</v>
  </rv>
  <rv s="2">
    <v>5281</v>
  </rv>
  <rv s="0">
    <v>https://www.bing.com/financeapi/forcetrigger?t=a1saww&amp;q=XNYS%3aETW&amp;form=skydnc</v>
    <v>Learn more on Bing</v>
  </rv>
  <rv s="26">
    <v>es-ES</v>
    <v>a1saww</v>
    <v>268435456</v>
    <v>1</v>
    <v>Con tecnología de Refinitiv</v>
    <v>81</v>
    <v>82</v>
    <v>Eaton Vance Tx-Mg Gl B-W (XNYS:ETW)</v>
    <v>14</v>
    <v>83</v>
    <v>Finance</v>
    <v>76</v>
    <v>XNYS</v>
    <v>8.66</v>
    <v>24.059699999999999</v>
    <v>2.5000000000000001E-2</v>
    <v>2.8870000000000002E-3</v>
    <v>1027530000</v>
    <v>8.66</v>
    <v>45637.871224594528</v>
    <v>1.11E-2</v>
    <v>New York Stock Exchange</v>
    <v>5283</v>
    <v>8.702</v>
    <v>8.7200000000000006</v>
    <v>8.66</v>
    <v>7.63</v>
    <v>USD</v>
    <v>Eaton Vance Tx-Mg Gl B-W</v>
    <v>8.6850000000000005</v>
    <v>ETW</v>
    <v>ETF</v>
    <v>Eaton Vance Tx-Mg Gl B-W (XNYS:ETW)</v>
    <v>220977</v>
    <v>275557</v>
  </rv>
  <rv s="2">
    <v>5284</v>
  </rv>
  <rv s="0">
    <v>https://www.bing.com/financeapi/forcetrigger?t=buv2nm&amp;q=XNYS%3aETWO&amp;form=skydnc</v>
    <v>Learn more on Bing</v>
  </rv>
  <rv s="8">
    <v>es-ES</v>
    <v>buv2nm</v>
    <v>268435456</v>
    <v>1</v>
    <v>Con tecnología de Refinitiv</v>
    <v>29</v>
    <v>30</v>
    <v>E2open Parent (XNYS:ETWO)</v>
    <v>3</v>
    <v>31</v>
    <v>Finance</v>
    <v>28</v>
    <v>XNYS</v>
    <v>308605000</v>
    <v>2021</v>
    <v>3</v>
    <v>0.97430000000000005</v>
    <v>-0.09</v>
    <v>-2.8753999999999998E-2</v>
    <v>938159200</v>
    <v>3.13</v>
    <v>E2open Parent Holdings, Inc. is a provider of cloud-based, end-to-end omni-channel and supply chain management software. The Company’s connected supply chain software platform enables the companies to transform the way they make, move, and sell goods and services. Its software combines networks, data and applications to provide an embedded, mission-critical platform that allows clients to optimize their supply chain by accelerating growth, reducing costs, increasing visibility and driving improved resiliency. Its end-to-end applications provide advanced algorithms including artificial intelligence and machine learning-based advanced analytics to help clients gain insights for enhanced decision-making across channel, supply chain planning, execution and procurement functions. The Company’s applications are organized into five product families: Channel, Planning, Global Trade, Logistics and Supply.</v>
    <v>3916</v>
    <v>XNYS</v>
    <v>45637.873165878904</v>
    <v>New York Stock Exchange</v>
    <v>5286</v>
    <v>3.07</v>
    <v>5.0750000000000002</v>
    <v>2.8050000000000002</v>
    <v>2.8050000000000002</v>
    <v>USD</v>
    <v>E2open Parent</v>
    <v>E2open Parent</v>
    <v>3.04</v>
    <v>Software &amp; IT Services</v>
    <v>14135 Midway Road, Suite G300, ADDISON, TX, 75001 US</v>
    <v>ETWO</v>
    <v>Acciones</v>
    <v>E2open Parent (XNYS:ETWO)</v>
    <v>976376</v>
    <v>1180902</v>
  </rv>
  <rv s="2">
    <v>5287</v>
  </rv>
  <rv s="0">
    <v>https://www.bing.com/financeapi/forcetrigger?t=a1sazr&amp;q=XNYS%3aETX&amp;form=skydnc</v>
    <v>Learn more on Bing</v>
  </rv>
  <rv s="24">
    <v>es-ES</v>
    <v>a1sazr</v>
    <v>268435456</v>
    <v>1</v>
    <v>Con tecnología de Refinitiv</v>
    <v>73</v>
    <v>74</v>
    <v>Eaton Vance Mun Inc 2028 (XNYS:ETX)</v>
    <v>14</v>
    <v>75</v>
    <v>Finance</v>
    <v>76</v>
    <v>XNYS</v>
    <v>18.350000000000001</v>
    <v>-1.4999999999999999E-2</v>
    <v>-8.1739999999999992E-4</v>
    <v>204110207.03999999</v>
    <v>18.350000000000001</v>
    <v>45637.864138135934</v>
    <v>2.1400000000000002E-2</v>
    <v>New York Stock Exchange</v>
    <v>5289</v>
    <v>18.38</v>
    <v>19.440000000000001</v>
    <v>18.23</v>
    <v>17.28</v>
    <v>USD</v>
    <v>Eaton Vance Mun Inc 2028</v>
    <v>18.335000000000001</v>
    <v>ETX</v>
    <v>ETF</v>
    <v>Eaton Vance Mun Inc 2028 (XNYS:ETX)</v>
    <v>53927</v>
    <v>24930</v>
  </rv>
  <rv s="2">
    <v>5290</v>
  </rv>
  <rv s="0">
    <v>https://www.bing.com/financeapi/forcetrigger?t=a1sb3m&amp;q=XNYS%3aETY&amp;form=skydnc</v>
    <v>Learn more on Bing</v>
  </rv>
  <rv s="26">
    <v>es-ES</v>
    <v>a1sb3m</v>
    <v>268435456</v>
    <v>1</v>
    <v>Con tecnología de Refinitiv</v>
    <v>81</v>
    <v>82</v>
    <v>Eaton Vance T-M D-E Inc (XNYS:ETY)</v>
    <v>14</v>
    <v>83</v>
    <v>Finance</v>
    <v>76</v>
    <v>XNYS</v>
    <v>15.3</v>
    <v>27.186800000000002</v>
    <v>7.0000000000000007E-2</v>
    <v>4.6050000000000006E-3</v>
    <v>2430410000</v>
    <v>15.2</v>
    <v>45637.869956203125</v>
    <v>1.0700000000000001E-2</v>
    <v>New York Stock Exchange</v>
    <v>5292</v>
    <v>15.33</v>
    <v>15.33</v>
    <v>15.260400000000001</v>
    <v>11.72</v>
    <v>USD</v>
    <v>Eaton Vance T-M D-E Inc</v>
    <v>15.27</v>
    <v>ETY</v>
    <v>ETF</v>
    <v>Eaton Vance T-M D-E Inc (XNYS:ETY)</v>
    <v>158185</v>
    <v>242609</v>
  </rv>
  <rv s="2">
    <v>5293</v>
  </rv>
  <rv s="0">
    <v>https://www.bing.com/financeapi/forcetrigger?t=a2y777&amp;q=OTCM%3aENCUF&amp;form=skydnc</v>
    <v>Learn more on Bing</v>
  </rv>
  <rv s="28">
    <v>es-ES</v>
    <v>a2y777</v>
    <v>268435456</v>
    <v>1</v>
    <v>Con tecnología de Refinitiv</v>
    <v>89</v>
    <v>90</v>
    <v>enCore Energy (XNAS:EU)</v>
    <v>3</v>
    <v>245</v>
    <v>Finance</v>
    <v>28</v>
    <v>XNAS</v>
    <v>186101200</v>
    <v>2009</v>
    <v>3.47</v>
    <v>1.1436999999999999</v>
    <v>-6.0900000000000003E-2</v>
    <v>-1.755E-2</v>
    <v>876536600</v>
    <v>3.47</v>
    <v>enCore Energy Corp. is a clean energy company. The Company is engaged in providing clean, reliable, and affordable fuel for nuclear energy as the uranium producer in the United States. The Company is focused on producing domestic uranium in the United States. The Company only utilizes the In-Situ Recovery technology (ISR) to provide necessary fuel for the generation of clean, reliable, and carbon-free nuclear energy. Its projects include Alta Mesa Project, Dewey-Burdock Project, Gas Hills Project, Crownpoint &amp; Hosta Butte Project, Juniper Ridge Project, Aladdin Project, Centennial Project, and others. The Alta Mesa Project is located within a portion of the private land holdings of the Jones Ranch and includes surface and mineral rights as well as oil and gas and other minerals including uranium. The Dewey-Burdock Project is an ISR uranium project located in the Edgemont uranium district in South Dakota. The Gas Hills Project is located in the Gas Hills uranium district.</v>
    <v>XNAS</v>
    <v>45637.873112835157</v>
    <v>Nasdaq Stock Market</v>
    <v>5295</v>
    <v>3.47</v>
    <v>5.05</v>
    <v>3.3679999999999999</v>
    <v>3.02</v>
    <v>USD</v>
    <v>enCore Energy</v>
    <v>enCore Energy</v>
    <v>0</v>
    <v>3.4091</v>
    <v>Uranium</v>
    <v>101 N. Shoreline Blvd. Suite 450, CORPUS CHRISTI, TX, 78401 US</v>
    <v>EU</v>
    <v>Acciones</v>
    <v>enCore Energy (XNAS:EU)</v>
    <v>586375</v>
    <v>1137574</v>
  </rv>
  <rv s="2">
    <v>5296</v>
  </rv>
  <rv s="0">
    <v>https://www.bing.com/financeapi/forcetrigger?t=c4ippr&amp;q=XNAS%3aLAX&amp;form=skydnc</v>
    <v>Learn more on Bing</v>
  </rv>
  <rv s="7">
    <v>es-ES</v>
    <v>c4ippr</v>
    <v>268435456</v>
    <v>1</v>
    <v>Con tecnología de Refinitiv</v>
    <v>25</v>
    <v>26</v>
    <v>EUDA Hlth Hldg (XNAS:EUDA)</v>
    <v>3</v>
    <v>27</v>
    <v>Finance</v>
    <v>28</v>
    <v>XNAS</v>
    <v>35127510</v>
    <v>2021</v>
    <v>6.13</v>
    <v>0.89100000000000001</v>
    <v>-0.55000000000000004</v>
    <v>-9.7865000000000008E-2</v>
    <v>178096475</v>
    <v>5.62</v>
    <v>EUDA Health Holdings Limited is a health technology company. The Company operates a southeast Asian digital healthcare ecosystem. Its unified artificial intelligence platform assesses patients' medical history, triages conditions, digitally connects patients with clinicians, and predicts optimal treatment outcomes. Its holistic approach supports patients throughout all stages of care, including wellness and prevention, urgent care and emergencies, pre-existing conditions, and aftercare services. Its medical urgent care services provide healthcare assistance and medical evacuation to individual and corporate clients. Its property management service covers the management of properties, such as condominiums and shopping malls. Its services include e-triage, GP consult, e-medical certificates, and medical prescriptions. Its EUDA platform provides medical services from primary to post-surgery care and ongoing preventive healthcare for clients, regardless of the level of healthcare required.</v>
    <v>106</v>
    <v>XNAS</v>
    <v>45637.871944918748</v>
    <v>Nasdaq Stock Market</v>
    <v>5298</v>
    <v>6.3</v>
    <v>6.3</v>
    <v>5.0599999999999996</v>
    <v>1.17</v>
    <v>USD</v>
    <v>EUDA Hlth Hldg</v>
    <v>EUDA Hlth Hldg</v>
    <v>0</v>
    <v>5.07</v>
    <v>Healthcare Equipment &amp; Supplies</v>
    <v>1 Pemimpin Drive #12-07, 576151 SG</v>
    <v>EUDA</v>
    <v>Acciones</v>
    <v>EUDA Hlth Hldg (XNAS:EUDA)</v>
    <v>142371</v>
    <v>97273</v>
  </rv>
  <rv s="2">
    <v>5299</v>
  </rv>
  <rv s="0">
    <v>https://www.bing.com/financeapi/forcetrigger?t=a1sbw7&amp;q=XNYS%3aEURN&amp;form=skydnc</v>
    <v>Learn more on Bing</v>
  </rv>
  <rv s="7">
    <v>es-ES</v>
    <v>a1sbw7</v>
    <v>268435456</v>
    <v>1</v>
    <v>Con tecnología de Refinitiv</v>
    <v>25</v>
    <v>26</v>
    <v>CMB.TECH (XNYS:CMBT)</v>
    <v>3</v>
    <v>224</v>
    <v>Finance</v>
    <v>28</v>
    <v>XNYS</v>
    <v>220024700</v>
    <v>2003</v>
    <v>10.115</v>
    <v>-0.2079</v>
    <v>-0.5</v>
    <v>-4.8876000000000003E-2</v>
    <v>2200247000</v>
    <v>10.23</v>
    <v>Euronav NV (Euronav) is a Belgium-based company engaged in the transportation and storage of crude oil and petroleum products. The Company provides shipping services, in addition to the carriage of crude oil on its fleet of tankers. The Company, along with its group entities, operates in two business segments: the operation of crude oil tankers on the international markets (tankers), and the floating production, storage, and offloading operations. The Company’s ship management services include, among others, technical services, fleet personnel management, environmental, protection management system, commercial management, and operational management. Its group companies include Euronav Ship Management SAS, Euronav Shipping NV, Euronav Tankers NV, Euronav SAS, Euronav UK Ltd., Euronav Hong Kong Ltd., and Great Hope Enterprises Ltd.</v>
    <v>3000</v>
    <v>XNYS</v>
    <v>45637.873284825779</v>
    <v>New York Stock Exchange</v>
    <v>5301</v>
    <v>10.115</v>
    <v>18.43</v>
    <v>9.65</v>
    <v>9.65</v>
    <v>USD</v>
    <v>CMB.TECH</v>
    <v>CMB.TECH</v>
    <v>1.7175</v>
    <v>9.73</v>
    <v>Oil &amp; Gas Related Equipment and Services</v>
    <v>De Gerlachekaai 20, ANTWERPEN, ANTWERPEN, 2000 BE</v>
    <v>CMBT</v>
    <v>Acciones</v>
    <v>CMB.TECH (XNYS:CMBT)</v>
    <v>192703</v>
    <v>129926</v>
  </rv>
  <rv s="2">
    <v>5302</v>
  </rv>
  <rv s="0">
    <v>https://www.bing.com/financeapi/forcetrigger?t=a1scec&amp;q=XNYS%3aEVA&amp;form=skydnc</v>
    <v>Learn more on Bing</v>
  </rv>
  <rv s="8">
    <v>es-ES</v>
    <v>a1scec</v>
    <v>268435456</v>
    <v>1</v>
    <v>Con tecnología de Refinitiv</v>
    <v>29</v>
    <v>30</v>
    <v>Enviva (OTCM:EVVAQ)</v>
    <v>3</v>
    <v>31</v>
    <v>Finance</v>
    <v>51</v>
    <v>OTCM</v>
    <v>74864650</v>
    <v>2013</v>
    <v>1E-4</v>
    <v>0.7349</v>
    <v>0</v>
    <v>0</v>
    <v>7490</v>
    <v>1E-4</v>
    <v>Enviva Inc. develops, constructs, acquires, and owns and operates fully contracted wood pellet production plants. The Company aggregates a natural resource, wood fiber, and processes it into dry, densified, uniform pellets that can be stored and transported around the world. The Company primarily sells its wood pellets through long-term, take-or-pay-off-take contracts with creditworthy customers in the United Kingdom, European Union, and Japan, who use its pellets to displace coal and other fossil fuels to generate power and heat. The Company owns and operates ten plants located in Virginia, North Carolina, South Carolina, Georgia, Florida, and Mississippi. It exports its wood pellets to global markets through deep-water marine terminals at the Port of Chesapeake, Virginia, terminal assets at the Port of Wilmington, North Carolina, and the Port of Pascagoula, Mississippi, and from third-party deep-water marine terminals in Savannah, Georgia, Mobile, Alabama, and Panama City, Florida.</v>
    <v>1234</v>
    <v>OTCM</v>
    <v>45632.874992557816</v>
    <v>OTC Markets</v>
    <v>5304</v>
    <v>1E-4</v>
    <v>1.49</v>
    <v>1E-4</v>
    <v>9.9999999999999995E-7</v>
    <v>USD</v>
    <v>Enviva</v>
    <v>Enviva</v>
    <v>1E-4</v>
    <v>Paper &amp; Forest Products</v>
    <v>7272 Wisconsin Ave., Suite 1800, BETHESDA, MD, 20814 US</v>
    <v>EVVAQ</v>
    <v>Acciones</v>
    <v>Enviva (OTCM:EVVAQ)</v>
    <v>415003</v>
    <v>348842</v>
  </rv>
  <rv s="2">
    <v>5305</v>
  </rv>
  <rv s="0">
    <v>https://www.bing.com/financeapi/forcetrigger?t=bxl8ww&amp;q=XNAS%3aEVAX&amp;form=skydnc</v>
    <v>Learn more on Bing</v>
  </rv>
  <rv s="7">
    <v>es-ES</v>
    <v>bxl8ww</v>
    <v>268435456</v>
    <v>1</v>
    <v>Con tecnología de Refinitiv</v>
    <v>25</v>
    <v>26</v>
    <v>Evaxion Biotech (XNAS:EVAX)</v>
    <v>3</v>
    <v>27</v>
    <v>Finance</v>
    <v>45</v>
    <v>XNAS</v>
    <v>557610</v>
    <v>2008</v>
    <v>1.3</v>
    <v>-0.3639</v>
    <v>-0.04</v>
    <v>-3.1008000000000001E-2</v>
    <v>7193110</v>
    <v>1.29</v>
    <v>Evaxion Biotech A/S is a Denmark-based clinical-stage biotechnology company, which specializes in the development of AI-driven immunotherapies to improve the lives of patients with cancer and infectious diseases. The Company decodes the human immune system to discover and develop immunotherapies to treat cancer and infectious diseases. Based on AI-immunology core technology, Evaxion is developing a pipeline of product candidates. In addition, Evaxion develops portfolio of vaccines to prevent bacterial and viral infections.</v>
    <v>49</v>
    <v>XNAS</v>
    <v>45637.862799050781</v>
    <v>Nasdaq Stock Market</v>
    <v>5307</v>
    <v>1.3</v>
    <v>13.61</v>
    <v>1.2</v>
    <v>1.19</v>
    <v>USD</v>
    <v>Evaxion Biotech</v>
    <v>Evaxion Biotech</v>
    <v>0</v>
    <v>1.25</v>
    <v>Biotechnology &amp; Medical Research</v>
    <v>Bredgade 34E, Copenhagen K, COPENHAGEN, 1260 DK</v>
    <v>EVAX</v>
    <v>Acciones</v>
    <v>Evaxion Biotech (XNAS:EVAX)</v>
    <v>55963</v>
    <v>44838</v>
  </rv>
  <rv s="2">
    <v>5308</v>
  </rv>
  <rv s="0">
    <v>https://www.bing.com/financeapi/forcetrigger?t=a1sck2&amp;q=XNAS%3aEVBG&amp;form=skydnc</v>
    <v>Learn more on Bing</v>
  </rv>
  <rv s="30">
    <v>es-ES</v>
    <v>a1sck2</v>
    <v>268435456</v>
    <v>1</v>
    <v>1</v>
    <v>Con tecnología de Refinitiv</v>
    <v>25</v>
    <v>95</v>
    <v>EVERBRIDGE, INC. (XNAS:EVBG)</v>
    <v>3</v>
    <v>27</v>
    <v>Finance</v>
    <v>45</v>
    <v>XNAS</v>
    <v>41616030</v>
    <v>2008</v>
    <v>34.99</v>
    <v>0.9698</v>
    <v>0</v>
    <v>0</v>
    <v>1444492000</v>
    <v>34.99</v>
    <v>Everbridge Inc es una empresa global de software. Ofrece aplicaciones de software empresarial que automatizan y aceleran la respuesta operativa de las organizaciones ante eventos críticos, con el fin de mantener la seguridad de las personas y el funcionamiento de las organizaciones. Durante las amenazas a la seguridad pública, como condiciones meteorológicas severas, situaciones de tiradores activos, ataques terroristas o una pandemia, así como eventos empresariales críticos, como cortes de la tecnología de la información (TI), ciberataques, retiradas de productos o interrupciones de la cadena de suministro, su plataforma de Gestión de Eventos Críticos (GEC) permite a sus clientes agregar y evaluar los datos de las amenazas, localizar a las personas en riesgo y a respondedores capaces de ayudar, automatizar la ejecución de los procesos de comunicación predefinidos y seguir el progreso en la ejecución de los planes de respuesta. Sus soluciones GEC incluyen operaciones empresariales, resiliencia de las personas, operaciones digitales, seguridad inteligente y seguridad pública. Presta servicio a bancos de inversión, aeropuertos, empresas de consultoría, fabricantes de automóviles y proveedores de servicios sanitarios, entre otros.</v>
    <v>1577</v>
    <v>XNAS</v>
    <v>45474.917141909376</v>
    <v>Nasdaq Stock Market</v>
    <v>5310</v>
    <v>35.01</v>
    <v>36.31</v>
    <v>34.99</v>
    <v>18.5</v>
    <v>USD</v>
    <v>EVERBRIDGE, INC.</v>
    <v>EVERBRIDGE, INC.</v>
    <v>0</v>
    <v>35</v>
    <v>Software &amp; IT Services</v>
    <v>25 Corporate Drive, Suite 400, BURLINGTON, MA, 01803 US</v>
    <v>EVBG</v>
    <v>Acciones</v>
    <v>EVERBRIDGE, INC. (XNAS:EVBG)</v>
    <v>2364113</v>
    <v>797104</v>
  </rv>
  <rv s="2">
    <v>5311</v>
  </rv>
  <rv s="0">
    <v>https://www.bing.com/financeapi/forcetrigger?t=a1scmw&amp;q=XNYS%3aEVBN&amp;form=skydnc</v>
    <v>Learn more on Bing</v>
  </rv>
  <rv s="7">
    <v>es-ES</v>
    <v>a1scmw</v>
    <v>268435456</v>
    <v>1</v>
    <v>Con tecnología de Refinitiv</v>
    <v>25</v>
    <v>26</v>
    <v>Evans Banc (XNYS:EVBN)</v>
    <v>3</v>
    <v>27</v>
    <v>Finance</v>
    <v>28</v>
    <v>XNYS</v>
    <v>5541060</v>
    <v>1988</v>
    <v>45.33</v>
    <v>0.96199999999999997</v>
    <v>0.74260000000000004</v>
    <v>1.651E-2</v>
    <v>249237100</v>
    <v>44.98</v>
    <v>Evans Bancorp, Inc. is a financial holding company. The Company conducts its business through its two direct, wholly owned subsidiaries: Evans Bank, National Association (the Bank), and the Bank’s subsidiaries, Evans National Leasing, Inc. (ENL), and Evans National Holding Corp. (ENHC); and Evans National Financial Services, LLC (ENFS). The Company operates through banking activities segment. The banking activities segment includes both commercial and consumer banking services, including a range of lending and depository services, as well as offering non-deposit investment products, such as annuities and mutual funds. The Bank operates through approximately eight branches providing financial services to consumer, business and municipal customers throughout Western New York.</v>
    <v>300</v>
    <v>XNYS</v>
    <v>45637.872951284378</v>
    <v>New York Stock Exchange</v>
    <v>5313</v>
    <v>46.195</v>
    <v>46.195</v>
    <v>45.32</v>
    <v>24.065000000000001</v>
    <v>USD</v>
    <v>Evans Banc</v>
    <v>Evans Banc</v>
    <v>13.399100000000001</v>
    <v>45.7226</v>
    <v>Banking Services</v>
    <v>One Grimsby Drive, HAMBURG, NY, 14075 US</v>
    <v>EVBN</v>
    <v>Acciones</v>
    <v>Evans Banc (XNYS:EVBN)</v>
    <v>40285</v>
    <v>30763</v>
  </rv>
  <rv s="2">
    <v>5314</v>
  </rv>
  <rv s="0">
    <v>https://www.bing.com/financeapi/forcetrigger?t=a1scpr&amp;q=XNYS%3aEVC&amp;form=skydnc</v>
    <v>Learn more on Bing</v>
  </rv>
  <rv s="8">
    <v>es-ES</v>
    <v>a1scpr</v>
    <v>268435456</v>
    <v>1</v>
    <v>Con tecnología de Refinitiv</v>
    <v>29</v>
    <v>30</v>
    <v>Entravision Comm (XNYS:EVC)</v>
    <v>3</v>
    <v>31</v>
    <v>Finance</v>
    <v>28</v>
    <v>XNYS</v>
    <v>89987110</v>
    <v>2000</v>
    <v>2.605</v>
    <v>1.0016</v>
    <v>1.4999999999999999E-2</v>
    <v>5.8370000000000002E-3</v>
    <v>232616679</v>
    <v>2.57</v>
    <v>Entravision Communications Corporation is a media and advertising technology company. The Company maintain a diversified portfolio of television and radio stations and digital advertising services. It operates in two segments: media and advertising technology &amp; services. The media segment consists of sales of advertising through various media, including television, radio and digital. It owns and/or operates approximately 49 primary television stations and 44 radio stations (37 FM and 7 AM), reaching and engaging United States Latinos. The advertising technology &amp; services segment consists of programmatic ad services through Smadex, its demand side programmatic ad platform, and Adwake, which includes BCNMonetize, its mobile growth solutions business. Its services include display, email, social media, Web-based advertising, paid search, digital audio, and branded content. It also offer Audio Engage, an audio network with over 300 premium publishers.</v>
    <v>1657</v>
    <v>XNYS</v>
    <v>45637.873294721874</v>
    <v>New York Stock Exchange</v>
    <v>5316</v>
    <v>2.645</v>
    <v>4.41</v>
    <v>2.54</v>
    <v>1.33</v>
    <v>USD</v>
    <v>Entravision Comm</v>
    <v>Entravision Comm</v>
    <v>2.585</v>
    <v>Media &amp; Publishing</v>
    <v>2425 Olympic Boulevard, Suite 6000 West, SANTA MONICA, CA, 90404 US</v>
    <v>EVC</v>
    <v>Acciones</v>
    <v>Entravision Comm (XNYS:EVC)</v>
    <v>183646</v>
    <v>291375</v>
  </rv>
  <rv s="2">
    <v>5317</v>
  </rv>
  <rv s="0">
    <v>https://www.bing.com/financeapi/forcetrigger?t=c2ckw7&amp;q=XNAS%3aEVCM&amp;form=skydnc</v>
    <v>Learn more on Bing</v>
  </rv>
  <rv s="7">
    <v>es-ES</v>
    <v>c2ckw7</v>
    <v>268435456</v>
    <v>1</v>
    <v>Con tecnología de Refinitiv</v>
    <v>25</v>
    <v>26</v>
    <v>Evercommerce (XNAS:EVCM)</v>
    <v>3</v>
    <v>27</v>
    <v>Finance</v>
    <v>28</v>
    <v>XNAS</v>
    <v>183484000</v>
    <v>2016</v>
    <v>11.89</v>
    <v>1.1316999999999999</v>
    <v>0.35</v>
    <v>2.9737E-2</v>
    <v>2223826080</v>
    <v>11.77</v>
    <v>EverCommerce Inc. is a provider of integrated, vertically tailored software-as-a-service solutions for service-based small and medium-sized businesses. The Company's platform spans across the full lifecycle of interactions between consumers and service professionals with vertical-specific applications. It serves customers across three core verticals: EverPro, EverHealth and EverWell. Its EverPro solutions are purpose-built for home service professionals, with varying specialized functionality for micro-verticals. Its EverHealth solutions are purpose-built for health service professionals. Its health service solutions include practice management and electronic health record (EHR) / electronic medical record (EMR) software. Its EverWell solutions are purpose-built for Fitness &amp; Wellness service professionals. The Company also provides end-to-end business management software, embedded payment acceptance, marketing technology, and customer experience applications.</v>
    <v>2100</v>
    <v>XNAS</v>
    <v>45637.873310439063</v>
    <v>Nasdaq Stock Market</v>
    <v>5319</v>
    <v>12.19</v>
    <v>12.3505</v>
    <v>11.89</v>
    <v>6.22</v>
    <v>USD</v>
    <v>Evercommerce</v>
    <v>Evercommerce</v>
    <v>0</v>
    <v>12.12</v>
    <v>Software &amp; IT Services</v>
    <v>3601 Walnut Street, Suite 400, DENVER, CO, 80205 US</v>
    <v>EVCM</v>
    <v>Acciones</v>
    <v>Evercommerce (XNAS:EVCM)</v>
    <v>103604</v>
    <v>122603</v>
  </rv>
  <rv s="2">
    <v>5320</v>
  </rv>
  <rv s="0">
    <v>https://www.bing.com/financeapi/forcetrigger?t=c53r77&amp;q=XNYS%3aEVE&amp;form=skydnc</v>
    <v>Learn more on Bing</v>
  </rv>
  <rv s="31">
    <v>es-ES</v>
    <v>c53r77</v>
    <v>268435456</v>
    <v>1</v>
    <v>Con tecnología de Refinitiv</v>
    <v>96</v>
    <v>97</v>
    <v>Eve Mobility Acq (XNYS:EVE)</v>
    <v>3</v>
    <v>98</v>
    <v>Finance</v>
    <v>45</v>
    <v>XNYS</v>
    <v>15603170</v>
    <v>2021</v>
    <v>11.275</v>
    <v>-4.5999999999999999E-3</v>
    <v>-4.082E-4</v>
    <v>175775951</v>
    <v>11.27</v>
    <v>EVe Mobility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has not commenced any operations nor generated any revenue.</v>
    <v>XNYS</v>
    <v>45637.829144455471</v>
    <v>New York Stock Exchange</v>
    <v>5322</v>
    <v>11.2897</v>
    <v>12.03</v>
    <v>11.2654</v>
    <v>10.63</v>
    <v>USD</v>
    <v>Eve Mobility Acq</v>
    <v>Eve Mobility Acq</v>
    <v>11.2654</v>
    <v>Holding Companies</v>
    <v>4001 Kennett Pike,, Suite 302, WILMINGTON, DE, 19807 US</v>
    <v>EVE</v>
    <v>Acciones</v>
    <v>Eve Mobility Acq (XNYS:EVE)</v>
    <v>2577</v>
    <v>2853</v>
  </rv>
  <rv s="2">
    <v>5323</v>
  </rv>
  <rv s="0">
    <v>https://www.bing.com/financeapi/forcetrigger?t=b1j42w&amp;q=XNAS%3aEVER&amp;form=skydnc</v>
    <v>Learn more on Bing</v>
  </rv>
  <rv s="7">
    <v>es-ES</v>
    <v>b1j42w</v>
    <v>268435456</v>
    <v>1</v>
    <v>Con tecnología de Refinitiv</v>
    <v>25</v>
    <v>26</v>
    <v>EVERQUOTE, INC. (XNAS:EVER)</v>
    <v>3</v>
    <v>27</v>
    <v>Finance</v>
    <v>28</v>
    <v>XNAS</v>
    <v>35351460</v>
    <v>2008</v>
    <v>19.010000000000002</v>
    <v>0.96750000000000003</v>
    <v>-0.33</v>
    <v>-1.7535000000000002E-2</v>
    <v>653648495</v>
    <v>18.82</v>
    <v>EverQuote, Inc. opera un mercado en línea para comprar seguros y conectar a los consumidores con los proveedores de seguros. La plataforma de datos y tecnología de la Compañía empareja y conecta a los consumidores que buscan comprar un seguro con opciones de su red de proveedores de seguros, incluidos sus propios agentes directos al consumidor. Su plataforma tecnológica combina software desarrollado internamente, de terceros y de código abierto. Sus sitios web, aplicaciones móviles y servicios de soporte, así como sus entornos de desarrollo y prueba, están alojados en varios proveedores de nube. Utiliza soluciones de red de entrega de contenido para el acceso local a sus productos. Sus clientes de proveedores de seguros incluyen empresas de seguros y agentes externos que suscriben pólizas de seguro de automóvil, hogar e inquilinos, vida y/o salud para los consumidores, ya sea directamente y/o a través de agentes, así como en nombre de una o más empresas.</v>
    <v>381</v>
    <v>XNAS</v>
    <v>45637.873240057816</v>
    <v>Nasdaq Stock Market</v>
    <v>5325</v>
    <v>19.010000000000002</v>
    <v>28.09</v>
    <v>18.16</v>
    <v>9.8800000000000008</v>
    <v>USD</v>
    <v>EVERQUOTE, INC.</v>
    <v>EVERQUOTE, INC.</v>
    <v>53.2423</v>
    <v>18.489999999999998</v>
    <v>Software &amp; IT Services</v>
    <v>141 Portland Street, CAMBRIDGE, MA, 02139 US</v>
    <v>EVER</v>
    <v>Acciones</v>
    <v>EVERQUOTE, INC. (XNAS:EVER)</v>
    <v>280204</v>
    <v>561199</v>
  </rv>
  <rv s="2">
    <v>5326</v>
  </rv>
  <rv s="0">
    <v>https://www.bing.com/financeapi/forcetrigger?t=bxcpvh&amp;q=XNYS%3aEVEX&amp;form=skydnc</v>
    <v>Learn more on Bing</v>
  </rv>
  <rv s="8">
    <v>es-ES</v>
    <v>bxcpvh</v>
    <v>268435456</v>
    <v>1</v>
    <v>Con tecnología de Refinitiv</v>
    <v>29</v>
    <v>30</v>
    <v>Eve Holding (XNYS:EVEX)</v>
    <v>3</v>
    <v>31</v>
    <v>Finance</v>
    <v>28</v>
    <v>XNYS</v>
    <v>297644300</v>
    <v>2020</v>
    <v>4.51</v>
    <v>0.53249999999999997</v>
    <v>-5.5E-2</v>
    <v>-1.2168000000000002E-2</v>
    <v>1328981799</v>
    <v>4.5199999999999996</v>
    <v>Eve Holding, Inc. is an aerospace company with operations in Melbourne, Florida and Brazil. It is a developer of Urban Air Mobility (UAM) solutions. It is engaged in developing UAM solutions that includes the design and production of electric vertical takeoff and landing vehicles (eVTOLs); a portfolio of maintenance and support services focused on the Company's and third-party eVTOLs, and a new Urban Air Traffic Management system designed to allow eVTOLs to operate in dense urban airspace alongside conventional aircraft and drones. It offers a full suite of eVTOL services and support capabilities, including material services, maintenance, technical support, training, ground handling and data services. It markets its eVTOLs to operators of UAM services, including fixed wing and helicopter operators, as well as lessors that purchase and manage aircraft on behalf of operators. It is also engaged with operators of ridesharing platforms to secure committed hours of operation for its eVTOLs.</v>
    <v>115</v>
    <v>XNYS</v>
    <v>45637.873254235936</v>
    <v>New York Stock Exchange</v>
    <v>5328</v>
    <v>4.5650000000000004</v>
    <v>7.57</v>
    <v>4.3212999999999999</v>
    <v>2.33</v>
    <v>USD</v>
    <v>Eve Holding</v>
    <v>Eve Holding</v>
    <v>4.4649999999999999</v>
    <v>Aerospace &amp; Defense</v>
    <v>1400 General Aviation Drive, MELBOURNE, FL, 32935 US</v>
    <v>EVEX</v>
    <v>Acciones</v>
    <v>Eve Holding (XNYS:EVEX)</v>
    <v>200183</v>
    <v>352708</v>
  </rv>
  <rv s="2">
    <v>5329</v>
  </rv>
  <rv s="0">
    <v>https://www.bing.com/financeapi/forcetrigger?t=a1scvh&amp;q=XNYS%3aEVF&amp;form=skydnc</v>
    <v>Learn more on Bing</v>
  </rv>
  <rv s="26">
    <v>es-ES</v>
    <v>a1scvh</v>
    <v>268435456</v>
    <v>1</v>
    <v>Con tecnología de Refinitiv</v>
    <v>81</v>
    <v>82</v>
    <v>Eaton Vance Senior Inc (XNYS:EVF)</v>
    <v>14</v>
    <v>83</v>
    <v>Finance</v>
    <v>76</v>
    <v>XNYS</v>
    <v>6.2350000000000003</v>
    <v>1.7153</v>
    <v>-1.4999999999999999E-2</v>
    <v>-2.398E-3</v>
    <v>110655065.75</v>
    <v>6.2549999999999999</v>
    <v>45637.871608125002</v>
    <v>3.2099999999999997E-2</v>
    <v>New York Stock Exchange</v>
    <v>5331</v>
    <v>6.3</v>
    <v>6.84</v>
    <v>6.23</v>
    <v>5.97</v>
    <v>USD</v>
    <v>Eaton Vance Senior Inc</v>
    <v>6.24</v>
    <v>EVF</v>
    <v>ETF</v>
    <v>Eaton Vance Senior Inc (XNYS:EVF)</v>
    <v>66243</v>
    <v>54136</v>
  </rv>
  <rv s="2">
    <v>5332</v>
  </rv>
  <rv s="0">
    <v>https://www.bing.com/financeapi/forcetrigger?t=a1scyc&amp;q=XNYS%3aEVG&amp;form=skydnc</v>
    <v>Learn more on Bing</v>
  </rv>
  <rv s="26">
    <v>es-ES</v>
    <v>a1scyc</v>
    <v>268435456</v>
    <v>1</v>
    <v>Con tecnología de Refinitiv</v>
    <v>81</v>
    <v>82</v>
    <v>Eaton Vance Sht Dur DI (XNYS:EVG)</v>
    <v>14</v>
    <v>83</v>
    <v>Finance</v>
    <v>76</v>
    <v>XNYS</v>
    <v>11.315</v>
    <v>0.51470000000000005</v>
    <v>5.5E-2</v>
    <v>4.8690000000000001E-3</v>
    <v>150283927.50999999</v>
    <v>11.295</v>
    <v>45637.867112615626</v>
    <v>2.6800000000000001E-2</v>
    <v>New York Stock Exchange</v>
    <v>5334</v>
    <v>11.35</v>
    <v>11.45</v>
    <v>11.3</v>
    <v>10.18</v>
    <v>USD</v>
    <v>Eaton Vance Sht Dur DI</v>
    <v>11.35</v>
    <v>EVG</v>
    <v>ETF</v>
    <v>Eaton Vance Sht Dur DI (XNYS:EVG)</v>
    <v>53605</v>
    <v>39110</v>
  </rv>
  <rv s="2">
    <v>5335</v>
  </rv>
  <rv s="0">
    <v>https://www.bing.com/financeapi/forcetrigger?t=a1sd27&amp;q=XNAS%3aEVGN&amp;form=skydnc</v>
    <v>Learn more on Bing</v>
  </rv>
  <rv s="7">
    <v>es-ES</v>
    <v>a1sd27</v>
    <v>268435456</v>
    <v>1</v>
    <v>Con tecnología de Refinitiv</v>
    <v>25</v>
    <v>26</v>
    <v>Evogene (XNAS:EVGN)</v>
    <v>3</v>
    <v>27</v>
    <v>Finance</v>
    <v>28</v>
    <v>XNAS</v>
    <v>5058490</v>
    <v>1999</v>
    <v>1.44</v>
    <v>1.3494999999999999</v>
    <v>-0.02</v>
    <v>-1.3889E-2</v>
    <v>7284220</v>
    <v>1.44</v>
    <v>Evogene Ltd is an Israel-based company, engaged in leveraging computational biology to design products for life-science-based industries including human health, agriculture, and industrial applications. Leveraging Big Data and Artificial Intelligence while incorporating a deep understanding of biology, Evogene established its technology, the Computational Predictive Biology (CPB) platform, to computationally design microbes, small molecules and genes as the core components for life-science products. Evogene holds a number of subsidiaries utilizing the CPB platform, for the development of human microbiome-based therapeutics, medical cannabis, ag-biologicals, ag-chemicals, seed traits and ag-solutions for castor oil production.</v>
    <v>141</v>
    <v>XNAS</v>
    <v>45637.866846909375</v>
    <v>Nasdaq Stock Market</v>
    <v>5337</v>
    <v>1.4581</v>
    <v>10.4</v>
    <v>1.36</v>
    <v>1.36</v>
    <v>USD</v>
    <v>Evogene</v>
    <v>Evogene</v>
    <v>0</v>
    <v>1.42</v>
    <v>Biotechnology &amp; Medical Research</v>
    <v>13 Gad Feinstein Street, Park Rehovot, REHOVOT, 7638517 IL</v>
    <v>EVGN</v>
    <v>Acciones</v>
    <v>Evogene (XNAS:EVGN)</v>
    <v>46001</v>
    <v>99597</v>
  </rv>
  <rv s="2">
    <v>5338</v>
  </rv>
  <rv s="0">
    <v>https://www.bing.com/financeapi/forcetrigger?t=bwv9yc&amp;q=XNAS%3aEVGO&amp;form=skydnc</v>
    <v>Learn more on Bing</v>
  </rv>
  <rv s="7">
    <v>es-ES</v>
    <v>bwv9yc</v>
    <v>268435456</v>
    <v>1</v>
    <v>Con tecnología de Refinitiv</v>
    <v>25</v>
    <v>26</v>
    <v>EVgo (XNAS:EVGO)</v>
    <v>3</v>
    <v>27</v>
    <v>Finance</v>
    <v>28</v>
    <v>XNAS</v>
    <v>303152200</v>
    <v>2020</v>
    <v>6.64</v>
    <v>2.2450999999999999</v>
    <v>-0.1075</v>
    <v>-1.6337000000000001E-2</v>
    <v>1962152614</v>
    <v>6.58</v>
    <v>EVgo Inc. provides electric vehicle charging solutions. The Company is engaged in building and operating the infrastructure and tools to serve electric vehicles for individual drivers, rideshare and commercial fleets, and businesses. It has public fast charging networks, featuring over 950 fast charging locations across more than 35 states, including stations built through EVgo eXtend, its white label service offering. It provides transportation electrification through partnerships with automakers, fleet and rideshare operators, retail hosts such as grocery stores, shopping centers, and gas stations, policy leaders, and other organizations. Through its network and service offerings for drivers and partners including EVgo Optima, EVgo Inside, EVgo Rewards, and Autocharge+, it provides charging services. The Company is focused on building ultra-fast chargers. In addition to the provision of EV charging infrastructure, it develops and deploys software-based and value-added services.</v>
    <v>292</v>
    <v>XNAS</v>
    <v>45637.873152360939</v>
    <v>Nasdaq Stock Market</v>
    <v>5340</v>
    <v>6.89</v>
    <v>9.07</v>
    <v>6.16</v>
    <v>1.65</v>
    <v>USD</v>
    <v>EVgo</v>
    <v>EVgo</v>
    <v>0</v>
    <v>6.4725000000000001</v>
    <v>Electrical Utilities &amp; IPPs</v>
    <v>11835 West Olympic Boulevard, Suite 900E, LOS ANGELES, CA, 90064 US</v>
    <v>EVGO</v>
    <v>Acciones</v>
    <v>EVgo (XNAS:EVGO)</v>
    <v>3964050</v>
    <v>7296927</v>
  </rv>
  <rv s="2">
    <v>5341</v>
  </rv>
  <rv s="0">
    <v>https://www.bing.com/financeapi/forcetrigger?t=c5oqpr&amp;q=XNAS%3aEVGR&amp;form=skydnc</v>
    <v>Learn more on Bing</v>
  </rv>
  <rv s="10">
    <v>es-ES</v>
    <v>c5oqpr</v>
    <v>268435456</v>
    <v>1</v>
    <v>Con tecnología de Refinitiv</v>
    <v>35</v>
    <v>36</v>
    <v>Evergreen (XNAS:EVGR)</v>
    <v>3</v>
    <v>37</v>
    <v>Finance</v>
    <v>45</v>
    <v>XNAS</v>
    <v>8071460</v>
    <v>2021</v>
    <v>11.82</v>
    <v>1E-4</v>
    <v>8.4600000000000003E-6</v>
    <v>95404620</v>
    <v>11.82</v>
    <v>Evergreen Corporation is a blank check company. The Company is formed for the purpose of effecting a merger, share exchange, asset acquisition, share purchase, reorganization or similar business combination with one or more businesses or entities. The Company intends to its search for a business combination target on technology companies involved in artificial intelligence (AI), fintech and financial services, the metaverse, the Internet of things (IoT), e-commerce, social commerce, industry 4.0 (IR4.0), as well as areas surrounding the new digital economy, in the ASEAN region. The Company has not selected any potential business combination target and has not, nor has anyone on its behalf, initiated any substantive discussions, directly or indirectly, with any potential business combination target with respect to an initial business combination. The Company has not generated any revenue.</v>
    <v>XNAS</v>
    <v>45637.824435207811</v>
    <v>Nasdaq Stock Market</v>
    <v>5343</v>
    <v>11.8201</v>
    <v>11.8201</v>
    <v>11.82</v>
    <v>11.12</v>
    <v>USD</v>
    <v>Evergreen</v>
    <v>Evergreen</v>
    <v>37.703299999999999</v>
    <v>11.8201</v>
    <v>Holding Companies</v>
    <v>78 Sw 7Th Street, Suite 500, MIAMI, FL, 33130 US</v>
    <v>EVGR</v>
    <v>Acciones</v>
    <v>Evergreen (XNAS:EVGR)</v>
    <v>4063</v>
    <v>537</v>
  </rv>
  <rv s="2">
    <v>5344</v>
  </rv>
  <rv s="0">
    <v>https://www.bing.com/financeapi/forcetrigger?t=a1sd52&amp;q=XNYS%3aEVH&amp;form=skydnc</v>
    <v>Learn more on Bing</v>
  </rv>
  <rv s="8">
    <v>es-ES</v>
    <v>a1sd52</v>
    <v>268435456</v>
    <v>1</v>
    <v>Con tecnología de Refinitiv</v>
    <v>29</v>
    <v>30</v>
    <v>Evolent Health (XNYS:EVH)</v>
    <v>3</v>
    <v>31</v>
    <v>Finance</v>
    <v>28</v>
    <v>XNYS</v>
    <v>116563900</v>
    <v>2014</v>
    <v>11.455</v>
    <v>1.4342999999999999</v>
    <v>0.54</v>
    <v>4.7244000000000001E-2</v>
    <v>1395269883</v>
    <v>11.43</v>
    <v>Evolent Health, Inc. is a health care company connecting care for people with complex conditions like cancer, cardiovascular disease, and musculoskeletal diagnoses. The Company offers three primary solutions: specialty care management services, total cost of care management and administrative services. It provides comprehensive quality management for oncology and cardiology patients from diagnosis through advance care planning services as well as identifying quality, lowest cost of care for outpatient orthopedic surgeries. Its total cost of care management solution enables providers to manage populations they may be accountable for under value-based contracts with payers or accountable care organizations (ACO) contracts with Centers for Medicare and Medicaid Services (CMS). Its administrative services solution includes integrated value-based care platform designed to help customers manage and administer patient health in a cost-effective manner.</v>
    <v>4700</v>
    <v>XNYS</v>
    <v>45637.873267314062</v>
    <v>New York Stock Exchange</v>
    <v>5346</v>
    <v>12.005000000000001</v>
    <v>35</v>
    <v>11.3</v>
    <v>10.82</v>
    <v>USD</v>
    <v>Evolent Health</v>
    <v>Evolent Health</v>
    <v>11.97</v>
    <v>Healthcare Equipment &amp; Supplies</v>
    <v>800 N Glebe Rd Ste 500, ARLINGTON, VA, 22203-2151 US</v>
    <v>EVH</v>
    <v>Acciones</v>
    <v>Evolent Health (XNYS:EVH)</v>
    <v>2491484</v>
    <v>3717332</v>
  </rv>
  <rv s="2">
    <v>5347</v>
  </rv>
  <rv s="0">
    <v>https://www.bing.com/financeapi/forcetrigger?t=a1sdar&amp;q=XNYS%3aEVI&amp;form=skydnc</v>
    <v>Learn more on Bing</v>
  </rv>
  <rv s="7">
    <v>es-ES</v>
    <v>a1sdar</v>
    <v>268435456</v>
    <v>1</v>
    <v>Con tecnología de Refinitiv</v>
    <v>25</v>
    <v>26</v>
    <v>EVI Inds (XNYS:EVI)</v>
    <v>3</v>
    <v>27</v>
    <v>Finance</v>
    <v>28</v>
    <v>XNYS</v>
    <v>14231920</v>
    <v>1963</v>
    <v>19</v>
    <v>0.35870000000000002</v>
    <v>-0.35</v>
    <v>-1.8402000000000002E-2</v>
    <v>265709946</v>
    <v>19.02</v>
    <v xml:space="preserve">EVI Industries, Inc., through its wholly owned subsidiaries, is a value-added distributor and a provider of advisory and technical services. It provides its customers with planning, designing, and consulting services related to their commercial laundry operations. It sells and/or leases its customers commercial laundry equipment, specializing in washing, drying, finishing, material handling, water heating, power generation, and water reuse applications. In support of the suite of products it offers, the Company sells related parts and accessories. Additionally, through the Company’s network of commercial laundry technicians, the Company provides its customers with installation, maintenance, and repair services. It also sells replacement parts and accessories for the products it distributes. Its customers include retail, commercial, industrial, institutional, and government customers. Material handling equipment distributed by the Company includes conveyor and rail systems. </v>
    <v>750</v>
    <v>XNYS</v>
    <v>45637.873278818748</v>
    <v>New York Stock Exchange</v>
    <v>5349</v>
    <v>19.607800000000001</v>
    <v>25.945799999999998</v>
    <v>18.670000000000002</v>
    <v>14.2766</v>
    <v>USD</v>
    <v>EVI Inds</v>
    <v>EVI Inds</v>
    <v>37.966299999999997</v>
    <v>18.670000000000002</v>
    <v>Machinery, Equipment &amp; Components</v>
    <v>4500 BISCAYNE BOULEVARD, SUITE 340, MIAMI, FL, 33137 US</v>
    <v>EVI</v>
    <v>Acciones</v>
    <v>EVI Inds (XNYS:EVI)</v>
    <v>15084</v>
    <v>14850</v>
  </rv>
  <rv s="2">
    <v>5350</v>
  </rv>
  <rv s="0">
    <v>https://www.bing.com/financeapi/forcetrigger?t=bw9jmw&amp;q=XNAS%3aEVLV&amp;form=skydnc</v>
    <v>Learn more on Bing</v>
  </rv>
  <rv s="7">
    <v>es-ES</v>
    <v>bw9jmw</v>
    <v>268435456</v>
    <v>1</v>
    <v>Con tecnología de Refinitiv</v>
    <v>25</v>
    <v>26</v>
    <v>Evolv Tech Hldg (XNAS:EVLV)</v>
    <v>3</v>
    <v>27</v>
    <v>Finance</v>
    <v>28</v>
    <v>XNAS</v>
    <v>157550000</v>
    <v>2020</v>
    <v>4.4400000000000004</v>
    <v>1.6615</v>
    <v>-0.39500000000000002</v>
    <v>-8.9164999999999994E-2</v>
    <v>635714250</v>
    <v>4.43</v>
    <v>Evolv Technologies Holdings, Inc. is a security technology company. The Company is developing artificial intelligence (AI)-based weapons detection to create safer experiences for venues and companies as well as schools, hospitals, and public spaces. Its touchless security screening solutions use AI software, software-as-a-service (SaaS) cloud services, and advanced sensors to reliably detect weapons that could be a threat to a crowd of visitors while significantly reducing nuisance alarms from harmless personal items. Its flagship product is Evolv Express, a touchless security screening system designed to detect firearms, improvised explosive devices, and large tactical knives in unstructured people flows. Evolv Express supports a maximum screening throughput of approximately 4,000 people per hour. It sells its solutions under two primary sales models. Evolv Technology, Evolv Express, Evolv Insights, Evolv Cortex AI, and Evolv Visual Gun Detection are its registered trademarks.</v>
    <v>293</v>
    <v>XNAS</v>
    <v>45637.873207685159</v>
    <v>Nasdaq Stock Market</v>
    <v>5352</v>
    <v>4.46</v>
    <v>5.73</v>
    <v>4.0250000000000004</v>
    <v>2.0099999999999998</v>
    <v>USD</v>
    <v>Evolv Tech Hldg</v>
    <v>Evolv Tech Hldg</v>
    <v>0</v>
    <v>4.0350000000000001</v>
    <v>Communications &amp; Networking</v>
    <v>500 Totten Pond Road, 4Th Floor, WALTHAM, MA, 02451 US</v>
    <v>EVLV</v>
    <v>Acciones</v>
    <v>Evolv Tech Hldg (XNAS:EVLV)</v>
    <v>1225620</v>
    <v>2457263</v>
  </rv>
  <rv s="2">
    <v>5353</v>
  </rv>
  <rv s="0">
    <v>https://www.bing.com/financeapi/forcetrigger?t=a1sdp2&amp;q=XNYS%3aEVM&amp;form=skydnc</v>
    <v>Learn more on Bing</v>
  </rv>
  <rv s="26">
    <v>es-ES</v>
    <v>a1sdp2</v>
    <v>268435456</v>
    <v>1</v>
    <v>Con tecnología de Refinitiv</v>
    <v>81</v>
    <v>82</v>
    <v>Eaton Vance CA Muni Bd (XNYS:EVM)</v>
    <v>14</v>
    <v>83</v>
    <v>Finance</v>
    <v>76</v>
    <v>XNYS</v>
    <v>9.6199999999999992</v>
    <v>1.5734999999999999</v>
    <v>5.0000000000000001E-3</v>
    <v>5.2139999999999999E-4</v>
    <v>253087907.84</v>
    <v>9.59</v>
    <v>45637.873311678122</v>
    <v>3.04E-2</v>
    <v>New York Stock Exchange</v>
    <v>5355</v>
    <v>9.64</v>
    <v>9.81</v>
    <v>9.5905000000000005</v>
    <v>8.92</v>
    <v>USD</v>
    <v>Eaton Vance CA Muni Bd</v>
    <v>9.5950000000000006</v>
    <v>EVM</v>
    <v>ETF</v>
    <v>Eaton Vance CA Muni Bd (XNYS:EVM)</v>
    <v>45106</v>
    <v>102575</v>
  </rv>
  <rv s="2">
    <v>5356</v>
  </rv>
  <rv s="0">
    <v>https://www.bing.com/financeapi/forcetrigger?t=a1sdrw&amp;q=XNYS%3aEVN&amp;form=skydnc</v>
    <v>Learn more on Bing</v>
  </rv>
  <rv s="24">
    <v>es-ES</v>
    <v>a1sdrw</v>
    <v>268435456</v>
    <v>1</v>
    <v>Con tecnología de Refinitiv</v>
    <v>73</v>
    <v>74</v>
    <v>Eaton Vance Muni Inc Tr (XNYS:EVN)</v>
    <v>14</v>
    <v>75</v>
    <v>Finance</v>
    <v>76</v>
    <v>XNYS</v>
    <v>10.68</v>
    <v>-5.7000000000000002E-2</v>
    <v>-5.3420000000000004E-3</v>
    <v>446753511.74000001</v>
    <v>10.67</v>
    <v>45637.866847580466</v>
    <v>2.7000000000000003E-2</v>
    <v>New York Stock Exchange</v>
    <v>5358</v>
    <v>10.69</v>
    <v>11.309900000000001</v>
    <v>10.61</v>
    <v>9.49</v>
    <v>USD</v>
    <v>Eaton Vance Muni Inc Tr</v>
    <v>10.613</v>
    <v>EVN</v>
    <v>ETF</v>
    <v>Eaton Vance Muni Inc Tr (XNYS:EVN)</v>
    <v>113639</v>
    <v>100432</v>
  </rv>
  <rv s="2">
    <v>5359</v>
  </rv>
  <rv s="0">
    <v>https://www.bing.com/financeapi/forcetrigger?t=a2g6c7&amp;q=XNAS%3aEVO&amp;form=skydnc</v>
    <v>Learn more on Bing</v>
  </rv>
  <rv s="7">
    <v>es-ES</v>
    <v>a2g6c7</v>
    <v>268435456</v>
    <v>1</v>
    <v>Con tecnología de Refinitiv</v>
    <v>25</v>
    <v>26</v>
    <v>Evotec (XNAS:EVO)</v>
    <v>3</v>
    <v>27</v>
    <v>Finance</v>
    <v>28</v>
    <v>XNAS</v>
    <v>355106900</v>
    <v>2019</v>
    <v>4.66</v>
    <v>1.4285000000000001</v>
    <v>7.4999999999999997E-2</v>
    <v>1.6060000000000001E-2</v>
    <v>1650588000</v>
    <v>4.67</v>
    <v>Evotec SE is a Germany-based drug discovery and development company. The company is engaged in development of new pharmaceutical products through research alliances and development partnerships with pharmaceutical and biotechnology companies, academic institutions, patient organizations and venture capital companies. The drug discovery solutions are provided in the form of fee-for-service work, integrated drug discovery alliances, development partnerships, licensing of drug candidates and consulting arrangements. Evotec SE operates in a number of areas, including neuroscience, diabetes and complications of diabetes, pain and inflammation, oncology, infectious diseases, respiratory diseases and fibrosis. Its pipeline covers a range of therapeutic areas, such as CNS Insomnia, Chronic cough, immunology &amp; inflammation, women’s health endometriosis, nephrology, dermatological diseases, fibrotic disease and antiviral, among others.</v>
    <v>0</v>
    <v>XNAS</v>
    <v>45637.873256191408</v>
    <v>Nasdaq Stock Market</v>
    <v>5361</v>
    <v>4.76</v>
    <v>11.9999</v>
    <v>4.58</v>
    <v>2.85</v>
    <v>USD</v>
    <v>Evotec</v>
    <v>Evotec</v>
    <v>0</v>
    <v>4.7450000000000001</v>
    <v>Biotechnology &amp; Medical Research</v>
    <v>Essener Bogen 7, HAMBURG, HAMBURG, 22419 DE</v>
    <v>EVO</v>
    <v>Acciones</v>
    <v>Evotec (XNAS:EVO)</v>
    <v>118795</v>
    <v>337613</v>
  </rv>
  <rv s="2">
    <v>5362</v>
  </rv>
  <rv s="0">
    <v>https://www.bing.com/financeapi/forcetrigger?t=a1sdxm&amp;q=XNAS%3aEVOK&amp;form=skydnc</v>
    <v>Learn more on Bing</v>
  </rv>
  <rv s="7">
    <v>es-ES</v>
    <v>a1sdxm</v>
    <v>268435456</v>
    <v>1</v>
    <v>Con tecnología de Refinitiv</v>
    <v>25</v>
    <v>26</v>
    <v>Evoke Pharma (XNAS:EVOK)</v>
    <v>3</v>
    <v>27</v>
    <v>Finance</v>
    <v>28</v>
    <v>XNAS</v>
    <v>1486010</v>
    <v>2007</v>
    <v>4.2</v>
    <v>0.1595</v>
    <v>0.04</v>
    <v>9.8279999999999999E-3</v>
    <v>6062920</v>
    <v>4.07</v>
    <v>Evoke Pharma, Inc. is a specialty pharmaceutical company. The Company is focused primarily on the development and commercialization of drugs to treat gastrointestinal (GI) disorders and diseases. The Company operates through the development and commercialization of pharmaceutical products. It is developing its product, Gimoti (metoclopramide) nasal spray, the first and only nasally administered product indicated for the relief of symptoms in adults with acute and recurrent diabetic gastroparesis. It developed Gimoti, a dopamine antagonist / mixed 5-HT3 antagonist / 5-HT4 agonist with pro-motility and anti-emetic effects, for the relief of symptoms associated with acute and recurrent diabetic gastroparesis. Gimoti is a novel formulation of metoclopramide offering systemic delivery by nasal spray administration. It has developed the nasal formulation of metoclopramide to provide its targeted patient population with acute or recurrent symptoms of diabetic gastroparesis.</v>
    <v>4</v>
    <v>XNAS</v>
    <v>45637.872803899998</v>
    <v>Nasdaq Stock Market</v>
    <v>5364</v>
    <v>4.2249999999999996</v>
    <v>15.24</v>
    <v>4.03</v>
    <v>3.54</v>
    <v>USD</v>
    <v>Evoke Pharma</v>
    <v>Evoke Pharma</v>
    <v>0</v>
    <v>4.1100000000000003</v>
    <v>Pharmaceuticals</v>
    <v>420 Stevens Avenue, Suite 230, SOLANA BEACH, CA, 92075 US</v>
    <v>EVOK</v>
    <v>Acciones</v>
    <v>Evoke Pharma (XNAS:EVOK)</v>
    <v>12150</v>
    <v>58606</v>
  </rv>
  <rv s="2">
    <v>5365</v>
  </rv>
  <rv s="0">
    <v>https://www.bing.com/financeapi/forcetrigger?t=a1se77&amp;q=XNYS%3aEVR&amp;form=skydnc</v>
    <v>Learn more on Bing</v>
  </rv>
  <rv s="7">
    <v>es-ES</v>
    <v>a1se77</v>
    <v>268435456</v>
    <v>1</v>
    <v>Con tecnología de Refinitiv</v>
    <v>25</v>
    <v>26</v>
    <v>EVERCORE INC. (XNYS:EVR)</v>
    <v>3</v>
    <v>27</v>
    <v>Finance</v>
    <v>28</v>
    <v>XNYS</v>
    <v>38068790</v>
    <v>2005</v>
    <v>294.85000000000002</v>
    <v>1.3923000000000001</v>
    <v>5.94</v>
    <v>2.0405000000000003E-2</v>
    <v>11082210000</v>
    <v>291.11</v>
    <v>EVERCORE INC., antes EVERCORE PARTNERS INC., es una compañía asesora independiente de banca de inversión. La Compañía aconseja a un conjunto diverso de los clientes de banca de inversión en una amplia gama de transacciones y cuestiones, así como proporciona a los inversores institucionales la investigación de equidad de alta calidad, las ventas y la realización de operaciones, que están libres de los conflictos creados por las actividades propias. La Compañía también ofrece servicios de gestión de inversiones para inversores institucionales y de alto poder adquisitivo. La Compañía tiene 28 oficinas y oficinas filiales en Norteamérica, Europa, Sudamérica y Asia, así como posee el nivel y la fuerza para servir a clientes en todo el mundo a través de un enfoque centrado y adaptado para satisfacer sus necesidades exclusivas.</v>
    <v>2195</v>
    <v>XNYS</v>
    <v>45637.873329524999</v>
    <v>New York Stock Exchange</v>
    <v>5367</v>
    <v>298.01</v>
    <v>324.06</v>
    <v>293.43</v>
    <v>153.22999999999999</v>
    <v>USD</v>
    <v>EVERCORE INC.</v>
    <v>EVERCORE INC.</v>
    <v>38.243899999999996</v>
    <v>297.05</v>
    <v>Investment Banking &amp; Investment Services</v>
    <v>55 E 52nd St Fl 38, NEW YORK, NY, 10055-0002 US</v>
    <v>EVR</v>
    <v>Acciones</v>
    <v>EVERCORE INC. (XNYS:EVR)</v>
    <v>239816</v>
    <v>346882</v>
  </rv>
  <rv s="2">
    <v>5368</v>
  </rv>
  <rv s="0">
    <v>https://www.bing.com/financeapi/forcetrigger?t=b17tur&amp;q=XNYS%3aEVRG&amp;form=skydnc</v>
    <v>Learn more on Bing</v>
  </rv>
  <rv s="7">
    <v>es-ES</v>
    <v>b17tur</v>
    <v>268435456</v>
    <v>1</v>
    <v>Con tecnología de Refinitiv</v>
    <v>25</v>
    <v>26</v>
    <v>Evergy (XNAS:EVRG)</v>
    <v>3</v>
    <v>27</v>
    <v>Finance</v>
    <v>28</v>
    <v>XNAS</v>
    <v>229976200</v>
    <v>2017</v>
    <v>62.47</v>
    <v>0.62239999999999995</v>
    <v>-0.08</v>
    <v>-1.2830000000000001E-3</v>
    <v>14341310000</v>
    <v>62.36</v>
    <v>Evergy, Inc. (Evergy) is a utility holding company. The Company operates primarily through its wholly owned subsidiaries, Evergy Kansas Central, Inc. (Evergy Kansas Central), Evergy Metro, Inc. (Evergy Metro), Evergy Missouri West, Inc. (Evergy Missouri West), and Evergy Transmission Company, LLC (Evergy Transmission Company). Evergy Kansas Central is an integrated, regulated electric utility that provides electricity to customers in the state of Kansas. Evergy Metro is an integrated, regulated electric utility that provides electricity to customers in the states of Missouri and Kansas. Evergy Missouri West is an integrated, regulated electric utility that provides electricity to customers in the state of Missouri. Evergy Transmission Company owns 13.5% of Transource Energy, LLC with the remaining 86.5% owned by AEP Transmission Holding Company, LLC. Its customers include residential, commercial, industrial, wholesale, transmission, and other.</v>
    <v>4658</v>
    <v>XNAS</v>
    <v>45637.873323935157</v>
    <v>Nasdaq Stock Market</v>
    <v>5370</v>
    <v>62.66</v>
    <v>65.47</v>
    <v>61.965000000000003</v>
    <v>48.04</v>
    <v>USD</v>
    <v>Evergy</v>
    <v>Evergy</v>
    <v>16.848099999999999</v>
    <v>62.28</v>
    <v>Electrical Utilities &amp; IPPs</v>
    <v>1200 Main St, KANSAS CITY, MO, 64105-2122 US</v>
    <v>EVRG</v>
    <v>Acciones</v>
    <v>Evergy (XNAS:EVRG)</v>
    <v>2172673</v>
    <v>1909508</v>
  </rv>
  <rv s="2">
    <v>5371</v>
  </rv>
  <rv s="0">
    <v>https://www.bing.com/financeapi/forcetrigger?t=a1sea2&amp;q=XNYS%3aEVRI&amp;form=skydnc</v>
    <v>Learn more on Bing</v>
  </rv>
  <rv s="7">
    <v>es-ES</v>
    <v>a1sea2</v>
    <v>268435456</v>
    <v>1</v>
    <v>Con tecnología de Refinitiv</v>
    <v>25</v>
    <v>26</v>
    <v>Everi Holdings (XNYS:EVRI)</v>
    <v>3</v>
    <v>27</v>
    <v>Finance</v>
    <v>28</v>
    <v>XNYS</v>
    <v>86246580</v>
    <v>2004</v>
    <v>13.465</v>
    <v>2.0768</v>
    <v>0.02</v>
    <v>1.4860000000000001E-3</v>
    <v>1162603898</v>
    <v>13.46</v>
    <v>Everi Holdings Inc. develops and offers products and services that provide gaming entertainment, improve its customers’ patron engagement, and help its casino customers operate their businesses. It develops and supplies entertaining game content, gaming machines and gaming systems and services for land-based and iGaming operators. It operates through two segments: Games and Financial Technology Solutions (FinTech). The Games segment provides gaming operators with gaming technology and entertainment products and services, including gaming machines, primarily comprising Class II, Class III and Historic Horse Racing slot machines placed under participation and fixed-fee lease arrangements or sold to casino customers. The FinTech segment provides gaming operators with financial technology products and services, including financial access and related services supporting digital, cashless and physical cash options across mobile, assisted and self-service channels.</v>
    <v>2200</v>
    <v>XNYS</v>
    <v>45637.873339351565</v>
    <v>New York Stock Exchange</v>
    <v>5373</v>
    <v>13.48</v>
    <v>13.5</v>
    <v>13.45</v>
    <v>6.37</v>
    <v>USD</v>
    <v>Everi Holdings</v>
    <v>Everi Holdings</v>
    <v>90.493499999999997</v>
    <v>13.48</v>
    <v>Hotels &amp; Entertainment Services</v>
    <v>7250 S. Tenaya Way, Suite 100, LAS VEGAS, NV, 89113 US</v>
    <v>EVRI</v>
    <v>Acciones</v>
    <v>Everi Holdings (XNYS:EVRI)</v>
    <v>637965</v>
    <v>529324</v>
  </rv>
  <rv s="2">
    <v>5374</v>
  </rv>
  <rv s="0">
    <v>https://www.bing.com/financeapi/forcetrigger?t=a1secw&amp;q=XNYS%3aEVT&amp;form=skydnc</v>
    <v>Learn more on Bing</v>
  </rv>
  <rv s="26">
    <v>es-ES</v>
    <v>a1secw</v>
    <v>268435456</v>
    <v>1</v>
    <v>Con tecnología de Refinitiv</v>
    <v>81</v>
    <v>82</v>
    <v>Eaton Vance Tax Div Inc (XNYS:EVT)</v>
    <v>14</v>
    <v>83</v>
    <v>Finance</v>
    <v>76</v>
    <v>XNYS</v>
    <v>25.105</v>
    <v>0.93689999999999996</v>
    <v>2.9899999999999999E-2</v>
    <v>1.1969999999999999E-3</v>
    <v>1960410947.2</v>
    <v>24.97</v>
    <v>45637.872667128904</v>
    <v>2.53E-2</v>
    <v>New York Stock Exchange</v>
    <v>5376</v>
    <v>25.184999999999999</v>
    <v>25.829899999999999</v>
    <v>24.9115</v>
    <v>21.074999999999999</v>
    <v>USD</v>
    <v>Eaton Vance Tax Div Inc</v>
    <v>24.9999</v>
    <v>EVT</v>
    <v>ETF</v>
    <v>Eaton Vance Tax Div Inc (XNYS:EVT)</v>
    <v>112336</v>
    <v>102779</v>
  </rv>
  <rv s="2">
    <v>5377</v>
  </rv>
  <rv s="0">
    <v>https://www.bing.com/financeapi/forcetrigger?t=a1sefr&amp;q=XNYS%3aEVTC&amp;form=skydnc</v>
    <v>Learn more on Bing</v>
  </rv>
  <rv s="7">
    <v>es-ES</v>
    <v>a1sefr</v>
    <v>268435456</v>
    <v>1</v>
    <v>Con tecnología de Refinitiv</v>
    <v>25</v>
    <v>26</v>
    <v>EVERTEC, Inc. (XNYS:EVTC)</v>
    <v>3</v>
    <v>27</v>
    <v>Finance</v>
    <v>28</v>
    <v>XNYS</v>
    <v>63614080</v>
    <v>2012</v>
    <v>35.659999999999997</v>
    <v>1.1612</v>
    <v>0.33</v>
    <v>9.2510000000000005E-3</v>
    <v>2290106880</v>
    <v>35.67</v>
    <v>EVERTEC, Inc. es una empresa de procesamiento de transacciones. La Compañía proporciona una gama de servicios de gestión de procesos comerciales y adquisición de comerciantes, procesamiento de pagos. La Compañía opera a través de tres segmentos: Adquisición de comerciantes, Procesamiento de pagos y Soluciones comerciales. Al 31 de diciembre de 2016, gestionaba un sistema de redes de pago electrónico que procesaba más de dos mil millones de transacciones anuales. Ofrece una gama de servicios para procesamiento de bancos centrales, procesamiento de efectivo y tercerización de tecnología. Es propietaria y opera la red ATH, que es una red de débito de número de identificación personal (PIN) en América Latina. Sirve a una variedad de instituciones financieras, comerciantes, corporaciones y agencias gubernamentales con soluciones que les permiten emitir, procesar y aceptar transacciones de forma segura. La gama de servicios de la Compañía abarca toda la cadena de valor de procesamiento de transacciones e incluye una gama de soluciones frontales para clientes.</v>
    <v>5000</v>
    <v>XNYS</v>
    <v>45637.873119721873</v>
    <v>New York Stock Exchange</v>
    <v>5379</v>
    <v>36.119999999999997</v>
    <v>42.21</v>
    <v>35.57</v>
    <v>28.76</v>
    <v>USD</v>
    <v>EVERTEC, Inc.</v>
    <v>EVERTEC, Inc.</v>
    <v>27.983499999999999</v>
    <v>36</v>
    <v>Professional &amp; Commercial Services</v>
    <v>Hwy 176 Km 1.3 Cupey, SAN JUAN, 00926 PR</v>
    <v>EVTC</v>
    <v>Acciones</v>
    <v>EVERTEC, Inc. (XNYS:EVTC)</v>
    <v>103177</v>
    <v>319180</v>
  </rv>
  <rv s="2">
    <v>5380</v>
  </rv>
  <rv s="0">
    <v>https://www.bing.com/financeapi/forcetrigger?t=bwo5nm&amp;q=XNYS%3aEVTL&amp;form=skydnc</v>
    <v>Learn more on Bing</v>
  </rv>
  <rv s="8">
    <v>es-ES</v>
    <v>bwo5nm</v>
    <v>268435456</v>
    <v>1</v>
    <v>Con tecnología de Refinitiv</v>
    <v>29</v>
    <v>30</v>
    <v>Vertical Aero (XNYS:EVTL)</v>
    <v>3</v>
    <v>31</v>
    <v>Finance</v>
    <v>28</v>
    <v>XNYS</v>
    <v>19107300</v>
    <v>2021</v>
    <v>7.61</v>
    <v>1.1299999999999999</v>
    <v>0</v>
    <v>0</v>
    <v>146552991</v>
    <v>7.67</v>
    <v>Vertical Aerospace Ltd. is a United Kingdom-based global aerospace and manufacturing company, which is engaged in the electric aviation. The Company is focused on designing, manufacturing, and selling a zero-operating emission eVTOL aircraft for use in the advanced air mobility (AAM) market. It is developing, and is progressing towards the certification of, its flagship eVTOL, the VX4, which has undergone the first stages of its flight test campaign. It is targeting the VX4 to be capable of transporting a pilot and up to four passengers, traveling distances of up to 100 miles, and achieving cruise speeds of approximately 150 miles per hour. It aims to sell globally certified eVTOL aircraft to a variety of customers, including commercial airlines, aircraft leasing companies, business aviation, existing helicopter operators as well as new operators in the AAM market, providing both original equipment manufacturers (OEM) sales and aftermarket services to its customers.</v>
    <v>297</v>
    <v>XNYS</v>
    <v>45637.873180150003</v>
    <v>New York Stock Exchange</v>
    <v>5382</v>
    <v>7.81</v>
    <v>12.788</v>
    <v>7.0670999999999999</v>
    <v>3.5501</v>
    <v>USD</v>
    <v>Vertical Aero</v>
    <v>Vertical Aero</v>
    <v>7.67</v>
    <v>Aerospace &amp; Defense</v>
    <v>Unit 1 Camwal Court, Chapel Street, LONDON, BS2 0UW GB</v>
    <v>EVTL</v>
    <v>Acciones</v>
    <v>Vertical Aero (XNYS:EVTL)</v>
    <v>63979</v>
    <v>193350</v>
  </rv>
  <rv s="2">
    <v>5383</v>
  </rv>
  <rv s="0">
    <v>https://www.bing.com/financeapi/forcetrigger?t=a1mw1h&amp;q=XNAS%3aEVTV&amp;form=skydnc</v>
    <v>Learn more on Bing</v>
  </rv>
  <rv s="7">
    <v>es-ES</v>
    <v>a1mw1h</v>
    <v>268435456</v>
    <v>1</v>
    <v>Con tecnología de Refinitiv</v>
    <v>25</v>
    <v>26</v>
    <v>Envirotech (XNAS:EVTV)</v>
    <v>3</v>
    <v>27</v>
    <v>Finance</v>
    <v>28</v>
    <v>XNAS</v>
    <v>16772610</v>
    <v>2016</v>
    <v>1.45</v>
    <v>2.5739999999999998</v>
    <v>-8.0100000000000005E-2</v>
    <v>-5.5240999999999998E-2</v>
    <v>22976798</v>
    <v>1.45</v>
    <v>Envirotech Vehicles, Inc. is a provider of purpose-built zero-emission electric vehicles focused on reducing the total cost of vehicle ownership and helping fleet operators unlock the benefits of green technology. The Company serves commercial and last-mile fleets, school districts, public and private transportation service companies and colleges and universities. Its vehicles address the challenges of traditional fuel price cost instability and local, state, and federal environmental regulatory compliance. It offers Class 2 through 4 logistics vans, class 4 through 5 urban trucks, school buses, electric forklifts, street sweepers, neighborhood electric vehicles (NEV) and right-hand drive vans and urban trucks. Its vehicles include options for telemetric for remote monitoring, electric power-export and various levels of grid-connectivity. The Company’s vehicles are manufactured by original equipment manufacturers (OEMs) located in China, Malaysia, and the Philippines.</v>
    <v>14</v>
    <v>XNAS</v>
    <v>45637.873203830466</v>
    <v>Nasdaq Stock Market</v>
    <v>5385</v>
    <v>1.47</v>
    <v>3.2</v>
    <v>1.33</v>
    <v>1.06</v>
    <v>USD</v>
    <v>Envirotech</v>
    <v>Envirotech</v>
    <v>0</v>
    <v>1.3698999999999999</v>
    <v>Automobiles &amp; Auto Parts</v>
    <v>1215 GRAPHITE DRIVE, CORONA, CA, 92881 US</v>
    <v>EVTV</v>
    <v>Acciones</v>
    <v>Envirotech (XNAS:EVTV)</v>
    <v>37889</v>
    <v>48969</v>
  </rv>
  <rv s="2">
    <v>5386</v>
  </rv>
  <rv s="0">
    <v>https://www.bing.com/financeapi/forcetrigger?t=a1seim&amp;q=XNYS%3aEVV&amp;form=skydnc</v>
    <v>Learn more on Bing</v>
  </rv>
  <rv s="26">
    <v>es-ES</v>
    <v>a1seim</v>
    <v>268435456</v>
    <v>1</v>
    <v>Con tecnología de Refinitiv</v>
    <v>81</v>
    <v>82</v>
    <v>Eaton Vance Ltd Dur Inc (XNYS:EVV)</v>
    <v>14</v>
    <v>83</v>
    <v>Finance</v>
    <v>76</v>
    <v>XNYS</v>
    <v>10.385</v>
    <v>0.89059999999999995</v>
    <v>-0.02</v>
    <v>-1.928E-3</v>
    <v>1225908877.76</v>
    <v>10.375</v>
    <v>45637.872861423435</v>
    <v>3.3599999999999998E-2</v>
    <v>New York Stock Exchange</v>
    <v>5388</v>
    <v>10.39</v>
    <v>10.55</v>
    <v>10.31</v>
    <v>9.2149999999999999</v>
    <v>USD</v>
    <v>Eaton Vance Ltd Dur Inc</v>
    <v>10.355</v>
    <v>EVV</v>
    <v>ETF</v>
    <v>Eaton Vance Ltd Dur Inc (XNYS:EVV)</v>
    <v>291555</v>
    <v>290199</v>
  </rv>
  <rv s="2">
    <v>5389</v>
  </rv>
  <rv s="0">
    <v>https://www.bing.com/financeapi/forcetrigger?t=a1ser7&amp;q=XNYS%3aEW&amp;form=skydnc</v>
    <v>Learn more on Bing</v>
  </rv>
  <rv s="7">
    <v>es-ES</v>
    <v>a1ser7</v>
    <v>268435456</v>
    <v>1</v>
    <v>Con tecnología de Refinitiv</v>
    <v>25</v>
    <v>26</v>
    <v>EDWARDS LIFESCIENCES CORPORATION (XNYS:EW)</v>
    <v>3</v>
    <v>27</v>
    <v>Finance</v>
    <v>28</v>
    <v>XNYS</v>
    <v>589800000</v>
    <v>1999</v>
    <v>73.400000000000006</v>
    <v>1.1276999999999999</v>
    <v>0.38</v>
    <v>5.1780000000000003E-3</v>
    <v>43509546000</v>
    <v>73.39</v>
    <v>Fidelity National Information Services, Inc. Es un proveedor de soluciones tecnológicas de servicios financieros para instituciones financieras, empresas y desarrolladores. Los segmentos de la Compañía incluyen Soluciones Bancarias (Banca), Soluciones de Mercado de Capitales (Mercados de Capitales) y Corporativo y otros. El segmento bancario se centra en servir a instituciones financieras de todos los tamaños con software de procesamiento básico, software de procesamiento de transacciones y aplicaciones y servicios complementarios, muchos de los cuales interactúan directamente con el software de procesamiento. La Compañía vende estas soluciones ya sea en paquete o en forma independiente. El segmento de Mercados de Capitales se centra en servir a clientes y corporaciones de servicios financieros globales con una variedad de soluciones de compra y venta, tesorería, gestión de riesgos y préstamos. Sus soluciones incluyen una variedad de aplicaciones críticas de compra y venta para mantenimiento de registros, datos y análisis, comercio y financiación, así como tesorería corporativa y aplicaciones de gestión de riesgos.</v>
    <v>19800</v>
    <v>XNYS</v>
    <v>45637.873308171096</v>
    <v>New York Stock Exchange</v>
    <v>5391</v>
    <v>74.31</v>
    <v>96.12</v>
    <v>72.91</v>
    <v>58.93</v>
    <v>USD</v>
    <v>EDWARDS LIFESCIENCES CORPORATION</v>
    <v>EDWARDS LIFESCIENCES CORPORATION</v>
    <v>30.9953</v>
    <v>73.77</v>
    <v>Healthcare Equipment &amp; Supplies</v>
    <v>One Edwards Way, IRVINE, CA, 92614 US</v>
    <v>EW</v>
    <v>Acciones</v>
    <v>EDWARDS LIFESCIENCES CORPORATION (XNYS:EW)</v>
    <v>2551579</v>
    <v>4783618</v>
  </rv>
  <rv s="2">
    <v>5392</v>
  </rv>
  <rv s="0">
    <v>https://www.bing.com/financeapi/forcetrigger?t=a1seww&amp;q=XNAS%3aEWBC&amp;form=skydnc</v>
    <v>Learn more on Bing</v>
  </rv>
  <rv s="7">
    <v>es-ES</v>
    <v>a1seww</v>
    <v>268435456</v>
    <v>1</v>
    <v>Con tecnología de Refinitiv</v>
    <v>25</v>
    <v>26</v>
    <v>East West Bancp (XNAS:EWBC)</v>
    <v>3</v>
    <v>27</v>
    <v>Finance</v>
    <v>28</v>
    <v>XNAS</v>
    <v>138629100</v>
    <v>1998</v>
    <v>104.99</v>
    <v>1.2769999999999999</v>
    <v>1.5149999999999999</v>
    <v>1.4622E-2</v>
    <v>14363370000</v>
    <v>103.61</v>
    <v>East West Bancorp, Inc. is a bank holding company that offers a full range of banking services to individuals and businesses through its subsidiary bank, East West Bank (the Bank). Its segments include Consumer and Business Banking, Commercial Banking and Other. The Consumer and Business Banking segment provides financial products and services to consumer and commercial customers through its domestic branch network and digital banking platforms. This segment also offers consumer and commercial deposits, mortgage and home equity loans, and other products and services. The Commercial Banking segment generates commercial loans and deposits. Commercial loan products include construction finance, commercial business lending, working capital lines of credit, trade finance, letters of credit and others. Commercial deposit products and other financial services include treasury management, foreign exchange services and others. It operates in over 120 locations in the United States and Asia.</v>
    <v>3500</v>
    <v>XNAS</v>
    <v>45637.873130103908</v>
    <v>Nasdaq Stock Market</v>
    <v>5394</v>
    <v>105.97</v>
    <v>113.95</v>
    <v>104.23</v>
    <v>67.03</v>
    <v>USD</v>
    <v>East West Bancp</v>
    <v>East West Bancp</v>
    <v>13.073</v>
    <v>105.125</v>
    <v>Banking Services</v>
    <v>135 N. Los Robles Ave. 7Th Floor, PASADENA, CA, 91101 US</v>
    <v>EWBC</v>
    <v>Acciones</v>
    <v>East West Bancp (XNAS:EWBC)</v>
    <v>420258</v>
    <v>853413</v>
  </rv>
  <rv s="2">
    <v>5395</v>
  </rv>
  <rv s="0">
    <v>https://www.bing.com/financeapi/forcetrigger?t=c2weur&amp;q=XNAS%3aEWCZ&amp;form=skydnc</v>
    <v>Learn more on Bing</v>
  </rv>
  <rv s="7">
    <v>es-ES</v>
    <v>c2weur</v>
    <v>268435456</v>
    <v>1</v>
    <v>Con tecnología de Refinitiv</v>
    <v>25</v>
    <v>26</v>
    <v>Euro Wax Cntr (XNAS:EWCZ)</v>
    <v>3</v>
    <v>27</v>
    <v>Finance</v>
    <v>28</v>
    <v>XNAS</v>
    <v>56942950</v>
    <v>2021</v>
    <v>6</v>
    <v>1.0166999999999999</v>
    <v>-5.0000000000000001E-3</v>
    <v>-8.1170000000000005E-4</v>
    <v>350483857</v>
    <v>6.16</v>
    <v>European Wax Center, Inc. is a franchisor and operator of out-of-home (OOH) waxing services in the United States. The Company offers guests hygienic waxing services administered by its EWC-trained estheticians (its wax specialists). It provides a technology-enabled interface for automated appointment scheduling and remote check-in capabilities across its network of centers. The Company offers a variety of body and facial waxing services focused on the areas of their bodies needing hair removal. It utilizes its Comfort Wax formulation during the waxing service. This wax product features a blend of natural beeswax combined with other skin-soothing ingredients and is co-manufactured by suppliers in Europe. The Company also offers skincare retail products. It provides a range of pre- and post-service products, including ingrown hair serums, exfoliating gels, brow shapers and skin treatments. The Company operates a portfolio of centers operating in 1,044 locations across 45 states.</v>
    <v>120</v>
    <v>XNAS</v>
    <v>45637.873337835154</v>
    <v>Nasdaq Stock Market</v>
    <v>5397</v>
    <v>6.28</v>
    <v>16.07</v>
    <v>6</v>
    <v>4.8</v>
    <v>USD</v>
    <v>Euro Wax Cntr</v>
    <v>Euro Wax Cntr</v>
    <v>26.232900000000001</v>
    <v>6.1550000000000002</v>
    <v>Personal &amp; Household Products &amp; Services</v>
    <v>5830 Granite Parkway, 3rd Floor, PLANO, TX, 75024 US</v>
    <v>EWCZ</v>
    <v>Acciones</v>
    <v>Euro Wax Cntr (XNAS:EWCZ)</v>
    <v>334547</v>
    <v>1211697</v>
  </rv>
  <rv s="2">
    <v>5398</v>
  </rv>
  <rv s="0">
    <v>https://www.bing.com/financeapi/forcetrigger?t=c1cbp2&amp;q=XNAS%3aEWTX&amp;form=skydnc</v>
    <v>Learn more on Bing</v>
  </rv>
  <rv s="7">
    <v>es-ES</v>
    <v>c1cbp2</v>
    <v>268435456</v>
    <v>1</v>
    <v>Con tecnología de Refinitiv</v>
    <v>25</v>
    <v>26</v>
    <v>Edgewise Therape (XNAS:EWTX)</v>
    <v>3</v>
    <v>27</v>
    <v>Finance</v>
    <v>28</v>
    <v>XNAS</v>
    <v>94688520</v>
    <v>2017</v>
    <v>29.92</v>
    <v>0.1386</v>
    <v>0.37</v>
    <v>1.2559000000000001E-2</v>
    <v>2824558551</v>
    <v>29.46</v>
    <v>Edgewise Therapeutics, Inc. is a clinical-stage biopharmaceutical company. It is focused on developing novel therapeutics for muscular dystrophies and serious cardiac conditions. It has built its muscle-focused drug discovery platform. Its platform utilizes custom-built high throughput and translatable systems that measure integrated muscle function in whole organ extracts to identify small molecule precision medicines regulating key proteins in muscle tissue, initially focused on addressing rare neuromuscular and cardiac diseases. Its lead product candidate, EDG-5506, is an orally administered allosteric, selective, fast myofiber (type II) myosin small molecule inhibitor designed to address the root cause of dystrophinopathies, including Duchenne muscular dystrophy and Becker muscular dystrophy. Its product candidate, EDG-7500, for the treatment of hypertrophic cardiomyopathy addition to exploring the potential of its mechanism in the treatment of disorders of diastolic dysfunction.</v>
    <v>108</v>
    <v>XNAS</v>
    <v>45637.873137904688</v>
    <v>Nasdaq Stock Market</v>
    <v>5400</v>
    <v>30.15</v>
    <v>38.119999999999997</v>
    <v>29.38</v>
    <v>6.44</v>
    <v>USD</v>
    <v>Edgewise Therape</v>
    <v>Edgewise Therape</v>
    <v>0</v>
    <v>29.83</v>
    <v>Biotechnology &amp; Medical Research</v>
    <v>1715 38Th St, BOULDER, CO, 80301 US</v>
    <v>EWTX</v>
    <v>Acciones</v>
    <v>Edgewise Therape (XNAS:EWTX)</v>
    <v>274516</v>
    <v>690934</v>
  </rv>
  <rv s="2">
    <v>5401</v>
  </rv>
  <rv s="0">
    <v>https://www.bing.com/financeapi/forcetrigger?t=c3hh8m&amp;q=XNAS%3aEXAI&amp;form=skydnc</v>
    <v>Learn more on Bing</v>
  </rv>
  <rv s="7">
    <v>es-ES</v>
    <v>c3hh8m</v>
    <v>268435456</v>
    <v>1</v>
    <v>Con tecnología de Refinitiv</v>
    <v>25</v>
    <v>26</v>
    <v>Exscientia (XNAS:EXAI)</v>
    <v>3</v>
    <v>27</v>
    <v>Finance</v>
    <v>45</v>
    <v>XNAS</v>
    <v>129255300</v>
    <v>2021</v>
    <v>4.63</v>
    <v>2.2719999999999998</v>
    <v>0</v>
    <v>0</v>
    <v>625595652</v>
    <v>4.6900000000000004</v>
    <v>Exscientia PLC is a drug design and development company. The Company combines precision design with integrated experimentation to invent and develop drugs. It uses artificial intelligence (AI) in drug discovery to progress AI-designed small molecules into a clinical setting. It uses the patient's tissue data to define optimal profiles for research, improve experimental assessment during design and improve outcomes in a medical setting. It has developed an internal pipeline focused on oncology, while its partnered pipeline extends to various other therapeutic areas. It combines genetic data and global literature in machine learning models to anticipate and confirm disease-target associations. The Company's experimental platform records responses in real patient samples allowing it to generate high-precision views of potential patient response. Its product pipeline consists of GTAEXS617, EXS4318, EXS74539, and EXS73565.</v>
    <v>483</v>
    <v>XNAS</v>
    <v>45615.998062140628</v>
    <v>Nasdaq Stock Market</v>
    <v>5403</v>
    <v>4.8499999999999996</v>
    <v>7.91</v>
    <v>4.4850000000000003</v>
    <v>3.8</v>
    <v>USD</v>
    <v>Exscientia</v>
    <v>Exscientia</v>
    <v>0</v>
    <v>4.84</v>
    <v>Biotechnology &amp; Medical Research</v>
    <v>The Schrodinger Building, Oxford Science Park, OXFORD, OXFORDSHIRE, OX4 4GE GB</v>
    <v>EXAI</v>
    <v>Acciones</v>
    <v>Exscientia (XNAS:EXAI)</v>
    <v>1510051</v>
    <v>753915</v>
  </rv>
  <rv s="2">
    <v>5404</v>
  </rv>
  <rv s="0">
    <v>https://www.bing.com/financeapi/forcetrigger?t=a1shgh&amp;q=XNAS%3aEXAS&amp;form=skydnc</v>
    <v>Learn more on Bing</v>
  </rv>
  <rv s="7">
    <v>es-ES</v>
    <v>a1shgh</v>
    <v>268435456</v>
    <v>1</v>
    <v>Con tecnología de Refinitiv</v>
    <v>25</v>
    <v>26</v>
    <v>EXACT SCIENCES CORPORATION (XNAS:EXAS)</v>
    <v>3</v>
    <v>27</v>
    <v>Finance</v>
    <v>28</v>
    <v>XNAS</v>
    <v>185076300</v>
    <v>1995</v>
    <v>61.97</v>
    <v>1.2283999999999999</v>
    <v>1.49</v>
    <v>2.4195999999999999E-2</v>
    <v>11672762241</v>
    <v>61.58</v>
    <v>EXACT SCIENCES CORPORATION es una empresa mundial de diagnóstico del cáncer. La Empresa ofrece una cartera de productos para la detección temprana del cáncer. Ofrece servicios de pruebas de laboratorio a partir de su prueba de cribado del cáncer colorrectal Cologuard, pruebas y servicios de diagnóstico de cáncer Oncotype DX y la prueba COVID-19. Su producto estrella, el test Cologuard, es una prueba de cribado no invasiva basada en ácido desoxirribonucleico (ADN) que utiliza un enfoque multiobjetivo para detectar biomarcadores de ADN y hemoglobina asociados al cáncer colorrectal y al precáncer. Su cartera de pruebas Oncotype consiste en las pruebas de expresión génica Oncotype DX para los cánceres de mama, próstata y colon; la prueba Oncotype DX AR-V7 Nucleus Detect, una prueba de base líquida para el cáncer de próstata en fase avanzada; la prueba Oncotype MAPTM Pan-Cancer Tissue; y la prueba GEM ExTra. La Empresa está desarrollando una prueba de biomarcadores basada en la sangre que sirva de alternativa a la ecografía y a la alfafetoproteína (AFP) para su uso en las pruebas de carcinoma hepatocelular (CHC).</v>
    <v>6500</v>
    <v>XNAS</v>
    <v>45637.873171469531</v>
    <v>Nasdaq Stock Market</v>
    <v>5406</v>
    <v>63.89</v>
    <v>79.62</v>
    <v>61.73</v>
    <v>40.624000000000002</v>
    <v>USD</v>
    <v>EXACT SCIENCES CORPORATION</v>
    <v>EXACT SCIENCES CORPORATION</v>
    <v>0</v>
    <v>63.07</v>
    <v>Biotechnology &amp; Medical Research</v>
    <v>5505 Endeavor Lane, MADISON, WI, 53719 US</v>
    <v>EXAS</v>
    <v>Acciones</v>
    <v>EXACT SCIENCES CORPORATION (XNAS:EXAS)</v>
    <v>1298010</v>
    <v>3584354</v>
  </rv>
  <rv s="2">
    <v>5407</v>
  </rv>
  <rv s="0">
    <v>https://www.bing.com/financeapi/forcetrigger?t=a1shjc&amp;q=XNAS%3aEXC&amp;form=skydnc</v>
    <v>Learn more on Bing</v>
  </rv>
  <rv s="7">
    <v>es-ES</v>
    <v>a1shjc</v>
    <v>268435456</v>
    <v>1</v>
    <v>Con tecnología de Refinitiv</v>
    <v>25</v>
    <v>26</v>
    <v>EXELON CORPORATION (XNAS:EXC)</v>
    <v>3</v>
    <v>27</v>
    <v>Finance</v>
    <v>28</v>
    <v>XNAS</v>
    <v>1004834000</v>
    <v>1999</v>
    <v>37.32</v>
    <v>0.53100000000000003</v>
    <v>-0.505</v>
    <v>-1.3531999999999999E-2</v>
    <v>37500390000</v>
    <v>37.32</v>
    <v>Exelon Corporation es una compañía de distribución de energía. La Compañía realiza sustancialmente todas sus operaciones comerciales a través de sus subsidiarias. Se dedica a los negocios de distribución y transmisión de energía a través de Commonwealth Edison Company (ComEd), Commonwealth Edison Company (PECO), Baltimore Gas and Electric Company (BGE), Pepco Holdings LLC (PHI) Potomac Electric Power Company (Pepco), Delmarva Power &amp; Light Company (DPL) y Atlantic City Electric Company (ACE). Opera seis segmentos reportables, que incluyen ComEd, PECO, BGE y los tres segmentos reportables de PHI que consisten en Pepco, DPL y ACE. ComEd, PECO, BGE, Pepco, DPL y ACE representan cada uno un solo segmento reportable. A través de su subsidiaria de servicios comerciales, Exelon Business Services Company, LLC (BSC), la Compañía brinda a sus subsidiarias una variedad de servicios de soporte al costo, incluidos servicios legales, de recursos humanos, financieros, de tecnología de la información y de administración de suministros.</v>
    <v>20000</v>
    <v>XNAS</v>
    <v>45637.873341029685</v>
    <v>Nasdaq Stock Market</v>
    <v>5409</v>
    <v>37.384999999999998</v>
    <v>41.424999999999997</v>
    <v>36.594999999999999</v>
    <v>33.344999999999999</v>
    <v>USD</v>
    <v>EXELON CORPORATION</v>
    <v>EXELON CORPORATION</v>
    <v>15.7128</v>
    <v>36.814999999999998</v>
    <v>Electrical Utilities &amp; IPPs</v>
    <v>10 S. Dearborn Street, Po Box 805379, CHICAGO, IL, 60680-5379 US</v>
    <v>EXC</v>
    <v>Acciones</v>
    <v>EXELON CORPORATION (XNAS:EXC)</v>
    <v>3995543</v>
    <v>5854783</v>
  </rv>
  <rv s="2">
    <v>5410</v>
  </rv>
  <rv s="0">
    <v>https://www.bing.com/financeapi/forcetrigger?t=a1shp2&amp;q=XNAS%3aEXEL&amp;form=skydnc</v>
    <v>Learn more on Bing</v>
  </rv>
  <rv s="7">
    <v>es-ES</v>
    <v>a1shp2</v>
    <v>268435456</v>
    <v>1</v>
    <v>Con tecnología de Refinitiv</v>
    <v>25</v>
    <v>26</v>
    <v>Exelixis (XNAS:EXEL)</v>
    <v>3</v>
    <v>27</v>
    <v>Finance</v>
    <v>28</v>
    <v>XNAS</v>
    <v>285579000</v>
    <v>1994</v>
    <v>35.33</v>
    <v>0.51959999999999995</v>
    <v>0.21</v>
    <v>5.9609999999999993E-3</v>
    <v>10120919760</v>
    <v>35.229999999999997</v>
    <v>Exelixis, Inc. is an oncology company. The Company is engaged in developing medicines and combination regimens at the forefront of cancer care. It has produced four marketed pharmaceutical products, two of which are formulations of its flagship molecule, cabozantinib. Cabozantinib is an inhibitor of multiple tyrosine kinases, including MET, AXL, VEGF receptors and RET and has been also approved as CABOMETYX tablets for advanced renal cell carcinoma (RCC), for previously treated hepatocellular carcinoma (HCC) and for previously treated, radioactive iodine (RAI)-refractory differentiated thyroid cancer (DTC), and as COMETRIQ capsules for progressive, metastatic medullary thyroid cancer (MTC). The Company's other two products are COTELLIC, an inhibitor of MEK approved as part of multiple combination regimens to treat specific forms of advanced melanoma and MINNEBRO an oral, non-steroidal, selective blocker of the mineralocorticoid receptor (MR) approved the treatment of hypertension.</v>
    <v>1310</v>
    <v>XNAS</v>
    <v>45637.873294073441</v>
    <v>Nasdaq Stock Market</v>
    <v>5412</v>
    <v>35.549999999999997</v>
    <v>36.97</v>
    <v>35.1</v>
    <v>19.2</v>
    <v>USD</v>
    <v>Exelixis</v>
    <v>Exelixis</v>
    <v>22.484500000000001</v>
    <v>35.44</v>
    <v>Biotechnology &amp; Medical Research</v>
    <v>1851 Harbor Bay Parkway, ALAMEDA, CA, 94502 US</v>
    <v>EXEL</v>
    <v>Acciones</v>
    <v>Exelixis (XNAS:EXEL)</v>
    <v>1055546</v>
    <v>1956979</v>
  </rv>
  <rv s="2">
    <v>5413</v>
  </rv>
  <rv s="0">
    <v>https://www.bing.com/financeapi/forcetrigger?t=c3u5nm&amp;q=XNAS%3aEXFY&amp;form=skydnc</v>
    <v>Learn more on Bing</v>
  </rv>
  <rv s="7">
    <v>es-ES</v>
    <v>c3u5nm</v>
    <v>268435456</v>
    <v>1</v>
    <v>Con tecnología de Refinitiv</v>
    <v>25</v>
    <v>26</v>
    <v>EXPENSIFY (XNAS:EXFY)</v>
    <v>3</v>
    <v>27</v>
    <v>Finance</v>
    <v>28</v>
    <v>XNAS</v>
    <v>88962880</v>
    <v>2009</v>
    <v>3.6</v>
    <v>1.593</v>
    <v>0.23</v>
    <v>6.3535999999999995E-2</v>
    <v>342507088</v>
    <v>3.62</v>
    <v>Expensify, Inc. (Expensify) is engaged in offering a cloud-based expense management software platform that helps businesses to simplify the way they manage money. Its platform is used by people in organizations around the world use Expensify to scan and reimburse receipts from flights, hotels, coffee shops, office supplies and ride shares. It improves the experience of the actual end users of expense management software. It designs Expensify to be easy to set up, integrate, configure, and use from any device, which has enabled it to serve employees of all types and organizations of all sizes, industries, and geographies. It offers simple, transparent, and flexible subscription plans for both individuals and businesses that are completely self-service and payable by credit card. The Company has designed its platform to be used by everyone in an organization, from employees to managers to the finance department. Its individual subscriptions include its track and submit plans.</v>
    <v>133</v>
    <v>XNAS</v>
    <v>45637.873161770316</v>
    <v>Nasdaq Stock Market</v>
    <v>5415</v>
    <v>3.94</v>
    <v>3.94</v>
    <v>3.6</v>
    <v>1.24</v>
    <v>USD</v>
    <v>EXPENSIFY</v>
    <v>EXPENSIFY</v>
    <v>0</v>
    <v>3.85</v>
    <v>Software &amp; IT Services</v>
    <v>401 Sw 5Th Avenue, PORTLAND, OR, 97204 US</v>
    <v>EXFY</v>
    <v>Acciones</v>
    <v>EXPENSIFY (XNAS:EXFY)</v>
    <v>794775</v>
    <v>872926</v>
  </rv>
  <rv s="2">
    <v>5416</v>
  </rv>
  <rv s="0">
    <v>https://www.bing.com/financeapi/forcetrigger?t=a1shur&amp;q=XNYS%3aEXG&amp;form=skydnc</v>
    <v>Learn more on Bing</v>
  </rv>
  <rv s="26">
    <v>es-ES</v>
    <v>a1shur</v>
    <v>268435456</v>
    <v>1</v>
    <v>Con tecnología de Refinitiv</v>
    <v>81</v>
    <v>82</v>
    <v>Eaton Vance TxMgdGlDvEIn (XNYS:EXG)</v>
    <v>14</v>
    <v>83</v>
    <v>Finance</v>
    <v>76</v>
    <v>XNYS</v>
    <v>8.56</v>
    <v>25.402899999999999</v>
    <v>-0.01</v>
    <v>-1.17E-3</v>
    <v>2866660000</v>
    <v>8.5500000000000007</v>
    <v>45637.872436700782</v>
    <v>1.0800000000000001E-2</v>
    <v>New York Stock Exchange</v>
    <v>5418</v>
    <v>8.59</v>
    <v>8.8000000000000007</v>
    <v>8.52</v>
    <v>7.59</v>
    <v>USD</v>
    <v>Eaton Vance TxMgdGlDvEIn</v>
    <v>8.5399999999999991</v>
    <v>EXG</v>
    <v>ETF</v>
    <v>Eaton Vance TxMgdGlDvEIn (XNYS:EXG)</v>
    <v>726129</v>
    <v>501904</v>
  </rv>
  <rv s="2">
    <v>5419</v>
  </rv>
  <rv s="0">
    <v>https://www.bing.com/financeapi/forcetrigger?t=a1si4c&amp;q=XNYS%3aEXK&amp;form=skydnc</v>
    <v>Learn more on Bing</v>
  </rv>
  <rv s="8">
    <v>es-ES</v>
    <v>a1si4c</v>
    <v>268435456</v>
    <v>1</v>
    <v>Con tecnología de Refinitiv</v>
    <v>29</v>
    <v>30</v>
    <v>Endeavour Silver (XNYS:EXK)</v>
    <v>3</v>
    <v>31</v>
    <v>Finance</v>
    <v>28</v>
    <v>XNYS</v>
    <v>261931100</v>
    <v>1981</v>
    <v>4.29</v>
    <v>1.6221000000000001</v>
    <v>0.105</v>
    <v>2.4648E-2</v>
    <v>1114011000</v>
    <v>4.26</v>
    <v>Endeavour Silver Corp. is engaged in silver mining in Mexico, and related activities, including property acquisition, exploration, development, mineral extraction, processing, refining and reclamation. The Company is also engaged in exploration activities in Chile. The Company's operating mining segments include Guanacevi, Bolanitos, El Cubo and El Compas, which are located in Mexico, as well as Exploration and Corporate segments. The Exploration segment consists of projects in the exploration and evaluation phases in Mexico and Chile. The Company produces silver-gold from its mines at Guanacevi, Bolanitos, El Cubo and EI Compas in Mexico. The Company conducts its business primarily in Mexico through its subsidiary companies, such as Endeavour Gold Corporation, S.A. de C.V., Minera Plata Adelante S.A. de C.V., Refinadora Plata Guanacevi, S.A. de C.V., Minas Lupycal S.A. de C.V. and MXRT Holdings Inc.</v>
    <v>1600</v>
    <v>XNYS</v>
    <v>45637.873181157032</v>
    <v>New York Stock Exchange</v>
    <v>5421</v>
    <v>4.4800000000000004</v>
    <v>5.67</v>
    <v>4.2750000000000004</v>
    <v>1.42</v>
    <v>USD</v>
    <v>Endeavour Silver</v>
    <v>Endeavour Silver</v>
    <v>4.3650000000000002</v>
    <v>Metals &amp; Mining</v>
    <v>PO Box 10328, Suite 1130-609 Granville Street, VANCOUVER, BC, V7Y 1G5 CA</v>
    <v>EXK</v>
    <v>Acciones</v>
    <v>Endeavour Silver (XNYS:EXK)</v>
    <v>5309332</v>
    <v>6068877</v>
  </rv>
  <rv s="2">
    <v>5422</v>
  </rv>
  <rv s="0">
    <v>https://www.bing.com/financeapi/forcetrigger?t=a1si77&amp;q=XNAS%3aEXLS&amp;form=skydnc</v>
    <v>Learn more on Bing</v>
  </rv>
  <rv s="7">
    <v>es-ES</v>
    <v>a1si77</v>
    <v>268435456</v>
    <v>1</v>
    <v>Con tecnología de Refinitiv</v>
    <v>25</v>
    <v>26</v>
    <v>ExlService (XNAS:EXLS)</v>
    <v>3</v>
    <v>27</v>
    <v>Finance</v>
    <v>28</v>
    <v>XNAS</v>
    <v>160882400</v>
    <v>2002</v>
    <v>46.64</v>
    <v>1.0164</v>
    <v>0.17</v>
    <v>3.6720000000000004E-3</v>
    <v>7474596304</v>
    <v>46.29</v>
    <v>ExlService Holdings, Inc. is a data analytics and digital operations and solutions company. The Company partners with clients using a data and artificial intelligence (AI)-led approach. The Company’s segments include Insurance, Healthcare, Analytics and Emerging Business. Insurance segment serves property and casualty insurance, life insurance, disability insurance, insurance brokers, reinsurers, annuity and retirement services and insurance technology companies. Healthcare segment primarily serves United States-based healthcare payers, providers and pharmacy benefit managers organizations. Emerging Business segment provides data and AI-led enterprise solutions in the areas of finance and accounting, customer experience management and revenue enhancement to clients primarily in the banking and capital markets, utilities, retail and consumer packaged goods, technology, media, and telecom, travel and leisure, manufacturing, transportation and logistics and business services industries.</v>
    <v>57000</v>
    <v>XNAS</v>
    <v>45637.873333448435</v>
    <v>Nasdaq Stock Market</v>
    <v>5424</v>
    <v>46.82</v>
    <v>47.37</v>
    <v>46.21</v>
    <v>28.16</v>
    <v>USD</v>
    <v>ExlService</v>
    <v>ExlService</v>
    <v>40.663400000000003</v>
    <v>46.46</v>
    <v>Professional &amp; Commercial Services</v>
    <v>320 Park Ave Fl 29, NEW YORK, NY, 10022-6815 US</v>
    <v>EXLS</v>
    <v>Acciones</v>
    <v>ExlService (XNAS:EXLS)</v>
    <v>406184</v>
    <v>839090</v>
  </rv>
  <rv s="2">
    <v>5425</v>
  </rv>
  <rv s="0">
    <v>https://www.bing.com/financeapi/forcetrigger?t=a1sia2&amp;q=XNYS%3aEXP&amp;form=skydnc</v>
    <v>Learn more on Bing</v>
  </rv>
  <rv s="7">
    <v>es-ES</v>
    <v>a1sia2</v>
    <v>268435456</v>
    <v>1</v>
    <v>Con tecnología de Refinitiv</v>
    <v>25</v>
    <v>26</v>
    <v>EAGLE MATERIALS INC. (XNYS:EXP)</v>
    <v>3</v>
    <v>27</v>
    <v>Finance</v>
    <v>28</v>
    <v>XNYS</v>
    <v>33543410</v>
    <v>1994</v>
    <v>282.83</v>
    <v>1.3415999999999999</v>
    <v>0.47499999999999998</v>
    <v>1.7110000000000001E-3</v>
    <v>9325906565</v>
    <v>277.55</v>
    <v>Eagle Materials Inc. es un fabricante de materiales pesados de construcción y materiales ligeros de construcción en Estados Unidos. La Empresa fabrica y distribuye cemento Portland, paneles de yeso, cartón de yeso reciclado y hormigón y áridos desde más de 70 instalaciones repartidas por todo Estados Unidos. Su negocio está organizado en dos sectores: Materiales Pesados, que incluye los segmentos de Cemento y Hormigón y Áridos; y Materiales Ligeros, que incluye los segmentos de Tableros de Yeso y Cartón Reciclado. Sus principales productos son materias primas esenciales en la construcción comercial y residencial; proyectos de construcción pública; y proyectos de construcción, ampliación y reparación de carreteras y autopistas. Opera aproximadamente ocho modernas plantas de cemento, una instalación de molienda de escoria y 30 terminales de distribución de cemento. Opera más de 30 plantas de concreto premezclado por lotes, cinco plantas de procesamiento de agregados, cinco plantas de paneles de yeso y un molino de cartón reciclado.</v>
    <v>2500</v>
    <v>XNYS</v>
    <v>45637.873284628906</v>
    <v>New York Stock Exchange</v>
    <v>5427</v>
    <v>282.83</v>
    <v>321.93</v>
    <v>276.26</v>
    <v>186.72</v>
    <v>USD</v>
    <v>EAGLE MATERIALS INC.</v>
    <v>EAGLE MATERIALS INC.</v>
    <v>19.647300000000001</v>
    <v>278.02499999999998</v>
    <v>Construction Materials</v>
    <v>5960 Berkshire Lane, Suite 900, DALLAS, TX, 75225 US</v>
    <v>EXP</v>
    <v>Acciones</v>
    <v>EAGLE MATERIALS INC. (XNYS:EXP)</v>
    <v>241375</v>
    <v>278040</v>
  </rv>
  <rv s="2">
    <v>5428</v>
  </rv>
  <rv s="0">
    <v>https://www.bing.com/financeapi/forcetrigger?t=a1sicw&amp;q=XNAS%3aEXPD&amp;form=skydnc</v>
    <v>Learn more on Bing</v>
  </rv>
  <rv s="7">
    <v>es-ES</v>
    <v>a1sicw</v>
    <v>268435456</v>
    <v>1</v>
    <v>Con tecnología de Refinitiv</v>
    <v>25</v>
    <v>26</v>
    <v>EXPEDITORS INTERNATIONAL OF WASHINGTON, INC (XNYS:EXPD)</v>
    <v>3</v>
    <v>27</v>
    <v>Finance</v>
    <v>28</v>
    <v>XNYS</v>
    <v>139975900</v>
    <v>1979</v>
    <v>121.83</v>
    <v>0.96419999999999995</v>
    <v>-0.61499999999999999</v>
    <v>-5.078E-3</v>
    <v>16864996311</v>
    <v>121.1</v>
    <v>EXPEDITORS INTERNATIONAL OF WASHINGTON, INC Expeditors International of Washington, Inc. es una empresa de logística. La Compañía es un proveedor logístico externo, y compra espacio de carga a los transportistas, incluidas las líneas aéreas y las líneas de transporte marítimo en volumen, y revende ese espacio a sus clientes. La Compañía ofrece una gama de soluciones para el cliente, tales como gestión de pedidos, transporte con tiempo definido, almacenamiento y distribución, tránsito con control de temperatura, seguro de carga y soluciones logísticas personalizadas. Además, la unidad de Carga de Proyecto de la Compañía maneja los envíos de proyectos especiales que se mueven a través de un solo método o combinación de transporte aéreo, marítimo y / o terrestre. Los servicios de la Compañía incluyen servicios de carga aérea, fletes marítimos y servicios oceánicos, así como servicios de corretaje de aduanas y otros. La Compañía opera en cinco áreas geográficas: las Américas, El norte de Asia, Asia del Sur, Europa, y Oriente Medio, África e India.</v>
    <v>18690</v>
    <v>XNYS</v>
    <v>45637.873307372654</v>
    <v>New York Stock Exchange</v>
    <v>5430</v>
    <v>122.9</v>
    <v>131.59</v>
    <v>120.3473</v>
    <v>111.2</v>
    <v>USD</v>
    <v>EXPEDITORS INTERNATIONAL OF WASHINGTON, INC</v>
    <v>EXPEDITORS INTERNATIONAL OF WASHINGTON, INC</v>
    <v>23.617100000000001</v>
    <v>120.485</v>
    <v>Freight &amp; Logistics Services</v>
    <v>Sterling Plaza 2, 3Rd Floor, 3545 Factoria Blvd. Se, BELLEVUE, WA, 98006 US</v>
    <v>EXPD</v>
    <v>Acciones</v>
    <v>EXPEDITORS INTERNATIONAL OF WASHINGTON, INC (XNYS:EXPD)</v>
    <v>585984</v>
    <v>1170886</v>
  </rv>
  <rv s="2">
    <v>5431</v>
  </rv>
  <rv s="0">
    <v>https://www.bing.com/financeapi/forcetrigger?t=a1sifr&amp;q=XNAS%3aEXPE&amp;form=skydnc</v>
    <v>Learn more on Bing</v>
  </rv>
  <rv s="7">
    <v>es-ES</v>
    <v>a1sifr</v>
    <v>268435456</v>
    <v>1</v>
    <v>Con tecnología de Refinitiv</v>
    <v>25</v>
    <v>26</v>
    <v>EXPEDIA GROUP, INC. (XNAS:EXPE)</v>
    <v>3</v>
    <v>27</v>
    <v>Finance</v>
    <v>28</v>
    <v>XNAS</v>
    <v>128346500</v>
    <v>2005</v>
    <v>188.75</v>
    <v>1.8471</v>
    <v>1.7</v>
    <v>9.0229999999999998E-3</v>
    <v>24399953115</v>
    <v>188.41</v>
    <v>Expedia Group, Inc. es una compañía de viajes en línea. La Compañía tiene tres segmentos. El segmento minorista ofrece una gama completa de servicios de viajes y publicidad a sus clientes en todo el mundo. Su cartera de marcas minoristas incluye Brand Expedia, Hotels.com., Vrbo, Orbitz, Travelocity, ebookers y Wotif Group. El segmento B2B abarca su negocio de Expedia Partner Solutions. Sus soluciones de socios de Expedia se asocian con empresas en un espectro de países en una variedad de verticales de viajes y no viajes, incluidas aerolíneas, agentes de viajes fuera de línea, minoristas en línea, administración de viajes corporativos e instituciones financieras, que comercializan las tarifas y disponibilidades de Expedia Group para sus viajeros. . El segmento de trivago genera ingresos publicitarios principalmente a partir del envío de referencias a compañías de viajes en línea y proveedores de servicios de viajes desde sus sitios web de metabúsqueda de hoteles. Trivago es su compañía de metabúsqueda de hoteles de propiedad mayoritaria, con sede en Düsseldorf, Alemania.</v>
    <v>17100</v>
    <v>XNAS</v>
    <v>45637.873209930469</v>
    <v>Nasdaq Stock Market</v>
    <v>5433</v>
    <v>191.31</v>
    <v>192.34</v>
    <v>188.75</v>
    <v>107.25</v>
    <v>USD</v>
    <v>EXPEDIA GROUP, INC.</v>
    <v>EXPEDIA GROUP, INC.</v>
    <v>24.471299999999999</v>
    <v>190.11</v>
    <v>Hotels &amp; Entertainment Services</v>
    <v>1111 Expedia Group Way W, SEATTLE, WA, 98119-1111 US</v>
    <v>EXPE</v>
    <v>Acciones</v>
    <v>EXPEDIA GROUP, INC. (XNAS:EXPE)</v>
    <v>611317</v>
    <v>1498643</v>
  </rv>
  <rv s="2">
    <v>5434</v>
  </rv>
  <rv s="0">
    <v>https://www.bing.com/financeapi/forcetrigger?t=b12xlh&amp;q=XNAS%3aEXPI&amp;form=skydnc</v>
    <v>Learn more on Bing</v>
  </rv>
  <rv s="7">
    <v>es-ES</v>
    <v>b12xlh</v>
    <v>268435456</v>
    <v>1</v>
    <v>Con tecnología de Refinitiv</v>
    <v>25</v>
    <v>26</v>
    <v>EXP WORLD HOLDINGS, INC. (XNAS:EXPI)</v>
    <v>3</v>
    <v>27</v>
    <v>Finance</v>
    <v>28</v>
    <v>XNAS</v>
    <v>153551400</v>
    <v>2008</v>
    <v>13.18</v>
    <v>2.2694999999999999</v>
    <v>-0.19500000000000001</v>
    <v>-1.4897000000000001E-2</v>
    <v>1980045303</v>
    <v>13.09</v>
    <v>eXp World Holdings Inc (eXp World Holdings) posee y gestiona una agencia inmobiliaria basada en la nube y una plataforma tecnológica que permite a las empresas operar a distancia. eXp World Holdings ofrece suscripciones de software a los clientes para acceder a su plataforma de software de realidad virtual. También proporciona una serie de servicios, como la creación de hipotecas, servicios de título, custodia y liquidación, y servicios de intermediación. Además, la Empresa ofrece servicios profesionales de implementación y consultoría. La cartera de arrendamientos de la Empresa consiste en arrendamientos de oficinas con plazos de arrendamiento que van desde menos de un año hasta siete años. La Empresa opera en el Reino Unido (U.K.), Australia, Sudáfrica, India, México, Portugal, Francia, Puerto Rico, Brasil, Italia, Hong Kong, Colombia, España e Israel. Opera a través de Internet y se apoya en tecnologías basadas en la nube para prestar sus servicios de intermediación inmobiliaria residencial.</v>
    <v>2114</v>
    <v>XNAS</v>
    <v>45637.8733354625</v>
    <v>Nasdaq Stock Market</v>
    <v>5436</v>
    <v>13.42</v>
    <v>17.11</v>
    <v>12.885</v>
    <v>8.91</v>
    <v>USD</v>
    <v>EXP WORLD HOLDINGS, INC.</v>
    <v>EXP WORLD HOLDINGS, INC.</v>
    <v>0</v>
    <v>12.895</v>
    <v>Real Estate Operations</v>
    <v>2219 Rimland Dr Ste 301, BELLINGHAM, WA, 98226-8759 US</v>
    <v>EXPI</v>
    <v>Acciones</v>
    <v>EXP WORLD HOLDINGS, INC. (XNAS:EXPI)</v>
    <v>581551</v>
    <v>867142</v>
  </rv>
  <rv s="2">
    <v>5437</v>
  </rv>
  <rv s="0">
    <v>https://www.bing.com/financeapi/forcetrigger?t=a1siim&amp;q=XNAS%3aEXPO&amp;form=skydnc</v>
    <v>Learn more on Bing</v>
  </rv>
  <rv s="7">
    <v>es-ES</v>
    <v>a1siim</v>
    <v>268435456</v>
    <v>1</v>
    <v>Con tecnología de Refinitiv</v>
    <v>25</v>
    <v>26</v>
    <v>EXPONENT, INC. (XNAS:EXPO)</v>
    <v>3</v>
    <v>27</v>
    <v>Finance</v>
    <v>28</v>
    <v>XNAS</v>
    <v>50764460</v>
    <v>1989</v>
    <v>97.53</v>
    <v>0.69399999999999995</v>
    <v>-1.1599999999999999</v>
    <v>-1.1982E-2</v>
    <v>4855620599</v>
    <v>96.81</v>
    <v>EXPONENT, INC. junto con sus subsidiarias, es una empresa de consultoría científica y de ingeniería. La oferta de servicios de la Compañía se proporciona en forma de proyecto por proyecto. Sus segmentos incluyen Ingeniería y Otros Científicos, y Medio Ambiente y Salud. El segmento de Ingeniería y Otros Científicos es un grupo de servicios que ofrece consultoría técnica en diferentes prácticas principalmente en ingeniería, incluyendo biomecánica, ingeniería biomédica, edificios y estructuras, ingeniería civil, consultoría de construcción, ciencias de datos, ingeniería eléctrica e informática, factores humanos, ingeniería de materiales y corrosión, ingeniería mecánica, ciencia de polímeros y química de materiales, ciencias térmicas e ingeniería de vehículos. El segmento de Medio Ambiente y Salud proporciona servicios en el área de medio ambiente, epidemiología y análisis de riesgos para la salud, incluyendo la regulación química y la seguridad alimentaria; ciencias ecológicas y biológicas; ciencias ambientales y de la tierra, y ciencias de la salud.</v>
    <v>1320</v>
    <v>XNAS</v>
    <v>45637.873195462496</v>
    <v>Nasdaq Stock Market</v>
    <v>5439</v>
    <v>97.644999999999996</v>
    <v>115.75</v>
    <v>95.58</v>
    <v>68.7</v>
    <v>USD</v>
    <v>EXPONENT, INC.</v>
    <v>EXPONENT, INC.</v>
    <v>47.132300000000001</v>
    <v>95.65</v>
    <v>Professional &amp; Commercial Services</v>
    <v>149 COMMONWEALTH DRIVE, EXPONENT INC, MENLO PARK, CA, 94025 US</v>
    <v>EXPO</v>
    <v>Acciones</v>
    <v>EXPONENT, INC. (XNAS:EXPO)</v>
    <v>112163</v>
    <v>208621</v>
  </rv>
  <rv s="2">
    <v>5440</v>
  </rv>
  <rv s="0">
    <v>https://www.bing.com/financeapi/forcetrigger?t=a1silh&amp;q=XNYS%3aEXPR&amp;form=skydnc</v>
    <v>Learn more on Bing</v>
  </rv>
  <rv s="8">
    <v>es-ES</v>
    <v>a1silh</v>
    <v>268435456</v>
    <v>1</v>
    <v>Con tecnología de Refinitiv</v>
    <v>29</v>
    <v>30</v>
    <v>Expres (OTCM:EXPRQ)</v>
    <v>3</v>
    <v>31</v>
    <v>Finance</v>
    <v>51</v>
    <v>OTCM</v>
    <v>3746260</v>
    <v>2008</v>
    <v>1E-3</v>
    <v>-5.4512</v>
    <v>0</v>
    <v>0</v>
    <v>370</v>
    <v>1E-3</v>
    <v>Express, Inc. is a multi-brand fashion retailer. The Company’s business includes an omnichannel operating platform, physical and online stores, and a multi-brand portfolio that includes Express and Bonobos. The Company operates Express retail and Express Factory Outlet stores in the United States and Puerto Rico, the Express.com online store and the Express mobile app; and Bonobos Guideshop locations and the Bonobos.com online store. It sells its products through its online store, www.express.com, its mobile app, as well as through franchisees who operate Express locations in Latin America. It also sells gift cards in its stores, on its e-commerce Website, and through third parties. It utilizes facilities for the distribution of its products, both of which are owned and operated by third parties. Virtually all the merchandise sold in its stores and on its Website is received and processed at a central distribution facility in Columbus, Ohio.</v>
    <v>11000</v>
    <v>OTCM</v>
    <v>45637.862118865625</v>
    <v>OTC Markets</v>
    <v>5442</v>
    <v>1.0500000000000001E-2</v>
    <v>9.39</v>
    <v>1E-3</v>
    <v>9.9999999999999995E-7</v>
    <v>USD</v>
    <v>Expres</v>
    <v>Expres</v>
    <v>1E-3</v>
    <v>Specialty Retailers</v>
    <v>1 Express Dr, COLUMBUS, OH, 43230 US</v>
    <v>EXPRQ</v>
    <v>Acciones</v>
    <v>Expres (OTCM:EXPRQ)</v>
    <v>48494</v>
    <v>348221</v>
  </rv>
  <rv s="2">
    <v>5443</v>
  </rv>
  <rv s="0">
    <v>https://www.bing.com/financeapi/forcetrigger?t=a1sioc&amp;q=XNYS%3aEXR&amp;form=skydnc</v>
    <v>Learn more on Bing</v>
  </rv>
  <rv s="7">
    <v>es-ES</v>
    <v>a1sioc</v>
    <v>268435456</v>
    <v>1</v>
    <v>Con tecnología de Refinitiv</v>
    <v>25</v>
    <v>26</v>
    <v>EXTRA SPACE STORAGE INC. (XNYS:EXR)</v>
    <v>3</v>
    <v>27</v>
    <v>Finance</v>
    <v>28</v>
    <v>XNYS</v>
    <v>211983600</v>
    <v>2004</v>
    <v>161.16999999999999</v>
    <v>0.90269999999999995</v>
    <v>-0.995</v>
    <v>-6.2039999999999994E-3</v>
    <v>33787006085</v>
    <v>160.38</v>
    <v>EXTRA SPACE STORAGE INC. es un fondo de inversión inmobiliaria (REIT) integrado, autoadministrado y autogestionado. La Compañía posee, explota, gestiona, adquiere, desarrolla y reconstruye propiedades de autoalmacenamiento, o tiendas. La Empresa opera a través de dos segmentos: operaciones de autoalmacenamiento y reaseguro de inquilinos. Sus actividades de operaciones de autoalmacenamiento incluyen las operaciones de alquiler de almacenes de su propiedad. Sus actividades de reaseguro de inquilinos incluyen el reaseguro de riesgos relacionados con la pérdida de bienes almacenados por los inquilinos en sus tiendas. La actividad de la Compañía se lleva a cabo a través de su sociedad operativa, Extra Space Storage LP (la Sociedad Operativa). Invierte en tiendas mediante la adquisición de tiendas de su propiedad o mediante la adquisición de una participación en entidades inmobiliarias. La Empresa tiene intereses directos e indirectos en aproximadamente 1.268 almacenes. Además, la Compañía gestiona 828 almacenes para terceros, con lo que el número total de almacenes que posee y/o gestiona asciende a 2.096.</v>
    <v>7618</v>
    <v>XNYS</v>
    <v>45637.873252395315</v>
    <v>New York Stock Exchange</v>
    <v>5445</v>
    <v>162.21</v>
    <v>184.87</v>
    <v>158.31</v>
    <v>131.02000000000001</v>
    <v>USD</v>
    <v>EXTRA SPACE STORAGE INC.</v>
    <v>EXTRA SPACE STORAGE INC.</v>
    <v>42.509099999999997</v>
    <v>159.38499999999999</v>
    <v>Residential &amp; Commercial REIT</v>
    <v>2795 Cottonwood Parkway, Suite 400, SALT LAKE CITY, UT, 84121 US</v>
    <v>EXR</v>
    <v>Acciones</v>
    <v>EXTRA SPACE STORAGE INC. (XNYS:EXR)</v>
    <v>420899</v>
    <v>890340</v>
  </rv>
  <rv s="2">
    <v>5446</v>
  </rv>
  <rv s="51">
    <v>es-ES</v>
    <v>can33m</v>
    <v>268435456</v>
    <v>1</v>
    <v>Con tecnología de Refinitiv</v>
    <v>151</v>
    <v>152</v>
    <v>Almacenes Éxito S.A. (XNYS:EXTO)</v>
    <v>44</v>
    <v>246</v>
    <v>Finance</v>
    <v>28</v>
    <v>XNYS</v>
    <v>1297864000</v>
    <v>1992</v>
    <v>3.94</v>
    <v>0.63549999999999995</v>
    <v>-4.7999999999999996E-3</v>
    <v>-1.2470000000000001E-3</v>
    <v>2790408000000</v>
    <v>3.85</v>
    <v>Almacenes Éxito S.A. es una empresa con sede en Colombia dedicada al sector minorista. Las actividades de la Empresa se estructuran en tres divisiones geográficas: Colombia, Brasil y Otros países. En Colombia, la Empresa opera departamento mayorista y minorista y tiendas de descuento, así como los supermercados bajo diferentes marcas, tales como Éxito, Carulla, Surtimax, Inter y Seper Surtimayorista. En Brasil, sus servicios consisten en la venta de productos alimentarios, distribución de los productos no alimenticios, tales como aparatos electrónicos, así como operación de tiendas de comercio electrónico. El área de Otros países incluye gestión de supermercados bajo las marcas Libertad y Mini Libertad en Argentina, así como las marcas Disco, Devoto y Geant en Uruguay. Además, la Empresa ofrece la emisión de tarjetas de crédito, servicios de agencia de viajes, productos de seguros, así como servicios de telecomunicaciones móviles, entre otros. Es una filial de CASINO GUICHARD-PERRACHON S.A.</v>
    <v>41090</v>
    <v>XNYS</v>
    <v>45637.867460983594</v>
    <v>New York Stock Exchange</v>
    <v>3.95</v>
    <v>7.2949999999999999</v>
    <v>3.8452000000000002</v>
    <v>3.71</v>
    <v>USD</v>
    <v>Almacenes Éxito S.A.</v>
    <v>Almacenes Éxito S.A.</v>
    <v>3.8452000000000002</v>
    <v>Food &amp; Drug Retailing</v>
    <v>Carrera 48 N 32 B Sur 139, Avenida Las Vegas, Antioquia, ENVIGADO, 055421 CO</v>
    <v>EXTO</v>
    <v>Acciones</v>
    <v>Almacenes Éxito S.A. (XNYS:EXTO)</v>
    <v>25528</v>
    <v>41560</v>
  </rv>
  <rv s="2">
    <v>5448</v>
  </rv>
  <rv s="0">
    <v>https://www.bing.com/financeapi/forcetrigger?t=a1siww&amp;q=XNAS%3aEXTR&amp;form=skydnc</v>
    <v>Learn more on Bing</v>
  </rv>
  <rv s="7">
    <v>es-ES</v>
    <v>a1siww</v>
    <v>268435456</v>
    <v>1</v>
    <v>Con tecnología de Refinitiv</v>
    <v>25</v>
    <v>26</v>
    <v>Extreme Networks (XNAS:EXTR)</v>
    <v>3</v>
    <v>27</v>
    <v>Finance</v>
    <v>28</v>
    <v>XNAS</v>
    <v>132046000</v>
    <v>1999</v>
    <v>17.600000000000001</v>
    <v>1.7654000000000001</v>
    <v>0.3</v>
    <v>1.7103999999999998E-2</v>
    <v>2355700640</v>
    <v>17.54</v>
    <v>Extreme Networks, Inc. is a provider of cloud networking solutions and industry services and support. The Company designs, develops, and manufactures wired, wireless, and software-defined wide area-network (SD- WAN) infrastructure equipment, software and cloud-based network management solutions. Its cloud solution is a single platform that offers unified network management of wireless access points, switches, and SD-WAN. Its products and services categories include Cloud Networking Platform, Automation, Analytics, and Security Applications, Wireless LAN AP, Wired for Edge, Campus, and Data Center, SD-WAN, Cloud Native Platforms and Applications for Service Providers and Customer Service and Support. It provides service to various industries, including business, hospitality, retail, transportation and logistics, education, government, healthcare, and service providers. Its cloud networking technologies provide flexibility in deployment, management, and licensing of networks globally.</v>
    <v>2656</v>
    <v>XNAS</v>
    <v>45637.873100485936</v>
    <v>Nasdaq Stock Market</v>
    <v>5450</v>
    <v>18</v>
    <v>18.77</v>
    <v>17.329999999999998</v>
    <v>10.494999999999999</v>
    <v>USD</v>
    <v>Extreme Networks</v>
    <v>Extreme Networks</v>
    <v>0</v>
    <v>17.84</v>
    <v>Communications &amp; Networking</v>
    <v>2121 Rdu Center Drive, Suite 300, MORRISVILLE, NC, 27560 US</v>
    <v>EXTR</v>
    <v>Acciones</v>
    <v>Extreme Networks (XNAS:EXTR)</v>
    <v>438365</v>
    <v>1119844</v>
  </rv>
  <rv s="2">
    <v>5451</v>
  </rv>
  <rv s="0">
    <v>https://www.bing.com/financeapi/forcetrigger?t=a1sj3m&amp;q=XNAS%3aEYE&amp;form=skydnc</v>
    <v>Learn more on Bing</v>
  </rv>
  <rv s="7">
    <v>es-ES</v>
    <v>a1sj3m</v>
    <v>268435456</v>
    <v>1</v>
    <v>Con tecnología de Refinitiv</v>
    <v>25</v>
    <v>26</v>
    <v>National Vision (XNAS:EYE)</v>
    <v>3</v>
    <v>27</v>
    <v>Finance</v>
    <v>28</v>
    <v>XNAS</v>
    <v>78749760</v>
    <v>2014</v>
    <v>12.12</v>
    <v>1.4076</v>
    <v>-0.155</v>
    <v>-1.2862999999999999E-2</v>
    <v>936728395</v>
    <v>12.05</v>
    <v>National Vision Holdings, Inc. is an optical retail company in the United States with over 1,100 stores in 38 states and Puerto Rico. The Company operates four retail brands: America's Best Contacts &amp; Eyeglasses, Eyeglass World, and Vista Opticals inside select Fred Meyer stores and on select military bases, and e-commerce websites, offering a variety of products and services for customers eye care needs. The Company's segment includes Owned &amp; Host. The Company, through its subsidiary, FirstSight Vision Services, Inc., is licensed as a single-service health plan under California law and issues individual vision plans in connection with its America's Best operations in California. The Company's e-commerce platform, which is managed by its subsidiary, AC Lens, serves its e-commerce websites and the e-commerce websites of third parties. AC Lens handles site management, customer relationship management (CRM) and order fulfillment and also sells a variety of contact lenses and eyeglasses.</v>
    <v>13998</v>
    <v>XNAS</v>
    <v>45637.873332453128</v>
    <v>Nasdaq Stock Market</v>
    <v>5453</v>
    <v>12.21</v>
    <v>24.11</v>
    <v>11.74</v>
    <v>9.56</v>
    <v>USD</v>
    <v>National Vision</v>
    <v>National Vision</v>
    <v>0</v>
    <v>11.895</v>
    <v>Specialty Retailers</v>
    <v>2435 Commerce Ave Bldg 2200, Duluth, GA, 30096-4980 US</v>
    <v>EYE</v>
    <v>Acciones</v>
    <v>National Vision (XNAS:EYE)</v>
    <v>732029</v>
    <v>1607565</v>
  </rv>
  <rv s="2">
    <v>5454</v>
  </rv>
  <rv s="0">
    <v>https://www.bing.com/financeapi/forcetrigger?t=aygta2&amp;q=XNAS%3aEYEN&amp;form=skydnc</v>
    <v>Learn more on Bing</v>
  </rv>
  <rv s="7">
    <v>es-ES</v>
    <v>aygta2</v>
    <v>268435456</v>
    <v>1</v>
    <v>Con tecnología de Refinitiv</v>
    <v>25</v>
    <v>26</v>
    <v>Eyenovia (XNAS:EYEN)</v>
    <v>3</v>
    <v>27</v>
    <v>Finance</v>
    <v>28</v>
    <v>XNAS</v>
    <v>111425100</v>
    <v>2014</v>
    <v>9.6000000000000002E-2</v>
    <v>1.4361999999999999</v>
    <v>-6.1999999999999998E-3</v>
    <v>-6.25E-2</v>
    <v>10362534</v>
    <v>9.9199999999999997E-2</v>
    <v>Eyenovia, Inc. is a commercial-stage ophthalmic pharmaceutical technology company developing a pipeline of microdose array print therapeutics based on its Optejet platform. It is focused on the commercialization of Mydcombi (tropicamide+phenylephrine ophthalmic spray) for mydriasis, as well as clobetasol propionate ophthalmic suspension 0.05% to reduce pain and inflammation following ocular surgery. Its product line includes Mydcombi, clobetasol propionate, and therapeutic programs, MicroPine and MicroLine. Mydcombi is its fixed combination formulation of tropicamide-phenylephrine for inducing mydriasis for diagnostic procedures and in conditions where short-term pupil dilation is desired. MicroPine is its topical therapy for the treatment of progressive myopia, a disease associated with pathologic axial elongation of the eye and sclero-retinal stretching. MicroLine is its investigational pharmacologic treatment for presbyopia, a non-preventable, age-related hardening of the lens.</v>
    <v>57</v>
    <v>XNAS</v>
    <v>45637.87328033516</v>
    <v>Nasdaq Stock Market</v>
    <v>5456</v>
    <v>9.8199999999999996E-2</v>
    <v>2.57</v>
    <v>9.0999999999999998E-2</v>
    <v>7.9000000000000001E-2</v>
    <v>USD</v>
    <v>Eyenovia</v>
    <v>Eyenovia</v>
    <v>0</v>
    <v>9.2999999999999999E-2</v>
    <v>Pharmaceuticals</v>
    <v>295 Madison Ave Ste 2400, NEW YORK, NY, 10017 US</v>
    <v>EYEN</v>
    <v>Acciones</v>
    <v>Eyenovia (XNAS:EYEN)</v>
    <v>12577600</v>
    <v>16060286</v>
  </rv>
  <rv s="2">
    <v>5457</v>
  </rv>
  <rv s="0">
    <v>https://www.bing.com/financeapi/forcetrigger?t=azjsnm&amp;q=XNAS%3aEYPT&amp;form=skydnc</v>
    <v>Learn more on Bing</v>
  </rv>
  <rv s="7">
    <v>es-ES</v>
    <v>azjsnm</v>
    <v>268435456</v>
    <v>1</v>
    <v>Con tecnología de Refinitiv</v>
    <v>25</v>
    <v>26</v>
    <v>EyePoint (XNAS:EYPT)</v>
    <v>3</v>
    <v>27</v>
    <v>Finance</v>
    <v>28</v>
    <v>XNAS</v>
    <v>68096170</v>
    <v>2008</v>
    <v>8.5</v>
    <v>1.4803999999999999</v>
    <v>-0.19</v>
    <v>-2.2458999999999996E-2</v>
    <v>563155325</v>
    <v>8.4600000000000009</v>
    <v>EyePoint Pharmaceuticals, Inc. is a clinical-stage biopharmaceutical company. The Company is focused on the business of developing and commercializing ophthalmic products for the treatment of eye diseases. The Company's pipeline leverages its Durasert technology (Durasert) for sustained intraocular drug delivery, including delivery of EYP-1901, is an investigational sustained delivery treatment for anti-vascular endothelial growth factor (anti-VEGF) mediated retinal diseases. Its additional pipeline programs include EYP-2301, a promising TIE-2 agonist, razuprotafib, formulated in Durasert E to potentially improve outcomes in serious retinal diseases. EYP-1901 is presently in Phase 2 clinical trials as a sustained delivery treatment for wet age-related macular degeneration (wet AMD), no proliferative diabetic retinopathy (NPDR), and diabetic macular edema (DME). The Company’s other products include YUTIQ, and DEXYCU.</v>
    <v>121</v>
    <v>XNAS</v>
    <v>45637.873090832814</v>
    <v>Nasdaq Stock Market</v>
    <v>5459</v>
    <v>8.5</v>
    <v>30.99</v>
    <v>8.0299999999999994</v>
    <v>7.4</v>
    <v>USD</v>
    <v>EyePoint</v>
    <v>EyePoint</v>
    <v>0</v>
    <v>8.27</v>
    <v>Pharmaceuticals</v>
    <v>480 Pleasant St Ste B300, WATERTOWN, MA, 02472-2468 US</v>
    <v>EYPT</v>
    <v>Acciones</v>
    <v>EyePoint (XNAS:EYPT)</v>
    <v>397407</v>
    <v>891605</v>
  </rv>
  <rv s="2">
    <v>5460</v>
  </rv>
  <rv s="0">
    <v>https://www.bing.com/financeapi/forcetrigger?t=c2ckz2&amp;q=XNAS%3aEZFL&amp;form=skydnc</v>
    <v>Learn more on Bing</v>
  </rv>
  <rv s="7">
    <v>es-ES</v>
    <v>c2ckz2</v>
    <v>268435456</v>
    <v>1</v>
    <v>Con tecnología de Refinitiv</v>
    <v>25</v>
    <v>26</v>
    <v>Ezfill Holdings (XNAS:EZFL)</v>
    <v>3</v>
    <v>27</v>
    <v>Finance</v>
    <v>28</v>
    <v>XNAS</v>
    <v>6210780</v>
    <v>2019</v>
    <v>3.17</v>
    <v>0.193</v>
    <v>0.1</v>
    <v>3.125E-2</v>
    <v>20534070</v>
    <v>3.2</v>
    <v xml:space="preserve">EzFill Holdings, Inc. is an on-demand fuel delivery company in Florida. The Company combines on-demand fills and subscription services, which fill customer vehicles on routine intervals. The Company provides customers in Florida the ability to have fuel delivered to their vehicles (cars, trucks, and specialty vehicles) without having to leave the comfort of their home, office, and job site. Its application (app)-based platform brings the gas station to customers with a fleet of EzFill-branded, mobile fueling trucks. Its business verticals align to the high-use, high demand cases in vehicle operations. These are individual consumers, commercial entities, and specialty vehicle markets. It services individual consumer customers directly at their residences or places of work. It provides gas delivery via its mobile fueling trucks in the greater South Florida area as well as in the West Palm Beach, Jacksonville, Tampa, and Orlando areas. Its fleet includes about 24 mobile fueling trucks. </v>
    <v>54</v>
    <v>XNAS</v>
    <v>45637.872943992967</v>
    <v>Nasdaq Stock Market</v>
    <v>5462</v>
    <v>3.45</v>
    <v>7.5498000000000003</v>
    <v>3.12</v>
    <v>2.19</v>
    <v>USD</v>
    <v>Ezfill Holdings</v>
    <v>Ezfill Holdings</v>
    <v>0</v>
    <v>3.3</v>
    <v>Oil &amp; Gas</v>
    <v>67 Nw 183Rd St, MIAMI, FL, 33169 US</v>
    <v>EZFL</v>
    <v>Acciones</v>
    <v>Ezfill Holdings (XNAS:EZFL)</v>
    <v>28906</v>
    <v>37206</v>
  </rv>
  <rv s="2">
    <v>5463</v>
  </rv>
  <rv s="0">
    <v>https://www.bing.com/financeapi/forcetrigger?t=bwn8qh&amp;q=XNAS%3aEZGO&amp;form=skydnc</v>
    <v>Learn more on Bing</v>
  </rv>
  <rv s="7">
    <v>es-ES</v>
    <v>bwn8qh</v>
    <v>268435456</v>
    <v>1</v>
    <v>Con tecnología de Refinitiv</v>
    <v>25</v>
    <v>26</v>
    <v>Ezgo Tech (XNAS:EZGO)</v>
    <v>3</v>
    <v>27</v>
    <v>Finance</v>
    <v>28</v>
    <v>XNAS</v>
    <v>2554140</v>
    <v>2019</v>
    <v>0.85940000000000005</v>
    <v>1.8811</v>
    <v>-3.5999999999999997E-2</v>
    <v>-4.0632000000000001E-2</v>
    <v>2262970</v>
    <v>0.88600000000000001</v>
    <v xml:space="preserve">EZGO Technologies Ltd is a China-based company principally engaged in providing transportation solutions. The Company engages in the sales of electronic bicycles (e-bicycles), battery and e-bicycle rentals, the sales of battery packs, battery cells and its charging piles by leveraging its Internet of things (IoT) management platform. The Company's segments include Battery Cells and Packs segment, Rental segment and E-bicycle Sales segment. The Battery Cells and Packs segment is engaged in selling battery packs and trading battery cells. The Rental segment provides lithium batteries and e-bicycles rental services. The E-bicycle Sales segment distributes e-bicycles through offline and online to customers. </v>
    <v>81</v>
    <v>XNAS</v>
    <v>45637.870947997653</v>
    <v>Nasdaq Stock Market</v>
    <v>5465</v>
    <v>0.88600000000000001</v>
    <v>4.7080000000000002</v>
    <v>0.85</v>
    <v>0.83030000000000004</v>
    <v>USD</v>
    <v>Ezgo Tech</v>
    <v>Ezgo Tech</v>
    <v>0</v>
    <v>0.85</v>
    <v>Leisure Products</v>
    <v>Buidling A Floor 2, Wujin District, CHANGZHOU, JIANGSU, 213164 CN</v>
    <v>EZGO</v>
    <v>Acciones</v>
    <v>Ezgo Tech (XNAS:EZGO)</v>
    <v>50564</v>
    <v>71194</v>
  </rv>
  <rv s="2">
    <v>5466</v>
  </rv>
  <rv s="0">
    <v>https://www.bing.com/financeapi/forcetrigger?t=a1sjnm&amp;q=XNAS%3aEZPW&amp;form=skydnc</v>
    <v>Learn more on Bing</v>
  </rv>
  <rv s="7">
    <v>es-ES</v>
    <v>a1sjnm</v>
    <v>268435456</v>
    <v>1</v>
    <v>Con tecnología de Refinitiv</v>
    <v>25</v>
    <v>26</v>
    <v>EZCORP (XNAS:EZPW)</v>
    <v>3</v>
    <v>27</v>
    <v>Finance</v>
    <v>28</v>
    <v>XNAS</v>
    <v>54465450</v>
    <v>1989</v>
    <v>12.25</v>
    <v>1.0255000000000001</v>
    <v>0.13500000000000001</v>
    <v>1.1092999999999999E-2</v>
    <v>670197362</v>
    <v>12.17</v>
    <v>EZCORP, Inc. is a provider of pawn transactions in the United States and Latin America. The Company also sells pre-owned and recycled merchandise, primarily collateral forfeited from pawn lending operations and merchandise purchased from customers. The Company’s U.S. Pawn segment includes its EZPAWN, Value Pawn &amp; Jewelry and other branded pawn operations in the United States. Its Latin America Pawn segment includes its Empeno Facil, Cash Apoyo Efectivo and other branded pawn operations in Mexico, as well as its GuatePrenda and MaxiEfectivo pawn operations in Guatemala, El Salvador, and Honduras (GPMX). The Company’s Other Investments segment primarily includes its equity interest in Cash Converters International Limited (Cash Converters) and its investment in and notes receivable from Founders One, LLC (Founders). At its pawn stores, it advances cash against the value of collateralized tangible personal property and sells merchandise to customers looking for good value.</v>
    <v>8000</v>
    <v>XNAS</v>
    <v>45637.873253193749</v>
    <v>Nasdaq Stock Market</v>
    <v>5468</v>
    <v>12.3552</v>
    <v>12.85</v>
    <v>12.105</v>
    <v>8.1999999999999993</v>
    <v>USD</v>
    <v>EZCORP</v>
    <v>EZCORP</v>
    <v>11.0671</v>
    <v>12.305</v>
    <v>Banking Services</v>
    <v>2500 Bee Cave Road, Building 1, Suite 200, ROLLINGWOOD, TX, 78746 US</v>
    <v>EZPW</v>
    <v>Acciones</v>
    <v>EZCORP (XNAS:EZPW)</v>
    <v>194643</v>
    <v>530495</v>
  </rv>
  <rv s="2">
    <v>5469</v>
  </rv>
  <rv s="0">
    <v>http://en.wikipedia.org/wiki/Ford_Motor_Company</v>
    <v>Wikipedia</v>
  </rv>
  <rv s="43">
    <v>596</v>
    <v>5471</v>
  </rv>
  <rv s="44">
    <v>133</v>
    <v>https://www.bing.com/th?id=AMMS_cf0311a5f2d2dcb3110aca1404330618&amp;qlt=95</v>
    <v>5472</v>
    <v>0</v>
    <v>https://www.bing.com/images/search?form=xlimg&amp;q=ford+motor+company</v>
    <v>Image of FORD MOTOR COMPANY</v>
  </rv>
  <rv s="0">
    <v>https://www.bing.com/financeapi/forcetrigger?t=a1sjw7&amp;q=XNYS%3aF&amp;form=skydnc</v>
    <v>Learn more on Bing</v>
  </rv>
  <rv s="45">
    <v>es-ES</v>
    <v>a1sjw7</v>
    <v>268435456</v>
    <v>1</v>
    <v>Con tecnología de Refinitiv</v>
    <v>128</v>
    <v>129</v>
    <v>FORD MOTOR COMPANY (XNYS:F)</v>
    <v>131</v>
    <v>144</v>
    <v>Finance</v>
    <v>28</v>
    <v>XNYS</v>
    <v>3974289000</v>
    <v>1919</v>
    <v>10.61</v>
    <v>1.6308</v>
    <v>-0.15</v>
    <v>-1.4205000000000001E-2</v>
    <v>41372348490</v>
    <v>10.56</v>
    <v>Ford Motor Company es una compañía de automóviles. La Compañía diseña, fabrica, comercializa y presta servicios a una línea completa de vehículos comerciales y de pasajeros electrificados, como camionetas, vehículos utilitarios, furgonetas y automóviles Ford, y vehículos de lujo Lincoln. Los segmentos de la Compañía incluyen Ford Blue, Ford Model e, Ford Pro, Ford Next y Ford Credit. Su segmento de Ford Blue se dedica al desarrollo de vehículos híbridos y de gasolina. Su segmento de Ford Model e se dedica al desarrollo de vehículos electrónicos (EVs) junto con software integrado que define experiencias digitales siempre activas para todos los clientes. Su segmento de Ford Pro se dedica a ayudar a los clientes comerciales a transformar y expandir sus negocios con vehículos y servicios adaptados a sus necesidades. El segmento de Ford Next se dedica a buscar soluciones de movilidad y brinda servicios financieros a través de Ford Motor Credit Company. El segmento de Ford Credit se dedica principalmente a proporcionar actividades de arrendamiento y financiación relacionadas con vehículos.</v>
    <v>177000</v>
    <v>XNYS</v>
    <v>45637.873344015628</v>
    <v>5473</v>
    <v>New York Stock Exchange</v>
    <v>5474</v>
    <v>10.61</v>
    <v>14.85</v>
    <v>10.28</v>
    <v>9.49</v>
    <v>USD</v>
    <v>FORD MOTOR COMPANY</v>
    <v>FORD MOTOR COMPANY</v>
    <v>12.0604</v>
    <v>10.41</v>
    <v>Automobiles &amp; Auto Parts</v>
    <v>One American Road, DEARBORN, MI, 48126-2701 US</v>
    <v>F</v>
    <v>Acciones</v>
    <v>FORD MOTOR COMPANY (XNYS:F)</v>
    <v>52922310</v>
    <v>55229447</v>
  </rv>
  <rv s="2">
    <v>5475</v>
  </rv>
  <rv s="0">
    <v>https://www.bing.com/financeapi/forcetrigger?t=c2juww&amp;q=XNAS%3aFA&amp;form=skydnc</v>
    <v>Learn more on Bing</v>
  </rv>
  <rv s="7">
    <v>es-ES</v>
    <v>c2juww</v>
    <v>268435456</v>
    <v>1</v>
    <v>Con tecnología de Refinitiv</v>
    <v>25</v>
    <v>26</v>
    <v>First Advantage (XNAS:FA)</v>
    <v>3</v>
    <v>27</v>
    <v>Finance</v>
    <v>28</v>
    <v>XNAS</v>
    <v>172652500</v>
    <v>1999</v>
    <v>20</v>
    <v>1.1751</v>
    <v>0.185</v>
    <v>9.4149999999999998E-3</v>
    <v>3424562337</v>
    <v>19.649999999999999</v>
    <v xml:space="preserve">First Advantage Corporation is a background check company. The Company is a provider of employment background screening, identity and verification solutions. Its product suite enables its customers across all industry sectors to perform pre-onboarding screening and post-onboarding monitoring of employees, contractors, contingent workers, drivers, tenants, and volunteers. Its pre-onboarding products include criminal background checks, drug/health screening, extended workforce screening, FBI channeling, identity checks and biometric fraud mitigation tools, education/work history verification, driver records and compliance, healthcare credentials, executive screening and others. The Company’s post-onboarding solutions include criminal records monitoring, healthcare sanctions, motor vehicle records, social media and global sanctions and licenses. The Company also offers fleet compliance, hiring tax credits and incentives, tenant screening and investigative research. </v>
    <v>5000</v>
    <v>XNAS</v>
    <v>45637.873185925782</v>
    <v>Nasdaq Stock Market</v>
    <v>5477</v>
    <v>20.149999999999999</v>
    <v>20.79</v>
    <v>19.8</v>
    <v>14.0106</v>
    <v>USD</v>
    <v>First Advantage</v>
    <v>First Advantage</v>
    <v>601.4692</v>
    <v>19.835000000000001</v>
    <v>Professional &amp; Commercial Services</v>
    <v>1 Concourse Parkway NE, Suite 200, ATLANTA, GA, 30328 US</v>
    <v>FA</v>
    <v>Acciones</v>
    <v>First Advantage (XNAS:FA)</v>
    <v>541573</v>
    <v>1250523</v>
  </rv>
  <rv s="2">
    <v>5478</v>
  </rv>
  <rv s="0">
    <v>https://www.bing.com/financeapi/forcetrigger?t=a1skbh&amp;q=XNYS%3aFAF&amp;form=skydnc</v>
    <v>Learn more on Bing</v>
  </rv>
  <rv s="7">
    <v>es-ES</v>
    <v>a1skbh</v>
    <v>268435456</v>
    <v>1</v>
    <v>Con tecnología de Refinitiv</v>
    <v>25</v>
    <v>26</v>
    <v>First Am (XNYS:FAF)</v>
    <v>3</v>
    <v>27</v>
    <v>Finance</v>
    <v>28</v>
    <v>XNYS</v>
    <v>103003900</v>
    <v>2008</v>
    <v>66.114999999999995</v>
    <v>1.3331</v>
    <v>-8.5000000000000006E-2</v>
    <v>-1.2909999999999998E-3</v>
    <v>6770961366</v>
    <v>65.819999999999993</v>
    <v>First American Financial Corporation, through its subsidiaries, is engaged in the business of providing title insurance, settlement services and other financial services and risk solutions. Its segments include Title Insurance and Services, Home Warranty, and Corporate segment. The Title Insurance and Services segment issues title insurance policies on residential and commercial property in the United States and offers similar or related products and services internationally. This segment also provides closing and/or escrow services, accommodates tax-deferred exchanges of real estate, and maintains, manages and provides access to title plant data and records. The Home Warranty segment provides residential service contracts that cover residential systems, such as heating and air conditioning systems, and certain appliances against failures that occur as the result of normal usage during the coverage period. The Corporate segment includes investments in venture-stage companies.</v>
    <v>19210</v>
    <v>XNYS</v>
    <v>45637.873142024997</v>
    <v>New York Stock Exchange</v>
    <v>5480</v>
    <v>66.66</v>
    <v>70.92</v>
    <v>65.25</v>
    <v>51.594999999999999</v>
    <v>USD</v>
    <v>First Am</v>
    <v>First Am</v>
    <v>74.576800000000006</v>
    <v>65.734999999999999</v>
    <v>Insurance</v>
    <v>1 First American Way, SANTA ANA, CA, 92707 US</v>
    <v>FAF</v>
    <v>Acciones</v>
    <v>First Am (XNYS:FAF)</v>
    <v>391510</v>
    <v>629327</v>
  </rv>
  <rv s="2">
    <v>5481</v>
  </rv>
  <rv s="0">
    <v>https://www.bing.com/financeapi/forcetrigger?t=a1skh7&amp;q=XNYS%3aFAM&amp;form=skydnc</v>
    <v>Learn more on Bing</v>
  </rv>
  <rv s="78">
    <v>es-ES</v>
    <v>a1skh7</v>
    <v>268435456</v>
    <v>1</v>
    <v>1</v>
    <v>Con tecnología de Refinitiv</v>
    <v>247</v>
    <v>248</v>
    <v>First Tr/abrdn Gl Op Inc (XNYS:FAM)</v>
    <v>14</v>
    <v>249</v>
    <v>Finance</v>
    <v>41</v>
    <v>XNYS</v>
    <v>6.53</v>
    <v>1.244</v>
    <v>-0.02</v>
    <v>9.1579999999999995E-3</v>
    <v>-3.0530000000000002E-3</v>
    <v>5.9799999999999999E-2</v>
    <v>66807728.469999999</v>
    <v>6.55</v>
    <v>45533.853536620314</v>
    <v>3.49E-2</v>
    <v>New York Stock Exchange</v>
    <v>5483</v>
    <v>6.56</v>
    <v>6.67</v>
    <v>6.52</v>
    <v>5.375</v>
    <v>USD</v>
    <v>First Tr/abrdn Gl Op Inc</v>
    <v>6.53</v>
    <v>6.5898000000000003</v>
    <v>FAM</v>
    <v>ETF</v>
    <v>First Tr/abrdn Gl Op Inc (XNYS:FAM)</v>
    <v>36108</v>
    <v>52747</v>
  </rv>
  <rv s="2">
    <v>5484</v>
  </rv>
  <rv s="0">
    <v>https://www.bing.com/financeapi/forcetrigger?t=ayz3jc&amp;q=XNAS%3aFAMI&amp;form=skydnc</v>
    <v>Learn more on Bing</v>
  </rv>
  <rv s="7">
    <v>es-ES</v>
    <v>ayz3jc</v>
    <v>268435456</v>
    <v>1</v>
    <v>Con tecnología de Refinitiv</v>
    <v>25</v>
    <v>26</v>
    <v>Farmmi (XNAS:FAMI)</v>
    <v>3</v>
    <v>27</v>
    <v>Finance</v>
    <v>28</v>
    <v>XNAS</v>
    <v>10678950</v>
    <v>2015</v>
    <v>0.3</v>
    <v>1.2602</v>
    <v>-4.4000000000000003E-3</v>
    <v>-1.4194E-2</v>
    <v>3247470</v>
    <v>0.31</v>
    <v>Farmmi Inc is a China-based holding company. The Company, through its subsidiaries, is engaged in processing and distributing dried edible mushrooms, mainly Shiitake and Mu Er mushrooms, and trading other agricultural products. The Company produces andsells Shiitake mushrooms, Mu Er mushrooms, other edible fungi, and other agricultural products such as rice and edible oil. The Company also sells non-fungi agricultural products such as crabs and oranges on its online store Farmmi Liangpin Market ((www.farmmi.com/www.farmmi88.com)).</v>
    <v>70</v>
    <v>XNAS</v>
    <v>45637.872379606248</v>
    <v>Nasdaq Stock Market</v>
    <v>5486</v>
    <v>0.31109999999999999</v>
    <v>2.35</v>
    <v>0.29139999999999999</v>
    <v>0.16539999999999999</v>
    <v>USD</v>
    <v>Farmmi</v>
    <v>Farmmi</v>
    <v>2.3473999999999999</v>
    <v>0.30559999999999998</v>
    <v>Food &amp; Tobacco</v>
    <v>Fl 1, Building No. 1, 888 Tianning Street, Liandu District, LISHUI, ZHEJIANG, 323000 CN</v>
    <v>FAMI</v>
    <v>Acciones</v>
    <v>Farmmi (XNAS:FAMI)</v>
    <v>255236</v>
    <v>422161</v>
  </rv>
  <rv s="2">
    <v>5487</v>
  </rv>
  <rv s="0">
    <v>https://www.bing.com/financeapi/forcetrigger?t=a1skmw&amp;q=XNAS%3aFANG&amp;form=skydnc</v>
    <v>Learn more on Bing</v>
  </rv>
  <rv s="7">
    <v>es-ES</v>
    <v>a1skmw</v>
    <v>268435456</v>
    <v>1</v>
    <v>Con tecnología de Refinitiv</v>
    <v>25</v>
    <v>26</v>
    <v>DIAMONDBACK ENERGY, INC. (XNAS:FANG)</v>
    <v>3</v>
    <v>27</v>
    <v>Finance</v>
    <v>28</v>
    <v>XNAS</v>
    <v>291989200</v>
    <v>2011</v>
    <v>164.36</v>
    <v>1.8485</v>
    <v>0.84</v>
    <v>5.1489999999999999E-3</v>
    <v>47883308908</v>
    <v>163.15</v>
    <v>Diamondback Energy Inc. es una compañía independiente de gas natural y petróleo. La Compañía se centra en la adquisición, desarrollo, exploración y explotación de reservas no convencionales de petróleo y gas natural en tierra en la cuenca del Pérmico en el oeste de Texas. A 31 de diciembre de 2016, la posición de superficie total neta de la Compañía en la Cuenca Pérmica era aproximadamente 105,894 acres neto. A 31 de diciembre de 2016, la Compañía, a través de su subsidiaria, Viper Energy Partners LP (Viper), poseía intereses mineros subyacentes de aproximadamente 107,568 acres brutos principalmente en el condado de Midland, Texas, en la cuenca del Pérmico. El área de la cuenca del Pérmico cubre una porción del oeste de Texas y el este de Nuevo México. Las reservas de la Compañía están ubicadas en la Cuenca Pérmica del Oeste de Texas, en particular en las formaciones Clearfork, Spraberry, Wolfcamp, Cline, Strawn y Atoka. La Compañía se refiere a las formaciones Clearfork, Spraberry, Wolfcamp, Strawn y Atoka colectivamente como el juego Wolfberry.</v>
    <v>1023</v>
    <v>XNAS</v>
    <v>45637.873298483595</v>
    <v>Nasdaq Stock Market</v>
    <v>5489</v>
    <v>164.79</v>
    <v>214.5</v>
    <v>162.54</v>
    <v>146.82</v>
    <v>USD</v>
    <v>DIAMONDBACK ENERGY, INC.</v>
    <v>DIAMONDBACK ENERGY, INC.</v>
    <v>9.3414999999999999</v>
    <v>163.99</v>
    <v>Oil &amp; Gas</v>
    <v>SUITE 1210, 500 WEST TEXAS, MIDLAND, TX, 79701 US</v>
    <v>FANG</v>
    <v>Acciones</v>
    <v>DIAMONDBACK ENERGY, INC. (XNAS:FANG)</v>
    <v>1794962</v>
    <v>2127127</v>
  </rv>
  <rv s="2">
    <v>5490</v>
  </rv>
  <rv s="0">
    <v>https://www.bing.com/financeapi/forcetrigger?t=a1skpr&amp;q=XNAS%3aFANH&amp;form=skydnc</v>
    <v>Learn more on Bing</v>
  </rv>
  <rv s="7">
    <v>es-ES</v>
    <v>a1skpr</v>
    <v>268435456</v>
    <v>1</v>
    <v>Con tecnología de Refinitiv</v>
    <v>25</v>
    <v>26</v>
    <v>AIX (XNAS:AIFU)</v>
    <v>3</v>
    <v>27</v>
    <v>Finance</v>
    <v>28</v>
    <v>XNAS</v>
    <v>56705420</v>
    <v>2007</v>
    <v>1.26</v>
    <v>-5.8599999999999999E-2</v>
    <v>0.01</v>
    <v>7.8130000000000005E-3</v>
    <v>73149991</v>
    <v>1.28</v>
    <v>AIX Inc, formerly Fanhua Inc, is an independent financial services provider. The Company's focus lies in delivering family asset management solutions that span the entirety of clients’ life stages, coupled with a unified platform catering to independent insurance/financial advisors and sales organizations. The Company operates two segments. The Insurance Agency segment mainly consists of providing agency services for distributing life insurance products and non-life insurance products on behalf of insurance companies. The Claims Adjusting segment consists of providing pre-underwriting survey services, claims adjusting services, disposal of residual value services, loading and unloading supervision services, and consulting services.</v>
    <v>4664</v>
    <v>XNAS</v>
    <v>45637.873038888283</v>
    <v>Nasdaq Stock Market</v>
    <v>5492</v>
    <v>1.29</v>
    <v>7.36</v>
    <v>1.2289000000000001</v>
    <v>1.04</v>
    <v>USD</v>
    <v>AIX</v>
    <v>AIX</v>
    <v>1.6746000000000001</v>
    <v>1.29</v>
    <v>Insurance</v>
    <v>60/F Pearl River Tower, No.15 West Zhujiang Road Tianhe District, GUANGZHOU, GUANGDONG, 510623 CN</v>
    <v>AIFU</v>
    <v>Acciones</v>
    <v>AIX (XNAS:AIFU)</v>
    <v>65537</v>
    <v>126899</v>
  </rv>
  <rv s="2">
    <v>5493</v>
  </rv>
  <rv s="0">
    <v>https://www.bing.com/financeapi/forcetrigger?t=a1skvh&amp;q=XNAS%3aFARM&amp;form=skydnc</v>
    <v>Learn more on Bing</v>
  </rv>
  <rv s="7">
    <v>es-ES</v>
    <v>a1skvh</v>
    <v>268435456</v>
    <v>1</v>
    <v>Con tecnología de Refinitiv</v>
    <v>25</v>
    <v>26</v>
    <v>Farmer Bros (XNAS:FARM)</v>
    <v>3</v>
    <v>27</v>
    <v>Finance</v>
    <v>28</v>
    <v>XNAS</v>
    <v>21268220</v>
    <v>2004</v>
    <v>2.0299999999999998</v>
    <v>1.7829999999999999</v>
    <v>-0.05</v>
    <v>-2.4631E-2</v>
    <v>42111075</v>
    <v>2.0299999999999998</v>
    <v>Farmer Bros. Co. is a coffee roaster, wholesaler, equipment servicer and distributor of coffee, tea and culinary products. It offers a robust product line, including organic, Direct Trade, Project D.I.R.E.C.T. and other sustainably produced coffees, iced and hot teas, cappuccino, spices, and baking/biscuit mixes, among others. It also offers services, such as market insight, beverage planning, and equipment placement and service. Its owned brand products are sold primarily into the foodservice channel. Its brands include Farmer Brothers, Artisan Collection by Farmer Brothers, Superior, Metropolitan, China Mist and Boyds. It serves a range of customers, including small independent restaurants, foodservice operators and large institutional buyers, such as restaurants, department and convenience store chains, hotels, healthcare facilities and gourmet coffee houses, as well as grocery chains with private brand and consumer-branded coffee and tea products, and foodservice distributors.</v>
    <v>1003</v>
    <v>XNAS</v>
    <v>45637.873191851562</v>
    <v>Nasdaq Stock Market</v>
    <v>5495</v>
    <v>2.0605000000000002</v>
    <v>4.04</v>
    <v>1.95</v>
    <v>1.6729000000000001</v>
    <v>USD</v>
    <v>Farmer Bros</v>
    <v>Farmer Bros</v>
    <v>0</v>
    <v>1.98</v>
    <v>Food &amp; Tobacco</v>
    <v>300 SOUTH GRAND AVE, LOS ANGELES, CA, 90071 US</v>
    <v>FARM</v>
    <v>Acciones</v>
    <v>Farmer Bros (XNAS:FARM)</v>
    <v>46222</v>
    <v>109219</v>
  </rv>
  <rv s="2">
    <v>5496</v>
  </rv>
  <rv s="0">
    <v>https://www.bing.com/financeapi/forcetrigger?t=a1skyc&amp;q=XNAS%3aFARO&amp;form=skydnc</v>
    <v>Learn more on Bing</v>
  </rv>
  <rv s="7">
    <v>es-ES</v>
    <v>a1skyc</v>
    <v>268435456</v>
    <v>1</v>
    <v>Con tecnología de Refinitiv</v>
    <v>25</v>
    <v>26</v>
    <v>FARO Tech (XNAS:FARO)</v>
    <v>3</v>
    <v>27</v>
    <v>Finance</v>
    <v>28</v>
    <v>XNAS</v>
    <v>18917320</v>
    <v>1992</v>
    <v>27.5</v>
    <v>1.3793</v>
    <v>0.37</v>
    <v>1.3603000000000001E-2</v>
    <v>521550512</v>
    <v>27.2</v>
    <v>FARO Technologies, Inc. is a global technology company. The Company designs, develops, manufactures, markets and supports software driven, three-dimensional (3D) measurement, imaging, and realization solutions for the manufacturing, architecture, engineering and construction (AEC), operations and maintenance (O&amp;M) and public safety analytics markets. The Company enables its customers to capture, measure, manipulate, interact with and share four-dimensional (4D), 3D and two-dimensional (2D) data from the physical world in a virtual environment and then translate this information back into the physical domain. The Company's FARO suite of 3D products and software solutions are used for inspection of components and assemblies, rapid prototyping, reverse engineering and various others. Its products include FaroArm Portfolio, FARO Laser Tracker, FARO Laser Scanning Portfolio and FARO Mobile Laser Portfolio. Its software includes FARO Sphere XG, CAM2, BuildIT Metrology and BuildIT Projector.</v>
    <v>1243</v>
    <v>XNAS</v>
    <v>45637.873210810154</v>
    <v>Nasdaq Stock Market</v>
    <v>5498</v>
    <v>27.79</v>
    <v>28.04</v>
    <v>26.86</v>
    <v>13.52</v>
    <v>USD</v>
    <v>FARO Tech</v>
    <v>FARO Tech</v>
    <v>0</v>
    <v>27.57</v>
    <v>Electronic Equipment &amp; Parts</v>
    <v>125 Technology Park, LAKE MARY, FL, 32746-6204 US</v>
    <v>FARO</v>
    <v>Acciones</v>
    <v>FARO Tech (XNAS:FARO)</v>
    <v>84429</v>
    <v>199279</v>
  </rv>
  <rv s="2">
    <v>5499</v>
  </rv>
  <rv s="7">
    <v>es-ES</v>
    <v>a1sl52</v>
    <v>268435456</v>
    <v>1</v>
    <v>Con tecnología de Refinitiv</v>
    <v>25</v>
    <v>26</v>
    <v>Fastenal Company (XNAS:FAST)</v>
    <v>3</v>
    <v>27</v>
    <v>Finance</v>
    <v>28</v>
    <v>XNAS</v>
    <v>572886500</v>
    <v>1968</v>
    <v>79.569999999999993</v>
    <v>0.99229999999999996</v>
    <v>-0.5</v>
    <v>-6.2680000000000001E-3</v>
    <v>45412712855</v>
    <v>79.77</v>
    <v>Fastenal Company se dedica a la distribución al por mayor de suministros industriales y de construcción. La Compañía es distribuidora de sujetadores roscados, pernos, tuercas, tornillos, espárragos y arandelas relacionadas, así como también suministros diversos y ferretería. Sus clientes se encuentran en los mercados de fabricación y construcción no residencial. El mercado de fabricación incluye las ventas de productos tanto para la fabricación de equipos originales (OEM), donde sus productos se consumen en los productos finales de sus clientes, como para la fabricación, reparación y operaciones (MRO), donde sus productos se consumen para respaldar las instalaciones y operaciones en curso de sus clientes. El mercado de la construcción no residencial incluye contratistas generales, eléctricos, de plomería, de chapa y de carreteras. Otros usuarios de sus productos incluyen agricultores, camioneros, ferrocarriles, empresas de exploración de petróleo, empresas de producción y refinación de petróleo, empresas mineras, entidades gubernamentales federales, estatales y locales, escuelas y ciertos comercios minoristas.</v>
    <v>20894</v>
    <v>XNAS</v>
    <v>45637.873101145313</v>
    <v>Nasdaq Stock Market</v>
    <v>0</v>
    <v>80.03</v>
    <v>84.88</v>
    <v>78.930000000000007</v>
    <v>61.33</v>
    <v>USD</v>
    <v>Fastenal Company</v>
    <v>Fastenal Company</v>
    <v>39.642600000000002</v>
    <v>79.27</v>
    <v>Machinery, Equipment &amp; Components</v>
    <v>2001 Theurer Blvd, WINONA, MN, 55987 US</v>
    <v>FAST</v>
    <v>Acciones</v>
    <v>Fastenal Company (XNAS:FAST)</v>
    <v>1435875</v>
    <v>2577175</v>
  </rv>
  <rv s="2">
    <v>5501</v>
  </rv>
  <rv s="0">
    <v>https://www.bing.com/financeapi/forcetrigger?t=a1sl7w&amp;q=XNAS%3aFAT&amp;form=skydnc</v>
    <v>Learn more on Bing</v>
  </rv>
  <rv s="7">
    <v>es-ES</v>
    <v>a1sl7w</v>
    <v>268435456</v>
    <v>1</v>
    <v>Con tecnología de Refinitiv</v>
    <v>25</v>
    <v>26</v>
    <v>FAT Brands (XNAS:FAT)</v>
    <v>3</v>
    <v>27</v>
    <v>Finance</v>
    <v>28</v>
    <v>XNAS</v>
    <v>17185140</v>
    <v>2017</v>
    <v>5.54</v>
    <v>1.9752000000000001</v>
    <v>-2.4400000000000002E-2</v>
    <v>-4.4039999999999999E-3</v>
    <v>93801170</v>
    <v>5.54</v>
    <v>FAT Brands Inc. is a global franchising company. The Company acquires, markets, and develops fast casual, quick-service, casual dining, and polished casual dining concepts around the world. It owns 18 restaurant brands: Round Table Pizza, Fatburger, Marble Slab Creamery, Johnny Rockets, Fazoli’s, Twin Peaks, Smokey Bones, Great American Cookies, Hot Dog on a Stick, Buffalo’s Cafe &amp; Express, Hurricane Grill &amp; Wings, Pretzelmaker, Elevation Burger, Native Grill &amp; Wings, Yalla Mediterranean and Ponderosa and Bonanza Steakhouses, and franchises and owns over 2,300 units worldwide. Round Table Pizza is the franchisor of quick service restaurants located in California and the western United States. Hot Dog on a Stick is the franchisor of quick service restaurants located in regional malls in California and the western United States. Johnny Rockets is an international restaurant franchise. It also offers barbecue, ribs, seared steaks and operates in over 61 locations across 16 states.</v>
    <v>2600</v>
    <v>XNAS</v>
    <v>45637.872312128908</v>
    <v>Nasdaq Stock Market</v>
    <v>5503</v>
    <v>5.5819999999999999</v>
    <v>9.4749999999999996</v>
    <v>5.5107999999999997</v>
    <v>4.51</v>
    <v>USD</v>
    <v>FAT Brands</v>
    <v>FAT Brands</v>
    <v>0</v>
    <v>5.5156000000000001</v>
    <v>Hotels &amp; Entertainment Services</v>
    <v>9720 Wilshire Blvd Ste 500, BEVERLY HILLS, CA, 90212-2014 US</v>
    <v>FAT</v>
    <v>Acciones</v>
    <v>FAT Brands (XNAS:FAT)</v>
    <v>15343</v>
    <v>21575</v>
  </rv>
  <rv s="2">
    <v>5504</v>
  </rv>
  <rv s="0">
    <v>https://www.bing.com/financeapi/forcetrigger?t=c37car&amp;q=XNAS%3aFATBB&amp;form=skydnc</v>
    <v>Learn more on Bing</v>
  </rv>
  <rv s="7">
    <v>es-ES</v>
    <v>c37car</v>
    <v>268435456</v>
    <v>1</v>
    <v>Con tecnología de Refinitiv</v>
    <v>25</v>
    <v>26</v>
    <v>FAT Brands (XNAS:FATBB)</v>
    <v>3</v>
    <v>27</v>
    <v>Finance</v>
    <v>28</v>
    <v>XNAS</v>
    <v>17185140</v>
    <v>2017</v>
    <v>4.59</v>
    <v>1.9752000000000001</v>
    <v>-0.1643</v>
    <v>-3.4589000000000002E-2</v>
    <v>93801170</v>
    <v>4.75</v>
    <v>FAT Brands Inc. is a global franchising company. The Company acquires, markets, and develops fast casual, quick-service, casual dining, and polished casual dining concepts around the world. It owns 18 restaurant brands: Round Table Pizza, Fatburger, Marble Slab Creamery, Johnny Rockets, Fazoli’s, Twin Peaks, Smokey Bones, Great American Cookies, Hot Dog on a Stick, Buffalo’s Cafe &amp; Express, Hurricane Grill &amp; Wings, Pretzelmaker, Elevation Burger, Native Grill &amp; Wings, Yalla Mediterranean and Ponderosa and Bonanza Steakhouses, and franchises and owns over 2,300 units worldwide. Round Table Pizza is the franchisor of quick service restaurants located in California and the western United States. Hot Dog on a Stick is the franchisor of quick service restaurants located in regional malls in California and the western United States. Johnny Rockets is an international restaurant franchise. It also offers barbecue, ribs, seared steaks and operates in over 61 locations across 16 states.</v>
    <v>2600</v>
    <v>XNAS</v>
    <v>45637.867920647659</v>
    <v>Nasdaq Stock Market</v>
    <v>5506</v>
    <v>4.9436</v>
    <v>8.3490000000000002</v>
    <v>4.5857000000000001</v>
    <v>4.25</v>
    <v>USD</v>
    <v>FAT Brands</v>
    <v>FAT Brands</v>
    <v>0</v>
    <v>4.5857000000000001</v>
    <v>Hotels &amp; Entertainment Services</v>
    <v>9720 Wilshire Blvd Ste 500, BEVERLY HILLS, CA, 90212-2014 US</v>
    <v>FATBB</v>
    <v>Acciones</v>
    <v>FAT Brands (XNAS:FATBB)</v>
    <v>2114</v>
    <v>2415</v>
  </rv>
  <rv s="2">
    <v>5507</v>
  </rv>
  <rv s="0">
    <v>https://www.bing.com/financeapi/forcetrigger?t=bv6oc7&amp;q=XNAS%3aFATBP&amp;form=skydnc</v>
    <v>Learn more on Bing</v>
  </rv>
  <rv s="7">
    <v>es-ES</v>
    <v>bv6oc7</v>
    <v>268435456</v>
    <v>1</v>
    <v>Con tecnología de Refinitiv</v>
    <v>25</v>
    <v>26</v>
    <v>FAT Brands (XNAS:FATBP)</v>
    <v>3</v>
    <v>27</v>
    <v>Finance</v>
    <v>28</v>
    <v>XNAS</v>
    <v>17185140</v>
    <v>2017</v>
    <v>9.6</v>
    <v>1.9752000000000001</v>
    <v>-9.9900000000000003E-2</v>
    <v>-1.0351999999999998E-2</v>
    <v>93801170</v>
    <v>9.65</v>
    <v>FAT Brands Inc. is a global franchising company. The Company acquires, markets, and develops fast casual, quick-service, casual dining, and polished casual dining concepts around the world. It owns 18 restaurant brands: Round Table Pizza, Fatburger, Marble Slab Creamery, Johnny Rockets, Fazoli’s, Twin Peaks, Smokey Bones, Great American Cookies, Hot Dog on a Stick, Buffalo’s Cafe &amp; Express, Hurricane Grill &amp; Wings, Pretzelmaker, Elevation Burger, Native Grill &amp; Wings, Yalla Mediterranean and Ponderosa and Bonanza Steakhouses, and franchises and owns over 2,300 units worldwide. Round Table Pizza is the franchisor of quick service restaurants located in California and the western United States. Hot Dog on a Stick is the franchisor of quick service restaurants located in regional malls in California and the western United States. Johnny Rockets is an international restaurant franchise. It also offers barbecue, ribs, seared steaks and operates in over 61 locations across 16 states.</v>
    <v>2600</v>
    <v>XNAS</v>
    <v>45637.87168871484</v>
    <v>Nasdaq Stock Market</v>
    <v>5509</v>
    <v>9.6439000000000004</v>
    <v>16.37</v>
    <v>9.5350000000000001</v>
    <v>9.1300000000000008</v>
    <v>USD</v>
    <v>FAT Brands</v>
    <v>FAT Brands</v>
    <v>0</v>
    <v>9.5501000000000005</v>
    <v>Hotels &amp; Entertainment Services</v>
    <v>9720 Wilshire Blvd Ste 500, BEVERLY HILLS, CA, 90212-2014 US</v>
    <v>FATBP</v>
    <v>Acciones</v>
    <v>FAT Brands (XNAS:FATBP)</v>
    <v>7190</v>
    <v>21416</v>
  </rv>
  <rv s="2">
    <v>5510</v>
  </rv>
  <rv s="0">
    <v>https://www.bing.com/financeapi/forcetrigger?t=a1slar&amp;q=XNAS%3aFATE&amp;form=skydnc</v>
    <v>Learn more on Bing</v>
  </rv>
  <rv s="7">
    <v>es-ES</v>
    <v>a1slar</v>
    <v>268435456</v>
    <v>1</v>
    <v>Con tecnología de Refinitiv</v>
    <v>25</v>
    <v>26</v>
    <v>Fate (XNAS:FATE)</v>
    <v>3</v>
    <v>27</v>
    <v>Finance</v>
    <v>28</v>
    <v>XNAS</v>
    <v>113894300</v>
    <v>2007</v>
    <v>2.2799999999999998</v>
    <v>1.9397</v>
    <v>-0.115</v>
    <v>-5.0438999999999998E-2</v>
    <v>259679100</v>
    <v>2.2799999999999998</v>
    <v>Fate Therapeutics, Inc. is a clinical-stage biopharmaceutical company. The Company is dedicated to bringing a pipeline of induced pluripotent stem cell (iPSC)-derived cellular immunotherapies to patients with cancer and autoimmune disorders. Its proprietary induced pluripotent stem cells (iPSC) product platform combines multiplexed-engineering of human iPSCs with single-cell selection to create clonal master iPSC lines. The Company’s platform is designed to overcome numerous limitations associated with the manufacture of cell therapies using patient- or donor-sourced cells. Utilizing its proprietary iPSC product platform, it is advancing off-the-shelf, multiplexed-engineered natural killer (NK) cell and T-cell product candidates which are selectively designed, incorporate novel synthetic controls of cell function. Its pipeline of iPSC-derived, chimeric antigen receptor (CAR)-targeted NK cell and T-cell product candidates include FT819, FT522, FT576, FT825, FT819, FT522, and others.</v>
    <v>181</v>
    <v>XNAS</v>
    <v>45637.873337267971</v>
    <v>Nasdaq Stock Market</v>
    <v>5512</v>
    <v>2.31</v>
    <v>8.83</v>
    <v>2.12</v>
    <v>1.96</v>
    <v>USD</v>
    <v>Fate</v>
    <v>Fate</v>
    <v>0</v>
    <v>2.165</v>
    <v>Biotechnology &amp; Medical Research</v>
    <v>12278 Scripps Summit Drive, SAN DIEGO, CA, 92131 US</v>
    <v>FATE</v>
    <v>Acciones</v>
    <v>Fate (XNAS:FATE)</v>
    <v>2541021</v>
    <v>3924288</v>
  </rv>
  <rv s="2">
    <v>5513</v>
  </rv>
  <rv s="0">
    <v>https://www.bing.com/financeapi/forcetrigger?t=c1eoyc&amp;q=XNYS%3aFATH&amp;form=skydnc</v>
    <v>Learn more on Bing</v>
  </rv>
  <rv s="14">
    <v>es-ES</v>
    <v>c1eoyc</v>
    <v>268435456</v>
    <v>1</v>
    <v>1</v>
    <v>Con tecnología de Refinitiv</v>
    <v>29</v>
    <v>50</v>
    <v>Fathom Digital (XNYS:FATH)</v>
    <v>3</v>
    <v>31</v>
    <v>Finance</v>
    <v>45</v>
    <v>XNYS</v>
    <v>6867800</v>
    <v>2021</v>
    <v>5.27</v>
    <v>-1.048</v>
    <v>0</v>
    <v>0</v>
    <v>34682390</v>
    <v>5.27</v>
    <v>Fathom Digital Manufacturing Corporation offers on-demand digital manufacturing platforms in North America and serves the product development and low- to mid-volume manufacturing needs of the companies. Its platform helps to blend manufacturing technologies and processes to deliver hybridized solutions designed to meet the specific needs of its customers. Its technical knowledge and integrated, software-driven approach underpin a suite of capabilities, with over 25 manufacturing processes spread across 11 manufacturing facilities with nearly 400,000 square feet of manufacturing capacity in the United States. It blends in-house capabilities of advanced manufacturing systems across plastic and metal additive technologies, computerized numerical control (CNC) machining, injection molding and tooling, sheet metal fabrication, and design and engineering. The Company serves clients across sectors, such as technology, defense, aerospace, medical, automotive, Internet of things, and others.</v>
    <v>576</v>
    <v>XNYS</v>
    <v>45432.974815705471</v>
    <v>New York Stock Exchange</v>
    <v>5515</v>
    <v>5.3121</v>
    <v>17.998000000000001</v>
    <v>5.05</v>
    <v>2.9933000000000001</v>
    <v>USD</v>
    <v>Fathom Digital</v>
    <v>Fathom Digital</v>
    <v>5.05</v>
    <v>Machinery, Equipment &amp; Components</v>
    <v>1050 Walnut Ridge Drive, HARTLAND, WI, 53209 US</v>
    <v>FATH</v>
    <v>Acciones</v>
    <v>Fathom Digital (XNYS:FATH)</v>
    <v>12533</v>
    <v>39648</v>
  </rv>
  <rv s="2">
    <v>5516</v>
  </rv>
  <rv s="0">
    <v>https://www.bing.com/financeapi/forcetrigger?t=a1slgh&amp;q=XNYS%3aFAX&amp;form=skydnc</v>
    <v>Learn more on Bing</v>
  </rv>
  <rv s="28">
    <v>es-ES</v>
    <v>a1slgh</v>
    <v>268435456</v>
    <v>1</v>
    <v>Con tecnología de Refinitiv</v>
    <v>89</v>
    <v>90</v>
    <v>Aberdeen Asia (XNYS:FAX)</v>
    <v>3</v>
    <v>91</v>
    <v>Finance</v>
    <v>28</v>
    <v>XNYS</v>
    <v>41282630</v>
    <v>1986</v>
    <v>15.984999999999999</v>
    <v>0.66469999999999996</v>
    <v>0.01</v>
    <v>6.2619999999999993E-4</v>
    <v>659696427</v>
    <v>15.97</v>
    <v>abrdn Asia-Pacific Income Fund, Inc. (the Fund) is a closed-end, non-diversified investment management company. The Fund's principal investment objective is to seek current income. The Fund aims to provide monthly income by investing primarily in locally researched Asian and Australian debt securities. The Fund invests approximately 80% of its assets, plus the amount of any borrowings for investment purposes in Asia-Pacific debt securities, which includes debt securities of Asia-Pacific Country issuers, including securities issued by Asia-Pacific Country governmental entities, as well as by banks, companies and other entities which are located in Asia-Pacific Countries, and debt securities issued by a wholly owned subsidiary of an entity located in an Asia-Pacific Country, provided that the debt securities are guaranteed by the parent entity located in the Asia-Pacific Country. The Fund's investment manager is abrdn Asia Limited.</v>
    <v>XNYS</v>
    <v>45637.87310146953</v>
    <v>New York Stock Exchange</v>
    <v>5518</v>
    <v>16.03</v>
    <v>17.55</v>
    <v>15.96</v>
    <v>14.88</v>
    <v>USD</v>
    <v>Aberdeen Asia</v>
    <v>Aberdeen Asia</v>
    <v>39.805599999999998</v>
    <v>15.98</v>
    <v>Collective Investments</v>
    <v>1900 Market Street, Suite 200, PHILADELPHIA, PA, 19103 US</v>
    <v>FAX</v>
    <v>Acciones</v>
    <v>Aberdeen Asia (XNYS:FAX)</v>
    <v>91707</v>
    <v>164173</v>
  </rv>
  <rv s="2">
    <v>5519</v>
  </rv>
  <rv s="0">
    <v>https://www.bing.com/financeapi/forcetrigger?t=c1qm4c&amp;q=XNAS%3aFAZE&amp;form=skydnc</v>
    <v>Learn more on Bing</v>
  </rv>
  <rv s="79">
    <v>es-ES</v>
    <v>c1qm4c</v>
    <v>268435456</v>
    <v>1</v>
    <v>1</v>
    <v>Con tecnología de Refinitiv</v>
    <v>182</v>
    <v>250</v>
    <v>FaZe Holdings (XNAS:FAZE)</v>
    <v>3</v>
    <v>184</v>
    <v>Finance</v>
    <v>185</v>
    <v>XNAS</v>
    <v>77391930</v>
    <v>2020</v>
    <v>0.187</v>
    <v>0</v>
    <v>0</v>
    <v>14124027</v>
    <v>0.183</v>
    <v>FaZe Holdings Inc. is an operator of a digital-native lifestyle and media platform rooted in gaming and Internet culture, reimagining traditional entertainment for the next generation. The Company produces premium content, designs merchandise and consumer products, and creates advertising and sponsorship programs for national brands. It delivers a variety of entertainment spanning video blogs, lifestyle and branded content, gaming highlights and live streams of competitive gaming tournaments. The Company's roster includes influential personalities consisting of gamers, e-sports professionals, and engaging content creators. The Company's gaming division includes over 15 competitive e-sports teams and over 47 e-sports/gaming professionals. Its e-sports and gaming professionals compete globally in Apex Legends, Counter Strike Global Offensive, Call of Duty, Fortnite, PUBG, PUBG Mobile, Halo, FIFA, FIFA Online 4, Rainbow Six Siege, Super Smash Bros, Valorant, and Rocket League.</v>
    <v>108</v>
    <v>XNAS</v>
    <v>45359.034106527346</v>
    <v>Nasdaq Stock Market</v>
    <v>5521</v>
    <v>0.19389999999999999</v>
    <v>0.79900000000000004</v>
    <v>0.18</v>
    <v>0.14849999999999999</v>
    <v>USD</v>
    <v>FaZe Holdings</v>
    <v>FaZe Holdings</v>
    <v>0</v>
    <v>0.1825</v>
    <v>0.18</v>
    <v>Software &amp; IT Services</v>
    <v>720 N. Cahuenga Blvd., LOS ANGELES, CA, 90038 US</v>
    <v>FAZE</v>
    <v>Acciones</v>
    <v>FaZe Holdings (XNAS:FAZE)</v>
    <v>1891</v>
    <v>1906072</v>
  </rv>
  <rv s="2">
    <v>5522</v>
  </rv>
  <rv s="0">
    <v>https://www.bing.com/financeapi/forcetrigger?t=a1slur&amp;q=XNYS%3aFBHS&amp;form=skydnc</v>
    <v>Learn more on Bing</v>
  </rv>
  <rv s="7">
    <v>es-ES</v>
    <v>a1slur</v>
    <v>268435456</v>
    <v>1</v>
    <v>Con tecnología de Refinitiv</v>
    <v>25</v>
    <v>26</v>
    <v>FORTUNE BRANDS INNOVATIONS, INC. (XNYS:FBIN)</v>
    <v>3</v>
    <v>27</v>
    <v>Finance</v>
    <v>28</v>
    <v>XNYS</v>
    <v>124225600</v>
    <v>1988</v>
    <v>78.5</v>
    <v>1.4692000000000001</v>
    <v>0.63500000000000001</v>
    <v>8.1799999999999998E-3</v>
    <v>9722516584</v>
    <v>77.63</v>
    <v>FORTUNE BRANDS HOME &amp; SECURITY, INC. es una compañía holding. La Compañía opera a través de cuatro segmentos. El segmento de Gabinetes incluye gabinetes personalizados, semi-personalizados y de almacenaje para la cocina, el baño y otras partes de la casa bajo nombres de marca, como Aristokraft, Mid-Continent, Diamond, Kitchen Classics, Kitchen Craft, Schrock, Omega, Homecrest, Thomasville, StarMark y Ultracraft. El segmento de Plomería fabrica o ensambla y vende grifos, muebles de baño, accesorios y fregaderos de cocina y eliminación de desechos bajo las marcas Moen, Riobel, ROHL, Perrin &amp; Rowe y Waste King. El segmento de Puertas incluye sistemas residenciales de puertas de entrada de fibra de vidrio y acero con la marca Therma-Tru y líneas de productos de uretría con la marca Fypon. El segmento de Seguridad incluye cerraduras, dispositivos de seguridad y protección y productos de seguridad electrónica bajo la marca Master Lock y cajas fuertes a prueba de incendios, contenedores de seguridad y gabinetes comerciales bajo la marca SentrySafe.C</v>
    <v>11729</v>
    <v>XNYS</v>
    <v>45637.873309872659</v>
    <v>New York Stock Exchange</v>
    <v>5524</v>
    <v>78.685000000000002</v>
    <v>90.534999999999997</v>
    <v>77.340100000000007</v>
    <v>62.54</v>
    <v>USD</v>
    <v>FORTUNE BRANDS INNOVATIONS, INC.</v>
    <v>FORTUNE BRANDS INNOVATIONS, INC.</v>
    <v>21.8367</v>
    <v>78.265000000000001</v>
    <v>Homebuilding &amp; Construction Supplies</v>
    <v>520 Lake Cook Road, DEERFIELD, IL, 60015 US</v>
    <v>FBIN</v>
    <v>Acciones</v>
    <v>FORTUNE BRANDS INNOVATIONS, INC. (XNYS:FBIN)</v>
    <v>764682</v>
    <v>1308391</v>
  </rv>
  <rv s="2">
    <v>5525</v>
  </rv>
  <rv s="0">
    <v>https://www.bing.com/financeapi/forcetrigger?t=a1slxm&amp;q=XNAS%3aFBIO&amp;form=skydnc</v>
    <v>Learn more on Bing</v>
  </rv>
  <rv s="7">
    <v>es-ES</v>
    <v>a1slxm</v>
    <v>268435456</v>
    <v>1</v>
    <v>Con tecnología de Refinitiv</v>
    <v>25</v>
    <v>26</v>
    <v>Fortress Biotech (XNAS:FBIO)</v>
    <v>3</v>
    <v>27</v>
    <v>Finance</v>
    <v>28</v>
    <v>XNAS</v>
    <v>27604930</v>
    <v>2006</v>
    <v>2.17</v>
    <v>1.6761999999999999</v>
    <v>-7.0000000000000007E-2</v>
    <v>-3.3019E-2</v>
    <v>56590106</v>
    <v>2.12</v>
    <v>Fortress Biotech, Inc. is a biopharmaceutical company focused on acquiring and advancing assets. The Company has seven marketed prescription pharmaceutical products and over 25 programs in development at the Company, at its majority-owned and majority-controlled partners and subsidiaries and at partners and subsidiaries it founded and in which it holds significant minority ownership positions. Such product candidates span six market areas, including oncology, rare diseases and gene therapy. Its dermatology products include Qbrexza, Accutane, Amzeeq, Zilxi, Targadox, Exelderm and Luxamend. Its late stage product candidates include Cosibelimab (anti-PD-L1 antibody), DFD-29 (modified release oral minocycline for the treatment of rosacea), CUTX-101 (copper histidinate injection for Menkes disease), IV Tramadol, Olafertinib (also known as CK-101, EGFR inhibitor for EGFR mutation-positive NSCLC), CAEL-101 (monoclonal antibody for AL amyloidosis) and Triplex (cytomegalovirus (CMV) vaccine).</v>
    <v>186</v>
    <v>XNAS</v>
    <v>45637.873163147655</v>
    <v>Nasdaq Stock Market</v>
    <v>5527</v>
    <v>2.17</v>
    <v>4.43</v>
    <v>2.04</v>
    <v>1.355</v>
    <v>USD</v>
    <v>Fortress Biotech</v>
    <v>Fortress Biotech</v>
    <v>0</v>
    <v>2.0499999999999998</v>
    <v>Pharmaceuticals</v>
    <v>1111 KANE CONCOURSE, SUITE 301, BAY HARBOR ISLANDS, FL, 33154 US</v>
    <v>FBIO</v>
    <v>Acciones</v>
    <v>Fortress Biotech (XNAS:FBIO)</v>
    <v>606591</v>
    <v>627924</v>
  </rv>
  <rv s="2">
    <v>5528</v>
  </rv>
  <rv s="0">
    <v>https://www.bing.com/financeapi/forcetrigger?t=aw27mw&amp;q=XNAS%3aFBIOP&amp;form=skydnc</v>
    <v>Learn more on Bing</v>
  </rv>
  <rv s="7">
    <v>es-ES</v>
    <v>aw27mw</v>
    <v>268435456</v>
    <v>1</v>
    <v>Con tecnología de Refinitiv</v>
    <v>25</v>
    <v>26</v>
    <v>Fortress Biotech (XNAS:FBIOP)</v>
    <v>3</v>
    <v>27</v>
    <v>Finance</v>
    <v>28</v>
    <v>XNAS</v>
    <v>27604930</v>
    <v>2006</v>
    <v>7.12</v>
    <v>1.6761999999999999</v>
    <v>-0.26250000000000001</v>
    <v>-3.6496000000000001E-2</v>
    <v>58522460</v>
    <v>7.1924999999999999</v>
    <v>Fortress Biotech, Inc. is a biopharmaceutical company focused on acquiring and advancing assets. The Company has seven marketed prescription pharmaceutical products and over 25 programs in development at the Company, at its majority-owned and majority-controlled partners and subsidiaries and at partners and subsidiaries it founded and in which it holds significant minority ownership positions. Such product candidates span six market areas, including oncology, rare diseases and gene therapy. Its dermatology products include Qbrexza, Accutane, Amzeeq, Zilxi, Targadox, Exelderm and Luxamend. Its late stage product candidates include Cosibelimab (anti-PD-L1 antibody), DFD-29 (modified release oral minocycline for the treatment of rosacea), CUTX-101 (copper histidinate injection for Menkes disease), IV Tramadol, Olafertinib (also known as CK-101, EGFR inhibitor for EGFR mutation-positive NSCLC), CAEL-101 (monoclonal antibody for AL amyloidosis) and Triplex (cytomegalovirus (CMV) vaccine).</v>
    <v>186</v>
    <v>XNAS</v>
    <v>45637.87259145781</v>
    <v>Nasdaq Stock Market</v>
    <v>5530</v>
    <v>7.2298999999999998</v>
    <v>18.004899999999999</v>
    <v>6.7900999999999998</v>
    <v>4.8600000000000003</v>
    <v>USD</v>
    <v>Fortress Biotech</v>
    <v>Fortress Biotech</v>
    <v>0</v>
    <v>6.93</v>
    <v>Pharmaceuticals</v>
    <v>1111 KANE CONCOURSE, SUITE 301, BAY HARBOR ISLANDS, FL, 33154 US</v>
    <v>FBIOP</v>
    <v>Acciones</v>
    <v>Fortress Biotech (XNAS:FBIOP)</v>
    <v>9337</v>
    <v>23411</v>
  </rv>
  <rv s="2">
    <v>5531</v>
  </rv>
  <rv s="0">
    <v>https://www.bing.com/financeapi/forcetrigger?t=a1sm1h&amp;q=XNAS%3aFBIZ&amp;form=skydnc</v>
    <v>Learn more on Bing</v>
  </rv>
  <rv s="7">
    <v>es-ES</v>
    <v>a1sm1h</v>
    <v>268435456</v>
    <v>1</v>
    <v>Con tecnología de Refinitiv</v>
    <v>25</v>
    <v>26</v>
    <v>First Bus Fincl (XNAS:FBIZ)</v>
    <v>3</v>
    <v>27</v>
    <v>Finance</v>
    <v>28</v>
    <v>XNAS</v>
    <v>8295020</v>
    <v>1986</v>
    <v>49.44</v>
    <v>0.85850000000000004</v>
    <v>0.97</v>
    <v>1.9752000000000002E-2</v>
    <v>415414601</v>
    <v>49.11</v>
    <v>First Business Financial Services, Inc. is a bank holding company. The Company is engaged in the commercial banking business through its bank subsidiary, First Business Bank (the Bank). The Bank operates as a business bank, delivering a full line of commercial banking products and services tailored to meet the specific needs of small and medium-sized businesses, business owners, executives, professionals, and high net worth individuals. Its products and services are focused on business banking, private wealth, and bank consulting. It offers commercial real estate lending, commercial and industrial lending, asset-based lending, accounts receivable financing, equipment financing, floorplan financing, vendor financing, small business administration (SBA) lending and servicing, treasury management solutions, and company retirement services. Its private wealth management services include trust and estate administration, financial planning, investment management, and private banking.</v>
    <v>353</v>
    <v>XNAS</v>
    <v>45637.873328506248</v>
    <v>Nasdaq Stock Market</v>
    <v>5533</v>
    <v>50.2</v>
    <v>52.22</v>
    <v>49.44</v>
    <v>32.56</v>
    <v>USD</v>
    <v>First Bus Fincl</v>
    <v>First Bus Fincl</v>
    <v>10.5411</v>
    <v>50.08</v>
    <v>Banking Services</v>
    <v>401 Charmany Dr, MADISON, WI, 53719 US</v>
    <v>FBIZ</v>
    <v>Acciones</v>
    <v>First Bus Fincl (XNAS:FBIZ)</v>
    <v>17395</v>
    <v>27207</v>
  </rv>
  <rv s="2">
    <v>5534</v>
  </rv>
  <rv s="0">
    <v>https://www.bing.com/financeapi/forcetrigger?t=a1sm4c&amp;q=XNYS%3aFBK&amp;form=skydnc</v>
    <v>Learn more on Bing</v>
  </rv>
  <rv s="7">
    <v>es-ES</v>
    <v>a1sm4c</v>
    <v>268435456</v>
    <v>1</v>
    <v>Con tecnología de Refinitiv</v>
    <v>25</v>
    <v>26</v>
    <v>FB Financial (XNYS:FBK)</v>
    <v>3</v>
    <v>27</v>
    <v>Finance</v>
    <v>28</v>
    <v>XNYS</v>
    <v>46662050</v>
    <v>1984</v>
    <v>56.18</v>
    <v>1.1459999999999999</v>
    <v>0.56499999999999995</v>
    <v>1.0147E-2</v>
    <v>2624507002</v>
    <v>55.68</v>
    <v>FB Financial Corporation is a financial holding company. The Company operates through its wholly owned banking subsidiary, FirstBank with approximately 81 full-service bank branches across Tennessee, Kentucky, Alabama and North Georgia, and mortgage offices across the Southeast. It operates through two segments: Banking and Mortgage. The Banking segment provides a full range of deposit and lending services to corporate, commercial and consumer customers. The Company also originates conforming residential mortgage loans through the Mortgage segment which engages in servicing and sale of mortgage loans through the secondary markets. It also provides other limited servicing banking, automated teller machine (ATM) and mortgage loan production locations serving metropolitan and community markets across its footprint. It also operates in approximately 17 community markets. The Company also provides mortgage banking services utilizing its bank branch network and mortgage banking offices.</v>
    <v>1591</v>
    <v>XNYS</v>
    <v>45637.87332881875</v>
    <v>New York Stock Exchange</v>
    <v>5536</v>
    <v>57.139899999999997</v>
    <v>58.875</v>
    <v>56.18</v>
    <v>33.35</v>
    <v>USD</v>
    <v>FB Financial</v>
    <v>FB Financial</v>
    <v>24.2836</v>
    <v>56.244999999999997</v>
    <v>Banking Services</v>
    <v>1221 BROADWAY, SUITE 1300, NASHVILLE, TN, 37203 US</v>
    <v>FBK</v>
    <v>Acciones</v>
    <v>FB Financial (XNYS:FBK)</v>
    <v>72294</v>
    <v>158667</v>
  </rv>
  <rv s="2">
    <v>5537</v>
  </rv>
  <rv s="0">
    <v>https://www.bing.com/financeapi/forcetrigger?t=a1sma2&amp;q=XNAS%3aFBMS&amp;form=skydnc</v>
    <v>Learn more on Bing</v>
  </rv>
  <rv s="7">
    <v>es-ES</v>
    <v>a1sma2</v>
    <v>268435456</v>
    <v>1</v>
    <v>Con tecnología de Refinitiv</v>
    <v>25</v>
    <v>26</v>
    <v>First Bancshares (XNYS:FBMS)</v>
    <v>3</v>
    <v>27</v>
    <v>Finance</v>
    <v>28</v>
    <v>XNYS</v>
    <v>31199100</v>
    <v>1995</v>
    <v>36.75</v>
    <v>0.92249999999999999</v>
    <v>0.32</v>
    <v>8.738000000000001E-3</v>
    <v>1152494754</v>
    <v>36.619999999999997</v>
    <v>The First Bancshares, Inc. is a bank holding company for The First Bank (the First). The Company is a community-focused financial institution that offers a full range of financial services to individuals, businesses, municipal entities and nonprofit organizations in the communities that it serves. These services include consumer and commercial loans, deposit accounts and safe deposit services. It offers a full range of deposit services that are available in banks and savings institutions, including checking accounts, NOW accounts, savings accounts, and other time deposits of various types, ranging from daily money market accounts to longer-term certificates of deposit. It offers a full range of commercial and personal loans. Commercial loans include both secured and unsecured loans for working capital, business expansion, purchase of equipment and machinery, and others. Its segments include the Commercial/Retail Bank, the Mortgage Banking Division, and the Holding Company.</v>
    <v>1078</v>
    <v>XNYS</v>
    <v>45637.873194513282</v>
    <v>New York Stock Exchange</v>
    <v>5539</v>
    <v>37.299999999999997</v>
    <v>39.08</v>
    <v>36.64</v>
    <v>22.96</v>
    <v>USD</v>
    <v>First Bancshares</v>
    <v>First Bancshares</v>
    <v>16.5746</v>
    <v>36.94</v>
    <v>Banking Services</v>
    <v>SUITE A, 6480 US HIGHWAY 98 WEST, HATTIESBURG, MS, 39402 US</v>
    <v>FBMS</v>
    <v>Acciones</v>
    <v>First Bancshares (XNYS:FBMS)</v>
    <v>74592</v>
    <v>120275</v>
  </rv>
  <rv s="2">
    <v>5540</v>
  </rv>
  <rv s="0">
    <v>https://www.bing.com/financeapi/forcetrigger?t=a1smcw&amp;q=XNAS%3aFBNC&amp;form=skydnc</v>
    <v>Learn more on Bing</v>
  </rv>
  <rv s="7">
    <v>es-ES</v>
    <v>a1smcw</v>
    <v>268435456</v>
    <v>1</v>
    <v>Con tecnología de Refinitiv</v>
    <v>25</v>
    <v>26</v>
    <v>First Bancorp NC (XNAS:FBNC)</v>
    <v>3</v>
    <v>27</v>
    <v>Finance</v>
    <v>28</v>
    <v>XNAS</v>
    <v>41341920</v>
    <v>1983</v>
    <v>48.65</v>
    <v>1.0570999999999999</v>
    <v>0.11</v>
    <v>2.2880000000000001E-3</v>
    <v>1991853705</v>
    <v>48.07</v>
    <v xml:space="preserve">First Bancorp is a bank holding company. The Company's principal activity is the ownership and operation of First Bank, a state-chartered community bank that operates approximately 118 branches in North Carolina and South Carolina. It maintains a diversified loan portfolio by providing a range of commercial and retail lending services to business entities and individuals. It provides commercial business loans, commercial and residential real estate construction and mortgage loans, revolving lines of credit, letters of credit, and loans for personal uses, home improvement, and automobiles. The Company originates residential mortgages through its mortgage banking division, some of which it sells in the secondary market. Through Magnolia Financial, the Company provides accounts receivable financing and factoring, inventory financing, and purchase order financing. The Company also offers United States Small Business Administration (SBA) loans to small business owners across the nation. </v>
    <v>1396</v>
    <v>XNAS</v>
    <v>45637.873231353908</v>
    <v>Nasdaq Stock Market</v>
    <v>5542</v>
    <v>48.87</v>
    <v>50.34</v>
    <v>48.18</v>
    <v>29.53</v>
    <v>USD</v>
    <v>First Bancorp NC</v>
    <v>First Bancorp NC</v>
    <v>19.508199999999999</v>
    <v>48.18</v>
    <v>Banking Services</v>
    <v>300 Sw Broad Street, SOUTHERN PINES, NC, 28387 US</v>
    <v>FBNC</v>
    <v>Acciones</v>
    <v>First Bancorp NC (XNAS:FBNC)</v>
    <v>106446</v>
    <v>215895</v>
  </rv>
  <rv s="2">
    <v>5543</v>
  </rv>
  <rv s="0">
    <v>https://www.bing.com/financeapi/forcetrigger?t=a1t7cw&amp;q=XNAS%3aFNLC&amp;form=skydnc</v>
    <v>Learn more on Bing</v>
  </rv>
  <rv s="7">
    <v>es-ES</v>
    <v>a1t7cw</v>
    <v>268435456</v>
    <v>1</v>
    <v>Con tecnología de Refinitiv</v>
    <v>25</v>
    <v>26</v>
    <v>First Bancorp (XNAS:FNLC)</v>
    <v>3</v>
    <v>27</v>
    <v>Finance</v>
    <v>28</v>
    <v>XNAS</v>
    <v>11151840</v>
    <v>1985</v>
    <v>28.91</v>
    <v>0.56410000000000005</v>
    <v>0.36</v>
    <v>1.2608999999999999E-2</v>
    <v>318385200</v>
    <v>28.55</v>
    <v>The First Bancorp, Inc. is a bank holding company of First National Bank (the Bank). The Bank provides an array of commercial and retail banking services through 18 locations in mid-coast and eastern Maine. The Bank emphasizes personal service, and its customers are primarily small businesses and individuals to whom the Bank offers a wide variety of services, including deposit accounts and consumer, commercial and mortgage loans. In addition to traditional banking services, the Company provides investment management and trust services to individuals, businesses, and municipalities through First National Wealth Management, which is an operating division of the Bank. First National Wealth Management offers a comprehensive array of private banking, financial planning, investment management and trust services to individuals, businesses, non-profit organizations, and municipalities of varying asset size. The Bank also offers brokerage, annuity products and certain types of insurance.</v>
    <v>271</v>
    <v>XNAS</v>
    <v>45637.87315701328</v>
    <v>Nasdaq Stock Market</v>
    <v>5545</v>
    <v>29</v>
    <v>31.05</v>
    <v>28.65</v>
    <v>21.770099999999999</v>
    <v>USD</v>
    <v>First Bancorp</v>
    <v>First Bancorp</v>
    <v>12.1629</v>
    <v>28.91</v>
    <v>Banking Services</v>
    <v>223 Main Street, DAMARISCOTTA, ME, 04543 US</v>
    <v>FNLC</v>
    <v>Acciones</v>
    <v>First Bancorp (XNAS:FNLC)</v>
    <v>6172</v>
    <v>17704</v>
  </rv>
  <rv s="2">
    <v>5546</v>
  </rv>
  <rv s="0">
    <v>https://www.bing.com/financeapi/forcetrigger?t=c3wsyc&amp;q=XNYS%3aFBRT&amp;form=skydnc</v>
    <v>Learn more on Bing</v>
  </rv>
  <rv s="28">
    <v>es-ES</v>
    <v>c3wsyc</v>
    <v>268435456</v>
    <v>1</v>
    <v>Con tecnología de Refinitiv</v>
    <v>89</v>
    <v>90</v>
    <v>Franklin BSP Rlt (XNYS:FBRT)</v>
    <v>3</v>
    <v>91</v>
    <v>Finance</v>
    <v>28</v>
    <v>XNYS</v>
    <v>81841140</v>
    <v>2012</v>
    <v>13.02</v>
    <v>0.93400000000000005</v>
    <v>0.01</v>
    <v>7.6689999999999994E-4</v>
    <v>1067208000</v>
    <v>13.04</v>
    <v>Franklin BSP Realty Trust, Inc. is a real estate finance company. The Company primarily originates, acquires, and manages a diversified portfolio of commercial real estate debt investments secured by properties located within and outside the United States. Its investment objective is to provide its common shareholders attractive, risk-adjusted returns through a stable dividend and capital growth. It operates through four segments: the real estate debt business, the real estate securities business, the conduit business, and the real estate-owned business. The Company invests in commercial real estate debt investments, which include first mortgage loans, subordinated mortgage loans, mezzanine loans and participations in such loans. The Company also originates conduit loans that intend to sell through its taxable REIT subsidiary (TRS) into commercial mortgage-backed securities securitization transactions. The investment advisor of the Company is Benefit Street Partners L.L.C.</v>
    <v>XNYS</v>
    <v>45637.873013008597</v>
    <v>New York Stock Exchange</v>
    <v>5548</v>
    <v>13.1259</v>
    <v>14.66</v>
    <v>12.9361</v>
    <v>11.99</v>
    <v>USD</v>
    <v>Franklin BSP Rlt</v>
    <v>Franklin BSP Rlt</v>
    <v>15.74</v>
    <v>13.05</v>
    <v>Residential &amp; Commercial REIT</v>
    <v>1345 AVENUE OF THE AMERICAS, SUITE 32A, NEW YORK, NY, 10105 US</v>
    <v>FBRT</v>
    <v>Acciones</v>
    <v>Franklin BSP Rlt (XNYS:FBRT)</v>
    <v>244533</v>
    <v>332848</v>
  </rv>
  <rv s="2">
    <v>5549</v>
  </rv>
  <rv s="0">
    <v>https://www.bing.com/financeapi/forcetrigger?t=a24dim&amp;q=XNAS%3aFBRX&amp;form=skydnc</v>
    <v>Learn more on Bing</v>
  </rv>
  <rv s="7">
    <v>es-ES</v>
    <v>a24dim</v>
    <v>268435456</v>
    <v>1</v>
    <v>Con tecnología de Refinitiv</v>
    <v>25</v>
    <v>26</v>
    <v>Forte Bioscience (XNAS:FBRX)</v>
    <v>3</v>
    <v>27</v>
    <v>Finance</v>
    <v>28</v>
    <v>XNAS</v>
    <v>1461930</v>
    <v>2007</v>
    <v>23.27</v>
    <v>1.1258999999999999</v>
    <v>0.94</v>
    <v>3.9982999999999998E-2</v>
    <v>34370070</v>
    <v>23.51</v>
    <v>Forte Biosciences, Inc. is a clinical-stage biopharmaceutical company focused on autoimmune and autoimmune-related diseases. The Company is advancing its product candidate, FB-102, which is a proprietary molecule with potentially broad autoimmune applications, including in such indications as graft-versus-host disease (GvHD), vitiligo, and alopecia areata (AA). The Company’s FB-102 program focuses on addressing key pathways implicated in these indications with a CD122 antagonist. CD122 is a subunit of IL-2/IL-15 receptors which are key regulators of NK cells and T cell subsets. It owns one United States patent for administering a combination of Gram-positive and Gram-negative bacteria along with metabolites for treatment of a wide variety of skin conditions. The Company’s subsidiaries include Forte Subsidiary, Inc., Forte Biosciences Emerald Limited, and Forte Biosciences Australia Pty Ltd.</v>
    <v>11</v>
    <v>XNAS</v>
    <v>45637.873080068748</v>
    <v>Nasdaq Stock Market</v>
    <v>5551</v>
    <v>24.73</v>
    <v>28.68</v>
    <v>22.81</v>
    <v>4.1100000000000003</v>
    <v>USD</v>
    <v>Forte Bioscience</v>
    <v>Forte Bioscience</v>
    <v>0</v>
    <v>24.45</v>
    <v>Biotechnology &amp; Medical Research</v>
    <v>3060 PEGASUS PARK DRIVE, BUILDING 6, DALLAS, TX, 75247 US</v>
    <v>FBRX</v>
    <v>Acciones</v>
    <v>Forte Bioscience (XNAS:FBRX)</v>
    <v>117156</v>
    <v>1333200</v>
  </rv>
  <rv s="2">
    <v>5552</v>
  </rv>
  <rv s="0">
    <v>https://www.bing.com/financeapi/forcetrigger?t=c21ymw&amp;q=XNYS%3aFZT&amp;form=skydnc</v>
    <v>Learn more on Bing</v>
  </rv>
  <rv s="7">
    <v>es-ES</v>
    <v>c21ymw</v>
    <v>268435456</v>
    <v>1</v>
    <v>Con tecnología de Refinitiv</v>
    <v>25</v>
    <v>26</v>
    <v>Falcons Beyond G (XNAS:FBYD)</v>
    <v>3</v>
    <v>27</v>
    <v>Finance</v>
    <v>28</v>
    <v>XNAS</v>
    <v>128895900</v>
    <v>2022</v>
    <v>11.2</v>
    <v>-0.38579999999999998</v>
    <v>-0.82</v>
    <v>-7.1242E-2</v>
    <v>1377897171</v>
    <v>11.51</v>
    <v>Falcon’s Beyond Global, Inc. is a global entertainment company. The Company‘s segments include Falcon’s Creative Group, LLC (FCG), which provides master planning, media and audio production, project management, and hardware development, procurement, and sales on a work-for-hire or licensing model for clients; Producciones de Parques, S.L. consists of joint venture with Melia Hotels International, S.A. (Melia), which focuses on the development, ownership and operation of hotel resorts, theme parks and retail, dining, and entertainment zones in Spain; Sierra Parima segment consists of joint venture with Melia, which focuses on the development, ownership and operation of hotels resorts, and RD&amp;E zones in Punta Cana; Destinations Operations segment provides development and management services for themed entertainment, and Falcon’s Beyond Brands segment consists of development and commercialization of Company owned and third-party intellectual property through consumer products and media.</v>
    <v>116</v>
    <v>XNAS</v>
    <v>45637.872831481247</v>
    <v>Nasdaq Stock Market</v>
    <v>5554</v>
    <v>11.2</v>
    <v>13.25</v>
    <v>10</v>
    <v>5.85</v>
    <v>USD</v>
    <v>Falcons Beyond G</v>
    <v>Falcons Beyond G</v>
    <v>0</v>
    <v>10.69</v>
    <v>Media &amp; Publishing</v>
    <v>1768 Park Center Drive, ORLANDO, FL, 32835 US</v>
    <v>FBYD</v>
    <v>Acciones</v>
    <v>Falcons Beyond G (XNAS:FBYD)</v>
    <v>24389</v>
    <v>28053</v>
  </rv>
  <rv s="2">
    <v>5555</v>
  </rv>
  <rv s="0">
    <v>https://www.bing.com/financeapi/forcetrigger?t=a1smzr&amp;q=XNYS%3aFC&amp;form=skydnc</v>
    <v>Learn more on Bing</v>
  </rv>
  <rv s="7">
    <v>es-ES</v>
    <v>a1smzr</v>
    <v>268435456</v>
    <v>1</v>
    <v>Con tecnología de Refinitiv</v>
    <v>25</v>
    <v>26</v>
    <v>Franklin Covey (XNYS:FC)</v>
    <v>3</v>
    <v>27</v>
    <v>Finance</v>
    <v>28</v>
    <v>XNYS</v>
    <v>13184270</v>
    <v>1983</v>
    <v>37.6</v>
    <v>1.2235</v>
    <v>-0.15</v>
    <v>-4.0200000000000001E-3</v>
    <v>489927473</v>
    <v>37.31</v>
    <v>Franklin Covey Co. is a global company focused on individual and organizational performance improvement. The Company provides professional services in 150 countries and territories around the world. Its segments include Direct Offices, International Licenses, Education Practice, and Corporate and Other. Direct Offices segment includes its sales personnel that serve the United States and Canada; its international sales offices that serve clients in Japan, China, the United Kingdom, Ireland, Australia, New Zealand, Germany, Switzerland, and Austria; its governmental sales channel; its coaching operations, and its books and audio sales channel. International Licensees segment is primarily comprised of its international licensees royalty revenues. Education Practice segment includes its domestic and international education practice operations, which are focused on sales to educational institutions. Corporate and other information includes leasing activities.</v>
    <v>1084</v>
    <v>XNYS</v>
    <v>45637.873060300779</v>
    <v>New York Stock Exchange</v>
    <v>5557</v>
    <v>37.86</v>
    <v>44.96</v>
    <v>37.08</v>
    <v>33.75</v>
    <v>USD</v>
    <v>Franklin Covey</v>
    <v>Franklin Covey</v>
    <v>21.429600000000001</v>
    <v>37.159999999999997</v>
    <v>Professional &amp; Business Education</v>
    <v>2200 W Parkway Blvd, SALT LAKE CITY, UT, 84119-2331 US</v>
    <v>FC</v>
    <v>Acciones</v>
    <v>Franklin Covey (XNYS:FC)</v>
    <v>22225</v>
    <v>73107</v>
  </rv>
  <rv s="2">
    <v>5558</v>
  </rv>
  <rv s="0">
    <v>https://www.bing.com/financeapi/forcetrigger?t=a1snc7&amp;q=XNAS%3aFCAP&amp;form=skydnc</v>
    <v>Learn more on Bing</v>
  </rv>
  <rv s="7">
    <v>es-ES</v>
    <v>a1snc7</v>
    <v>268435456</v>
    <v>1</v>
    <v>Con tecnología de Refinitiv</v>
    <v>25</v>
    <v>26</v>
    <v>First Capita (XNAS:FCAP)</v>
    <v>3</v>
    <v>27</v>
    <v>Finance</v>
    <v>28</v>
    <v>XNAS</v>
    <v>3352000</v>
    <v>1998</v>
    <v>30.81</v>
    <v>0.58550000000000002</v>
    <v>0.49</v>
    <v>1.6166E-2</v>
    <v>101599200</v>
    <v>30.31</v>
    <v>First Capital, Inc. is the holding company for First Harrison Bank (the Bank). The Bank is a chartered commercial bank, which provides a variety of banking services to individuals and business customers. The Bank primarily provides real estate mortgage loans. The Bank originates mortgage loans for sale in the secondary market. The Bank also originates consumer loans and residential construction loans for the loan portfolio. First Harrison Investments, Inc. and First Harrison Holdings, Inc. are wholly owned subsidiaries of the Bank that jointly own First Harrison, LLC, which holds and manages an investment securities portfolio. First Harrison REIT, Inc. is a wholly owned subsidiary of First Harrison Holdings, Inc., which holds a portion of the Bank’s real estate mortgage loan portfolio. The Bank has about 18 offices in the Indiana communities of Corydon, Edwardsville, Greenville, Floyds Knobs, Palmyra, New Albany, New Salisbury, Jeffersonville, Lanesville, and Charlestown and others.</v>
    <v>177</v>
    <v>XNAS</v>
    <v>45637.873200497655</v>
    <v>Nasdaq Stock Market</v>
    <v>5560</v>
    <v>30.81</v>
    <v>38</v>
    <v>30.5</v>
    <v>24.4</v>
    <v>USD</v>
    <v>First Capita</v>
    <v>First Capita</v>
    <v>8.6030999999999995</v>
    <v>30.8</v>
    <v>Banking Services</v>
    <v>220 Federal Drive N W, CORYDON, IN, 47112 US</v>
    <v>FCAP</v>
    <v>Acciones</v>
    <v>First Capita (XNAS:FCAP)</v>
    <v>3054</v>
    <v>1201</v>
  </rv>
  <rv s="2">
    <v>5561</v>
  </rv>
  <rv s="0">
    <v>https://www.bing.com/financeapi/forcetrigger?t=a1snkr&amp;q=XNAS%3aFCBC&amp;form=skydnc</v>
    <v>Learn more on Bing</v>
  </rv>
  <rv s="7">
    <v>es-ES</v>
    <v>a1snkr</v>
    <v>268435456</v>
    <v>1</v>
    <v>Con tecnología de Refinitiv</v>
    <v>25</v>
    <v>26</v>
    <v>Fst Commty Bk (XNAS:FCBC)</v>
    <v>3</v>
    <v>27</v>
    <v>Finance</v>
    <v>28</v>
    <v>XNAS</v>
    <v>18290940</v>
    <v>2018</v>
    <v>45.81</v>
    <v>0.54590000000000005</v>
    <v>0.95</v>
    <v>2.1069000000000001E-2</v>
    <v>842114877</v>
    <v>45.09</v>
    <v>First Community Bankshares, Inc. is a financial holding company, which provides banking products and services through its wholly owned subsidiary First Community Bank (the Bank). It operates in community banking segment, which consists of all operations, including commercial and consumer banking, lending activities, and wealth management. The Bank offers wealth management and investment advice through its Trust Division and wholly owned subsidiary First Community Wealth Management. Its commercial loans consist of loans to small and mid-size industrial, commercial, and service companies. Commercial real estate projects represent a variety of sectors of the commercial real estate market, including single family and apartment lessors, commercial real estate lessors, and hotel/motel operators. Consumer real estate loans segment consists of loans to individuals within its market footprint for home equity loans and lines of credit and for the purpose of financing residential properties.</v>
    <v>578</v>
    <v>XNAS</v>
    <v>45637.873095416406</v>
    <v>Nasdaq Stock Market</v>
    <v>5563</v>
    <v>46.4</v>
    <v>49.02</v>
    <v>45.365000000000002</v>
    <v>31</v>
    <v>USD</v>
    <v>Fst Commty Bk</v>
    <v>Fst Commty Bk</v>
    <v>16.1557</v>
    <v>46.04</v>
    <v>Banking Services</v>
    <v>One Community Place, BLUEFIELD, VA, 24605 US</v>
    <v>FCBC</v>
    <v>Acciones</v>
    <v>Fst Commty Bk (XNAS:FCBC)</v>
    <v>20356</v>
    <v>37970</v>
  </rv>
  <rv s="2">
    <v>5564</v>
  </rv>
  <rv s="0">
    <v>https://www.bing.com/financeapi/forcetrigger?t=a1snnm&amp;q=XNAS%3aFCCO&amp;form=skydnc</v>
    <v>Learn more on Bing</v>
  </rv>
  <rv s="7">
    <v>es-ES</v>
    <v>a1snnm</v>
    <v>268435456</v>
    <v>1</v>
    <v>Con tecnología de Refinitiv</v>
    <v>25</v>
    <v>26</v>
    <v>First Community (XNAS:FCCO)</v>
    <v>3</v>
    <v>27</v>
    <v>Finance</v>
    <v>28</v>
    <v>XNAS</v>
    <v>7640650</v>
    <v>1994</v>
    <v>25.8</v>
    <v>0.40710000000000002</v>
    <v>0.45</v>
    <v>1.7523E-2</v>
    <v>196211800</v>
    <v>25.68</v>
    <v>First Community Corporation is a bank holding company, which operates through its First Community Bank (the Bank). The Company offers a range of traditional banking products and services for professionals and small-to medium-sized businesses, including consumer and commercial, mortgage, brokerage and investment, and insurance services. It also offers online banking to its customers. The Company is engaged in a commercial banking business with 22 full-service offices located in the Midlands of South Carolina, which includes Lexington County, Richland County, Newberry County and Kershaw County; the Upstate of South Carolina, which includes Greenville County, Anderson County and Pickens County; the Piedmont Region of South Carolina, which includes York County, South Carolina and the Central Savannah River Area, which includes Aiken County, South Carolina; and in Augusta, Georgia, which includes Richmond County and Columbia County.</v>
    <v>260</v>
    <v>XNAS</v>
    <v>45637.873287395312</v>
    <v>Nasdaq Stock Market</v>
    <v>5566</v>
    <v>26.155000000000001</v>
    <v>26.475000000000001</v>
    <v>25.655000000000001</v>
    <v>15.4</v>
    <v>USD</v>
    <v>First Community</v>
    <v>First Community</v>
    <v>15.160299999999999</v>
    <v>26.13</v>
    <v>Banking Services</v>
    <v>5455 Sunset Blvd, LEXINGTON, SC, 29072 US</v>
    <v>FCCO</v>
    <v>Acciones</v>
    <v>First Community (XNAS:FCCO)</v>
    <v>13976</v>
    <v>18572</v>
  </rv>
  <rv s="2">
    <v>5567</v>
  </rv>
  <rv s="0">
    <v>https://www.bing.com/financeapi/forcetrigger?t=a1snz2&amp;q=XNAS%3aFCEL&amp;form=skydnc</v>
    <v>Learn more on Bing</v>
  </rv>
  <rv s="7">
    <v>es-ES</v>
    <v>a1snz2</v>
    <v>268435456</v>
    <v>1</v>
    <v>Con tecnología de Refinitiv</v>
    <v>25</v>
    <v>26</v>
    <v>FUELCELL ENERGY, INC. (XNAS:FCEL)</v>
    <v>3</v>
    <v>27</v>
    <v>Finance</v>
    <v>28</v>
    <v>XNAS</v>
    <v>20375750</v>
    <v>1999</v>
    <v>12.21</v>
    <v>3.3632</v>
    <v>1.17</v>
    <v>0.10308400000000001</v>
    <v>255104390</v>
    <v>11.35</v>
    <v>FuelCell Energy, Inc. es un fabricante de tecnología limpia de plataformas de energía de celdas de combustible que descarbonizan la energía y producen hidrógeno. Su tecnología comercial produce electricidad, calor, hidrógeno y agua mientras separa el carbono para su utilización y/o secuestro. Su cartera de productos se basa en dos plataformas electroquímicas, carbonato y óxido sólido. Ambas plataformas pueden respaldar la generación de energía y las aplicaciones combinadas de calor y energía utilizando una variedad de combustibles, incluido el gas natural, el biogás renovable y el hidrógeno. Sus plataformas de Carbonato utilizan una mezcla de reformado y electrólisis, mientras que las plataformas de óxido sólido se pueden utilizar para la electrólisis de hidrógeno puro. Su plataforma de óxido sólido funciona con combustible de hidrógeno puro. Sus plataformas comerciales incluyen SureSource 1500, SureSource 3000, SureSource 4000, SureSource 250 y SureSource Hydrogen. Sus aplicaciones incluyen calor y energía combinados, microrredes, hidrógeno distribuido, electricidad y agua, y generación de energía con múltiples combustibles.</v>
    <v>629</v>
    <v>XNAS</v>
    <v>45637.873236342188</v>
    <v>Nasdaq Stock Market</v>
    <v>5569</v>
    <v>13.45</v>
    <v>55.2</v>
    <v>11.844900000000001</v>
    <v>5.4450000000000003</v>
    <v>USD</v>
    <v>FUELCELL ENERGY, INC.</v>
    <v>FUELCELL ENERGY, INC.</v>
    <v>0</v>
    <v>12.52</v>
    <v>Renewable Energy</v>
    <v>3 Great Pasture Rd, DANBURY, CT, 06813 US</v>
    <v>FCEL</v>
    <v>Acciones</v>
    <v>FUELCELL ENERGY, INC. (XNAS:FCEL)</v>
    <v>2147162</v>
    <v>2384494</v>
  </rv>
  <rv s="2">
    <v>5570</v>
  </rv>
  <rv s="0">
    <v>https://www.bing.com/financeapi/forcetrigger?t=a1so2w&amp;q=XNYS%3aFCF&amp;form=skydnc</v>
    <v>Learn more on Bing</v>
  </rv>
  <rv s="7">
    <v>es-ES</v>
    <v>a1so2w</v>
    <v>268435456</v>
    <v>1</v>
    <v>Con tecnología de Refinitiv</v>
    <v>25</v>
    <v>26</v>
    <v>First Cmnwlth (XNYS:FCF)</v>
    <v>3</v>
    <v>27</v>
    <v>Finance</v>
    <v>28</v>
    <v>XNYS</v>
    <v>101782700</v>
    <v>1982</v>
    <v>18.524999999999999</v>
    <v>0.85060000000000002</v>
    <v>0.22900000000000001</v>
    <v>1.2466E-2</v>
    <v>1893056437</v>
    <v>18.37</v>
    <v>First Commonwealth Financial Corporation is a financial holding company. The Company’s operating subsidiaries include First Commonwealth Bank (the Bank), First Commonwealth Insurance Agency, Inc. (FCIA) and FRAMAL. It provides a diversified array of consumer and commercial banking services through its bank subsidiary, FCB. It also provides trust and wealth management services through FCB and offer insurance products through FCIA. The Bank operated 126 community banking offices in 30 counties throughout western and central Pennsylvania and throughout Ohio, as well as commercial lending operations in Harrisburg, Pennsylvania, and Canton, Cleveland, Columbus, Canfield and Hudson, Ohio. The Bank also operates a network of 138 automated teller machines. All of its ATMs are part of the NYCE and MasterCard/Cirrus networks, both of which operate nationwide. The Bank is a member of the Allpoint ATM network, which allows surcharge-free access to over 55,000 ATMs.</v>
    <v>1500</v>
    <v>XNYS</v>
    <v>45637.873270404685</v>
    <v>New York Stock Exchange</v>
    <v>5572</v>
    <v>18.815000000000001</v>
    <v>19.96</v>
    <v>18.45</v>
    <v>12.41</v>
    <v>USD</v>
    <v>First Cmnwlth</v>
    <v>First Cmnwlth</v>
    <v>12.3985</v>
    <v>18.599</v>
    <v>Banking Services</v>
    <v>601 Philadelphia St, INDIANA, PA, 15701 US</v>
    <v>FCF</v>
    <v>Acciones</v>
    <v>First Cmnwlth (XNYS:FCF)</v>
    <v>284760</v>
    <v>533894</v>
  </rv>
  <rv s="2">
    <v>5573</v>
  </rv>
  <rv s="0">
    <v>https://www.bing.com/financeapi/forcetrigger?t=a1so5r&amp;q=XNAS%3aFCFS&amp;form=skydnc</v>
    <v>Learn more on Bing</v>
  </rv>
  <rv s="7">
    <v>es-ES</v>
    <v>a1so5r</v>
    <v>268435456</v>
    <v>1</v>
    <v>Con tecnología de Refinitiv</v>
    <v>25</v>
    <v>26</v>
    <v>FIRSTCASH HOLDINGS, INC. (XNAS:FCFS)</v>
    <v>3</v>
    <v>27</v>
    <v>Finance</v>
    <v>28</v>
    <v>XNAS</v>
    <v>44752350</v>
    <v>2021</v>
    <v>108.17</v>
    <v>0.6522</v>
    <v>1.835</v>
    <v>1.7023999999999997E-2</v>
    <v>4905976368</v>
    <v>107.79</v>
    <v>FirstCash Holdings, Inc. es un operador de casas de empeño, que ayuda a los clientes a satisfacer pequeñas necesidades de efectivo a corto plazo proporcionando préstamos de empeño sin recurso y comprando mercancías directamente de los clientes. La Compañía opera a través de su subsidiaria, FirstCash, Inc. Sus dos segmentos son: las operaciones de Estados Unidos y las operaciones de América Latina. Las tiendas de la Compañía otorgan préstamos de empeño, que generalmente son pequeños préstamos garantizados, a sus clientes para ayudarlos a satisfacer necesidades de efectivo instantáneas. Todos los préstamos de empeño están garantizados por bienes personales como joyas, productos electrónicos, herramientas, aparatos, artículos deportivos e instrumentos musicales. Sus ventas de artículos de empeño son principalmente ventas minoristas al público en general desde sus tiendas de empeño. Los artículos que se venden generalmente consisten en productos de consumo usados, como joyas, productos electrónicos, herramientas, aparatos, artículos deportivos e instrumentos musicales. También funde ciertas cantidades de joyas de desecho no minoristas y vende el oro, la plata y los diamantes.</v>
    <v>19000</v>
    <v>XNAS</v>
    <v>45637.873344363281</v>
    <v>Nasdaq Stock Market</v>
    <v>5575</v>
    <v>109.94</v>
    <v>133.63999999999999</v>
    <v>107.405</v>
    <v>101.62</v>
    <v>USD</v>
    <v>FIRSTCASH HOLDINGS, INC.</v>
    <v>FIRSTCASH HOLDINGS, INC.</v>
    <v>19.9404</v>
    <v>109.625</v>
    <v>Banking Services</v>
    <v>1600 West 7Th Street, FORT WORTH, TX, 76102 US</v>
    <v>FCFS</v>
    <v>Acciones</v>
    <v>FIRSTCASH HOLDINGS, INC. (XNAS:FCFS)</v>
    <v>223462</v>
    <v>237710</v>
  </rv>
  <rv s="2">
    <v>5576</v>
  </rv>
  <rv s="0">
    <v>https://www.bing.com/financeapi/forcetrigger?t=a1sobh&amp;q=XNYS%3aFCN&amp;form=skydnc</v>
    <v>Learn more on Bing</v>
  </rv>
  <rv s="7">
    <v>es-ES</v>
    <v>a1sobh</v>
    <v>268435456</v>
    <v>1</v>
    <v>Con tecnología de Refinitiv</v>
    <v>25</v>
    <v>26</v>
    <v>FTI Consulting (XNYS:FCN)</v>
    <v>3</v>
    <v>27</v>
    <v>Finance</v>
    <v>28</v>
    <v>XNYS</v>
    <v>35944330</v>
    <v>1982</v>
    <v>203.02</v>
    <v>0.1231</v>
    <v>-2.31</v>
    <v>-1.1434E-2</v>
    <v>7178801587</v>
    <v>202.03</v>
    <v>FTI Consulting, Inc. is a global business advisory company. Its segments include Corporate Finance &amp; Restructuring, Forensic and Litigation Consulting, Economic Consulting, Technology and Strategic Communications. The Corporate Finance &amp; Restructuring segment focuses on the strategic, operational, financial, transactional and capital needs of its clients. The Forensic and Litigation Consulting provides law firms, companies, government entities and private equity firms with a multidisciplinary and independent range of services in risk and investigations and disputes. The Economic Consulting segment provides law firms, companies, and government entities with analyses of economic issues for use in international arbitration and legal and regulatory proceedings. The Technology segment provides information governance, privacy and security and corporate legal department consulting. Its Strategic Communications segment provides corporate reputation, financial communications and public affairs.</v>
    <v>8382</v>
    <v>XNYS</v>
    <v>45637.873166446094</v>
    <v>New York Stock Exchange</v>
    <v>5578</v>
    <v>204.75989999999999</v>
    <v>243.6</v>
    <v>199.47</v>
    <v>185.93</v>
    <v>USD</v>
    <v>FTI Consulting</v>
    <v>FTI Consulting</v>
    <v>23.196999999999999</v>
    <v>199.72</v>
    <v>Professional &amp; Commercial Services</v>
    <v>555 12Th Street Nw, WASHINGTON, DC, 20004 US</v>
    <v>FCN</v>
    <v>Acciones</v>
    <v>FTI Consulting (XNYS:FCN)</v>
    <v>123578</v>
    <v>203386</v>
  </rv>
  <rv s="2">
    <v>5579</v>
  </rv>
  <rv s="0">
    <v>https://www.bing.com/financeapi/forcetrigger?t=a1soec&amp;q=XNAS%3aFCNCA&amp;form=skydnc</v>
    <v>Learn more on Bing</v>
  </rv>
  <rv s="7">
    <v>es-ES</v>
    <v>a1soec</v>
    <v>268435456</v>
    <v>1</v>
    <v>Con tecnología de Refinitiv</v>
    <v>25</v>
    <v>26</v>
    <v>1st Citizen Banc (XNAS:FCNCA)</v>
    <v>3</v>
    <v>27</v>
    <v>Finance</v>
    <v>28</v>
    <v>XNAS</v>
    <v>13989490</v>
    <v>1986</v>
    <v>2131</v>
    <v>0.84389999999999998</v>
    <v>-24.945</v>
    <v>-1.1760999999999999E-2</v>
    <v>29401970000</v>
    <v>2121.0500000000002</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XNAS</v>
    <v>45637.873056110941</v>
    <v>Nasdaq Stock Market</v>
    <v>5581</v>
    <v>2139.52</v>
    <v>2388.7800000000002</v>
    <v>2084.9699999999998</v>
    <v>1363.97</v>
    <v>USD</v>
    <v>1st Citizen Banc</v>
    <v>1st Citizen Banc</v>
    <v>12.153499999999999</v>
    <v>2096.105</v>
    <v>Banking Services</v>
    <v>4300 Six Forks Rd, RALEIGH, NC, 27609 US</v>
    <v>FCNCA</v>
    <v>Acciones</v>
    <v>1st Citizen Banc (XNAS:FCNCA)</v>
    <v>73895</v>
    <v>95983</v>
  </rv>
  <rv s="2">
    <v>5582</v>
  </rv>
  <rv s="0">
    <v>https://www.bing.com/financeapi/forcetrigger?t=bspz5r&amp;q=XNAS%3aFCNCO&amp;form=skydnc</v>
    <v>Learn more on Bing</v>
  </rv>
  <rv s="7">
    <v>es-ES</v>
    <v>bspz5r</v>
    <v>268435456</v>
    <v>1</v>
    <v>Con tecnología de Refinitiv</v>
    <v>25</v>
    <v>26</v>
    <v>1st Citizen Banc (XNAS:FCNCO)</v>
    <v>3</v>
    <v>27</v>
    <v>Finance</v>
    <v>28</v>
    <v>XNAS</v>
    <v>13989490</v>
    <v>1986</v>
    <v>23.15</v>
    <v>0.84389999999999998</v>
    <v>-1.7999999999999999E-2</v>
    <v>-7.7590000000000005E-4</v>
    <v>29401970000</v>
    <v>23.2</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XNAS</v>
    <v>45637.872576260939</v>
    <v>Nasdaq Stock Market</v>
    <v>5584</v>
    <v>23.23</v>
    <v>24.83</v>
    <v>23.06</v>
    <v>20.81</v>
    <v>USD</v>
    <v>1st Citizen Banc</v>
    <v>1st Citizen Banc</v>
    <v>0</v>
    <v>23.181999999999999</v>
    <v>Banking Services</v>
    <v>4300 Six Forks Rd, RALEIGH, NC, 27609 US</v>
    <v>FCNCO</v>
    <v>Acciones</v>
    <v>1st Citizen Banc (XNAS:FCNCO)</v>
    <v>11377</v>
    <v>13290</v>
  </rv>
  <rv s="2">
    <v>5585</v>
  </rv>
  <rv s="0">
    <v>https://www.bing.com/financeapi/forcetrigger?t=btyp4c&amp;q=XNAS%3aFCNCP&amp;form=skydnc</v>
    <v>Learn more on Bing</v>
  </rv>
  <rv s="7">
    <v>es-ES</v>
    <v>btyp4c</v>
    <v>268435456</v>
    <v>1</v>
    <v>Con tecnología de Refinitiv</v>
    <v>25</v>
    <v>26</v>
    <v>1st Citizen Banc (XNAS:FCNCP)</v>
    <v>3</v>
    <v>27</v>
    <v>Finance</v>
    <v>45</v>
    <v>XNAS</v>
    <v>13989490</v>
    <v>1986</v>
    <v>23.26</v>
    <v>0.84389999999999998</v>
    <v>0.4259</v>
    <v>1.8606000000000001E-2</v>
    <v>29401970000</v>
    <v>22.89</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XNAS</v>
    <v>45637.862343587498</v>
    <v>Nasdaq Stock Market</v>
    <v>5587</v>
    <v>23.315899999999999</v>
    <v>24.42</v>
    <v>22.91</v>
    <v>19.670000000000002</v>
    <v>USD</v>
    <v>1st Citizen Banc</v>
    <v>1st Citizen Banc</v>
    <v>0</v>
    <v>23.315899999999999</v>
    <v>Banking Services</v>
    <v>4300 Six Forks Rd, RALEIGH, NC, 27609 US</v>
    <v>FCNCP</v>
    <v>Acciones</v>
    <v>1st Citizen Banc (XNAS:FCNCP)</v>
    <v>9176</v>
    <v>13735</v>
  </rv>
  <rv s="2">
    <v>5588</v>
  </rv>
  <rv s="0">
    <v>https://www.bing.com/financeapi/forcetrigger?t=a1soh7&amp;q=XNYS%3aFCO&amp;form=skydnc</v>
    <v>Learn more on Bing</v>
  </rv>
  <rv s="26">
    <v>es-ES</v>
    <v>a1soh7</v>
    <v>268435456</v>
    <v>1</v>
    <v>Con tecnología de Refinitiv</v>
    <v>81</v>
    <v>82</v>
    <v>abrdn Global Income (XNYS:FCO)</v>
    <v>14</v>
    <v>83</v>
    <v>Finance</v>
    <v>76</v>
    <v>XNYS</v>
    <v>5.93</v>
    <v>1.0838000000000001</v>
    <v>-2.5000000000000001E-2</v>
    <v>-4.2160000000000001E-3</v>
    <v>47396288.130000003</v>
    <v>5.93</v>
    <v>45637.872158622653</v>
    <v>4.53E-2</v>
    <v>New York Stock Exchange</v>
    <v>5590</v>
    <v>5.95</v>
    <v>6.63</v>
    <v>5.81</v>
    <v>4.7300000000000004</v>
    <v>USD</v>
    <v>abrdn Global Income</v>
    <v>5.9050000000000002</v>
    <v>FCO</v>
    <v>ETF</v>
    <v>abrdn Global Income (XNYS:FCO)</v>
    <v>46655</v>
    <v>64089</v>
  </rv>
  <rv s="2">
    <v>5591</v>
  </rv>
  <rv s="0">
    <v>https://www.bing.com/financeapi/forcetrigger?t=a1sopr&amp;q=XNYS%3aFCPT&amp;form=skydnc</v>
    <v>Learn more on Bing</v>
  </rv>
  <rv s="7">
    <v>es-ES</v>
    <v>a1sopr</v>
    <v>268435456</v>
    <v>1</v>
    <v>Con tecnología de Refinitiv</v>
    <v>25</v>
    <v>26</v>
    <v>Four Corners (XNYS:FCPT)</v>
    <v>3</v>
    <v>27</v>
    <v>Finance</v>
    <v>28</v>
    <v>XNYS</v>
    <v>96510410</v>
    <v>2015</v>
    <v>29.1</v>
    <v>1.1388</v>
    <v>-0.375</v>
    <v>-1.2799E-2</v>
    <v>2791563609</v>
    <v>29.3</v>
    <v>Four Corners Property Trust, Inc. is a real estate investment trust (REIT) primarily engaged in the ownership, acquisition and leasing of restaurant and retail properties. The Company's segments are real estate operations and restaurant operations. Its real estate operations segment consists of rental revenues primarily generated by leasing restaurant properties to tenants through net lease arrangements under which the tenant is primarily responsible for ongoing costs relating to the properties. Its restaurant operations segment is conducted through a taxable REIT subsidiary and consists of its Kerrow Restaurant Operating Business. The Kerrow Restaurant Operating Business consists of seven LongHorn Steakhouse restaurants located in the San Antonio, Texas area. Its portfolio consists of approximately 1,154 freestanding properties located in 47 states and representing an aggregate leasable area of 7.8 million square feet. Its lease portfolio consists of 1,176 leases to 156 brands.</v>
    <v>516</v>
    <v>XNYS</v>
    <v>45637.873328772657</v>
    <v>New York Stock Exchange</v>
    <v>5593</v>
    <v>29.41</v>
    <v>30.93</v>
    <v>28.785</v>
    <v>22.38</v>
    <v>USD</v>
    <v>Four Corners</v>
    <v>Four Corners</v>
    <v>27.414400000000001</v>
    <v>28.925000000000001</v>
    <v>Residential &amp; Commercial REIT</v>
    <v>591 Redwood Highway, Suite 3215, MILL VALLEY, CA, 94941 US</v>
    <v>FCPT</v>
    <v>Acciones</v>
    <v>Four Corners (XNYS:FCPT)</v>
    <v>230098</v>
    <v>596825</v>
  </rv>
  <rv s="2">
    <v>5594</v>
  </rv>
  <rv s="0">
    <v>https://www.bing.com/financeapi/forcetrigger?t=c29ysm&amp;q=XNYS%3aFCRX&amp;form=skydnc</v>
    <v>Learn more on Bing</v>
  </rv>
  <rv s="8">
    <v>es-ES</v>
    <v>c29ysm</v>
    <v>268435456</v>
    <v>1</v>
    <v>Con tecnología de Refinitiv</v>
    <v>29</v>
    <v>30</v>
    <v>Crescent Cap BDC (XNYS:FCRX)</v>
    <v>3</v>
    <v>31</v>
    <v>Finance</v>
    <v>45</v>
    <v>XNYS</v>
    <v>37061550</v>
    <v>2019</v>
    <v>24.55</v>
    <v>0.87370000000000003</v>
    <v>-0.09</v>
    <v>-3.6600000000000001E-3</v>
    <v>730853700</v>
    <v>24.59</v>
    <v>Crescent Capital BDC, Inc. is a specialty finance company focused on lending to middle-market companies. The Company’s investment objective is to maximize the total return to its stockholders in the form of current income and capital appreciation through debt and related equity investments. It invests primarily in secured debt, including first lien, unitranche first lien and second-lien debt, and unsecured debt, including mezzanine and subordinated debt, as well as related equity securities of private United States middle-market companies. It is focused on purchasing interests in loans or make debt investments, either directly from its target companies as primary market or private credit investments (private credit transactions), or primary or secondary market bank loan or high yield transactions in the syndicated market (syndicated loans and bonds). Although its focus is to invest in less liquid private credit transactions. The Company is managed by Crescent Cap Advisors, LLC.</v>
    <v>200</v>
    <v>XNYS</v>
    <v>45637.786740450778</v>
    <v>New York Stock Exchange</v>
    <v>5596</v>
    <v>24.55</v>
    <v>24.6</v>
    <v>24.5</v>
    <v>23.27</v>
    <v>USD</v>
    <v>Crescent Cap BDC</v>
    <v>Crescent Cap BDC</v>
    <v>24.5</v>
    <v>Collective Investments</v>
    <v>11100 Santa Monica Blvd., Suite 2000, LOS ANGELES, CA, 90025 US</v>
    <v>FCRX</v>
    <v>Acciones</v>
    <v>Crescent Cap BDC (XNYS:FCRX)</v>
    <v>1122</v>
    <v>2398</v>
  </rv>
  <rv s="2">
    <v>5597</v>
  </rv>
  <rv s="0">
    <v>https://www.bing.com/financeapi/forcetrigger?t=ajf6m7&amp;q=XMIL%3aFCT&amp;form=skydnc</v>
    <v>Learn more on Bing</v>
  </rv>
  <rv s="38">
    <v>es-ES</v>
    <v>ajf6m7</v>
    <v>268435456</v>
    <v>1</v>
    <v>Con tecnología de Refinitiv</v>
    <v>118</v>
    <v>119</v>
    <v>Fincantieri (XMIL:FCT)</v>
    <v>3</v>
    <v>251</v>
    <v>Finance</v>
    <v>193</v>
    <v>XMIL</v>
    <v>322838700</v>
    <v>6.6820000000000004</v>
    <v>1.1871</v>
    <v>9.1999999999999998E-2</v>
    <v>1.3768000000000001E-2</v>
    <v>2157208000</v>
    <v>6.6820000000000004</v>
    <v>Fincantieri SpA is an Italy-based company engaged in the industry sector. The Company is active in the shipbuilding constructions. The Company’s activities are divided into four business divisions. The Shipbuilding division produces cruise ships, ferries, naval vessels and mega yachts, as well as offers ship repair, conversion, refitting and refurbishment. The Offshore division focuses on the design and construction of support vessels for the oil and gas exploration and production market. The Equipment, Systems and Service division is engaged in the design and manufacture of systems and apparatus, and the provision of after sales service. The Other division provides costs for directing, controlling and coordinating the business. Fincantieri SpA is active in the domestic market, as well as in the United States, Brazil, Norway, Romania and India, among others. It operates through Vard Promar.</v>
    <v>22064</v>
    <v>XMIL</v>
    <v>45637.708333333336</v>
    <v>Borsa Italiana</v>
    <v>5599</v>
    <v>6.774</v>
    <v>6.774</v>
    <v>6.6360000000000001</v>
    <v>3.62</v>
    <v>EUR</v>
    <v>Fincantieri</v>
    <v>Fincantieri</v>
    <v>6.774</v>
    <v>Machinery, Equipment &amp; Components</v>
    <v>Via Genova, 1, TRIESTE, TRIESTE, 34121 IT</v>
    <v>FCT</v>
    <v>Acciones</v>
    <v>Fincantieri (XMIL:FCT)</v>
    <v>941564</v>
    <v>1253120</v>
  </rv>
  <rv s="2">
    <v>5600</v>
  </rv>
  <rv s="0">
    <v>https://www.bing.com/financeapi/forcetrigger?t=a2gic7&amp;q=XNAS%3aFCUV&amp;form=skydnc</v>
    <v>Learn more on Bing</v>
  </rv>
  <rv s="7">
    <v>es-ES</v>
    <v>a2gic7</v>
    <v>268435456</v>
    <v>1</v>
    <v>Con tecnología de Refinitiv</v>
    <v>25</v>
    <v>26</v>
    <v>Focus Universal (XNAS:FCUV)</v>
    <v>3</v>
    <v>27</v>
    <v>Finance</v>
    <v>28</v>
    <v>XNAS</v>
    <v>72917760</v>
    <v>2012</v>
    <v>0.2651</v>
    <v>-0.38179999999999997</v>
    <v>-1.7000000000000001E-2</v>
    <v>-6.3433000000000003E-2</v>
    <v>19009660</v>
    <v>0.26800000000000002</v>
    <v>Focus Universal Inc. is a provider of patented hardware and software design technologies for Internet of Things (IoT) and fifth generation (5G). The Company has developed five disruptive patented technology platforms to solve the major problems facing hardware and software design and production within the industry. Perfecular, AVX, doing business as Smart AVX and Lusher jointly operate the IoT Products segment, which involves the wholesale, marketing, and production of its universal smart instruments and devices in the hydroponic and controlled agriculture segments and of its smart instruments into the commercial and home automation sectors. AVX (exclusive of the smart IoT Products sales under Smart AVX) and AT Tech Systems run its IoT Installation Services segment, which handles its IoT installation and management business, specializing in high performance and easy to use audio/video systems, home theaters, lighting control, automation, and integration.</v>
    <v>43</v>
    <v>XNAS</v>
    <v>45637.873184200784</v>
    <v>Nasdaq Stock Market</v>
    <v>5602</v>
    <v>0.27</v>
    <v>1.8</v>
    <v>0.25</v>
    <v>0.15</v>
    <v>USD</v>
    <v>Focus Universal</v>
    <v>Focus Universal</v>
    <v>0</v>
    <v>0.251</v>
    <v>Software &amp; IT Services</v>
    <v>2311 East Locust Street, ONTARIO, CA, 91761 US</v>
    <v>FCUV</v>
    <v>Acciones</v>
    <v>Focus Universal (XNAS:FCUV)</v>
    <v>93004</v>
    <v>162663</v>
  </rv>
  <rv s="2">
    <v>5603</v>
  </rv>
  <rv s="0">
    <v>https://www.bing.com/financeapi/forcetrigger?t=a1sp52&amp;q=XNYS%3aFCX&amp;form=skydnc</v>
    <v>Learn more on Bing</v>
  </rv>
  <rv s="7">
    <v>es-ES</v>
    <v>a1sp52</v>
    <v>268435456</v>
    <v>1</v>
    <v>Con tecnología de Refinitiv</v>
    <v>25</v>
    <v>26</v>
    <v>FREEPORT-MCMORAN INC. (XNYS:FCX)</v>
    <v>3</v>
    <v>27</v>
    <v>Finance</v>
    <v>28</v>
    <v>XNYS</v>
    <v>1436928000</v>
    <v>1987</v>
    <v>42.805</v>
    <v>1.8521000000000001</v>
    <v>0.315</v>
    <v>7.3819999999999997E-3</v>
    <v>61766350080</v>
    <v>42.67</v>
    <v>FREEPORT-MCMORAN INC. (FCX) es una empresa minera. La Compañía opera a través de activos geográficos con reservas de cobre, oro y molibdeno, y productor de cobre comercializado. Los segmentos de la compañía incluyen productos de cobre refinado, cobre concentrado, oro, molibdeno, petróleo y otros. Los segmentos de la compañía incluyen las minas de cobre Morenci, Cerro Verde, Grasberg, las operaciones Rod &amp; Refining y las operaciones de petróleo y gas de Estados Unidos (EE. UU.). La compañía ha organizado sus operaciones en cinco divisiones, que incluyen las minas de cobre de América del Norte, la minería de América del Sur, la minería de Indonesia y las minas de molibdeno. La cartera de activos de la Compañía incluye el distrito de minerales Grasberg en Indonesia, depósitos de cobre y oro y operaciones mineras en las Américas, incluido el distrito de minerales Morenci en gran escala en América del Norte y la operación Cerro Verde en América del Sur.</v>
    <v>27200</v>
    <v>XNYS</v>
    <v>45637.873327997659</v>
    <v>New York Stock Exchange</v>
    <v>5605</v>
    <v>43.115000000000002</v>
    <v>55.234999999999999</v>
    <v>42.41</v>
    <v>36.255000000000003</v>
    <v>USD</v>
    <v>FREEPORT-MCMORAN INC.</v>
    <v>FREEPORT-MCMORAN INC.</v>
    <v>30.779299999999999</v>
    <v>42.984999999999999</v>
    <v>Metals &amp; Mining</v>
    <v>333 N Central Ave, PHOENIX, AZ, 85004 US</v>
    <v>FCX</v>
    <v>Acciones</v>
    <v>FREEPORT-MCMORAN INC. (XNYS:FCX)</v>
    <v>5793053</v>
    <v>12046619</v>
  </rv>
  <rv s="2">
    <v>5606</v>
  </rv>
  <rv s="0">
    <v>https://www.bing.com/financeapi/forcetrigger?t=a1sp7w&amp;q=XNAS%3aFDBC&amp;form=skydnc</v>
    <v>Learn more on Bing</v>
  </rv>
  <rv s="7">
    <v>es-ES</v>
    <v>a1sp7w</v>
    <v>268435456</v>
    <v>1</v>
    <v>Con tecnología de Refinitiv</v>
    <v>25</v>
    <v>26</v>
    <v>Fidelity D&amp;D Ban (XNAS:FDBC)</v>
    <v>3</v>
    <v>27</v>
    <v>Finance</v>
    <v>28</v>
    <v>XNAS</v>
    <v>5736020</v>
    <v>1999</v>
    <v>55.28</v>
    <v>0.57869999999999999</v>
    <v>-0.93</v>
    <v>-1.6955000000000001E-2</v>
    <v>314621000</v>
    <v>54.85</v>
    <v>Fidelity D &amp; D Bancorp, Inc. is a bank holding company. The Fidelity Deposit and Discount Bank (the Bank) is the Company’s state-chartered commercial bank. The Bank offers a full range of traditional banking services. The Bank has a personal and corporate trust department and also provides alternative financial and insurance products with asset management services. The Bank has investment securities classified into three categories: trading, available-for-sale or held-to-maturity (HTM). The Bank service area is comprised of the Borough of Dunmore and the surrounding communities within Lackawanna and Luzerne counties in Northeastern Pennsylvania and Northampton County in Eastern Pennsylvania. It provides health benefit to bankers, including medical, dental and vision insurances, life insurance, long- and short-term disability coverage and flexible spending accounts. The Bank provides a digital banking experience online at www.bankatfidelity.com, through the Fidelity Mobile Banking app.</v>
    <v>291</v>
    <v>XNAS</v>
    <v>45637.873251423436</v>
    <v>Nasdaq Stock Market</v>
    <v>5608</v>
    <v>55.28</v>
    <v>61.21</v>
    <v>53.92</v>
    <v>41.100099999999998</v>
    <v>USD</v>
    <v>Fidelity D&amp;D Ban</v>
    <v>Fidelity D&amp;D Ban</v>
    <v>20.504999999999999</v>
    <v>53.92</v>
    <v>Banking Services</v>
    <v>Blakely &amp; Drinker Streets, DUNMORE, PA, 18512 US</v>
    <v>FDBC</v>
    <v>Acciones</v>
    <v>Fidelity D&amp;D Ban (XNAS:FDBC)</v>
    <v>12090</v>
    <v>10941</v>
  </rv>
  <rv s="2">
    <v>5609</v>
  </rv>
  <rv s="0">
    <v>https://www.bing.com/financeapi/forcetrigger?t=bx2p77&amp;q=XNAS%3aFDMT&amp;form=skydnc</v>
    <v>Learn more on Bing</v>
  </rv>
  <rv s="7">
    <v>es-ES</v>
    <v>bx2p77</v>
    <v>268435456</v>
    <v>1</v>
    <v>Con tecnología de Refinitiv</v>
    <v>25</v>
    <v>26</v>
    <v>4D Molecular (XNAS:FDMT)</v>
    <v>3</v>
    <v>27</v>
    <v>Finance</v>
    <v>28</v>
    <v>XNAS</v>
    <v>46227710</v>
    <v>2015</v>
    <v>7.23</v>
    <v>2.7364999999999999</v>
    <v>-0.3301</v>
    <v>-4.5594000000000003E-2</v>
    <v>319428853</v>
    <v>7.24</v>
    <v>4D Molecular Therapeutics, Inc. is a clinical-stage genetic medicines company focused on unlocking the full potential of genetic medicines to treat diseases in ophthalmology and pulmonology. The Company has a portfolio of genetic medicine product candidates, with five product candidates in clinical trials in seven patient populations: 4D-150 for the treatment of wet age-related macular degeneration (wet AMD) and diabetic macular edema (DME), 4D-710 for the treatment of cystic fibrosis lung disease (both in modulator ineligible and eligible populations), 4D-310 for the treatment of Fabry disease cardiomyopathy, 4D-125 for the treatment of X-linked retinitis pigmentosa (XLRP), and 4D-110 for the treatment of choroideremia. In addition, it has two product candidates in preclinical development: 4D-175 for geographic atrophy (GA) and 4D-725 for alpha-1 antitrypsin deficiency lung disease.</v>
    <v>201</v>
    <v>XNAS</v>
    <v>45637.873356631251</v>
    <v>Nasdaq Stock Market</v>
    <v>5611</v>
    <v>7.23</v>
    <v>36.25</v>
    <v>6.8849999999999998</v>
    <v>6.77</v>
    <v>USD</v>
    <v>4D Molecular</v>
    <v>4D Molecular</v>
    <v>0</v>
    <v>6.9099000000000004</v>
    <v>Biotechnology &amp; Medical Research</v>
    <v>5858 Horton Street #455, Emeryville, EMERYVILLE, CA, 94608 US</v>
    <v>FDMT</v>
    <v>Acciones</v>
    <v>4D Molecular (XNAS:FDMT)</v>
    <v>490181</v>
    <v>826750</v>
  </rv>
  <rv s="2">
    <v>5612</v>
  </rv>
  <rv s="0">
    <v>https://www.bing.com/financeapi/forcetrigger?t=a1sq77&amp;q=XNYS%3aFDP&amp;form=skydnc</v>
    <v>Learn more on Bing</v>
  </rv>
  <rv s="7">
    <v>es-ES</v>
    <v>a1sq77</v>
    <v>268435456</v>
    <v>1</v>
    <v>Con tecnología de Refinitiv</v>
    <v>25</v>
    <v>26</v>
    <v>Fresh Del Monte (XNYS:FDP)</v>
    <v>3</v>
    <v>27</v>
    <v>Finance</v>
    <v>28</v>
    <v>XNYS</v>
    <v>47941860</v>
    <v>1996</v>
    <v>33.869999999999997</v>
    <v>0.39939999999999998</v>
    <v>0.36</v>
    <v>1.0692E-2</v>
    <v>1614203000</v>
    <v>33.67</v>
    <v>Fresh Del Monte Produce Inc. is a vertically integrated producer, marketer and distributor of fresh and fresh-cut fruit and vegetables as well as producer and distributor of prepared food in Europe, Africa and the Middle East. It markets its products under the Del Monte brand, Mann brand and other related trademarks. Its segment includes fresh and value-added products, banana, and other products and services. Fresh and value-added products segment includes pineapples; fresh-cut fruit fresh-cut vegetables, which include fresh-cut salads; melons; vegetables; non-tropical fruit, which includes grapes, apples, citrus, blueberries, strawberries, pears, peaches, plums, nectarines, cherries and kiwis; other fruit and vegetables, avocados, and prepared foods, which includes prepared fruit and vegetables, juices, other beverages, and meals and snacks. Other products and services segment includes its third-party freight and logistic services business and its Jordanian poultry and meats business.</v>
    <v>31887</v>
    <v>XNYS</v>
    <v>45637.873176145309</v>
    <v>New York Stock Exchange</v>
    <v>5614</v>
    <v>34.1599</v>
    <v>35.270000000000003</v>
    <v>33.78</v>
    <v>21.23</v>
    <v>USD</v>
    <v>Fresh Del Monte</v>
    <v>Fresh Del Monte</v>
    <v>107.25660000000001</v>
    <v>34.03</v>
    <v>Food &amp; Tobacco</v>
    <v>C/O DEL MONTE FRESH PRODUCE CO, 241 SEVILLA AVENUE, 12TH FLOOR, CORAL GABLES, FL, 33134 US</v>
    <v>FDP</v>
    <v>Acciones</v>
    <v>Fresh Del Monte (XNYS:FDP)</v>
    <v>146452</v>
    <v>285369</v>
  </rv>
  <rv s="2">
    <v>5615</v>
  </rv>
  <rv s="0">
    <v>https://www.bing.com/financeapi/forcetrigger?t=a1sqcw&amp;q=XNYS%3aFDS&amp;form=skydnc</v>
    <v>Learn more on Bing</v>
  </rv>
  <rv s="7">
    <v>es-ES</v>
    <v>a1sqcw</v>
    <v>268435456</v>
    <v>1</v>
    <v>Con tecnología de Refinitiv</v>
    <v>25</v>
    <v>26</v>
    <v>FACTSET RESEARCH SYSTEMS INC. (XNYS:FDS)</v>
    <v>3</v>
    <v>27</v>
    <v>Finance</v>
    <v>28</v>
    <v>XNYS</v>
    <v>37988840</v>
    <v>1984</v>
    <v>487.69</v>
    <v>0.76170000000000004</v>
    <v>5.5350000000000001</v>
    <v>1.1441E-2</v>
    <v>18588509244</v>
    <v>483.78</v>
    <v>FACTSET RESEARCH SYSTEMS INC. se dedica a proporcionar aplicaciones de información financiera integrada y analíticas de big data para la comunidad de inversión global. Los segmentos de la Compañía incluyen los Estados Unidos, Europa y Asia Pacífico. Los profesionales de finanzas de servicios del segmento de los Estados Unidos, incluidas las instituciones financieras en todo el continente americano. El segmento europeo mantiene oficinas en Francia, Alemania, Italia, Irlanda, Letonia, Luxemburgo, Países Bajos, España, Sudáfrica, Suecia y Dubai. El segmento de Asia Pacífico mantiene oficinas en Australia, Hong Kong, Singapur y Mumbai, India. La Compañía ofrece información a los profesionales de la inversión a través de su análisis, servicio, contenido y tecnología. Sus ofertas incluyen una solución de servicios completa centrada en la verificación, limpieza y carga de datos de cartera en todas las clases de activos y un sistema de gestión de ejecución. La Compañía ofrece contenido de terceros a través de soluciones de escritorio, inalámbricas y fuera de plataforma.</v>
    <v>12398</v>
    <v>XNYS</v>
    <v>45637.87326070547</v>
    <v>New York Stock Exchange</v>
    <v>5617</v>
    <v>490.87</v>
    <v>499.87</v>
    <v>485.93</v>
    <v>391.84</v>
    <v>USD</v>
    <v>FACTSET RESEARCH SYSTEMS INC.</v>
    <v>FACTSET RESEARCH SYSTEMS INC.</v>
    <v>34.790500000000002</v>
    <v>489.315</v>
    <v>Professional &amp; Commercial Services</v>
    <v>45 Glover Avenue, NORWALK, CT, 06850 US</v>
    <v>FDS</v>
    <v>Acciones</v>
    <v>FACTSET RESEARCH SYSTEMS INC. (XNYS:FDS)</v>
    <v>124670</v>
    <v>251430</v>
  </rv>
  <rv s="2">
    <v>5618</v>
  </rv>
  <rv s="0">
    <v>https://www.bing.com/financeapi/forcetrigger?t=a1sqlh&amp;q=XNAS%3aFDUS&amp;form=skydnc</v>
    <v>Learn more on Bing</v>
  </rv>
  <rv s="28">
    <v>es-ES</v>
    <v>a1sqlh</v>
    <v>268435456</v>
    <v>1</v>
    <v>Con tecnología de Refinitiv</v>
    <v>89</v>
    <v>90</v>
    <v>Fidus Investment (XNAS:FDUS)</v>
    <v>3</v>
    <v>91</v>
    <v>Finance</v>
    <v>28</v>
    <v>XNAS</v>
    <v>33914650</v>
    <v>2011</v>
    <v>21.65</v>
    <v>1.4466000000000001</v>
    <v>-0.08</v>
    <v>-3.7230000000000002E-3</v>
    <v>726112656</v>
    <v>21.49</v>
    <v>Fidus Investment Corporation operates as an externally managed, closed-end, non-diversified business development company. It provides customized debt and equity financing solutions to lower middle-market companies. Its investment objective is to provide attractive risk-adjusted returns by generating both current income from its debt investments and capital appreciation from its equity-related investments. Its investment strategy includes partnering with business owners, management teams and financial sponsors by providing customized financing for ownership transactions, recapitalizations, strategic acquisitions and others. Its equity securities typically include either a direct minority equity investment in common or preferred stock or membership/partnership interests of a portfolio company, or it may receive warrants to buy a minority equity interest in a portfolio company in connection with a debt investment. Its investment activities are managed by Fidus Investment Advisors, LLC.</v>
    <v>XNAS</v>
    <v>45637.873242082809</v>
    <v>Nasdaq Stock Market</v>
    <v>5620</v>
    <v>21.65</v>
    <v>21.65</v>
    <v>21.32</v>
    <v>18.41</v>
    <v>USD</v>
    <v>Fidus Investment</v>
    <v>Fidus Investment</v>
    <v>7.6571999999999996</v>
    <v>21.41</v>
    <v>Collective Investments</v>
    <v>1603 Orrington Avenue, Suite 820, EVANSTON, IL, 60201 US</v>
    <v>FDUS</v>
    <v>Acciones</v>
    <v>Fidus Investment (XNAS:FDUS)</v>
    <v>192039</v>
    <v>217020</v>
  </rv>
  <rv s="2">
    <v>5621</v>
  </rv>
  <rv s="0">
    <v>https://www.bing.com/financeapi/forcetrigger?t=a1sqr7&amp;q=XNYS%3aFDX&amp;form=skydnc</v>
    <v>Learn more on Bing</v>
  </rv>
  <rv s="7">
    <v>es-ES</v>
    <v>a1sqr7</v>
    <v>268435456</v>
    <v>1</v>
    <v>Con tecnología de Refinitiv</v>
    <v>25</v>
    <v>26</v>
    <v>FEDEX CORPORATION (XNYS:FDX)</v>
    <v>3</v>
    <v>27</v>
    <v>Finance</v>
    <v>28</v>
    <v>XNYS</v>
    <v>244323500</v>
    <v>1997</v>
    <v>280.02999999999997</v>
    <v>1.1996</v>
    <v>1.42</v>
    <v>5.084E-3</v>
    <v>68591379390</v>
    <v>279.32</v>
    <v>Veren Inc. Es un productor de petróleo con sede en Canadá con activos en el centro de Alberta y el sureste y suroeste de Saskatchewan. Las principales actividades de la Compañía son la adquisición, desarrollo y tenencia de participaciones en propiedades y activos relacionados con el petróleo y gas natural a través de una sociedad general y subsidiarias de propiedad total. Sus principales áreas operacionales incluyen Kaybob Duvernay y Alberta Montney, Shaunavon y Viewfield Bakken. Su Kaybob Duvernay está situado en el corazón de la calle rica en condensados, Central Alberta, que proporciona un inventario de perforación de bajo riesgo. Sus activos de Alberta Montney se encuentran adyacentes a sus tierras de Kaybob Duvernay, y poseen características similares de recursos, incluyendo espesor de pago y permeabilidad en el volátil canal petrolero del embalse. Su juego de recursos Shaunavon se encuentra en el suroeste de Saskatchewan. La piscina de aceite ligero Viewfield Bakken se encuentra en Saskatchewan.</v>
    <v>306000</v>
    <v>XNYS</v>
    <v>45637.8733115625</v>
    <v>New York Stock Exchange</v>
    <v>5623</v>
    <v>282.2</v>
    <v>313.83999999999997</v>
    <v>278.7953</v>
    <v>234.45</v>
    <v>USD</v>
    <v>FEDEX CORPORATION</v>
    <v>FEDEX CORPORATION</v>
    <v>17.2319</v>
    <v>280.74</v>
    <v>Freight &amp; Logistics Services</v>
    <v>942 South Shady Grove Road, MEMPHIS, TN, 38120 US</v>
    <v>FDX</v>
    <v>Acciones</v>
    <v>FEDEX CORPORATION (XNYS:FDX)</v>
    <v>867033</v>
    <v>1578836</v>
  </rv>
  <rv s="2">
    <v>5624</v>
  </rv>
  <rv s="0">
    <v>https://www.bing.com/financeapi/forcetrigger?t=a1squ2&amp;q=XNYS%3aFE&amp;form=skydnc</v>
    <v>Learn more on Bing</v>
  </rv>
  <rv s="7">
    <v>es-ES</v>
    <v>a1squ2</v>
    <v>268435456</v>
    <v>1</v>
    <v>Con tecnología de Refinitiv</v>
    <v>25</v>
    <v>26</v>
    <v>FIRSTENERGY CORP. (XNYS:FE)</v>
    <v>3</v>
    <v>27</v>
    <v>Finance</v>
    <v>28</v>
    <v>XNYS</v>
    <v>576317000</v>
    <v>1996</v>
    <v>40.53</v>
    <v>0.49840000000000001</v>
    <v>-0.27</v>
    <v>-6.6679999999999994E-3</v>
    <v>23179469740</v>
    <v>40.49</v>
    <v>FirstEnergy Corp (FirstEnergy) y sus subsidiarias se dedican principalmente a la transmisión, distribución y generación de electricidad. La Compañía opera a través de dos segmentos: Distribución Regulada y Transmisión Regulada. Distribución Regulada distribuye electricidad a través de las diez compañías operadoras de servicios públicos de FirstEnergy, prestando servicios a los clientes de Ohio, Pennsylvania, West Virginia, Maryland, New Jersey y New York, y compra energía para sus requisitos de servicio POLR, SOS, SSO y predeterminado en Ohio, Pennsylvania, New Jersey y Maryland. Este segmento también controla aproximadamente 3580 megavatios (MW) de capacidad de generación eléctrica regulada ubicada principalmente en Virginia Occidental y Virginia. Transmisión Regulada proporciona infraestructura de transmisión de propiedad y operada por las Compañías de Transmisión y algunas de las empresas de servicios públicos de FirstEnergy (JCP&amp;L, MP, PE y WP) para transmitir electricidad desde las fuentes de generación hasta las instalaciones de distribución.</v>
    <v>12042</v>
    <v>XNYS</v>
    <v>45637.873273043748</v>
    <v>New York Stock Exchange</v>
    <v>5626</v>
    <v>40.56</v>
    <v>44.97</v>
    <v>40.07</v>
    <v>35.409999999999997</v>
    <v>USD</v>
    <v>FIRSTENERGY CORP.</v>
    <v>FIRSTENERGY CORP.</v>
    <v>25.991299999999999</v>
    <v>40.22</v>
    <v>Electrical Utilities &amp; IPPs</v>
    <v>76 S Main St, AKRON, OH, 44308-1890 US</v>
    <v>FE</v>
    <v>Acciones</v>
    <v>FIRSTENERGY CORP. (XNYS:FE)</v>
    <v>1539613</v>
    <v>2535921</v>
  </rv>
  <rv s="2">
    <v>5627</v>
  </rv>
  <rv s="0">
    <v>https://www.bing.com/financeapi/forcetrigger?t=c5jk3m&amp;q=XNAS%3aFEAM&amp;form=skydnc</v>
    <v>Learn more on Bing</v>
  </rv>
  <rv s="7">
    <v>es-ES</v>
    <v>c5jk3m</v>
    <v>268435456</v>
    <v>1</v>
    <v>Con tecnología de Refinitiv</v>
    <v>25</v>
    <v>26</v>
    <v>5e Adv Materials (XNAS:FEAM)</v>
    <v>3</v>
    <v>27</v>
    <v>Finance</v>
    <v>28</v>
    <v>XNAS</v>
    <v>68883030</v>
    <v>2021</v>
    <v>0.45</v>
    <v>1.02</v>
    <v>3.4000000000000002E-2</v>
    <v>7.5555999999999998E-2</v>
    <v>33339386</v>
    <v>0.45</v>
    <v>5E Advanced Materials, Inc. is a boron and lithium company. The Company is a supplier of boron specialty and advanced materials, complemented by lithium co-product production. It focuses on being a supplier of these critical materials to industries addressing global decarbonization, food and domestic security. It focuses on developing capabilities ranging from upstream extraction and product sales of boric acid, lithium carbonate and potentially other co-products, to downstream boron advanced material processing and development. It holds 100% of the rights through ownership in the 5E Boron Americas (Fort Cady) Complex (the Project) located in southern California, through its wholly owned subsidiary, 5E Boron Americas, LLC. Its Project is underpinned by a mineral resource that includes boron and lithium, with the boron being contained in a conventional boron mineral known as colemanite. The Company's subsidiaries include American Pacific Borates Pty Ltd., and 5E Boron Americas, LLC.</v>
    <v>57</v>
    <v>XNAS</v>
    <v>45637.873257082814</v>
    <v>Nasdaq Stock Market</v>
    <v>5629</v>
    <v>0.50249999999999995</v>
    <v>2.48</v>
    <v>0.4</v>
    <v>0.3805</v>
    <v>USD</v>
    <v>5e Adv Materials</v>
    <v>5e Adv Materials</v>
    <v>0</v>
    <v>0.48399999999999999</v>
    <v>Metals &amp; Mining</v>
    <v>9329 Mariposa Road, Suite 210, HESPERIA, CA, 92344 US</v>
    <v>FEAM</v>
    <v>Acciones</v>
    <v>5e Adv Materials (XNAS:FEAM)</v>
    <v>83665</v>
    <v>65833</v>
  </rv>
  <rv s="2">
    <v>5630</v>
  </rv>
  <rv s="12">
    <v>es-ES</v>
    <v>cb1iur</v>
    <v>268435456</v>
    <v>1</v>
    <v>Con tecnología de Refinitiv</v>
    <v>42</v>
    <v>43</v>
    <v>Fenbo Holdings (XNAS:FEBO)</v>
    <v>44</v>
    <v>37</v>
    <v>Finance</v>
    <v>28</v>
    <v>XNAS</v>
    <v>11062500</v>
    <v>2022</v>
    <v>1.46</v>
    <v>-0.12</v>
    <v>-8.0536999999999997E-2</v>
    <v>15155625</v>
    <v>1.49</v>
    <v>Fenbo Holdings Ltd is a holding company. The Company is mainly engaged in the production and sale of personal care electric appliances, such as electrical hair styling products such as straighteners, curlers, trimmers, and others. The Company also produces toys to overseas markets.</v>
    <v>XNAS</v>
    <v>45637.868375705468</v>
    <v>Nasdaq Stock Market</v>
    <v>1.59</v>
    <v>17.68</v>
    <v>1.32</v>
    <v>1.3</v>
    <v>USD</v>
    <v>Fenbo Holdings</v>
    <v>Fenbo Holdings</v>
    <v>0</v>
    <v>1.37</v>
    <v>Household Goods</v>
    <v>Unit J, 19/F, World Tech Centre, 95 How Ming Road, Kwun Tong, Kowloon HK</v>
    <v>FEBO</v>
    <v>Acciones</v>
    <v>Fenbo Holdings (XNAS:FEBO)</v>
    <v>95136</v>
    <v>71903</v>
  </rv>
  <rv s="2">
    <v>5632</v>
  </rv>
  <rv s="0">
    <v>https://www.bing.com/financeapi/forcetrigger?t=a1sqww&amp;q=XNYS%3aFEDU&amp;form=skydnc</v>
    <v>Learn more on Bing</v>
  </rv>
  <rv s="38">
    <v>es-ES</v>
    <v>a1sqww</v>
    <v>268435456</v>
    <v>1</v>
    <v>Con tecnología de Refinitiv</v>
    <v>118</v>
    <v>119</v>
    <v>Four Seasons Edu (XNYS:FEDU)</v>
    <v>3</v>
    <v>120</v>
    <v>Finance</v>
    <v>45</v>
    <v>XNYS</v>
    <v>2116340</v>
    <v>11.9</v>
    <v>0.13200000000000001</v>
    <v>0.2</v>
    <v>1.7937000000000002E-2</v>
    <v>23597210</v>
    <v>11.15</v>
    <v>Four Seasons Education (Cayman) Inc is a China-based holding company principally providing comprehensive education services. The Company mainly provides study travel and study camp programs, educational informatization equipment, educational resources and teacher training services, and digital publishing business, and continues to expand comprehensive educational services in educational research and educational informatization. The Company conducts its businesses in the domestic market.</v>
    <v>190</v>
    <v>XNYS</v>
    <v>45637.856520242967</v>
    <v>New York Stock Exchange</v>
    <v>5634</v>
    <v>12.05</v>
    <v>22.7</v>
    <v>11.35</v>
    <v>7.41</v>
    <v>USD</v>
    <v>Four Seasons Edu</v>
    <v>Four Seasons Edu</v>
    <v>11.35</v>
    <v>School, College &amp; University</v>
    <v>Room 1301, Zi'an Building, 309 Yuyuan Road, Jing'an District, SHANGHAI, SHANGHAI, 200040 CN</v>
    <v>FEDU</v>
    <v>Acciones</v>
    <v>Four Seasons Edu (XNYS:FEDU)</v>
    <v>4662</v>
    <v>1632</v>
  </rv>
  <rv s="2">
    <v>5635</v>
  </rv>
  <rv s="0">
    <v>https://www.bing.com/financeapi/forcetrigger?t=a1sr3m&amp;q=XNYS%3aFEI&amp;form=skydnc</v>
    <v>Learn more on Bing</v>
  </rv>
  <rv s="69">
    <v>es-ES</v>
    <v>a1sr3m</v>
    <v>268435456</v>
    <v>1</v>
    <v>1</v>
    <v>Con tecnología de Refinitiv</v>
    <v>212</v>
    <v>213</v>
    <v>First Trust MLP Ener&amp;Inc (XNYS:FEI)</v>
    <v>14</v>
    <v>214</v>
    <v>Finance</v>
    <v>41</v>
    <v>XNYS</v>
    <v>9.7799999999999994</v>
    <v>0</v>
    <v>1.0169999999999999E-3</v>
    <v>0</v>
    <v>0.01</v>
    <v>449017764.37</v>
    <v>9.81</v>
    <v>45415.958333367969</v>
    <v>2.8300000000000002E-2</v>
    <v>New York Stock Exchange</v>
    <v>5637</v>
    <v>9.9</v>
    <v>9.9</v>
    <v>9.7100000000000009</v>
    <v>7.29</v>
    <v>USD</v>
    <v>First Trust MLP Ener&amp;Inc</v>
    <v>9.83</v>
    <v>9.84</v>
    <v>FEI</v>
    <v>ETF</v>
    <v>First Trust MLP Ener&amp;Inc (XNYS:FEI)</v>
    <v>99885</v>
    <v>103647</v>
  </rv>
  <rv s="2">
    <v>5638</v>
  </rv>
  <rv s="0">
    <v>https://www.bing.com/financeapi/forcetrigger?t=a1sr6h&amp;q=XNAS%3aFEIM&amp;form=skydnc</v>
    <v>Learn more on Bing</v>
  </rv>
  <rv s="7">
    <v>es-ES</v>
    <v>a1sr6h</v>
    <v>268435456</v>
    <v>1</v>
    <v>Con tecnología de Refinitiv</v>
    <v>25</v>
    <v>26</v>
    <v>Frequency Elect (XNAS:FEIM)</v>
    <v>3</v>
    <v>27</v>
    <v>Finance</v>
    <v>28</v>
    <v>XNAS</v>
    <v>9566920</v>
    <v>1968</v>
    <v>16.37</v>
    <v>0.48520000000000002</v>
    <v>4.0549999999999997</v>
    <v>0.31704500000000002</v>
    <v>161154767</v>
    <v>12.79</v>
    <v>Frequency Electronics, Inc. is engaged in the design, development and manufacture of precision timing, frequency generation and radio frequency control products for space and terrestrial applications. The Company operates through two segments: FEI-NY and FEI-Zyfer. FEI-NY segment provides precision time, frequency generation and synchronization products and subsystems that are found on-board satellites, in ground-based communication systems and imbedded in mobile platforms operated by the United States military. FEI-Zyfer designs, develops, and manufactures products which provide Precision Navigation and Timing (PNT), primarily incorporating Global Navigation Satellite System(s) technology. FEI-Zyfers products make use of both in-the-clear civil and crypto-secured military signals for global positioning systems (GPS). FEI-Zyfers products are integrated into radar systems, information networks, test equipment, military command and control terminals, and satellite ground stations.</v>
    <v>200</v>
    <v>XNAS</v>
    <v>45637.873221260939</v>
    <v>Nasdaq Stock Market</v>
    <v>5640</v>
    <v>17.856300000000001</v>
    <v>17.856300000000001</v>
    <v>15.69</v>
    <v>7.9579000000000004</v>
    <v>USD</v>
    <v>Frequency Elect</v>
    <v>Frequency Elect</v>
    <v>20.3125</v>
    <v>16.844999999999999</v>
    <v>Machinery, Equipment &amp; Components</v>
    <v>55 Charles Lindbergh Blvd, UNIONDALE, NY, 11553-3664 US</v>
    <v>FEIM</v>
    <v>Acciones</v>
    <v>Frequency Elect (XNAS:FEIM)</v>
    <v>885493</v>
    <v>44565</v>
  </rv>
  <rv s="2">
    <v>5641</v>
  </rv>
  <rv s="0">
    <v>https://www.bing.com/financeapi/forcetrigger?t=a1sr9c&amp;q=XNAS%3aFELE&amp;form=skydnc</v>
    <v>Learn more on Bing</v>
  </rv>
  <rv s="7">
    <v>es-ES</v>
    <v>a1sr9c</v>
    <v>268435456</v>
    <v>1</v>
    <v>Con tecnología de Refinitiv</v>
    <v>25</v>
    <v>26</v>
    <v>FRANKLIN ELECTRIC CO., INC. (XNAS:FELE)</v>
    <v>3</v>
    <v>27</v>
    <v>Finance</v>
    <v>28</v>
    <v>XNAS</v>
    <v>45687350</v>
    <v>1946</v>
    <v>108.84</v>
    <v>0.97629999999999995</v>
    <v>-0.35499999999999998</v>
    <v>-3.2940000000000001E-3</v>
    <v>4908192010</v>
    <v>107.785</v>
    <v>FRANKLIN ELECTRIC CO., INC. diseña, fabrica y distribuye sistemas de bombeo de agua y combustible, que consiste en motores sumergibles, bombas, controles electrónicos y partes y equipos relacionados. Sus segmentos incluyen el segmento de sistemas de agua, el segmento de sistemas de combustible y otros. Su segmento de sistemas de agua se dedica a la producción y comercialización de sistemas de bombeo de agua y ofrece motores, bombas, unidades, controles electrónicos y dispositivos de monitoreo. También diseña, fabrica y vende motores, bombas, controles electrónicos y partes y equipos relacionados para su uso en aguas subterráneas, aguas residuales y aplicaciones de transferencia de combustible. Sus sistemas de combustible se dedican a la producción y comercialización de sistemas de bombeo de combustible, sistemas de contención de combustible y sistemas de monitoreo y control. También diseña, fabrica y vende bombas, tuberías, sumideros, accesorios, componentes de recuperación de vapor, controles electrónicos, dispositivos de monitoreo y partes relacionadas y equipos para uso en aplicaciones de sistemas de carga de combustible sumergibles.</v>
    <v>6400</v>
    <v>XNAS</v>
    <v>45637.873334582815</v>
    <v>Nasdaq Stock Market</v>
    <v>5643</v>
    <v>109.96680000000001</v>
    <v>111.94</v>
    <v>107.36</v>
    <v>90.784999999999997</v>
    <v>USD</v>
    <v>FRANKLIN ELECTRIC CO., INC.</v>
    <v>FRANKLIN ELECTRIC CO., INC.</v>
    <v>27.188199999999998</v>
    <v>107.43</v>
    <v>Machinery, Equipment &amp; Components</v>
    <v>9255 Coverdale Road, FORT WAYNE, IN, 46809 US</v>
    <v>FELE</v>
    <v>Acciones</v>
    <v>FRANKLIN ELECTRIC CO., INC. (XNAS:FELE)</v>
    <v>90184</v>
    <v>174163</v>
  </rv>
  <rv s="2">
    <v>5644</v>
  </rv>
  <rv s="0">
    <v>https://www.bing.com/financeapi/forcetrigger?t=c27j9c&amp;q=XNAS%3aFEMY&amp;form=skydnc</v>
    <v>Learn more on Bing</v>
  </rv>
  <rv s="7">
    <v>es-ES</v>
    <v>c27j9c</v>
    <v>268435456</v>
    <v>1</v>
    <v>Con tecnología de Refinitiv</v>
    <v>25</v>
    <v>26</v>
    <v>Femasys (XNAS:FEMY)</v>
    <v>3</v>
    <v>27</v>
    <v>Finance</v>
    <v>28</v>
    <v>XNAS</v>
    <v>22898470</v>
    <v>2004</v>
    <v>1.23</v>
    <v>-2.8862000000000001</v>
    <v>0.03</v>
    <v>2.4390000000000002E-2</v>
    <v>28852072</v>
    <v>1.23</v>
    <v>Femasys Inc. is a biomedical company. The Company is focused on addressing unmet needs of women worldwide with a broad portfolio of in-office, accessible, and innovative therapeutic and diagnostic solutions. The Company has two lead product candidates: FemBloc and FemaSeed. FemBloc is a permanent birth control solution in development. Its permanent birth control solution in development includes its FemBloc system, which features dual intrauterine directional delivery targeting both fallopian tubes with a degradable biopolymer. FemaSeed is an artificial insemination infertility treatment. Its artificial insemination solution in development includes its FemaSeed product candidate for artificial insemination, which features single intrauterine directional delivery. The Company also developed a technology platform, namely FemEMB for tissue sampling intended to be marketed alongside its other women-specific medical products in the physician’s office setting.</v>
    <v>32</v>
    <v>XNAS</v>
    <v>45637.87321530078</v>
    <v>Nasdaq Stock Market</v>
    <v>5646</v>
    <v>1.2890999999999999</v>
    <v>2.4</v>
    <v>1.2</v>
    <v>0.73399999999999999</v>
    <v>USD</v>
    <v>Femasys</v>
    <v>Femasys</v>
    <v>0</v>
    <v>1.26</v>
    <v>Healthcare Equipment &amp; Supplies</v>
    <v>3950 JOHNS CREEK COURT, SUITE 100, SUWANEE, GA, 30024 US</v>
    <v>FEMY</v>
    <v>Acciones</v>
    <v>Femasys (XNAS:FEMY)</v>
    <v>147348</v>
    <v>204728</v>
  </rv>
  <rv s="2">
    <v>5647</v>
  </rv>
  <rv s="0">
    <v>https://www.bing.com/financeapi/forcetrigger?t=a1srnm&amp;q=XNYS%3aFEN&amp;form=skydnc</v>
    <v>Learn more on Bing</v>
  </rv>
  <rv s="78">
    <v>es-ES</v>
    <v>a1srnm</v>
    <v>268435456</v>
    <v>1</v>
    <v>1</v>
    <v>Con tecnología de Refinitiv</v>
    <v>247</v>
    <v>248</v>
    <v>First Tr Energy Inc &amp; Gr (XNYS:FEN)</v>
    <v>14</v>
    <v>249</v>
    <v>Finance</v>
    <v>41</v>
    <v>XNYS</v>
    <v>16.12</v>
    <v>0.61209999999999998</v>
    <v>0</v>
    <v>-3.1440000000000001E-3</v>
    <v>0</v>
    <v>-5.0299999999999997E-2</v>
    <v>311652540.55000001</v>
    <v>16.03</v>
    <v>45415.862597742969</v>
    <v>2.69E-2</v>
    <v>New York Stock Exchange</v>
    <v>5649</v>
    <v>16.13</v>
    <v>16.689900000000002</v>
    <v>15.7799</v>
    <v>12.224500000000001</v>
    <v>USD</v>
    <v>First Tr Energy Inc &amp; Gr</v>
    <v>16</v>
    <v>15.9497</v>
    <v>FEN</v>
    <v>ETF</v>
    <v>First Tr Energy Inc &amp; Gr (XNYS:FEN)</v>
    <v>96466</v>
    <v>61605</v>
  </rv>
  <rv s="2">
    <v>5650</v>
  </rv>
  <rv s="0">
    <v>https://www.bing.com/financeapi/forcetrigger?t=a1srqh&amp;q=XNAS%3aFENC&amp;form=skydnc</v>
    <v>Learn more on Bing</v>
  </rv>
  <rv s="7">
    <v>es-ES</v>
    <v>a1srqh</v>
    <v>268435456</v>
    <v>1</v>
    <v>Con tecnología de Refinitiv</v>
    <v>25</v>
    <v>26</v>
    <v>Fennec Pharms (XNAS:FENC)</v>
    <v>3</v>
    <v>27</v>
    <v>Finance</v>
    <v>28</v>
    <v>XNAS</v>
    <v>27432230</v>
    <v>2011</v>
    <v>6.18</v>
    <v>0.34649999999999997</v>
    <v>0.01</v>
    <v>1.6289999999999998E-3</v>
    <v>168708214</v>
    <v>6.14</v>
    <v>Fennec Pharmaceuticals Inc. is a commercial-stage biopharmaceutical company focused on its product candidate PEDMARK. It sells its product through a field force, including Regional Pediatric Oncology Specialists and medical science liaisons who are helping to educate the medical communities and patients about cisplatin induced ototoxicity and its programs supporting patient access to PEDMARK. PEDMARK is a Food and Drug Administration approved therapy indicated to reduce the risk of ototoxicity associated with cisplatin treatment in pediatric patients with localized, non-metastatic, solid tumors. It is a formulation of sodium thiosulfate in single-dose, ready-to-use vials for intravenous use in pediatric patients. PEDMARK is a therapeutic agent with a dosing paradigm, across two open-label, randomized Phase 3 clinical studies, the Clinical Oncology Group (COG) Protocol ACCL0431 and SIOPEL 6. It has established Fennec HEARS, a single source program designed to connect PEDMARK patients.</v>
    <v>36</v>
    <v>XNAS</v>
    <v>45637.87303099531</v>
    <v>Nasdaq Stock Market</v>
    <v>5652</v>
    <v>6.2</v>
    <v>11.92</v>
    <v>6.0449999999999999</v>
    <v>3.96</v>
    <v>USD</v>
    <v>Fennec Pharms</v>
    <v>Fennec Pharms</v>
    <v>0</v>
    <v>6.15</v>
    <v>Biotechnology &amp; Medical Research</v>
    <v>PO Box 13628, 68 Tw Alexander Dr, RESEARCH TRIANGLE PARK, NC, 27709 US</v>
    <v>FENC</v>
    <v>Acciones</v>
    <v>Fennec Pharms (XNAS:FENC)</v>
    <v>37340</v>
    <v>183774</v>
  </rv>
  <rv s="2">
    <v>5653</v>
  </rv>
  <rv s="0">
    <v>https://www.bing.com/financeapi/forcetrigger?t=a1srtc&amp;q=XNYS%3aFENG&amp;form=skydnc</v>
    <v>Learn more on Bing</v>
  </rv>
  <rv s="8">
    <v>es-ES</v>
    <v>a1srtc</v>
    <v>268435456</v>
    <v>1</v>
    <v>Con tecnología de Refinitiv</v>
    <v>29</v>
    <v>30</v>
    <v>Phoenix (XNYS:FENG)</v>
    <v>3</v>
    <v>31</v>
    <v>Finance</v>
    <v>28</v>
    <v>XNYS</v>
    <v>112500</v>
    <v>2007</v>
    <v>2.4</v>
    <v>0.73180000000000001</v>
    <v>-0.03</v>
    <v>-1.2345999999999999E-2</v>
    <v>13121590</v>
    <v>2.4300000000000002</v>
    <v>Phoenix New Media Ltd is a media company principally engaged in the provision of content on an integrated Internet platform, including personal computer (PC) and mobile, in China. The Company operates its businesses through two segments, including Net Advertising Services segment and Paid Services segment. The Company's content is organized in verticals such as news, military affairs, video, technology, finance, entertainment, automobile, sports, real estate, and home living. The Company's main content distribution channels include its PC websites, mobile news application, mobile video application, mobile digital reading applications and mobile Internet websites. The Company offers a wide variety of paid services primarily through its mobile channel and operations with the telecom operators and other third parties.</v>
    <v>743</v>
    <v>XNYS</v>
    <v>45637.873178171096</v>
    <v>New York Stock Exchange</v>
    <v>5655</v>
    <v>2.4</v>
    <v>4.1500000000000004</v>
    <v>2.4</v>
    <v>1.2</v>
    <v>USD</v>
    <v>Phoenix</v>
    <v>Phoenix</v>
    <v>2.4</v>
    <v>Media &amp; Publishing</v>
    <v>Wangjing, Chaoyang District, Sinolight Plaza, Fl.16, No.4 Qiyang Rd.,, BEIJING, BEIJING, 100102 CN</v>
    <v>FENG</v>
    <v>Acciones</v>
    <v>Phoenix (XNYS:FENG)</v>
    <v>1537</v>
    <v>8033</v>
  </rv>
  <rv s="2">
    <v>5656</v>
  </rv>
  <rv s="0">
    <v>https://www.bing.com/financeapi/forcetrigger?t=a325ur&amp;q=XNYS%3aFERG&amp;form=skydnc</v>
    <v>Learn more on Bing</v>
  </rv>
  <rv s="7">
    <v>es-ES</v>
    <v>a325ur</v>
    <v>268435456</v>
    <v>1</v>
    <v>Con tecnología de Refinitiv</v>
    <v>25</v>
    <v>26</v>
    <v>FERGUSON (JERSEY) LIMITED (XNYS:FERG)</v>
    <v>3</v>
    <v>27</v>
    <v>Finance</v>
    <v>28</v>
    <v>XNYS</v>
    <v>201343200</v>
    <v>2019</v>
    <v>195.55</v>
    <v>1.2473000000000001</v>
    <v>-1.2</v>
    <v>-6.156E-3</v>
    <v>38891270730</v>
    <v>194.94</v>
    <v>FERGUSON PLC es un distribuidor de productos de fontanería y calefacción. La Compañía opera a través de siete unidades de negocios: Sucursales combinadas, Instalaciones de abastecimiento de agua independientes, HVAC independiente, Independiente industrial, Incendios y fabricación, Suministro de instalaciones independiente y Comercio electrónico B2C. Sucursales combinadas proporciona productos de plomería y sanitarios. Instalaciones de abastecimiento de agua independientes distribuye tuberías, válvulas y accesorios (PVF) y productos relacionados con la gestión del agua. HVAC independiente distribuye equipos y partes de calefacción, ventilación, aire acondicionado y refrigeración. El suministro Independiente industrial suministra soluciones de PVF y de mantenimiento, reparación y operaciones industriales (MRO). Incendios y fabricación fabrica y suministra productos de protección contra incendios, sistemas de protección contra incendios y servicios de fabricación a medida. El suministro de instalaciones independientes proporciona productos, servicios y soluciones para permitir el mantenimiento de las instalaciones comerciales. El comercio electrónico B2C vende productos para la mejora del hogar a consumidores y clientes comerciales a través de tiendas en línea.</v>
    <v>35000</v>
    <v>XNYS</v>
    <v>45637.873278240622</v>
    <v>New York Stock Exchange</v>
    <v>5658</v>
    <v>197.29</v>
    <v>225.625</v>
    <v>192.01</v>
    <v>180.98</v>
    <v>USD</v>
    <v>FERGUSON (JERSEY) LIMITED</v>
    <v>FERGUSON (JERSEY) LIMITED</v>
    <v>22.863900000000001</v>
    <v>193.74</v>
    <v>Homebuilding &amp; Construction Supplies</v>
    <v>1020 Eskdale Road, Winnersh Triangle, WOKINGHAM, BERKSHIRE, RG41 5TS GB</v>
    <v>FERG</v>
    <v>Acciones</v>
    <v>FERGUSON (JERSEY) LIMITED (XNYS:FERG)</v>
    <v>2523585</v>
    <v>1613807</v>
  </rv>
  <rv s="2">
    <v>5659</v>
  </rv>
  <rv s="0">
    <v>https://www.bing.com/financeapi/forcetrigger?t=a1ss5r&amp;q=XNYS%3aFET&amp;form=skydnc</v>
    <v>Learn more on Bing</v>
  </rv>
  <rv s="8">
    <v>es-ES</v>
    <v>a1ss5r</v>
    <v>268435456</v>
    <v>1</v>
    <v>Con tecnología de Refinitiv</v>
    <v>29</v>
    <v>30</v>
    <v>Forum Energy (XNYS:FET)</v>
    <v>3</v>
    <v>31</v>
    <v>Finance</v>
    <v>28</v>
    <v>XNYS</v>
    <v>12283670</v>
    <v>2005</v>
    <v>16.100000000000001</v>
    <v>2.4255</v>
    <v>-0.44</v>
    <v>-2.7900999999999999E-2</v>
    <v>188308661</v>
    <v>15.77</v>
    <v>Forum Energy Technologies, Inc. is a global manufacturing company serving the oil, natural gas, industrial and renewable energy industries. The Company’s segments include Drilling and Completions and Artificial Lift and Downhole. The Drilling and Completions segment designs, manufactures and supplies products and solutions to the drilling, subsea, coiled tubing, well stimulation and intervention markets, including applications in the oil and natural gas, renewable energy, defense and communications industries. The Artificial Lift and Downhole segment designs, manufactures and supplies products and solutions for the artificial lift, well construction, production and infrastructure markets. The products and solutions consist of products designed to safeguard artificial lift equipment and downhole cables, well construction casing and cementing equipment and others. It also manufactures downhole technology solutions, providing sand and flow control products for heavy oil applications.</v>
    <v>1600</v>
    <v>XNYS</v>
    <v>45637.873178205467</v>
    <v>New York Stock Exchange</v>
    <v>5661</v>
    <v>16.100000000000001</v>
    <v>23.82</v>
    <v>15.27</v>
    <v>12.83</v>
    <v>USD</v>
    <v>Forum Energy</v>
    <v>Forum Energy</v>
    <v>15.33</v>
    <v>Oil &amp; Gas Related Equipment and Services</v>
    <v>10344 Sam Houston Park Drive, Suite 300, HOUSTON, TX, 77064 US</v>
    <v>FET</v>
    <v>Acciones</v>
    <v>Forum Energy (XNYS:FET)</v>
    <v>65412</v>
    <v>72730</v>
  </rv>
  <rv s="2">
    <v>5662</v>
  </rv>
  <rv s="0">
    <v>https://www.bing.com/financeapi/forcetrigger?t=c4uchw&amp;q=XNAS%3aFEXD&amp;form=skydnc</v>
    <v>Learn more on Bing</v>
  </rv>
  <rv s="23">
    <v>es-ES</v>
    <v>c4uchw</v>
    <v>268435456</v>
    <v>1</v>
    <v>1</v>
    <v>Con tecnología de Refinitiv</v>
    <v>67</v>
    <v>72</v>
    <v>Fintech Ecosyste (XNAS:FEXD)</v>
    <v>3</v>
    <v>63</v>
    <v>Finance</v>
    <v>45</v>
    <v>XNAS</v>
    <v>3972000</v>
    <v>2021</v>
    <v>10.85</v>
    <v>0</v>
    <v>0</v>
    <v>43572870</v>
    <v>10.89</v>
    <v>Fintech Ecosystem Development Corp. is a blank check company. The Company is formed for the purpose of effecting a merger, capital stock exchange, asset acquisition, stock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on financial technology industry in South Asia. The Company neither engages in any business operations nor generates any revenues.</v>
    <v>0</v>
    <v>XNAS</v>
    <v>45523.833339385936</v>
    <v>Nasdaq Stock Market</v>
    <v>5664</v>
    <v>10.96</v>
    <v>12.51</v>
    <v>10.85</v>
    <v>10.6</v>
    <v>USD</v>
    <v>Fintech Ecosyste</v>
    <v>Fintech Ecosyste</v>
    <v>105.1409</v>
    <v>11</v>
    <v>Holding Companies</v>
    <v>100 Springhouse Drive, Suite 204, COLLEGEVILLE, PA, 19420 US</v>
    <v>FEXD</v>
    <v>Acciones</v>
    <v>Fintech Ecosyste (XNAS:FEXD)</v>
    <v>4644</v>
    <v>2180</v>
  </rv>
  <rv s="2">
    <v>5665</v>
  </rv>
  <rv s="0">
    <v>https://www.bing.com/financeapi/forcetrigger?t=a1ssmw&amp;q=XNYS%3aFF&amp;form=skydnc</v>
    <v>Learn more on Bing</v>
  </rv>
  <rv s="7">
    <v>es-ES</v>
    <v>a1ssmw</v>
    <v>268435456</v>
    <v>1</v>
    <v>Con tecnología de Refinitiv</v>
    <v>25</v>
    <v>26</v>
    <v>FutureFuel (XNYS:FF)</v>
    <v>3</v>
    <v>27</v>
    <v>Finance</v>
    <v>28</v>
    <v>XNYS</v>
    <v>43763240</v>
    <v>2005</v>
    <v>5.24</v>
    <v>0.58879999999999999</v>
    <v>6.5000000000000002E-2</v>
    <v>1.2500000000000001E-2</v>
    <v>230413458</v>
    <v>5.2</v>
    <v>FutureFuel Corp. is a manufacturer of diversified chemical products and biofuels. The Company operates in two segments: chemicals and biofuels. The chemicals segment manufactures specialty chemicals for specific customers (custom chemicals) as well as multi-customer specialty chemicals (performance chemicals). Its custom manufacturing product portfolio includes agrochemicals, adhesion promoters, a biocide intermediate, and an antioxidant precursor. The performance chemicals products include a portfolio of nylon and polyester polymer modifiers and several small-volume specialty chemicals and solvents for diverse applications. The biofuels segment primarily produces and sells biodiesel to its customers. In addition, the Company sells petrodiesel in blends with biodiesel and with no biodiesel added. It offers B100 and biodiesel blended with petrodiesel (B2, B5, B10, B20, B50, and B99 blends) at its Batesville facility and at a short-term leased storage facility in Little Rock, Arkansas.</v>
    <v>515</v>
    <v>XNYS</v>
    <v>45637.873320878905</v>
    <v>New York Stock Exchange</v>
    <v>5667</v>
    <v>5.319</v>
    <v>6.4</v>
    <v>5.1449999999999996</v>
    <v>3.6861000000000002</v>
    <v>USD</v>
    <v>FutureFuel</v>
    <v>FutureFuel</v>
    <v>6.3056000000000001</v>
    <v>5.2649999999999997</v>
    <v>Renewable Energy</v>
    <v>8235 Forsyth Boulevard Suite 400, CLAYTON, MO, 63105 US</v>
    <v>FF</v>
    <v>Acciones</v>
    <v>FutureFuel (XNYS:FF)</v>
    <v>179432</v>
    <v>345596</v>
  </rv>
  <rv s="2">
    <v>5668</v>
  </rv>
  <rv s="0">
    <v>https://www.bing.com/financeapi/forcetrigger?t=a1sspr&amp;q=XNYS%3aFFA&amp;form=skydnc</v>
    <v>Learn more on Bing</v>
  </rv>
  <rv s="26">
    <v>es-ES</v>
    <v>a1sspr</v>
    <v>268435456</v>
    <v>1</v>
    <v>Con tecnología de Refinitiv</v>
    <v>81</v>
    <v>82</v>
    <v>First Tr Enh Equity Inc (XNYS:FFA)</v>
    <v>14</v>
    <v>83</v>
    <v>Finance</v>
    <v>76</v>
    <v>XNYS</v>
    <v>21.08</v>
    <v>27.765999999999998</v>
    <v>0.08</v>
    <v>3.8059999999999999E-3</v>
    <v>440299254.44</v>
    <v>21.02</v>
    <v>45637.872944085153</v>
    <v>1.1599999999999999E-2</v>
    <v>New York Stock Exchange</v>
    <v>5670</v>
    <v>21.2392</v>
    <v>21.2392</v>
    <v>20.95</v>
    <v>17.579999999999998</v>
    <v>USD</v>
    <v>First Tr Enh Equity Inc</v>
    <v>21.1</v>
    <v>FFA</v>
    <v>ETF</v>
    <v>First Tr Enh Equity Inc (XNYS:FFA)</v>
    <v>21016</v>
    <v>20746</v>
  </rv>
  <rv s="2">
    <v>5671</v>
  </rv>
  <rv s="0">
    <v>https://www.bing.com/financeapi/forcetrigger?t=a1sssm&amp;q=XNAS%3aFFBC&amp;form=skydnc</v>
    <v>Learn more on Bing</v>
  </rv>
  <rv s="7">
    <v>es-ES</v>
    <v>a1sssm</v>
    <v>268435456</v>
    <v>1</v>
    <v>Con tecnología de Refinitiv</v>
    <v>25</v>
    <v>26</v>
    <v>First Fin Banc (XNAS:FFBC)</v>
    <v>3</v>
    <v>27</v>
    <v>Finance</v>
    <v>28</v>
    <v>XNAS</v>
    <v>95489150</v>
    <v>1982</v>
    <v>29.3</v>
    <v>1.0008999999999999</v>
    <v>0.38</v>
    <v>1.3130999999999999E-2</v>
    <v>2799741878</v>
    <v>28.94</v>
    <v>First Financial Bancorp. is a mid-sized, regional bank holding company. The Company is engaged in the business of commercial banking and other banking and banking-related activities through its wholly owned subsidiary, First Financial Bank (the Bank). The Company provides a range of banking services to individuals and businesses, including commercial lending, real estate lending and consumer financing. Real estate loans are loans secured by a mortgage lien on the real property of the borrower, which may either be residential property (one to four family residential housing units) or commercial property (owner-occupied and/or investor income producing real estate). In addition, the Company offers deposit products that include interest-bearing and noninterest-bearing accounts, time deposits and cash management services for commercial customers. It also provides a full range of trust and wealth management services through First Financials Wealth Management line of business.</v>
    <v>2084</v>
    <v>XNAS</v>
    <v>45637.87332116875</v>
    <v>Nasdaq Stock Market</v>
    <v>5673</v>
    <v>29.524999999999999</v>
    <v>31.18</v>
    <v>28.97</v>
    <v>20.59</v>
    <v>USD</v>
    <v>First Fin Banc</v>
    <v>First Fin Banc</v>
    <v>12.5002</v>
    <v>29.32</v>
    <v>Banking Services</v>
    <v>255 EAST FIFTH STREET, SUITE 900, CINCINNATI, OH, 45202 US</v>
    <v>FFBC</v>
    <v>Acciones</v>
    <v>First Fin Banc (XNAS:FFBC)</v>
    <v>184514</v>
    <v>410162</v>
  </rv>
  <rv s="2">
    <v>5674</v>
  </rv>
  <rv s="0">
    <v>https://www.bing.com/financeapi/forcetrigger?t=a1ssyc&amp;q=XNYS%3aFFC&amp;form=skydnc</v>
    <v>Learn more on Bing</v>
  </rv>
  <rv s="24">
    <v>es-ES</v>
    <v>a1ssyc</v>
    <v>268435456</v>
    <v>1</v>
    <v>Con tecnología de Refinitiv</v>
    <v>73</v>
    <v>74</v>
    <v>Flrty&amp;Crumrine Pf&amp;In Sec (XNYS:FFC)</v>
    <v>14</v>
    <v>75</v>
    <v>Finance</v>
    <v>76</v>
    <v>XNYS</v>
    <v>16</v>
    <v>0.04</v>
    <v>2.5109999999999998E-3</v>
    <v>834040879.61000001</v>
    <v>15.93</v>
    <v>45637.871279721876</v>
    <v>4.9500000000000002E-2</v>
    <v>New York Stock Exchange</v>
    <v>5676</v>
    <v>16.039899999999999</v>
    <v>16.739999999999998</v>
    <v>15.91</v>
    <v>13.51</v>
    <v>USD</v>
    <v>Flrty&amp;Crumrine Pf&amp;In Sec</v>
    <v>15.97</v>
    <v>FFC</v>
    <v>ETF</v>
    <v>Flrty&amp;Crumrine Pf&amp;In Sec (XNYS:FFC)</v>
    <v>75938</v>
    <v>140459</v>
  </rv>
  <rv s="2">
    <v>5677</v>
  </rv>
  <rv s="0">
    <v>https://www.bing.com/financeapi/forcetrigger?t=a1star&amp;q=XNAS%3aFFIC&amp;form=skydnc</v>
    <v>Learn more on Bing</v>
  </rv>
  <rv s="7">
    <v>es-ES</v>
    <v>a1star</v>
    <v>268435456</v>
    <v>1</v>
    <v>Con tecnología de Refinitiv</v>
    <v>25</v>
    <v>26</v>
    <v>Flushing Finl (XNAS:FFIC)</v>
    <v>3</v>
    <v>27</v>
    <v>Finance</v>
    <v>28</v>
    <v>XNAS</v>
    <v>29068900</v>
    <v>1994</v>
    <v>17.32</v>
    <v>0.79990000000000006</v>
    <v>0.28000000000000003</v>
    <v>1.6365000000000001E-2</v>
    <v>505508171</v>
    <v>17.11</v>
    <v>Flushing Financial Corporation is the holding company for Flushing Bank (the Bank). The Bank offers the products, services, and conveniences associated with large commercial banks, including a full complement of deposit, loan, equipment finance, and cash management services. The Bank's principal business is attracting retail deposits from the general public and investing those deposits together with funds generated from ongoing operations and borrowings, primarily in originations and purchases of multi-family residential properties loans, commercial business loans, commercial real estate mortgage loans and, to a lesser extent, one-to-four family loans; construction loans; small business administration (SBA) loans; mortgage loan surrogates, such as mortgage-backed securities; and United States government securities, corporate fixed-income securities and other marketable securities. The Bank also operates an Internet branch that operates under the brands of iGObanking.com and BankPurely.</v>
    <v>549</v>
    <v>XNAS</v>
    <v>45637.87327625</v>
    <v>Nasdaq Stock Market</v>
    <v>5679</v>
    <v>17.504999999999999</v>
    <v>18.59</v>
    <v>16.989999999999998</v>
    <v>10.74</v>
    <v>USD</v>
    <v>Flushing Finl</v>
    <v>Flushing Finl</v>
    <v>19.872</v>
    <v>17.39</v>
    <v>Banking Services</v>
    <v>220 Rxr Plaza, UNIONDALE, NY, 11556 US</v>
    <v>FFIC</v>
    <v>Acciones</v>
    <v>Flushing Finl (XNAS:FFIC)</v>
    <v>137722</v>
    <v>143749</v>
  </rv>
  <rv s="2">
    <v>5680</v>
  </rv>
  <rv s="0">
    <v>https://www.bing.com/financeapi/forcetrigger?t=bvlwyc&amp;q=XNAS%3aFFIE&amp;form=skydnc</v>
    <v>Learn more on Bing</v>
  </rv>
  <rv s="7">
    <v>es-ES</v>
    <v>bvlwyc</v>
    <v>268435456</v>
    <v>1</v>
    <v>Con tecnología de Refinitiv</v>
    <v>25</v>
    <v>26</v>
    <v>Faraday Future (XNAS:FFIE)</v>
    <v>3</v>
    <v>27</v>
    <v>Finance</v>
    <v>28</v>
    <v>XNAS</v>
    <v>45332020</v>
    <v>2020</v>
    <v>1.22</v>
    <v>5.3258000000000001</v>
    <v>-0.06</v>
    <v>-4.8780000000000004E-2</v>
    <v>53038463</v>
    <v>1.23</v>
    <v>Faraday Future Intelligent Electric Inc. is a global shared intelligent electric mobility ecosystem company. The Company specializes in artificial intelligence (AI) TechLuxury ultra spire market. It is engaged in designing and engineering intelligent, connected, electric vehicles. Its technologies include its proprietary variable platform architecture (VPA), propulsion system, and internet, autonomous driving, and intelligence (I.A.I.) systems. Its business-to-consumer (B2C) passenger vehicle pipeline includes the FF 91 series, the FF 81 series, and the FF 71 series. In addition to passenger vehicles, and leveraging its VPA and other proprietary technology, the Company plans to produce a smart last mile delivery (SLMD) vehicle to address the last mile delivery market. The Company manufactures vehicles at its production facility in Hanford, California. The Company is also exploring other potential contract manufacturing options in addition to the contract manufacturer in South Korea.</v>
    <v>505</v>
    <v>XNAS</v>
    <v>45637.873289443749</v>
    <v>Nasdaq Stock Market</v>
    <v>5682</v>
    <v>1.2450000000000001</v>
    <v>156</v>
    <v>1.1599999999999999</v>
    <v>0.99339999999999995</v>
    <v>USD</v>
    <v>Faraday Future</v>
    <v>Faraday Future</v>
    <v>0</v>
    <v>1.17</v>
    <v>Automobiles &amp; Auto Parts</v>
    <v>654 Madison Avenue, Suite 1009, NEW YORK, NY, 10065 US</v>
    <v>FFIE</v>
    <v>Acciones</v>
    <v>Faraday Future (XNAS:FFIE)</v>
    <v>2890846</v>
    <v>6878900</v>
  </rv>
  <rv s="2">
    <v>5683</v>
  </rv>
  <rv s="0">
    <v>https://www.bing.com/financeapi/forcetrigger?t=a1stdm&amp;q=XNAS%3aFFIN&amp;form=skydnc</v>
    <v>Learn more on Bing</v>
  </rv>
  <rv s="7">
    <v>es-ES</v>
    <v>a1stdm</v>
    <v>268435456</v>
    <v>1</v>
    <v>Con tecnología de Refinitiv</v>
    <v>25</v>
    <v>26</v>
    <v>Frst Fincl (XNAS:FFIN)</v>
    <v>3</v>
    <v>27</v>
    <v>Finance</v>
    <v>28</v>
    <v>XNAS</v>
    <v>142910200</v>
    <v>1956</v>
    <v>41.33</v>
    <v>0.82179999999999997</v>
    <v>0.46</v>
    <v>1.1286000000000001E-2</v>
    <v>5890758444</v>
    <v>40.76</v>
    <v>First Financial Bankshares, Inc. is a financial holding company. The Company, through its subsidiaries, conducts a full-service commercial banking business. Its subsidiary bank, First Financial Bank, N.A., provides general commercial banking services, which include accepting and holding checking, savings, and time deposits, making loans, offering automated teller machines (ATMs), drive-in and night deposit services, safe deposit facilities, remote deposit capture, internet banking, mobile banking, payroll cards, funds transfer, and other customary commercial banking services. It also provides trust and wealth management activities through its trust company, First Financial Trust &amp; Asset Management Company, N.A. Through its trust company, it offers personal trust services, which include wealth management, the administration of estates, testamentary trusts, revocable and irrevocable trusts, and agency accounts. Its loan portfolio consists of professionals, individuals, and others.</v>
    <v>1400</v>
    <v>XNAS</v>
    <v>45637.873149305466</v>
    <v>Nasdaq Stock Market</v>
    <v>5685</v>
    <v>41.825000000000003</v>
    <v>44.66</v>
    <v>40.770000000000003</v>
    <v>27.06</v>
    <v>USD</v>
    <v>Frst Fincl</v>
    <v>Frst Fincl</v>
    <v>28.136500000000002</v>
    <v>41.22</v>
    <v>Banking Services</v>
    <v>400 Pine Street, ABILENE, TX, 79601 US</v>
    <v>FFIN</v>
    <v>Acciones</v>
    <v>Frst Fincl (XNAS:FFIN)</v>
    <v>192250</v>
    <v>511297</v>
  </rv>
  <rv s="2">
    <v>5686</v>
  </rv>
  <rv s="0">
    <v>https://www.bing.com/financeapi/forcetrigger?t=a1stjc&amp;q=XNAS%3aFFIV&amp;form=skydnc</v>
    <v>Learn more on Bing</v>
  </rv>
  <rv s="7">
    <v>es-ES</v>
    <v>a1stjc</v>
    <v>268435456</v>
    <v>1</v>
    <v>Con tecnología de Refinitiv</v>
    <v>25</v>
    <v>26</v>
    <v>F5, INC. (XNAS:FFIV)</v>
    <v>3</v>
    <v>27</v>
    <v>Finance</v>
    <v>28</v>
    <v>XNAS</v>
    <v>58614870</v>
    <v>1996</v>
    <v>256.63</v>
    <v>1.0623</v>
    <v>3.66</v>
    <v>1.4319E-2</v>
    <v>15196491196</v>
    <v>255.6</v>
    <v>F5, Inc. es una compañía de seguridad y servicios de aplicaciones de múltiples nubes. La Compañía es un proveedor de soluciones de entrega y seguridad de aplicaciones multinube que permite a sus clientes desarrollar, implementar, operar, asegurar y gobernar aplicaciones en cualquier arquitectura, desde las instalaciones hasta la nube pública. Sus servicios de aplicaciones de nivel empresarial están disponibles como soluciones basadas en la nube, software como servicio y solo software optimizadas para entornos de múltiples nubes, con módulos que pueden ejecutarse de forma independiente o como parte de una solución integrada en sus dispositivos. . Los productos y soluciones de la Compañía incluyen F5 BIG-IP Software, F5 BIG-IP Systems, F5 BIG-IQ Centralized Management, F5 NGINX Software Solutions, F5 Distributed Cloud WAAP y F5 Distributed Cloud Bot Defense, entre otros. La Compañía comercializa y vende sus productos principalmente a través de múltiples canales de venta indirectos en las Américas; Europa, Oriente Medio y África (EMEA); y la región de Asia-Pacífico (APAC).</v>
    <v>6557</v>
    <v>XNAS</v>
    <v>45637.873292360935</v>
    <v>Nasdaq Stock Market</v>
    <v>5688</v>
    <v>260.75</v>
    <v>260.75</v>
    <v>256.15499999999997</v>
    <v>159.005</v>
    <v>USD</v>
    <v>F5, INC.</v>
    <v>F5, INC.</v>
    <v>26.757400000000001</v>
    <v>259.26</v>
    <v>Software &amp; IT Services</v>
    <v>801 5Th Avenue, SEATTLE, WA, 98104 US</v>
    <v>FFIV</v>
    <v>Acciones</v>
    <v>F5, INC. (XNAS:FFIV)</v>
    <v>571077</v>
    <v>495543</v>
  </rv>
  <rv s="2">
    <v>5689</v>
  </rv>
  <rv s="0">
    <v>https://www.bing.com/financeapi/forcetrigger?t=a1stp2&amp;q=XNAS%3aFFNW&amp;form=skydnc</v>
    <v>Learn more on Bing</v>
  </rv>
  <rv s="7">
    <v>es-ES</v>
    <v>a1stp2</v>
    <v>268435456</v>
    <v>1</v>
    <v>Con tecnología de Refinitiv</v>
    <v>25</v>
    <v>26</v>
    <v>First Finl North (XNAS:FFNW)</v>
    <v>3</v>
    <v>27</v>
    <v>Finance</v>
    <v>28</v>
    <v>XNAS</v>
    <v>9230010</v>
    <v>2007</v>
    <v>22.28</v>
    <v>0.53490000000000004</v>
    <v>0.185</v>
    <v>8.2920000000000008E-3</v>
    <v>207629074</v>
    <v>22.31</v>
    <v>First Financial Northwest, Inc. is the holding company for First Financial Northwest Bank (the Bank). The Bank focuses on its lending activities primarily on loans secured by commercial real estate, construction/land, first mortgages on one-to-four family residences, multifamily, and business lending. It offers secured consumer loans, including savings account loans, auto loans and home equity loans that include lines of credit and second mortgage term loans. It originates construction/land loans primarily to residential builders for the construction of single-family residences, condominiums, townhouses, multifamily properties and residential developments located in its market area. Its land development loans are generally made to builders for preparation of a building site. Its investment portfolio consists of mortgage-backed securities, municipal bonds, United States government agency obligations, and corporate bonds. It serves King, Snohomish, Pierce and Kitsap counties, Washington.</v>
    <v>142</v>
    <v>XNAS</v>
    <v>45637.873325774999</v>
    <v>Nasdaq Stock Market</v>
    <v>5691</v>
    <v>22.58</v>
    <v>23.5</v>
    <v>22.28</v>
    <v>12.24</v>
    <v>USD</v>
    <v>First Finl North</v>
    <v>First Finl North</v>
    <v>194.6771</v>
    <v>22.495000000000001</v>
    <v>Banking Services</v>
    <v>201 Wells Ave S, RENTON, WA, 98057 US</v>
    <v>FFNW</v>
    <v>Acciones</v>
    <v>First Finl North (XNAS:FFNW)</v>
    <v>16855</v>
    <v>19728</v>
  </rv>
  <rv s="2">
    <v>5692</v>
  </rv>
  <rv s="0">
    <v>https://www.bing.com/financeapi/forcetrigger?t=a1su77&amp;q=XNAS%3aFFWM&amp;form=skydnc</v>
    <v>Learn more on Bing</v>
  </rv>
  <rv s="8">
    <v>es-ES</v>
    <v>a1su77</v>
    <v>268435456</v>
    <v>1</v>
    <v>Con tecnología de Refinitiv</v>
    <v>29</v>
    <v>30</v>
    <v>First Foundation (XNYS:FFWM)</v>
    <v>3</v>
    <v>31</v>
    <v>Finance</v>
    <v>28</v>
    <v>XNYS</v>
    <v>82345080</v>
    <v>2015</v>
    <v>7.7249999999999996</v>
    <v>1.3428</v>
    <v>8.5000000000000006E-2</v>
    <v>1.1096999999999999E-2</v>
    <v>637762644</v>
    <v>7.66</v>
    <v>First Foundation Inc. is a financial services company that provides a comprehensive platform of financial services to individuals, businesses, and other organizations. The Company and its subsidiaries offer personal banking, business banking, and private wealth management services, including investment, trust, insurance, and philanthropy services. Its comprehensive platform of financial services is designed to help each client at any stage in their financial journey. It operates through two segments: Banking and Investment Management and Wealth Planning (Wealth Management). The Banking segment includes the operations of First Foundation Bank (FFB), First Foundation Insurance Services (FFIS), First Foundation Public Finance (FFPF), and Blue Moon Management LLC. The Wealth Management segment includes the operations of First Foundation Advisors (FFA). Through FFB, it offers a range of loan products, deposit products, treasury management products and services, and trust services.</v>
    <v>567</v>
    <v>XNYS</v>
    <v>45637.873280555468</v>
    <v>New York Stock Exchange</v>
    <v>5694</v>
    <v>7.83</v>
    <v>11.47</v>
    <v>7.65</v>
    <v>4.84</v>
    <v>USD</v>
    <v>First Foundation</v>
    <v>First Foundation</v>
    <v>7.7450000000000001</v>
    <v>Banking Services</v>
    <v>200 Crescent Court Suite 1400, DALLAS, TX, 75201 US</v>
    <v>FFWM</v>
    <v>Acciones</v>
    <v>First Foundation (XNYS:FFWM)</v>
    <v>164548</v>
    <v>491515</v>
  </rv>
  <rv s="2">
    <v>5695</v>
  </rv>
  <rv s="0">
    <v>https://www.bing.com/financeapi/forcetrigger?t=a1sua2&amp;q=XNYS%3aFGB&amp;form=skydnc</v>
    <v>Learn more on Bing</v>
  </rv>
  <rv s="24">
    <v>es-ES</v>
    <v>a1sua2</v>
    <v>268435456</v>
    <v>1</v>
    <v>Con tecnología de Refinitiv</v>
    <v>73</v>
    <v>74</v>
    <v>First Tr Spec Fin&amp;Finl (XNYS:FGB)</v>
    <v>14</v>
    <v>75</v>
    <v>Finance</v>
    <v>76</v>
    <v>XNYS</v>
    <v>4.29</v>
    <v>6.5000000000000002E-2</v>
    <v>1.5258000000000001E-2</v>
    <v>62980842.960000001</v>
    <v>4.26</v>
    <v>45637.872387060153</v>
    <v>2.7099999999999999E-2</v>
    <v>New York Stock Exchange</v>
    <v>5697</v>
    <v>4.34</v>
    <v>4.42</v>
    <v>4.25</v>
    <v>3.32</v>
    <v>USD</v>
    <v>First Tr Spec Fin&amp;Finl</v>
    <v>4.3250000000000002</v>
    <v>FGB</v>
    <v>ETF</v>
    <v>First Tr Spec Fin&amp;Finl (XNYS:FGB)</v>
    <v>67738</v>
    <v>47065</v>
  </rv>
  <rv s="2">
    <v>5698</v>
  </rv>
  <rv s="0">
    <v>https://www.bing.com/financeapi/forcetrigger?t=a1sucw&amp;q=XNAS%3aFGBI&amp;form=skydnc</v>
    <v>Learn more on Bing</v>
  </rv>
  <rv s="7">
    <v>es-ES</v>
    <v>a1sucw</v>
    <v>268435456</v>
    <v>1</v>
    <v>Con tecnología de Refinitiv</v>
    <v>25</v>
    <v>26</v>
    <v>First Grnty (XNAS:FGBI)</v>
    <v>3</v>
    <v>27</v>
    <v>Finance</v>
    <v>28</v>
    <v>XNAS</v>
    <v>12504720</v>
    <v>2003</v>
    <v>13.2</v>
    <v>0.39810000000000001</v>
    <v>-0.41</v>
    <v>-3.0619999999999998E-2</v>
    <v>162311265</v>
    <v>13.39</v>
    <v>First Guaranty Bancshares, Inc. is the holding company for First Guaranty Bank (the Bank). The Bank offers a range of financial services and focuses on building client relationships and providing customer service. The Bank operates about 36 locations throughout Louisiana, Texas, Kentucky, and West Virginia. The Banks principal business consists of attracting deposits from the general public and local municipalities in its market areas and then investing those deposits. The Bank also generates funds from operations, borrowings in lending and investing in securities. The Bank serves the credit needs of its customer base, including commercial real estate loans, commercial and industrial loans, commercial leases, and others. The Bank offers a variety of deposit accounts to consumers, small businesses, and municipalities, including personal and business checking and savings accounts, time deposits and money market accounts. In addition, the Bank offers a range of consumer services.</v>
    <v>486</v>
    <v>XNAS</v>
    <v>45637.873123240628</v>
    <v>Nasdaq Stock Market</v>
    <v>5700</v>
    <v>13.2</v>
    <v>15.25</v>
    <v>12.935</v>
    <v>8.3940999999999999</v>
    <v>USD</v>
    <v>First Grnty</v>
    <v>First Grnty</v>
    <v>15.7311</v>
    <v>12.98</v>
    <v>Banking Services</v>
    <v>400 E Thomas St, HAMMOND, LA, 70401 US</v>
    <v>FGBI</v>
    <v>Acciones</v>
    <v>First Grnty (XNAS:FGBI)</v>
    <v>13712</v>
    <v>14356</v>
  </rv>
  <rv s="2">
    <v>5701</v>
  </rv>
  <rv s="0">
    <v>https://www.bing.com/financeapi/forcetrigger?t=c1v4nm&amp;q=XNAS%3aFGBIP&amp;form=skydnc</v>
    <v>Learn more on Bing</v>
  </rv>
  <rv s="7">
    <v>es-ES</v>
    <v>c1v4nm</v>
    <v>268435456</v>
    <v>1</v>
    <v>Con tecnología de Refinitiv</v>
    <v>25</v>
    <v>26</v>
    <v>First Grnty (XNAS:FGBIP)</v>
    <v>3</v>
    <v>27</v>
    <v>Finance</v>
    <v>45</v>
    <v>XNAS</v>
    <v>12504720</v>
    <v>2003</v>
    <v>21.5</v>
    <v>0.39810000000000001</v>
    <v>-0.11</v>
    <v>-5.1139999999999996E-3</v>
    <v>167438200</v>
    <v>21.51</v>
    <v>First Guaranty Bancshares, Inc. is the holding company for First Guaranty Bank (the Bank). The Bank offers a range of financial services and focuses on building client relationships and providing customer service. The Bank operates about 36 locations throughout Louisiana, Texas, Kentucky, and West Virginia. The Banks principal business consists of attracting deposits from the general public and local municipalities in its market areas and then investing those deposits. The Bank also generates funds from operations, borrowings in lending and investing in securities. The Bank serves the credit needs of its customer base, including commercial real estate loans, commercial and industrial loans, commercial leases, and others. The Bank offers a variety of deposit accounts to consumers, small businesses, and municipalities, including personal and business checking and savings accounts, time deposits and money market accounts. In addition, the Bank offers a range of consumer services.</v>
    <v>486</v>
    <v>XNAS</v>
    <v>45637.861191642965</v>
    <v>Nasdaq Stock Market</v>
    <v>5703</v>
    <v>21.5</v>
    <v>23.25</v>
    <v>21.4</v>
    <v>16.48</v>
    <v>USD</v>
    <v>First Grnty</v>
    <v>First Grnty</v>
    <v>0</v>
    <v>21.4</v>
    <v>Banking Services</v>
    <v>400 E Thomas St, HAMMOND, LA, 70401 US</v>
    <v>FGBIP</v>
    <v>Acciones</v>
    <v>First Grnty (XNAS:FGBIP)</v>
    <v>3255</v>
    <v>1870</v>
  </rv>
  <rv s="2">
    <v>5704</v>
  </rv>
  <rv s="0">
    <v>https://www.bing.com/financeapi/forcetrigger?t=a1suim&amp;q=XNAS%3aFGEN&amp;form=skydnc</v>
    <v>Learn more on Bing</v>
  </rv>
  <rv s="7">
    <v>es-ES</v>
    <v>a1suim</v>
    <v>268435456</v>
    <v>1</v>
    <v>Con tecnología de Refinitiv</v>
    <v>25</v>
    <v>26</v>
    <v>FIBROGEN, INC. (XNAS:FGEN)</v>
    <v>3</v>
    <v>27</v>
    <v>Finance</v>
    <v>28</v>
    <v>XNAS</v>
    <v>100770100</v>
    <v>1993</v>
    <v>0.37</v>
    <v>0.82989999999999997</v>
    <v>-1.35E-2</v>
    <v>-3.6996000000000001E-2</v>
    <v>36771030</v>
    <v>0.3649</v>
    <v>FIBROGEN, INC. es una compañía biofarmacéutica basada en la investigación que descubre y desarrolla medicamentos de primera clase terapéutica. La Compañía se dedica al desarrollo biológico y clínico de la fibrosis y factor inducible por la hipoxia (HIF) para avanzar el uso de medicinas innovadoras en el tratamiento la de anemia, enfermedades fibróticas y cáncer. Roxadustat, el medicamento más avanzado de la Compañía, es un inhibidor oral de molécula pequeña con actividad de prolil hidroxilasa de HIF en fase III de desarrollo clínico para el tratamiento de la anemia en la enfermedad renal crónica (ERC), y está entrando en la fase III de desarrollo de la anemia en síndromes mielodisplásicos (SMD) con riesgo menor. La Compañía ha desarrollado Pamrevlumab. Pamrevlumab es un anticuerpo terapéutico patentado para inhibir la actividad del factor de crecimiento de tejido conectivo (CTGF), un factor común en trastornos fibróticos crónicos y proliferativos caracterizados por cicatrización persistente y excesiva que puede conducir a la disfunción y fracaso de órganos.</v>
    <v>486</v>
    <v>XNAS</v>
    <v>45637.872895150002</v>
    <v>Nasdaq Stock Market</v>
    <v>5706</v>
    <v>0.37830000000000003</v>
    <v>2.93</v>
    <v>0.35</v>
    <v>0.18</v>
    <v>USD</v>
    <v>FIBROGEN, INC.</v>
    <v>FIBROGEN, INC.</v>
    <v>0</v>
    <v>0.35139999999999999</v>
    <v>Biotechnology &amp; Medical Research</v>
    <v>350 BAY STREET, SUITE 100 #6009, SAN FRANCISCO, CA, 94133 US</v>
    <v>FGEN</v>
    <v>Acciones</v>
    <v>FIBROGEN, INC. (XNAS:FGEN)</v>
    <v>492412</v>
    <v>1296221</v>
  </rv>
  <rv s="2">
    <v>5707</v>
  </rv>
  <rv s="0">
    <v>https://www.bing.com/financeapi/forcetrigger?t=a1zvpr&amp;q=XNAS%3aFGF&amp;form=skydnc</v>
    <v>Learn more on Bing</v>
  </rv>
  <rv s="7">
    <v>es-ES</v>
    <v>a1zvpr</v>
    <v>268435456</v>
    <v>1</v>
    <v>Con tecnología de Refinitiv</v>
    <v>25</v>
    <v>26</v>
    <v>Fundamental Glo (XNAS:FGF)</v>
    <v>3</v>
    <v>27</v>
    <v>Finance</v>
    <v>28</v>
    <v>XNAS</v>
    <v>1264930</v>
    <v>2022</v>
    <v>25.65</v>
    <v>0.67569999999999997</v>
    <v>-1.8</v>
    <v>-6.7164000000000001E-2</v>
    <v>32888150</v>
    <v>26.8</v>
    <v>Fundamental Global Inc., formerly FG Financial Group, Inc., and its subsidiaries are engaged in diverse business activities, including reinsurance, asset management, merchant banking, manufacturing and managed services. The Company’s business lines include FG Reinsurance, Ltd. (FGRe), Strong Global Entertainment, Inc. (Strong Global), Merchant Banking and Special Purpose Acquisition Company (SPACs) and Asset Management. FGRe is a licensed insurance company that participates in the global reinsurance market through the Funds at Lloyds syndicate, traditional reinsurance contracts and industry loss warranties. Strong Global is an entertainment industry. Asset Management consists of activities that generate net investment income (loss), the management of third-party reinsurance capital and other future asset management activities. Merchant Banking and SPACs provide strategic, administrative, and regulatory support services in exchange for both ownership and cash fees.</v>
    <v>6</v>
    <v>XNAS</v>
    <v>45637.873174328124</v>
    <v>Nasdaq Stock Market</v>
    <v>5709</v>
    <v>26.97</v>
    <v>40.75</v>
    <v>24.59</v>
    <v>14.21</v>
    <v>USD</v>
    <v>Fundamental Glo</v>
    <v>Fundamental Glo</v>
    <v>0</v>
    <v>25</v>
    <v>Insurance</v>
    <v>104 S. Walnut Street, Unit 1A, ITASCA, IL, 60143 US</v>
    <v>FGF</v>
    <v>Acciones</v>
    <v>Fundamental Glo (XNAS:FGF)</v>
    <v>24472</v>
    <v>42868</v>
  </rv>
  <rv s="2">
    <v>5710</v>
  </rv>
  <rv s="0">
    <v>https://www.bing.com/financeapi/forcetrigger?t=azgf52&amp;q=XNAS%3aFGFPP&amp;form=skydnc</v>
    <v>Learn more on Bing</v>
  </rv>
  <rv s="7">
    <v>es-ES</v>
    <v>azgf52</v>
    <v>268435456</v>
    <v>1</v>
    <v>Con tecnología de Refinitiv</v>
    <v>25</v>
    <v>26</v>
    <v>Fundamental Glo (XNAS:FGFPP)</v>
    <v>3</v>
    <v>27</v>
    <v>Finance</v>
    <v>45</v>
    <v>XNAS</v>
    <v>1264930</v>
    <v>2022</v>
    <v>17.25</v>
    <v>0.67569999999999997</v>
    <v>-0.56020000000000003</v>
    <v>-3.3147999999999997E-2</v>
    <v>32888150</v>
    <v>16.900200000000002</v>
    <v>Fundamental Global Inc., formerly FG Financial Group, Inc., and its subsidiaries are engaged in diverse business activities, including reinsurance, asset management, merchant banking, manufacturing and managed services. The Company’s business lines include FG Reinsurance, Ltd. (FGRe), Strong Global Entertainment, Inc. (Strong Global), Merchant Banking and Special Purpose Acquisition Company (SPACs) and Asset Management. FGRe is a licensed insurance company that participates in the global reinsurance market through the Funds at Lloyds syndicate, traditional reinsurance contracts and industry loss warranties. Strong Global is an entertainment industry. Asset Management consists of activities that generate net investment income (loss), the management of third-party reinsurance capital and other future asset management activities. Merchant Banking and SPACs provide strategic, administrative, and regulatory support services in exchange for both ownership and cash fees.</v>
    <v>6</v>
    <v>XNAS</v>
    <v>45637.857210404691</v>
    <v>Nasdaq Stock Market</v>
    <v>5712</v>
    <v>18.489999999999998</v>
    <v>19.84</v>
    <v>16.34</v>
    <v>12.5</v>
    <v>USD</v>
    <v>Fundamental Glo</v>
    <v>Fundamental Glo</v>
    <v>0</v>
    <v>16.34</v>
    <v>Insurance</v>
    <v>104 S. Walnut Street, Unit 1A, ITASCA, IL, 60143 US</v>
    <v>FGFPP</v>
    <v>Acciones</v>
    <v>Fundamental Glo (XNAS:FGFPP)</v>
    <v>14783</v>
    <v>6155</v>
  </rv>
  <rv s="2">
    <v>5713</v>
  </rv>
  <rv s="0">
    <v>https://www.bing.com/financeapi/forcetrigger?t=a1oyim&amp;q=XNYS%3aBTN&amp;form=skydnc</v>
    <v>Learn more on Bing</v>
  </rv>
  <rv s="15">
    <v>es-ES</v>
    <v>a1oyim</v>
    <v>268435456</v>
    <v>1</v>
    <v>1</v>
    <v>Con tecnología de Refinitiv</v>
    <v>52</v>
    <v>53</v>
    <v>Ballantyne (XNYS:FGH)</v>
    <v>3</v>
    <v>54</v>
    <v>Finance</v>
    <v>55</v>
    <v>XNYS</v>
    <v>19708180</v>
    <v>1995</v>
    <v>1.2801</v>
    <v>0.94689999999999996</v>
    <v>0</v>
    <v>0</v>
    <v>0</v>
    <v>0</v>
    <v>24438143</v>
    <v>1.3149999999999999</v>
    <v>Ballantyne Strong, Inc., formerly FG Group Holdings Inc., is a diversified holding company. Its Strong Entertainment segment is a screen supplier in North America, which provides technical support services and related products and services to the cinema exhibition industry, and launched its studio operations to produce content for streaming and other entertainment outlets. Its Strong Entertainment business segment manufactures and distributes projection screens, and provides comprehensive managed services, technical support and related products and services primarily to cinema exhibitors, theme parks, educational institutions, and similar venues. It also distributes and supports third party products, including digital projectors, servers, library management systems, menu boards and sound systems. It has contractual relationships to supply projection screens to various cinema exhibitors, including IMAX Corporation, AMC Entertainment Holdings, Marcus Theaters and Cinemark Holdings, Inc.</v>
    <v>174</v>
    <v>XNYS</v>
    <v>45351.926486793753</v>
    <v>New York Stock Exchange</v>
    <v>5715</v>
    <v>1.3292999999999999</v>
    <v>2.4</v>
    <v>1.24</v>
    <v>1.1000000000000001</v>
    <v>USD</v>
    <v>Ballantyne</v>
    <v>Ballantyne</v>
    <v>1.24</v>
    <v>1.24</v>
    <v>Media &amp; Publishing</v>
    <v>4201 Congress Street, Suite 175, CHARLOTTE, NC, 28209 US</v>
    <v>FGH</v>
    <v>Acciones</v>
    <v>Ballantyne (XNYS:FGH)</v>
    <v>9276</v>
    <v>8918</v>
  </rv>
  <rv s="2">
    <v>5716</v>
  </rv>
  <rv s="0">
    <v>https://www.bing.com/financeapi/forcetrigger?t=c3h12w&amp;q=XNAS%3aFGI&amp;form=skydnc</v>
    <v>Learn more on Bing</v>
  </rv>
  <rv s="7">
    <v>es-ES</v>
    <v>c3h12w</v>
    <v>268435456</v>
    <v>1</v>
    <v>Con tecnología de Refinitiv</v>
    <v>25</v>
    <v>26</v>
    <v>FGI Industries (XNAS:FGI)</v>
    <v>3</v>
    <v>27</v>
    <v>Finance</v>
    <v>28</v>
    <v>XNAS</v>
    <v>9563910</v>
    <v>2021</v>
    <v>0.8</v>
    <v>0.79600000000000004</v>
    <v>4.2999999999999997E-2</v>
    <v>5.3284000000000005E-2</v>
    <v>7612890</v>
    <v>0.80700000000000005</v>
    <v xml:space="preserve">FGI Industries Ltd. (FGI) is a diversified supplier of bath and kitchen products. The Company offers a range of products under four categories, namely sanitaryware, bath furniture, shower system and other. The Company’s sanitaryware category includes a range of bath products, such as toilets, sinks, pedestals and toilet seats. Its bath furniture category primarily includes wood and wood-substitute furniture for bathrooms, including vanities, mirrors, laundry and medicine cabinets and other storage systems. Its shower systems category includes a range of shower-related products, such as shower walls, shower doors and shower basins. Its other category includes smaller categories, prominently custom kitchen cabinetry brand under its Covered Bridge Cabinetry and Craft + Main Cabinetry lines of products. These products are sold primarily for repair and remodeling (R&amp;R) activity and, new home or commercial construction. </v>
    <v>287</v>
    <v>XNAS</v>
    <v>45637.871205937503</v>
    <v>Nasdaq Stock Market</v>
    <v>5718</v>
    <v>0.87639999999999996</v>
    <v>1.85</v>
    <v>0.79600000000000004</v>
    <v>0.7</v>
    <v>USD</v>
    <v>FGI Industries</v>
    <v>FGI Industries</v>
    <v>0</v>
    <v>0.85</v>
    <v>Specialty Retailers</v>
    <v>906 Murray Road, EAST HANOVER, NJ, 07869 US</v>
    <v>FGI</v>
    <v>Acciones</v>
    <v>FGI Industries (XNAS:FGI)</v>
    <v>34802</v>
    <v>30819</v>
  </rv>
  <rv s="2">
    <v>5719</v>
  </rv>
  <rv s="51">
    <v>es-ES</v>
    <v>cbskmw</v>
    <v>268435456</v>
    <v>1</v>
    <v>Con tecnología de Refinitiv</v>
    <v>151</v>
    <v>152</v>
    <v>F&amp;G Annuities (XNYS:FGN)</v>
    <v>44</v>
    <v>31</v>
    <v>Finance</v>
    <v>28</v>
    <v>XNYS</v>
    <v>126093600</v>
    <v>2020</v>
    <v>27.14</v>
    <v>1.454</v>
    <v>0.11</v>
    <v>4.0920000000000002E-3</v>
    <v>5607381000</v>
    <v>26.88</v>
    <v>F&amp;G Annuities &amp; Life, Inc. is a provider of insurance solutions serving retail annuity and life customers, as well as institutional clients. Through its insurance subsidiaries, it markets a portfolio of annuities, including fixed indexed annuities (FIAs) and multi-year guarantee annuities (MYGAs), pension risk transfer (PRT) solutions, as well as indexed universal life (IUL) insurance and institutional funding agreements. Its fixed indexed annuities (FIAs) allow contract owners the possibility of earning returns linked to the performance of a specified market index, predominantly the S&amp;P 500 Index, while providing principal protection. All FIA products allow policyholders to allocate funds once a year among several different crediting strategies, including one or more index-based strategies and a traditional fixed rate strategy. Its retail annuities serve as a retirement and savings tool on which its customers rely for principal protection and predictable income streams.</v>
    <v>1200</v>
    <v>XNYS</v>
    <v>45637.873186816403</v>
    <v>New York Stock Exchange</v>
    <v>27.1999</v>
    <v>27.65</v>
    <v>26.904</v>
    <v>25.18</v>
    <v>USD</v>
    <v>F&amp;G Annuities</v>
    <v>F&amp;G Annuities</v>
    <v>26.99</v>
    <v>Insurance</v>
    <v>801 Grand Ave, Suite 2600, DES MOINES, IA, 50309 US</v>
    <v>FGN</v>
    <v>Acciones</v>
    <v>F&amp;G Annuities (XNYS:FGN)</v>
    <v>9064</v>
    <v>18457</v>
  </rv>
  <rv s="2">
    <v>5721</v>
  </rv>
  <rv s="0">
    <v>https://www.bing.com/financeapi/forcetrigger?t=a1suww&amp;q=XNAS%3aFHB&amp;form=skydnc</v>
    <v>Learn more on Bing</v>
  </rv>
  <rv s="7">
    <v>es-ES</v>
    <v>a1suww</v>
    <v>268435456</v>
    <v>1</v>
    <v>Con tecnología de Refinitiv</v>
    <v>25</v>
    <v>26</v>
    <v>First Hawaiian (XNAS:FHB)</v>
    <v>3</v>
    <v>27</v>
    <v>Finance</v>
    <v>28</v>
    <v>XNAS</v>
    <v>127886200</v>
    <v>1973</v>
    <v>27.66</v>
    <v>0.96699999999999997</v>
    <v>0.03</v>
    <v>1.0939999999999999E-3</v>
    <v>3510476190</v>
    <v>27.42</v>
    <v>First Hawaiian, Inc. is a bank holding company. The Company's principal subsidiary is First Hawaiian Bank. The Company offers a comprehensive suite of banking services to consumer and commercial customers. Its segments include Retail Banking, Commercial Banking, and Treasury and Other. The Retail Banking segment includes the financial products and services it provides to consumers and small businesses. Its loan and lease products offered include residential and commercial mortgage loans, automobile loans and leases, and small business loans and leases. Its deposit products offered include checking, savings and time deposit accounts. The Retail Banking segment also includes its wealth management services. The Commercial Banking segment includes its corporate banking related products, residential and commercial real estate loans, commercial lease financing, secured and unsecured lines of credit, automobile loans and auto dealer financing, business deposit products and credit cards.</v>
    <v>2022</v>
    <v>XNAS</v>
    <v>45637.873282001565</v>
    <v>Nasdaq Stock Market</v>
    <v>5723</v>
    <v>27.928999999999998</v>
    <v>28.8</v>
    <v>27.4</v>
    <v>19.48</v>
    <v>USD</v>
    <v>First Hawaiian</v>
    <v>First Hawaiian</v>
    <v>15.620699999999999</v>
    <v>27.45</v>
    <v>Banking Services</v>
    <v>999 Bishop St, Honolulu, HI, 96813-4423 US</v>
    <v>FHB</v>
    <v>Acciones</v>
    <v>First Hawaiian (XNAS:FHB)</v>
    <v>485184</v>
    <v>692139</v>
  </rv>
  <rv s="2">
    <v>5724</v>
  </rv>
  <rv s="0">
    <v>https://www.bing.com/financeapi/forcetrigger?t=a1swbh&amp;q=XNYS%3aFHI&amp;form=skydnc</v>
    <v>Learn more on Bing</v>
  </rv>
  <rv s="7">
    <v>es-ES</v>
    <v>a1swbh</v>
    <v>268435456</v>
    <v>1</v>
    <v>Con tecnología de Refinitiv</v>
    <v>25</v>
    <v>26</v>
    <v>Federated Hermes (XNYS:FHI)</v>
    <v>3</v>
    <v>27</v>
    <v>Finance</v>
    <v>28</v>
    <v>XNYS</v>
    <v>81813710</v>
    <v>1957</v>
    <v>42.8</v>
    <v>1.1496</v>
    <v>0.44</v>
    <v>1.0395000000000001E-2</v>
    <v>3499172376</v>
    <v>42.33</v>
    <v>Federated Hermes, Inc. is an investment management company. The Company operates through a single segment, being the investment management business. It sponsors, markets and provides investment-related services to various investment products, including sponsored investment companies and other funds (Federated Hermes Funds); and Separate Accounts, which include separately managed accounts (SMAs), institutional accounts, sub-advised funds and other managed products in both domestic and international markets. In addition, it markets and provides stewardship and real estate development services to various domestic and international companies. The Company provides investment advisory services to approximately 180 Federated Hermes Funds. It markets these funds to institutional customers and banks, broker/dealers and other financial intermediaries who use them to meet the needs of customers and/or clients, including, among others, retail investors, corporations and retirement plans.</v>
    <v>2025</v>
    <v>XNYS</v>
    <v>45637.873280914064</v>
    <v>New York Stock Exchange</v>
    <v>5726</v>
    <v>42.8</v>
    <v>43.92</v>
    <v>42.38</v>
    <v>31.205100000000002</v>
    <v>USD</v>
    <v>Federated Hermes</v>
    <v>Federated Hermes</v>
    <v>13.444800000000001</v>
    <v>42.77</v>
    <v>Investment Banking &amp; Investment Services</v>
    <v>1001 Liberty Avenue, PITTSBURGH, PA, 15222 US</v>
    <v>FHI</v>
    <v>Acciones</v>
    <v>Federated Hermes (XNYS:FHI)</v>
    <v>269953</v>
    <v>514880</v>
  </rv>
  <rv s="2">
    <v>5727</v>
  </rv>
  <rv s="0">
    <v>https://www.bing.com/financeapi/forcetrigger?t=c4efim&amp;q=XNAS%3aFHLT&amp;form=skydnc</v>
    <v>Learn more on Bing</v>
  </rv>
  <rv s="50">
    <v>es-ES</v>
    <v>c4efim</v>
    <v>268435456</v>
    <v>1</v>
    <v>1</v>
    <v>Con tecnología de Refinitiv</v>
    <v>35</v>
    <v>149</v>
    <v>Future Health (XNAS:FHLT)</v>
    <v>3</v>
    <v>37</v>
    <v>Finance</v>
    <v>45</v>
    <v>XNAS</v>
    <v>5936450</v>
    <v>2021</v>
    <v>11.56</v>
    <v>0</v>
    <v>0</v>
    <v>70346900</v>
    <v>11.6</v>
    <v>Future Health ESG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the healthcare sector. The Company has not commenced any operations nor generated any revenue.</v>
    <v>XNAS</v>
    <v>45432.833352314061</v>
    <v>Nasdaq Stock Market</v>
    <v>5729</v>
    <v>11.6</v>
    <v>15.05</v>
    <v>10.96</v>
    <v>10.1</v>
    <v>USD</v>
    <v>Future Health</v>
    <v>Future Health</v>
    <v>0</v>
    <v>10.96</v>
    <v>Holding Companies</v>
    <v>8 The Green, Suite # 12081, DOVER, DE, 19901 US</v>
    <v>FHLT</v>
    <v>Acciones</v>
    <v>Future Health (XNAS:FHLT)</v>
    <v>1443</v>
    <v>1836</v>
  </rv>
  <rv s="2">
    <v>5730</v>
  </rv>
  <rv s="0">
    <v>https://www.bing.com/financeapi/forcetrigger?t=c3e9f2&amp;q=XNAS%3aFHLTU&amp;form=skydnc</v>
    <v>Learn more on Bing</v>
  </rv>
  <rv s="41">
    <v>es-ES</v>
    <v>c3e9f2</v>
    <v>268435456</v>
    <v>1</v>
    <v>1</v>
    <v>Con tecnología de Refinitiv</v>
    <v>125</v>
    <v>126</v>
    <v>FUTURE HEALTH ESG UNT (XNAS:FHLTU)</v>
    <v>14</v>
    <v>114</v>
    <v>Finance</v>
    <v>115</v>
    <v>XNAS</v>
    <v>11.61</v>
    <v>0</v>
    <v>0</v>
    <v>13</v>
    <v>45432.833335821095</v>
    <v>Nasdaq Stock Market</v>
    <v>5732</v>
    <v>11.61</v>
    <v>11.61</v>
    <v>11.61</v>
    <v>9.5500000000000007</v>
    <v>USD</v>
    <v>FUTURE HEALTH ESG UNT</v>
    <v>11.61</v>
    <v>FHLTU</v>
    <v>ETF</v>
    <v>FUTURE HEALTH ESG UNT (XNAS:FHLTU)</v>
    <v>1</v>
    <v>1</v>
  </rv>
  <rv s="2">
    <v>5733</v>
  </rv>
  <rv s="0">
    <v>https://www.bing.com/financeapi/forcetrigger?t=a1sv6h&amp;q=XNYS%3aFHN&amp;form=skydnc</v>
    <v>Learn more on Bing</v>
  </rv>
  <rv s="7">
    <v>es-ES</v>
    <v>a1sv6h</v>
    <v>268435456</v>
    <v>1</v>
    <v>Con tecnología de Refinitiv</v>
    <v>25</v>
    <v>26</v>
    <v>Frst Horizon (XNYS:FHN)</v>
    <v>3</v>
    <v>27</v>
    <v>Finance</v>
    <v>28</v>
    <v>XNYS</v>
    <v>530138200</v>
    <v>1968</v>
    <v>20.59</v>
    <v>0.93440000000000001</v>
    <v>0.45500000000000002</v>
    <v>2.2557999999999998E-2</v>
    <v>10934100375</v>
    <v>20.170000000000002</v>
    <v>First Horizon Corporation is a bank holding company, which provides diversified financial services primarily through its principal subsidiary, First Horizon Bank (the Bank). The Company operates through three segments: Regional Banking, Specialty Banking, and Corporate. The principal lines of business in the regional banking segment include commercial banking, business banking, consumer banking, private client, and wealth management. This segment also provides investment, wealth management, financial planning, trust and asset management services for consumer clients. The principal lines of business in the specialty banking segment include fixed income/capital markets, professional commercial real estate, mortgage warehouse lending, asset-based (secured) lending, franchise finance, equipment finance, energy finance, healthcare finance, and tax credit finance. This segment also delivers treasury management solutions, loan syndications, and international banking.</v>
    <v>7186</v>
    <v>XNYS</v>
    <v>45637.873272060155</v>
    <v>New York Stock Exchange</v>
    <v>5735</v>
    <v>20.88</v>
    <v>21.72</v>
    <v>20.54</v>
    <v>12.95</v>
    <v>USD</v>
    <v>Frst Horizon</v>
    <v>Frst Horizon</v>
    <v>14.6595</v>
    <v>20.625</v>
    <v>Banking Services</v>
    <v>165 Madison Avenue, MEMPHIS, TN, 38103 US</v>
    <v>FHN</v>
    <v>Acciones</v>
    <v>Frst Horizon (XNYS:FHN)</v>
    <v>6458811</v>
    <v>6678935</v>
  </rv>
  <rv s="2">
    <v>5736</v>
  </rv>
  <rv s="0">
    <v>https://www.bing.com/financeapi/forcetrigger?t=bwgcfr&amp;q=XNAS%3aFHTX&amp;form=skydnc</v>
    <v>Learn more on Bing</v>
  </rv>
  <rv s="7">
    <v>es-ES</v>
    <v>bwgcfr</v>
    <v>268435456</v>
    <v>1</v>
    <v>Con tecnología de Refinitiv</v>
    <v>25</v>
    <v>26</v>
    <v>Foghorn (XNAS:FHTX)</v>
    <v>3</v>
    <v>27</v>
    <v>Finance</v>
    <v>28</v>
    <v>XNAS</v>
    <v>55593130</v>
    <v>2015</v>
    <v>6.4</v>
    <v>3.1185999999999998</v>
    <v>-0.05</v>
    <v>-7.9869999999999993E-3</v>
    <v>345233337</v>
    <v>6.26</v>
    <v>Foghorn Therapeutics Inc. is a clinical-stage biotechnology company engaged in developing medicines that modulate gene expression through selectively targeting the chromatin regulatory system for therapeutic intervention in oncology. Its Gene Traffic Control platform gives an integrated, mechanistic understanding of how the various components of the chromatin regulatory system interact, allowing to identify, validate and potentially drug targets within the system. The Company’s Traffic Control platform discovers and develops drugs in oncology and other therapeutic areas, including virology, autoimmune disease and neurology. The Company is developing FHD-286, a selective, allosteric ATPase inhibitor and which is evaluating two separate Phase I studies in metastatic uveal melanoma and relapsed and/or refractory acute myeloid leukemia, and myelodysplastic syndrome. It is also developing FHD-909 a highly potent, allosteric and orally available small molecule.</v>
    <v>116</v>
    <v>XNAS</v>
    <v>45637.873299397659</v>
    <v>Nasdaq Stock Market</v>
    <v>5738</v>
    <v>6.42</v>
    <v>10.25</v>
    <v>6.05</v>
    <v>2.7</v>
    <v>USD</v>
    <v>Foghorn</v>
    <v>Foghorn</v>
    <v>0</v>
    <v>6.21</v>
    <v>Biotechnology &amp; Medical Research</v>
    <v>500 Technology Square, Suite 700, CAMBRIDGE, MA, 02139 US</v>
    <v>FHTX</v>
    <v>Acciones</v>
    <v>Foghorn (XNAS:FHTX)</v>
    <v>80236</v>
    <v>127291</v>
  </rv>
  <rv s="2">
    <v>5739</v>
  </rv>
  <rv s="0">
    <v>https://www.bing.com/financeapi/forcetrigger?t=a1sx27&amp;q=XNAS%3aFISV&amp;form=skydnc</v>
    <v>Learn more on Bing</v>
  </rv>
  <rv s="7">
    <v>es-ES</v>
    <v>a1sx27</v>
    <v>268435456</v>
    <v>1</v>
    <v>Con tecnología de Refinitiv</v>
    <v>25</v>
    <v>26</v>
    <v>FISERV, INC. (XNYS:FI)</v>
    <v>3</v>
    <v>27</v>
    <v>Finance</v>
    <v>28</v>
    <v>XNYS</v>
    <v>568918700</v>
    <v>1992</v>
    <v>202.5</v>
    <v>0.9355</v>
    <v>2.41</v>
    <v>1.1958E-2</v>
    <v>116030968865</v>
    <v>201.54</v>
    <v>FISERV, INC. es un proveedor de tecnología de servicios financieros. La compañía proporciona sistemas de procesamiento de cuenta; productos y servicios de procesamiento de pagos electrónicos, tales como pagos electrónicos de facturas, procesamiento de transacciones, transferencias de cuenta a cuenta y pagos de persona a persona; Sistemas de banca móvil e Internet, y servicios relacionados, incluida la producción y distribución de documentos y tarjetas de pago, y productos y servicios de gestión de préstamos y riesgos. La Compañía opera a través de dos segmentos: Pagos y Productos Industriales y Servicios de Instituciones Financieras. Los servicios del segmento de pagos incluyen servicios de presentación y pago de facturas electrónicas, software y servicios de banca por Internet y móvil, y otros software y servicios de pagos electrónicos. El segmento financiero brinda servicios de procesamiento de cuentas, procesamiento de elementos y servicios de captura de fuentes, productos de originación y servicio de préstamos, servicios de gestión y consultoría de efectivo y otros productos y servicios.</v>
    <v>42000</v>
    <v>XNYS</v>
    <v>45637.873254316408</v>
    <v>New York Stock Exchange</v>
    <v>5741</v>
    <v>205.035</v>
    <v>223.23</v>
    <v>201.79</v>
    <v>131.41</v>
    <v>USD</v>
    <v>FISERV, INC.</v>
    <v>FISERV, INC.</v>
    <v>38.877200000000002</v>
    <v>203.95</v>
    <v>Professional &amp; Commercial Services</v>
    <v>600 N. Vel R. Phillips Avenue, MILWAUKEE, WI, 53203 US</v>
    <v>FI</v>
    <v>Acciones</v>
    <v>FISERV, INC. (XNYS:FI)</v>
    <v>1794078</v>
    <v>2926564</v>
  </rv>
  <rv s="2">
    <v>5742</v>
  </rv>
  <rv s="0">
    <v>https://www.bing.com/financeapi/forcetrigger?t=c4jngh&amp;q=XNAS%3aFIAC&amp;form=skydnc</v>
    <v>Learn more on Bing</v>
  </rv>
  <rv s="40">
    <v>es-ES</v>
    <v>c4jngh</v>
    <v>268435456</v>
    <v>1</v>
    <v>Con tecnología de Refinitiv</v>
    <v>122</v>
    <v>123</v>
    <v>DevvStream (XNAS:DEVS)</v>
    <v>3</v>
    <v>124</v>
    <v>Finance</v>
    <v>28</v>
    <v>XNAS</v>
    <v>4328750</v>
    <v>0.55349999999999999</v>
    <v>7.3999999999999996E-2</v>
    <v>0.129688</v>
    <v>2469980</v>
    <v>0.5706</v>
    <v>DevvStream Corp. is a carbon credit generation company. Through its Carbon Management and Carbon Investment platforms, the Company is focused on the co-development and generation of technology-based carbon offset credits, in partnership with governments and corporations worldwide, across voluntary and compliance markets. With a pipeline of over 140 technology-based projects worldwide, it enables corporations and governments to address their net-zero goals while generating carbon credits in the process. The Company takes a programmatic approach to evaluating project opportunities, and co-develops projects spanning energy-efficient buildings, facilities and homes, industrial facilities, LED systems, EV charging stations, and technologies to seal oil wells. Its end-to-end proprietary solution removes the risk and complexity from every step, allowing organizations to move from project ideation to credit monetization. The Company also provides carbon credits for purchases.</v>
    <v>XNAS</v>
    <v>45637.873094085153</v>
    <v>Nasdaq Stock Market</v>
    <v>5744</v>
    <v>0.70030000000000003</v>
    <v>15</v>
    <v>0.55069999999999997</v>
    <v>0.4803</v>
    <v>USD</v>
    <v>DevvStream</v>
    <v>DevvStream</v>
    <v>0</v>
    <v>0.64459999999999995</v>
    <v>Financial Technology (Fintech) &amp; Infrastructure</v>
    <v>2108 N St., Suite 4254, SACRAMENTO, CA, 95816 US</v>
    <v>DEVS</v>
    <v>Acciones</v>
    <v>DevvStream (XNAS:DEVS)</v>
    <v>708435</v>
    <v>8238417</v>
  </rv>
  <rv s="2">
    <v>5745</v>
  </rv>
  <rv s="0">
    <v>https://www.bing.com/financeapi/forcetrigger?t=a1svhw&amp;q=XNAS%3aFIBK&amp;form=skydnc</v>
    <v>Learn more on Bing</v>
  </rv>
  <rv s="7">
    <v>es-ES</v>
    <v>a1svhw</v>
    <v>268435456</v>
    <v>1</v>
    <v>Con tecnología de Refinitiv</v>
    <v>25</v>
    <v>26</v>
    <v>First Interstate (XNAS:FIBK)</v>
    <v>3</v>
    <v>27</v>
    <v>Finance</v>
    <v>28</v>
    <v>XNAS</v>
    <v>104529900</v>
    <v>2023</v>
    <v>34.409999999999997</v>
    <v>0.82879999999999998</v>
    <v>0.55859999999999999</v>
    <v>1.6454E-2</v>
    <v>3607180507</v>
    <v>33.950000000000003</v>
    <v>First Interstate BancSystem, Inc. is a financial and bank holding company focused on community banking. Through its bank subsidiary, First Interstate Bank, the Company delivers a range of banking products and services, including online and mobile banking to individuals, businesses, municipalities, and others throughout its market areas. It operates through Community Banking segment, which encompasses commercial, governmental, and consumer banking services provided through its Bank: primarily the acceptance of deposits, the extension of credit, mortgage loan origination and servicing, and wealth management, which includes trust, employee benefit, investment management, insurance, agency, and custodial services to individuals, businesses, and nonprofit organizations. It provides lending opportunities to clients that participate in a variety of industries, such as agriculture, healthcare, professional services, technology, construction, hospitality, real estate development, and others.</v>
    <v>3585</v>
    <v>XNAS</v>
    <v>45637.873284316403</v>
    <v>Nasdaq Stock Market</v>
    <v>5747</v>
    <v>34.92</v>
    <v>36.770000000000003</v>
    <v>34.17</v>
    <v>24.16</v>
    <v>USD</v>
    <v>First Interstate</v>
    <v>First Interstate</v>
    <v>14.8917</v>
    <v>34.508600000000001</v>
    <v>Banking Services</v>
    <v>401 No 31st Street, BILLINGS, MT, 59101 US</v>
    <v>FIBK</v>
    <v>Acciones</v>
    <v>First Interstate (XNAS:FIBK)</v>
    <v>661395</v>
    <v>638635</v>
  </rv>
  <rv s="2">
    <v>5748</v>
  </rv>
  <rv s="0">
    <v>https://www.bing.com/financeapi/forcetrigger?t=a1svnm&amp;q=XNYS%3aFICO&amp;form=skydnc</v>
    <v>Learn more on Bing</v>
  </rv>
  <rv s="7">
    <v>es-ES</v>
    <v>a1svnm</v>
    <v>268435456</v>
    <v>1</v>
    <v>Con tecnología de Refinitiv</v>
    <v>25</v>
    <v>26</v>
    <v>FAIR ISAAC CORPORATION (XNYS:FICO)</v>
    <v>3</v>
    <v>27</v>
    <v>Finance</v>
    <v>28</v>
    <v>XNYS</v>
    <v>24347900</v>
    <v>1987</v>
    <v>2185.38</v>
    <v>1.3685</v>
    <v>21.52</v>
    <v>9.9050000000000006E-3</v>
    <v>53424405659</v>
    <v>2172.69</v>
    <v>D.R. Horton, Inc. Es una empresa de construcción de viviendas. La Compañía se dedica principalmente a la adquisición y desarrollo de terrenos y la construcción y venta de viviendas residenciales. Sus segmentos incluyen construcción de viviendas, alquiler, bosque, servicios financieros y otros. El segmento de construcción de viviendas de la Compañía diseña, construye y vende viviendas unifamiliares en lotes que desarrollan y en lotes completamente desarrollados comprados listos para la construcción de casas. El segmento de alquiler consiste en operaciones de alquiler unifamiliares y multifamiliares. Las operaciones de alquiler unifamiliar principalmente construyen y alquilan viviendas unifamiliares dentro de una comunidad y luego comercializan cada comunidad para una venta a granel de casas de alquiler. El segmento Forestar es una empresa de desarrollo de lotes residenciales. El segmento de servicios financieros proporciona financiamiento hipotecario, servicios de agencia de títulos y seguro de título a compradores de vivienda en muchos de los mercados de construcción de viviendas de la Compañía. Además, también realiza operaciones relacionadas con los seguros.</v>
    <v>3586</v>
    <v>XNYS</v>
    <v>45637.873192395309</v>
    <v>New York Stock Exchange</v>
    <v>5750</v>
    <v>2206.5</v>
    <v>2402.5149999999999</v>
    <v>2175.12</v>
    <v>1105.6500000000001</v>
    <v>USD</v>
    <v>FAIR ISAAC CORPORATION</v>
    <v>FAIR ISAAC CORPORATION</v>
    <v>107.0808</v>
    <v>2194.21</v>
    <v>Software &amp; IT Services</v>
    <v>5 West Mendenhall, Suites 105, BOZEMAN, MT, 59715 US</v>
    <v>FICO</v>
    <v>Acciones</v>
    <v>FAIR ISAAC CORPORATION (XNYS:FICO)</v>
    <v>101804</v>
    <v>164057</v>
  </rv>
  <rv s="2">
    <v>5751</v>
  </rv>
  <rv s="0">
    <v>https://www.bing.com/financeapi/forcetrigger?t=c37cdm&amp;q=XNAS%3aFICV&amp;form=skydnc</v>
    <v>Learn more on Bing</v>
  </rv>
  <rv s="53">
    <v>es-ES</v>
    <v>c37cdm</v>
    <v>268435456</v>
    <v>1</v>
    <v>1</v>
    <v>Con tecnología de Refinitiv</v>
    <v>156</v>
    <v>157</v>
    <v>Frontier Inv (XNAS:FICV)</v>
    <v>3</v>
    <v>158</v>
    <v>Finance</v>
    <v>55</v>
    <v>XNAS</v>
    <v>7733700</v>
    <v>2021</v>
    <v>10.71</v>
    <v>0</v>
    <v>1.867E-3</v>
    <v>0</v>
    <v>0.02</v>
    <v>82827870</v>
    <v>10.71</v>
    <v>Frontier Investment Corp is a blank check company. The Company is formed for the purpose of effecting a merger, capital stock exchange, asset acquisition, stock purchase, reorganization or similar business combination with one or more businesses. The Company intends to focus its search on a target with business operations or prospective operations in the technology, digital media, e-commerce, financial technology, or digital services sectors. The Company is not engaged in any business operations and has not generated any revenue.</v>
    <v>XNAS</v>
    <v>45344.954660671094</v>
    <v>Nasdaq Stock Market</v>
    <v>5753</v>
    <v>10.71</v>
    <v>14.3</v>
    <v>10.71</v>
    <v>10.14</v>
    <v>USD</v>
    <v>Frontier Inv</v>
    <v>Frontier Inv</v>
    <v>30.649000000000001</v>
    <v>10.71</v>
    <v>10.73</v>
    <v>Holding Companies</v>
    <v>Po Box 309, Ugland House, GRAND CAYMAN, CAYMAN ISLANDS-NA, KY1-1104 KY</v>
    <v>FICV</v>
    <v>Acciones</v>
    <v>Frontier Inv (XNAS:FICV)</v>
    <v>3893</v>
    <v>1354</v>
  </rv>
  <rv s="2">
    <v>5754</v>
  </rv>
  <rv s="0">
    <v>https://www.bing.com/financeapi/forcetrigger?t=c2m5im&amp;q=XNAS%3aFICVU&amp;form=skydnc</v>
    <v>Learn more on Bing</v>
  </rv>
  <rv s="41">
    <v>es-ES</v>
    <v>c2m5im</v>
    <v>268435456</v>
    <v>1</v>
    <v>1</v>
    <v>Con tecnología de Refinitiv</v>
    <v>125</v>
    <v>126</v>
    <v>FRONTIER INVESTMENT UNT (XNAS:FICVU)</v>
    <v>14</v>
    <v>114</v>
    <v>Finance</v>
    <v>115</v>
    <v>XNAS</v>
    <v>10.7</v>
    <v>0</v>
    <v>0</v>
    <v>10.62</v>
    <v>45328.875001330467</v>
    <v>Nasdaq Stock Market</v>
    <v>5756</v>
    <v>10.7</v>
    <v>16.7</v>
    <v>10.7</v>
    <v>10.08</v>
    <v>USD</v>
    <v>FRONTIER INVESTMENT UNT</v>
    <v>10.7</v>
    <v>FICVU</v>
    <v>ETF</v>
    <v>FRONTIER INVESTMENT UNT (XNAS:FICVU)</v>
    <v>5</v>
    <v>656</v>
  </rv>
  <rv s="2">
    <v>5757</v>
  </rv>
  <rv s="0">
    <v>https://www.bing.com/financeapi/forcetrigger?t=a1svz2&amp;q=XNYS%3aFIF&amp;form=skydnc</v>
    <v>Learn more on Bing</v>
  </rv>
  <rv s="78">
    <v>es-ES</v>
    <v>a1svz2</v>
    <v>268435456</v>
    <v>1</v>
    <v>1</v>
    <v>Con tecnología de Refinitiv</v>
    <v>247</v>
    <v>248</v>
    <v>First Trust Energy Infra (XNYS:FIF)</v>
    <v>14</v>
    <v>249</v>
    <v>Finance</v>
    <v>41</v>
    <v>XNYS</v>
    <v>18.03</v>
    <v>0.68110000000000004</v>
    <v>0</v>
    <v>1.1050000000000001E-3</v>
    <v>0</v>
    <v>0.02</v>
    <v>290645255</v>
    <v>18.09</v>
    <v>45415.958333378905</v>
    <v>3.0600000000000002E-2</v>
    <v>New York Stock Exchange</v>
    <v>5759</v>
    <v>18.170000000000002</v>
    <v>18.559999999999999</v>
    <v>18.03</v>
    <v>13.76</v>
    <v>USD</v>
    <v>First Trust Energy Infra</v>
    <v>18.100000000000001</v>
    <v>18.12</v>
    <v>FIF</v>
    <v>ETF</v>
    <v>First Trust Energy Infra (XNYS:FIF)</v>
    <v>168536</v>
    <v>43106</v>
  </rv>
  <rv s="2">
    <v>5760</v>
  </rv>
  <rv s="0">
    <v>https://www.bing.com/financeapi/forcetrigger?t=c22oxm&amp;q=XNYS%3aFIGS&amp;form=skydnc</v>
    <v>Learn more on Bing</v>
  </rv>
  <rv s="7">
    <v>es-ES</v>
    <v>c22oxm</v>
    <v>268435456</v>
    <v>1</v>
    <v>Con tecnología de Refinitiv</v>
    <v>25</v>
    <v>26</v>
    <v>Figs (XNYS:FIGS)</v>
    <v>3</v>
    <v>27</v>
    <v>Finance</v>
    <v>28</v>
    <v>XNYS</v>
    <v>169576400</v>
    <v>2013</v>
    <v>5.74</v>
    <v>1.3301000000000001</v>
    <v>1.175</v>
    <v>0.229045</v>
    <v>1069179202</v>
    <v>5.13</v>
    <v>FIGS, Inc. operates as a direct-to-consumer healthcare apparel and lifestyle brand. The Company sells products designed to serve the particular needs of healthcare professionals primarily through its direct-to-consumer (DTC) digital platform, consisting of its Website, mobile app and B2B business (TEAMS). Its offerings include scrubwear and non-scrubwear, such as outerwear, underscrubs, footwear, compression socks, lab coats, loungewear, and other apparel. Its non-scrubwear products are designed as an integrated system that complements its scrubwear and are comprised of base layer and outer layer products. Its underscrubs include sports bras, performance leggings, performance tops and super-soft pima cotton tops. Its under underscrubs include several styles of underwear. Its outer layer products include footwear, lab coats, and a variety of vests, jackets, and fleeces. It also offers necessities, such as scrub caps, lanyards, badge reels, tote bags, baseball caps and beanies.</v>
    <v>354</v>
    <v>XNYS</v>
    <v>45637.873180242968</v>
    <v>New York Stock Exchange</v>
    <v>5762</v>
    <v>6.3449999999999998</v>
    <v>7.98</v>
    <v>5.71</v>
    <v>4.3</v>
    <v>USD</v>
    <v>Figs</v>
    <v>Figs</v>
    <v>86.934399999999997</v>
    <v>6.3049999999999997</v>
    <v>Healthcare Equipment &amp; Supplies</v>
    <v>2834 Colorado Avenue, Suite 100, SANTA MONICA, CA, 90404 US</v>
    <v>FIGS</v>
    <v>Acciones</v>
    <v>Figs (XNYS:FIGS)</v>
    <v>6275309</v>
    <v>3647234</v>
  </rv>
  <rv s="2">
    <v>5763</v>
  </rv>
  <rv s="18">
    <v>es-ES</v>
    <v>c9jmp2</v>
    <v>268435456</v>
    <v>1</v>
    <v>Con tecnología de Refinitiv</v>
    <v>61</v>
    <v>62</v>
    <v>Fidelis Ins Hldg (XNYS:FIHL)</v>
    <v>44</v>
    <v>63</v>
    <v>Finance</v>
    <v>28</v>
    <v>XNYS</v>
    <v>116006300</v>
    <v>2014</v>
    <v>19.375</v>
    <v>0.20499999999999999</v>
    <v>1.0593999999999999E-2</v>
    <v>2244723000</v>
    <v>19.350000000000001</v>
    <v>Fidelis Insurance Holdings Limited is a Bermuda-based insurance and reinsurance company. The Company is a holding company. Through its subsidiaries, it provides specialty, bespoke, and property insurance and reinsurance. The Company classifies its business into three segments: Specialty, Bespoke, and Reinsurance. The Specialty segment comprises a portfolio of aviation and aerospace, energy, marine, property, property direct and facultative (D&amp;F) business, and other specialty risks. The Bespoke segment provides customized risk solutions for clients, which include credit and political risk, and other bespoke risk transfer opportunities. The Reinsurance segment is primarily a residential property catastrophe book, which includes property reinsurance, retrocession, and whole account reinsurance. The subsidiaries of the Company are Fidelis Insurance Bermuda Limited (FIBL), Fidelis Underwriting Limited (FUL), Fidelis Insurance Ireland DAC (FIID), and FIHL (UK) Services Limited (FSL).</v>
    <v>77</v>
    <v>XNYS</v>
    <v>45637.873332685158</v>
    <v>New York Stock Exchange</v>
    <v>19.600000000000001</v>
    <v>21.32</v>
    <v>19.0625</v>
    <v>11.8</v>
    <v>USD</v>
    <v>Fidelis Ins Hldg</v>
    <v>Fidelis Ins Hldg</v>
    <v>4.8723000000000001</v>
    <v>19.555</v>
    <v>Insurance</v>
    <v>Clarendon House, 2 Church Street, HAMILTON, HM 11 BM</v>
    <v>FIHL</v>
    <v>Acciones</v>
    <v>Fidelis Ins Hldg (XNYS:FIHL)</v>
    <v>247684</v>
    <v>605824</v>
  </rv>
  <rv s="2">
    <v>5765</v>
  </rv>
  <rv s="0">
    <v>https://www.bing.com/financeapi/forcetrigger?t=bq8ssm&amp;q=XNYS%3aFINS&amp;form=skydnc</v>
    <v>Learn more on Bing</v>
  </rv>
  <rv s="32">
    <v>es-ES</v>
    <v>bq8ssm</v>
    <v>268435456</v>
    <v>1</v>
    <v>Con tecnología de Refinitiv</v>
    <v>99</v>
    <v>100</v>
    <v>Angel Oak Financ (XNYS:FINS)</v>
    <v>3</v>
    <v>101</v>
    <v>Finance</v>
    <v>28</v>
    <v>XNYS</v>
    <v>2018</v>
    <v>12.95</v>
    <v>1.7000000000000001E-2</v>
    <v>1.3179999999999999E-3</v>
    <v>12.898</v>
    <v>Angel Oak Financial Strategies Income Term Trust (the Fund) is a diversified closed-end management investment company. The investment objective of the Fund is to seek current income with a secondary objective of total return. Under normal circumstances, the Fund will invest at least 80% of the value of its net assets plus the amount of any borrowings for investment purposes in securities of United States and non-United States financial institutions, which may include, but are not limited to, banks, thrifts, finance companies, business development companies (BDCs) that invest in loans, commercial mortgage and residential mortgage real estate investment trusts, brokerage and advisory firms, insurance companies and financial holding companies. The Fund invests primarily in debt issued by financial institutions, including subordinated debt, unrated debt, senior debt and high yield securities. Its investment adviser is Angel Oak Capital Advisors, LLC.</v>
    <v>XNYS</v>
    <v>45637.871178703128</v>
    <v>New York Stock Exchange</v>
    <v>5767</v>
    <v>12.95</v>
    <v>13.3</v>
    <v>12.89</v>
    <v>11.71</v>
    <v>USD</v>
    <v>Angel Oak Financ</v>
    <v>Angel Oak Financ</v>
    <v>12.914999999999999</v>
    <v>Collective Investments</v>
    <v>3060 Peachtree Rd NW Ste 500, ATLANTA, GA, 30305-2239 US</v>
    <v>FINS</v>
    <v>Acciones</v>
    <v>Angel Oak Financ (XNYS:FINS)</v>
    <v>64446</v>
    <v>137540</v>
  </rv>
  <rv s="2">
    <v>5768</v>
  </rv>
  <rv s="0">
    <v>https://www.bing.com/financeapi/forcetrigger?t=aw2km7&amp;q=XNYS%3aFINV&amp;form=skydnc</v>
    <v>Learn more on Bing</v>
  </rv>
  <rv s="9">
    <v>es-ES</v>
    <v>aw2km7</v>
    <v>268435456</v>
    <v>1</v>
    <v>Con tecnología de Refinitiv</v>
    <v>32</v>
    <v>33</v>
    <v>FinVolution (XNYS:FINV)</v>
    <v>3</v>
    <v>34</v>
    <v>Finance</v>
    <v>28</v>
    <v>XNYS</v>
    <v>259845000</v>
    <v>6.93</v>
    <v>0.49640000000000001</v>
    <v>-0.13500000000000001</v>
    <v>-1.9424E-2</v>
    <v>1770843675</v>
    <v>6.95</v>
    <v>FinVolution Group, formerly PPDAI GROUP INC, is a China-based company mainly engaged in operating an online consumer finance platform. The Company’s products and services include loan services offered to borrowers, investment services offered to individual investors and institutional funding partners. The loan services offered to borrowers include standard loan products, consumption loan products and other loan products. The investment services offered to individual investors include self-discretionary investing tools, automated investing tools, investment programs and a secondary loan market. The Company also introduces borrowers to institutional funding partners and provides preliminary credit assessment services as well as other services.</v>
    <v>3648</v>
    <v>XNYS</v>
    <v>45637.873106839841</v>
    <v>New York Stock Exchange</v>
    <v>5770</v>
    <v>6.93</v>
    <v>7.29</v>
    <v>6.78</v>
    <v>4.4000000000000004</v>
    <v>USD</v>
    <v>FinVolution</v>
    <v>FinVolution</v>
    <v>5.8425000000000002</v>
    <v>6.8150000000000004</v>
    <v>Software &amp; IT Services</v>
    <v>Building G1, No. 999 Dangui Road, Pudong New District, SHANGHAI, SHANGHAI, 201203 CN</v>
    <v>FINV</v>
    <v>Acciones</v>
    <v>FinVolution (XNYS:FINV)</v>
    <v>507179</v>
    <v>701135</v>
  </rv>
  <rv s="2">
    <v>5771</v>
  </rv>
  <rv s="0">
    <v>https://www.bing.com/financeapi/forcetrigger?t=c2uc27&amp;q=XNAS%3aFINW&amp;form=skydnc</v>
    <v>Learn more on Bing</v>
  </rv>
  <rv s="7">
    <v>es-ES</v>
    <v>c2uc27</v>
    <v>268435456</v>
    <v>1</v>
    <v>Con tecnología de Refinitiv</v>
    <v>25</v>
    <v>26</v>
    <v>Finwise Bancorp (XNAS:FINW)</v>
    <v>3</v>
    <v>27</v>
    <v>Finance</v>
    <v>28</v>
    <v>XNAS</v>
    <v>13211160</v>
    <v>2002</v>
    <v>18</v>
    <v>0.41099999999999998</v>
    <v>-0.23</v>
    <v>-1.2778000000000001E-2</v>
    <v>234762313</v>
    <v>18</v>
    <v>FinWise Bancorp is a bank holding company. The Company operates through its two subsidiaries, FinWise Bank and FinWise Investment, LLC (collectively, the Bank). The Bank provides a full range of banking services to individual and commercial customers. The Bank’s primary source of revenue is from loans including consumer, Small Business Administration (SBA), commercial, commercial real estate, and residential real estate. Its banking business offers a diverse range of commercial and retail banking products and services and consists primarily of originating loans in a variety of sectors. It also attracts nationwide deposits from the general public, businesses and other financial institutions, and invests those deposits, together with borrowings and other sources of funds. The Company’s lending focuses on four main lending areas: SBA 7(a) loans, Strategic Programs, residential and commercial real estate, and commercial leasing.</v>
    <v>194</v>
    <v>XNAS</v>
    <v>45637.873109039065</v>
    <v>Nasdaq Stock Market</v>
    <v>5773</v>
    <v>18.227699999999999</v>
    <v>18.905000000000001</v>
    <v>17.489999999999998</v>
    <v>8.7200000000000006</v>
    <v>USD</v>
    <v>Finwise Bancorp</v>
    <v>Finwise Bancorp</v>
    <v>16.9754</v>
    <v>17.77</v>
    <v>Banking Services</v>
    <v>756 East Winchester Street #100, MURRAY, UT, 84107 US</v>
    <v>FINW</v>
    <v>Acciones</v>
    <v>Finwise Bancorp (XNAS:FINW)</v>
    <v>49923</v>
    <v>19960</v>
  </rv>
  <rv s="2">
    <v>5774</v>
  </rv>
  <rv s="0">
    <v>https://www.bing.com/financeapi/forcetrigger?t=c6uvec&amp;q=XNAS%3aFIPWV&amp;form=skydnc</v>
    <v>Learn more on Bing</v>
  </rv>
  <rv s="7">
    <v>es-ES</v>
    <v>c6uvec</v>
    <v>268435456</v>
    <v>1</v>
    <v>Con tecnología de Refinitiv</v>
    <v>25</v>
    <v>26</v>
    <v>FTAI Infrastruct (XNAS:FIP)</v>
    <v>3</v>
    <v>27</v>
    <v>Finance</v>
    <v>28</v>
    <v>XNAS</v>
    <v>113745100</v>
    <v>2021</v>
    <v>8.5500000000000007</v>
    <v>1.333</v>
    <v>-0.05</v>
    <v>-5.9170000000000004E-3</v>
    <v>955458840</v>
    <v>8.4499999999999993</v>
    <v xml:space="preserve">FTAI Infrastructure Inc. is in the business of acquiring, developing and operating assets and businesses that represent critical infrastructure for customers in the transportation, energy and industrial products industries. Its Railroad segment is comprised of over six freight railroads and one switching company that provide rail service to certain manufacturing and production facilities; Jefferson Terminal segment consists of a multi-modal crude oil and refined products terminal and other related assets; Repauno segment consists of deep-water port located along the Delaware River with an underground storage cavern, a multipurpose dock, and a rail-to-ship transloading system; Power and Gas segment is comprised of an equity method investment in Long Ridge, which is a multi-modal port located along the Ohio River with rail, dock and multiple industrial development opportunities, and Sustainability and Energy Transition segment is comprised of Aleon/Gladieux, Clean Planet and CarbonFree. </v>
    <v>700</v>
    <v>XNAS</v>
    <v>45637.873185995311</v>
    <v>Nasdaq Stock Market</v>
    <v>5776</v>
    <v>8.5500000000000007</v>
    <v>10.455</v>
    <v>8.34</v>
    <v>3.42</v>
    <v>USD</v>
    <v>FTAI Infrastruct</v>
    <v>FTAI Infrastruct</v>
    <v>0</v>
    <v>8.4</v>
    <v>Freight &amp; Logistics Services</v>
    <v>1345 Avenue Of The Americas, NEW YORK, NY, 10105 US</v>
    <v>FIP</v>
    <v>Acciones</v>
    <v>FTAI Infrastruct (XNAS:FIP)</v>
    <v>570774</v>
    <v>1455831</v>
  </rv>
  <rv s="2">
    <v>5777</v>
  </rv>
  <rv s="0">
    <v>https://www.bing.com/financeapi/forcetrigger?t=a1swsm&amp;q=XNYS%3aFIS&amp;form=skydnc</v>
    <v>Learn more on Bing</v>
  </rv>
  <rv s="7">
    <v>es-ES</v>
    <v>a1swsm</v>
    <v>268435456</v>
    <v>1</v>
    <v>Con tecnología de Refinitiv</v>
    <v>25</v>
    <v>26</v>
    <v>FIDELITY NATIONAL INFORMATION SERVICES, INC. (XNYS:FIS)</v>
    <v>3</v>
    <v>27</v>
    <v>Finance</v>
    <v>28</v>
    <v>XNYS</v>
    <v>538354400</v>
    <v>2001</v>
    <v>84.9</v>
    <v>1.0435000000000001</v>
    <v>0.42</v>
    <v>4.9509999999999997E-3</v>
    <v>45894712600</v>
    <v>84.83</v>
    <v>FIDELITY NATIONAL INFORMATION SERVICES, INC. (FIS) es una empresa de tecnología de servicios financieros. La Empresa opera a través de tres segmentos: Soluciones Financieras Integradas (SFI), Soluciones Financieras Globales (SFG), y Corporativo y Otros. El segmento de SFI se centra en atender a los clientes norteamericanos para el procesamiento de transacciones y cuentas, soluciones para canales de distribución, canales digitales, soluciones de riesgo y cumplimiento, así como servicios. El segmento de SFG se centra en atender a las instituciones financieras e instituciones financieras internacionales con una gama de soluciones para mercados de capitales, gestión de activos y seguros, así como soluciones bancarias y de pagos, y servicios de consultoría y transformación. Su segmento Corporativo y Otros incluye Servicios Comerciales Globales. A través de su filial, Worldpay, Inc., proporciona servicios de banca empresarial, pagos, mercados de capitales y comercio electrónico a instituciones financieras y empresas.</v>
    <v>60000</v>
    <v>XNYS</v>
    <v>45637.873224745315</v>
    <v>New York Stock Exchange</v>
    <v>5779</v>
    <v>85.275000000000006</v>
    <v>91.98</v>
    <v>84</v>
    <v>57.13</v>
    <v>USD</v>
    <v>FIDELITY NATIONAL INFORMATION SERVICES, INC.</v>
    <v>FIDELITY NATIONAL INFORMATION SERVICES, INC.</v>
    <v>83.216399999999993</v>
    <v>85.25</v>
    <v>Financial Technology (Fintech) &amp; Infrastructure</v>
    <v>347 Riverside Avenue, JACKSONVILLE, FL, 32202 US</v>
    <v>FIS</v>
    <v>Acciones</v>
    <v>FIDELITY NATIONAL INFORMATION SERVICES, INC. (XNYS:FIS)</v>
    <v>1678453</v>
    <v>3797541</v>
  </rv>
  <rv s="2">
    <v>5780</v>
  </rv>
  <rv s="0">
    <v>https://www.bing.com/financeapi/forcetrigger?t=a1swvh&amp;q=XNAS%3aFISI&amp;form=skydnc</v>
    <v>Learn more on Bing</v>
  </rv>
  <rv s="7">
    <v>es-ES</v>
    <v>a1swvh</v>
    <v>268435456</v>
    <v>1</v>
    <v>Con tecnología de Refinitiv</v>
    <v>25</v>
    <v>26</v>
    <v>Financial Instn (XNAS:FISI)</v>
    <v>3</v>
    <v>27</v>
    <v>Finance</v>
    <v>28</v>
    <v>XNAS</v>
    <v>15474310</v>
    <v>1931</v>
    <v>27.12</v>
    <v>0.94299999999999995</v>
    <v>0.27</v>
    <v>1.0101000000000001E-2</v>
    <v>417806370</v>
    <v>26.73</v>
    <v>Financial Institutions, Inc. is a financial holding company. The Company provides a full range of banking and related financial services to consumer, commercial and municipal customers through its bank and non-bank subsidiaries. It offers a range of deposit, lending and other financial services to individuals, municipalities and businesses in the Western and Central New York branch network and its Mid-Atlantic commercial loan production office serving the Baltimore and Washington, D.C. region, through its banking subsidiary, Five Star Bank. Its indirect lending network includes relationships with franchised automobile dealers in Western and Central New York, the Capital District of New York, and Northern and Central Pennsylvania. It offers customized investment advice, wealth management, investment consulting and retirement plan services through its subsidiary, Courier Capital, LLC.</v>
    <v>624</v>
    <v>XNAS</v>
    <v>45637.873309212497</v>
    <v>Nasdaq Stock Market</v>
    <v>5782</v>
    <v>27.31</v>
    <v>29.135000000000002</v>
    <v>26.94</v>
    <v>16.29</v>
    <v>USD</v>
    <v>Financial Instn</v>
    <v>Financial Instn</v>
    <v>8.4198000000000004</v>
    <v>27</v>
    <v>Banking Services</v>
    <v>220 Liberty St, WARSAW, NY, 14569 US</v>
    <v>FISI</v>
    <v>Acciones</v>
    <v>Financial Instn (XNAS:FISI)</v>
    <v>30855</v>
    <v>51919</v>
  </rv>
  <rv s="2">
    <v>5783</v>
  </rv>
  <rv s="0">
    <v>https://www.bing.com/financeapi/forcetrigger?t=a1sx7w&amp;q=XNAS%3aFITB&amp;form=skydnc</v>
    <v>Learn more on Bing</v>
  </rv>
  <rv s="7">
    <v>es-ES</v>
    <v>a1sx7w</v>
    <v>268435456</v>
    <v>1</v>
    <v>Con tecnología de Refinitiv</v>
    <v>25</v>
    <v>26</v>
    <v>FIFTH THIRD BANCORP (XNAS:FITB)</v>
    <v>3</v>
    <v>27</v>
    <v>Finance</v>
    <v>28</v>
    <v>XNAS</v>
    <v>670543300</v>
    <v>1974</v>
    <v>46.66</v>
    <v>1.2433000000000001</v>
    <v>-0.53890000000000005</v>
    <v>-1.1616999999999999E-2</v>
    <v>30745147902</v>
    <v>46.39</v>
    <v>Fifth Third Bancorp es una compañía holding bancario y financiero. La Compañía lleva a cabo sus principales actividades de prestamos, recolección de depósitos, procesamiento de transacciones y asesoría de servicios a través de sus subsidiarias bancarias y no bancarias de los centros bancarios ubicados en las regiones del medio oeste y sureste de los Estados Unidos. Opera a través de cuatro segmentos: Banco Comercial, Sucursal Bancaria, Prestamos al Consumidor y Gestión de Patrimonio y Activos. Diversifica su cartera de prestamos y arrendamientos con diferentes condiciones de pago y estructuras de tasas. Ofrece prestamos comerciales e industriales, prestamos hipotecarios comerciales, prestamos comerciales para la construcción, arrendamientos comerciales, prestamos hipotecarios residenciales, prestamos hipotecarios, prestamos para automóviles, tarjeta de crédito y otros prestamos y arrendamientos al consumidor. Ofrece varios tipos de depósitos, tales como depósitos a la vista, depósito de cheques, de intereses, depósitos de ahorros, depósitos del mercado monetario y depósitos de transacciones.</v>
    <v>18579</v>
    <v>XNAS</v>
    <v>45637.873347060158</v>
    <v>Nasdaq Stock Market</v>
    <v>5785</v>
    <v>46.684199999999997</v>
    <v>49.07</v>
    <v>45.435000000000002</v>
    <v>30.47</v>
    <v>USD</v>
    <v>FIFTH THIRD BANCORP</v>
    <v>FIFTH THIRD BANCORP</v>
    <v>15.2987</v>
    <v>45.851100000000002</v>
    <v>Banking Services</v>
    <v>38 Fountain Sq Plz, Fifth Third Center, CINCINNATI, OH, 45263 US</v>
    <v>FITB</v>
    <v>Acciones</v>
    <v>FIFTH THIRD BANCORP (XNAS:FITB)</v>
    <v>5198793</v>
    <v>3865863</v>
  </rv>
  <rv s="2">
    <v>5786</v>
  </rv>
  <rv s="0">
    <v>https://www.bing.com/financeapi/forcetrigger?t=a1sxar&amp;q=XNAS%3aFITBI&amp;form=skydnc</v>
    <v>Learn more on Bing</v>
  </rv>
  <rv s="7">
    <v>es-ES</v>
    <v>a1sxar</v>
    <v>268435456</v>
    <v>1</v>
    <v>Con tecnología de Refinitiv</v>
    <v>25</v>
    <v>26</v>
    <v>FIFTH THIRD BANCORP (XNAS:FITBI)</v>
    <v>3</v>
    <v>27</v>
    <v>Finance</v>
    <v>28</v>
    <v>XNAS</v>
    <v>670543300</v>
    <v>1974</v>
    <v>25.76</v>
    <v>1.2433000000000001</v>
    <v>-0.12</v>
    <v>-4.6550000000000003E-3</v>
    <v>31106500000</v>
    <v>25.78</v>
    <v>Fifth Third Bancorp es una compañía holding bancario y financiero. La Compañía lleva a cabo sus principales actividades de prestamos, recolección de depósitos, procesamiento de transacciones y asesoría de servicios a través de sus subsidiarias bancarias y no bancarias de los centros bancarios ubicados en las regiones del medio oeste y sureste de los Estados Unidos. Opera a través de cuatro segmentos: Banco Comercial, Sucursal Bancaria, Prestamos al Consumidor y Gestión de Patrimonio y Activos. Diversifica su cartera de prestamos y arrendamientos con diferentes condiciones de pago y estructuras de tasas. Ofrece prestamos comerciales e industriales, prestamos hipotecarios comerciales, prestamos comerciales para la construcción, arrendamientos comerciales, prestamos hipotecarios residenciales, prestamos hipotecarios, prestamos para automóviles, tarjeta de crédito y otros prestamos y arrendamientos al consumidor. Ofrece varios tipos de depósitos, tales como depósitos a la vista, depósito de cheques, de intereses, depósitos de ahorros, depósitos del mercado monetario y depósitos de transacciones.</v>
    <v>18579</v>
    <v>XNAS</v>
    <v>45637.872605520315</v>
    <v>Nasdaq Stock Market</v>
    <v>5788</v>
    <v>25.88</v>
    <v>26.25</v>
    <v>25.66</v>
    <v>25.04</v>
    <v>USD</v>
    <v>FIFTH THIRD BANCORP</v>
    <v>FIFTH THIRD BANCORP</v>
    <v>0</v>
    <v>25.66</v>
    <v>Banking Services</v>
    <v>38 Fountain Sq Plz, Fifth Third Center, CINCINNATI, OH, 45263 US</v>
    <v>FITBI</v>
    <v>Acciones</v>
    <v>FIFTH THIRD BANCORP (XNAS:FITBI)</v>
    <v>40654</v>
    <v>30153</v>
  </rv>
  <rv s="2">
    <v>5789</v>
  </rv>
  <rv s="0">
    <v>https://www.bing.com/financeapi/forcetrigger?t=bri92w&amp;q=XNAS%3aFITBO&amp;form=skydnc</v>
    <v>Learn more on Bing</v>
  </rv>
  <rv s="7">
    <v>es-ES</v>
    <v>bri92w</v>
    <v>268435456</v>
    <v>1</v>
    <v>Con tecnología de Refinitiv</v>
    <v>25</v>
    <v>26</v>
    <v>FIFTH THIRD BANCORP (XNAS:FITBO)</v>
    <v>3</v>
    <v>27</v>
    <v>Finance</v>
    <v>28</v>
    <v>XNAS</v>
    <v>670543300</v>
    <v>1974</v>
    <v>23.63</v>
    <v>1.2433000000000001</v>
    <v>-0.06</v>
    <v>-2.5480000000000004E-3</v>
    <v>31106500000</v>
    <v>23.55</v>
    <v>Fifth Third Bancorp es una compañía holding bancario y financiero. La Compañía lleva a cabo sus principales actividades de prestamos, recolección de depósitos, procesamiento de transacciones y asesoría de servicios a través de sus subsidiarias bancarias y no bancarias de los centros bancarios ubicados en las regiones del medio oeste y sureste de los Estados Unidos. Opera a través de cuatro segmentos: Banco Comercial, Sucursal Bancaria, Prestamos al Consumidor y Gestión de Patrimonio y Activos. Diversifica su cartera de prestamos y arrendamientos con diferentes condiciones de pago y estructuras de tasas. Ofrece prestamos comerciales e industriales, prestamos hipotecarios comerciales, prestamos comerciales para la construcción, arrendamientos comerciales, prestamos hipotecarios residenciales, prestamos hipotecarios, prestamos para automóviles, tarjeta de crédito y otros prestamos y arrendamientos al consumidor. Ofrece varios tipos de depósitos, tales como depósitos a la vista, depósito de cheques, de intereses, depósitos de ahorros, depósitos del mercado monetario y depósitos de transacciones.</v>
    <v>18579</v>
    <v>XNAS</v>
    <v>45637.872182128907</v>
    <v>Nasdaq Stock Market</v>
    <v>5791</v>
    <v>23.72</v>
    <v>24.15</v>
    <v>23.434999999999999</v>
    <v>19.28</v>
    <v>USD</v>
    <v>FIFTH THIRD BANCORP</v>
    <v>FIFTH THIRD BANCORP</v>
    <v>0</v>
    <v>23.49</v>
    <v>Banking Services</v>
    <v>38 Fountain Sq Plz, Fifth Third Center, CINCINNATI, OH, 45263 US</v>
    <v>FITBO</v>
    <v>Acciones</v>
    <v>FIFTH THIRD BANCORP (XNAS:FITBO)</v>
    <v>18481</v>
    <v>25567</v>
  </rv>
  <rv s="2">
    <v>5792</v>
  </rv>
  <rv s="0">
    <v>https://www.bing.com/financeapi/forcetrigger?t=brcour&amp;q=XNAS%3aFITBP&amp;form=skydnc</v>
    <v>Learn more on Bing</v>
  </rv>
  <rv s="7">
    <v>es-ES</v>
    <v>brcour</v>
    <v>268435456</v>
    <v>1</v>
    <v>Con tecnología de Refinitiv</v>
    <v>25</v>
    <v>26</v>
    <v>FIFTH THIRD BANCORP (XNAS:FITBP)</v>
    <v>3</v>
    <v>27</v>
    <v>Finance</v>
    <v>28</v>
    <v>XNAS</v>
    <v>670543300</v>
    <v>1974</v>
    <v>25.16</v>
    <v>1.2433000000000001</v>
    <v>-8.9899999999999994E-2</v>
    <v>-3.5750000000000001E-3</v>
    <v>31106500000</v>
    <v>25.15</v>
    <v>Fifth Third Bancorp es una compañía holding bancario y financiero. La Compañía lleva a cabo sus principales actividades de prestamos, recolección de depósitos, procesamiento de transacciones y asesoría de servicios a través de sus subsidiarias bancarias y no bancarias de los centros bancarios ubicados en las regiones del medio oeste y sureste de los Estados Unidos. Opera a través de cuatro segmentos: Banco Comercial, Sucursal Bancaria, Prestamos al Consumidor y Gestión de Patrimonio y Activos. Diversifica su cartera de prestamos y arrendamientos con diferentes condiciones de pago y estructuras de tasas. Ofrece prestamos comerciales e industriales, prestamos hipotecarios comerciales, prestamos comerciales para la construcción, arrendamientos comerciales, prestamos hipotecarios residenciales, prestamos hipotecarios, prestamos para automóviles, tarjeta de crédito y otros prestamos y arrendamientos al consumidor. Ofrece varios tipos de depósitos, tales como depósitos a la vista, depósito de cheques, de intereses, depósitos de ahorros, depósitos del mercado monetario y depósitos de transacciones.</v>
    <v>18579</v>
    <v>XNAS</v>
    <v>45637.872801943748</v>
    <v>Nasdaq Stock Market</v>
    <v>5794</v>
    <v>25.28</v>
    <v>25.895</v>
    <v>25.060099999999998</v>
    <v>22.66</v>
    <v>USD</v>
    <v>FIFTH THIRD BANCORP</v>
    <v>FIFTH THIRD BANCORP</v>
    <v>0</v>
    <v>25.060099999999998</v>
    <v>Banking Services</v>
    <v>38 Fountain Sq Plz, Fifth Third Center, CINCINNATI, OH, 45263 US</v>
    <v>FITBP</v>
    <v>Acciones</v>
    <v>FIFTH THIRD BANCORP (XNAS:FITBP)</v>
    <v>3840</v>
    <v>6166</v>
  </rv>
  <rv s="2">
    <v>5795</v>
  </rv>
  <rv s="0">
    <v>https://www.bing.com/financeapi/forcetrigger?t=a1sxgh&amp;q=XNAS%3aFIVE&amp;form=skydnc</v>
    <v>Learn more on Bing</v>
  </rv>
  <rv s="7">
    <v>es-ES</v>
    <v>a1sxgh</v>
    <v>268435456</v>
    <v>1</v>
    <v>Con tecnología de Refinitiv</v>
    <v>25</v>
    <v>26</v>
    <v>FIVE BELOW, INC. (XNAS:FIVE)</v>
    <v>3</v>
    <v>27</v>
    <v>Finance</v>
    <v>28</v>
    <v>XNAS</v>
    <v>55009630</v>
    <v>2002</v>
    <v>110.48</v>
    <v>1.1735</v>
    <v>0.155</v>
    <v>1.4169999999999999E-3</v>
    <v>6027680207</v>
    <v>109.42</v>
    <v>Five Below Inc es un minorista especializado que ofrece productos dirigidos al público preadolescente y adolescente. El surtido de productos de la Empresa incluye marcas selectas y productos con licencia. La Empresa se dedica a ofrecer un grupo de productos, a saber, ocio, moda y hogar, snacks y productos de temporada. Ocio incluye artículos deportivos, juegos, juguetes, tecnología, libros, accesorios electrónicos, manualidades y fiestas. Moda y hogar incluye artículos como accesorios personales, camisetas, productos de belleza, artículos para el hogar y opciones de almacenamiento. Snacks y productos de temporada incluye artículos como, tarjetas de felicitación, dulces y otros aperitivos y bebidas. La Empresa también ofrece sus productos en Internet, a través de su sitio web de comercio electrónico fivebelow.com, así como con un servicio de entrega a petición de terceros para permitir a sus clientes comprar en línea y recibir una cómoda entrega en el mismo día. Opera en aproximadamente 1.340 establecimientos repartidos por 42 estados.</v>
    <v>7000</v>
    <v>XNAS</v>
    <v>45637.873333750002</v>
    <v>Nasdaq Stock Market</v>
    <v>5797</v>
    <v>110.65</v>
    <v>216.18</v>
    <v>107.87</v>
    <v>64.87</v>
    <v>USD</v>
    <v>FIVE BELOW, INC.</v>
    <v>FIVE BELOW, INC.</v>
    <v>22.610800000000001</v>
    <v>109.575</v>
    <v>Diversified Retail</v>
    <v>701 Market Street, Suite 300, PHILADELPHIA, PA, 19106 US</v>
    <v>FIVE</v>
    <v>Acciones</v>
    <v>FIVE BELOW, INC. (XNAS:FIVE)</v>
    <v>970813</v>
    <v>2333913</v>
  </rv>
  <rv s="2">
    <v>5798</v>
  </rv>
  <rv s="0">
    <v>https://www.bing.com/financeapi/forcetrigger?t=a1sxjc&amp;q=XNAS%3aFIVN&amp;form=skydnc</v>
    <v>Learn more on Bing</v>
  </rv>
  <rv s="7">
    <v>es-ES</v>
    <v>a1sxjc</v>
    <v>268435456</v>
    <v>1</v>
    <v>Con tecnología de Refinitiv</v>
    <v>25</v>
    <v>26</v>
    <v>FIVE9, INC. (XNAS:FIVN)</v>
    <v>3</v>
    <v>27</v>
    <v>Finance</v>
    <v>28</v>
    <v>XNAS</v>
    <v>75208410</v>
    <v>2001</v>
    <v>42.13</v>
    <v>0.92320000000000002</v>
    <v>0.93500000000000005</v>
    <v>2.2134999999999998E-2</v>
    <v>3247123101</v>
    <v>42.24</v>
    <v>Five9 Inc. (Five9) es un proveedor de software en la nube para contact centers. La plataforma en la nube Virtual Contact Center (VCC) diseñada específicamente por la Compañía ofrece un conjunto de aplicaciones que permiten una variedad de funciones de servicio al cliente, ventas y marketing relacionadas con el contact center. La solución de la compañía, que consiste en sus VCC en la nube y sus aplicaciones, permite gestionar simultáneamente y optimizar las interacciones con el cliente a través de voz, chat, e-mail, web, redes sociales y canales de móvil, también directamente o a través de la interfaz de programación de aplicaciones (IPAs). La plataforma en la nube de VCC de la Compañía empareja la interacción de cada cliente con un recurso de agente apropiado y entrega datos relevantes del cliente al agente en tiempo real a través de integraciones con aplicaciones empresariales adyacentes, como el software de gestión de relaciones con el cliente (CRM), para optimizar la experiencia y productividad del cliente y el agente.</v>
    <v>2684</v>
    <v>XNAS</v>
    <v>45637.873184015625</v>
    <v>Nasdaq Stock Market</v>
    <v>5800</v>
    <v>43.42</v>
    <v>85</v>
    <v>42.13</v>
    <v>26.6</v>
    <v>USD</v>
    <v>FIVE9, INC.</v>
    <v>FIVE9, INC.</v>
    <v>0</v>
    <v>43.174999999999997</v>
    <v>Software &amp; IT Services</v>
    <v>4000 EXECUTIVE PKWY., SUITE 400, SAN RAMON, CA, 94583 US</v>
    <v>FIVN</v>
    <v>Acciones</v>
    <v>FIVE9, INC. (XNAS:FIVN)</v>
    <v>676723</v>
    <v>2133222</v>
  </rv>
  <rv s="2">
    <v>5801</v>
  </rv>
  <rv s="0">
    <v>https://www.bing.com/financeapi/forcetrigger?t=a1sxp2&amp;q=XNYS%3aFIX&amp;form=skydnc</v>
    <v>Learn more on Bing</v>
  </rv>
  <rv s="7">
    <v>es-ES</v>
    <v>a1sxp2</v>
    <v>268435456</v>
    <v>1</v>
    <v>Con tecnología de Refinitiv</v>
    <v>25</v>
    <v>26</v>
    <v>Comfort Sys (XNYS:FIX)</v>
    <v>3</v>
    <v>27</v>
    <v>Finance</v>
    <v>28</v>
    <v>XNYS</v>
    <v>35592560</v>
    <v>1996</v>
    <v>467.35</v>
    <v>1.1989000000000001</v>
    <v>13.39</v>
    <v>2.9159000000000001E-2</v>
    <v>16820687930</v>
    <v>459.2</v>
    <v>Comfort Systems USA, Inc. provides mechanical and electrical contracting services. The Company operates through two segments: Mechanical and Electrical. The Mechanical segment principally includes heating, ventilation and air conditioning (HVAC), plumbing, piping and controls, as well as off-site construction, monitoring and fire protection. This segment also installs connecting and distribution elements, such as piping and ducting. The Electrical segment includes installation and servicing of electrical systems. The Company builds, installs, maintains, repairs and replaces mechanical, electrical and plumbing (MEP) systems throughout its approximately 44 operating units at 172 locations across the United States. It is also engaged in offering engineering, design-assist and turnkey, direct hire construction services of modular systems serving the advanced technology, power and industrial sectors. It also provides mechanical construction services to the commercial and industrial sectors.</v>
    <v>15800</v>
    <v>XNYS</v>
    <v>45637.873317685153</v>
    <v>New York Stock Exchange</v>
    <v>5803</v>
    <v>474.68</v>
    <v>510.79</v>
    <v>462.24</v>
    <v>192.06</v>
    <v>USD</v>
    <v>Comfort Sys</v>
    <v>Comfort Sys</v>
    <v>35.125300000000003</v>
    <v>472.59</v>
    <v>Construction &amp; Engineering</v>
    <v>SUITE 400, 675 BERING DRIVE, HOUSTON, TX, 77057 US</v>
    <v>FIX</v>
    <v>Acciones</v>
    <v>Comfort Sys (XNYS:FIX)</v>
    <v>203166</v>
    <v>330211</v>
  </rv>
  <rv s="2">
    <v>5804</v>
  </rv>
  <rv s="0">
    <v>https://www.bing.com/financeapi/forcetrigger?t=azgvm7&amp;q=XNAS%3aFIXX&amp;form=skydnc</v>
    <v>Learn more on Bing</v>
  </rv>
  <rv s="7">
    <v>es-ES</v>
    <v>azgvm7</v>
    <v>268435456</v>
    <v>1</v>
    <v>Con tecnología de Refinitiv</v>
    <v>25</v>
    <v>26</v>
    <v>Q32 Bio (XNAS:QTTB)</v>
    <v>3</v>
    <v>27</v>
    <v>Finance</v>
    <v>28</v>
    <v>XNAS</v>
    <v>12180700</v>
    <v>2015</v>
    <v>8</v>
    <v>-0.48599999999999999</v>
    <v>-18.559999999999999</v>
    <v>-0.76034400000000002</v>
    <v>71257095</v>
    <v>24.41</v>
    <v>Q32 Bio Inc. is a clinical-stage biotechnology company. The Company is engaged in developing biologic therapeutics targeting potent regulators of the innate and adaptive immune systems to re-balance immunity in autoimmune and inflammatory diseases. Its lead programs, focused on the IL-7 / TSLP receptor pathways and complement system, address immune dysregulation to help patients take back control of their lives. Its program for adaptive immunity, bempikibart (ADX-914), is a fully human anti-IL-7Ra antibody that re-regulates adaptive immune function for the treatment of autoimmune diseases. It is being evaluated in two Phase II trials for the treatment of atopic dermatitis and alopecia areata. Its program for innate immunity, ADX-097, is based on a platform enabling tissue-targeted regulation of the complement system without long-term systemic blockade. The Company has completed a first-in-human, Phase I ascending dose clinical study of ADX-097 in healthy volunteers.</v>
    <v>42</v>
    <v>XNAS</v>
    <v>45637.873340161721</v>
    <v>Nasdaq Stock Market</v>
    <v>5806</v>
    <v>8.4779999999999998</v>
    <v>53.79</v>
    <v>5.8</v>
    <v>5.8</v>
    <v>USD</v>
    <v>Q32 Bio</v>
    <v>Q32 Bio</v>
    <v>0</v>
    <v>5.85</v>
    <v>Biotechnology &amp; Medical Research</v>
    <v>830 Winter Street, WALTHAM, MA, 02451 US</v>
    <v>QTTB</v>
    <v>Acciones</v>
    <v>Q32 Bio (XNAS:QTTB)</v>
    <v>3195132</v>
    <v>129141</v>
  </rv>
  <rv s="2">
    <v>5807</v>
  </rv>
  <rv s="0">
    <v>https://www.bing.com/financeapi/forcetrigger?t=a1sxur&amp;q=XNAS%3aFIZZ&amp;form=skydnc</v>
    <v>Learn more on Bing</v>
  </rv>
  <rv s="7">
    <v>es-ES</v>
    <v>a1sxur</v>
    <v>268435456</v>
    <v>1</v>
    <v>Con tecnología de Refinitiv</v>
    <v>25</v>
    <v>26</v>
    <v>NATIONAL BEVERAGE CORP. (XNAS:FIZZ)</v>
    <v>3</v>
    <v>27</v>
    <v>Finance</v>
    <v>28</v>
    <v>XNAS</v>
    <v>93614650</v>
    <v>1985</v>
    <v>47.94</v>
    <v>0.82730000000000004</v>
    <v>-0.73499999999999999</v>
    <v>-1.5450999999999999E-2</v>
    <v>4384442132</v>
    <v>47.57</v>
    <v>NATIONAL BEVERAGE CORP. es una empresa holding. La Compañía desarrolla, produce, comercializa y vende una cartera distintiva de aguas con gas, zumos, bebidas energéticas y refrescos carbonatados sobre todo en Estados Unidos y Canadá. Las marcas de la Compañía consisten en bebidas orientadas al consumidor activo y preocupado por su salud (marcas Power+), incluyendo aguas con gas, bebidas energéticas y zumos. La cartera de marcas Power+ de la Compañía incluye los productos de agua con gas LaCroix, LaCroix Curate y LaCroix NiCola; las bebidas energéticas y los chupitos Clear Fruit y Rip It; así como los zumos y productos a base de zumo Everfresh, Everfresh Premier Varietals y Mr Pure juice. Además, la Compañía produce y distribuye refrescos carbonatados, incluyendo las marcas Shasta y Faygo. La Empresa distribuye sus productos a través de tres canales principales de distribución: para llevar a casa, de conveniencia y de servicio de alimentos. El canal de distribución para llevar a casa consiste en tiendas de comestibles nacionales y regionales, clubes y tiendas de comercio electrónico.</v>
    <v>1559</v>
    <v>XNAS</v>
    <v>45637.87321751094</v>
    <v>Nasdaq Stock Market</v>
    <v>5809</v>
    <v>48.5</v>
    <v>53.48</v>
    <v>46.835000000000001</v>
    <v>40.2605</v>
    <v>USD</v>
    <v>NATIONAL BEVERAGE CORP.</v>
    <v>NATIONAL BEVERAGE CORP.</v>
    <v>23.574300000000001</v>
    <v>46.835000000000001</v>
    <v>Beverages</v>
    <v>8100 Sw 10Th Street, Suite 4000, FORT LAUDERDALE, FL, 33324 US</v>
    <v>FIZZ</v>
    <v>Acciones</v>
    <v>NATIONAL BEVERAGE CORP. (XNAS:FIZZ)</v>
    <v>102428</v>
    <v>160200</v>
  </rv>
  <rv s="2">
    <v>5810</v>
  </rv>
  <rv s="0">
    <v>https://www.bing.com/financeapi/forcetrigger?t=a2grbh&amp;q=XNAS%3aFKWL&amp;form=skydnc</v>
    <v>Learn more on Bing</v>
  </rv>
  <rv s="7">
    <v>es-ES</v>
    <v>a2grbh</v>
    <v>268435456</v>
    <v>1</v>
    <v>Con tecnología de Refinitiv</v>
    <v>25</v>
    <v>26</v>
    <v>Franklin Wireles (XNAS:FKWL)</v>
    <v>3</v>
    <v>27</v>
    <v>Finance</v>
    <v>28</v>
    <v>XNAS</v>
    <v>11784280</v>
    <v>2007</v>
    <v>4.4000000000000004</v>
    <v>0.20780000000000001</v>
    <v>2.2800000000000001E-2</v>
    <v>5.2049999999999996E-3</v>
    <v>51883827</v>
    <v>4.38</v>
    <v>Franklin Wireless Corp., doing business as FranklinAccess, is a global provider of integrated wireless solutions utilizing the latest fifth generation (5G) and fourth generation long-term evolution (4G LTE) technologies including mobile hotspots, fixed wireless routers, and mobile device management (MDM) solutions. It is an enabler of the Digital Divide initiative, and its expertise extends to Internet of Things (IOT) and machine-to-machine (M2M) applications, driving forward communication and connectivity for both individuals and enterprises. Its products include 5G/4G wireless broadband products, Smart Box Solutions (In Development), Quvo Family Guardian Solutions and JEXtream MDM/NMS Solutions. Its global customer base is comprised of wireless operators, strategic partners and distributors located in North America and Asia. Its subsidiary, Franklin Technology Inc., is a research and development company, which provides design and development services for its wireless products.</v>
    <v>69</v>
    <v>XNAS</v>
    <v>45637.872232499998</v>
    <v>Nasdaq Stock Market</v>
    <v>5812</v>
    <v>4.4080000000000004</v>
    <v>4.59</v>
    <v>4.3718000000000004</v>
    <v>2.69</v>
    <v>USD</v>
    <v>Franklin Wireles</v>
    <v>Franklin Wireles</v>
    <v>0</v>
    <v>4.4028</v>
    <v>Communications &amp; Networking</v>
    <v>3940 Ruffin Road, Suite C, SAN DIEGO, CA, 92123 US</v>
    <v>FKWL</v>
    <v>Acciones</v>
    <v>Franklin Wireles (XNAS:FKWL)</v>
    <v>6242</v>
    <v>17633</v>
  </rv>
  <rv s="2">
    <v>5813</v>
  </rv>
  <rv s="0">
    <v>https://www.bing.com/financeapi/forcetrigger?t=a1sy77&amp;q=XNYS%3aFL&amp;form=skydnc</v>
    <v>Learn more on Bing</v>
  </rv>
  <rv s="8">
    <v>es-ES</v>
    <v>a1sy77</v>
    <v>268435456</v>
    <v>1</v>
    <v>Con tecnología de Refinitiv</v>
    <v>29</v>
    <v>30</v>
    <v>FOOT LOCKER, INC. (XNYS:FL)</v>
    <v>3</v>
    <v>31</v>
    <v>Finance</v>
    <v>28</v>
    <v>XNYS</v>
    <v>94851930</v>
    <v>1989</v>
    <v>21.62</v>
    <v>1.4591000000000001</v>
    <v>0.17499999999999999</v>
    <v>8.0870000000000004E-3</v>
    <v>2069194852</v>
    <v>21.64</v>
    <v>FOOT LOCKER, INC. es una empresa de venta minorista de calzado y ropa. La Compañía opera a través de tres segmentos operativos: América del Norte, Europa, Oriente Medio y África (EMEA) y Asia Pacífico. La cartera de marcas de la Compañía incluye Foot Locker, Lady Foot Locker, Kids Foot Locker, Champs Sports, Eastbay, Footaction y Sidestep. La Compañía utiliza sus capacidades omnicanal para unir el mundo digital y las tiendas físicas, incluyendo pedido en tienda, compra en línea y recogida en tienda, y compra en línea y envío desde la tienda, así como el comercio electrónico. Opera páginas web y aplicaciones móviles alineadas con las marcas de sus tiendas, incluyendo footlocker.com, ladyfootlocker.com, kidsfootlocker.com, champssports.com, footaction.com, footlocker.ca, footlocker.eu y otras webs de comercio electrónico relacionadas en varios países europeos. Opera aproximadamente 2.815 tiendas en 28 países de Estados Unidos, Canadá, Europa, Australia, Nueva Zelanda y Asia.</v>
    <v>14335</v>
    <v>XNYS</v>
    <v>45637.873274490623</v>
    <v>New York Stock Exchange</v>
    <v>5815</v>
    <v>22.04</v>
    <v>35.6</v>
    <v>21.44</v>
    <v>19.329999999999998</v>
    <v>USD</v>
    <v>FOOT LOCKER, INC.</v>
    <v>FOOT LOCKER, INC.</v>
    <v>21.815000000000001</v>
    <v>Specialty Retailers</v>
    <v>330 West 34th Street, NEW YORK, NY, 10001 US</v>
    <v>FL</v>
    <v>Acciones</v>
    <v>FOOT LOCKER, INC. (XNYS:FL)</v>
    <v>1591191</v>
    <v>4450550</v>
  </rv>
  <rv s="2">
    <v>5816</v>
  </rv>
  <rv s="0">
    <v>https://www.bing.com/financeapi/forcetrigger?t=a1sylh&amp;q=XNYS%3aFLC&amp;form=skydnc</v>
    <v>Learn more on Bing</v>
  </rv>
  <rv s="24">
    <v>es-ES</v>
    <v>a1sylh</v>
    <v>268435456</v>
    <v>1</v>
    <v>Con tecnología de Refinitiv</v>
    <v>73</v>
    <v>74</v>
    <v>Flrty&amp;Crumrine Tot Rtn (XNYS:FLC)</v>
    <v>14</v>
    <v>75</v>
    <v>Finance</v>
    <v>76</v>
    <v>XNYS</v>
    <v>16.96</v>
    <v>0.1</v>
    <v>5.9240000000000004E-3</v>
    <v>194183820.5</v>
    <v>16.88</v>
    <v>45637.871563147659</v>
    <v>5.45E-2</v>
    <v>New York Stock Exchange</v>
    <v>5818</v>
    <v>17</v>
    <v>17.48</v>
    <v>16.936299999999999</v>
    <v>14.05</v>
    <v>USD</v>
    <v>Flrty&amp;Crumrine Tot Rtn</v>
    <v>16.98</v>
    <v>FLC</v>
    <v>ETF</v>
    <v>Flrty&amp;Crumrine Tot Rtn (XNYS:FLC)</v>
    <v>18617</v>
    <v>31866</v>
  </rv>
  <rv s="2">
    <v>5819</v>
  </rv>
  <rv s="0">
    <v>https://www.bing.com/financeapi/forcetrigger?t=a1sz9c&amp;q=XNAS%3aFLEX&amp;form=skydnc</v>
    <v>Learn more on Bing</v>
  </rv>
  <rv s="7">
    <v>es-ES</v>
    <v>a1sz9c</v>
    <v>268435456</v>
    <v>1</v>
    <v>Con tecnología de Refinitiv</v>
    <v>25</v>
    <v>26</v>
    <v>FLEX LTD. (XNAS:FLEX)</v>
    <v>3</v>
    <v>27</v>
    <v>Finance</v>
    <v>28</v>
    <v>XNAS</v>
    <v>387783400</v>
    <v>1990</v>
    <v>38.19</v>
    <v>1.1023000000000001</v>
    <v>0.215</v>
    <v>5.6679999999999994E-3</v>
    <v>14708630000</v>
    <v>37.93</v>
    <v>FLEX LTD. es una empresa con sede en Singapur que proporciona soluciones de fabricación y opera cadenas de suministro global. Los segmentos de la Compañía incluyen Flex Agility Solutions (FAS), Flex Reliability Solutions (FRS) y Nextracker. El segmento FAS se compone de mercados finales, como Comunicaciones, Empresa y Nube (CEC), que incluye infraestructura de datos, infraestructura de borde e infraestructura de comunicaciones; Estilo de vida, incluyendo electrodomésticos, envases de consumo, cuidado del suelo, micro movilidad y audio; y Dispositivos de Consumo, incluyendo dispositivos móviles y de consumo de alta velocidad. El segmento FRS consiste en mercados finales, como el de la automoción, incluyendo la movilidad, la autonomía, la conectividad, la electrificación y las tecnologías inteligentes; el de las soluciones sanitarias, incluyendo los dispositivos médicos, los equipos médicos y la administración de medicamentos; y el industrial, incluyendo los equipos de capital, los dispositivos industriales y las energías renovables y el borde de la red. El segmento Nextracker proporciona soluciones inteligentes e integradas de seguimiento solar y software.</v>
    <v>148115</v>
    <v>XNAS</v>
    <v>45637.873314918746</v>
    <v>Nasdaq Stock Market</v>
    <v>5821</v>
    <v>38.545000000000002</v>
    <v>42.47</v>
    <v>37.659999999999997</v>
    <v>18.563199999999998</v>
    <v>USD</v>
    <v>FLEX LTD.</v>
    <v>FLEX LTD.</v>
    <v>16.8246</v>
    <v>38.145000000000003</v>
    <v>Electronic Equipment &amp; Parts</v>
    <v>2 Changi South Lane, 486123 SG</v>
    <v>FLEX</v>
    <v>Acciones</v>
    <v>FLEX LTD. (XNAS:FLEX)</v>
    <v>1353376</v>
    <v>6237792</v>
  </rv>
  <rv s="2">
    <v>5822</v>
  </rv>
  <rv s="12">
    <v>es-ES</v>
    <v>c71mgh</v>
    <v>268435456</v>
    <v>1</v>
    <v>Con tecnología de Refinitiv</v>
    <v>42</v>
    <v>43</v>
    <v>Thunder Pwr Hldg (XNAS:AIEV)</v>
    <v>44</v>
    <v>37</v>
    <v>Finance</v>
    <v>28</v>
    <v>XNAS</v>
    <v>50724660</v>
    <v>2022</v>
    <v>0.30299999999999999</v>
    <v>-2.7799999999999998E-2</v>
    <v>-8.3534000000000011E-2</v>
    <v>16282620</v>
    <v>0.33279999999999998</v>
    <v>Thunder Power Holdings, Inc. is a developer of premium passenger electric vehicles (EVs). The Company, through proprietary technologies, manufactures and sales premium passenger EVs, with distribution targeted throughout the United States, Europe, and Asia. It offers four classes of EVs, such as Limited Edition Coupe, Compact City Car, Long-range Sedan, and Long-range SUV. It offers a long-range drive on a single charge of approximately 750 km (466 miles), along with many other proprietary solutions.</v>
    <v>XNAS</v>
    <v>45637.87086561328</v>
    <v>Nasdaq Stock Market</v>
    <v>0.34</v>
    <v>12.12</v>
    <v>0.29099999999999998</v>
    <v>0.25</v>
    <v>USD</v>
    <v>Thunder Pwr Hldg</v>
    <v>Thunder Pwr Hldg</v>
    <v>0</v>
    <v>0.30499999999999999</v>
    <v>Holding Companies</v>
    <v>221 W 9Th St #848, WILMINGTON, DE, 19801 US</v>
    <v>AIEV</v>
    <v>Acciones</v>
    <v>Thunder Pwr Hldg (XNAS:AIEV)</v>
    <v>424860</v>
    <v>5487891</v>
  </rv>
  <rv s="2">
    <v>5824</v>
  </rv>
  <rv s="0">
    <v>https://www.bing.com/financeapi/forcetrigger?t=c5vzzr&amp;q=XNAS%3aFLFVU&amp;form=skydnc</v>
    <v>Learn more on Bing</v>
  </rv>
  <rv s="11">
    <v>es-ES</v>
    <v>c5vzzr</v>
    <v>268435456</v>
    <v>1</v>
    <v>1</v>
    <v>Con tecnología de Refinitiv</v>
    <v>38</v>
    <v>39</v>
    <v>FEUTUNE LIGHT ACQUISITION UNT (XNAS:FLFVU)</v>
    <v>14</v>
    <v>40</v>
    <v>Finance</v>
    <v>41</v>
    <v>XNAS</v>
    <v>8.1999999999999993</v>
    <v>0</v>
    <v>-0.15046999999999999</v>
    <v>0</v>
    <v>-0.48</v>
    <v>8.2899999999999991</v>
    <v>45464.998988796091</v>
    <v>Nasdaq Stock Market</v>
    <v>5826</v>
    <v>8.1999999999999993</v>
    <v>12.37</v>
    <v>2.61</v>
    <v>2.61</v>
    <v>USD</v>
    <v>FEUTUNE LIGHT ACQUISITION UNT</v>
    <v>3.19</v>
    <v>2.71</v>
    <v>FLFVU</v>
    <v>ETF</v>
    <v>FEUTUNE LIGHT ACQUISITION UNT (XNAS:FLFVU)</v>
    <v>16502</v>
    <v>97</v>
  </rv>
  <rv s="2">
    <v>5827</v>
  </rv>
  <rv s="0">
    <v>https://www.bing.com/financeapi/forcetrigger?t=byl5bh&amp;q=XNAS%3aFLGC&amp;form=skydnc</v>
    <v>Learn more on Bing</v>
  </rv>
  <rv s="7">
    <v>es-ES</v>
    <v>byl5bh</v>
    <v>268435456</v>
    <v>1</v>
    <v>Con tecnología de Refinitiv</v>
    <v>25</v>
    <v>26</v>
    <v>Flora Growth (XNAS:FLGC)</v>
    <v>3</v>
    <v>27</v>
    <v>Finance</v>
    <v>28</v>
    <v>XNAS</v>
    <v>13366540</v>
    <v>2019</v>
    <v>1.73</v>
    <v>1.9336</v>
    <v>0.02</v>
    <v>1.1834000000000001E-2</v>
    <v>22589440</v>
    <v>1.69</v>
    <v>Flora Growth Corp. is a cannabis company that manufactures and distributes consumer packaged goods and distributes medicinal cannabis and pharmaceutical product. Its brand consists of JustCBD, Vessel, No Cap Hemp Co., and Australian Vaporizers. JustCBD is a consumer-packaged goods brand with over 300 products, including cannabidiol gummies, topicals, tinctures, and vape products. JustCBD products are available for purchase in smoke and vape shops, clinics, spas, and pet stores, as well as other independent non-traditional retail channels. Vessel is the cannabis accessory and technology brand servicing the United States and Canada through direct-to-consumer and retail sales. Vessel's products include cannabis consumption accessories, personal storage, and travel accessories for the vape and dry herb categories, which are sold to consumers, dispensaries, smoke shops, and cannabis brands. Australian Vaporizers is an online retailer of vaporizers, hardware, and accessories in Australia.</v>
    <v>97</v>
    <v>XNAS</v>
    <v>45637.873322649997</v>
    <v>Nasdaq Stock Market</v>
    <v>5829</v>
    <v>1.88</v>
    <v>2.9289000000000001</v>
    <v>1.63</v>
    <v>0.75</v>
    <v>USD</v>
    <v>Flora Growth</v>
    <v>Flora Growth</v>
    <v>0</v>
    <v>1.71</v>
    <v>Healthcare Providers &amp; Services</v>
    <v>3230 W. Commercial Boulevard, Suite 180, FORT LAUDERDALE, FL, 33309 US</v>
    <v>FLGC</v>
    <v>Acciones</v>
    <v>Flora Growth (XNAS:FLGC)</v>
    <v>1589896</v>
    <v>385064</v>
  </rv>
  <rv s="2">
    <v>5830</v>
  </rv>
  <rv s="0">
    <v>https://www.bing.com/financeapi/forcetrigger?t=a1sznm&amp;q=XNAS%3aFLGT&amp;form=skydnc</v>
    <v>Learn more on Bing</v>
  </rv>
  <rv s="7">
    <v>es-ES</v>
    <v>a1sznm</v>
    <v>268435456</v>
    <v>1</v>
    <v>Con tecnología de Refinitiv</v>
    <v>25</v>
    <v>26</v>
    <v>FULGENT GENETICS, INC. (XNAS:FLGT)</v>
    <v>3</v>
    <v>27</v>
    <v>Finance</v>
    <v>28</v>
    <v>XNAS</v>
    <v>30586810</v>
    <v>2016</v>
    <v>20.28</v>
    <v>1.4087000000000001</v>
    <v>-0.08</v>
    <v>-3.9550000000000002E-3</v>
    <v>616324221</v>
    <v>20.23</v>
    <v>FULGENT GENETICS, INC. es una empresa de tecnología. La Compañía ofrece pruebas genéticas para proporcionar a los médicos información de diagnóstico clínicamente útil para mejorar la calidad de la atención al paciente. La Compañía ha desarrollado una plataforma tecnológica que integra algoritmos de supresión y comparación de datos, software de aprendizaje adaptativo, herramientas de diagnóstico genético avanzado y procesos de laboratorio integrados. Al 31 de diciembre de 2015, el menú de pruebas de la Compañía incluye aproximadamente 18,000 pruebas de un solo gen y más de 200 paneles específicos de enfermedades, de múltiples genes preestablecidos, que analizan colectivamente aproximadamente 7,500 enfermedades genéticas, incluidos varios tipos de cáncer, enfermedades cardiovasculares y neurológicas. Las sondas genéticas de la Compañía están diseñadas específicamente para generar datos genéticos que están optimizados para su software, lo que permite incorporar rápidamente nuevos genes en su menú de pruebas, desarrollar nuevos paneles de pruebas específicas de enfermedades y personalizar las pruebas para sus clientes.</v>
    <v>1184</v>
    <v>XNAS</v>
    <v>45637.873313205469</v>
    <v>Nasdaq Stock Market</v>
    <v>5832</v>
    <v>20.55</v>
    <v>30.68</v>
    <v>19.8704</v>
    <v>16.559999999999999</v>
    <v>USD</v>
    <v>FULGENT GENETICS, INC.</v>
    <v>FULGENT GENETICS, INC.</v>
    <v>0</v>
    <v>20.149999999999999</v>
    <v>Healthcare Providers &amp; Services</v>
    <v>4399 SANTA ANITA AVE, EL MONTE, CA, 91731 US</v>
    <v>FLGT</v>
    <v>Acciones</v>
    <v>FULGENT GENETICS, INC. (XNAS:FLGT)</v>
    <v>128765</v>
    <v>296126</v>
  </rv>
  <rv s="2">
    <v>5833</v>
  </rv>
  <rv s="0">
    <v>https://www.bing.com/financeapi/forcetrigger?t=a1sztc&amp;q=XNAS%3aFLIC&amp;form=skydnc</v>
    <v>Learn more on Bing</v>
  </rv>
  <rv s="7">
    <v>es-ES</v>
    <v>a1sztc</v>
    <v>268435456</v>
    <v>1</v>
    <v>Con tecnología de Refinitiv</v>
    <v>25</v>
    <v>26</v>
    <v>First Long Isl (XNAS:FLIC)</v>
    <v>3</v>
    <v>27</v>
    <v>Finance</v>
    <v>28</v>
    <v>XNAS</v>
    <v>22543670</v>
    <v>1984</v>
    <v>14.01</v>
    <v>0.71009999999999995</v>
    <v>0.16</v>
    <v>1.1552E-2</v>
    <v>315836816</v>
    <v>13.85</v>
    <v>The First of Long Island Corporation is a one bank holding company. It provides financial services through its wholly owned subsidiary, The First National Bank of Long Island (the Bank). The Bank serves the financial needs of small to middle market businesses, professional service firms, not-for-profits, municipalities and consumers primarily in Nassau and Suffolk Counties of Long Island, and the boroughs of New York City (NYC). The Bank’s loan portfolio is primarily comprised of loans to borrowers on Long Island and in the boroughs of NYC, and its real estate loans are principally secured by properties located in those areas. The Bank’s investment securities portfolio consists of direct obligations of the United States government and its agencies, obligations of the small business administration (SBA), corporate bonds of large United States financial institutions and obligations of states and political subdivisions. The Bank offers trust, estate, custody, and investment services.</v>
    <v>288</v>
    <v>XNAS</v>
    <v>45637.873244976559</v>
    <v>Nasdaq Stock Market</v>
    <v>5835</v>
    <v>14.18</v>
    <v>15.03</v>
    <v>13.87</v>
    <v>9.3000000000000007</v>
    <v>USD</v>
    <v>First Long Isl</v>
    <v>First Long Isl</v>
    <v>15.8757</v>
    <v>14.01</v>
    <v>Banking Services</v>
    <v>275 BROADHOLLOW ROAD, MELVILLE, NY, 11747 US</v>
    <v>FLIC</v>
    <v>Acciones</v>
    <v>First Long Isl (XNAS:FLIC)</v>
    <v>76631</v>
    <v>95057</v>
  </rv>
  <rv s="2">
    <v>5836</v>
  </rv>
  <rv s="0">
    <v>https://www.bing.com/financeapi/forcetrigger?t=bsmvf2&amp;q=XNAS%3aQK&amp;form=skydnc</v>
    <v>Learn more on Bing</v>
  </rv>
  <rv s="7">
    <v>es-ES</v>
    <v>bsmvf2</v>
    <v>268435456</v>
    <v>1</v>
    <v>Con tecnología de Refinitiv</v>
    <v>25</v>
    <v>26</v>
    <v>Xchange (XNAS:XHG)</v>
    <v>3</v>
    <v>27</v>
    <v>Finance</v>
    <v>28</v>
    <v>XNAS</v>
    <v>70</v>
    <v>2014</v>
    <v>1.5</v>
    <v>-0.88119999999999998</v>
    <v>-3.8E-3</v>
    <v>-2.405E-3</v>
    <v>8784190</v>
    <v>1.58</v>
    <v>XChange TEC.INC, formerly FLJ Group Ltd, is a holding company mainly engaged in the provision and operation of long-term apartment rental platform. The Company provides branded apartments as well as a variety of value-added services for young and emerging urban residents. The Company uses Website, www.qk365.com, mobile applications and third-party platforms to promote apartment rooms and acquire potential tenants, including search engines, online classified information platforms, online rental listing websites and agents' WeChat corporate accounts. The value-added services mainly include complementary bi-weekly cleaning of common spaces, broadband Internet and bedroom cleaning at a charge. The Company mainly conducts its businesses in the domestic market.</v>
    <v>19</v>
    <v>XNAS</v>
    <v>45637.87220068281</v>
    <v>Nasdaq Stock Market</v>
    <v>5838</v>
    <v>1.68</v>
    <v>60</v>
    <v>1.45</v>
    <v>1.35</v>
    <v>USD</v>
    <v>Xchange</v>
    <v>Xchange</v>
    <v>0</v>
    <v>1.5762</v>
    <v>Real Estate Operations</v>
    <v>Room 1607, Building A, No. 596 Middle Longhua Road, Shanghai, SHANGHAI, 200032 CN</v>
    <v>XHG</v>
    <v>Acciones</v>
    <v>Xchange (XNAS:XHG)</v>
    <v>65362</v>
    <v>92183</v>
  </rv>
  <rv s="2">
    <v>5839</v>
  </rv>
  <rv s="0">
    <v>https://www.bing.com/financeapi/forcetrigger?t=a1t1h7&amp;q=XNAS%3aFLL&amp;form=skydnc</v>
    <v>Learn more on Bing</v>
  </rv>
  <rv s="7">
    <v>es-ES</v>
    <v>a1t1h7</v>
    <v>268435456</v>
    <v>1</v>
    <v>Con tecnología de Refinitiv</v>
    <v>25</v>
    <v>26</v>
    <v>Full House Resor (XNAS:FLL)</v>
    <v>3</v>
    <v>27</v>
    <v>Finance</v>
    <v>28</v>
    <v>XNAS</v>
    <v>35601100</v>
    <v>1987</v>
    <v>4.59</v>
    <v>1.9015</v>
    <v>-6.5000000000000002E-2</v>
    <v>-1.4349000000000001E-2</v>
    <v>158958911</v>
    <v>4.53</v>
    <v>Full House Resorts, Inc. owns, leases, develops and operates gaming facilities throughout the country. The Company operates seven casinos: six on real estate that it owns, or leases and one located within a hotel owned by a third party. The Company operates through three segments: Midwest &amp; South, West, and Contracted Sports Wagering. The Midwest &amp; South segment includes Silver Slipper Casino and Hotel, Rising Star Casino Resort and American Place. The West segment includes Grand Lodge, Stockman’s Casino, Bronco Billy’s Casino and Hotel, and Chamonix Casino Hotel. The Contracted Sports Wagering segment consists of its on-site and online sports wagering skins in Colorado, Indiana, and Illinois. Its properties include American Place in Waukegan, Illinois; Silver Slipper Casino and Hotel in Hancock County, Mississippi; Chamonix Casino Hotel and Bronco Billy’s Casino and Hotel in Cripple Creek, Colorado; and Rising Star Casino Resort in Rising Sun, Indiana, among others.</v>
    <v>1549</v>
    <v>XNAS</v>
    <v>45637.873159363284</v>
    <v>Nasdaq Stock Market</v>
    <v>5841</v>
    <v>4.59</v>
    <v>5.98</v>
    <v>4.4000000000000004</v>
    <v>4.4000000000000004</v>
    <v>USD</v>
    <v>Full House Resor</v>
    <v>Full House Resor</v>
    <v>0</v>
    <v>4.4649999999999999</v>
    <v>Hotels &amp; Entertainment Services</v>
    <v>One Summerlin, 1980 Festival Plaza Dr, Ste 680, LAS VEGAS, NV, 89135 US</v>
    <v>FLL</v>
    <v>Acciones</v>
    <v>Full House Resor (XNAS:FLL)</v>
    <v>228095</v>
    <v>162850</v>
  </rv>
  <rv s="2">
    <v>5842</v>
  </rv>
  <rv s="0">
    <v>https://www.bing.com/financeapi/forcetrigger?t=c1tsxm&amp;q=XNYS%3aFLME&amp;form=skydnc</v>
    <v>Learn more on Bing</v>
  </rv>
  <rv s="48">
    <v>es-ES</v>
    <v>c1tsxm</v>
    <v>268435456</v>
    <v>1</v>
    <v>Con tecnología de Refinitiv</v>
    <v>139</v>
    <v>140</v>
    <v>Sable Offshore (XNYS:SOC)</v>
    <v>3</v>
    <v>141</v>
    <v>Finance</v>
    <v>28</v>
    <v>XNYS</v>
    <v>89099860</v>
    <v>2020</v>
    <v>20.260000000000002</v>
    <v>0.3322</v>
    <v>1.44</v>
    <v>7.1006E-2</v>
    <v>1935248959</v>
    <v>20.28</v>
    <v>Sable Offshore Corp., formerly Flame Acquisition Corp, is focused on interests in certain oil and gas properties located offshore in the Santa Ynez Unit (SYU). SYU consists of three offshore platforms and a wholly owned onshore processing facility located along the Gaviota Coast at Las Flores Canyon in Santa Barbara County, California. The offshore position comprises 16 federal leases across approximately 76,000 acres. The Company’s Hondo platform and the Harmony platform develop the Hondo Field, and the Heritage platform develops the Pescado and Sacate Fields. The platforms are located five to nine miles offshore of Santa Barbara County in shallow water depths of 900 to 1,200 feet and service 112 wells, comprised of 90 producers, 12 injectors and 10 idle with an additional 102 identified, undrilled opportunities. The onshore facilities occupy approximately 35 acres and are comprised of an oil treating plant, a biologic/physical water treating plant, POPCO gas plant, and others.</v>
    <v>XNYS</v>
    <v>45637.873346654691</v>
    <v>New York Stock Exchange</v>
    <v>5844</v>
    <v>24.29</v>
    <v>28.67</v>
    <v>20.21</v>
    <v>10.11</v>
    <v>USD</v>
    <v>Sable Offshore</v>
    <v>Sable Offshore</v>
    <v>21.72</v>
    <v>Oil &amp; Gas</v>
    <v>845 Texas Avenue, Suite 2920, HOUSTON, TX, 77002 US</v>
    <v>SOC</v>
    <v>Acciones</v>
    <v>Sable Offshore (XNYS:SOC)</v>
    <v>4127615</v>
    <v>1111416</v>
  </rv>
  <rv s="2">
    <v>5845</v>
  </rv>
  <rv s="0">
    <v>https://www.bing.com/financeapi/forcetrigger?t=c3lonm&amp;q=XNAS%3aFLNC&amp;form=skydnc</v>
    <v>Learn more on Bing</v>
  </rv>
  <rv s="7">
    <v>es-ES</v>
    <v>c3lonm</v>
    <v>268435456</v>
    <v>1</v>
    <v>Con tecnología de Refinitiv</v>
    <v>25</v>
    <v>26</v>
    <v>Fluence Energy Inc (XNAS:FLNC)</v>
    <v>3</v>
    <v>27</v>
    <v>Finance</v>
    <v>28</v>
    <v>XNAS</v>
    <v>181120500</v>
    <v>2021</v>
    <v>16.25</v>
    <v>2.08</v>
    <v>0.255</v>
    <v>1.5529999999999999E-2</v>
    <v>3020184337</v>
    <v>16.420000000000002</v>
    <v>Fluence Energy, Inc. Es un proveedor global de productos y soluciones de almacenamiento de energía, servicios y software de optimización para energías renovables y almacenamiento. La Compañía ofrece un ecosistema de ofertas para impulsar la transición de energía limpia, incluidos productos de almacenamiento de energía modulares y escalables, ofertas de servicios integrales y la plataforma Fluence IQ. Fluence IQ Platform ofrece productos de software como servicio habilitados para inteligencia artificial, incluidos Fluence Nispera y Fluence Mosaic, para gestionar y optimizar las energías renovables y el almacenamiento de cualquier proveedor. Sus servicios incluyen servicios de entrega, servicios operacionales recurrentes y servicios de estructuración de financiación, como el almacenamiento de energía como servicio. Sus productos y soluciones de almacenamiento de energía incluyen Gridstack Pro, Gridstack, Sunstack, Edgestack y Ultrastack. Cuenta con un agregado de más de 15,5 gigavatios (GW) de activos de energía renovable utilizando Fluence IQ Platform y 6,8 GW de atraso contratado relacionado con activos renovables y de almacenamiento de energía.</v>
    <v>1595</v>
    <v>XNAS</v>
    <v>45637.873326921093</v>
    <v>Nasdaq Stock Market</v>
    <v>5847</v>
    <v>16.75</v>
    <v>27.39</v>
    <v>15.9</v>
    <v>12.74</v>
    <v>USD</v>
    <v>Fluence Energy Inc</v>
    <v>Fluence Energy Inc</v>
    <v>0</v>
    <v>16.675000000000001</v>
    <v>Machinery, Equipment &amp; Components</v>
    <v>4601 Fairfax Drive, Suite 600, ARLINGTON, VA, 22203 US</v>
    <v>FLNC</v>
    <v>Acciones</v>
    <v>Fluence Energy Inc (XNAS:FLNC)</v>
    <v>13522065</v>
    <v>3161477</v>
  </rv>
  <rv s="2">
    <v>5848</v>
  </rv>
  <rv s="0">
    <v>https://www.bing.com/financeapi/forcetrigger?t=a2gunm&amp;q=XNYS%3aFLNG&amp;form=skydnc</v>
    <v>Learn more on Bing</v>
  </rv>
  <rv s="7">
    <v>es-ES</v>
    <v>a2gunm</v>
    <v>268435456</v>
    <v>1</v>
    <v>Con tecnología de Refinitiv</v>
    <v>25</v>
    <v>26</v>
    <v>FLEX LNG (XNYS:FLNG)</v>
    <v>3</v>
    <v>201</v>
    <v>Finance</v>
    <v>28</v>
    <v>XNYS</v>
    <v>54520320</v>
    <v>2017</v>
    <v>22.75</v>
    <v>0.67520000000000002</v>
    <v>-0.79</v>
    <v>-3.4588000000000001E-2</v>
    <v>13782740000</v>
    <v>22.84</v>
    <v>FLEX LNG Ltd. is an owner and commercial operator of fuel efficient, fifth generation liquefied natural gas (LNG) carriers. The Company’s business is focused on the operation of its long-term charters for its fleet. It owns and operates about nine M-type, Electronically Controlled, Gas Injection (MEGI) LNG carriers, of which four have partial re-liquefaction systems installed and three have full re-liquefaction systems installed, and four Generation X Dual Fuel (X-DF) LNG carriers. The Company’s operating vessels include Flex Endeavour, Flex Enterprise, Flex Ranger, Flex Rainbow, Flex Constellation, Flex Courageous, Flex Aurora, Flex Amber, Flex Artemis, Flex Resolute, Flex Freedom, Flex Volunteer, and Flex Vigilant. Its subsidiaries include Flex LNG Chartering Limited, Flex LNG Management AS, Flex LNG Bermuda Management Limited, Flex LNG Management Limited, Flex LNG Fleet Limited, Flex LNG Endeavour Limited, Flex LNG Enterprise Limited, Flex Vigilant Limited, and others.</v>
    <v>10</v>
    <v>XNYS</v>
    <v>45637.873128657033</v>
    <v>New York Stock Exchange</v>
    <v>5850</v>
    <v>22.885000000000002</v>
    <v>31.41</v>
    <v>22.03</v>
    <v>21.39</v>
    <v>USD</v>
    <v>FLEX LNG</v>
    <v>FLEX LNG</v>
    <v>13.350099999999999</v>
    <v>22.05</v>
    <v>Oil &amp; Gas Related Equipment and Services</v>
    <v>Par-La-Ville Place, 14 Par-La-Ville Road, HAMILTON BM</v>
    <v>FLNG</v>
    <v>Acciones</v>
    <v>FLEX LNG (XNYS:FLNG)</v>
    <v>371418</v>
    <v>441059</v>
  </rv>
  <rv s="2">
    <v>5851</v>
  </rv>
  <rv s="0">
    <v>https://www.bing.com/financeapi/forcetrigger?t=azofjc&amp;q=XNAS%3aFLNT&amp;form=skydnc</v>
    <v>Learn more on Bing</v>
  </rv>
  <rv s="7">
    <v>es-ES</v>
    <v>azofjc</v>
    <v>268435456</v>
    <v>1</v>
    <v>Con tecnología de Refinitiv</v>
    <v>25</v>
    <v>26</v>
    <v>Fluent (XNAS:FLNT)</v>
    <v>3</v>
    <v>27</v>
    <v>Finance</v>
    <v>28</v>
    <v>XNAS</v>
    <v>19360360</v>
    <v>2015</v>
    <v>2.73</v>
    <v>2.2319</v>
    <v>1.4999999999999999E-2</v>
    <v>5.4349999999999997E-3</v>
    <v>53724999</v>
    <v>2.76</v>
    <v>Fluent, Inc. is engaged in performance marketing, delivering customer acquisition solutions through its digital media portfolio, global commerce partnerships, and proprietary data and tech. The Company offers brands to consumers through outcome-based programs across untapped channels, including its post-transaction ad solution and reward discovery platform. The Company delivers data and performance-based customer acquisition services for over 500 consumer brands, direct marketers, and agencies across a range of industries, including media &amp; entertainment, financial products &amp; services, health &amp; life sciences, retail &amp; consumer, and staffing &amp; recruitment. The Company operates a call center performance marketplace that provides live-call-based performance campaigns to help clients increase engagement. Through AdParlor, LLC (AdParlor), it conducts its non-core business which offers clients various social media strategies through the planning and buying of media on different platforms.</v>
    <v>274</v>
    <v>XNAS</v>
    <v>45637.872549212501</v>
    <v>Nasdaq Stock Market</v>
    <v>5853</v>
    <v>2.87</v>
    <v>4.7759999999999998</v>
    <v>2.7111000000000001</v>
    <v>2.3094999999999999</v>
    <v>USD</v>
    <v>Fluent</v>
    <v>Fluent</v>
    <v>0</v>
    <v>2.7749999999999999</v>
    <v>Media &amp; Publishing</v>
    <v>300 Vesey Street, 9Th Floor, NEW YORK, NY, 10282 US</v>
    <v>FLNT</v>
    <v>Acciones</v>
    <v>Fluent (XNAS:FLNT)</v>
    <v>9709</v>
    <v>18752</v>
  </rv>
  <rv s="2">
    <v>5854</v>
  </rv>
  <rv s="0">
    <v>https://www.bing.com/financeapi/forcetrigger?t=a1t227&amp;q=XNYS%3aFLO&amp;form=skydnc</v>
    <v>Learn more on Bing</v>
  </rv>
  <rv s="7">
    <v>es-ES</v>
    <v>a1t227</v>
    <v>268435456</v>
    <v>1</v>
    <v>Con tecnología de Refinitiv</v>
    <v>25</v>
    <v>26</v>
    <v>FLOWERS FOODS, INC. (XNYS:FLO)</v>
    <v>3</v>
    <v>27</v>
    <v>Finance</v>
    <v>28</v>
    <v>XNYS</v>
    <v>210597600</v>
    <v>2000</v>
    <v>21.85</v>
    <v>0.3649</v>
    <v>-0.63</v>
    <v>-2.8820000000000002E-2</v>
    <v>4470987048</v>
    <v>21.86</v>
    <v>Flowers Foods, Inc. es un productor y comercializador de productos de panadería envasados en Estados Unidos. Sus productos incluyen panes, bollos, panecillos, snacks, bagels, panecillos ingleses y tortillas, y se venden bajo distintas marcas, como Nature's Own, Dave's Killer Bread (DKB), Wonder, Canyon Bakehouse, Tastykake y Mrs. Entre sus clientes de productos de panadería frescos se encuentran grandes superficies, supermercados y otros minoristas, restaurantes, cadenas de comida rápida, mayoristas de alimentación, instituciones, tiendas dólar y empresas de vending. Suministra panes y panecillos a restaurantes nacionales y regionales, instituciones y distribuidores de servicios alimentarios, así como a panaderías minoristas. Vende productos de panadería envasados a distribuidores mayoristas para su venta final a establecimientos de alimentación. Vende pasteles de aperitivo envasados principalmente a clientes que los distribuyen por todo el país a través de múltiples canales de distribución, como grandes superficies, supermercados, puntos de venta y tiendas de conveniencia.</v>
    <v>9300</v>
    <v>XNYS</v>
    <v>45637.873287742972</v>
    <v>New York Stock Exchange</v>
    <v>5856</v>
    <v>21.855</v>
    <v>26.12</v>
    <v>21.23</v>
    <v>21.2</v>
    <v>USD</v>
    <v>FLOWERS FOODS, INC.</v>
    <v>FLOWERS FOODS, INC.</v>
    <v>19.259599999999999</v>
    <v>21.23</v>
    <v>Food &amp; Tobacco</v>
    <v>1919 Flowers Cir, THOMASVILLE, GA, 31757 US</v>
    <v>FLO</v>
    <v>Acciones</v>
    <v>FLOWERS FOODS, INC. (XNYS:FLO)</v>
    <v>1570626</v>
    <v>1510669</v>
  </rv>
  <rv s="2">
    <v>5857</v>
  </rv>
  <rv s="0">
    <v>https://www.bing.com/financeapi/forcetrigger?t=a1t2ur&amp;q=XNYS%3aFLR&amp;form=skydnc</v>
    <v>Learn more on Bing</v>
  </rv>
  <rv s="7">
    <v>es-ES</v>
    <v>a1t2ur</v>
    <v>268435456</v>
    <v>1</v>
    <v>Con tecnología de Refinitiv</v>
    <v>25</v>
    <v>26</v>
    <v>FLUOR CORPORATION. (XNYS:FLR)</v>
    <v>3</v>
    <v>27</v>
    <v>Finance</v>
    <v>28</v>
    <v>XNYS</v>
    <v>171515900</v>
    <v>2000</v>
    <v>55.784999999999997</v>
    <v>1.8959999999999999</v>
    <v>0.68</v>
    <v>1.2321E-2</v>
    <v>9582593333</v>
    <v>55.19</v>
    <v>Fluor Corp (Fluor) es una sociedad matriz. La compañía opera su negocio en cuatro segmentos: Energía, Productos Químicos y Minería; Industrial; Infraestructura y Energía; Gobierno y Mantenimiento, Modificación e Integridad de activos. La Compañía, a través de sus subsidiarias, ofrece servicios profesionales que brindan servicios de ingeniería, adquisición, construcción, fabricación y modularización, puesta en marcha y mantenimiento, así como servicios de administración de proyectos a nivel mundial. La compañía es un proveedor de soluciones integradas para diversas industrias, incluyendo petróleo y gas, productos químicos y petroquímicos, minería y metales, transporte, energía, ciencias de la vida y fabricación avanzada. También es un proveedor de servicios del gobierno federal de los Estados Unidos y gobiernos en el extranjero. Ofrece servicios en diversas categorías, incluyendo ingeniería y diseño, adquisición, construcción, fabricación, mantenimiento, modificación e integridad de activos y gestión de proyectos.</v>
    <v>30187</v>
    <v>XNYS</v>
    <v>45637.873328495312</v>
    <v>New York Stock Exchange</v>
    <v>5859</v>
    <v>56.26</v>
    <v>60.1</v>
    <v>55.1</v>
    <v>35.04</v>
    <v>USD</v>
    <v>FLUOR CORPORATION.</v>
    <v>FLUOR CORPORATION.</v>
    <v>36.941299999999998</v>
    <v>55.87</v>
    <v>Construction &amp; Engineering</v>
    <v>6700 Las Colinas Blvd, IRVING, TX, 75039 US</v>
    <v>FLR</v>
    <v>Acciones</v>
    <v>FLUOR CORPORATION. (XNYS:FLR)</v>
    <v>1250280</v>
    <v>3009161</v>
  </rv>
  <rv s="2">
    <v>5860</v>
  </rv>
  <rv s="0">
    <v>https://www.bing.com/financeapi/forcetrigger?t=a1t34c&amp;q=XNYS%3aFLS&amp;form=skydnc</v>
    <v>Learn more on Bing</v>
  </rv>
  <rv s="7">
    <v>es-ES</v>
    <v>a1t34c</v>
    <v>268435456</v>
    <v>1</v>
    <v>Con tecnología de Refinitiv</v>
    <v>25</v>
    <v>26</v>
    <v>FLOWSERVE CORPORATION (XNYS:FLS)</v>
    <v>3</v>
    <v>27</v>
    <v>Finance</v>
    <v>28</v>
    <v>XNYS</v>
    <v>131376500</v>
    <v>1912</v>
    <v>61.034999999999997</v>
    <v>1.4301999999999999</v>
    <v>0.755</v>
    <v>1.2466999999999999E-2</v>
    <v>8055350097</v>
    <v>60.56</v>
    <v>FLOWSERVE CORPORATION es un fabricante y proveedor de servicios de posventa de sistemas de control de flujo. Los segmentos de la Compañía incluyen la División de Productos de Ingeniería, la División de Productos Industriales y la División de Control de Flujo. Sus segmentos geográficos incluyen América del Norte, Europa, Asia Pacífico, Oriente Medio y África, y América Latina. Desarrolla y fabrica equipos de control de flujo diseñados con precisión, integrales al movimiento, control y protección del flujo de materiales en los procesos críticos de sus clientes. Su cartera de productos de bombas, válvulas, sellos, automatización y servicios de posventa respalda las industrias de infraestructura, incluidas las de petróleo y gas, química, generación de energía y gestión del agua. Ofrece servicios de equipos de posventa, como instalación, diagnóstico, reparación y reacondicionamiento a través de la plataforma de fabricación y la red de los Centros de Respuesta Rápida. Sus productos incluyen petróleo y gas, industrias generales, química, generación de energía y gestión del agua.</v>
    <v>16000</v>
    <v>XNYS</v>
    <v>45637.873323587497</v>
    <v>New York Stock Exchange</v>
    <v>5862</v>
    <v>61.57</v>
    <v>62.319899999999997</v>
    <v>60.78</v>
    <v>38.284999999999997</v>
    <v>USD</v>
    <v>FLOWSERVE CORPORATION</v>
    <v>FLOWSERVE CORPORATION</v>
    <v>29.914000000000001</v>
    <v>61.314999999999998</v>
    <v>Machinery, Equipment &amp; Components</v>
    <v>5215 N. O'connor Blvd., Suite 700, IRVING, TX, 75039 US</v>
    <v>FLS</v>
    <v>Acciones</v>
    <v>FLOWSERVE CORPORATION (XNYS:FLS)</v>
    <v>767529</v>
    <v>1243488</v>
  </rv>
  <rv s="2">
    <v>5863</v>
  </rv>
  <rv s="0">
    <v>https://creativecommons.org/licenses/by-sa/4.0</v>
    <v>CC BY-SA 4.0</v>
  </rv>
  <rv s="0">
    <v>http://en.wikipedia.org/wiki/Fleetcor</v>
    <v>Wikipedia</v>
  </rv>
  <rv s="43">
    <v>5865</v>
    <v>5866</v>
  </rv>
  <rv s="44">
    <v>133</v>
    <v>https://www.bing.com/th?id=AMMS_10f3aca41262dec4fa8e7ae778ea9a00&amp;qlt=95</v>
    <v>5867</v>
    <v>0</v>
    <v>https://www.bing.com/images/search?form=xlimg&amp;q=fleetcor</v>
    <v>Image of CORPAY, INC.</v>
  </rv>
  <rv s="0">
    <v>https://www.bing.com/financeapi/forcetrigger?t=a1t377&amp;q=XNYS%3aFLT&amp;form=skydnc</v>
    <v>Learn more on Bing</v>
  </rv>
  <rv s="45">
    <v>es-ES</v>
    <v>a1t377</v>
    <v>268435456</v>
    <v>1</v>
    <v>Con tecnología de Refinitiv</v>
    <v>128</v>
    <v>129</v>
    <v>CORPAY, INC. (XNYS:CPAY)</v>
    <v>131</v>
    <v>144</v>
    <v>Finance</v>
    <v>28</v>
    <v>XNYS</v>
    <v>69710980</v>
    <v>1998</v>
    <v>360.99</v>
    <v>1.2508999999999999</v>
    <v>7.79</v>
    <v>2.1806000000000002E-2</v>
    <v>25446599029</v>
    <v>357.24</v>
    <v>FLEETCOR Technologies, Inc. es una compañía de pagos comerciales. Los segmentos de la Compañía incluyen Flota, Pagos Corporativos, Hospedaje, Brasil y Otros. Ofrece sus soluciones en dos categorías: soluciones de Vehículos y Movilidad y soluciones de Pagos Corporativos. Las soluciones de Vehículos y Movilidad ayudan a controlar y monitorear los gastos de los empleados en el campo o en un vehículo e incluyen combustible, alojamiento, peajes y otros productos complementarios. Sus soluciones de Pagos Corporativos simplifican y automatizan los pagos de los proveedores e incluyen automatización de cuentas por pagar, tarjetas virtuales, transfronterizas y productos de tarjetas de compras y viajes y entretenimiento (T&amp;E). Sus soluciones brindan a los clientes importantes capacidades de control, incluidos controles personalizables a nivel de usuario, alertas programables e informes detallados de transacciones. La solución de tarjeta virtual proporciona un número de tarjeta de un solo uso por un monto específico, utilizable dentro de un marco de tiempo definido. También ofrece tarjetas de compra y soluciones T&amp;E a sus clientes.</v>
    <v>10500</v>
    <v>XNYS</v>
    <v>45637.87332918906</v>
    <v>5868</v>
    <v>New York Stock Exchange</v>
    <v>5869</v>
    <v>365.45</v>
    <v>385.3</v>
    <v>359.32499999999999</v>
    <v>247.1</v>
    <v>USD</v>
    <v>CORPAY, INC.</v>
    <v>CORPAY, INC.</v>
    <v>25.462299999999999</v>
    <v>365.03</v>
    <v>Professional &amp; Commercial Services</v>
    <v>3280 Peachtree Road, Suite 2400, ATLANTA, GA, 30305 US</v>
    <v>CPAY</v>
    <v>Acciones</v>
    <v>CORPAY, INC. (XNYS:CPAY)</v>
    <v>327960</v>
    <v>518756</v>
  </rv>
  <rv s="2">
    <v>5870</v>
  </rv>
  <rv s="0">
    <v>https://www.bing.com/financeapi/forcetrigger?t=a2guc7&amp;q=XNAS%3aFLUX&amp;form=skydnc</v>
    <v>Learn more on Bing</v>
  </rv>
  <rv s="7">
    <v>es-ES</v>
    <v>a2guc7</v>
    <v>268435456</v>
    <v>1</v>
    <v>Con tecnología de Refinitiv</v>
    <v>25</v>
    <v>26</v>
    <v>Flux Powe Hldg (XNAS:FLUX)</v>
    <v>3</v>
    <v>27</v>
    <v>Finance</v>
    <v>28</v>
    <v>XNAS</v>
    <v>16682470</v>
    <v>1998</v>
    <v>1.66</v>
    <v>1.0905</v>
    <v>6.4699999999999994E-2</v>
    <v>3.8283999999999999E-2</v>
    <v>29272730</v>
    <v>1.69</v>
    <v>Flux Power Holdings, Inc. designs, manufactures, and sells advanced lithium-ion energy storage solutions for electrification of a range of industrial commercial sectors which include material handling, airport ground support equipment (GSE), and other commercial and industrial applications. Its lithium-ion battery packs, including the proprietary battery management system (BMS) and telemetry, provide customers ownership, and more environmentally friendly alternative, in many instances, to traditional lead acid and propane-based solutions. Its battery technology is designed with the flexibility to meet the energy requirements of diverse industries and applications, such as material handling vehicles and ground support equipment. Its batteries are designed with modular components which facilitate design flexibility that is adaptable to various applications. It also offers energy management solutions, which include real-time fleet monitoring and customizable dashboard and reporting.</v>
    <v>133</v>
    <v>XNAS</v>
    <v>45637.873359988283</v>
    <v>Nasdaq Stock Market</v>
    <v>5872</v>
    <v>1.77</v>
    <v>5.86</v>
    <v>1.66</v>
    <v>1.56</v>
    <v>USD</v>
    <v>Flux Powe Hldg</v>
    <v>Flux Powe Hldg</v>
    <v>0</v>
    <v>1.7546999999999999</v>
    <v>Machinery, Equipment &amp; Components</v>
    <v>2685 S. Melrose Drive, VISTA, CA, 92081 US</v>
    <v>FLUX</v>
    <v>Acciones</v>
    <v>Flux Powe Hldg (XNAS:FLUX)</v>
    <v>74091</v>
    <v>98893</v>
  </rv>
  <rv s="2">
    <v>5873</v>
  </rv>
  <rv s="0">
    <v>https://www.bing.com/financeapi/forcetrigger?t=a1t3im&amp;q=XNAS%3aFLWS&amp;form=skydnc</v>
    <v>Learn more on Bing</v>
  </rv>
  <rv s="7">
    <v>es-ES</v>
    <v>a1t3im</v>
    <v>268435456</v>
    <v>1</v>
    <v>Con tecnología de Refinitiv</v>
    <v>25</v>
    <v>26</v>
    <v>1-800-FLOWERS.COM, INC. (XNAS:FLWS)</v>
    <v>3</v>
    <v>27</v>
    <v>Finance</v>
    <v>28</v>
    <v>XNAS</v>
    <v>63850950</v>
    <v>1992</v>
    <v>8.31</v>
    <v>1.5955999999999999</v>
    <v>4.4999999999999998E-2</v>
    <v>5.4810000000000006E-3</v>
    <v>527089592</v>
    <v>8.2100000000000009</v>
    <v>NASDAQ, Inc. Es una compañía global de tecnología que sirve a clientes corporativos, gerentes de inversión, bancos, corredores y operadores de bolsa mientras navegan e interactúan con los mercados globales de capital y el sistema financiero. La Compañía gestiona, opera y proporciona sus productos y servicios en tres segmentos de negocio: Plataformas de Acceso a Capital, Tecnología Financiera y Servicios de Mercado. El segmento de Plataformas de Acceso a Capital de la Compañía incluye Servicios de Datos y Listado, Índice y Flujo de Trabajo e Insights. El segmento de Tecnología Financiera de la Compañía comprende Tecnología de Gestión de Delitos Financieros, Tecnología Regulatoria y Soluciones Tecnológicas de Mercados de Capitales. El segmento de Servicios de Mercado de la Compañía opera múltiples bolsas y otras facilidades de mercado en varias clases de activos, incluyendo derivados, materias primas, capital en efectivo, deuda, etc. productos estructurados y productos cotizados en bolsa (ETPs). El segmento de servicios de mercado también proporciona servicios de compensación, liquidación y depósito central.</v>
    <v>4000</v>
    <v>XNAS</v>
    <v>45637.873311006253</v>
    <v>Nasdaq Stock Market</v>
    <v>5875</v>
    <v>8.41</v>
    <v>11.42</v>
    <v>8.08</v>
    <v>7.14</v>
    <v>USD</v>
    <v>1-800-FLOWERS.COM, INC.</v>
    <v>1-800-FLOWERS.COM, INC.</v>
    <v>0</v>
    <v>8.2550000000000008</v>
    <v>Specialty Retailers</v>
    <v>Two Jericho Plaza, Suite 200, JERICHO, NY, 11753 US</v>
    <v>FLWS</v>
    <v>Acciones</v>
    <v>1-800-FLOWERS.COM, INC. (XNAS:FLWS)</v>
    <v>199312</v>
    <v>442047</v>
  </rv>
  <rv s="2">
    <v>5876</v>
  </rv>
  <rv s="0">
    <v>https://www.bing.com/financeapi/forcetrigger?t=a1t3oc&amp;q=XNAS%3aFLXS&amp;form=skydnc</v>
    <v>Learn more on Bing</v>
  </rv>
  <rv s="7">
    <v>es-ES</v>
    <v>a1t3oc</v>
    <v>268435456</v>
    <v>1</v>
    <v>Con tecnología de Refinitiv</v>
    <v>25</v>
    <v>26</v>
    <v>Flexsteel (XNAS:FLXS)</v>
    <v>3</v>
    <v>27</v>
    <v>Finance</v>
    <v>28</v>
    <v>XNAS</v>
    <v>5208030</v>
    <v>1929</v>
    <v>60.22</v>
    <v>0.41920000000000002</v>
    <v>1.8149999999999999</v>
    <v>3.0421999999999998E-2</v>
    <v>320163644</v>
    <v>59.66</v>
    <v xml:space="preserve">Flexsteel Industries, Inc. is a manufacturer, importer, and marketer of residential furniture products in the United States. The Company’s furniture products business involves the distribution of manufactured and imported products consisting of a broad line of furniture for the residential market. The Company’s product offerings include a wide variety of furniture, such as sofas, loveseats, chairs, reclining rocking chairs, swivel rockers, sofa beds, convertible bedding units, occasional tables, desks, dining tables and chairs, kitchen storage, bedroom furniture, and outdoor furniture. The Company distributes its products throughout the United States through its e-commerce channel and direct sales force. It utilizes various types of wood, fabric, leather, filling material, high carbon spring steel, bar and wire stock, polyurethane foam and other raw materials in manufacturing furniture. It operates manufacturing facilities located in Juarez, Mexico. </v>
    <v>1500</v>
    <v>XNAS</v>
    <v>45637.872790138281</v>
    <v>Nasdaq Stock Market</v>
    <v>5878</v>
    <v>61.95</v>
    <v>63</v>
    <v>60.22</v>
    <v>17</v>
    <v>USD</v>
    <v>Flexsteel</v>
    <v>Flexsteel</v>
    <v>23.975000000000001</v>
    <v>61.475000000000001</v>
    <v>Household Goods</v>
    <v>385 Bell St., DUBUQUE, IA, 52001 US</v>
    <v>FLXS</v>
    <v>Acciones</v>
    <v>Flexsteel (XNAS:FLXS)</v>
    <v>22832</v>
    <v>32423</v>
  </rv>
  <rv s="2">
    <v>5879</v>
  </rv>
  <rv s="0">
    <v>https://www.bing.com/financeapi/forcetrigger?t=c22p1h&amp;q=XNAS%3aFLYW&amp;form=skydnc</v>
    <v>Learn more on Bing</v>
  </rv>
  <rv s="7">
    <v>es-ES</v>
    <v>c22p1h</v>
    <v>268435456</v>
    <v>1</v>
    <v>Con tecnología de Refinitiv</v>
    <v>25</v>
    <v>26</v>
    <v>Flywire (XNAS:FLYW)</v>
    <v>3</v>
    <v>27</v>
    <v>Finance</v>
    <v>28</v>
    <v>XNAS</v>
    <v>124417100</v>
    <v>2009</v>
    <v>20.5</v>
    <v>1.0862000000000001</v>
    <v>-8.5000000000000006E-2</v>
    <v>-4.1649999999999994E-3</v>
    <v>2528777557</v>
    <v>20.41</v>
    <v xml:space="preserve">Flywire Corporation is a global payments enablement and software company. The Company combines its global payments network, payments platform and vertical-specific software to deliver important and complex payments for its clients and their customers. The Company uses its vertical-specific software and payments technology to embed within the existing accounts receivable (A/R) workflows for its clients across the education, healthcare and travel vertical markets, as well as in key business-to-business (B2B) industries. It offers integration within its clients’ existing applications (apps) and workflows for payment acceptance and reconciliation. It also integrates with enterprise resource planning (ERP) systems, such as NetSuite, so organizations can optimize the payment experience for their customers. The Company supports more than 4,000 clients with diverse payment methods in more than 140 currencies across more than 240 countries and territories around the world. </v>
    <v>1200</v>
    <v>XNAS</v>
    <v>45637.873265810158</v>
    <v>Nasdaq Stock Market</v>
    <v>5881</v>
    <v>20.63</v>
    <v>31.54</v>
    <v>20.12</v>
    <v>15.19</v>
    <v>USD</v>
    <v>Flywire</v>
    <v>Flywire</v>
    <v>135.80410000000001</v>
    <v>20.324999999999999</v>
    <v>Professional &amp; Commercial Services</v>
    <v>141 Tremont Street, Suite 10, BOSTON, MA, 02111 US</v>
    <v>FLYW</v>
    <v>Acciones</v>
    <v>Flywire (XNAS:FLYW)</v>
    <v>998916</v>
    <v>1653407</v>
  </rv>
  <rv s="2">
    <v>5882</v>
  </rv>
  <rv s="0">
    <v>https://www.bing.com/financeapi/forcetrigger?t=a1t3ww&amp;q=XNAS%3aFMAO&amp;form=skydnc</v>
    <v>Learn more on Bing</v>
  </rv>
  <rv s="7">
    <v>es-ES</v>
    <v>a1t3ww</v>
    <v>268435456</v>
    <v>1</v>
    <v>Con tecnología de Refinitiv</v>
    <v>25</v>
    <v>26</v>
    <v>Farmers (XNAS:FMAO)</v>
    <v>3</v>
    <v>27</v>
    <v>Finance</v>
    <v>28</v>
    <v>XNAS</v>
    <v>13699480</v>
    <v>1985</v>
    <v>33.11</v>
    <v>0.68200000000000005</v>
    <v>0.46</v>
    <v>1.3972999999999999E-2</v>
    <v>457288642</v>
    <v>32.92</v>
    <v>Farmers &amp; Merchants Bancorp, Inc. is a bank holding company. The Company's primary subsidiary, The Farmers &amp; Merchants State Bank (Bank) is a local independent community bank that is primarily serves Northwest Ohio and Northeast Indiana. The Bank is engaged in the general commercial banking business. Its activities include commercial, agricultural, and residential mortgage as well as consumer lending activities. The Bank also provides checking account services, as well as savings and time deposit services such as certificates of deposits. Its loan portfolio is comprised of loans made to customers in the farming industry for such things as farmland, farm equipment, livestock and operating loans for seed, fertilizer, and feed. The Bank provides on-line banking access for consumer and business customers. In addition, it also provides automated teller machines (ATMs) or interactive teller machines (ITMs) at the branch locations along with other independent locations in the market area.</v>
    <v>446</v>
    <v>XNAS</v>
    <v>45637.873156967187</v>
    <v>Nasdaq Stock Market</v>
    <v>5884</v>
    <v>33.71</v>
    <v>34.15</v>
    <v>32.770000000000003</v>
    <v>18.989999999999998</v>
    <v>USD</v>
    <v>Farmers</v>
    <v>Farmers</v>
    <v>19.542899999999999</v>
    <v>33.380000000000003</v>
    <v>Banking Services</v>
    <v>307-11 N DEFIANCE ST, ARCHBOLD, OH, 43502 US</v>
    <v>FMAO</v>
    <v>Acciones</v>
    <v>Farmers (XNAS:FMAO)</v>
    <v>12150</v>
    <v>26758</v>
  </rv>
  <rv s="2">
    <v>5885</v>
  </rv>
  <rv s="0">
    <v>https://www.bing.com/financeapi/forcetrigger?t=a1t46h&amp;q=XNAS%3aFMBH&amp;form=skydnc</v>
    <v>Learn more on Bing</v>
  </rv>
  <rv s="7">
    <v>es-ES</v>
    <v>a1t46h</v>
    <v>268435456</v>
    <v>1</v>
    <v>Con tecnología de Refinitiv</v>
    <v>25</v>
    <v>26</v>
    <v>First Mid (XNAS:FMBH)</v>
    <v>3</v>
    <v>27</v>
    <v>Finance</v>
    <v>28</v>
    <v>XNAS</v>
    <v>23911670</v>
    <v>1981</v>
    <v>41.73</v>
    <v>0.89570000000000005</v>
    <v>0.66</v>
    <v>1.5938000000000001E-2</v>
    <v>1005963956</v>
    <v>41.41</v>
    <v>First Mid Bancshares, Inc. is a financial holding company. The Company is the parent company of First Mid Bank &amp; Trust, N.A. (First Mid Bank)., Blackhawk Bank, First Mid Insurance Group, Inc. (First Mid Insurance) and First Mid Wealth Management Company. It is engaged in the business of banking through its wholly owned subsidiary, First Mid Bank. The Company offers insurance products and services to customers through its wholly owned subsidiary, First Mid Insurance. The Company offers trust, farm services, investment services, and retirement planning through its wholly owned subsidiary, First Mid Wealth Management Company. First Mid provides a range of financial services, including banking, wealth management, brokerage, Ag services, and insurance through a network of locations throughout Illinois, Missouri, Texas, and Wisconsin and in Indianapolis area. First Mid Wealth Management Company offers services, such as retirement planning, financial planning, and investment services.</v>
    <v>1207</v>
    <v>XNAS</v>
    <v>45637.873059525002</v>
    <v>Nasdaq Stock Market</v>
    <v>5887</v>
    <v>42.4</v>
    <v>43.858400000000003</v>
    <v>41.44</v>
    <v>28.86</v>
    <v>USD</v>
    <v>First Mid</v>
    <v>First Mid</v>
    <v>12.9611</v>
    <v>42.07</v>
    <v>Banking Services</v>
    <v>1421 Charleston Avenue, MATTOON, IL, 61938 US</v>
    <v>FMBH</v>
    <v>Acciones</v>
    <v>First Mid (XNAS:FMBH)</v>
    <v>38656</v>
    <v>66311</v>
  </rv>
  <rv s="2">
    <v>5888</v>
  </rv>
  <rv s="0">
    <v>https://www.bing.com/financeapi/forcetrigger?t=a1t4z2&amp;q=XNYS%3aFMN&amp;form=skydnc</v>
    <v>Learn more on Bing</v>
  </rv>
  <rv s="24">
    <v>es-ES</v>
    <v>a1t4z2</v>
    <v>268435456</v>
    <v>1</v>
    <v>Con tecnología de Refinitiv</v>
    <v>73</v>
    <v>74</v>
    <v>Federated Hrms Prem Mu I (XNYS:FMN)</v>
    <v>14</v>
    <v>75</v>
    <v>Finance</v>
    <v>76</v>
    <v>XNYS</v>
    <v>11.49</v>
    <v>-1.0200000000000001E-2</v>
    <v>-8.8929999999999999E-4</v>
    <v>100851572</v>
    <v>11.47</v>
    <v>45637.865717128909</v>
    <v>3.6400000000000002E-2</v>
    <v>New York Stock Exchange</v>
    <v>5890</v>
    <v>11.5</v>
    <v>12.53</v>
    <v>11.43</v>
    <v>10.6</v>
    <v>USD</v>
    <v>Federated Hrms Prem Mu I</v>
    <v>11.4598</v>
    <v>FMN</v>
    <v>ETF</v>
    <v>Federated Hrms Prem Mu I (XNYS:FMN)</v>
    <v>47190</v>
    <v>39583</v>
  </rv>
  <rv s="2">
    <v>5891</v>
  </rv>
  <rv s="0">
    <v>https://www.bing.com/financeapi/forcetrigger?t=a1t52w&amp;q=XNAS%3aFMNB&amp;form=skydnc</v>
    <v>Learn more on Bing</v>
  </rv>
  <rv s="7">
    <v>es-ES</v>
    <v>a1t52w</v>
    <v>268435456</v>
    <v>1</v>
    <v>Con tecnología de Refinitiv</v>
    <v>25</v>
    <v>26</v>
    <v>Farmers National (XNAS:FMNB)</v>
    <v>3</v>
    <v>27</v>
    <v>Finance</v>
    <v>28</v>
    <v>XNAS</v>
    <v>37587730</v>
    <v>1982</v>
    <v>15.96</v>
    <v>0.86770000000000003</v>
    <v>9.9199999999999997E-2</v>
    <v>6.2780000000000006E-3</v>
    <v>597614836</v>
    <v>15.8</v>
    <v>Farmers National Banc Corp. is a diversified financial services company. The Company provides full banking services through its nationally chartered subsidiary, The Farmers National Bank of Canfield (Bank). Its segment includes Bank segment and the Trust segment. It provides trust and retirement consulting services through its subsidiary, Farmers Trust Company (Trust), and insurance services through the Bank's subsidiary, Farmers National Insurance, LLC. Farmers National Captive, Inc. (Captive) is a wholly owned insurance subsidiary of the Company that provides property and casualty insurance coverage to the Company and its subsidiaries. It is a full-service national banking association engaged in commercial and retail banking mainly in the northeastern region of Ohio and the western region of Pennsylvania. Its commercial and retail banking services include checking accounts, savings accounts, time deposit accounts, commercial, mortgage and installment loans, and home equity loans.</v>
    <v>666</v>
    <v>XNAS</v>
    <v>45637.872943251561</v>
    <v>Nasdaq Stock Market</v>
    <v>5893</v>
    <v>16.07</v>
    <v>16.32</v>
    <v>15.8</v>
    <v>11.55</v>
    <v>USD</v>
    <v>Farmers National</v>
    <v>Farmers National</v>
    <v>12.8329</v>
    <v>15.8992</v>
    <v>Banking Services</v>
    <v>PO Box 555, 20 S Broad St, CANFIELD, OH, 44406 US</v>
    <v>FMNB</v>
    <v>Acciones</v>
    <v>Farmers National (XNAS:FMNB)</v>
    <v>55680</v>
    <v>82941</v>
  </rv>
  <rv s="2">
    <v>5894</v>
  </rv>
  <rv s="0">
    <v>https://www.bing.com/financeapi/forcetrigger?t=a1t58m&amp;q=XNYS%3aFMS&amp;form=skydnc</v>
    <v>Learn more on Bing</v>
  </rv>
  <rv s="7">
    <v>es-ES</v>
    <v>a1t58m</v>
    <v>268435456</v>
    <v>1</v>
    <v>Con tecnología de Refinitiv</v>
    <v>25</v>
    <v>26</v>
    <v>Fresenius Medical Care AG (XNYS:FMS)</v>
    <v>3</v>
    <v>27</v>
    <v>Finance</v>
    <v>28</v>
    <v>XNYS</v>
    <v>586826900</v>
    <v>2006</v>
    <v>23.91</v>
    <v>0.92420000000000002</v>
    <v>-8.0000000000000004E-4</v>
    <v>-3.3470000000000003E-5</v>
    <v>14077930000</v>
    <v>23.9</v>
    <v>Fresenius Medical Care AG &amp; Co. KGaA es una compañía de diálisis renal. La Compañía brinda atención de diálisis y servicios relacionados a personas que sufren de enfermedad renal en etapa terminal (ESRD), así como a otros servicios de atención médica. Los segmentos de la compañía incluyen el Segmento de América del Norte, el Segmento de Europa, Medio Oriente y África (EMEA), el Segmento de Asia y el Pacífico y el Segmento de América Latina. La compañía desarrolla y fabrica una gama de máquinas de diálisis, sistemas y productos desechables. Al 31 de diciembre de 2016, la Compañía vendió sus productos a clientes en más de 120 países y también los utilizó en sus operaciones internas de servicios de atención médica. Los servicios de coordinación de la atención de la compañía incluyen la prestación coordinada de servicios de farmacia, servicios especializados vasculares, cardiovasculares y endovasculares, servicios de pruebas de laboratorio sin diálisis, servicios médicos, servicios hospitalarios e intensivistas, servicios de planes de salud, servicios de centros de cirugía ambulatoria y servicios de atención de urgencia.</v>
    <v>113079</v>
    <v>XNYS</v>
    <v>45637.873196180466</v>
    <v>New York Stock Exchange</v>
    <v>5896</v>
    <v>23.94</v>
    <v>24.31</v>
    <v>23.73</v>
    <v>17.93</v>
    <v>USD</v>
    <v>Fresenius Medical Care AG</v>
    <v>Fresenius Medical Care AG</v>
    <v>19.076599999999999</v>
    <v>23.8992</v>
    <v>Healthcare Providers &amp; Services</v>
    <v>Else-Kroener-Strasse 1, BAD HOMBURG VOR DER HOHE, HESSEN, 61352 DE</v>
    <v>FMS</v>
    <v>Acciones</v>
    <v>Fresenius Medical Care AG (XNYS:FMS)</v>
    <v>163312</v>
    <v>233924</v>
  </rv>
  <rv s="2">
    <v>5897</v>
  </rv>
  <rv s="0">
    <v>https://www.bing.com/financeapi/forcetrigger?t=a2haoc&amp;q=OTCM%3aFRRSF&amp;form=skydnc</v>
    <v>Learn more on Bing</v>
  </rv>
  <rv s="28">
    <v>es-ES</v>
    <v>a2haoc</v>
    <v>268435456</v>
    <v>1</v>
    <v>Con tecnología de Refinitiv</v>
    <v>89</v>
    <v>90</v>
    <v>Foremost Clean (XNAS:FMST)</v>
    <v>3</v>
    <v>245</v>
    <v>Finance</v>
    <v>28</v>
    <v>XNAS</v>
    <v>7291900</v>
    <v>2005</v>
    <v>1.5</v>
    <v>1.329</v>
    <v>-0.05</v>
    <v>-3.3557000000000003E-2</v>
    <v>14583790</v>
    <v>1.49</v>
    <v>Foremost Clean Energy Ltd, formerly Foremost Lithium Resource &amp; Technology Ltd., is a uranium and lithium exploration company with interests in 10 prospective properties spanning over 330,000 acres in the prolific, uranium-rich Athabasca Basin. The Company also maintains a secondary portfolio of lithium projects at different stages of development spanning over 50,000 acres across Manitoba and Quebec. Seven properties comprise its Easern Athabasca Uranium Properties, which include Murphy Lake South, Hatchet Lake, Turkey Lake, Torwalt, Marten, Wolverine and Epp Lake. Its Blue-Sky uranium projects located within the western portion span approximately 102,000 hectares in the Athabasca Basin consisting of three projects: Blackwing, GR Property and CLK Property. Its lithium projects include Zoro Lithium Project, Jean Lake Lithium-Gold Project, Peg North Project, Grass River Claims Project, and Jol Lithium Project. Winston Group of Properties is its Gold and Silver Project.</v>
    <v>XNAS</v>
    <v>45637.867357048439</v>
    <v>Nasdaq Stock Market</v>
    <v>5899</v>
    <v>1.5</v>
    <v>4.0999999999999996</v>
    <v>1.3505</v>
    <v>1.3192999999999999</v>
    <v>USD</v>
    <v>Foremost Clean</v>
    <v>Foremost Clean</v>
    <v>0</v>
    <v>1.44</v>
    <v>Metals &amp; Mining</v>
    <v>Suite 250, 750 W. Pender Street, VANCOUVER, BC, V6C 2T7 CA</v>
    <v>FMST</v>
    <v>Acciones</v>
    <v>Foremost Clean (XNAS:FMST)</v>
    <v>24055</v>
    <v>22803</v>
  </rv>
  <rv s="2">
    <v>5900</v>
  </rv>
  <rv s="0">
    <v>http://en.wikipedia.org/wiki/FEMSA</v>
    <v>Wikipedia</v>
  </rv>
  <rv s="43">
    <v>596</v>
    <v>5902</v>
  </rv>
  <rv s="44">
    <v>133</v>
    <v>https://www.bing.com/th?id=AMMS_4b730d9cecb44be59e68823ffd671a6a&amp;qlt=95</v>
    <v>5903</v>
    <v>0</v>
    <v>https://www.bing.com/images/search?form=xlimg&amp;q=femsa</v>
    <v>Image of Fomento Económico Mexicano, S.A.B. de C.V.</v>
  </rv>
  <rv s="0">
    <v>https://www.bing.com/financeapi/forcetrigger?t=a1t5ec&amp;q=XNYS%3aFMX&amp;form=skydnc</v>
    <v>Learn more on Bing</v>
  </rv>
  <rv s="45">
    <v>es-ES</v>
    <v>a1t5ec</v>
    <v>268435456</v>
    <v>1</v>
    <v>Con tecnología de Refinitiv</v>
    <v>128</v>
    <v>129</v>
    <v>Fomento Económico Mexicano, S.A.B. de C.V. (XNYS:FMX)</v>
    <v>131</v>
    <v>144</v>
    <v>Finance</v>
    <v>28</v>
    <v>XNYS</v>
    <v>357822600</v>
    <v>1936</v>
    <v>89.69</v>
    <v>0.88790000000000002</v>
    <v>-0.04</v>
    <v>-4.4779999999999999E-4</v>
    <v>29812870000</v>
    <v>89.32</v>
    <v>FOMENTO ECONÓMICO MEXICANO, S.A.B. DE C.V. es una sociedad de cartera. Los segmentos de la empresa son: Coca-Cola FEMSA, la división comercial y de ventas al por menor FEMSA y la división comercial y de combustible FEMSA. La empresa realiza sus operaciones a través de empresas de control como COCA-COLA FEMSA, S.A.B. DE C.V. y subsidiarias (Coca-Cola FEMSA), la cual produce, distribuye y vende bebidas; FEMSA Comercio, S.A. de C.V. y subsidiarias (FEMSA Comercio), la cual consta de una división de venta al por menor que opera varios almacenes de cadena de pequeño formato, y CB Equity LLP, que mantiene su inversión en acciones de Heineken N.V. y Heineken Holding N.V. La división Coca-Cola FEMSA de la empresa produce, comercializa, vende y distribuye bebidas de marca Coca-Cola a través de contratos de embotelladora estándar en determinados territorios en los países en los que opera. Coca-Cola FEMSA también vende productos de agua embotellada. FEMSA participa en el sector minorista a través de FEMSA Comercio, principalmente.</v>
    <v>392287</v>
    <v>XNYS</v>
    <v>45637.873176978908</v>
    <v>5904</v>
    <v>New York Stock Exchange</v>
    <v>5905</v>
    <v>90.185000000000002</v>
    <v>143.43</v>
    <v>88.655000000000001</v>
    <v>85.3</v>
    <v>USD</v>
    <v>Fomento Económico Mexicano, S.A.B. de C.V.</v>
    <v>Fomento Económico Mexicano, S.A.B. de C.V.</v>
    <v>16.198699999999999</v>
    <v>89.28</v>
    <v>Food &amp; Drug Retailing</v>
    <v>General Anaya 601, PonienteCol. Bella Vista, MONTERREY, NUEVO LEON, 64410 MX</v>
    <v>FMX</v>
    <v>Acciones</v>
    <v>Fomento Económico Mexicano, S.A.B. de C.V. (XNYS:FMX)</v>
    <v>303320</v>
    <v>634544</v>
  </rv>
  <rv s="2">
    <v>5906</v>
  </rv>
  <rv s="0">
    <v>https://www.bing.com/financeapi/forcetrigger?t=a1t5h7&amp;q=XNYS%3aFMY&amp;form=skydnc</v>
    <v>Learn more on Bing</v>
  </rv>
  <rv s="26">
    <v>es-ES</v>
    <v>a1t5h7</v>
    <v>268435456</v>
    <v>1</v>
    <v>Con tecnología de Refinitiv</v>
    <v>81</v>
    <v>82</v>
    <v>First Trust Mtge Inc (XNYS:FMY)</v>
    <v>14</v>
    <v>83</v>
    <v>Finance</v>
    <v>76</v>
    <v>XNYS</v>
    <v>12.205</v>
    <v>0.51280000000000003</v>
    <v>-2.5000000000000001E-2</v>
    <v>-2.0469999999999998E-3</v>
    <v>54004539.450000003</v>
    <v>12.215</v>
    <v>45637.868862476564</v>
    <v>1.3600000000000001E-2</v>
    <v>New York Stock Exchange</v>
    <v>5908</v>
    <v>12.241199999999999</v>
    <v>12.719200000000001</v>
    <v>12.164999999999999</v>
    <v>11.456099999999999</v>
    <v>USD</v>
    <v>First Trust Mtge Inc</v>
    <v>12.19</v>
    <v>FMY</v>
    <v>ETF</v>
    <v>First Trust Mtge Inc (XNYS:FMY)</v>
    <v>2830</v>
    <v>4335</v>
  </rv>
  <rv s="2">
    <v>5909</v>
  </rv>
  <rv s="0">
    <v>https://www.bing.com/financeapi/forcetrigger?t=a1t5k2&amp;q=XNYS%3aFN&amp;form=skydnc</v>
    <v>Learn more on Bing</v>
  </rv>
  <rv s="7">
    <v>es-ES</v>
    <v>a1t5k2</v>
    <v>268435456</v>
    <v>1</v>
    <v>Con tecnología de Refinitiv</v>
    <v>25</v>
    <v>26</v>
    <v>FABRINET (XNYS:FN)</v>
    <v>3</v>
    <v>27</v>
    <v>Finance</v>
    <v>28</v>
    <v>XNYS</v>
    <v>36267890</v>
    <v>1999</v>
    <v>236.14</v>
    <v>0.9143</v>
    <v>6.32</v>
    <v>2.7028E-2</v>
    <v>8709733783</v>
    <v>233.83</v>
    <v>FABRINET ofrece servicios de fabricación óptica, electromecánica y electrónica de empaquetado y precisión para fabricantes de equipos originales (original equipment manufacturers, OEM) de productos, tales como componentes de comunicación óptica, módulos y subsistemas, láseres industriales, dispositivos y sensores médicos. La Compañía ofrece una gama de capacidades ópticas y electromecánicas en todo el proceso de fabricación, que incluyen el diseño y la ingeniería de procesos, la gestión de la cadena de suministro, la fabricación, el montaje de circuitos impresos complejos, el empaquetado avanzado, la integración, el montaje y la prueba finales. La base de clientes de la Compañía incluye compañías en industrias que requieren de capacidades de la fabricación de precisión, tales como comunicaciones ópticas, láseres industriales, automotrices, médicas y sensores. Sus clientes de estas industrias respaldan a los mercados finales, como industrias automotrices, de biotecnología, comunicaciones, procesado de materiales, dispositivos médicos, metrología y procesamiento de semiconductores.</v>
    <v>14213</v>
    <v>XNYS</v>
    <v>45637.873249941404</v>
    <v>New York Stock Exchange</v>
    <v>5911</v>
    <v>241.56</v>
    <v>278.38</v>
    <v>235.44</v>
    <v>159.69</v>
    <v>USD</v>
    <v>FABRINET</v>
    <v>FABRINET</v>
    <v>27.6999</v>
    <v>240.15</v>
    <v>Electronic Equipment &amp; Parts</v>
    <v>c/o Intertrust Corporate Services, One Nexus Way, Camana Bay, GRAND CAYMAN, KY1-9005 KY</v>
    <v>FN</v>
    <v>Acciones</v>
    <v>FABRINET (XNYS:FN)</v>
    <v>250467</v>
    <v>626323</v>
  </rv>
  <rv s="2">
    <v>5912</v>
  </rv>
  <rv s="0">
    <v>https://www.bing.com/financeapi/forcetrigger?t=c3l4kr&amp;q=XNYS%3aFNA&amp;form=skydnc</v>
    <v>Learn more on Bing</v>
  </rv>
  <rv s="8">
    <v>es-ES</v>
    <v>c3l4kr</v>
    <v>268435456</v>
    <v>1</v>
    <v>Con tecnología de Refinitiv</v>
    <v>29</v>
    <v>30</v>
    <v>Paragon 28 (XNYS:FNA)</v>
    <v>3</v>
    <v>31</v>
    <v>Finance</v>
    <v>28</v>
    <v>XNYS</v>
    <v>83720350</v>
    <v>2021</v>
    <v>10.74</v>
    <v>1.153</v>
    <v>-0.04</v>
    <v>-3.81E-3</v>
    <v>875714861</v>
    <v>10.5</v>
    <v>Paragon 28, Inc. is a medical device company focused on the foot and ankle orthopedic market. The Company provides orthopedic solutions, procedural approaches and instrumentation that cover a range of foot and ankle ailments, including fracture fixation, forefoot, ankle, progressive collapsing foot deformity (PCFD) or flatfoot, Charcot foot and orthobiologics. To treat these painful, debilitating or even life-threatening conditions, it provides a portfolio of solutions that includes surgical implants and disposables, as well as surgical instrumentation. Its broad suite of surgical solutions comprises nearly 80 product systems to help fit the specific needs of each patient and procedure. It has developed a comprehensive portfolio of foot and ankle surgical systems. Each system typically includes plates, screws, staples, nails, advanced joint and bone replacements, orthobiologics, and other implantation instruments and disposables specifically designed for the particular surgical system.</v>
    <v>430</v>
    <v>XNYS</v>
    <v>45637.873337256249</v>
    <v>New York Stock Exchange</v>
    <v>5914</v>
    <v>10.8599</v>
    <v>14.79</v>
    <v>10.305</v>
    <v>4.6500000000000004</v>
    <v>USD</v>
    <v>Paragon 28</v>
    <v>Paragon 28</v>
    <v>10.46</v>
    <v>Healthcare Equipment &amp; Supplies</v>
    <v>14445 Grasslands Drive, ENGLEWOOD, CO, 80112 US</v>
    <v>FNA</v>
    <v>Acciones</v>
    <v>Paragon 28 (XNYS:FNA)</v>
    <v>472340</v>
    <v>784276</v>
  </rv>
  <rv s="2">
    <v>5915</v>
  </rv>
  <rv s="0">
    <v>https://www.bing.com/financeapi/forcetrigger?t=a1t5mw&amp;q=XNYS%3aFNB&amp;form=skydnc</v>
    <v>Learn more on Bing</v>
  </rv>
  <rv s="7">
    <v>es-ES</v>
    <v>a1t5mw</v>
    <v>268435456</v>
    <v>1</v>
    <v>Con tecnología de Refinitiv</v>
    <v>25</v>
    <v>26</v>
    <v>FNB Co (XNYS:FNB)</v>
    <v>3</v>
    <v>27</v>
    <v>Finance</v>
    <v>28</v>
    <v>XNYS</v>
    <v>359585500</v>
    <v>2001</v>
    <v>16.25</v>
    <v>1.0152000000000001</v>
    <v>0.13500000000000001</v>
    <v>8.3540000000000003E-3</v>
    <v>5859445722</v>
    <v>16.16</v>
    <v>F.N.B. Corporation is a bank holding company and financial holding company. The Company operates through three segments: Community Banking, Wealth Management, and Insurance. The Community Banking segment consists of First National Bank of Pennsylvania (FNBPA), which offers commercial and consumer banking services. Commercial banking solutions include corporate banking, small business banking, investment real estate financing, business credit, capital markets and lease financing. The Wealth Management segment delivers wealth management services to individuals, corporations and retirement funds, as well as existing customers of the Community Banking segment, located primarily within its geographic markets. Its Wealth Management operations are conducted through three subsidiaries of FNBPA. The Insurance segment operates principally through First National Insurance Agency, LLC (FNIA), which is a subsidiary of the Company. FNIA is a full-service insurance brokerage agency.</v>
    <v>4008</v>
    <v>XNYS</v>
    <v>45637.87325710625</v>
    <v>New York Stock Exchange</v>
    <v>5917</v>
    <v>16.434999999999999</v>
    <v>17.7</v>
    <v>16.204999999999998</v>
    <v>12.49</v>
    <v>USD</v>
    <v>FNB Co</v>
    <v>FNB Co</v>
    <v>14.720599999999999</v>
    <v>16.295000000000002</v>
    <v>Banking Services</v>
    <v>F.N.B. Corporation, 626 Washington Place, PITTSBURGH, PA, 15219 US</v>
    <v>FNB</v>
    <v>Acciones</v>
    <v>FNB Co (XNYS:FNB)</v>
    <v>1102299</v>
    <v>2242529</v>
  </rv>
  <rv s="2">
    <v>5918</v>
  </rv>
  <rv s="0">
    <v>https://www.bing.com/financeapi/forcetrigger?t=az8y8m&amp;q=XNAS%3aFNCB&amp;form=skydnc</v>
    <v>Learn more on Bing</v>
  </rv>
  <rv s="30">
    <v>es-ES</v>
    <v>az8y8m</v>
    <v>268435456</v>
    <v>1</v>
    <v>1</v>
    <v>Con tecnología de Refinitiv</v>
    <v>25</v>
    <v>95</v>
    <v>Fncb Bancorp (XNAS:FNCB)</v>
    <v>3</v>
    <v>27</v>
    <v>Finance</v>
    <v>45</v>
    <v>XNAS</v>
    <v>19795670</v>
    <v>1997</v>
    <v>6.35</v>
    <v>0.34970000000000001</v>
    <v>0</v>
    <v>0</v>
    <v>133620800</v>
    <v>6.41</v>
    <v>FNCB Bancorp, Inc. is the bank holding company of FNCB Bank (the Bank). Its primary activity consists of owning and operating the Bank. The Bank is engaged in offering a suite of personal, small business and commercial banking solutions with mobile, online, and in-branch products and services. For personal customers, the Bank provides various deposit products, including savings, money markets, certificates of deposit and checking accounts, along with a line of preferred relationship products that offer premium benefits for higher-balance customers. The Bank offers a variety of financing alternatives to individuals and businesses generally in its primary market area through the origination of loans and leases, including residential real estate loans, construction, land acquisition and development loans, commercial real estate loans, commercial and industrial loans, and others. The Bank operates through about 16 community offices located in Lackawanna, Luzerne, and Wayne Counties.</v>
    <v>201</v>
    <v>XNAS</v>
    <v>45471.975201029687</v>
    <v>Nasdaq Stock Market</v>
    <v>5920</v>
    <v>6.82</v>
    <v>7.15</v>
    <v>6.35</v>
    <v>5.1722000000000001</v>
    <v>USD</v>
    <v>Fncb Bancorp</v>
    <v>Fncb Bancorp</v>
    <v>9.6344999999999992</v>
    <v>6.75</v>
    <v>Banking Services</v>
    <v>102 EAST DRINKER STREET, DUNMORE, PA, 18512 US</v>
    <v>FNCB</v>
    <v>Acciones</v>
    <v>Fncb Bancorp (XNAS:FNCB)</v>
    <v>82533</v>
    <v>24568</v>
  </rv>
  <rv s="2">
    <v>5921</v>
  </rv>
  <rv s="0">
    <v>https://www.bing.com/financeapi/forcetrigger?t=c114rw&amp;q=XNAS%3aFNCH&amp;form=skydnc</v>
    <v>Learn more on Bing</v>
  </rv>
  <rv s="8">
    <v>es-ES</v>
    <v>c114rw</v>
    <v>268435456</v>
    <v>1</v>
    <v>Con tecnología de Refinitiv</v>
    <v>29</v>
    <v>30</v>
    <v>Finch (OTCM:FNCH)</v>
    <v>3</v>
    <v>31</v>
    <v>Finance</v>
    <v>51</v>
    <v>OTCM</v>
    <v>1605760</v>
    <v>2017</v>
    <v>11.737500000000001</v>
    <v>1.2783</v>
    <v>-6.25E-2</v>
    <v>-5.2969999999999996E-3</v>
    <v>18948000</v>
    <v>11.8</v>
    <v>Finch Therapeutics Group, Inc. is a microbiome technology company with a portfolio of intellectual property and microbiome assets. It is focused on realizing the value of its intellectual property estate and other assets, while supporting the advancement of its microbiome technology through partnerships and collaborations. It has an intellectual property estate, including more than 113 issued U.S. and foreign patents with relevance for both donor-derived and donor-independent microbiome therapeutics in a range of potential indications. Its assets include CP101, an orally administered microbiome candidate designed for the prevention of recurrent C. difficile infection (CDI), with positive clinical data from a Phase II randomized, placebo-controlled trial and a Phase II open-label trial, and pre-clinical assets that are designed to target ulcerative colitis, Crohn’s disease, and autism spectrum disorder. Additionally, it has also developed a biorepository of strains and samples.</v>
    <v>18</v>
    <v>OTCM</v>
    <v>45636.877723066405</v>
    <v>OTC Markets</v>
    <v>5923</v>
    <v>11.737500000000001</v>
    <v>14.26</v>
    <v>11.737500000000001</v>
    <v>0.8</v>
    <v>USD</v>
    <v>Finch</v>
    <v>Finch</v>
    <v>11.737500000000001</v>
    <v>Biotechnology &amp; Medical Research</v>
    <v>75 State Street, Suite 100, BOSTON, MA, 02109 US</v>
    <v>FNCH</v>
    <v>Acciones</v>
    <v>Finch (OTCM:FNCH)</v>
    <v>142</v>
    <v>77474</v>
  </rv>
  <rv s="2">
    <v>5924</v>
  </rv>
  <rv s="0">
    <v>https://www.bing.com/financeapi/forcetrigger?t=a1t627&amp;q=XNYS%3aFND&amp;form=skydnc</v>
    <v>Learn more on Bing</v>
  </rv>
  <rv s="7">
    <v>es-ES</v>
    <v>a1t627</v>
    <v>268435456</v>
    <v>1</v>
    <v>Con tecnología de Refinitiv</v>
    <v>25</v>
    <v>26</v>
    <v>FLOOR &amp; DECOR HOLDINGS, INC. (XNYS:FND)</v>
    <v>3</v>
    <v>27</v>
    <v>Finance</v>
    <v>28</v>
    <v>XNYS</v>
    <v>107231300</v>
    <v>2010</v>
    <v>112.715</v>
    <v>1.8269</v>
    <v>0.93500000000000005</v>
    <v>8.3599999999999994E-3</v>
    <v>12093009857</v>
    <v>111.84</v>
    <v>Floor &amp; Decor Holdings, Inc anteriormente FDO Holdings, Inc., es un minorista de superficie dura y accesorios relacionados. La Compañía vende sus productos tal como azulejos, piedra, madera, mármol, cristal y decorativos. La Compañía tiene 72 tiendas a lo largo de 17 estados de Estados Unidos. La Compañía provee productos a sus clientes, incluidos instaladores profesionales y empresas comerciales (Pro), clientes de bricolaje y clientes quienes compran los productos para instalación profesional. (en inglés: Buy it Yourself o BIY). La compañía atrae a sus clientes a través de diseñadores y socios de tiendas capacitados que pueden ayudar a reducir las opciones y facilitar el proceso de renovación del hogar. La Compañía también vende productos a través de la pagina web www.flooranddecor.com.</v>
    <v>9857</v>
    <v>XNYS</v>
    <v>45637.873054745316</v>
    <v>New York Stock Exchange</v>
    <v>5926</v>
    <v>114.83</v>
    <v>135.66999999999999</v>
    <v>112.545</v>
    <v>89.06</v>
    <v>USD</v>
    <v>FLOOR &amp; DECOR HOLDINGS, INC.</v>
    <v>FLOOR &amp; DECOR HOLDINGS, INC.</v>
    <v>61.917999999999999</v>
    <v>112.77500000000001</v>
    <v>Specialty Retailers</v>
    <v>2500 Windy Ridge Pkwy SE, ATLANTA, GA, 30339-5677 US</v>
    <v>FND</v>
    <v>Acciones</v>
    <v>FLOOR &amp; DECOR HOLDINGS, INC. (XNYS:FND)</v>
    <v>623952</v>
    <v>1965326</v>
  </rv>
  <rv s="2">
    <v>5927</v>
  </rv>
  <rv s="0">
    <v>https://www.bing.com/financeapi/forcetrigger?t=a1t6m7&amp;q=XNYS%3aFNF&amp;form=skydnc</v>
    <v>Learn more on Bing</v>
  </rv>
  <rv s="7">
    <v>es-ES</v>
    <v>a1t6m7</v>
    <v>268435456</v>
    <v>1</v>
    <v>Con tecnología de Refinitiv</v>
    <v>25</v>
    <v>26</v>
    <v>FIDELITY NATIONAL FINANCIAL, INC. (XNYS:FNF)</v>
    <v>3</v>
    <v>27</v>
    <v>Finance</v>
    <v>28</v>
    <v>XNYS</v>
    <v>273639200</v>
    <v>2005</v>
    <v>60.54</v>
    <v>1.3925000000000001</v>
    <v>-0.2</v>
    <v>-3.323E-3</v>
    <v>16415615608</v>
    <v>60.19</v>
    <v>Fidelity National Financial, Inc. es una compañía de seguros de títulos. La Empresa ofrece seguros de títulos y servicios de transacción a los sectores inmobiliario e hipotecario. Tiene tres segmentos: Título, F&amp;G, y Corporativo y Otros. El segmento de títulos se compone de las operaciones de sus suscriptores de seguros de títulos y negocios relacionados, que proporcionan seguros de títulos y custodia y otros servicios relacionados con los títulos, incluidas actividades fiduciarias, garantías de ventas fiduciarias y productos de garantía de viviendas. Este segmento también incluye su negocio de servicios de transacción, que incluye otros servicios relacionados con el título utilizados en la producción y gestión de préstamos hipotecarios, incluidos los préstamos hipotecarios que experimentan impagos. El segmento F&amp;G consiste principalmente en operaciones de sus negocios relacionados con rentas vitalicias y seguros de vida. Este segmento emite una cartera de productos de rentas vitalicias y seguros de vida a través de sus canales de distribución minorista. El segmento Corporativo y Otros se compone de las operaciones de la sociedad holding matriz.</v>
    <v>22293</v>
    <v>XNYS</v>
    <v>45637.873354675779</v>
    <v>New York Stock Exchange</v>
    <v>5929</v>
    <v>60.93</v>
    <v>64.83</v>
    <v>59.255000000000003</v>
    <v>46.55</v>
    <v>USD</v>
    <v>FIDELITY NATIONAL FINANCIAL, INC.</v>
    <v>FIDELITY NATIONAL FINANCIAL, INC.</v>
    <v>21.879799999999999</v>
    <v>59.99</v>
    <v>Insurance</v>
    <v>601 Riverside Avenue, JACKSONVILLE, FL, 32204 US</v>
    <v>FNF</v>
    <v>Acciones</v>
    <v>FIDELITY NATIONAL FINANCIAL, INC. (XNYS:FNF)</v>
    <v>725836</v>
    <v>1075795</v>
  </rv>
  <rv s="2">
    <v>5930</v>
  </rv>
  <rv s="0">
    <v>https://www.bing.com/financeapi/forcetrigger?t=a2gzvh&amp;q=XNAS%3aFNGR&amp;form=skydnc</v>
    <v>Learn more on Bing</v>
  </rv>
  <rv s="7">
    <v>es-ES</v>
    <v>a2gzvh</v>
    <v>268435456</v>
    <v>1</v>
    <v>Con tecnología de Refinitiv</v>
    <v>25</v>
    <v>26</v>
    <v>FingerMotion (XNAS:FNGR)</v>
    <v>3</v>
    <v>27</v>
    <v>Finance</v>
    <v>28</v>
    <v>XNAS</v>
    <v>53807850</v>
    <v>2014</v>
    <v>1.96</v>
    <v>0.27089999999999997</v>
    <v>-5.0000000000000001E-3</v>
    <v>-2.5249999999999999E-3</v>
    <v>106539500</v>
    <v>1.98</v>
    <v>FingerMotion, Inc. (FingerMotio) is a mobile data specialist company. FingerMotio's business line includes Telecommunications Products and Services, Value Added Products and Services, Short Message Services (SMS) and Multimedia Messaging Services (MMS), Rich Communication Services (RCS) platform, Big Data Insights, and Video Games Division. The Telecommunication products and services offer payment and recharge services, data plans, subscription plans, mobile phones, loyalty points redemption and other products bundles. It provides mobile payment and recharge services to customers of China. The SMS and MMS services offer bulk SMS services to end consumers. The RCS platform is a messaging platform that enables businesses and brands to communicate and service to customers on the 5th Generation (5G) infrastructure. The Company's Big Data Insights through its Sapientus platform delivers data-driven solutions and insights for businesses within the insurance, and healthcare.</v>
    <v>64</v>
    <v>XNAS</v>
    <v>45637.873180312497</v>
    <v>Nasdaq Stock Market</v>
    <v>5932</v>
    <v>2</v>
    <v>4.5</v>
    <v>1.95</v>
    <v>1.63</v>
    <v>USD</v>
    <v>FingerMotion</v>
    <v>FingerMotion</v>
    <v>0</v>
    <v>1.9750000000000001</v>
    <v>Software &amp; IT Services</v>
    <v>111 Somerset Road, Level 3, SINGAPORE, 238164 SG</v>
    <v>FNGR</v>
    <v>Acciones</v>
    <v>FingerMotion (XNAS:FNGR)</v>
    <v>220220</v>
    <v>158912</v>
  </rv>
  <rv s="2">
    <v>5933</v>
  </rv>
  <rv s="0">
    <v>https://www.bing.com/financeapi/forcetrigger?t=a1t7a2&amp;q=XNAS%3aFNKO&amp;form=skydnc</v>
    <v>Learn more on Bing</v>
  </rv>
  <rv s="7">
    <v>es-ES</v>
    <v>a1t7a2</v>
    <v>268435456</v>
    <v>1</v>
    <v>Con tecnología de Refinitiv</v>
    <v>25</v>
    <v>26</v>
    <v>Funko (XNAS:FNKO)</v>
    <v>3</v>
    <v>27</v>
    <v>Finance</v>
    <v>28</v>
    <v>XNAS</v>
    <v>54156200</v>
    <v>2017</v>
    <v>11.7</v>
    <v>1.2063999999999999</v>
    <v>0.35499999999999998</v>
    <v>3.0870000000000002E-2</v>
    <v>642021751</v>
    <v>11.5</v>
    <v>Funko, Inc. operates as a pop culture lifestyle brand. The Company is engaged in selling a range of licensed pop culture consumer products, featuring characters from a range of media and entertainment content, including movies, TV shows, video games, music and sports. Its products are principally figures, fashion accessories, apparel, plush products, accessories, homewares, and non-fungible tokens (NFTs). Its products combine its brands and designs and aesthetic sensibilities into properties it licenses from content providers. In addition to offering multiple properties and product categories, it creates and sells a variety of brands that have their own look and feel. The Company's brand portfolio includes Core Collectibles (which include Pop! Vinyl, as well as other branded lines such as Soda, Bitty Pop!, and Pop! Yourself), Loungefly (softlines including bags, wallets, backpacks and apparel) and Other (which includes brands, such as Digital Pop! and Mondo).</v>
    <v>1280</v>
    <v>XNAS</v>
    <v>45637.873325971872</v>
    <v>Nasdaq Stock Market</v>
    <v>5935</v>
    <v>12.1</v>
    <v>12.61</v>
    <v>11.63</v>
    <v>5.36</v>
    <v>USD</v>
    <v>Funko</v>
    <v>Funko</v>
    <v>0</v>
    <v>11.855</v>
    <v>Leisure Products</v>
    <v>2802 Wetmore Ave, EVERETT, WA, 98201-3569 US</v>
    <v>FNKO</v>
    <v>Acciones</v>
    <v>Funko (XNAS:FNKO)</v>
    <v>660020</v>
    <v>807200</v>
  </rv>
  <rv s="2">
    <v>5936</v>
  </rv>
  <rv s="0">
    <v>https://www.bing.com/financeapi/forcetrigger?t=a1t7oc&amp;q=XNYS%3aFNV&amp;form=skydnc</v>
    <v>Learn more on Bing</v>
  </rv>
  <rv s="8">
    <v>es-ES</v>
    <v>a1t7oc</v>
    <v>268435456</v>
    <v>1</v>
    <v>Con tecnología de Refinitiv</v>
    <v>29</v>
    <v>30</v>
    <v>Franco-Nevada Corporation (XNYS:FNV)</v>
    <v>3</v>
    <v>150</v>
    <v>Finance</v>
    <v>28</v>
    <v>XNYS</v>
    <v>192492800</v>
    <v>2008</v>
    <v>122.47</v>
    <v>0.64239999999999997</v>
    <v>2.39</v>
    <v>1.9605999999999998E-2</v>
    <v>33285850000</v>
    <v>121.9</v>
    <v>Franco-Nevada Corporation es una compañía de streaming y regalías centrada en el oro con sede en Canadá con una cartera diversificada de activos que producen flujo de efectivo. El modelo de negocios de la Compañía brinda a los inversionistas el precio del oro y la opción de exploración al tiempo que limita la exposición a la inflación de costos. La Compañía no tiene deudas y utiliza su flujo de efectivo libre para expandir su cartera y pagar dividendos. Los activos diversificados de la Compañía, que comprenden principalmente sus intereses de mineral de hierro y energía. Sus activos de mineral de hierro incluyen Vale Royalty (regalía de mineral de hierro) y LIORC. Su cartera diversificada incluye aproximadamente 404 activos que cubren 63.000 kilómetros cuadrados. Sus activos de energía incluyen Marcellus (1% de regalías), Haynesville (varias tasas de regalías), SCOOP/STACK (varias tasas de regalías), Permian Basin (varias tasas de regalías) y Weyburn (NRI, ORR, WI). Sus activos de metales preciosos incluyen Antamina, Stillwater, Antapaccay, Hemlo, Goldstrike, Candelaria, Detour, Subika (Ahafo), Tasiast, Lake Rebecca, Spring Hill y otros.</v>
    <v>40</v>
    <v>XNYS</v>
    <v>45637.873276816405</v>
    <v>New York Stock Exchange</v>
    <v>5938</v>
    <v>124.61</v>
    <v>137.6</v>
    <v>122.47</v>
    <v>102.29</v>
    <v>USD</v>
    <v>Franco-Nevada Corporation</v>
    <v>Franco-Nevada Corporation</v>
    <v>124.29</v>
    <v>Metals &amp; Mining</v>
    <v>199 Bay Street, Suite 2000, P.O. Box 285, Commerce Court Postal Station, TORONTO, ON, M5L 1G9 CA</v>
    <v>FNV</v>
    <v>Acciones</v>
    <v>Franco-Nevada Corporation (XNYS:FNV)</v>
    <v>289657</v>
    <v>789371</v>
  </rv>
  <rv s="2">
    <v>5939</v>
  </rv>
  <rv s="0">
    <v>https://www.bing.com/financeapi/forcetrigger?t=c4efoc&amp;q=XNAS%3aFNVT&amp;form=skydnc</v>
    <v>Learn more on Bing</v>
  </rv>
  <rv s="21">
    <v>es-ES</v>
    <v>c4efoc</v>
    <v>268435456</v>
    <v>1</v>
    <v>Con tecnología de Refinitiv</v>
    <v>67</v>
    <v>68</v>
    <v>Finnovate Acqsn (OTCM:FNVTF)</v>
    <v>3</v>
    <v>63</v>
    <v>Finance</v>
    <v>51</v>
    <v>OTCM</v>
    <v>6711010</v>
    <v>2021</v>
    <v>11.62</v>
    <v>-0.03</v>
    <v>-2.575E-3</v>
    <v>78183220</v>
    <v>11.65</v>
    <v>Finnovate Acquisition Corp. is a blank check company. The Company is formed for the purpose of acquiring one and more businesses and assets, through a merger, capital stock exchange, asset acquisition, stock purchase, and reorganization. The Company is not limited to a particular industry or sector for purposes of consummating a business combination. The Company has not commenced any operations and has not generated any revenue.</v>
    <v>2</v>
    <v>OTCM</v>
    <v>45615.048611111109</v>
    <v>OTC Markets</v>
    <v>5941</v>
    <v>11.62</v>
    <v>12.83</v>
    <v>11.62</v>
    <v>11</v>
    <v>USD</v>
    <v>Finnovate Acqsn</v>
    <v>Finnovate Acqsn</v>
    <v>784.60500000000002</v>
    <v>11.62</v>
    <v>Holding Companies</v>
    <v>The White House, 20 Genesis Close, GEORGE TOWN, GRAND CAYMAN, KY1 1208 KY</v>
    <v>FNVTF</v>
    <v>Acciones</v>
    <v>Finnovate Acqsn (OTCM:FNVTF)</v>
    <v>10</v>
    <v>4886</v>
  </rv>
  <rv s="2">
    <v>5942</v>
  </rv>
  <rv s="0">
    <v>https://www.bing.com/financeapi/forcetrigger?t=c3z1a2&amp;q=XNAS%3aFNVTU&amp;form=skydnc</v>
    <v>Learn more on Bing</v>
  </rv>
  <rv s="42">
    <v>es-ES</v>
    <v>c3z1a2</v>
    <v>268435456</v>
    <v>1</v>
    <v>Con tecnología de Refinitiv</v>
    <v>125</v>
    <v>127</v>
    <v>FINNOVATE ACQUISITION UNT (OTCM:FNVUF)</v>
    <v>14</v>
    <v>114</v>
    <v>Finance</v>
    <v>51</v>
    <v>OTCM</v>
    <v>11.02</v>
    <v>0.01</v>
    <v>9.0829999999999991E-4</v>
    <v>11.01</v>
    <v>45618.607613969529</v>
    <v>OTC Markets</v>
    <v>5944</v>
    <v>11.02</v>
    <v>13.2</v>
    <v>11.02</v>
    <v>10.58</v>
    <v>USD</v>
    <v>FINNOVATE ACQUISITION UNT</v>
    <v>11.02</v>
    <v>FNVUF</v>
    <v>ETF</v>
    <v>FINNOVATE ACQUISITION UNT (OTCM:FNVUF)</v>
    <v>150</v>
    <v>12</v>
  </rv>
  <rv s="2">
    <v>5945</v>
  </rv>
  <rv s="0">
    <v>https://www.bing.com/financeapi/forcetrigger?t=a1t7r7&amp;q=XNAS%3aFNWB&amp;form=skydnc</v>
    <v>Learn more on Bing</v>
  </rv>
  <rv s="7">
    <v>es-ES</v>
    <v>a1t7r7</v>
    <v>268435456</v>
    <v>1</v>
    <v>Con tecnología de Refinitiv</v>
    <v>25</v>
    <v>26</v>
    <v>First Northwest (XNAS:FNWB)</v>
    <v>3</v>
    <v>27</v>
    <v>Finance</v>
    <v>28</v>
    <v>XNAS</v>
    <v>9360670</v>
    <v>2012</v>
    <v>10.8</v>
    <v>0.9173</v>
    <v>0.05</v>
    <v>4.6509999999999998E-3</v>
    <v>101095236</v>
    <v>10.75</v>
    <v xml:space="preserve">First Northwest Bancorp is a bank holding company and a financial holding company. The Company is engaged in banking activities through its wholly owned subsidiary, First Fed Bank (the Bank), as well as certain non-banking financial activities. Its non-financial investments include several limited partnership investments, including a 33% interest in The Meriwether Group, LLC (MWG), a boutique investment bank focusing on providing entrepreneurs with resources to help them, including equity and debt-raising services along with strategic positioning of business, throughout the United States. First Fed Bank is a community-oriented financial institution. The Bank operates in 18 locations, including twelve full-service branches, three business centers, and three administration centers located in Clallam, Jefferson, King, Kitsap, and Whatcom counties. It is focused on delivering a full array of financial products and services for individuals, small businesses, and commercial customers. </v>
    <v>270</v>
    <v>XNAS</v>
    <v>45637.873109687498</v>
    <v>Nasdaq Stock Market</v>
    <v>5947</v>
    <v>10.88</v>
    <v>16.12</v>
    <v>10.75</v>
    <v>8.91</v>
    <v>USD</v>
    <v>First Northwest</v>
    <v>First Northwest</v>
    <v>0</v>
    <v>10.8</v>
    <v>Banking Services</v>
    <v>105 W 8th St, PORT ANGELES, WA, 98362 US</v>
    <v>FNWB</v>
    <v>Acciones</v>
    <v>First Northwest (XNAS:FNWB)</v>
    <v>10531</v>
    <v>23913</v>
  </rv>
  <rv s="2">
    <v>5948</v>
  </rv>
  <rv s="0">
    <v>https://www.bing.com/financeapi/forcetrigger?t=a2qnfr&amp;q=XNAS%3aFNWD&amp;form=skydnc</v>
    <v>Learn more on Bing</v>
  </rv>
  <rv s="7">
    <v>es-ES</v>
    <v>a2qnfr</v>
    <v>268435456</v>
    <v>1</v>
    <v>Con tecnología de Refinitiv</v>
    <v>25</v>
    <v>26</v>
    <v>Finward Bancorp (XNAS:FNWD)</v>
    <v>3</v>
    <v>27</v>
    <v>Finance</v>
    <v>28</v>
    <v>XNAS</v>
    <v>4313820</v>
    <v>1994</v>
    <v>30.73</v>
    <v>0.54920000000000002</v>
    <v>-7.0000000000000007E-2</v>
    <v>-2.2659999999999998E-3</v>
    <v>133081300</v>
    <v>30.89</v>
    <v>Finward Bancorp is the holding company for Peoples Bank, an Indiana-chartered commercial bank (the Bank). The Bank is primarily engaged in the business of attracting deposits from the general public and the origination of loans, mostly upon the security of single family residences and commercial real estate, as well as, construction loans and various types of consumer loans, commercial business loans and municipal loans, within its primary market areas of Lake and Porter Counties, in Northwest Indiana, and Cook County, Illinois. The Company offers consumer loans to individuals for personal, household or family purposes. Consumer loans are either secured by adequate collateral, or unsecured. In addition, the Company's Wealth Management Group provides estate and retirement planning, custodial services, guardianships, IRA accounts, investment agency accounts, serves as the personal representative of estates, and acts as corporate trustee for revocable and irrevocable trusts.</v>
    <v>276</v>
    <v>XNAS</v>
    <v>45637.872244062499</v>
    <v>Nasdaq Stock Market</v>
    <v>5950</v>
    <v>30.9</v>
    <v>33.5</v>
    <v>30.66</v>
    <v>20.64</v>
    <v>USD</v>
    <v>Finward Bancorp</v>
    <v>Finward Bancorp</v>
    <v>11.416499999999999</v>
    <v>30.82</v>
    <v>Banking Services</v>
    <v>9204 Columbia Ave, MUNSTER, IN, 46321 US</v>
    <v>FNWD</v>
    <v>Acciones</v>
    <v>Finward Bancorp (XNAS:FNWD)</v>
    <v>4825</v>
    <v>3052</v>
  </rv>
  <rv s="2">
    <v>5951</v>
  </rv>
  <rv s="0">
    <v>https://www.bing.com/financeapi/forcetrigger?t=bpstk2&amp;q=XNYS%3aFOA&amp;form=skydnc</v>
    <v>Learn more on Bing</v>
  </rv>
  <rv s="7">
    <v>es-ES</v>
    <v>bpstk2</v>
    <v>268435456</v>
    <v>1</v>
    <v>Con tecnología de Refinitiv</v>
    <v>25</v>
    <v>26</v>
    <v>Fin Of Amer (XNYS:FOA)</v>
    <v>3</v>
    <v>27</v>
    <v>Finance</v>
    <v>28</v>
    <v>XNYS</v>
    <v>9926430</v>
    <v>2020</v>
    <v>22.98</v>
    <v>1.2222</v>
    <v>1.96</v>
    <v>8.9091000000000004E-2</v>
    <v>237837262</v>
    <v>22</v>
    <v>Finance of America Companies Inc. offers retirement solutions platform that provides customers with access to a range of retirement offerings centered on the home. In addition, it offers capital markets and portfolio management capabilities primarily to optimize the distribution of its originated loans to investors. It has two segments: Retirement Solutions and Portfolio Management. Retirement Solutions segment includes all loan origination activity for the Company, including the origination of home equity conversion mortgages, proprietary reverse mortgage loans, and hybrid mortgage loans through both the retail and wholesale/ third-party originator channels. Portfolio Management segment provides product development, loan securitization, loan sales, risk management, servicing oversight, and asset management services for the Company. It uses a combination of proprietary and third-party intellectual property, such as owned or licensed trademarks, trademark applications and domain names.</v>
    <v>933</v>
    <v>XNYS</v>
    <v>45637.873232453123</v>
    <v>New York Stock Exchange</v>
    <v>5953</v>
    <v>25.189900000000002</v>
    <v>27.89</v>
    <v>22.695</v>
    <v>4.1029999999999998</v>
    <v>USD</v>
    <v>Fin Of Amer</v>
    <v>Fin Of Amer</v>
    <v>1.4735</v>
    <v>23.96</v>
    <v>Investment Banking &amp; Investment Services</v>
    <v>5830 Granite Parkway, Suite 400, PLANO, TX, 75024 US</v>
    <v>FOA</v>
    <v>Acciones</v>
    <v>Fin Of Amer (XNYS:FOA)</v>
    <v>165259</v>
    <v>131453</v>
  </rv>
  <rv s="2">
    <v>5954</v>
  </rv>
  <rv s="0">
    <v>https://www.bing.com/financeapi/forcetrigger?t=a1t83m&amp;q=XNYS%3aFOF&amp;form=skydnc</v>
    <v>Learn more on Bing</v>
  </rv>
  <rv s="26">
    <v>es-ES</v>
    <v>a1t83m</v>
    <v>268435456</v>
    <v>1</v>
    <v>Con tecnología de Refinitiv</v>
    <v>81</v>
    <v>82</v>
    <v>Cohen &amp; Steers CE Oppty (XNYS:FOF)</v>
    <v>14</v>
    <v>83</v>
    <v>Finance</v>
    <v>76</v>
    <v>XNYS</v>
    <v>13.125</v>
    <v>0.82050000000000001</v>
    <v>6.0299999999999999E-2</v>
    <v>4.5960000000000003E-3</v>
    <v>332945547.94</v>
    <v>13.12</v>
    <v>45637.870854976565</v>
    <v>9.4999999999999998E-3</v>
    <v>New York Stock Exchange</v>
    <v>5956</v>
    <v>13.2</v>
    <v>13.39</v>
    <v>13.125</v>
    <v>10.82</v>
    <v>USD</v>
    <v>Cohen &amp; Steers CE Oppty</v>
    <v>13.180300000000001</v>
    <v>FOF</v>
    <v>ETF</v>
    <v>Cohen &amp; Steers CE Oppty (XNYS:FOF)</v>
    <v>35343</v>
    <v>46962</v>
  </rv>
  <rv s="2">
    <v>5957</v>
  </rv>
  <rv s="0">
    <v>https://www.bing.com/financeapi/forcetrigger?t=a1t8c7&amp;q=XNAS%3aFOLD&amp;form=skydnc</v>
    <v>Learn more on Bing</v>
  </rv>
  <rv s="7">
    <v>es-ES</v>
    <v>a1t8c7</v>
    <v>268435456</v>
    <v>1</v>
    <v>Con tecnología de Refinitiv</v>
    <v>25</v>
    <v>26</v>
    <v>AMICUS THERAPEUTICS, INC. (XNAS:FOLD)</v>
    <v>3</v>
    <v>27</v>
    <v>Finance</v>
    <v>28</v>
    <v>XNAS</v>
    <v>298805800</v>
    <v>2002</v>
    <v>10.14</v>
    <v>0.60450000000000004</v>
    <v>4.4999999999999998E-2</v>
    <v>4.4419999999999998E-3</v>
    <v>3040349015</v>
    <v>10.130000000000001</v>
    <v>AMICUS THERAPEUTICS, INC. es una empresa de biotecnología centrada en el descubrimiento, desarrollo y suministro de medicamentos para enfermedades raras. La cartera de la Compañía es Galafold (migalastat), que es la medicina de precisión oral aprobada para las personas que viven con la enfermedad de Fabry. Galafold está diseñado para unirse a la enzima alfa-galactosidasa A (alfa-Gal A) endógena y estabilizarla en pacientes con variantes genéticas. Migalastat está aprobado con el nombre comercial de Galafold en los Estados Unidos, la Unión Europea, el Reino Unido y Japón. Su programa biológico en fase de desarrollo es Amicus Therapeutics GAA (AT-GAA), que es un paradigma de tratamiento en fase clínica para la enfermedad de Pompe. La enfermedad de Pompe es un atesoramiento lisosomal por deficiencia de una enzima, la GAA. AT-GAA consiste en una enzima rhGAA de ingeniería única, ATB200, o cipaglucosidasa alfa, con una estructura de carbohidratos optimizada para mejorar la captación lisosomal, administrada en combinación con AT2221 (miglustat) que funciona como estabilizador de la enzima.</v>
    <v>517</v>
    <v>XNAS</v>
    <v>45637.873220902344</v>
    <v>Nasdaq Stock Market</v>
    <v>5959</v>
    <v>10.355</v>
    <v>14.57</v>
    <v>10.09</v>
    <v>9.02</v>
    <v>USD</v>
    <v>AMICUS THERAPEUTICS, INC.</v>
    <v>AMICUS THERAPEUTICS, INC.</v>
    <v>0</v>
    <v>10.175000000000001</v>
    <v>Biotechnology &amp; Medical Research</v>
    <v>47 Hulfish St., PRINCETON, NJ, 08542 US</v>
    <v>FOLD</v>
    <v>Acciones</v>
    <v>AMICUS THERAPEUTICS, INC. (XNAS:FOLD)</v>
    <v>1259320</v>
    <v>2790797</v>
  </rv>
  <rv s="2">
    <v>5960</v>
  </rv>
  <rv s="0">
    <v>https://www.bing.com/financeapi/forcetrigger?t=a1t8kr&amp;q=XNAS%3aFONR&amp;form=skydnc</v>
    <v>Learn more on Bing</v>
  </rv>
  <rv s="7">
    <v>es-ES</v>
    <v>a1t8kr</v>
    <v>268435456</v>
    <v>1</v>
    <v>Con tecnología de Refinitiv</v>
    <v>25</v>
    <v>26</v>
    <v>Fonar (XNAS:FONR)</v>
    <v>3</v>
    <v>27</v>
    <v>Finance</v>
    <v>28</v>
    <v>XNAS</v>
    <v>6654170</v>
    <v>1978</v>
    <v>15.31</v>
    <v>1.2143999999999999</v>
    <v>0.21110000000000001</v>
    <v>1.3743E-2</v>
    <v>102208100</v>
    <v>15.36</v>
    <v>FONAR Corporation is engaged in the research, development, production and marketing of medical scanning equipment, which uses principles of Magnetic Resonance Imaging (MRI) for the detection and diagnosis of human diseases. The Company conducts its business in two segments: medical equipment, and physician management and diagnostic services. Its medical equipment segment is conducted directly through the Company. Its physician management and diagnostic services segment is conducted through its subsidiary, Health Management Corporation of America (HMCA). Its signature product is the FONAR UPRIGHT Multi-Position MRI (STAND-UP MRI). HMCA provides management services, administrative services, billing and collection services, compliance consulting, purchasing, information technology (IT) services, repair, maintenance service, and clerical and other non-medical personnel to medical providers engaged in diagnostic imaging. HMCA owns and operates six diagnostic imaging facilities in Florida.</v>
    <v>520</v>
    <v>XNAS</v>
    <v>45637.871821087501</v>
    <v>Nasdaq Stock Market</v>
    <v>5962</v>
    <v>15.66</v>
    <v>24.05</v>
    <v>15.31</v>
    <v>14.05</v>
    <v>USD</v>
    <v>Fonar</v>
    <v>Fonar</v>
    <v>10.971399999999999</v>
    <v>15.571099999999999</v>
    <v>Healthcare Equipment &amp; Supplies</v>
    <v>110 Marcus Dr, MELVILLE, NY, 11747 US</v>
    <v>FONR</v>
    <v>Acciones</v>
    <v>Fonar (XNAS:FONR)</v>
    <v>10665</v>
    <v>22706</v>
  </rv>
  <rv s="2">
    <v>5963</v>
  </rv>
  <rv s="0">
    <v>https://www.bing.com/financeapi/forcetrigger?t=a1t8nm&amp;q=XNYS%3aFOR&amp;form=skydnc</v>
    <v>Learn more on Bing</v>
  </rv>
  <rv s="7">
    <v>es-ES</v>
    <v>a1t8nm</v>
    <v>268435456</v>
    <v>1</v>
    <v>Con tecnología de Refinitiv</v>
    <v>25</v>
    <v>26</v>
    <v>Forestar (XNYS:FOR)</v>
    <v>3</v>
    <v>27</v>
    <v>Finance</v>
    <v>28</v>
    <v>XNYS</v>
    <v>50669950</v>
    <v>2005</v>
    <v>28.46</v>
    <v>1.7209000000000001</v>
    <v>0.2</v>
    <v>7.0799999999999995E-3</v>
    <v>1441560077</v>
    <v>28.25</v>
    <v xml:space="preserve">Forestar Group Inc. is a residential lot development company. The Company is focused primarily on making investments in land acquisition and development to sell finished single-family residential lots to homebuilders. The Company operates through its real estate segment. The real estate segment primarily acquires land and installs infrastructure for single-family residential communities, and sales residential single-family finished lots to local, regional and national homebuilders. Its real estate segment conducts a range of project planning and management activities related to the entitlement, acquisition, community development and sale of residential lots. The Company has operations in over 52 markets and approximately 20 states and its lot position consisted of 90,100 residential lots, of which approximately 61,800 were owned and 28,300 were controlled through purchase contracts. </v>
    <v>305</v>
    <v>XNYS</v>
    <v>45637.873209640624</v>
    <v>New York Stock Exchange</v>
    <v>5965</v>
    <v>28.71</v>
    <v>40.92</v>
    <v>28.204999999999998</v>
    <v>27.491399999999999</v>
    <v>USD</v>
    <v>Forestar</v>
    <v>Forestar</v>
    <v>7.0625</v>
    <v>28.45</v>
    <v>Construction &amp; Engineering</v>
    <v>2221 E. Lamar Blvd., Suite 790, ARLINGTON, TX, 76006 US</v>
    <v>FOR</v>
    <v>Acciones</v>
    <v>Forestar (XNYS:FOR)</v>
    <v>95696</v>
    <v>128581</v>
  </rv>
  <rv s="2">
    <v>5966</v>
  </rv>
  <rv s="0">
    <v>https://www.bing.com/financeapi/forcetrigger?t=a2jn52&amp;q=XNAS%3aFORA&amp;form=skydnc</v>
    <v>Learn more on Bing</v>
  </rv>
  <rv s="7">
    <v>es-ES</v>
    <v>a2jn52</v>
    <v>268435456</v>
    <v>1</v>
    <v>Con tecnología de Refinitiv</v>
    <v>25</v>
    <v>26</v>
    <v>Forian (XNAS:FORA)</v>
    <v>3</v>
    <v>27</v>
    <v>Finance</v>
    <v>45</v>
    <v>XNAS</v>
    <v>31016380</v>
    <v>2020</v>
    <v>2.02</v>
    <v>2</v>
    <v>-1.4999999999999999E-2</v>
    <v>-7.2819999999999994E-3</v>
    <v>63428497</v>
    <v>2.06</v>
    <v xml:space="preserve">Forian Inc. is a technology solutions company. The Company provides a suite of data management capabilities and data and analytics to optimize and measure operational, clinical, and financial performance for customers within the traditional and emerging life sciences, healthcare payer and provider segments. Its operations consist of providing analytic and information services to the healthcare and related industries, which are all subscription and services-based solutions. Its offerings include commercial, Real World Evidence (RWE) and market access solutions and data-driven insights to optimize the operational, clinical and financial performance of its customers. The Company provides its information solutions both as an enabling technology to consultants and service providers serving the healthcare and life sciences industries, as well as to end users in the healthcare and life sciences industries. It also offers machine learning applications for the financial services community. </v>
    <v>1</v>
    <v>XNAS</v>
    <v>45637.816817198436</v>
    <v>Nasdaq Stock Market</v>
    <v>5968</v>
    <v>2.06</v>
    <v>4.1500000000000004</v>
    <v>2.0099999999999998</v>
    <v>1.97</v>
    <v>USD</v>
    <v>Forian</v>
    <v>Forian</v>
    <v>0</v>
    <v>2.0449999999999999</v>
    <v>Software &amp; IT Services</v>
    <v>41 University Drive, Suite 400, NEWTOWN, PA, 18940 US</v>
    <v>FORA</v>
    <v>Acciones</v>
    <v>Forian (XNAS:FORA)</v>
    <v>5394</v>
    <v>21994</v>
  </rv>
  <rv s="2">
    <v>5969</v>
  </rv>
  <rv s="0">
    <v>https://www.bing.com/financeapi/forcetrigger?t=a1t8qh&amp;q=XNAS%3aFORD&amp;form=skydnc</v>
    <v>Learn more on Bing</v>
  </rv>
  <rv s="7">
    <v>es-ES</v>
    <v>a1t8qh</v>
    <v>268435456</v>
    <v>1</v>
    <v>Con tecnología de Refinitiv</v>
    <v>25</v>
    <v>26</v>
    <v>Forward Inds (XNAS:FORD)</v>
    <v>3</v>
    <v>27</v>
    <v>Finance</v>
    <v>28</v>
    <v>XNAS</v>
    <v>1101070</v>
    <v>1961</v>
    <v>4.43</v>
    <v>0.443</v>
    <v>-0.13</v>
    <v>-2.8889000000000001E-2</v>
    <v>4943800</v>
    <v>4.5</v>
    <v xml:space="preserve">Forward Industries, Inc. is a design, sourcing and distribution company serving medical and technology customers worldwide. The Company operates through the two segments: OEM distribution and design. The Company’s design segment provides hardware and software product design and engineering services to customers predominantly located in the United States. The Company’s OEM distribution segment sources and sells carrying cases and other accessories for medical monitoring and diagnostic kits, as well as a variety of other portable electronic and non-electronic devices to original equipment manufacturers (OEMs), or their contract manufacturers worldwide, that either package its products as accessories in box together with their branded product offerings or sell them through their retail distribution channels. Its subsidiaries include Forward Industries (IN), Inc., Forward Industries (Switzerland) GmbH, Forward Industries UK Limited and others. </v>
    <v>100</v>
    <v>XNAS</v>
    <v>45637.870241110941</v>
    <v>Nasdaq Stock Market</v>
    <v>5971</v>
    <v>4.49</v>
    <v>8.2899999999999991</v>
    <v>4.37</v>
    <v>3.1</v>
    <v>USD</v>
    <v>Forward Inds</v>
    <v>Forward Inds</v>
    <v>6.2297000000000002</v>
    <v>4.37</v>
    <v>Textiles &amp; Apparel</v>
    <v>700 Veterans Memorial Hwy, Suite 100, HAUPPAUGE, NY, 11788 US</v>
    <v>FORD</v>
    <v>Acciones</v>
    <v>Forward Inds (XNAS:FORD)</v>
    <v>8009</v>
    <v>20581</v>
  </rv>
  <rv s="2">
    <v>5972</v>
  </rv>
  <rv s="18">
    <v>es-ES</v>
    <v>c9rd8m</v>
    <v>268435456</v>
    <v>1</v>
    <v>Con tecnología de Refinitiv</v>
    <v>61</v>
    <v>62</v>
    <v>Four Leaf Acqsn (XNAS:FORL)</v>
    <v>44</v>
    <v>63</v>
    <v>Finance</v>
    <v>45</v>
    <v>XNAS</v>
    <v>4078150</v>
    <v>2022</v>
    <v>11.07</v>
    <v>-1.9900000000000001E-2</v>
    <v>-1.7979999999999999E-3</v>
    <v>45144750</v>
    <v>11.069900000000001</v>
    <v>Four Leaf Acquisition Corporation is a blank check company. The Company is formed for the purpose of effecting a merger, capital stock exchange, asset acquisition, stock purchase, reorganization or similar business combination with one or more businesses. The Company may pursue an initial business combination target in Internet of things (IoT) space or adjacent spaces. The Company is not engaged in any business activities and not generated any revenue.</v>
    <v>3</v>
    <v>XNAS</v>
    <v>45637.75796575156</v>
    <v>Nasdaq Stock Market</v>
    <v>11.07</v>
    <v>11.29</v>
    <v>11.05</v>
    <v>10.5</v>
    <v>USD</v>
    <v>Four Leaf Acqsn</v>
    <v>Four Leaf Acqsn</v>
    <v>105.0574</v>
    <v>11.05</v>
    <v>Holding Companies</v>
    <v>4546 El Camino Real B10, #175, LOS ALTOS, CA, 94022 US</v>
    <v>FORL</v>
    <v>Acciones</v>
    <v>Four Leaf Acqsn (XNAS:FORL)</v>
    <v>3010</v>
    <v>14065</v>
  </rv>
  <rv s="2">
    <v>5974</v>
  </rv>
  <rv s="36">
    <v>es-ES</v>
    <v>c95fmw</v>
    <v>268435456</v>
    <v>1</v>
    <v>Con tecnología de Refinitiv</v>
    <v>112</v>
    <v>113</v>
    <v>FOUR LEAF ACQUISITION UNT (XNAS:FORLU)</v>
    <v>19</v>
    <v>114</v>
    <v>Finance</v>
    <v>76</v>
    <v>XNAS</v>
    <v>11.3</v>
    <v>0.01</v>
    <v>9.0660000000000003E-4</v>
    <v>11.03</v>
    <v>45629.875001214845</v>
    <v>Nasdaq Stock Market</v>
    <v>11.3</v>
    <v>11.3</v>
    <v>11.04</v>
    <v>10.53</v>
    <v>USD</v>
    <v>FOUR LEAF ACQUISITION UNT</v>
    <v>11.04</v>
    <v>FORLU</v>
    <v>ETF</v>
    <v>FOUR LEAF ACQUISITION UNT (XNAS:FORLU)</v>
    <v>202</v>
    <v>8</v>
  </rv>
  <rv s="2">
    <v>5976</v>
  </rv>
  <rv s="0">
    <v>https://www.bing.com/financeapi/forcetrigger?t=a1t8w7&amp;q=XNAS%3aFORM&amp;form=skydnc</v>
    <v>Learn more on Bing</v>
  </rv>
  <rv s="7">
    <v>es-ES</v>
    <v>a1t8w7</v>
    <v>268435456</v>
    <v>1</v>
    <v>Con tecnología de Refinitiv</v>
    <v>25</v>
    <v>26</v>
    <v>FormFactor (XNAS:FORM)</v>
    <v>3</v>
    <v>27</v>
    <v>Finance</v>
    <v>28</v>
    <v>XNAS</v>
    <v>77450640</v>
    <v>1993</v>
    <v>43.07</v>
    <v>1.1006</v>
    <v>1.075</v>
    <v>2.5595E-2</v>
    <v>3336186318</v>
    <v>42</v>
    <v>FormFactor, Inc. is a provider of essential test and measurement technologies along the full semiconductor product lifecycle from characterization, modeling, reliability, and design de-bug to qualification and production test. It provides a range of high-performance probe cards, analytical probes, probe stations, thermal systems, and cryogenic systems to both semiconductor companies and scientific institutions. Its products provide electrical information from a variety of semiconductor and electro-optical devices and integrated circuits from early research, through development, to high-volume production. It operates in two segments: Probe Cards and the Systems. The Probe Cards segment includes sales of its probe cards and analytical probes. The Systems segment includes sales of its probe stations, thermal systems and cryogenic systems. The Company's customers include companies, universities and institutions that design or make semiconductor and semiconductor related products.</v>
    <v>2115</v>
    <v>XNAS</v>
    <v>45637.873338865626</v>
    <v>Nasdaq Stock Market</v>
    <v>5978</v>
    <v>43.73</v>
    <v>63.625</v>
    <v>42.13</v>
    <v>37.21</v>
    <v>USD</v>
    <v>FormFactor</v>
    <v>FormFactor</v>
    <v>24.3887</v>
    <v>43.075000000000003</v>
    <v>Semiconductors &amp; Semiconductor Equipment</v>
    <v>7005 Southfront Rd, LIVERMORE, CA, 94551 US</v>
    <v>FORM</v>
    <v>Acciones</v>
    <v>FormFactor (XNAS:FORM)</v>
    <v>334444</v>
    <v>666852</v>
  </rv>
  <rv s="2">
    <v>5979</v>
  </rv>
  <rv s="0">
    <v>http://en.wikipedia.org/wiki/Forrester_Research</v>
    <v>Wikipedia</v>
  </rv>
  <rv s="43">
    <v>596</v>
    <v>5981</v>
  </rv>
  <rv s="44">
    <v>133</v>
    <v>https://www.bing.com/th?id=AMMS_b2a3ad97c4f62d877c6fff49070e6ba1&amp;qlt=95</v>
    <v>5982</v>
    <v>0</v>
    <v>https://www.bing.com/images/search?form=xlimg&amp;q=forrester+research</v>
    <v>Image of Forrester</v>
  </rv>
  <rv s="0">
    <v>https://www.bing.com/financeapi/forcetrigger?t=a1t8z2&amp;q=XNAS%3aFORR&amp;form=skydnc</v>
    <v>Learn more on Bing</v>
  </rv>
  <rv s="45">
    <v>es-ES</v>
    <v>a1t8z2</v>
    <v>268435456</v>
    <v>1</v>
    <v>Con tecnología de Refinitiv</v>
    <v>128</v>
    <v>129</v>
    <v>Forrester (XNAS:FORR)</v>
    <v>131</v>
    <v>144</v>
    <v>Finance</v>
    <v>28</v>
    <v>XNAS</v>
    <v>18996000</v>
    <v>1996</v>
    <v>17.059999999999999</v>
    <v>0.90449999999999997</v>
    <v>-0.17</v>
    <v>-0.01</v>
    <v>319702679</v>
    <v>17</v>
    <v>Forrester Research, Inc. is an independent research and advisory firm. The Company operates through three segments: Research, Consulting and Events. Research segment provides objective, independent and data-driven research insights utilizing both qualitative and quantitative data. Its primary subscription research services include Forrester Decisions, Forrester Research, and Sirius Decisions Research. Consulting segment includes consulting projects and advisory services. It delivers focused insights and recommendations to assist clients in developing and executing their technology and business strategies. Events segment hosts multiple events across North America, Europe, and the Asia-Pacific region. Its Events focused on business imperatives of significant interest to clients, including business-to-business marketing, sales and product leadership, customer experience, security and risk, new technology and innovation, and data strategies and insights.</v>
    <v>1656</v>
    <v>XNAS</v>
    <v>45637.873255786719</v>
    <v>5983</v>
    <v>Nasdaq Stock Market</v>
    <v>5984</v>
    <v>17.309999999999999</v>
    <v>27.89</v>
    <v>16.829999999999998</v>
    <v>14.3834</v>
    <v>USD</v>
    <v>Forrester</v>
    <v>Forrester</v>
    <v>0</v>
    <v>16.829999999999998</v>
    <v>Media &amp; Publishing</v>
    <v>60 Acorn Park Drive, CAMBRIDGE, MA, 02140 US</v>
    <v>FORR</v>
    <v>Acciones</v>
    <v>Forrester (XNAS:FORR)</v>
    <v>30034</v>
    <v>71035</v>
  </rv>
  <rv s="2">
    <v>5985</v>
  </rv>
  <rv s="0">
    <v>https://www.bing.com/financeapi/forcetrigger?t=a1t92w&amp;q=XNAS%3aFORTY&amp;form=skydnc</v>
    <v>Learn more on Bing</v>
  </rv>
  <rv s="7">
    <v>es-ES</v>
    <v>a1t92w</v>
    <v>268435456</v>
    <v>1</v>
    <v>Con tecnología de Refinitiv</v>
    <v>25</v>
    <v>26</v>
    <v>Formula Systems (XNAS:FORTY)</v>
    <v>3</v>
    <v>27</v>
    <v>Finance</v>
    <v>28</v>
    <v>XNAS</v>
    <v>15332670</v>
    <v>1985</v>
    <v>97.78</v>
    <v>1.0887</v>
    <v>6</v>
    <v>6.7188999999999999E-2</v>
    <v>1503962000</v>
    <v>89.3</v>
    <v>Formula Systems (1985) Ltd. (Formula) is a global information technology (IT) solutions and services holding company. The Company, through its directly held subsidiary and affiliated companies, is engaged in providing software solutions and services, software product marketing and support, computer infrastructure and integration solutions, and learning and integration. The Company operates through two segments: software services and IT professional services. The software services segment develops markets, sells and supports an application platform, software applications, business and process integration solutions, and related services. The IT professional services segment offers IT services in the areas of infrastructure design and delivery, application development, technology planning and implementation services, communications services and solutions, as well as supplemental outsourcing services.</v>
    <v>21900</v>
    <v>XNAS</v>
    <v>45637.865032372654</v>
    <v>Nasdaq Stock Market</v>
    <v>5987</v>
    <v>97.78</v>
    <v>97.78</v>
    <v>95.3</v>
    <v>58.29</v>
    <v>USD</v>
    <v>Formula Systems</v>
    <v>Formula Systems</v>
    <v>19.729600000000001</v>
    <v>95.3</v>
    <v>Software &amp; IT Services</v>
    <v>Yahadut Canada 1 St., OR YEHUDA, 6037501 IL</v>
    <v>FORTY</v>
    <v>Acciones</v>
    <v>Formula Systems (XNAS:FORTY)</v>
    <v>372</v>
    <v>299</v>
  </rv>
  <rv s="2">
    <v>5988</v>
  </rv>
  <rv s="0">
    <v>https://www.bing.com/financeapi/forcetrigger?t=a1t95r&amp;q=XNAS%3aFOSL&amp;form=skydnc</v>
    <v>Learn more on Bing</v>
  </rv>
  <rv s="7">
    <v>es-ES</v>
    <v>a1t95r</v>
    <v>268435456</v>
    <v>1</v>
    <v>Con tecnología de Refinitiv</v>
    <v>25</v>
    <v>26</v>
    <v>Fossil Group (XNAS:FOSL)</v>
    <v>3</v>
    <v>27</v>
    <v>Finance</v>
    <v>28</v>
    <v>XNAS</v>
    <v>53193970</v>
    <v>1991</v>
    <v>2.0499999999999998</v>
    <v>2.2311999999999999</v>
    <v>-0.09</v>
    <v>-4.4335000000000006E-2</v>
    <v>107983800</v>
    <v>2.0299999999999998</v>
    <v>Fossil Group, Inc. is a design, marketing and distribution company that specializes in consumer fashion accessories. The Company’s principal offerings include a line of men's and women's fashion traditional watches, smartwatches, jewelry, handbags, small leather goods, belts and sunglasses. Its segments include Americas, Europe and Asia. The Americas is comprised of sales from its operations in the United States, Canada and Latin America. Europe segment is comprised of sales to customers based in European countries, the Middle East and Africa. Asia segment is comprised of sales to customers based in Australia, China, India, Indonesia, Japan, Malaysia, New Zealand, Singapore, South Korea and Thailand. The Company's owned brands include FOSSIL, SKAGEN, MICHELE, RELIC and ZODIAC and licensed brands ARMANI EXCHANGE, DIESEL, DKNY, EMPORIO ARMANI, KATE SPADE NEW YORK, MICHAEL KORS, and TORY BURCH. Its products are distributed through wholesale, retail stores, commercial Website, and others.</v>
    <v>6100</v>
    <v>XNAS</v>
    <v>45637.873130428125</v>
    <v>Nasdaq Stock Market</v>
    <v>5990</v>
    <v>2.12</v>
    <v>2.61</v>
    <v>1.9312</v>
    <v>0.75</v>
    <v>USD</v>
    <v>Fossil Group</v>
    <v>Fossil Group</v>
    <v>0</v>
    <v>1.94</v>
    <v>Textiles &amp; Apparel</v>
    <v>901 S Central Expy, RICHARDSON, TX, 75080 US</v>
    <v>FOSL</v>
    <v>Acciones</v>
    <v>Fossil Group (XNAS:FOSL)</v>
    <v>550775</v>
    <v>1834322</v>
  </rv>
  <rv s="2">
    <v>5991</v>
  </rv>
  <rv s="0">
    <v>https://www.bing.com/financeapi/forcetrigger?t=c42lpr&amp;q=XNAS%3aFOSLL&amp;form=skydnc</v>
    <v>Learn more on Bing</v>
  </rv>
  <rv s="7">
    <v>es-ES</v>
    <v>c42lpr</v>
    <v>268435456</v>
    <v>1</v>
    <v>Con tecnología de Refinitiv</v>
    <v>25</v>
    <v>26</v>
    <v>Fossil Group (XNAS:FOSLL)</v>
    <v>3</v>
    <v>27</v>
    <v>Finance</v>
    <v>45</v>
    <v>XNAS</v>
    <v>53193970</v>
    <v>1991</v>
    <v>13.82</v>
    <v>2.2311999999999999</v>
    <v>-0.16</v>
    <v>-1.1586000000000001E-2</v>
    <v>107983800</v>
    <v>13.81</v>
    <v>Fossil Group, Inc. is a design, marketing and distribution company that specializes in consumer fashion accessories. The Company’s principal offerings include a line of men's and women's fashion traditional watches, smartwatches, jewelry, handbags, small leather goods, belts and sunglasses. Its segments include Americas, Europe and Asia. The Americas is comprised of sales from its operations in the United States, Canada and Latin America. Europe segment is comprised of sales to customers based in European countries, the Middle East and Africa. Asia segment is comprised of sales to customers based in Australia, China, India, Indonesia, Japan, Malaysia, New Zealand, Singapore, South Korea and Thailand. The Company's owned brands include FOSSIL, SKAGEN, MICHELE, RELIC and ZODIAC and licensed brands ARMANI EXCHANGE, DIESEL, DKNY, EMPORIO ARMANI, KATE SPADE NEW YORK, MICHAEL KORS, and TORY BURCH. Its products are distributed through wholesale, retail stores, commercial Website, and others.</v>
    <v>6100</v>
    <v>XNAS</v>
    <v>45637.86040484922</v>
    <v>Nasdaq Stock Market</v>
    <v>5993</v>
    <v>13.899900000000001</v>
    <v>16.05</v>
    <v>13.510300000000001</v>
    <v>9</v>
    <v>USD</v>
    <v>Fossil Group</v>
    <v>Fossil Group</v>
    <v>0</v>
    <v>13.65</v>
    <v>Textiles &amp; Apparel</v>
    <v>901 S Central Expy, RICHARDSON, TX, 75080 US</v>
    <v>FOSLL</v>
    <v>Acciones</v>
    <v>Fossil Group (XNAS:FOSLL)</v>
    <v>4041</v>
    <v>11724</v>
  </rv>
  <rv s="2">
    <v>5994</v>
  </rv>
  <rv s="0">
    <v>https://www.bing.com/financeapi/forcetrigger?t=bumqbh&amp;q=XNYS%3aFOUR&amp;form=skydnc</v>
    <v>Learn more on Bing</v>
  </rv>
  <rv s="7">
    <v>es-ES</v>
    <v>bumqbh</v>
    <v>268435456</v>
    <v>1</v>
    <v>Con tecnología de Refinitiv</v>
    <v>25</v>
    <v>26</v>
    <v>Shift4 Payments Inc (XNYS:FOUR)</v>
    <v>3</v>
    <v>27</v>
    <v>Finance</v>
    <v>28</v>
    <v>XNYS</v>
    <v>90101770</v>
    <v>2019</v>
    <v>98.715000000000003</v>
    <v>1.7061999999999999</v>
    <v>3.4</v>
    <v>3.4511E-2</v>
    <v>9183172398</v>
    <v>98.52</v>
    <v>Shift4 Payments, Inc. Se dedica a la tecnología que permite el comercio. La Compañía es un proveedor independiente de software y soluciones de procesamiento de pagos en los Estados Unidos basado en el volumen total de pagos procesados. Su plataforma de pagos ofrece soluciones de aceptación y procesamiento de tarjetas omnicanal a través de múltiples tipos de pago, incluyendo crédito, débito, tarjeta contactless, Europay, etc. Mastercard y Visa (EMV), QR Pay y billeteras móviles, así como métodos de pago alternativos, como Apple Pay, Google Pay, Alipay y WeChat Pay. A través de su pasarela patentada, su plataforma de pagos está integrada con más de 500 suites de software. Además, permite la conectividad con procesadores de pago, carriles de pago alternativos y muchos dispositivos de pago diferentes. Su conjunto de soluciones tecnológicas incluye SkyTab POS, VenueNext, Lighthouse, SkyTab Mobile, The Giving Block, Shift4Shop y Marketplace. Su oferta SkyTab POS ayuda a sus comerciantes a escalar su negocio y mejorar la eficiencia operativa.</v>
    <v>3030</v>
    <v>XNYS</v>
    <v>45637.873328691407</v>
    <v>New York Stock Exchange</v>
    <v>5996</v>
    <v>104.25</v>
    <v>116.8446</v>
    <v>98.215000000000003</v>
    <v>55.87</v>
    <v>USD</v>
    <v>Shift4 Payments Inc</v>
    <v>Shift4 Payments Inc</v>
    <v>53.491900000000001</v>
    <v>101.92</v>
    <v>Professional &amp; Commercial Services</v>
    <v>3501 Corporate Parkway, CENTER VALLEY, PA, 18034 US</v>
    <v>FOUR</v>
    <v>Acciones</v>
    <v>Shift4 Payments Inc (XNYS:FOUR)</v>
    <v>2442173</v>
    <v>2621530</v>
  </rv>
  <rv s="2">
    <v>5997</v>
  </rv>
  <rv s="0">
    <v>https://www.bing.com/financeapi/forcetrigger?t=bp8fzr&amp;q=XNAS%3aFOX&amp;form=skydnc</v>
    <v>Learn more on Bing</v>
  </rv>
  <rv s="7">
    <v>es-ES</v>
    <v>bp8fzr</v>
    <v>268435456</v>
    <v>1</v>
    <v>Con tecnología de Refinitiv</v>
    <v>25</v>
    <v>26</v>
    <v>FOX CORPORATION (XNAS:FOX)</v>
    <v>3</v>
    <v>27</v>
    <v>Finance</v>
    <v>28</v>
    <v>XNAS</v>
    <v>456736200</v>
    <v>2018</v>
    <v>43.95</v>
    <v>0.77939999999999998</v>
    <v>-0.16</v>
    <v>-3.6420000000000003E-3</v>
    <v>20604040000</v>
    <v>43.93</v>
    <v>Fox Corporation es una empresa de noticias, deportes y entretenimiento. La Compañía opera a través de tres segmentos: Programación de redes de cable, Televisión y Otros, Corporativo y Eliminaciones. El segmento de Programación de la red de cable consiste en la producción y licencia de noticias y contenido deportivo distribuidos principalmente a través de sistemas de televisión por cable, operadores de transmisión directa por satélite, compañías de telecomunicaciones y distribuidores de video en línea, principalmente en los Estados Unidos. El segmento de televisión de la Compañía consiste en la adquisición, comercialización y distribución de programación de redes de transmisión a nivel nacional bajo la marca FOX. Su segmento Otros, Corporativo y Eliminaciones incluye el lote FOX Studios, que proporciona servicios de producción de televisión y cine, junto con espacio de oficina y servicios de estudio.</v>
    <v>10200</v>
    <v>XNAS</v>
    <v>45637.873311017967</v>
    <v>Nasdaq Stock Market</v>
    <v>5999</v>
    <v>44.16</v>
    <v>44.89</v>
    <v>43.64</v>
    <v>25.815000000000001</v>
    <v>USD</v>
    <v>FOX CORPORATION</v>
    <v>FOX CORPORATION</v>
    <v>0</v>
    <v>43.77</v>
    <v>Media &amp; Publishing</v>
    <v>1211 Avenue of the Americas, NEW YORK, NY, 10036-8701 US</v>
    <v>FOX</v>
    <v>Acciones</v>
    <v>FOX CORPORATION (XNAS:FOX)</v>
    <v>821224</v>
    <v>1294807</v>
  </rv>
  <rv s="2">
    <v>6000</v>
  </rv>
  <rv s="0">
    <v>https://www.bing.com/financeapi/forcetrigger?t=bp8fww&amp;q=XNAS%3aFOXA&amp;form=skydnc</v>
    <v>Learn more on Bing</v>
  </rv>
  <rv s="7">
    <v>es-ES</v>
    <v>bp8fww</v>
    <v>268435456</v>
    <v>1</v>
    <v>Con tecnología de Refinitiv</v>
    <v>25</v>
    <v>26</v>
    <v>FOX CORPORATION (XNAS:FOXA)</v>
    <v>3</v>
    <v>27</v>
    <v>Finance</v>
    <v>28</v>
    <v>XNAS</v>
    <v>456736200</v>
    <v>2018</v>
    <v>46.48</v>
    <v>0.77939999999999998</v>
    <v>-0.29499999999999998</v>
    <v>-6.3619999999999996E-3</v>
    <v>20604040000</v>
    <v>46.37</v>
    <v>Fox Corporation es una empresa de noticias, deportes y entretenimiento. La Compañía opera a través de tres segmentos: Programación de redes de cable, Televisión y Otros, Corporativo y Eliminaciones. El segmento de Programación de la red de cable consiste en la producción y licencia de noticias y contenido deportivo distribuidos principalmente a través de sistemas de televisión por cable, operadores de transmisión directa por satélite, compañías de telecomunicaciones y distribuidores de video en línea, principalmente en los Estados Unidos. El segmento de televisión de la Compañía consiste en la adquisición, comercialización y distribución de programación de redes de transmisión a nivel nacional bajo la marca FOX. Su segmento Otros, Corporativo y Eliminaciones incluye el lote FOX Studios, que proporciona servicios de producción de televisión y cine, junto con espacio de oficina y servicios de estudio.</v>
    <v>10200</v>
    <v>XNAS</v>
    <v>45637.87312928203</v>
    <v>Nasdaq Stock Market</v>
    <v>6002</v>
    <v>46.53</v>
    <v>47.585000000000001</v>
    <v>45.91</v>
    <v>28.285</v>
    <v>USD</v>
    <v>FOX CORPORATION</v>
    <v>FOX CORPORATION</v>
    <v>11.331300000000001</v>
    <v>46.075000000000003</v>
    <v>Media &amp; Publishing</v>
    <v>1211 Avenue of the Americas, NEW YORK, NY, 10036-8701 US</v>
    <v>FOXA</v>
    <v>Acciones</v>
    <v>FOX CORPORATION (XNAS:FOXA)</v>
    <v>2253451</v>
    <v>4203947</v>
  </rv>
  <rv s="2">
    <v>6003</v>
  </rv>
  <rv s="0">
    <v>https://www.bing.com/financeapi/forcetrigger?t=a1t9ec&amp;q=XNAS%3aFOXF&amp;form=skydnc</v>
    <v>Learn more on Bing</v>
  </rv>
  <rv s="7">
    <v>es-ES</v>
    <v>a1t9ec</v>
    <v>268435456</v>
    <v>1</v>
    <v>Con tecnología de Refinitiv</v>
    <v>25</v>
    <v>26</v>
    <v>Fox Factory Hldg (XNAS:FOXF)</v>
    <v>3</v>
    <v>27</v>
    <v>Finance</v>
    <v>28</v>
    <v>XNAS</v>
    <v>41683400</v>
    <v>2007</v>
    <v>33.15</v>
    <v>1.5964</v>
    <v>0.99</v>
    <v>3.1219999999999998E-2</v>
    <v>1363047180</v>
    <v>31.71</v>
    <v>Fox Factory Holding Corp. designs, engineers, manufactures and markets performance-defining products and systems for customers worldwide. The Company’s segments include Powered Vehicles Group, Aftermarket Applications Group, and Specialty Sports Group. Powered Vehicles Group includes premium products sold under the FOX brand for off-road vehicles and trucks, side-by-side, on-road vehicles with and without off-road capabilities, snowmobiles, specialty vehicles and applications, motorcycles, and commercial trucks. Aftermarket Applications Group offers a range of aftermarket applications products including premium products under the BDS Suspension, Zone Offroad, JKS Manufacturing, RT Pro UTV, 4x4 Posi-Lok, Ridetech, Tuscany, Outside Van, SCA, and Custom Wheel House brands. Specialty Sports Group bike product offerings are used on a wide range of performance mountain bikes, e-bikes and gravel bikes under the FOX, Race Face, Easton Cycling and Marzocchi brands.</v>
    <v>4300</v>
    <v>XNAS</v>
    <v>45637.873267488278</v>
    <v>Nasdaq Stock Market</v>
    <v>6005</v>
    <v>33.729999999999997</v>
    <v>70.129599999999996</v>
    <v>32.44</v>
    <v>30.13</v>
    <v>USD</v>
    <v>Fox Factory Hldg</v>
    <v>Fox Factory Hldg</v>
    <v>127.6347</v>
    <v>32.700000000000003</v>
    <v>Automobiles &amp; Auto Parts</v>
    <v>2055 Sugarloaf Circle, Suite 300, DULUTH, GA, 30097 US</v>
    <v>FOXF</v>
    <v>Acciones</v>
    <v>Fox Factory Hldg (XNAS:FOXF)</v>
    <v>492261</v>
    <v>848164</v>
  </rv>
  <rv s="2">
    <v>6006</v>
  </rv>
  <rv s="0">
    <v>https://www.bing.com/financeapi/forcetrigger?t=bxl3ar&amp;q=XNYS%3aDWIN&amp;form=skydnc</v>
    <v>Learn more on Bing</v>
  </rv>
  <rv s="8">
    <v>es-ES</v>
    <v>bxl3ar</v>
    <v>268435456</v>
    <v>1</v>
    <v>Con tecnología de Refinitiv</v>
    <v>29</v>
    <v>30</v>
    <v>Foxo Tech (XNYS:FOXO)</v>
    <v>3</v>
    <v>31</v>
    <v>Finance</v>
    <v>28</v>
    <v>XNYS</v>
    <v>17476570</v>
    <v>2020</v>
    <v>0.46029999999999999</v>
    <v>3.3959000000000001</v>
    <v>-4.1500000000000002E-2</v>
    <v>-8.4694000000000005E-2</v>
    <v>7838241</v>
    <v>0.49</v>
    <v>FOXO Technologies Inc. is engaged in commercializing epigenetic biomarker technology to support groundbreaking scientific research and next-generation business initiatives. The Company owns and operates three subsidiaries: Foxo Labs, Inc., Myrtle Recovery Centers, Inc., and Rennova Community Health, Inc. It applies automated machine learning and artificial intelligence (AI) technologies to discover epigenetic biomarkers of human health, wellness and aging. Its segments include Healthcare and Labs and Life. The Healthcare segment offers behavioral health services, including substance abuse treatment. Services are provided on either an inpatient, residential basis or an outpatient basis. It offers alcohol and drug residential detoxification and residential rehabilitation treatment services for up to 30 patients. The Labs and Life segment is commercializing proprietary epigenetic biomarker technology to be used for underwriting risk classification in the global life insurance industry.</v>
    <v>24</v>
    <v>XNYS</v>
    <v>45637.873248078125</v>
    <v>New York Stock Exchange</v>
    <v>6008</v>
    <v>0.5</v>
    <v>1.3</v>
    <v>0.43340000000000001</v>
    <v>0.13</v>
    <v>USD</v>
    <v>Foxo Tech</v>
    <v>Foxo Tech</v>
    <v>0.44850000000000001</v>
    <v>Software &amp; IT Services</v>
    <v>729 Washington Ave. N, Suite 600, MINNEAPOLIS, MN, 55401 US</v>
    <v>FOXO</v>
    <v>Acciones</v>
    <v>Foxo Tech (XNYS:FOXO)</v>
    <v>1977628</v>
    <v>122049837</v>
  </rv>
  <rv s="2">
    <v>6009</v>
  </rv>
  <rv s="0">
    <v>https://www.bing.com/financeapi/forcetrigger?t=a1t9k2&amp;q=XNAS%3aFPAY&amp;form=skydnc</v>
    <v>Learn more on Bing</v>
  </rv>
  <rv s="7">
    <v>es-ES</v>
    <v>a1t9k2</v>
    <v>268435456</v>
    <v>1</v>
    <v>Con tecnología de Refinitiv</v>
    <v>25</v>
    <v>26</v>
    <v>FlexShopper (XNAS:FPAY)</v>
    <v>3</v>
    <v>27</v>
    <v>Finance</v>
    <v>28</v>
    <v>XNAS</v>
    <v>21461490</v>
    <v>2006</v>
    <v>1.99</v>
    <v>1.3978999999999999</v>
    <v>-0.11</v>
    <v>-5.6121999999999998E-2</v>
    <v>39703756</v>
    <v>1.96</v>
    <v>FlexShopper, Inc. is a financial technology company that provides payment options to consumers. The Company provides a variety of funding options via lease-purchase solutions and loans. It has several channels, which generate payment options for customers. The Company enables consumers to use its e-commerce marketplace to shop for brand name electronics, home furnishings and other durable goods on a lease-to-own (LTO) basis. It provides an opportunity to obtain ownership of durable products, such as consumer electronics, home appliances, computers (including tablets and wearables), smartphones, tires, jewelry and furniture (including accessories), under affordable payment LTO purchase agreements with no long-term obligation. The Company's primary sales channels include business-to-consumer and business-to- business channels. It offers a range of brands, such as Samsung, Sony and TCL home electronics; Frigidaire, General Electric, Samsung and Whirlpool appliances, and others.</v>
    <v>204</v>
    <v>XNAS</v>
    <v>45637.872584305471</v>
    <v>Nasdaq Stock Market</v>
    <v>6011</v>
    <v>1.99</v>
    <v>2.19</v>
    <v>1.85</v>
    <v>0.97</v>
    <v>USD</v>
    <v>FlexShopper</v>
    <v>FlexShopper</v>
    <v>0</v>
    <v>1.85</v>
    <v>Software &amp; IT Services</v>
    <v>901 Yamato Road, Suite 260, BOCA RATON, FL, 33431 US</v>
    <v>FPAY</v>
    <v>Acciones</v>
    <v>FlexShopper (XNAS:FPAY)</v>
    <v>72722</v>
    <v>146054</v>
  </rv>
  <rv s="2">
    <v>6012</v>
  </rv>
  <rv s="0">
    <v>https://www.bing.com/financeapi/forcetrigger?t=a1t9sm&amp;q=XNYS%3aFPF&amp;form=skydnc</v>
    <v>Learn more on Bing</v>
  </rv>
  <rv s="24">
    <v>es-ES</v>
    <v>a1t9sm</v>
    <v>268435456</v>
    <v>1</v>
    <v>Con tecnología de Refinitiv</v>
    <v>73</v>
    <v>74</v>
    <v>First Trust Int Dur P&amp;I (XNYS:FPF)</v>
    <v>14</v>
    <v>75</v>
    <v>Finance</v>
    <v>76</v>
    <v>XNYS</v>
    <v>18.765000000000001</v>
    <v>0.04</v>
    <v>2.1329999999999999E-3</v>
    <v>1198862791.02</v>
    <v>18.75</v>
    <v>45637.87139697891</v>
    <v>4.3400000000000001E-2</v>
    <v>New York Stock Exchange</v>
    <v>6014</v>
    <v>18.8</v>
    <v>19.739999999999998</v>
    <v>18.700099999999999</v>
    <v>15.69</v>
    <v>USD</v>
    <v>First Trust Int Dur P&amp;I</v>
    <v>18.79</v>
    <v>FPF</v>
    <v>ETF</v>
    <v>First Trust Int Dur P&amp;I (XNYS:FPF)</v>
    <v>113101</v>
    <v>136329</v>
  </rv>
  <rv s="2">
    <v>6015</v>
  </rv>
  <rv s="0">
    <v>https://www.bing.com/financeapi/forcetrigger?t=a1t9vh&amp;q=XNYS%3aFPH&amp;form=skydnc</v>
    <v>Learn more on Bing</v>
  </rv>
  <rv s="7">
    <v>es-ES</v>
    <v>a1t9vh</v>
    <v>268435456</v>
    <v>1</v>
    <v>Con tecnología de Refinitiv</v>
    <v>25</v>
    <v>26</v>
    <v>FivePoint (XNYS:FPH)</v>
    <v>3</v>
    <v>27</v>
    <v>Finance</v>
    <v>28</v>
    <v>XNYS</v>
    <v>69382270</v>
    <v>2009</v>
    <v>3.9</v>
    <v>1.4603999999999999</v>
    <v>5.0000000000000001E-3</v>
    <v>1.3020000000000002E-3</v>
    <v>266774828</v>
    <v>3.84</v>
    <v>Five Point Holdings, LLC designs and develops mixed-use planned communities in Orange County, Los Angeles County, and San Francisco County that combine residential, commercial, retail, educational, and recreational elements with public amenities, including civic areas for parks and open space. Its Valencia segment includes operating results related to the Valencia community and agricultural operations in Los Angeles and Ventura Counties, California. Its San Francisco segment includes operating results for the Candlestick and The San Francisco Shipyard communities. Its Great Park segment includes operating results for the Great Park Neighborhoods community and development management services provided by the management company for the Great Park Venture. Its Commercial segment includes the operating results of the Gateway Commercial Venture’s ownership in the Five Point Gateway Campus and property management services provided by the management company for the Gateway Commercial Venture.</v>
    <v>90</v>
    <v>XNYS</v>
    <v>45637.873083969534</v>
    <v>New York Stock Exchange</v>
    <v>6017</v>
    <v>3.95</v>
    <v>4.3899999999999997</v>
    <v>3.83</v>
    <v>2.4500000000000002</v>
    <v>USD</v>
    <v>FivePoint</v>
    <v>FivePoint</v>
    <v>7.6962000000000002</v>
    <v>3.8450000000000002</v>
    <v>Real Estate Operations</v>
    <v>2000 FIVEPOINT, 4TH FLOOR, IRVINE, CA, 92618 US</v>
    <v>FPH</v>
    <v>Acciones</v>
    <v>FivePoint (XNYS:FPH)</v>
    <v>130650</v>
    <v>203839</v>
  </rv>
  <rv s="2">
    <v>6018</v>
  </rv>
  <rv s="0">
    <v>https://www.bing.com/financeapi/forcetrigger?t=a1t9yc&amp;q=XNYS%3aFPI&amp;form=skydnc</v>
    <v>Learn more on Bing</v>
  </rv>
  <rv s="7">
    <v>es-ES</v>
    <v>a1t9yc</v>
    <v>268435456</v>
    <v>1</v>
    <v>Con tecnología de Refinitiv</v>
    <v>25</v>
    <v>26</v>
    <v>Farmland Prtnrs (XNYS:FPI)</v>
    <v>3</v>
    <v>27</v>
    <v>Finance</v>
    <v>28</v>
    <v>XNYS</v>
    <v>48172640</v>
    <v>2013</v>
    <v>12.33</v>
    <v>0.71709999999999996</v>
    <v>-0.08</v>
    <v>-6.483E-3</v>
    <v>590596566</v>
    <v>12.34</v>
    <v>Farmland Partners Inc. is an internally managed real estate company that owns and seeks to acquire North American farmland and makes loans to farmers secured by farm real estate. The Company owns and/or manages approximately 136,000 acres of farmland in 15 states, including Arkansas, California, Colorado, Illinois, Indiana, Iowa, Kansas, Louisiana, Mississippi, Missouri, Nebraska, North Carolina, Ohio, South Carolina, and Texas. In addition, the Company owns land and buildings for four agriculture equipment dealerships in Ohio leased to Ag Pro under the John Deere brand. Its portfolio is used to grow primary crops, such as corn, soybeans, wheat, rice and cotton, and produce specialty crops, such as almonds, pistachios, citrus, strawberries, and edible beans. The Company also provides agricultural lending product focused on farmers as a complement to the Company’s business of acquiring and owning farmland and leasing it to farmers.</v>
    <v>25</v>
    <v>XNYS</v>
    <v>45637.873309421091</v>
    <v>New York Stock Exchange</v>
    <v>6020</v>
    <v>12.38</v>
    <v>12.975</v>
    <v>12.215</v>
    <v>9.6999999999999993</v>
    <v>USD</v>
    <v>Farmland Prtnrs</v>
    <v>Farmland Prtnrs</v>
    <v>67.631299999999996</v>
    <v>12.26</v>
    <v>Residential &amp; Commercial REIT</v>
    <v>4600 S Syracuse St Ste 1450, DENVER, CO, 80237-2766 US</v>
    <v>FPI</v>
    <v>Acciones</v>
    <v>Farmland Prtnrs (XNYS:FPI)</v>
    <v>142442</v>
    <v>361384</v>
  </rv>
  <rv s="2">
    <v>6021</v>
  </rv>
  <rv s="0">
    <v>https://www.bing.com/financeapi/forcetrigger?t=a1ta52&amp;q=XNYS%3aFPL&amp;form=skydnc</v>
    <v>Learn more on Bing</v>
  </rv>
  <rv s="80">
    <v>es-ES</v>
    <v>a1ta52</v>
    <v>268435456</v>
    <v>1</v>
    <v>1</v>
    <v>Con tecnología de Refinitiv</v>
    <v>252</v>
    <v>253</v>
    <v>First Trust NwOpps MLP&amp;E (XNYS)</v>
    <v>14</v>
    <v>214</v>
    <v>Finance</v>
    <v>41</v>
    <v>XNYS</v>
    <v>7.75</v>
    <v>0</v>
    <v>-1.0308999999999999E-2</v>
    <v>0</v>
    <v>-0.08</v>
    <v>182124583.72999999</v>
    <v>7.7450000000000001</v>
    <v>45415.998057117969</v>
    <v>2.69E-2</v>
    <v>New York Stock Exchange</v>
    <v>6023</v>
    <v>7.76</v>
    <v>7.77</v>
    <v>7.67</v>
    <v>5.65</v>
    <v>USD</v>
    <v>First Trust NwOpps MLP&amp;E</v>
    <v>7.76</v>
    <v>7.68</v>
    <v>ETF</v>
    <v>First Trust NwOpps MLP&amp;E (XNYS)</v>
    <v>62706</v>
    <v>47595</v>
  </rv>
  <rv s="2">
    <v>6024</v>
  </rv>
  <rv s="0">
    <v>https://www.bing.com/financeapi/forcetrigger?t=a1tap2&amp;q=XNYS%3aFR&amp;form=skydnc</v>
    <v>Learn more on Bing</v>
  </rv>
  <rv s="7">
    <v>es-ES</v>
    <v>a1tap2</v>
    <v>268435456</v>
    <v>1</v>
    <v>Con tecnología de Refinitiv</v>
    <v>25</v>
    <v>26</v>
    <v>FIRST INDUSTRIAL REALTY TRUST, INC. (XNYS:FR)</v>
    <v>3</v>
    <v>27</v>
    <v>Finance</v>
    <v>28</v>
    <v>XNYS</v>
    <v>132348500</v>
    <v>1993</v>
    <v>52.36</v>
    <v>1.0907</v>
    <v>-0.22</v>
    <v>-4.2079999999999999E-3</v>
    <v>6890062910</v>
    <v>52.28</v>
    <v>First Industrial Realty Trust, Inc. es una compañía de bienes inmuebles autoadministrada y totalmente integrada. La Compañía posee, administra, adquiere, vende, desarrolla y reurbaniza bienes inmuebles industriales. La Compañía administra, arrienda, compra, (re) desarrolla y vende centros de distribución a granel y regionales, instalaciones industriales ligeras y otros tipos de instalaciones industriales. La Compañía posee aproximadamente 426 propiedades industriales, de las cuales 416 están clasificadas como en servicio. Las 416 propiedades industriales en servicio contenían un total de aproximadamente 62,9 millones de pies cuadrados de área bruta alquilable (GLA) en 18 estados, con una base diversa de inquilinos dedicados a una amplia variedad de negocios, incluido el comercio electrónico, la logística de terceros y transporte, consumo y otros productos manufacturados, venta al por menor y servicios al consumidor, alimentos y bebidas, madera y materiales de construcción, productos al por mayor, servicios de salud, gubernamentales y otros.</v>
    <v>156</v>
    <v>XNYS</v>
    <v>45637.873346457811</v>
    <v>New York Stock Exchange</v>
    <v>6026</v>
    <v>52.66</v>
    <v>57.35</v>
    <v>51.98</v>
    <v>45.1</v>
    <v>USD</v>
    <v>FIRST INDUSTRIAL REALTY TRUST, INC.</v>
    <v>FIRST INDUSTRIAL REALTY TRUST, INC.</v>
    <v>22.466100000000001</v>
    <v>52.06</v>
    <v>Residential &amp; Commercial REIT</v>
    <v>1 North Wacker Drive, Suite 4200, CHICAGO, IL, 60606 US</v>
    <v>FR</v>
    <v>Acciones</v>
    <v>FIRST INDUSTRIAL REALTY TRUST, INC. (XNYS:FR)</v>
    <v>376209</v>
    <v>864265</v>
  </rv>
  <rv s="2">
    <v>6027</v>
  </rv>
  <rv s="0">
    <v>https://www.bing.com/financeapi/forcetrigger?t=afaeu2&amp;q=XFRA%3aFRA&amp;form=skydnc</v>
    <v>Learn more on Bing</v>
  </rv>
  <rv s="7">
    <v>es-ES</v>
    <v>afaeu2</v>
    <v>268435456</v>
    <v>1</v>
    <v>Con tecnología de Refinitiv</v>
    <v>25</v>
    <v>26</v>
    <v>Fraport Airport (XFRA:FRA)</v>
    <v>3</v>
    <v>161</v>
    <v>Finance</v>
    <v>51</v>
    <v>XFRA</v>
    <v>92468700</v>
    <v>2004</v>
    <v>52.05</v>
    <v>1.6424000000000001</v>
    <v>-1.1499999999999999</v>
    <v>-2.1718999999999999E-2</v>
    <v>4849983000</v>
    <v>52.95</v>
    <v>Fraport AG Frankfurt Airport Services Worldwide is a Germany-based global airport operator and its main business focus is the operation of Frankfurt Main airport. The Company operates through four segments: Aviation, Retail &amp; Real Estate, Ground Handling and International Activities &amp; Services segments. The Aviation segment mainly operates the land and airside infrastructure at the Frankfurt site. The Retail &amp; Real Estate segment is responsible in particular for the commercial development of the Frankfurt site, including the retail activities as well as real estate and land. The Ground Handling segment consists of loading, baggage, and passenger services, airmail and luggage transport, and freight handling at Frankfurt Airport. The International Activities &amp; Services segment includes in particular the acquisition, operation, development, and expansion of airports abroad. In addition, the Company offers planning and consulting services as well as IT services and facility management.</v>
    <v>19552</v>
    <v>XFRA</v>
    <v>45637.862500000003</v>
    <v>Deutsche Boerse AG</v>
    <v>6029</v>
    <v>52.05</v>
    <v>97.26</v>
    <v>51.45</v>
    <v>27.8</v>
    <v>EUR</v>
    <v>Fraport Airport</v>
    <v>Fraport Airport</v>
    <v>10.8</v>
    <v>51.8</v>
    <v>Transport Infrastructure</v>
    <v>Frankfurt Airport Services Worldwide, FRANKFURT AM MAIN, HESSEN, 60547 DE</v>
    <v>FRA</v>
    <v>Acciones</v>
    <v>Fraport Airport (XFRA:FRA)</v>
    <v>750</v>
    <v>163880</v>
  </rv>
  <rv s="2">
    <v>6030</v>
  </rv>
  <rv s="0">
    <v>https://www.bing.com/financeapi/forcetrigger?t=a2h7hw&amp;q=XNAS%3aFRAF&amp;form=skydnc</v>
    <v>Learn more on Bing</v>
  </rv>
  <rv s="7">
    <v>es-ES</v>
    <v>a2h7hw</v>
    <v>268435456</v>
    <v>1</v>
    <v>Con tecnología de Refinitiv</v>
    <v>25</v>
    <v>26</v>
    <v>Franklin Finl Sr (XNAS:FRAF)</v>
    <v>3</v>
    <v>27</v>
    <v>Finance</v>
    <v>28</v>
    <v>XNAS</v>
    <v>4415710</v>
    <v>1983</v>
    <v>33.950000000000003</v>
    <v>0.29010000000000002</v>
    <v>-0.9</v>
    <v>-2.6549E-2</v>
    <v>149692500</v>
    <v>33.9</v>
    <v>Franklin Financial Services Corporation is a bank holding company. The Company conducts substantially all of its business through its wholly owned direct banking subsidiary, Farmers and Merchants Trust Company of Chambersburg (the Bank). The Bank acts as an independent community financial services provider and offers traditional banking and related financial services to individual, business and government customers. Through its community offices and electronic banking applications, the Bank offers a range of commercial and retail financial services, including the taking of time, savings and demand deposits; the making of commercial, consumer and mortgage loans, and the providing of safe deposit services. The Bank also performs personal, corporate, pension and fiduciary services through its Wealth Management Department. The Bank has approximately 22 community banking locations in Franklin, Cumberland, Fulton and Huntingdon Counties PA, and Washington County MD.</v>
    <v>306</v>
    <v>XNAS</v>
    <v>45637.87309388828</v>
    <v>Nasdaq Stock Market</v>
    <v>6032</v>
    <v>34.15</v>
    <v>34.15</v>
    <v>32.9</v>
    <v>25.11</v>
    <v>USD</v>
    <v>Franklin Finl Sr</v>
    <v>Franklin Finl Sr</v>
    <v>10.677899999999999</v>
    <v>33</v>
    <v>Banking Services</v>
    <v>20 S Main St, P O Box 6010, CHAMBERSBURG, PA, 17201-0819 US</v>
    <v>FRAF</v>
    <v>Acciones</v>
    <v>Franklin Finl Sr (XNAS:FRAF)</v>
    <v>18808</v>
    <v>4012</v>
  </rv>
  <rv s="2">
    <v>6033</v>
  </rv>
  <rv s="0">
    <v>https://www.bing.com/financeapi/forcetrigger?t=a1tb4c&amp;q=XNAS%3aFRBA&amp;form=skydnc</v>
    <v>Learn more on Bing</v>
  </rv>
  <rv s="9">
    <v>es-ES</v>
    <v>a1tb4c</v>
    <v>268435456</v>
    <v>1</v>
    <v>Con tecnología de Refinitiv</v>
    <v>32</v>
    <v>33</v>
    <v>First Bnk NJ (XNAS:FRBA)</v>
    <v>3</v>
    <v>34</v>
    <v>Finance</v>
    <v>28</v>
    <v>XNAS</v>
    <v>25180850</v>
    <v>15.07</v>
    <v>0.94210000000000005</v>
    <v>0.25</v>
    <v>1.6789999999999999E-2</v>
    <v>381238069</v>
    <v>14.89</v>
    <v>First Bank is a chartered commercial bank. The Company offers a set of lending products, including commercial and industrial loans, commercial real estate loans (including owner-occupied, investor, construction and development, and multi-family loans), residential real estate loans and consumer and other loans. It offers commercial and industrial loans to small to mid-sized businesses for general business purposes. It invests in various types of liquid assets, including United States Treasury obligations, securities of various federal agencies, state and municipal governments, mortgage-backed securities and certificates of deposit of federally insured institutions. The Company operates 18 full-service branches located in Cinnaminson, Cranbury, Delanco, Denville, Ewing, Flemington, Hamilton, Lawrence, Monroe, Pennington, Randolph, Somerset and Williamstown, New Jersey, and Doylestown, Trevose, Warminster and West Chester, Pennsylvania.</v>
    <v>280</v>
    <v>XNAS</v>
    <v>45637.87329856406</v>
    <v>Nasdaq Stock Market</v>
    <v>6035</v>
    <v>15.22</v>
    <v>15.87</v>
    <v>14.94</v>
    <v>11.2</v>
    <v>USD</v>
    <v>First Bnk NJ</v>
    <v>First Bnk NJ</v>
    <v>9.3612000000000002</v>
    <v>15.14</v>
    <v>Banking Services</v>
    <v>2465 Kuser Rd, HAMILTON, NJ, 08690 US</v>
    <v>FRBA</v>
    <v>Acciones</v>
    <v>First Bnk NJ (XNAS:FRBA)</v>
    <v>25302</v>
    <v>41995</v>
  </rv>
  <rv s="2">
    <v>6036</v>
  </rv>
  <rv s="0">
    <v>https://www.bing.com/financeapi/forcetrigger?t=a1tbu2&amp;q=XNYS%3aFRD&amp;form=skydnc</v>
    <v>Learn more on Bing</v>
  </rv>
  <rv s="7">
    <v>es-ES</v>
    <v>a1tbu2</v>
    <v>268435456</v>
    <v>1</v>
    <v>Con tecnología de Refinitiv</v>
    <v>25</v>
    <v>26</v>
    <v>Friedman Ind (XNYS:FRD)</v>
    <v>3</v>
    <v>27</v>
    <v>Finance</v>
    <v>28</v>
    <v>XNYS</v>
    <v>6966510</v>
    <v>1965</v>
    <v>17.579999999999998</v>
    <v>1.4100999999999999</v>
    <v>-0.21</v>
    <v>-1.2180999999999999E-2</v>
    <v>118639665</v>
    <v>17.239999999999998</v>
    <v>Friedman Industries, Incorporated is a manufacturer and processor of steel products. Its segments include flat-roll products and tubular products. The flat-roll product segment consists of the operation of five hot-rolled coil processing facilities located in Hickman, Arkansas; Decatur, Alabama; East Chicago, Indiana; Granite City, Illinois, and Sinton, Texas. The Hickman, Granite City and East Chicago facilities operate temper mills and cut-to-length lines. The Decatur and Sinton facilities operate stretcher leveler cut-to-length lines. The tubular product segment consists of the Company's Texas Tubular Products division (TTP) located in Lone Star, Texas. TTP operates two electric resistance welded pipe mills with a combined outside diameter size range of 2 3/8 OD to 8 5/8 OD. Both pipe mills are American Petroleum Institute (API) licensed to manufacture line pipe and oil country pipe and also manufacture pipe for structural purposes that meets other recognized industry standards.</v>
    <v>268</v>
    <v>XNYS</v>
    <v>45637.87327523125</v>
    <v>New York Stock Exchange</v>
    <v>6038</v>
    <v>17.739999999999998</v>
    <v>19.52</v>
    <v>16.988800000000001</v>
    <v>12.57</v>
    <v>USD</v>
    <v>Friedman Ind</v>
    <v>Friedman Ind</v>
    <v>15.0672</v>
    <v>17.03</v>
    <v>Metals &amp; Mining</v>
    <v>1121 Judson Road, Suite 124, LONGVIEW, TX, 75601 US</v>
    <v>FRD</v>
    <v>Acciones</v>
    <v>Friedman Ind (XNYS:FRD)</v>
    <v>7200</v>
    <v>11859</v>
  </rv>
  <rv s="2">
    <v>6039</v>
  </rv>
  <rv s="0">
    <v>https://www.bing.com/financeapi/forcetrigger?t=bq3ahw&amp;q=XNAS%3aFREE&amp;form=skydnc</v>
    <v>Learn more on Bing</v>
  </rv>
  <rv s="30">
    <v>es-ES</v>
    <v>bq3ahw</v>
    <v>268435456</v>
    <v>1</v>
    <v>1</v>
    <v>Con tecnología de Refinitiv</v>
    <v>25</v>
    <v>95</v>
    <v>Whole Earth (XNAS:FREE)</v>
    <v>3</v>
    <v>27</v>
    <v>Finance</v>
    <v>45</v>
    <v>XNAS</v>
    <v>43585520</v>
    <v>2020</v>
    <v>4.88</v>
    <v>0.57279999999999998</v>
    <v>0</v>
    <v>0</v>
    <v>212261482</v>
    <v>4.88</v>
    <v>Whole Earth Brands, Inc. is a global food company. The Company is enabling healthier lifestyles and providing access to quality plant-based sweeteners, flavor enhancers and other foods through its diverse portfolio of trusted brands and delicious products. The Company operates through two segments: Branded CPG and Flavors &amp; Ingredients. The Branded CPG segment is comprised of its Merisant division of operating companies, Wholesome and Swerve. The Branded CPG products are sold under both its flagship brands, as well as local and private label brands. Its global flagship brands include Whole Earth, Pure Via, Wholesome, Swerve, Canderel, Equal and existing branded adjacencies. The Flavors &amp; Ingredients segment products provide a variety of solutions for its customers, including flavor enhancement, flavor / aftertaste masking, moisturizing, product mouthfeel modification and skin soothing characteristics. Its Flavors &amp; Ingredients segment operates its licorice-derived products business.</v>
    <v>590</v>
    <v>XNAS</v>
    <v>45506.872228517968</v>
    <v>Nasdaq Stock Market</v>
    <v>6041</v>
    <v>4.88</v>
    <v>4.88</v>
    <v>4.87</v>
    <v>2.7</v>
    <v>USD</v>
    <v>Whole Earth</v>
    <v>Whole Earth</v>
    <v>0</v>
    <v>4.87</v>
    <v>Food &amp; Tobacco</v>
    <v>125 S. Wacker Drive, Suite 1250, CHICAGO, IL, 60606 US</v>
    <v>FREE</v>
    <v>Acciones</v>
    <v>Whole Earth (XNAS:FREE)</v>
    <v>528124</v>
    <v>401794</v>
  </rv>
  <rv s="2">
    <v>6042</v>
  </rv>
  <rv s="0">
    <v>https://www.bing.com/financeapi/forcetrigger?t=btluh7&amp;q=XNAS%3aANPC&amp;form=skydnc</v>
    <v>Learn more on Bing</v>
  </rv>
  <rv s="7">
    <v>es-ES</v>
    <v>btluh7</v>
    <v>268435456</v>
    <v>1</v>
    <v>Con tecnología de Refinitiv</v>
    <v>25</v>
    <v>26</v>
    <v>Fresh2 Group (XNAS:FRES)</v>
    <v>3</v>
    <v>27</v>
    <v>Finance</v>
    <v>28</v>
    <v>XNAS</v>
    <v>326480</v>
    <v>2010</v>
    <v>1.29</v>
    <v>1.2451000000000001</v>
    <v>-0.04</v>
    <v>-3.125E-2</v>
    <v>4211570</v>
    <v>1.28</v>
    <v>Fresh2 Group Limited is engaged in the business-to-business e-commerce and supply chain sectors. The Company employs an advanced supply chain management system, establishing direct connections with suppliers worldwide. By eliminating intermediaries and facilitating direct supplier-to-restaurant interactions, the Company creates a platform that offers new avenues of discovery and more pricing options for both restaurants and suppliers. Its business operations are built around an advanced e-commerce platform that connects food suppliers and supermarket operators and restaurant owners in the United States. Its platform includes mobile applications and a Website, providing clients with convenient access to a range of Asian food and foodservice products and ingredients. The Company offers various choices of products and find restaurant suppliers, such as disposable, dry goods, beverage, janitorial, equipment, meat, vegetables, seafood, dairy, and more.</v>
    <v>75</v>
    <v>XNAS</v>
    <v>45637.865941608594</v>
    <v>Nasdaq Stock Market</v>
    <v>6044</v>
    <v>1.47</v>
    <v>11.7</v>
    <v>1.1599999999999999</v>
    <v>0.85360000000000003</v>
    <v>USD</v>
    <v>Fresh2 Group</v>
    <v>Fresh2 Group</v>
    <v>0</v>
    <v>1.24</v>
    <v>Financial Technology (Fintech) &amp; Infrastructure</v>
    <v>880 3Rd Ave,Floor 7, NEW YORK, NY, 10022 US</v>
    <v>FRES</v>
    <v>Acciones</v>
    <v>Fresh2 Group (XNAS:FRES)</v>
    <v>23113</v>
    <v>16446</v>
  </rv>
  <rv s="2">
    <v>6045</v>
  </rv>
  <rv s="0">
    <v>https://www.bing.com/financeapi/forcetrigger?t=btg9yc&amp;q=XNYS%3aFREY&amp;form=skydnc</v>
    <v>Learn more on Bing</v>
  </rv>
  <rv s="8">
    <v>es-ES</v>
    <v>btg9yc</v>
    <v>268435456</v>
    <v>1</v>
    <v>Con tecnología de Refinitiv</v>
    <v>29</v>
    <v>30</v>
    <v>FREYR BATTERY, INC. (XNYS:FREY)</v>
    <v>3</v>
    <v>31</v>
    <v>Finance</v>
    <v>28</v>
    <v>XNYS</v>
    <v>140490400</v>
    <v>2023</v>
    <v>1.6950000000000001</v>
    <v>1.0437000000000001</v>
    <v>-0.05</v>
    <v>-2.9411999999999997E-2</v>
    <v>231809160</v>
    <v>1.7</v>
    <v>FREYR Battery SA es una empresa con sede en Luxemburgo que desarrolla baterías y celdas de batería. La Compañía se especializa en la producción de materiales necesarios para la fabricación de celdas de batería. También vende baterías y celdas de batería en los mercados, lo que incluye movilidad eléctrica, sistemas de almacenamiento de energía y aplicaciones marinas y de aviación.</v>
    <v>263</v>
    <v>XNYS</v>
    <v>45637.873082210157</v>
    <v>New York Stock Exchange</v>
    <v>6047</v>
    <v>1.71</v>
    <v>2.85</v>
    <v>1.58</v>
    <v>0.91039999999999999</v>
    <v>USD</v>
    <v>FREYR BATTERY, INC.</v>
    <v>FREYR BATTERY, INC.</v>
    <v>1.65</v>
    <v>Machinery, Equipment &amp; Components</v>
    <v>6&amp;8 East Court Square, Suite 300, NEWNAN, GA, 30263 US</v>
    <v>FREY</v>
    <v>Acciones</v>
    <v>FREYR BATTERY, INC. (XNYS:FREY)</v>
    <v>2081693</v>
    <v>5827933</v>
  </rv>
  <rv s="2">
    <v>6048</v>
  </rv>
  <rv s="0">
    <v>https://www.bing.com/financeapi/forcetrigger?t=bxlabh&amp;q=XNYS%3aFRGE&amp;form=skydnc</v>
    <v>Learn more on Bing</v>
  </rv>
  <rv s="8">
    <v>es-ES</v>
    <v>bxlabh</v>
    <v>268435456</v>
    <v>1</v>
    <v>Con tecnología de Refinitiv</v>
    <v>29</v>
    <v>30</v>
    <v>Forge Glo Hldg (XNYS:FRGE)</v>
    <v>3</v>
    <v>31</v>
    <v>Finance</v>
    <v>28</v>
    <v>XNYS</v>
    <v>185013400</v>
    <v>2022</v>
    <v>1.08</v>
    <v>2.3050999999999999</v>
    <v>2.5000000000000001E-2</v>
    <v>2.3363999999999999E-2</v>
    <v>202589673</v>
    <v>1.07</v>
    <v>Forge Global Holdings, Inc. is a provider of marketplace infrastructure, data services and technology solutions for private market participants. The Company offers trading platforms, proprietary data and insights to inform investment strategies, along with custody services to help companies, shareholders, institutions and accredited investors navigate and transact in the private market. Its solutions include trading solutions, custody solutions, and data solutions. Its trading solutions include Forge Markets, a platform that connects investors with private company shareholders and enables them to facilitate private share transactions. Its custody solutions include Forge Trust, a non-depository trust that enables clients to securely have custody and manage assets through an online portal. Its data solutions include Forge Data, which provides market participants with the information and insight to navigate, analyze and make investment decisions in the private market.</v>
    <v>345</v>
    <v>XNYS</v>
    <v>45637.873292128905</v>
    <v>New York Stock Exchange</v>
    <v>6050</v>
    <v>1.1499999999999999</v>
    <v>4.0199999999999996</v>
    <v>1.0549999999999999</v>
    <v>0.8</v>
    <v>USD</v>
    <v>Forge Glo Hldg</v>
    <v>Forge Glo Hldg</v>
    <v>1.095</v>
    <v>Financial Technology (Fintech) &amp; Infrastructure</v>
    <v>415 Mission St., SAN FRANCISCO, CA, 94105 US</v>
    <v>FRGE</v>
    <v>Acciones</v>
    <v>Forge Glo Hldg (XNYS:FRGE)</v>
    <v>571350</v>
    <v>732816</v>
  </rv>
  <rv s="2">
    <v>6051</v>
  </rv>
  <rv s="0">
    <v>https://www.bing.com/financeapi/forcetrigger?t=a1pq27&amp;q=XNAS%3aFRGT&amp;form=skydnc</v>
    <v>Learn more on Bing</v>
  </rv>
  <rv s="7">
    <v>es-ES</v>
    <v>a1pq27</v>
    <v>268435456</v>
    <v>1</v>
    <v>Con tecnología de Refinitiv</v>
    <v>25</v>
    <v>26</v>
    <v>Freight Tech (XNAS:FRGT)</v>
    <v>3</v>
    <v>27</v>
    <v>Finance</v>
    <v>28</v>
    <v>XNAS</v>
    <v>1433800</v>
    <v>2015</v>
    <v>1.74</v>
    <v>1.4844999999999999</v>
    <v>-0.01</v>
    <v>-5.7140000000000003E-3</v>
    <v>2494812</v>
    <v>1.75</v>
    <v>Freight Technologies, Inc. is a technology company developing solutions to optimize and automate the supply chain process. The Company provides a freight-matching platform powered by artificial intelligence (AI) and machine-learning and offers a real-time portal for business-to-business (B2B) cross-border shipping and domestic shipping within the United States, Mexico, Canada Agreement (USMCA) region. It operates under three brands, Fr8App, Fr8Fleet and Fr8NOW. Fr8App uses its technology platform to connect carriers and shippers and significantly improve matching and operation efficiency via specialized technologies, such as live pricing and real-time tracking, digital freight marketplace, broker, transportation management, fleet management, and committed capacity solutions. Fr8fleet is a digital platform for enterprise customers to handle truck services and operations for regular and ongoing shipping and logistics. Fr8NOW is its less-than-truckload (LTL) business.</v>
    <v>78</v>
    <v>XNAS</v>
    <v>45637.873102916405</v>
    <v>Nasdaq Stock Market</v>
    <v>6053</v>
    <v>1.79</v>
    <v>350</v>
    <v>1.69</v>
    <v>1.3026</v>
    <v>USD</v>
    <v>Freight Tech</v>
    <v>Freight Tech</v>
    <v>0</v>
    <v>1.74</v>
    <v>Freight &amp; Logistics Services</v>
    <v>2001 Timberloch Place, Suite 500, THE WOODLANDS, TX, 77380 US</v>
    <v>FRGT</v>
    <v>Acciones</v>
    <v>Freight Tech (XNAS:FRGT)</v>
    <v>82742</v>
    <v>190217</v>
  </rv>
  <rv s="2">
    <v>6054</v>
  </rv>
  <rv s="0">
    <v>https://www.bing.com/financeapi/forcetrigger?t=b1o7im&amp;q=XNAS%3aFRHC&amp;form=skydnc</v>
    <v>Learn more on Bing</v>
  </rv>
  <rv s="7">
    <v>es-ES</v>
    <v>b1o7im</v>
    <v>268435456</v>
    <v>1</v>
    <v>Con tecnología de Refinitiv</v>
    <v>25</v>
    <v>26</v>
    <v>Freedom Hldg (XNAS:FRHC)</v>
    <v>3</v>
    <v>27</v>
    <v>Finance</v>
    <v>28</v>
    <v>XNAS</v>
    <v>60612420</v>
    <v>2004</v>
    <v>130.29</v>
    <v>1.0269999999999999</v>
    <v>2.68</v>
    <v>2.0737000000000002E-2</v>
    <v>7995990446</v>
    <v>129.24</v>
    <v>Freedom Holding Corp. is a holding company. The Company, through its subsidiaries, provides services, including securities brokerage, securities dealing for customers and for its own account, market making activities, investment research, investment counseling, investment banking services, retail and commercial banking, insurance products, payment services, and information processing services. The Company operates through four segments: Brokerage, Banking, Insurance, and Other. Its Brokerage segment primarily focuses on retail brokerage and investment banking. Its Banking segment encompasses lending, deposit services, payment card services, money transfers, and correspondent accounts, supporting both individual and corporate clients with digital financial solutions. Its Insurance segment offers life and general insurance services. Its Other segment includes payment processing services, online ticket sales, and new business areas including telecommunications and media services.</v>
    <v>7146</v>
    <v>XNAS</v>
    <v>45637.873162001561</v>
    <v>Nasdaq Stock Market</v>
    <v>6056</v>
    <v>132.07</v>
    <v>132.07</v>
    <v>128</v>
    <v>64</v>
    <v>USD</v>
    <v>Freedom Hldg</v>
    <v>Freedom Hldg</v>
    <v>22.7715</v>
    <v>131.91999999999999</v>
    <v>Investment Banking &amp; Investment Services</v>
    <v>77/7 Al Farabi Ave., Esentai Tower Bc, Floor 7, ALMATY, ALMATINSKAYA OBLAST, 050040 KZ</v>
    <v>FRHC</v>
    <v>Acciones</v>
    <v>Freedom Hldg (XNAS:FRHC)</v>
    <v>93346</v>
    <v>95160</v>
  </rv>
  <rv s="2">
    <v>6057</v>
  </rv>
  <rv s="0">
    <v>https://www.bing.com/financeapi/forcetrigger?t=c4obyc&amp;q=XNAS%3aFRLA&amp;form=skydnc</v>
    <v>Learn more on Bing</v>
  </rv>
  <rv s="31">
    <v>es-ES</v>
    <v>c4obyc</v>
    <v>268435456</v>
    <v>1</v>
    <v>Con tecnología de Refinitiv</v>
    <v>96</v>
    <v>97</v>
    <v>Fortune Rise Acq (OTCM:FRLA)</v>
    <v>3</v>
    <v>98</v>
    <v>Finance</v>
    <v>51</v>
    <v>OTCM</v>
    <v>3952430</v>
    <v>2021</v>
    <v>11.65</v>
    <v>-0.04</v>
    <v>-3.4220000000000001E-3</v>
    <v>43951050</v>
    <v>11.69</v>
    <v>Fortune Rise Acquisition Corporation is a blank check company. The Company is formed for the purpose of effecting a merger, capital stock exchange, asset acquisition, stock purchase, reorganization, or similar business combination with one or more businesses. The Company intends to focus its search for an initial business combination in a single industry. The Company is not engaged in any business operations and has not generated any revenue.</v>
    <v>OTCM</v>
    <v>45623.783152892967</v>
    <v>OTC Markets</v>
    <v>6059</v>
    <v>11.65</v>
    <v>12</v>
    <v>11.65</v>
    <v>10.95</v>
    <v>USD</v>
    <v>Fortune Rise Acq</v>
    <v>Fortune Rise Acq</v>
    <v>11.65</v>
    <v>Holding Companies</v>
    <v>13575 58Th Street North, Suite 200, CLEARWATER, FL, 33760 US</v>
    <v>FRLA</v>
    <v>Acciones</v>
    <v>Fortune Rise Acq (OTCM:FRLA)</v>
    <v>1</v>
    <v>20297</v>
  </rv>
  <rv s="2">
    <v>6060</v>
  </rv>
  <rv s="0">
    <v>https://www.bing.com/financeapi/forcetrigger?t=bv95gh&amp;q=XNAS%3aFRLN&amp;form=skydnc</v>
    <v>Learn more on Bing</v>
  </rv>
  <rv s="14">
    <v>es-ES</v>
    <v>bv95gh</v>
    <v>268435456</v>
    <v>1</v>
    <v>1</v>
    <v>Con tecnología de Refinitiv</v>
    <v>29</v>
    <v>50</v>
    <v>Freeline (XNAS:FRLN)</v>
    <v>3</v>
    <v>31</v>
    <v>Finance</v>
    <v>45</v>
    <v>XNAS</v>
    <v>4357950</v>
    <v>2020</v>
    <v>6.49</v>
    <v>0.67310000000000003</v>
    <v>0</v>
    <v>0</v>
    <v>28239500</v>
    <v>6.48</v>
    <v xml:space="preserve">Freeline Therapeutics Holdings plc is a clinical-stage biotechnology company. The Company is developing transformative adeno-associated virus (AAV) vector-mediated gene therapies for patients suffering from chronic debilitating diseases. It uses its rationally designed AAV vector and capsid (AAVS3), along with novel promoters and transgenes, to deliver a functional copy of a therapeutic gene into human liver cells, thereby expressing a persistent functional level of the missing or dysfunctional protein into a patient’s bloodstream. It is advancing FLT201, a differentiated gene therapy candidate that delivers a novel transgene, in a Phase 1/2 clinical trial in people with Gaucher disease type 1. Therapeutic AAV vectors consist of two main components: the capsid and the expression cassette (that contains the gene and the promoter). It has additional programs in research, including one focused on GBA1-linked Parkinson’s disease that leverages the same novel transgene as FLT201. </v>
    <v>152</v>
    <v>XNAS</v>
    <v>45338.938030763282</v>
    <v>Nasdaq Stock Market</v>
    <v>6062</v>
    <v>6.49</v>
    <v>8.6999999999999993</v>
    <v>6.48</v>
    <v>2.11</v>
    <v>USD</v>
    <v>Freeline</v>
    <v>Freeline</v>
    <v>6.48</v>
    <v>Biotechnology &amp; Medical Research</v>
    <v>Sycamore House, Gunnels Wood Road, Stevenage, STEVENAGE, HERTFORDSHIRE, SG1 2BP GB</v>
    <v>FRLN</v>
    <v>Acciones</v>
    <v>Freeline (XNAS:FRLN)</v>
    <v>5663</v>
    <v>8765</v>
  </rv>
  <rv s="2">
    <v>6063</v>
  </rv>
  <rv s="0">
    <v>https://www.bing.com/financeapi/forcetrigger?t=a1tc9c&amp;q=XNAS%3aFRME&amp;form=skydnc</v>
    <v>Learn more on Bing</v>
  </rv>
  <rv s="7">
    <v>es-ES</v>
    <v>a1tc9c</v>
    <v>268435456</v>
    <v>1</v>
    <v>Con tecnología de Refinitiv</v>
    <v>25</v>
    <v>26</v>
    <v>First Merchant (XNAS:FRME)</v>
    <v>3</v>
    <v>27</v>
    <v>Finance</v>
    <v>28</v>
    <v>XNAS</v>
    <v>58671080</v>
    <v>1982</v>
    <v>43.68</v>
    <v>1.0599000000000001</v>
    <v>0.38</v>
    <v>8.8000000000000005E-3</v>
    <v>2555712244</v>
    <v>43.18</v>
    <v>First Merchants Corporation is a financial holding company. The Company conducts banking activities through its wholly owned subsidiary, First Merchants Bank (the Bank). The Bank also operates as First Merchants Private Wealth Advisors (as a division of First Merchants Bank). Through the Bank, the Company offers a broad range of financial services, including accepting time, savings, and demand deposits; making consumer, commercial, agri-business and real estate mortgage loans; providing personal and corporate trust services; offering full-service brokerage and private wealth management; and providing letters of credit, repurchase agreements and other corporate services. The Company operates through a community banking segment. The Bank includes 116 banking locations in Indiana, Ohio, Michigan, and Illinois. In addition to its branch network, the Company offers comprehensive electronic and mobile delivery channels to its customers.</v>
    <v>2162</v>
    <v>XNAS</v>
    <v>45637.873322221873</v>
    <v>Nasdaq Stock Market</v>
    <v>6065</v>
    <v>43.935000000000002</v>
    <v>46.13</v>
    <v>43.23</v>
    <v>30.55</v>
    <v>USD</v>
    <v>First Merchant</v>
    <v>First Merchant</v>
    <v>14.3093</v>
    <v>43.56</v>
    <v>Banking Services</v>
    <v>200 E Jackson St, Po Box 792, MUNCIE, IN, 47308-0792 US</v>
    <v>FRME</v>
    <v>Acciones</v>
    <v>First Merchant (XNAS:FRME)</v>
    <v>236712</v>
    <v>258858</v>
  </rv>
  <rv s="2">
    <v>6066</v>
  </rv>
  <rv s="0">
    <v>https://www.bing.com/financeapi/forcetrigger?t=bvik9c&amp;q=XNAS%3aFRMEP&amp;form=skydnc</v>
    <v>Learn more on Bing</v>
  </rv>
  <rv s="7">
    <v>es-ES</v>
    <v>bvik9c</v>
    <v>268435456</v>
    <v>1</v>
    <v>Con tecnología de Refinitiv</v>
    <v>25</v>
    <v>26</v>
    <v>First Merchant (XNAS:FRMEP)</v>
    <v>3</v>
    <v>27</v>
    <v>Finance</v>
    <v>45</v>
    <v>XNAS</v>
    <v>58671080</v>
    <v>1982</v>
    <v>25.5</v>
    <v>1.0599000000000001</v>
    <v>-1E-4</v>
    <v>-3.9219999999999999E-6</v>
    <v>2533417000</v>
    <v>25.5001</v>
    <v>First Merchants Corporation is a financial holding company. The Company conducts banking activities through its wholly owned subsidiary, First Merchants Bank (the Bank). The Bank also operates as First Merchants Private Wealth Advisors (as a division of First Merchants Bank). Through the Bank, the Company offers a broad range of financial services, including accepting time, savings, and demand deposits; making consumer, commercial, agri-business and real estate mortgage loans; providing personal and corporate trust services; offering full-service brokerage and private wealth management; and providing letters of credit, repurchase agreements and other corporate services. The Company operates through a community banking segment. The Bank includes 116 banking locations in Indiana, Ohio, Michigan, and Illinois. In addition to its branch network, the Company offers comprehensive electronic and mobile delivery channels to its customers.</v>
    <v>2162</v>
    <v>XNAS</v>
    <v>45637.800693298435</v>
    <v>Nasdaq Stock Market</v>
    <v>6068</v>
    <v>25.5</v>
    <v>26.43</v>
    <v>25.5</v>
    <v>23.38</v>
    <v>USD</v>
    <v>First Merchant</v>
    <v>First Merchant</v>
    <v>0</v>
    <v>25.5</v>
    <v>Banking Services</v>
    <v>200 E Jackson St, Po Box 792, MUNCIE, IN, 47308-0792 US</v>
    <v>FRMEP</v>
    <v>Acciones</v>
    <v>First Merchant (XNAS:FRMEP)</v>
    <v>150</v>
    <v>684</v>
  </rv>
  <rv s="2">
    <v>6069</v>
  </rv>
  <rv s="0">
    <v>https://www.bing.com/financeapi/forcetrigger?t=a1tcf2&amp;q=XNYS%3aFRO&amp;form=skydnc</v>
    <v>Learn more on Bing</v>
  </rv>
  <rv s="7">
    <v>es-ES</v>
    <v>a1tcf2</v>
    <v>268435456</v>
    <v>1</v>
    <v>Con tecnología de Refinitiv</v>
    <v>25</v>
    <v>26</v>
    <v>FRONTLINE PLC (XNYS:FRO)</v>
    <v>3</v>
    <v>27</v>
    <v>Finance</v>
    <v>28</v>
    <v>XNYS</v>
    <v>222622900</v>
    <v>2022</v>
    <v>14.81</v>
    <v>3.6999999999999998E-2</v>
    <v>-0.315</v>
    <v>-2.1739000000000001E-2</v>
    <v>3301498000</v>
    <v>14.49</v>
    <v>FRONTLINE PLC es una compañía con sede en Chipre que opera principalmente en el sector del transporte. El enfoque principal de la Compañía es el transporte marítimo de petróleo crudo y productos refinados. La Compañía posee y opera una flota que consta de múltiples buques tanque VLCC, Suezmax y LR2 / Aframax destinados al transporte de petróleo y carga. La Compañía opera en todo el mundo.</v>
    <v>88</v>
    <v>XNYS</v>
    <v>45637.87326318281</v>
    <v>New York Stock Exchange</v>
    <v>6071</v>
    <v>14.81</v>
    <v>29.39</v>
    <v>14</v>
    <v>14</v>
    <v>USD</v>
    <v>FRONTLINE PLC</v>
    <v>FRONTLINE PLC</v>
    <v>5.8948999999999998</v>
    <v>14.175000000000001</v>
    <v>Oil &amp; Gas Related Equipment and Services</v>
    <v>John Kennedy, 8 IRIS BUILDING, 7th floor, Flat/Office 740B,, LIMASSOL, 3106 CY</v>
    <v>FRO</v>
    <v>Acciones</v>
    <v>FRONTLINE PLC (XNYS:FRO)</v>
    <v>5155473</v>
    <v>2919424</v>
  </rv>
  <rv s="2">
    <v>6072</v>
  </rv>
  <rv s="0">
    <v>https://www.bing.com/financeapi/forcetrigger?t=bvko7w&amp;q=XNAS%3aFROG&amp;form=skydnc</v>
    <v>Learn more on Bing</v>
  </rv>
  <rv s="7">
    <v>es-ES</v>
    <v>bvko7w</v>
    <v>268435456</v>
    <v>1</v>
    <v>Con tecnología de Refinitiv</v>
    <v>25</v>
    <v>26</v>
    <v>Jfrog (XNAS:FROG)</v>
    <v>3</v>
    <v>27</v>
    <v>Finance</v>
    <v>28</v>
    <v>XNAS</v>
    <v>111563200</v>
    <v>2008</v>
    <v>30.57</v>
    <v>0.94630000000000003</v>
    <v>0.15</v>
    <v>4.9569999999999996E-3</v>
    <v>3392636912</v>
    <v>30.26</v>
    <v>JFrog Ltd. provides an end-to-end, hybrid, universal Software Supply Chain Platform. Its products include JFrog Artifactory, JFrog Xray (Security Essential), JFrog Advanced Security, JFrog Distribution, JFrog Artifactory Edge, JFrog Mission Control, JFrog Insight, JFrog Connect and JFrog Pipelines. JFrog Artifactory supports all software package technologies and can be seamlessly deployed across public clouds, multi-cloud, on-premises, private cloud, and hybrid environments. JFrog Distribution provides reliable, scalable, and secure software package distribution with enterprise-grade performance. JFrog Mission Control is its integrated platform control panel, providing a high-level view of all the moving pieces of an organization’s software supply chain workflow. JFrog Insight is its universal DevOps intelligence tool. JFrog Advanced Security is an optional add-on for select JFrog subscriptions as an advanced, binary-focused security solution integrated into the JFrog Platform.</v>
    <v>1400</v>
    <v>XNAS</v>
    <v>45637.87318748828</v>
    <v>Nasdaq Stock Market</v>
    <v>6074</v>
    <v>30.57</v>
    <v>48.81</v>
    <v>29.83</v>
    <v>22.91</v>
    <v>USD</v>
    <v>Jfrog</v>
    <v>Jfrog</v>
    <v>0</v>
    <v>30.41</v>
    <v>Software &amp; IT Services</v>
    <v>270 E. Caribbean Drive, SUNNYVALE, CA, 94089 US</v>
    <v>FROG</v>
    <v>Acciones</v>
    <v>Jfrog (XNAS:FROG)</v>
    <v>645028</v>
    <v>1000488</v>
  </rv>
  <rv s="2">
    <v>6075</v>
  </rv>
  <rv s="0">
    <v>https://www.bing.com/financeapi/forcetrigger?t=a1tchw&amp;q=XNAS%3aFRPH&amp;form=skydnc</v>
    <v>Learn more on Bing</v>
  </rv>
  <rv s="7">
    <v>es-ES</v>
    <v>a1tchw</v>
    <v>268435456</v>
    <v>1</v>
    <v>Con tecnología de Refinitiv</v>
    <v>25</v>
    <v>26</v>
    <v>FRP Holdings (XNAS:FRPH)</v>
    <v>3</v>
    <v>27</v>
    <v>Finance</v>
    <v>28</v>
    <v>XNAS</v>
    <v>19030470</v>
    <v>2014</v>
    <v>32.020000000000003</v>
    <v>0.4985</v>
    <v>0.49070000000000003</v>
    <v>1.5469999999999999E-2</v>
    <v>612984760</v>
    <v>31.72</v>
    <v>FRP Holdings, Inc. is a holding company engaged in various real estate businesses. The Company operates in four segments. Its Industrial and Commercial Segment owns, leases and manages in-service commercial properties wholly owned by the Company or through joint ventures. This includes eight warehouses in two business parks, an office building partially occupied by the Company, and two ground leases. Its Mining Royalty Lands Segment owns several properties totaling approximately 16,650 acres under lease for mining rents or royalties and an additional 4,280 acres through its Brooksville joint venture with Vulcan Materials. Other than one location in Virginia, all of its mining properties are located in Florida and Georgia. Its Development Segment owns and monitors the use of parcels of land that are in various stages of development. Its Multifamily Segment includes joint ventures which own, lease and manage buildings that have met its initial lease-up criteria.</v>
    <v>15</v>
    <v>XNAS</v>
    <v>45637.873159154689</v>
    <v>Nasdaq Stock Market</v>
    <v>6077</v>
    <v>32.2455</v>
    <v>33</v>
    <v>31.795000000000002</v>
    <v>26.99</v>
    <v>USD</v>
    <v>FRP Holdings</v>
    <v>FRP Holdings</v>
    <v>86.595699999999994</v>
    <v>32.210700000000003</v>
    <v>Real Estate Operations</v>
    <v>200 W. FORSYTH ST., 7TH FLOOR, JACKSONVILLE, FL, 32202 US</v>
    <v>FRPH</v>
    <v>Acciones</v>
    <v>FRP Holdings (XNAS:FRPH)</v>
    <v>14637</v>
    <v>31604</v>
  </rv>
  <rv s="2">
    <v>6078</v>
  </rv>
  <rv s="0">
    <v>https://www.bing.com/financeapi/forcetrigger?t=a1tckr&amp;q=XNAS%3aFRPT&amp;form=skydnc</v>
    <v>Learn more on Bing</v>
  </rv>
  <rv s="7">
    <v>es-ES</v>
    <v>a1tckr</v>
    <v>268435456</v>
    <v>1</v>
    <v>Con tecnología de Refinitiv</v>
    <v>25</v>
    <v>26</v>
    <v>Freshpet (XNAS:FRPT)</v>
    <v>3</v>
    <v>27</v>
    <v>Finance</v>
    <v>28</v>
    <v>XNAS</v>
    <v>48536780</v>
    <v>2004</v>
    <v>147.79</v>
    <v>1.4096</v>
    <v>-0.65</v>
    <v>-4.4140000000000004E-3</v>
    <v>7115491948</v>
    <v>147.25</v>
    <v>Freshpet, Inc. is focused on the development, manufacturing, marketing, and distribution of pet food products. The Company’s products consist of dog food, cat food and dog treats. The Company’s products are made according to its nutritional philosophy of fresh, meat-based nutrition and minimal processing. Its proprietary recipes include real, fresh meat and varying combinations of vitamin-rich vegetables, leafy greens, and antioxidant-rich fruits, without the use of preservatives or additives. Its products are sold under the Freshpet brand name. The Company sells its products through a network of Company-owned branded refrigerators, Freshpet Fridges. The Company sells its products throughout the United States, Canada, and Europe. It sells its products through the classes of retail: grocery (including online), mass, club, pet specialty, natural, and digital. The Company also offer fresh treats across all classes of retail under the Dognation and Dog Joy labels.</v>
    <v>1083</v>
    <v>XNAS</v>
    <v>45637.873333946096</v>
    <v>Nasdaq Stock Market</v>
    <v>6080</v>
    <v>148.41499999999999</v>
    <v>160.91</v>
    <v>145.69999999999999</v>
    <v>75.81</v>
    <v>USD</v>
    <v>Freshpet</v>
    <v>Freshpet</v>
    <v>165.45689999999999</v>
    <v>146.6</v>
    <v>Food &amp; Tobacco</v>
    <v>1545 U.S. 206, 1St Floor, BEDMINSTER, NJ, 07921 US</v>
    <v>FRPT</v>
    <v>Acciones</v>
    <v>Freshpet (XNAS:FRPT)</v>
    <v>424932</v>
    <v>529991</v>
  </rv>
  <rv s="2">
    <v>6081</v>
  </rv>
  <rv s="0">
    <v>https://www.bing.com/financeapi/forcetrigger?t=c3bvmw&amp;q=XNAS%3aFRSH&amp;form=skydnc</v>
    <v>Learn more on Bing</v>
  </rv>
  <rv s="7">
    <v>es-ES</v>
    <v>c3bvmw</v>
    <v>268435456</v>
    <v>1</v>
    <v>Con tecnología de Refinitiv</v>
    <v>25</v>
    <v>26</v>
    <v>FRESHWORKS INC. (XNAS:FRSH)</v>
    <v>3</v>
    <v>27</v>
    <v>Finance</v>
    <v>28</v>
    <v>XNAS</v>
    <v>302854500</v>
    <v>2010</v>
    <v>16.43</v>
    <v>1.702</v>
    <v>0.58499999999999996</v>
    <v>3.5649E-2</v>
    <v>5147012227</v>
    <v>16.41</v>
    <v>Freshworks Inc. Es una empresa de desarrollo de software. La Compañía proporciona productos de software como servicio (SaaS) que ofrecen soluciones de servicio guiadas por inteligencia artificial (IA) para clientes y empleados. Cuenta con una plataforma unificada de gestión de relaciones con el cliente (CRM) que abarca soporte, ventas y marketing. Su servicio de atención al cliente (CS) incluye Freshworks Customer Service Suite, Freshdesk, Freshcaller y Freshsuccess. Sus ofertas de productos de mensajería / chat incluyen Freshchat. Sus ofertas de productos de ventas y marketing incluyen Freshsales, Freshmarketer y Freshsales Suite. Sus ofertas de productos de tecnología de la información (TI) y gestión de servicios para empleados (ITSM) incluyen Freshservice y Freshservice for Business. La plataforma Neo de la compañía es la base de nivel empresarial impulsada por IA para todos los productos Freshworks, que incluyen un motor de IA, una plataforma de desarrolladores, el mercado de Freshworks, servicio de análisis y servicios unificados de experiencia del cliente.</v>
    <v>4900</v>
    <v>XNAS</v>
    <v>45637.873155751564</v>
    <v>Nasdaq Stock Market</v>
    <v>6083</v>
    <v>17.22</v>
    <v>24.975000000000001</v>
    <v>16.41</v>
    <v>10.81</v>
    <v>USD</v>
    <v>FRESHWORKS INC.</v>
    <v>FRESHWORKS INC.</v>
    <v>0</v>
    <v>16.995000000000001</v>
    <v>Software &amp; IT Services</v>
    <v>2950 S. Delaware St., Suite 201, SAN MATEO, CA, 94403 US</v>
    <v>FRSH</v>
    <v>Acciones</v>
    <v>FRESHWORKS INC. (XNAS:FRSH)</v>
    <v>3546782</v>
    <v>5500010</v>
  </rv>
  <rv s="2">
    <v>6084</v>
  </rv>
  <rv s="0">
    <v>https://www.bing.com/financeapi/forcetrigger?t=a23b7w&amp;q=XNAS%3aFRST&amp;form=skydnc</v>
    <v>Learn more on Bing</v>
  </rv>
  <rv s="7">
    <v>es-ES</v>
    <v>a23b7w</v>
    <v>268435456</v>
    <v>1</v>
    <v>Con tecnología de Refinitiv</v>
    <v>25</v>
    <v>26</v>
    <v>Primis Financial (XNAS:FRST)</v>
    <v>3</v>
    <v>27</v>
    <v>Finance</v>
    <v>28</v>
    <v>XNAS</v>
    <v>24722730</v>
    <v>2004</v>
    <v>12.49</v>
    <v>0.76719999999999999</v>
    <v>0.14000000000000001</v>
    <v>1.1309E-2</v>
    <v>309528579</v>
    <v>12.38</v>
    <v>Primis Financial Corp. is the bank holding company for Primis Bank (the Bank), a Virginia state-chartered bank. The Bank provides a range of financial services to individuals and small- and medium-sized businesses through twenty-four full-service branches in Virginia and Maryland and provides services to customers through certain online and mobile applications. The Company's segments include Primis Bank and Primis Mortgage. The Primis Bank segment specializes in providing financing services to businesses in various industries and deposit-related services to businesses, consumers and other customers. The Primis Mortgage segment specializes in originating mortgages in a majority of the United States. The Bank invests in real estate-related securities, including collateralized mortgage obligations and agency mortgage-backed securities. The Bank offers a broad range of deposit products, including checking (NOW), savings, money market accounts and certificates of deposit.</v>
    <v>528</v>
    <v>XNAS</v>
    <v>45637.872917221874</v>
    <v>Nasdaq Stock Market</v>
    <v>6086</v>
    <v>12.6</v>
    <v>13.69</v>
    <v>12.42</v>
    <v>9.52</v>
    <v>USD</v>
    <v>Primis Financial</v>
    <v>Primis Financial</v>
    <v>0</v>
    <v>12.52</v>
    <v>Banking Services</v>
    <v>1676 INTERNATIONAL DRIVE SUITE 900, MCLEAN, VA, 22102 US</v>
    <v>FRST</v>
    <v>Acciones</v>
    <v>Primis Financial (XNAS:FRST)</v>
    <v>31946</v>
    <v>68741</v>
  </rv>
  <rv s="2">
    <v>6087</v>
  </rv>
  <rv s="0">
    <v>https://www.bing.com/financeapi/forcetrigger?t=a1tcqh&amp;q=XNAS%3aFRSX&amp;form=skydnc</v>
    <v>Learn more on Bing</v>
  </rv>
  <rv s="57">
    <v>es-ES</v>
    <v>a1tcqh</v>
    <v>268435456</v>
    <v>1</v>
    <v>Con tecnología de Refinitiv</v>
    <v>170</v>
    <v>171</v>
    <v>Foresight Atnms (XNAS:FRSX)</v>
    <v>3</v>
    <v>172</v>
    <v>Finance</v>
    <v>28</v>
    <v>XNAS</v>
    <v>0.63200000000000001</v>
    <v>-3.8E-3</v>
    <v>-5.9560000000000004E-3</v>
    <v>0.63800000000000001</v>
    <v>XNAS</v>
    <v>45637.873225613279</v>
    <v>Nasdaq Stock Market</v>
    <v>6089</v>
    <v>0.64500000000000002</v>
    <v>1.64</v>
    <v>0.62350000000000005</v>
    <v>0.56999999999999995</v>
    <v>USD</v>
    <v>Foresight Atnms</v>
    <v>Foresight Atnms</v>
    <v>0</v>
    <v>0.63419999999999999</v>
    <v>GOLDA ME'IR 7, NESS-ZIONA, 7403650 IL</v>
    <v>FRSX</v>
    <v>Acciones</v>
    <v>Foresight Atnms (XNAS:FRSX)</v>
    <v>86227</v>
    <v>308703</v>
  </rv>
  <rv s="2">
    <v>6090</v>
  </rv>
  <rv s="0">
    <v>https://www.bing.com/financeapi/forcetrigger?t=a1tctc&amp;q=XNYS%3aFRT&amp;form=skydnc</v>
    <v>Learn more on Bing</v>
  </rv>
  <rv s="7">
    <v>es-ES</v>
    <v>a1tctc</v>
    <v>268435456</v>
    <v>1</v>
    <v>Con tecnología de Refinitiv</v>
    <v>25</v>
    <v>26</v>
    <v>FEDERAL REALTY INVESTMENT TRUST (XNYS:FRT)</v>
    <v>3</v>
    <v>27</v>
    <v>Finance</v>
    <v>28</v>
    <v>XNYS</v>
    <v>84964130</v>
    <v>2021</v>
    <v>112.86</v>
    <v>1.2701</v>
    <v>-0.29499999999999998</v>
    <v>-2.6159999999999998E-3</v>
    <v>9555490880</v>
    <v>112.76</v>
    <v>Federal Realty Investment Trust es un fideicomiso de inversión inmobiliaria de capital (REIT). La Compañía se dedica a la propiedad, operación y redesarrollo de propiedades comerciales ubicadas en mercados costeros desde Washington, D.C., a Boston, así como San Francisco y Los Ángeles. Su portafolio incluye tiendas minoristas en muchos formatos que van desde centros comerciales regionales, comunitarios y de vecindario que a menudo están anclados por tiendas de comestibles hasta propiedades de uso mixto que se centran en un componente minorista, pero también incluyen componentes de oficinas, residenciales y / o hoteles. Estas propiedades están ubicadas en mercados metropolitanos en las regiones noreste y medio atlántico de los Estados Unidos, California y el sur de la Florida. Las 102 propiedades de la Compañía incluyen aproximadamente 3.300 inquilinos, en 26 millones de pies cuadrados comerciales, y aproximadamente 3.100 unidades residenciales.</v>
    <v>297</v>
    <v>XNYS</v>
    <v>45637.873308089846</v>
    <v>New York Stock Exchange</v>
    <v>6092</v>
    <v>113.64</v>
    <v>118.34</v>
    <v>112.29</v>
    <v>95.974999999999994</v>
    <v>USD</v>
    <v>FEDERAL REALTY INVESTMENT TRUST</v>
    <v>FEDERAL REALTY INVESTMENT TRUST</v>
    <v>32.960799999999999</v>
    <v>112.465</v>
    <v>Residential &amp; Commercial REIT</v>
    <v>909 Rose Avenue, Suite 200, NORTH BETHESDA, MD, 20852 US</v>
    <v>FRT</v>
    <v>Acciones</v>
    <v>FEDERAL REALTY INVESTMENT TRUST (XNYS:FRT)</v>
    <v>249277</v>
    <v>676500</v>
  </rv>
  <rv s="2">
    <v>6093</v>
  </rv>
  <rv s="0">
    <v>https://www.bing.com/financeapi/forcetrigger?t=a25c2w&amp;q=XNAS%3aBBI&amp;form=skydnc</v>
    <v>Learn more on Bing</v>
  </rv>
  <rv s="8">
    <v>es-ES</v>
    <v>a25c2w</v>
    <v>268435456</v>
    <v>1</v>
    <v>Con tecnología de Refinitiv</v>
    <v>29</v>
    <v>30</v>
    <v>Fresh Tracks (OTCM:FRTX)</v>
    <v>3</v>
    <v>31</v>
    <v>Finance</v>
    <v>51</v>
    <v>OTCM</v>
    <v>5973310</v>
    <v>1987</v>
    <v>0.75</v>
    <v>0.5292</v>
    <v>0</v>
    <v>0</v>
    <v>4479980</v>
    <v>0.75</v>
    <v>Fresh Tracks Therapeutics, Inc. is not engaged in any business activities. The Company is in the process of dissolution.</v>
    <v>4</v>
    <v>OTCM</v>
    <v>45637.833336990625</v>
    <v>OTC Markets</v>
    <v>6095</v>
    <v>0.75</v>
    <v>1.0325</v>
    <v>0.75</v>
    <v>0.55000000000000004</v>
    <v>USD</v>
    <v>Fresh Tracks</v>
    <v>Fresh Tracks</v>
    <v>0.75</v>
    <v>Biotechnology &amp; Medical Research</v>
    <v>2000 CENTRAL AVENUE, SUITE 100, BOULDER, CO, 80301 US</v>
    <v>FRTX</v>
    <v>Acciones</v>
    <v>Fresh Tracks (OTCM:FRTX)</v>
    <v>5420</v>
    <v>69506</v>
  </rv>
  <rv s="2">
    <v>6096</v>
  </rv>
  <rv s="0">
    <v>https://www.bing.com/financeapi/forcetrigger?t=c4q83m&amp;q=XNAS%3aFRZA&amp;form=skydnc</v>
    <v>Learn more on Bing</v>
  </rv>
  <rv s="8">
    <v>es-ES</v>
    <v>c4q83m</v>
    <v>268435456</v>
    <v>1</v>
    <v>Con tecnología de Refinitiv</v>
    <v>29</v>
    <v>30</v>
    <v>Forza X1 (OTCM:FRZA)</v>
    <v>3</v>
    <v>31</v>
    <v>Finance</v>
    <v>51</v>
    <v>OTCM</v>
    <v>15754770</v>
    <v>2021</v>
    <v>0.15509999999999999</v>
    <v>0.34799999999999998</v>
    <v>4.9700000000000001E-2</v>
    <v>0.33067200000000002</v>
    <v>2367940</v>
    <v>0.15029999999999999</v>
    <v>Forza X1, Inc. is a developer of electric sport boats. The Company is focused on creating, implementing, and selling electric boats utilizing its electric vehicle (EV) technology to control and power its boats and proprietary outboard electric motor. Its electric boats are designed as fully integrated electric boats including the hull, outboard motor, and control system. The three main components of its electric boats are the fiberglass part of the boat, the motor that propels the boat, and the control system. The Company offers its EV products, services, and support through a Web-based and mobile phone application, which is a vertically integrated and a direct-to-consumer platform. It utilizes a Web-based and application platform to connect with customers for an end-to-end experience. The Company’s two models, the FX1 Dual Console and FX1 Center Console, are designed to be 25-foot in length, and utilize a catamaran hull surface to reduce drag and increase run times.</v>
    <v>11</v>
    <v>OTCM</v>
    <v>45637.679089652345</v>
    <v>OTC Markets</v>
    <v>6098</v>
    <v>0.20749999999999999</v>
    <v>0.66</v>
    <v>0.15509999999999999</v>
    <v>0.12939999999999999</v>
    <v>USD</v>
    <v>Forza X1</v>
    <v>Forza X1</v>
    <v>0.2</v>
    <v>Leisure Products</v>
    <v>3101 S. Us-1, FORT PIERCE, FL, 34982 US</v>
    <v>FRZA</v>
    <v>Acciones</v>
    <v>Forza X1 (OTCM:FRZA)</v>
    <v>23472</v>
    <v>113222</v>
  </rv>
  <rv s="2">
    <v>6099</v>
  </rv>
  <rv s="0">
    <v>https://www.bing.com/financeapi/forcetrigger?t=c1tlww&amp;q=XNAS%3aFSBC&amp;form=skydnc</v>
    <v>Learn more on Bing</v>
  </rv>
  <rv s="7">
    <v>es-ES</v>
    <v>c1tlww</v>
    <v>268435456</v>
    <v>1</v>
    <v>Con tecnología de Refinitiv</v>
    <v>25</v>
    <v>26</v>
    <v>Five Star Banc (XNAS:FSBC)</v>
    <v>3</v>
    <v>27</v>
    <v>Finance</v>
    <v>28</v>
    <v>XNAS</v>
    <v>21319080</v>
    <v>2002</v>
    <v>33.53</v>
    <v>0.43669999999999998</v>
    <v>0.59</v>
    <v>1.7814E-2</v>
    <v>718666186</v>
    <v>33.119999999999997</v>
    <v>Five Star Bancorp is a bank holding company that operates through its subsidiary, Five Star Bank (the Bank), a California state-chartered bank. It provides range of banking products and services to small and medium-sized businesses, professionals, and individuals primarily in Northern California through seven branch offices, the Internet, and its mobile banking application. It offers a variety of loans to small and medium-sized businesses, professionals, and individuals, including commercial real estate, commercial, commercial land and construction, and farmland loans. It also provides residential real estate and construction loans and consumer loans. It offers a range of deposit products for small and medium-sized businesses, professionals, and individuals, including a variety of checking and savings accounts, time deposits, and money market accounts. It offers a range of deposit services, including debit cards, remote deposit capture, online banking, and direct deposit services.</v>
    <v>180</v>
    <v>XNAS</v>
    <v>45637.873173240623</v>
    <v>Nasdaq Stock Market</v>
    <v>6101</v>
    <v>33.909999999999997</v>
    <v>35.125</v>
    <v>33.130000000000003</v>
    <v>21.1</v>
    <v>USD</v>
    <v>Five Star Banc</v>
    <v>Five Star Banc</v>
    <v>14.5847</v>
    <v>33.71</v>
    <v>Banking Services</v>
    <v>3100 Zinfandel Drive, Suite 100, RANCHO CORDOVA, CA, 95670 US</v>
    <v>FSBC</v>
    <v>Acciones</v>
    <v>Five Star Banc (XNAS:FSBC)</v>
    <v>28447</v>
    <v>43292</v>
  </rv>
  <rv s="2">
    <v>6102</v>
  </rv>
  <rv s="0">
    <v>https://www.bing.com/financeapi/forcetrigger?t=a1tdec&amp;q=XNAS%3aFSBW&amp;form=skydnc</v>
    <v>Learn more on Bing</v>
  </rv>
  <rv s="7">
    <v>es-ES</v>
    <v>a1tdec</v>
    <v>268435456</v>
    <v>1</v>
    <v>Con tecnología de Refinitiv</v>
    <v>25</v>
    <v>26</v>
    <v>FS Bancorp (XNAS:FSBW)</v>
    <v>3</v>
    <v>27</v>
    <v>Finance</v>
    <v>28</v>
    <v>XNAS</v>
    <v>7817170</v>
    <v>2011</v>
    <v>45.84</v>
    <v>0.93320000000000003</v>
    <v>0.22500000000000001</v>
    <v>4.9180000000000005E-3</v>
    <v>359394390</v>
    <v>45.75</v>
    <v>FS Bancorp, Inc. is the holding company for 1st Security Bank of Washington (the Bank). The Bank provides loan and deposit services to customers who are predominantly small- and middle-market businesses and individuals in Washington and Oregon. The Bank has two segments: commercial and consumer banking and home lending. The commercial and consumer banking segment provides diversified financial products and services to its commercial and consumer customers through the Bank branches, online banking platforms, mobile banking apps, and telephone banking. These products and services include deposit products, residential, consumer, business and commercial real estate lending portfolios, and cash management services. The home lending segment originates one-to-four-family residential mortgage loans primarily for sale in the secondary markets, as well as loans held for investment. A majority of these mortgage loans are sold to or securitized by FNMA, FHLMC, GNMA or the FHLB of Des Moines.</v>
    <v>559</v>
    <v>XNAS</v>
    <v>45637.873062175779</v>
    <v>Nasdaq Stock Market</v>
    <v>6104</v>
    <v>46.19</v>
    <v>49.15</v>
    <v>45.84</v>
    <v>30.64</v>
    <v>USD</v>
    <v>FS Bancorp</v>
    <v>FS Bancorp</v>
    <v>9.7131000000000007</v>
    <v>45.975000000000001</v>
    <v>Banking Services</v>
    <v>6920 220Th Street Sw, MOUNTLAKE TERRACE, WA, 98043 US</v>
    <v>FSBW</v>
    <v>Acciones</v>
    <v>FS Bancorp (XNAS:FSBW)</v>
    <v>6207</v>
    <v>17723</v>
  </rv>
  <rv s="2">
    <v>6105</v>
  </rv>
  <rv s="12">
    <v>es-ES</v>
    <v>c7x67w</v>
    <v>268435456</v>
    <v>1</v>
    <v>Con tecnología de Refinitiv</v>
    <v>42</v>
    <v>43</v>
    <v>FS Credit Opport (XNYS:FSCO)</v>
    <v>44</v>
    <v>37</v>
    <v>Finance</v>
    <v>28</v>
    <v>XNYS</v>
    <v>198355900</v>
    <v>2022</v>
    <v>6.6050000000000004</v>
    <v>7.9899999999999999E-2</v>
    <v>1.2105999999999999E-2</v>
    <v>1324997576</v>
    <v>6.6</v>
    <v>FS Credit Opportunities Corp. (the Fund) is a closed-end management investment company. The Fund is a credit strategy that invests across the public and private market. It seeks to generate a total return by investing in non-traditional areas of the public and private credit markets where a yield or return premium may exist due to complexity, illiquidity or a result of corporate events. The Fund's primary investment objective is to generate an attractive total return consisting of a high level of current income and capital appreciation, with a secondary objective of capital preservation. The Fund's portfolio of investments includes industries, such as healthcare equipment and services, consumer services, commercial and professional services, capital goods, diversified financials, energy, consumer discretionary distribution and retail, automobiles and components, transportation, and others. Its investment adviser is FS Global Advisor, LLC, an affiliate of FS Investments.</v>
    <v>XNYS</v>
    <v>45637.873257939063</v>
    <v>New York Stock Exchange</v>
    <v>6.72</v>
    <v>6.84</v>
    <v>6.6</v>
    <v>5.47</v>
    <v>USD</v>
    <v>FS Credit Opport</v>
    <v>FS Credit Opport</v>
    <v>5.3887999999999998</v>
    <v>6.6798999999999999</v>
    <v>Collective Investments</v>
    <v>201 Rouse Boulevard, PHILADELPHIA, PA, 19112 US</v>
    <v>FSCO</v>
    <v>Acciones</v>
    <v>FS Credit Opport (XNYS:FSCO)</v>
    <v>1181078</v>
    <v>758408</v>
  </rv>
  <rv s="2">
    <v>6107</v>
  </rv>
  <rv s="0">
    <v>https://www.bing.com/financeapi/forcetrigger?t=a1tdk2&amp;q=XNYS%3aFSD&amp;form=skydnc</v>
    <v>Learn more on Bing</v>
  </rv>
  <rv s="69">
    <v>es-ES</v>
    <v>a1tdk2</v>
    <v>268435456</v>
    <v>1</v>
    <v>1</v>
    <v>Con tecnología de Refinitiv</v>
    <v>212</v>
    <v>213</v>
    <v>First Tr Hi Inc Lng/Shrt (XNYS:FSD)</v>
    <v>14</v>
    <v>214</v>
    <v>Finance</v>
    <v>41</v>
    <v>XNYS</v>
    <v>12.49</v>
    <v>0</v>
    <v>7.365E-3</v>
    <v>0</v>
    <v>0.09</v>
    <v>417076636.04000002</v>
    <v>12.45</v>
    <v>45492.958333367969</v>
    <v>4.2300000000000004E-2</v>
    <v>New York Stock Exchange</v>
    <v>6109</v>
    <v>12.49</v>
    <v>12.63</v>
    <v>12.22</v>
    <v>10.199999999999999</v>
    <v>USD</v>
    <v>First Tr Hi Inc Lng/Shrt</v>
    <v>12.22</v>
    <v>12.31</v>
    <v>FSD</v>
    <v>ETF</v>
    <v>First Tr Hi Inc Lng/Shrt (XNYS:FSD)</v>
    <v>809088</v>
    <v>127988</v>
  </rv>
  <rv s="2">
    <v>6110</v>
  </rv>
  <rv s="0">
    <v>https://www.bing.com/financeapi/forcetrigger?t=bqx3im&amp;q=XNAS%3aFSEA&amp;form=skydnc</v>
    <v>Learn more on Bing</v>
  </rv>
  <rv s="7">
    <v>es-ES</v>
    <v>bqx3im</v>
    <v>268435456</v>
    <v>1</v>
    <v>Con tecnología de Refinitiv</v>
    <v>25</v>
    <v>26</v>
    <v>First Sea (XNAS:FSEA)</v>
    <v>3</v>
    <v>27</v>
    <v>Finance</v>
    <v>28</v>
    <v>XNAS</v>
    <v>4695180</v>
    <v>2022</v>
    <v>9.2899999999999991</v>
    <v>0.3901</v>
    <v>0.04</v>
    <v>4.2780000000000006E-3</v>
    <v>43477870</v>
    <v>9.35</v>
    <v>First Seacoast Bancorp, Inc. is the savings and loan holding company for First Seacoast Bank (the Bank). The Bank's business consists primarily of taking deposits from the general public and investing those deposits, together with funds generated from operations and borrowings from the Federal Home Loan Bank, in one- to four-family residential real estate loans, commercial real estate and multi-family real estate loans, acquisition, development and land loans, commercial and industrial loans, home equity loans and lines of credit and consumer loans. Investment management services are offered through FSB Wealth Management. FSB Wealth Management is a division of the Bank. FSB Wealth Management provides access to non-Federal Deposit and Insurance Corporation (FDIC) insured products that include retirement planning, portfolio management, investment and insurance strategies, business retirement plans and college planning to individuals throughout its primary market area.</v>
    <v>76</v>
    <v>XNAS</v>
    <v>45637.872957638283</v>
    <v>Nasdaq Stock Market</v>
    <v>6112</v>
    <v>9.6067999999999998</v>
    <v>9.7010000000000005</v>
    <v>9.25</v>
    <v>6.9200999999999997</v>
    <v>USD</v>
    <v>First Sea</v>
    <v>First Sea</v>
    <v>0</v>
    <v>9.39</v>
    <v>Banking Services</v>
    <v>633 Central Avenue, DOVER, NH, 03820 US</v>
    <v>FSEA</v>
    <v>Acciones</v>
    <v>First Sea (XNAS:FSEA)</v>
    <v>7269</v>
    <v>8148</v>
  </rv>
  <rv s="2">
    <v>6113</v>
  </rv>
  <rv s="0">
    <v>https://www.bing.com/financeapi/forcetrigger?t=a1tdmw&amp;q=XNAS%3aFSFG&amp;form=skydnc</v>
    <v>Learn more on Bing</v>
  </rv>
  <rv s="7">
    <v>es-ES</v>
    <v>a1tdmw</v>
    <v>268435456</v>
    <v>1</v>
    <v>Con tecnología de Refinitiv</v>
    <v>25</v>
    <v>26</v>
    <v>Frst Svngs Fincl (XNAS:FSFG)</v>
    <v>3</v>
    <v>27</v>
    <v>Finance</v>
    <v>28</v>
    <v>XNAS</v>
    <v>6883660</v>
    <v>2008</v>
    <v>28.98</v>
    <v>0.74050000000000005</v>
    <v>0.04</v>
    <v>1.382E-3</v>
    <v>199213000</v>
    <v>28.94</v>
    <v xml:space="preserve">First Savings Financial Group, Inc. is a holding company for First Savings Bank (the Bank). The Company’s principal business activity is the ownership of the outstanding common stock of First Savings Bank. Its segments include core banking, Small Business Administration (SBA) lending, and mortgage banking. The core banking segment originates residential, commercial and consumer loans and attracts deposits from its customer base. The SBA lending segment originates loans guaranteed by the SBA, subsequently selling the guaranteed portion to outside investors. The mortgage banking segment originates residential mortgage loans and sells them in the secondary market. The Bank operates as a community-oriented financial institution, which offers traditional financial services to consumers and businesses in its primary market area. The Company provides a variety of banking services to individual and business customers through approximately 16 locations in southern Indiana. </v>
    <v>370</v>
    <v>XNAS</v>
    <v>45637.873125532031</v>
    <v>Nasdaq Stock Market</v>
    <v>6115</v>
    <v>29</v>
    <v>30.9361</v>
    <v>28.65</v>
    <v>14.55</v>
    <v>USD</v>
    <v>Frst Svngs Fincl</v>
    <v>Frst Svngs Fincl</v>
    <v>14.450699999999999</v>
    <v>28.98</v>
    <v>Banking Services</v>
    <v>702 North Shore Drive, Suite 300, JEFFERSONVILLE, IN, 47130 US</v>
    <v>FSFG</v>
    <v>Acciones</v>
    <v>Frst Svngs Fincl (XNAS:FSFG)</v>
    <v>9531</v>
    <v>26807</v>
  </rv>
  <rv s="2">
    <v>6116</v>
  </rv>
  <rv s="0">
    <v>https://www.bing.com/financeapi/forcetrigger?t=a1tdpr&amp;q=XNYS%3aFSI&amp;form=skydnc</v>
    <v>Learn more on Bing</v>
  </rv>
  <rv s="7">
    <v>es-ES</v>
    <v>a1tdpr</v>
    <v>268435456</v>
    <v>1</v>
    <v>Con tecnología de Refinitiv</v>
    <v>25</v>
    <v>26</v>
    <v>Flexible (XNYS:FSI)</v>
    <v>3</v>
    <v>27</v>
    <v>Finance</v>
    <v>28</v>
    <v>XNYS</v>
    <v>12455530</v>
    <v>1998</v>
    <v>3.79</v>
    <v>1.4992000000000001</v>
    <v>0.03</v>
    <v>7.8949999999999992E-3</v>
    <v>47704679</v>
    <v>3.8</v>
    <v>Flexible Solutions International, Inc. is an environmental technology company. The Company is the developer and manufacturer of biodegradable polymers for oil extraction, detergent ingredients and water treatment as well as crop nutrient availability chemistry. Its products include HEATSAVR and WATERSAVR. Its segments include Energy and water conservation products (EWCP), and Biodegradable polymers (TPAs). Its EWCP segment consists of liquid swimming pool blankets which save energy and water by inhibiting evaporation from the pool surface, and a food-safe powdered form of the active ingredient within the liquid blankets and which are designed to be used in still or slow-moving drinking water sources. Its TPA segment is used by the petroleum, chemical, utility and mining industries to prevent corrosion and scaling in water piping. This product can also be used in detergents to increase biodegradability and in agriculture to increase crop yields by enhancing fertilizer uptake.</v>
    <v>46</v>
    <v>XNYS</v>
    <v>45637.871620995313</v>
    <v>New York Stock Exchange</v>
    <v>6118</v>
    <v>3.86</v>
    <v>4.4400000000000004</v>
    <v>3.77</v>
    <v>1.5</v>
    <v>USD</v>
    <v>Flexible</v>
    <v>Flexible</v>
    <v>11.5465</v>
    <v>3.83</v>
    <v>Chemicals</v>
    <v>2614 Queenswood Dr, VICTORIA, BC, V8N 1X5 CA</v>
    <v>FSI</v>
    <v>Acciones</v>
    <v>Flexible (XNYS:FSI)</v>
    <v>31787</v>
    <v>41638</v>
  </rv>
  <rv s="2">
    <v>6119</v>
  </rv>
  <rv s="0">
    <v>https://www.bing.com/financeapi/forcetrigger?t=a1tdsm&amp;q=XNYS%3aFSK&amp;form=skydnc</v>
    <v>Learn more on Bing</v>
  </rv>
  <rv s="28">
    <v>es-ES</v>
    <v>a1tdsm</v>
    <v>268435456</v>
    <v>1</v>
    <v>Con tecnología de Refinitiv</v>
    <v>89</v>
    <v>90</v>
    <v>FS KKR Cap (XNYS:FSK)</v>
    <v>3</v>
    <v>91</v>
    <v>Finance</v>
    <v>28</v>
    <v>XNYS</v>
    <v>280066400</v>
    <v>2007</v>
    <v>21.3</v>
    <v>1.3173999999999999</v>
    <v>-0.1</v>
    <v>-4.6620000000000003E-3</v>
    <v>5979417640</v>
    <v>21.45</v>
    <v>FS KKR Capital Corp. is an externally managed, non-diversified, closed-end management investment company, which regulates as a business development company (BDC). It is focused on providing customized credit solutions to private middle market United States companies. Its investment objectives are to generate current income and, to a lesser extent, long-term capital appreciation. Its portfolio is composed primarily of investments in senior secured loans and second lien secured loans of private middle market United States companies and, to a lesser extent, subordinated loans and certain asset-based financing loans of private United States companies. In addition, a portion of its portfolio may be comprised of corporate bonds, structured products, other debt securities and derivatives, including total return swaps and credit default swaps. It invests in sectors, such as financial services, commercial and professional services, among others. It is managed by FS/KKR Advisor, LLC.</v>
    <v>XNYS</v>
    <v>45637.873166053127</v>
    <v>New York Stock Exchange</v>
    <v>6121</v>
    <v>21.36</v>
    <v>22.39</v>
    <v>21.07</v>
    <v>18.264199999999999</v>
    <v>USD</v>
    <v>FS KKR Cap</v>
    <v>FS KKR Cap</v>
    <v>11.377700000000001</v>
    <v>21.35</v>
    <v>Collective Investments</v>
    <v>201 Rouse Blvd, PHILADELPHIA, PA, 19112-1902 US</v>
    <v>FSK</v>
    <v>Acciones</v>
    <v>FS KKR Cap (XNYS:FSK)</v>
    <v>1335365</v>
    <v>1489532</v>
  </rv>
  <rv s="2">
    <v>6122</v>
  </rv>
  <rv s="0">
    <v>https://www.bing.com/financeapi/forcetrigger?t=a1tdvh&amp;q=XNAS%3aFSLR&amp;form=skydnc</v>
    <v>Learn more on Bing</v>
  </rv>
  <rv s="7">
    <v>es-ES</v>
    <v>a1tdvh</v>
    <v>268435456</v>
    <v>1</v>
    <v>Con tecnología de Refinitiv</v>
    <v>25</v>
    <v>26</v>
    <v>FIRST SOLAR, INC. (XNAS:FSLR)</v>
    <v>3</v>
    <v>27</v>
    <v>Finance</v>
    <v>28</v>
    <v>XNAS</v>
    <v>107057700</v>
    <v>2003</v>
    <v>206.24</v>
    <v>1.4649000000000001</v>
    <v>-2.2349999999999999</v>
    <v>-1.1013999999999999E-2</v>
    <v>21484874524</v>
    <v>202.92</v>
    <v>Industria de Diseno Textil SA, conocida como Inditex SA, es una empresa con sede en España dedicada principalmente a la industria textil. Las actividades de la Compañía incluyen el diseño, confección, fabricación, distribución y venta al por menor de ropa para hombres, mujeres y niños, calzado y accesorios de moda, así como mobiliario para el hogar y productos textiles para el hogar. El negocio de la Compañía se divide en tres segmentos: Zara, que ofrece moda, con una amplia gama de productos para la ropa y el hogar; Bershka, que se dirige al segmento de consumidores jóvenes con artículos de moda y otros que comercializa ropa al por menor. La compañía opera en todo el mundo a través de ocho marcas: Zara, Pull&amp;Bear, Massimo Dutti, Bershka, Stradivarius, Oysho, Zara Hogar y Uterque. Ofrece sus productos en aproximadamente 215 mercados a través de su plataforma online y a través de sus tiendas físicas en 95 países. La empresa está controlada por Pontegadea Inversiones SL.</v>
    <v>6700</v>
    <v>XNAS</v>
    <v>45637.873307407033</v>
    <v>Nasdaq Stock Market</v>
    <v>6124</v>
    <v>206.24</v>
    <v>306.76990000000001</v>
    <v>197.31</v>
    <v>135.88</v>
    <v>USD</v>
    <v>FIRST SOLAR, INC.</v>
    <v>FIRST SOLAR, INC.</v>
    <v>17.478000000000002</v>
    <v>200.685</v>
    <v>Renewable Energy</v>
    <v>350 West Washington Street, Suite 600, TEMPE, AZ, 85288 US</v>
    <v>FSLR</v>
    <v>Acciones</v>
    <v>FIRST SOLAR, INC. (XNAS:FSLR)</v>
    <v>2011024</v>
    <v>3150959</v>
  </rv>
  <rv s="2">
    <v>6125</v>
  </rv>
  <rv s="0">
    <v>https://www.bing.com/financeapi/forcetrigger?t=bpwnzr&amp;q=XNYS%3aFSLY&amp;form=skydnc</v>
    <v>Learn more on Bing</v>
  </rv>
  <rv s="8">
    <v>es-ES</v>
    <v>bpwnzr</v>
    <v>268435456</v>
    <v>1</v>
    <v>Con tecnología de Refinitiv</v>
    <v>29</v>
    <v>30</v>
    <v>FASTLY, INC. (XNYS:FSLY)</v>
    <v>3</v>
    <v>31</v>
    <v>Finance</v>
    <v>28</v>
    <v>XNYS</v>
    <v>140300000</v>
    <v>2011</v>
    <v>10.47</v>
    <v>1.2565999999999999</v>
    <v>0.26</v>
    <v>2.5194000000000001E-2</v>
    <v>1484374000</v>
    <v>10.32</v>
    <v>FASTLY, INC. se dedica al desarrollo de una plataforma de nube perimetral, que brinda soluciones a los desarrolladores y equipos de operaciones de seguridad. La nube perimetral es una categoría de infraestructura como servicio (IaaS), que permite a los desarrolladores crear, proteger y ofrecer experiencias digitales en el perímetro de Internet. La empresa ha creado una plataforma de nube perimetral sin servidor, Edge Cloud Platform de Fastly, diseñada desde cero para ser programable y admitir un desarrollo de software ágil. Procesa, sirve y asegura las aplicaciones de sus clientes lo más cerca posible de sus usuarios finales para mejorar el rendimiento y la protección. La Empresa presta servicios tanto a empresas establecidas como a empresas del mercado medio y organizaciones con conocimientos tecnológicos. Sus clientes representan un conjunto diverso de organizaciones en muchas industrias. Sus clientes incluyen Pinterest, The New York Times, GitHub y otros. Las aplicaciones de software de sus clientes utilizan su plataforma de nube perimetral.</v>
    <v>1207</v>
    <v>XNYS</v>
    <v>45637.87332116875</v>
    <v>New York Stock Exchange</v>
    <v>6127</v>
    <v>10.925000000000001</v>
    <v>25.87</v>
    <v>10.41</v>
    <v>5.52</v>
    <v>USD</v>
    <v>FASTLY, INC.</v>
    <v>FASTLY, INC.</v>
    <v>10.58</v>
    <v>Software &amp; IT Services</v>
    <v>346 1St Street, #301, SAN FRANCISCO, CA, 94105 US</v>
    <v>FSLY</v>
    <v>Acciones</v>
    <v>FASTLY, INC. (XNYS:FSLY)</v>
    <v>2764977</v>
    <v>4310785</v>
  </rv>
  <rv s="2">
    <v>6128</v>
  </rv>
  <rv s="0">
    <v>https://www.bing.com/financeapi/forcetrigger?t=a1tdyc&amp;q=XNYS%3aFSM&amp;form=skydnc</v>
    <v>Learn more on Bing</v>
  </rv>
  <rv s="7">
    <v>es-ES</v>
    <v>a1tdyc</v>
    <v>268435456</v>
    <v>1</v>
    <v>Con tecnología de Refinitiv</v>
    <v>25</v>
    <v>26</v>
    <v>FORTUNA MINING CORP. (XNYS:FSM)</v>
    <v>3</v>
    <v>71</v>
    <v>Finance</v>
    <v>28</v>
    <v>XNYS</v>
    <v>313330800</v>
    <v>1990</v>
    <v>5.0049999999999999</v>
    <v>1.5861000000000001</v>
    <v>0.14499999999999999</v>
    <v>2.9175E-2</v>
    <v>2215249000</v>
    <v>4.97</v>
    <v>Fortuna Silver Mines Inc. es una empresa minera canadiense dedicada a la explotación minera de plata y actividades relacionadas en Latinoamérica, entre las que se incluyen la exploración, extracción y procesamiento. La empresa opera la mina de plata, plomo y zinc Caylloma en el sur del Perú, y la mina de oro y plata San José en el sur de México. Los segmentos de la empresa son: Cuzcatlán, Bateas y el segmento corporativo. La empresa es propietaria de la mina Caylloma y de concesiones mineras relacionadas situadas al sur del Perú. La propiedad de Caylloma se encuentra en el distrito minero de Caylloma, aproximadamente 220 kilómetros al nornoroeste de Arequipa, Perú. La empresa produce aproximadamente 1,7 millones de onzas de plata y más de 1.160 onzas de oro en Caylloma. La propiedad de San José de la empresa, la cual cubre un sistema de vetas auríferas epitérmicas, se encuentra en el estado de Oaxaca en el sur de México. La empresa produce aproximadamente 4,9 millones de onzas de plata y más de 38.530 onzas de oro en San José.</v>
    <v>2490</v>
    <v>XNYS</v>
    <v>45637.873298402345</v>
    <v>New York Stock Exchange</v>
    <v>6130</v>
    <v>5.17</v>
    <v>6.36</v>
    <v>4.9600999999999997</v>
    <v>2.63</v>
    <v>USD</v>
    <v>FORTUNA MINING CORP.</v>
    <v>FORTUNA MINING CORP.</v>
    <v>68.259900000000002</v>
    <v>5.1150000000000002</v>
    <v>Metals &amp; Mining</v>
    <v>200 BURRARD ST, SUITE 650, VANCOUVER, BC, V6C 3L6 CA</v>
    <v>FSM</v>
    <v>Acciones</v>
    <v>FORTUNA MINING CORP. (XNYS:FSM)</v>
    <v>8890607</v>
    <v>8328692</v>
  </rv>
  <rv s="2">
    <v>6131</v>
  </rv>
  <rv s="0">
    <v>https://www.bing.com/financeapi/forcetrigger?t=a1te52&amp;q=XNYS%3aFSP&amp;form=skydnc</v>
    <v>Learn more on Bing</v>
  </rv>
  <rv s="8">
    <v>es-ES</v>
    <v>a1te52</v>
    <v>268435456</v>
    <v>1</v>
    <v>Con tecnología de Refinitiv</v>
    <v>29</v>
    <v>30</v>
    <v>Franklin St Prop (XNYS:FSP)</v>
    <v>3</v>
    <v>31</v>
    <v>Finance</v>
    <v>28</v>
    <v>XNYS</v>
    <v>103566700</v>
    <v>2001</v>
    <v>1.81</v>
    <v>0.82030000000000003</v>
    <v>8.5000000000000006E-2</v>
    <v>4.7222E-2</v>
    <v>195223229</v>
    <v>1.8</v>
    <v>Franklin Street Properties Corp. is a real estate investment trust (REIT). The Company is focused on commercial real estate investments primarily in office markets. The Company operates through the real estate operations segment. The Company's investment objectives are to create shareholder value by increasing revenue from rental, dividend, interest and fee income and net gains from sales of properties and increase the cash available for distribution in the form of dividends to its stockholders. Its real estate operations market involves real estate rental operations, leasing, secured financing of real estate and services provided for asset management, property management, property acquisitions, dispositions and development. It owns and operates a portfolio of real estate consisting of approximately 18 properties. The Company's portfolios are located in Dallas, Denver, Houston and Minneapolis.</v>
    <v>28</v>
    <v>XNYS</v>
    <v>45637.872901145311</v>
    <v>New York Stock Exchange</v>
    <v>6133</v>
    <v>1.9350000000000001</v>
    <v>2.72</v>
    <v>1.77</v>
    <v>1.47</v>
    <v>USD</v>
    <v>Franklin St Prop</v>
    <v>Franklin St Prop</v>
    <v>1.885</v>
    <v>Residential &amp; Commercial REIT</v>
    <v>401 Edgewater Place, WAKEFIELD, MA, 01880 US</v>
    <v>FSP</v>
    <v>Acciones</v>
    <v>Franklin St Prop (XNYS:FSP)</v>
    <v>736118</v>
    <v>394727</v>
  </rv>
  <rv s="2">
    <v>6134</v>
  </rv>
  <rv s="0">
    <v>https://www.bing.com/financeapi/forcetrigger?t=bkgih7&amp;q=XNYS%3aFSR&amp;form=skydnc</v>
    <v>Learn more on Bing</v>
  </rv>
  <rv s="14">
    <v>es-ES</v>
    <v>bkgih7</v>
    <v>268435456</v>
    <v>1</v>
    <v>1</v>
    <v>Con tecnología de Refinitiv</v>
    <v>29</v>
    <v>50</v>
    <v>Fisker (OTCM:FSRNQ)</v>
    <v>3</v>
    <v>31</v>
    <v>Finance</v>
    <v>51</v>
    <v>OTCM</v>
    <v>535170300</v>
    <v>2017</v>
    <v>6.9999999999999999E-4</v>
    <v>1.7399999999999999E-2</v>
    <v>0</v>
    <v>0</v>
    <v>374620</v>
    <v>8.0000000000000004E-4</v>
    <v>Fisker Inc. has built a technology-enabled, capital-light automotive business model. It is focused on vehicle development, customer experience, and sales and service. It designs and develops electric vehicles (EV). Its Fisker Flexible Platform Agnostic Design (FF-PAD) is a proprietary process that allows the development and design of a vehicle to be adapted to any given EV platform in the specific segment size. The process focuses on selecting industry vehicle specifications and adapting the design to crucial hard points on an EV platform and outsourced manufacturing to reduce development cost and time to market. Its EV segment includes White space segment, Value segment and Conservative premium segment. It markets and sells its vehicles directly to customers using its proprietary digital platforms, including the My Fisker App and website. FF-PAD process is hardware-agnostic, which will enable it to collaborate with multiple suppliers for the development of new, advanced EV platforms.</v>
    <v>1560</v>
    <v>OTCM</v>
    <v>45583.831562082814</v>
    <v>OTC Markets</v>
    <v>6136</v>
    <v>1.0499999999999999E-3</v>
    <v>5.79</v>
    <v>1E-4</v>
    <v>9.9999999999999995E-7</v>
    <v>USD</v>
    <v>Fisker</v>
    <v>Fisker</v>
    <v>6.9999999999999999E-4</v>
    <v>Automobiles &amp; Auto Parts</v>
    <v>1888 Rosecrans Avenue, MANHATTAN BEACH, CA, 90266 US</v>
    <v>FSRNQ</v>
    <v>Acciones</v>
    <v>Fisker (OTCM:FSRNQ)</v>
    <v>397927</v>
    <v>142421382</v>
  </rv>
  <rv s="2">
    <v>6137</v>
  </rv>
  <rv s="0">
    <v>https://www.bing.com/financeapi/forcetrigger?t=a1te7w&amp;q=XNYS%3aFSS&amp;form=skydnc</v>
    <v>Learn more on Bing</v>
  </rv>
  <rv s="7">
    <v>es-ES</v>
    <v>a1te7w</v>
    <v>268435456</v>
    <v>1</v>
    <v>Con tecnología de Refinitiv</v>
    <v>25</v>
    <v>26</v>
    <v>Federal Signal (XNYS:FSS)</v>
    <v>3</v>
    <v>27</v>
    <v>Finance</v>
    <v>28</v>
    <v>XNYS</v>
    <v>61106430</v>
    <v>1969</v>
    <v>98.71</v>
    <v>0.99860000000000004</v>
    <v>0.04</v>
    <v>4.1070000000000001E-4</v>
    <v>5953599474</v>
    <v>97.39</v>
    <v>Federal Signal Corporation designs, manufactures and supplies a suite of products and integrated solutions for municipal, governmental, industrial and commercial customers. The Company’s segments include Environmental Solutions Group and Safety and Security Systems. The Environmental Solutions Group is a manufacturer and supplier of a full range of street sweepers, sewer cleaners, industrial vacuum loaders, safe-digging trucks, water blasting equipment, road-marking and line-removal equipment, dump truck bodies, trailers, metal extraction support equipment and multi-purpose tractors. It manufactures vehicles and equipment in the United States and Canada that are sold under the Elgin, Vactor, Guzzler, TRUVAC, Westech, and Jetstream. The Safety and Security Systems Group is manufactures and supplier of comprehensive systems and products that law enforcement, fire rescue, emergency medical services, campuses, military facilities, and industrial sites use to protect people and property.</v>
    <v>4500</v>
    <v>XNYS</v>
    <v>45637.873298553124</v>
    <v>New York Stock Exchange</v>
    <v>6139</v>
    <v>99.03</v>
    <v>102.18</v>
    <v>97.29</v>
    <v>71.290000000000006</v>
    <v>USD</v>
    <v>Federal Signal</v>
    <v>Federal Signal</v>
    <v>28.577200000000001</v>
    <v>97.43</v>
    <v>Machinery, Equipment &amp; Components</v>
    <v>1333 BUTTERFIELD ROAD, SUITE 500, DOWNERS GROVE, IL, 60515 US</v>
    <v>FSS</v>
    <v>Acciones</v>
    <v>Federal Signal (XNYS:FSS)</v>
    <v>256334</v>
    <v>433247</v>
  </rv>
  <rv s="2">
    <v>6140</v>
  </rv>
  <rv s="0">
    <v>https://www.bing.com/financeapi/forcetrigger?t=a1tedm&amp;q=XNAS%3aFSTR&amp;form=skydnc</v>
    <v>Learn more on Bing</v>
  </rv>
  <rv s="7">
    <v>es-ES</v>
    <v>a1tedm</v>
    <v>268435456</v>
    <v>1</v>
    <v>Con tecnología de Refinitiv</v>
    <v>25</v>
    <v>26</v>
    <v>L B Foster (XNAS:FSTR)</v>
    <v>3</v>
    <v>27</v>
    <v>Finance</v>
    <v>28</v>
    <v>XNAS</v>
    <v>10830100</v>
    <v>1998</v>
    <v>28.47</v>
    <v>0.96499999999999997</v>
    <v>0.37</v>
    <v>1.2928E-2</v>
    <v>309957300</v>
    <v>28.62</v>
    <v xml:space="preserve">L.B. Foster Company is a global technology solutions provider of engineered, manufactured products and services that builds and supports infrastructure. The Company operates in two segments: Rail, Technologies, and Services (Rail) and Infrastructure Solutions. The Company’s Rail segment is comprised of several manufacturing, distribution, and service businesses that provide a variety of products, solutions, and services for freight and passenger railroads and other industrial companies throughout the world. The Rail segment also offers contract project management and aftermarket services. The Rail reporting segment is comprised of the Rail Products, Global Friction Management, and Technology Services and Solutions business units. The Infrastructure Solutions segment designs, manufactures, and deploys advanced technologies that impact the built environment, including precast concrete buildings and products, bridge products, and pipe protective coatings and threading. </v>
    <v>1065</v>
    <v>XNAS</v>
    <v>45637.873277603903</v>
    <v>Nasdaq Stock Market</v>
    <v>6142</v>
    <v>29.774999999999999</v>
    <v>30.768000000000001</v>
    <v>27.789400000000001</v>
    <v>14.23</v>
    <v>USD</v>
    <v>L B Foster</v>
    <v>L B Foster</v>
    <v>7.3613999999999997</v>
    <v>28.99</v>
    <v>Machinery, Equipment &amp; Components</v>
    <v>415 Holiday Dr, PITTSBURGH, PA, 15220-2729 US</v>
    <v>FSTR</v>
    <v>Acciones</v>
    <v>L B Foster (XNAS:FSTR)</v>
    <v>52311</v>
    <v>50721</v>
  </rv>
  <rv s="2">
    <v>6143</v>
  </rv>
  <rv s="0">
    <v>https://www.bing.com/financeapi/forcetrigger?t=a1tegh&amp;q=XNAS%3aFSV&amp;form=skydnc</v>
    <v>Learn more on Bing</v>
  </rv>
  <rv s="7">
    <v>es-ES</v>
    <v>a1tegh</v>
    <v>268435456</v>
    <v>1</v>
    <v>Con tecnología de Refinitiv</v>
    <v>25</v>
    <v>26</v>
    <v>FirstService (XNAS:FSV)</v>
    <v>3</v>
    <v>71</v>
    <v>Finance</v>
    <v>28</v>
    <v>XNAS</v>
    <v>45261720</v>
    <v>2014</v>
    <v>190.83</v>
    <v>0.92420000000000002</v>
    <v>1.3049999999999999</v>
    <v>6.8569999999999994E-3</v>
    <v>12220670000</v>
    <v>190.32</v>
    <v>FirstService Corporation is a provider of residential property management and other essential property services to residential and commercial customers. Its segments include FirstService Residential and FirstService Brands. FirstService Residential is a full-service property manager and in many markets provides a full range of ancillary services primarily in the areas: on-site staffing, including building engineering and maintenance, full-service amenity management, security, concierge and front desk personnel; proprietary banking and insurance products, and energy conservation and management solutions. FirstService Brands provides a range of essential property services to residential and commercial customers in North America through its own locations and franchise networks. Its principal brands include First Onsite Property Restoration, Paul Davis Restoration, Roofing Corp of America, Century Fire Protection, California Closets, CertaPro Painters, and Pillar to Post Home Inspectors.</v>
    <v>29000</v>
    <v>XNAS</v>
    <v>45637.873325231252</v>
    <v>Nasdaq Stock Market</v>
    <v>6145</v>
    <v>192.155</v>
    <v>197.84</v>
    <v>190.83</v>
    <v>141.26</v>
    <v>USD</v>
    <v>FirstService</v>
    <v>FirstService</v>
    <v>79.566500000000005</v>
    <v>191.625</v>
    <v>Real Estate Operations</v>
    <v>1140 Bay Street, Suite 4000, TORONTO, ON, M5S 2B4 CA</v>
    <v>FSV</v>
    <v>Acciones</v>
    <v>FirstService (XNAS:FSV)</v>
    <v>47342</v>
    <v>90418</v>
  </rv>
  <rv s="2">
    <v>6146</v>
  </rv>
  <rv s="0">
    <v>https://www.bing.com/financeapi/forcetrigger?t=a1tem7&amp;q=XNYS%3aFT&amp;form=skydnc</v>
    <v>Learn more on Bing</v>
  </rv>
  <rv s="24">
    <v>es-ES</v>
    <v>a1tem7</v>
    <v>268435456</v>
    <v>1</v>
    <v>Con tecnología de Refinitiv</v>
    <v>73</v>
    <v>74</v>
    <v>Franklin Universal Trust (XNYS:FT)</v>
    <v>14</v>
    <v>75</v>
    <v>Finance</v>
    <v>76</v>
    <v>XNYS</v>
    <v>7.64</v>
    <v>-4.4999999999999998E-2</v>
    <v>-5.8819999999999992E-3</v>
    <v>208486914.47999999</v>
    <v>7.65</v>
    <v>45637.871517557811</v>
    <v>3.3099999999999997E-2</v>
    <v>New York Stock Exchange</v>
    <v>6148</v>
    <v>7.68</v>
    <v>7.7954999999999997</v>
    <v>7.5301</v>
    <v>6.34</v>
    <v>USD</v>
    <v>Franklin Universal Trust</v>
    <v>7.6050000000000004</v>
    <v>FT</v>
    <v>ETF</v>
    <v>Franklin Universal Trust (XNYS:FT)</v>
    <v>34789</v>
    <v>34654</v>
  </rv>
  <rv s="2">
    <v>6149</v>
  </rv>
  <rv s="0">
    <v>https://www.bing.com/financeapi/forcetrigger?t=a1teur&amp;q=XNAS%3aFTAI&amp;form=skydnc</v>
    <v>Learn more on Bing</v>
  </rv>
  <rv s="7">
    <v>es-ES</v>
    <v>a1teur</v>
    <v>268435456</v>
    <v>1</v>
    <v>Con tecnología de Refinitiv</v>
    <v>25</v>
    <v>26</v>
    <v>FTAI Aviation KY (XNAS:FTAI)</v>
    <v>3</v>
    <v>27</v>
    <v>Finance</v>
    <v>28</v>
    <v>XNAS</v>
    <v>102549700</v>
    <v>2011</v>
    <v>152.61000000000001</v>
    <v>2.0634999999999999</v>
    <v>-0.02</v>
    <v>-1.3329999999999999E-4</v>
    <v>15380404005</v>
    <v>150</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XNAS</v>
    <v>45637.873171203122</v>
    <v>Nasdaq Stock Market</v>
    <v>6151</v>
    <v>152.61000000000001</v>
    <v>177.18</v>
    <v>149.35</v>
    <v>43.29</v>
    <v>USD</v>
    <v>FTAI Aviation KY</v>
    <v>FTAI Aviation KY</v>
    <v>0</v>
    <v>149.97999999999999</v>
    <v>Banking Services</v>
    <v>415 West 13Th Street, 7Th Floor, NEW YORK, NY, 10014 US</v>
    <v>FTAI</v>
    <v>Acciones</v>
    <v>FTAI Aviation KY (XNAS:FTAI)</v>
    <v>701381</v>
    <v>1077382</v>
  </rv>
  <rv s="2">
    <v>6152</v>
  </rv>
  <rv s="17">
    <v>es-ES</v>
    <v>c9343m</v>
    <v>268435456</v>
    <v>1</v>
    <v>Con tecnología de Refinitiv</v>
    <v>59</v>
    <v>60</v>
    <v>FTAI Aviation KY (XNAS:FTAIM)</v>
    <v>44</v>
    <v>27</v>
    <v>Finance</v>
    <v>45</v>
    <v>XNAS</v>
    <v>102549700</v>
    <v>2011</v>
    <v>27.05</v>
    <v>2.0634999999999999</v>
    <v>-0.06</v>
    <v>-2.281E-3</v>
    <v>15382450000</v>
    <v>26.31</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XNAS</v>
    <v>45637.853059803128</v>
    <v>Nasdaq Stock Market</v>
    <v>27.05</v>
    <v>28.16</v>
    <v>26.25</v>
    <v>24.76</v>
    <v>USD</v>
    <v>FTAI Aviation KY</v>
    <v>FTAI Aviation KY</v>
    <v>0</v>
    <v>26.25</v>
    <v>Banking Services</v>
    <v>415 West 13Th Street, 7Th Floor, NEW YORK, NY, 10014 US</v>
    <v>FTAIM</v>
    <v>Acciones</v>
    <v>FTAI Aviation KY (XNAS:FTAIM)</v>
    <v>1585</v>
    <v>3524</v>
  </rv>
  <rv s="2">
    <v>6154</v>
  </rv>
  <rv s="0">
    <v>https://www.bing.com/financeapi/forcetrigger?t=c13hyc&amp;q=XNAS%3aFTAIN&amp;form=skydnc</v>
    <v>Learn more on Bing</v>
  </rv>
  <rv s="7">
    <v>es-ES</v>
    <v>c13hyc</v>
    <v>268435456</v>
    <v>1</v>
    <v>Con tecnología de Refinitiv</v>
    <v>25</v>
    <v>26</v>
    <v>FTAI Aviation KY (XNAS:FTAIN)</v>
    <v>3</v>
    <v>27</v>
    <v>Finance</v>
    <v>28</v>
    <v>XNAS</v>
    <v>102549700</v>
    <v>2011</v>
    <v>25.53</v>
    <v>2.0634999999999999</v>
    <v>9.64E-2</v>
    <v>3.7659999999999998E-3</v>
    <v>15382450000</v>
    <v>25.6</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XNAS</v>
    <v>45637.87172936328</v>
    <v>Nasdaq Stock Market</v>
    <v>6156</v>
    <v>25.748000000000001</v>
    <v>26.49</v>
    <v>25.53</v>
    <v>23.89</v>
    <v>USD</v>
    <v>FTAI Aviation KY</v>
    <v>FTAI Aviation KY</v>
    <v>0</v>
    <v>25.696400000000001</v>
    <v>Banking Services</v>
    <v>415 West 13Th Street, 7Th Floor, NEW YORK, NY, 10014 US</v>
    <v>FTAIN</v>
    <v>Acciones</v>
    <v>FTAI Aviation KY (XNAS:FTAIN)</v>
    <v>2431</v>
    <v>4345</v>
  </rv>
  <rv s="2">
    <v>6157</v>
  </rv>
  <rv s="0">
    <v>https://www.bing.com/financeapi/forcetrigger?t=bst4xm&amp;q=XNAS%3aFTAIO&amp;form=skydnc</v>
    <v>Learn more on Bing</v>
  </rv>
  <rv s="7">
    <v>es-ES</v>
    <v>bst4xm</v>
    <v>268435456</v>
    <v>1</v>
    <v>Con tecnología de Refinitiv</v>
    <v>25</v>
    <v>26</v>
    <v>FTAI Aviation KY (XNAS:FTAIO)</v>
    <v>3</v>
    <v>27</v>
    <v>Finance</v>
    <v>28</v>
    <v>XNAS</v>
    <v>102549700</v>
    <v>2011</v>
    <v>25.18</v>
    <v>2.0634999999999999</v>
    <v>0.01</v>
    <v>3.9839999999999998E-4</v>
    <v>15382450000</v>
    <v>25.1</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XNAS</v>
    <v>45637.872920995309</v>
    <v>Nasdaq Stock Market</v>
    <v>6159</v>
    <v>25.18</v>
    <v>26.594999999999999</v>
    <v>25.1</v>
    <v>23.61</v>
    <v>USD</v>
    <v>FTAI Aviation KY</v>
    <v>FTAI Aviation KY</v>
    <v>0</v>
    <v>25.11</v>
    <v>Banking Services</v>
    <v>415 West 13Th Street, 7Th Floor, NEW YORK, NY, 10014 US</v>
    <v>FTAIO</v>
    <v>Acciones</v>
    <v>FTAI Aviation KY (XNAS:FTAIO)</v>
    <v>69171</v>
    <v>18533</v>
  </rv>
  <rv s="2">
    <v>6160</v>
  </rv>
  <rv s="0">
    <v>https://www.bing.com/financeapi/forcetrigger?t=brfe8m&amp;q=XNAS%3aFTAIP&amp;form=skydnc</v>
    <v>Learn more on Bing</v>
  </rv>
  <rv s="81">
    <v>es-ES</v>
    <v>brfe8m</v>
    <v>268435456</v>
    <v>1</v>
    <v>Con tecnología de Refinitiv</v>
    <v>102</v>
    <v>254</v>
    <v>FTAI Aviation KY (XNAS:FTAIP)</v>
    <v>3</v>
    <v>104</v>
    <v>Finance</v>
    <v>55</v>
    <v>XNAS</v>
    <v>102211400</v>
    <v>2011</v>
    <v>25.36</v>
    <v>2.0301999999999998</v>
    <v>0</v>
    <v>0</v>
    <v>0</v>
    <v>0</v>
    <v>14566150000</v>
    <v>25.36</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XNAS</v>
    <v>45594.833345555468</v>
    <v>Nasdaq Stock Market</v>
    <v>6162</v>
    <v>25.37</v>
    <v>25.75</v>
    <v>25.36</v>
    <v>23.65</v>
    <v>USD</v>
    <v>FTAI Aviation KY</v>
    <v>FTAI Aviation KY</v>
    <v>0</v>
    <v>25.37</v>
    <v>25.37</v>
    <v>Banking Services</v>
    <v>415 West 13Th Street, 7Th Floor, NEW YORK, NY, 10014 US</v>
    <v>FTAIP</v>
    <v>Acciones</v>
    <v>FTAI Aviation KY (XNAS:FTAIP)</v>
    <v>17284</v>
    <v>22905</v>
  </rv>
  <rv s="2">
    <v>6163</v>
  </rv>
  <rv s="0">
    <v>https://www.bing.com/financeapi/forcetrigger?t=c1et7w&amp;q=XNAS%3aFTCI&amp;form=skydnc</v>
    <v>Learn more on Bing</v>
  </rv>
  <rv s="7">
    <v>es-ES</v>
    <v>c1et7w</v>
    <v>268435456</v>
    <v>1</v>
    <v>Con tecnología de Refinitiv</v>
    <v>25</v>
    <v>26</v>
    <v>FTC Solar (XNAS:FTCI)</v>
    <v>3</v>
    <v>27</v>
    <v>Finance</v>
    <v>28</v>
    <v>XNAS</v>
    <v>12776720</v>
    <v>2017</v>
    <v>3.84</v>
    <v>1.5518000000000001</v>
    <v>-0.28000000000000003</v>
    <v>-7.4074000000000001E-2</v>
    <v>44718520</v>
    <v>3.78</v>
    <v>FTC Solar, Inc. is a provider of solar tracker systems, technology, software, and engineering services. The Company’s original two-panel in-portrait solar tracker system is marketed under the Voyager brand name (Voyager) and one module-in-portrait (1P) solar tracker system, which is marketed under the Pioneer brand name (Pioneer). It also has a mounting solution to support the installation and use of U.S.-manufactured thin-film modules by project owners. The Company’s primary software offerings include SUNPATH which is intended to help customers optimize solar tracking for increased energy production, and its SUNOPS is a real-time operations management platform. It assists its U.S. and worldwide clients in site layout, structural design, pile testing and other needs across the solar project development and construction cycle. It has operations in Australia, China, India, South Africa and Spain.</v>
    <v>213</v>
    <v>XNAS</v>
    <v>45637.873344189065</v>
    <v>Nasdaq Stock Market</v>
    <v>6165</v>
    <v>3.84</v>
    <v>9.99</v>
    <v>3.2</v>
    <v>1.758</v>
    <v>USD</v>
    <v>FTC Solar</v>
    <v>FTC Solar</v>
    <v>0</v>
    <v>3.5</v>
    <v>Machinery, Equipment &amp; Components</v>
    <v>9020 N Capital Of Texas Hwy, Suite I-260, AUSTIN, TX, 78759 US</v>
    <v>FTCI</v>
    <v>Acciones</v>
    <v>FTC Solar (XNAS:FTCI)</v>
    <v>340386</v>
    <v>198672</v>
  </rv>
  <rv s="2">
    <v>6166</v>
  </rv>
  <rv s="0">
    <v>https://www.bing.com/financeapi/forcetrigger?t=bgowlh&amp;q=XNAS%3aFTDR&amp;form=skydnc</v>
    <v>Learn more on Bing</v>
  </rv>
  <rv s="7">
    <v>es-ES</v>
    <v>bgowlh</v>
    <v>268435456</v>
    <v>1</v>
    <v>Con tecnología de Refinitiv</v>
    <v>25</v>
    <v>26</v>
    <v>Frontdoor (XNAS:FTDR)</v>
    <v>3</v>
    <v>27</v>
    <v>Finance</v>
    <v>28</v>
    <v>XNAS</v>
    <v>75824340</v>
    <v>2018</v>
    <v>59.5</v>
    <v>1.0781000000000001</v>
    <v>-0.115</v>
    <v>-1.9550000000000001E-3</v>
    <v>4451267879</v>
    <v>58.82</v>
    <v>Frontdoor, Inc. is a provider of home warranties in the United States. The Company’s customizable home warranties help customers protect and maintain their homes, typically their assets, from costly and unplanned breakdowns of essential home systems and appliances. The Company operates under the brands American Home Shield, HSA, OneGuard and Landmark Home Warranty. Its annual service subscribe plan covers the repair or replacement of major components of more than 20 home systems and appliances, including electrical, plumbing, heating, ventilation, and air conditioning (HVAC) systems, water heaters, refrigerators, dishwashers, and ranges/ovens/cooktops, as well as optional coverages for electronics, pools, spas, and pumps. Its operations also include its Streem, a technology platform that uses augmented reality, computer vision and machine learning to, among other things, help home service professionals more quickly and accurately diagnose breakdowns and complete repairs.</v>
    <v>1716</v>
    <v>XNAS</v>
    <v>45637.873325103908</v>
    <v>Nasdaq Stock Market</v>
    <v>6168</v>
    <v>59.707999999999998</v>
    <v>60.42</v>
    <v>57.94</v>
    <v>29.405000000000001</v>
    <v>USD</v>
    <v>Frontdoor</v>
    <v>Frontdoor</v>
    <v>19.569099999999999</v>
    <v>58.704999999999998</v>
    <v>Personal &amp; Household Products &amp; Services</v>
    <v>3400 PLAYERS CLUB PARKWAY, STE. 300, MEMPHIS, TN, 38125 US</v>
    <v>FTDR</v>
    <v>Acciones</v>
    <v>Frontdoor (XNAS:FTDR)</v>
    <v>498420</v>
    <v>548491</v>
  </rv>
  <rv s="2">
    <v>6169</v>
  </rv>
  <rv s="0">
    <v>https://www.bing.com/financeapi/forcetrigger?t=a1tfa2&amp;q=XNAS%3aFTEK&amp;form=skydnc</v>
    <v>Learn more on Bing</v>
  </rv>
  <rv s="7">
    <v>es-ES</v>
    <v>a1tfa2</v>
    <v>268435456</v>
    <v>1</v>
    <v>Con tecnología de Refinitiv</v>
    <v>25</v>
    <v>26</v>
    <v>Fuel Tech (XNAS:FTEK)</v>
    <v>3</v>
    <v>27</v>
    <v>Finance</v>
    <v>28</v>
    <v>XNAS</v>
    <v>30708270</v>
    <v>2006</v>
    <v>1.02</v>
    <v>4.1098999999999997</v>
    <v>-0.01</v>
    <v>-9.7090000000000006E-3</v>
    <v>31322435</v>
    <v>1.03</v>
    <v>Fuel Tech, Inc. is a technology company, which is engaged in the development, commercialization and application of proprietary technologies for air pollution control, process optimization, water treatment and advanced engineering services. It has two segments: Air Pollution Control technology and FUEL CHEM technology. The Air Pollution Control technology segment includes technologies to reduce oxides of nitrogen (NOx) emissions in flue gas generated by the firing of natural gas or coal from boilers, incinerators, furnaces and other stationary combustion sources. These include NOxOUT and HERT Selective Non-Catalytic Reduction (SNCR) systems, and Selective Catalytic Reduction (SCR) systems. The FUEL CHEM technology segment uses chemical processes in combination with advanced computational fluid dynamics and chemical kinetics modeling boiler modeling for the control of slagging, fouling, corrosion, opacity and other sulfur trioxide-related issues in coal-fired furnaces and boilers.</v>
    <v>72</v>
    <v>XNAS</v>
    <v>45637.872004999997</v>
    <v>Nasdaq Stock Market</v>
    <v>6171</v>
    <v>1.028</v>
    <v>1.34</v>
    <v>1.01</v>
    <v>0.91</v>
    <v>USD</v>
    <v>Fuel Tech</v>
    <v>Fuel Tech</v>
    <v>0</v>
    <v>1.02</v>
    <v>Professional &amp; Commercial Services</v>
    <v>27601 Bella Vista Pkwy, WARRENVILLE, IL, 60555 US</v>
    <v>FTEK</v>
    <v>Acciones</v>
    <v>Fuel Tech (XNAS:FTEK)</v>
    <v>61234</v>
    <v>181888</v>
  </rv>
  <rv s="2">
    <v>6172</v>
  </rv>
  <rv s="82">
    <v>es-ES</v>
    <v>cal5qh</v>
    <v>268435456</v>
    <v>1</v>
    <v>Con tecnología de Refinitiv</v>
    <v>255</v>
    <v>256</v>
    <v>Fitell (XNAS:FTEL)</v>
    <v>44</v>
    <v>205</v>
    <v>Finance</v>
    <v>28</v>
    <v>XNAS</v>
    <v>20123390</v>
    <v>33.729999999999997</v>
    <v>1.21</v>
    <v>3.7648000000000001E-2</v>
    <v>671115056</v>
    <v>32.14</v>
    <v>Fitell Corporation, through GD Wellness Pty Ltd (GD), its wholly owned subsidiary, is an online retailer of gym and fitness equipment both under its brands and other brand names in Australia. The Company operates in two segments: the online fitness equipment distribution and the licensing business to service the large and growing boutique fitness sector of the broader health and fitness club industry. The majority of its fitness equipment business is conducted in Australia through its own e-commerce platform and, to a lesser extent, through third-party sites. Its licensing service offers a turnkey solution for personal training studios and commercial gym chains. The Company’s brand portfolio is categorized into three brands under its Gym Direct brand: Muscle Motion, Rapid Motion, and FleetX, in over 2,000 stock-keeping units (SKUs). Its artificial intelligence (AI)-powered interactive platform, 1FinalRound, provides online training content along with various other services.</v>
    <v>15</v>
    <v>XNAS</v>
    <v>45637.873254351565</v>
    <v>Nasdaq Stock Market</v>
    <v>36.5</v>
    <v>39.89</v>
    <v>31.5</v>
    <v>0.88</v>
    <v>USD</v>
    <v>Fitell</v>
    <v>Fitell</v>
    <v>0</v>
    <v>33.35</v>
    <v>Leisure Products</v>
    <v>23-25 Mangrove Ln, Taren Point, SYDNEY, NEW SOUTH WALES, 2229 AU</v>
    <v>FTEL</v>
    <v>Acciones</v>
    <v>Fitell (XNAS:FTEL)</v>
    <v>384107</v>
    <v>179602</v>
  </rv>
  <rv s="2">
    <v>6174</v>
  </rv>
  <rv s="0">
    <v>https://www.bing.com/financeapi/forcetrigger?t=a1tffr&amp;q=XNYS%3aFTF&amp;form=skydnc</v>
    <v>Learn more on Bing</v>
  </rv>
  <rv s="26">
    <v>es-ES</v>
    <v>a1tffr</v>
    <v>268435456</v>
    <v>1</v>
    <v>Con tecnología de Refinitiv</v>
    <v>81</v>
    <v>82</v>
    <v>Franklin Ltd Dur Inc (XNYS:FTF)</v>
    <v>14</v>
    <v>83</v>
    <v>Finance</v>
    <v>76</v>
    <v>XNYS</v>
    <v>6.7</v>
    <v>0.65229999999999999</v>
    <v>2.9899999999999999E-2</v>
    <v>4.4759999999999999E-3</v>
    <v>282991740.73000002</v>
    <v>6.68</v>
    <v>45637.873288286719</v>
    <v>4.0599999999999997E-2</v>
    <v>New York Stock Exchange</v>
    <v>6176</v>
    <v>6.75</v>
    <v>6.83</v>
    <v>6.69</v>
    <v>6.08</v>
    <v>USD</v>
    <v>Franklin Ltd Dur Inc</v>
    <v>6.7099000000000002</v>
    <v>FTF</v>
    <v>ETF</v>
    <v>Franklin Ltd Dur Inc (XNYS:FTF)</v>
    <v>143333</v>
    <v>167561</v>
  </rv>
  <rv s="2">
    <v>6177</v>
  </rv>
  <rv s="0">
    <v>https://www.bing.com/financeapi/forcetrigger?t=a1tfim&amp;q=XNAS%3aFTFT&amp;form=skydnc</v>
    <v>Learn more on Bing</v>
  </rv>
  <rv s="7">
    <v>es-ES</v>
    <v>a1tfim</v>
    <v>268435456</v>
    <v>1</v>
    <v>Con tecnología de Refinitiv</v>
    <v>25</v>
    <v>26</v>
    <v>FUTURE FINTECH GROUP INC (XNAS:FTFT)</v>
    <v>3</v>
    <v>27</v>
    <v>Finance</v>
    <v>28</v>
    <v>XNAS</v>
    <v>20747530</v>
    <v>1998</v>
    <v>0.33329999999999999</v>
    <v>1.0701000000000001</v>
    <v>-2.0999999999999999E-3</v>
    <v>-6.1750000000000008E-3</v>
    <v>7056230</v>
    <v>0.34010000000000001</v>
    <v>Future Fintech Group Inc es una compañía holding. La Compañía se dedica a proporcionar una plataforma de comercio electrónico basada en blockchain, servicios de financiación de la cadena de suministro y negocios de comercio, y tecnología financiera. El negocio principal de la Compañía incluye una plataforma de compras en línea, Chain Cloud Mall (CCM), que se basa en la tecnología blockchain; servicios de financiación de la cadena de suministro y el comercio, el negocio de servicios de tecnología financiera y la aplicación y el desarrollo de la tecnología basada en blockchain en los servicios de tecnología financiera. La Compañía también está distribuida en servicios financieros y negocios de servicios de información y datos del mercado de criptomonedas. La Compañía tiene nueve filiales directas: DigiPay FinTech Limited (DigiPay); Future FinTech (Hong Kong) Limited; GlobalKey Shared Mall Limited (GlobalKey Shared Mall), Tianjin Future Private Equity Fund Management Partnership; FTFT UK Limited; Future Fintech Digital Capital Management, LLC; Future Fintech Digital Number One GP, LLC; y otras.</v>
    <v>66</v>
    <v>XNAS</v>
    <v>45637.873156978909</v>
    <v>Nasdaq Stock Market</v>
    <v>6179</v>
    <v>0.34989999999999999</v>
    <v>2.6</v>
    <v>0.32050000000000001</v>
    <v>0.28999999999999998</v>
    <v>USD</v>
    <v>FUTURE FINTECH GROUP INC</v>
    <v>FUTURE FINTECH GROUP INC</v>
    <v>0</v>
    <v>0.33800000000000002</v>
    <v>Financial Technology (Fintech) &amp; Infrastructure</v>
    <v>Americas Tower, 1177 Avenue Of The Ameri, Suite 5100, NEW YORK, NY, 10036 US</v>
    <v>FTFT</v>
    <v>Acciones</v>
    <v>FUTURE FINTECH GROUP INC (XNAS:FTFT)</v>
    <v>228856</v>
    <v>555126</v>
  </rv>
  <rv s="2">
    <v>6180</v>
  </rv>
  <rv s="0">
    <v>https://www.bing.com/financeapi/forcetrigger?t=btn64c&amp;q=XNAS%3aFTHM&amp;form=skydnc</v>
    <v>Learn more on Bing</v>
  </rv>
  <rv s="7">
    <v>es-ES</v>
    <v>btn64c</v>
    <v>268435456</v>
    <v>1</v>
    <v>Con tecnología de Refinitiv</v>
    <v>25</v>
    <v>26</v>
    <v>Fathom Holdings (XNAS:FTHM)</v>
    <v>3</v>
    <v>27</v>
    <v>Finance</v>
    <v>28</v>
    <v>XNAS</v>
    <v>22620260</v>
    <v>2017</v>
    <v>1.97</v>
    <v>1.8991</v>
    <v>0.04</v>
    <v>2.0305E-2</v>
    <v>45466722</v>
    <v>1.97</v>
    <v>Fathom Holdings Inc. provides a technology-driven real estate service platform. The Company integrates residential brokerage, mortgage, title, insurance, and Software as a Service (SaaS) offerings to brokerages and agents by leveraging intelliAgent, its cloud-based software. It operates through three segments: Real Estate Brokerage, Mortgage and Technology. Through its Real Estate Brokerage segment, the Company provides real estate brokerage services. Through its Mortgage segment, the Company provides residential loan origination and underwriting services. Through its Technology segment, the Company provides SaaS solutions and data mining for third party customers and continues to develop its intelliAgent platform for use by the Company’s real estate agents. The Company's brands include Fathom Realty, Encompass Lending, intelliAgent, LiveBy, Real Results, and Verus Title. The Company operates in approximately 40 states plus the District of Columbia.</v>
    <v>241</v>
    <v>XNAS</v>
    <v>45637.871237661719</v>
    <v>Nasdaq Stock Market</v>
    <v>6182</v>
    <v>2.04</v>
    <v>4.33</v>
    <v>1.95</v>
    <v>1.32</v>
    <v>USD</v>
    <v>Fathom Holdings</v>
    <v>Fathom Holdings</v>
    <v>0</v>
    <v>2.0099999999999998</v>
    <v>Real Estate Operations</v>
    <v>2000 Regency Parkway Drive, Suite 300, CARY, NC, 27518 US</v>
    <v>FTHM</v>
    <v>Acciones</v>
    <v>Fathom Holdings (XNAS:FTHM)</v>
    <v>24094</v>
    <v>75264</v>
  </rv>
  <rv s="2">
    <v>6183</v>
  </rv>
  <rv s="0">
    <v>https://www.bing.com/financeapi/forcetrigger?t=buy8oc&amp;q=XNYS%3aFTHY&amp;form=skydnc</v>
    <v>Learn more on Bing</v>
  </rv>
  <rv s="24">
    <v>es-ES</v>
    <v>buy8oc</v>
    <v>268435456</v>
    <v>1</v>
    <v>Con tecnología de Refinitiv</v>
    <v>73</v>
    <v>74</v>
    <v>First Trust HYO 2027 Trm (XNYS:FTHY)</v>
    <v>14</v>
    <v>75</v>
    <v>Finance</v>
    <v>76</v>
    <v>XNYS</v>
    <v>14.66</v>
    <v>0.128</v>
    <v>8.7729999999999995E-3</v>
    <v>567184919.5</v>
    <v>14.59</v>
    <v>45637.872563344528</v>
    <v>3.3399999999999999E-2</v>
    <v>New York Stock Exchange</v>
    <v>6185</v>
    <v>14.78</v>
    <v>15.13</v>
    <v>14.58</v>
    <v>13.54</v>
    <v>USD</v>
    <v>First Trust HYO 2027 Trm</v>
    <v>14.718</v>
    <v>FTHY</v>
    <v>ETF</v>
    <v>First Trust HYO 2027 Trm (XNYS:FTHY)</v>
    <v>145642</v>
    <v>97723</v>
  </rv>
  <rv s="2">
    <v>6186</v>
  </rv>
  <rv s="0">
    <v>https://www.bing.com/financeapi/forcetrigger?t=a1tfr7&amp;q=XNYS%3aFTI&amp;form=skydnc</v>
    <v>Learn more on Bing</v>
  </rv>
  <rv s="7">
    <v>es-ES</v>
    <v>a1tfr7</v>
    <v>268435456</v>
    <v>1</v>
    <v>Con tecnología de Refinitiv</v>
    <v>25</v>
    <v>26</v>
    <v>TechnipFMC (XNYS:FTI)</v>
    <v>3</v>
    <v>27</v>
    <v>Finance</v>
    <v>28</v>
    <v>XNYS</v>
    <v>425415000</v>
    <v>2015</v>
    <v>30.3</v>
    <v>1.5657000000000001</v>
    <v>0.82499999999999996</v>
    <v>2.7381000000000003E-2</v>
    <v>13168721325</v>
    <v>30.13</v>
    <v>TechnipFMC plc is a United Kingdom-based technology company, which operates in the energy industry. The Company is focused on delivering fully integrated projects, products, and services. The Company operates through two segments: Subsea and Surface Technologies. The Subsea segment manufactures and designs products and systems, performs engineering, procurement and project management and provides services used by oil and gas companies involved in offshore exploration and production of crude oil and natural gas. The Surface Technologies segment designs, manufactures and supplies technologically advanced wellhead systems and high-pressure valves and pumps used in stimulation activities for oilfield service companies and provides installation, flowback and other services for exploration and production companies. The Company operates across various countries, including the United States; Brazil; Norway; the United Kingdom; Guyana, and all other countries.</v>
    <v>22762</v>
    <v>XNYS</v>
    <v>45637.873334015625</v>
    <v>New York Stock Exchange</v>
    <v>6188</v>
    <v>31.155000000000001</v>
    <v>32.64</v>
    <v>29.96</v>
    <v>18.324999999999999</v>
    <v>USD</v>
    <v>TechnipFMC</v>
    <v>TechnipFMC</v>
    <v>19.8324</v>
    <v>30.954999999999998</v>
    <v>Oil &amp; Gas Related Equipment and Services</v>
    <v>Hadrian House, Wincomblee Road, LONDON, NE6 3PL GB</v>
    <v>FTI</v>
    <v>Acciones</v>
    <v>TechnipFMC (XNYS:FTI)</v>
    <v>2538445</v>
    <v>3603190</v>
  </rv>
  <rv s="2">
    <v>6189</v>
  </rv>
  <rv s="0">
    <v>https://www.bing.com/financeapi/forcetrigger?t=c5tukr&amp;q=XNAS%3aFTII&amp;form=skydnc</v>
    <v>Learn more on Bing</v>
  </rv>
  <rv s="10">
    <v>es-ES</v>
    <v>c5tukr</v>
    <v>268435456</v>
    <v>1</v>
    <v>Con tecnología de Refinitiv</v>
    <v>35</v>
    <v>36</v>
    <v>Futuretech II (XNAS:FTII)</v>
    <v>3</v>
    <v>37</v>
    <v>Finance</v>
    <v>45</v>
    <v>XNAS</v>
    <v>5829510</v>
    <v>2021</v>
    <v>11.03</v>
    <v>-0.09</v>
    <v>-8.1079999999999989E-3</v>
    <v>64182905</v>
    <v>11.1</v>
    <v>FutureTech II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its search on companies in the technology industry. The Company has not commenced any operations nor generated any revenues.</v>
    <v>XNAS</v>
    <v>45637.790451990622</v>
    <v>Nasdaq Stock Market</v>
    <v>6191</v>
    <v>11.06</v>
    <v>12.48</v>
    <v>11.01</v>
    <v>10.83</v>
    <v>USD</v>
    <v>Futuretech II</v>
    <v>Futuretech II</v>
    <v>45.213799999999999</v>
    <v>11.01</v>
    <v>Holding Companies</v>
    <v>128 Gail Drive, NEW ROCHELLE, NY, 10805 US</v>
    <v>FTII</v>
    <v>Acciones</v>
    <v>Futuretech II (XNAS:FTII)</v>
    <v>1474</v>
    <v>9126</v>
  </rv>
  <rv s="2">
    <v>6192</v>
  </rv>
  <rv s="0">
    <v>https://www.bing.com/financeapi/forcetrigger?t=a1tfu2&amp;q=XNYS%3aFTK&amp;form=skydnc</v>
    <v>Learn more on Bing</v>
  </rv>
  <rv s="7">
    <v>es-ES</v>
    <v>a1tfu2</v>
    <v>268435456</v>
    <v>1</v>
    <v>Con tecnología de Refinitiv</v>
    <v>25</v>
    <v>26</v>
    <v>Flotek Inds (XNYS:FTK)</v>
    <v>3</v>
    <v>27</v>
    <v>Finance</v>
    <v>28</v>
    <v>XNYS</v>
    <v>29795830</v>
    <v>2001</v>
    <v>8.0500000000000007</v>
    <v>1.2324999999999999</v>
    <v>5.0000000000000001E-3</v>
    <v>6.1879999999999997E-4</v>
    <v>240899285</v>
    <v>8.08</v>
    <v>Flotek Industries, Inc. is a technology-driven, specialty green chemistry and data company. The Company’s segments include Chemistry Technologies and Data Analytics. The Company’s Chemistry Technologies segment designs, develops, manufactures, packages and distributes green, specialty chemicals that help customers improve their return on invested capital, lower operational costs and realize tangible environmental benefits aimed at enhancing the profitability of hydrocarbon producers. The Company’s Data Analytics segment provides analytics associated with their hydrocarbon streams in seconds rather than minutes or days. The real-time access to information prevents waste, reduces reprocessing and allows users to pursue automation of their hydrocarbon streams to increase their profitability. It helps customers across industrial and commercial markets improve their environmental performance. It serves specialty chemistry needs for both domestic and international energy markets.</v>
    <v>146</v>
    <v>XNYS</v>
    <v>45637.873218541405</v>
    <v>New York Stock Exchange</v>
    <v>6194</v>
    <v>8.15</v>
    <v>9.14</v>
    <v>7.99</v>
    <v>2.6419999999999999</v>
    <v>USD</v>
    <v>Flotek Inds</v>
    <v>Flotek Inds</v>
    <v>30.004799999999999</v>
    <v>8.0850000000000009</v>
    <v>Chemicals</v>
    <v>5775 N. Sam Houston Parkway W., Suite 400, HOUSTON, TX, 77086 US</v>
    <v>FTK</v>
    <v>Acciones</v>
    <v>Flotek Inds (XNYS:FTK)</v>
    <v>73841</v>
    <v>229962</v>
  </rv>
  <rv s="2">
    <v>6195</v>
  </rv>
  <rv s="0">
    <v>https://www.bing.com/financeapi/forcetrigger?t=a2hfqh&amp;q=OTCM%3aFTLF&amp;form=skydnc</v>
    <v>Learn more on Bing</v>
  </rv>
  <rv s="7">
    <v>es-ES</v>
    <v>a2hfqh</v>
    <v>268435456</v>
    <v>1</v>
    <v>Con tecnología de Refinitiv</v>
    <v>25</v>
    <v>26</v>
    <v>FitLife Brands (XNAS:FTLF)</v>
    <v>3</v>
    <v>27</v>
    <v>Finance</v>
    <v>28</v>
    <v>XNAS</v>
    <v>4598000</v>
    <v>2005</v>
    <v>32</v>
    <v>0.96960000000000002</v>
    <v>1.8E-3</v>
    <v>5.6069999999999997E-5</v>
    <v>148687800</v>
    <v>32.1</v>
    <v>FitLife Brands, Inc. is a developer and marketer proprietary nutritional supplements and wellness products for health-conscious consumers. It markets approximately 300 different products primarily online, through domestic and international GNC franchise locations as well as through more than 17,000 additional domestic retail locations. It offers NDS Nutrition, PMD Sports, SirenLabs, Core Active, Nutrology, and Metis Nutrition (together, NDS Products); iSatori, BioGenetic Laboratories, and Energize (together, the iSatori Products); Dr. Tobias, All Natural Advice, and Maritime Naturals (together, the MRC Products) and MusclePharm. Its NDS brand includes premium weight loss, sports nutrition, and general health products. Its PMD brand includes premium sports nutrition products. Its Nutrology brand included sports nutrition and general wellness products with an emphasis on natural, vegan, and organic ingredients. Its SirenLabs brand includes weight loss and sports nutrition products.</v>
    <v>37</v>
    <v>XNAS</v>
    <v>45637.873032430471</v>
    <v>Nasdaq Stock Market</v>
    <v>6197</v>
    <v>32.484999999999999</v>
    <v>35.49</v>
    <v>31.295000000000002</v>
    <v>18.87</v>
    <v>USD</v>
    <v>FitLife Brands</v>
    <v>FitLife Brands</v>
    <v>19.139900000000001</v>
    <v>32.101799999999997</v>
    <v>Food &amp; Tobacco</v>
    <v>5214 S. 136Th Street, OMAHA, NE, 68137 US</v>
    <v>FTLF</v>
    <v>Acciones</v>
    <v>FitLife Brands (XNAS:FTLF)</v>
    <v>6181</v>
    <v>18801</v>
  </rv>
  <rv s="2">
    <v>6198</v>
  </rv>
  <rv s="0">
    <v>https://www.bing.com/financeapi/forcetrigger?t=a1tg3m&amp;q=XNAS%3aFTNT&amp;form=skydnc</v>
    <v>Learn more on Bing</v>
  </rv>
  <rv s="7">
    <v>es-ES</v>
    <v>a1tg3m</v>
    <v>268435456</v>
    <v>1</v>
    <v>Con tecnología de Refinitiv</v>
    <v>25</v>
    <v>26</v>
    <v>FORTINET, INC. (XNAS:FTNT)</v>
    <v>3</v>
    <v>27</v>
    <v>Finance</v>
    <v>28</v>
    <v>XNAS</v>
    <v>766452700</v>
    <v>2000</v>
    <v>98</v>
    <v>1.0034000000000001</v>
    <v>0.89</v>
    <v>9.1629999999999993E-3</v>
    <v>75127693654</v>
    <v>97.13</v>
    <v>Fortinet, Inc. es una compañía de seguridad de red. La Compañía provee soluciones de seguridad cibernética a una variedad de empresas, proveedores de servicios y organizaciones gubernamentales. Su solución de seguridad de red consta de FortiGate, maquinas virtuales, maquinas virtuales y plataformas en la nube, que proporciona funciones integradas de seguridad y redes para proteger datos, aplicaciones y usuarios de amenazas de seguridad a nivel de red y contenido. Los productos que ofrece la Compañía consiste en su familia de productos FortiGate, junto con su administración central FortiManager y las familias de productos de registro e informes centrales FortiAnalyzer. Su plataforma de seguridad incluye una gama de productos, que incluye su seguridad de correo electrónico FortiMail, FortiSandbox advanced threat protection (ATP), firewall de aplicaciones web FortiWeb, dispositivos de seguridad de bases de datos FortiDDos y FortiDB, así como su software de seguridad de punto final Froticlient, FortiAP Secure Wireless puntos de acceso y productos de conectividad de conmutador seguro FortiSwitch.</v>
    <v>13986</v>
    <v>XNAS</v>
    <v>45637.873301562497</v>
    <v>Nasdaq Stock Market</v>
    <v>6200</v>
    <v>98.68</v>
    <v>100.59</v>
    <v>97.03</v>
    <v>52.2</v>
    <v>USD</v>
    <v>FORTINET, INC.</v>
    <v>FORTINET, INC.</v>
    <v>48.962600000000002</v>
    <v>98.02</v>
    <v>Software &amp; IT Services</v>
    <v>909 Kifer Road, SUNNYVALE, CA, 94086 US</v>
    <v>FTNT</v>
    <v>Acciones</v>
    <v>FORTINET, INC. (XNAS:FTNT)</v>
    <v>2123716</v>
    <v>5654788</v>
  </rv>
  <rv s="2">
    <v>6201</v>
  </rv>
  <rv s="17">
    <v>es-ES</v>
    <v>ca29zr</v>
    <v>268435456</v>
    <v>1</v>
    <v>Con tecnología de Refinitiv</v>
    <v>59</v>
    <v>60</v>
    <v>FORTREA HOLDINGS INC. (XNAS:FTRE)</v>
    <v>44</v>
    <v>27</v>
    <v>Finance</v>
    <v>28</v>
    <v>XNAS</v>
    <v>89700000</v>
    <v>2023</v>
    <v>20.079999999999998</v>
    <v>1.88</v>
    <v>-1.72</v>
    <v>-8.1324000000000007E-2</v>
    <v>1742871000</v>
    <v>21.15</v>
    <v>Fortrea Holdings Inc. Es una organización global de investigación por contrato (CRO), que proporciona soluciones de desarrollo clínico para la industria de las ciencias de la vida. La Compañía se dedica a proporcionar productos biofarmacéuticos y servicios de desarrollo de dispositivos médicos a clientes farmacéuticos, biotecnológicos y de dispositivos médicos. La Compañía ofrece a los clientes modelos de entrega flexibles que incluyen servicios completos, proveedores de servicios funcionales y estructuras de servicios híbridos. Proporciona servicios de gestión de ensayos clínicos de fase I-IV, farmacología clínica y consultoría. La Compañía gestiona su negocio a través de un solo segmento, Servicios Clínicos, que proporciona servicios en todo el espectro de farmacología clínica y desarrollo clínico. La compañía tiene acceso a todos los mercados clave en todo el mundo a través de una presencia de oficinas principales en cinco países (Estados Unidos, Reino Unido, China, India y Singapur) con operaciones de campo en otras jurisdicciones de todo el mundo.</v>
    <v>15500</v>
    <v>XNAS</v>
    <v>45637.873176990623</v>
    <v>Nasdaq Stock Market</v>
    <v>21.327400000000001</v>
    <v>41.02</v>
    <v>19.309999999999999</v>
    <v>16.53</v>
    <v>USD</v>
    <v>FORTREA HOLDINGS INC.</v>
    <v>FORTREA HOLDINGS INC.</v>
    <v>0</v>
    <v>19.43</v>
    <v>Biotechnology &amp; Medical Research</v>
    <v>8 Moore Drive, DURHAM, NC, 27709 US</v>
    <v>FTRE</v>
    <v>Acciones</v>
    <v>FORTREA HOLDINGS INC. (XNAS:FTRE)</v>
    <v>984843</v>
    <v>1525653</v>
  </rv>
  <rv s="2">
    <v>6203</v>
  </rv>
  <rv s="0">
    <v>https://www.bing.com/financeapi/forcetrigger?t=aaybr7&amp;q=XTSE%3aFTS&amp;form=skydnc</v>
    <v>Learn more on Bing</v>
  </rv>
  <rv s="7">
    <v>es-ES</v>
    <v>aaybr7</v>
    <v>268435456</v>
    <v>1</v>
    <v>Con tecnología de Refinitiv</v>
    <v>25</v>
    <v>26</v>
    <v>Fortis Inc. (XTSE:FTS)</v>
    <v>3</v>
    <v>211</v>
    <v>Finance</v>
    <v>143</v>
    <v>XTSE</v>
    <v>497405900</v>
    <v>1987</v>
    <v>61.71</v>
    <v>0.25119999999999998</v>
    <v>-0.86</v>
    <v>-1.3911E-2</v>
    <v>30321863664</v>
    <v>61.82</v>
    <v>La empresa Procter &amp; Gamble se centra en proporcionar productos de consumo envasados de marca a consumidores de todo el mundo. Los segmentos de la Compañía incluyen Belleza, Cuidado de la Salud, Cuidado de la Tela y del Hogar y Cuidado del Bebé, Femenino y Familiar. Los productos de la Compañía se venden en aproximadamente 180 países y territorios principalmente a través de mercaderías masivas, comercio electrónico, incluyendo canales de comercio social, tiendas de comestibles, tiendas de clubes de membresía, farmacias, grandes almacenes, etc. distribuidores, mayoristas, tiendas de belleza especializadas, incluyendo tiendas libres de impuestos de aeropuerto), tiendas de alta frecuencia, farmacias, tiendas de electrónica y canales profesionales. También vende directamente a consumidores individuales. Tiene operaciones en aproximadamente 70 países. Ofrece productos bajo marcas, como Head &amp; Shoulders, Herbal Essences, Pantene, Réjoice, Olay, especia vieja, Salvaguardia, Secreto, SK-II, Braun, Gillette, Venus, Cresta, Oral-B, Ariel, Downy, Ganar, Marea, Siempre, Siempre discreto, Tampax, Bounty y otros.</v>
    <v>9598</v>
    <v>XTSE</v>
    <v>45637.862893518519</v>
    <v>Toronto Stock Exchange</v>
    <v>6205</v>
    <v>61.93</v>
    <v>63.75</v>
    <v>60.91</v>
    <v>51.02</v>
    <v>CAD</v>
    <v>Fortis Inc.</v>
    <v>Fortis Inc.</v>
    <v>19.147300000000001</v>
    <v>60.96</v>
    <v>Electrical Utilities &amp; IPPs</v>
    <v>Fortis Place, Suite 1100,, 5 Springdale Street, ST. JOHNS, NL, A1E 0E4 CA</v>
    <v>FTS</v>
    <v>Acciones</v>
    <v>Fortis Inc. (XTSE:FTS)</v>
    <v>572101</v>
    <v>1567170</v>
  </rv>
  <rv s="2">
    <v>6206</v>
  </rv>
  <rv s="0">
    <v>https://www.bing.com/financeapi/forcetrigger?t=a1tgqh&amp;q=XNYS%3aFTV&amp;form=skydnc</v>
    <v>Learn more on Bing</v>
  </rv>
  <rv s="7">
    <v>es-ES</v>
    <v>a1tgqh</v>
    <v>268435456</v>
    <v>1</v>
    <v>Con tecnología de Refinitiv</v>
    <v>25</v>
    <v>26</v>
    <v>FORTIVE CORPORATION (XNYS:FTV)</v>
    <v>3</v>
    <v>27</v>
    <v>Finance</v>
    <v>28</v>
    <v>XNYS</v>
    <v>346949300</v>
    <v>2015</v>
    <v>78.760000000000005</v>
    <v>1.1446000000000001</v>
    <v>-5.0000000000000001E-3</v>
    <v>-6.3839999999999999E-5</v>
    <v>27171334429</v>
    <v>78.319999999999993</v>
    <v>Fortive Corporation es una compañía diversificada de crecimiento industrial. La compañía diseña, desarrolla, fabrica y comercializa productos, software y servicios profesionales y de ingeniería para una gama de mercados finales. La Compañía opera a través de dos segmentos: Instrumentación Profesional y Tecnologías Industriales. Las marcas de la compañía operan en instrumentación de campo, transporte, detección, realización de productos, automatización y especialidades, y mercados de distribución de franquicias. El segmento de Instrumentación Profesional ofrece productos esenciales, software y servicios utilizados para crear inteligencia procesable midiendo y monitoreando una gama de parámetros físicos en aplicaciones industriales, incluyendo corriente eléctrica, señales de radiofrecuencia, distancia, presión y temperatura. El segmento de Tecnologías Industriales ofrece equipos técnicos críticos, componentes, software y servicios para los mercados de fabricación, reparación y transporte en todo el mundo.</v>
    <v>18000</v>
    <v>XNYS</v>
    <v>45637.873327742971</v>
    <v>New York Stock Exchange</v>
    <v>6208</v>
    <v>78.89</v>
    <v>87.1</v>
    <v>77.900000000000006</v>
    <v>66.150000000000006</v>
    <v>USD</v>
    <v>FORTIVE CORPORATION</v>
    <v>FORTIVE CORPORATION</v>
    <v>31.2058</v>
    <v>78.314999999999998</v>
    <v>Machinery, Equipment &amp; Components</v>
    <v>6920 Seaway Blvd, EVERETT, WA, 98203-5829 US</v>
    <v>FTV</v>
    <v>Acciones</v>
    <v>FORTIVE CORPORATION (XNYS:FTV)</v>
    <v>780759</v>
    <v>2754417</v>
  </rv>
  <rv s="2">
    <v>6209</v>
  </rv>
  <rv s="0">
    <v>https://www.bing.com/financeapi/forcetrigger?t=aw3oh7&amp;q=XNYS%3aFUBO&amp;form=skydnc</v>
    <v>Learn more on Bing</v>
  </rv>
  <rv s="8">
    <v>es-ES</v>
    <v>aw3oh7</v>
    <v>268435456</v>
    <v>1</v>
    <v>Con tecnología de Refinitiv</v>
    <v>29</v>
    <v>30</v>
    <v>FUBOTV INC. (XNYS:FUBO)</v>
    <v>3</v>
    <v>31</v>
    <v>Finance</v>
    <v>28</v>
    <v>XNYS</v>
    <v>334092600</v>
    <v>2009</v>
    <v>1.75</v>
    <v>1.7426999999999999</v>
    <v>-7.0000000000000007E-2</v>
    <v>-0.04</v>
    <v>561275568</v>
    <v>1.75</v>
    <v>Fubotv Inc es una empresa de streaming de televisión en directo que da prioridad a los deportes. La Empresa se dedica a ofrecer a los suscriptores acceso a decenas de miles de eventos deportivos en directo al año, así como a contenidos de noticias y entretenimiento. La Empresa opera a través de dos segmentos: Streaming y Apuestas en Línea. Su plataforma, fuboTV, permite a los clientes acceder a los contenidos a través de dispositivos de streaming y en smart TVs, teléfonos móviles, tabletas, y ordenadores. Su plan básico incluye una serie de canales mixtos, entre los que se encuentran las 50 principales cadenas clasificadas por Nielsen, en deportes, noticias y entretenimiento. Sus suscriptores tienen la opción de añadir canales premium y paquetes de canales adicionales, así como mejorar los complementos como el almacenamiento de la grabadora de vídeo digital (DVR) con Cloud DVR Plus. La Empresa también ofrece una plataforma de apuestas deportivas en línea mediante la cual los entusiastas del deporte pueden hacer apuestas en miles de eventos deportivos profesionales y universitarios en directo utilizando su aplicación móvil o en el sitio web de Fubo Sportsbook.</v>
    <v>530</v>
    <v>XNYS</v>
    <v>45637.873337164063</v>
    <v>New York Stock Exchange</v>
    <v>6211</v>
    <v>1.7501</v>
    <v>3.8149999999999999</v>
    <v>1.6</v>
    <v>1.1000000000000001</v>
    <v>USD</v>
    <v>FUBOTV INC.</v>
    <v>FUBOTV INC.</v>
    <v>1.68</v>
    <v>Software &amp; IT Services</v>
    <v>1290 AVENUE OF THE AMERICAS, NEW YORK, NEW YORK, NY, 10104 US</v>
    <v>FUBO</v>
    <v>Acciones</v>
    <v>FUBOTV INC. (XNYS:FUBO)</v>
    <v>14610635</v>
    <v>12179893</v>
  </rv>
  <rv s="2">
    <v>6212</v>
  </rv>
  <rv s="0">
    <v>https://www.bing.com/financeapi/forcetrigger?t=a1thpr&amp;q=XNYS%3aFUL&amp;form=skydnc</v>
    <v>Learn more on Bing</v>
  </rv>
  <rv s="7">
    <v>es-ES</v>
    <v>a1thpr</v>
    <v>268435456</v>
    <v>1</v>
    <v>Con tecnología de Refinitiv</v>
    <v>25</v>
    <v>26</v>
    <v>H.B. Fuller Co (XNYS:FUL)</v>
    <v>3</v>
    <v>27</v>
    <v>Finance</v>
    <v>28</v>
    <v>XNYS</v>
    <v>54627120</v>
    <v>1915</v>
    <v>75.91</v>
    <v>1.4126000000000001</v>
    <v>-0.65500000000000003</v>
    <v>-8.738000000000001E-3</v>
    <v>4059068151</v>
    <v>74.959999999999994</v>
    <v>H.B. Fuller Company is a pureplay adhesives company. It operates as a formulator, manufacturer and marketer of adhesives, sealants and other specialty chemical products. Its Hygiene, Health and Consumable Adhesives segment manufactures and supplies adhesive products in the assembly, packaging, converting, nonwoven and hygiene, health and beauty, graphic arts and envelope markets. Its Engineering Adhesives segment produces and supplies industrial adhesives, such as reactive, light cure, two-part liquids, polyurethane, silicone, film and fast cure products. The Company's Construction Adhesives segment manufactures and provides specialty adhesives, sealants, mortars, grouts, and application devices for commercial building roofing systems, heavy infrastructure projects, road/highway/airport transportation applications, building envelope applications, and others. Its product range consists of epoxy, cyanoacrylate, butyl tapes, UV curable, anaerobic, and Vibra-Tite.</v>
    <v>7200</v>
    <v>XNYS</v>
    <v>45637.873339085156</v>
    <v>New York Stock Exchange</v>
    <v>6214</v>
    <v>75.91</v>
    <v>87.665000000000006</v>
    <v>74.305000000000007</v>
    <v>72.599999999999994</v>
    <v>USD</v>
    <v>H.B. Fuller Co</v>
    <v>H.B. Fuller Co</v>
    <v>23.1982</v>
    <v>74.305000000000007</v>
    <v>Chemicals</v>
    <v>1200 Willow Lake Blvd, SAINT PAUL, MN, 55110-5146 US</v>
    <v>FUL</v>
    <v>Acciones</v>
    <v>H.B. Fuller Co (XNYS:FUL)</v>
    <v>117840</v>
    <v>256130</v>
  </rv>
  <rv s="2">
    <v>6215</v>
  </rv>
  <rv s="0">
    <v>https://www.bing.com/financeapi/forcetrigger?t=bqx8z2&amp;q=XNAS%3aFULC&amp;form=skydnc</v>
    <v>Learn more on Bing</v>
  </rv>
  <rv s="7">
    <v>es-ES</v>
    <v>bqx8z2</v>
    <v>268435456</v>
    <v>1</v>
    <v>Con tecnología de Refinitiv</v>
    <v>25</v>
    <v>26</v>
    <v>Fulcrum (XNAS:FULC)</v>
    <v>3</v>
    <v>27</v>
    <v>Finance</v>
    <v>28</v>
    <v>XNAS</v>
    <v>53938660</v>
    <v>2015</v>
    <v>4.08</v>
    <v>2.1051000000000002</v>
    <v>0.255</v>
    <v>6.2962999999999991E-2</v>
    <v>232205931</v>
    <v>4.05</v>
    <v xml:space="preserve">Fulcrum Therapeutics, Inc. is a clinical-stage biopharmaceutical company. The Company is focused on improving the lives of patients with genetically defined rare diseases in areas of high unmet medical need. The Company’s clinical product candidate, losmapimod, is developed for the potential treatment of facioscapulohumeral muscular dystrophy (FSHD). Its other clinical product candidate is FTX-6058, which is developed for the treatment of certain hemoglobinopathies, including sickle cell disease (SCD). In addition to product candidate development, the Company has developed a drug discovery approach that it employs to systematically identify and validate cellular drug targets that can potentially modulate gene expression to treat known root causes of genetically defined rare diseases. The Company has developed pociredir, which is designed to elevate the level of fetal hemoglobin, or HbF, for the treatment of people with SCD. </v>
    <v>76</v>
    <v>XNAS</v>
    <v>45637.873269698437</v>
    <v>Nasdaq Stock Market</v>
    <v>6217</v>
    <v>4.3949999999999996</v>
    <v>13.7</v>
    <v>3.9550000000000001</v>
    <v>2.86</v>
    <v>USD</v>
    <v>Fulcrum</v>
    <v>Fulcrum</v>
    <v>0</v>
    <v>4.3049999999999997</v>
    <v>Biotechnology &amp; Medical Research</v>
    <v>26 Landsdowne Street, CAMBRIDGE, MA, 02139 US</v>
    <v>FULC</v>
    <v>Acciones</v>
    <v>Fulcrum (XNAS:FULC)</v>
    <v>748634</v>
    <v>915213</v>
  </rv>
  <rv s="2">
    <v>6218</v>
  </rv>
  <rv s="0">
    <v>https://www.bing.com/financeapi/forcetrigger?t=a1thsm&amp;q=XNAS%3aFULT&amp;form=skydnc</v>
    <v>Learn more on Bing</v>
  </rv>
  <rv s="7">
    <v>es-ES</v>
    <v>a1thsm</v>
    <v>268435456</v>
    <v>1</v>
    <v>Con tecnología de Refinitiv</v>
    <v>25</v>
    <v>26</v>
    <v>Fulton Financial (XNAS:FULT)</v>
    <v>3</v>
    <v>27</v>
    <v>Finance</v>
    <v>28</v>
    <v>XNAS</v>
    <v>182025400</v>
    <v>1982</v>
    <v>21.09</v>
    <v>0.79759999999999998</v>
    <v>0.29499999999999998</v>
    <v>1.4114999999999999E-2</v>
    <v>3858028353</v>
    <v>20.9</v>
    <v>Fulton Financial Corporation is a financial holding company. Through banking subsidiary, Fulton Bank (the Bank), it delivers financial services within its five-state market area, comprised of Pennsylvania, Delaware, Maryland, New Jersey and Virginia. It offers a range of consumer and commercial banking as well as wealth management products and services, to its customers and the communities it serves. Its consumer banking products and services include various checking account and savings deposit products and certificates of deposit. Its consumer loan products include automobile loans, personal lines of credit and checking account overdraft protection. It provides commercial banking products and services to small and medium sized businesses. Its commercial lending products include commercial real estate loans, commercial and industrial loans, and construction loans. Its wealth management services include investment management, trust, brokerage, insurance and investment advisory services.</v>
    <v>3400</v>
    <v>XNAS</v>
    <v>45637.873314964847</v>
    <v>Nasdaq Stock Market</v>
    <v>6220</v>
    <v>21.39</v>
    <v>22.49</v>
    <v>20.96</v>
    <v>13.87</v>
    <v>USD</v>
    <v>Fulton Financial</v>
    <v>Fulton Financial</v>
    <v>13.183400000000001</v>
    <v>21.195</v>
    <v>Banking Services</v>
    <v>One Penn Square, LANCASTER, PA, 17602 US</v>
    <v>FULT</v>
    <v>Acciones</v>
    <v>Fulton Financial (XNAS:FULT)</v>
    <v>384471</v>
    <v>1299977</v>
  </rv>
  <rv s="2">
    <v>6221</v>
  </rv>
  <rv s="0">
    <v>https://www.bing.com/financeapi/forcetrigger?t=bwkpnm&amp;q=XNAS%3aFULTP&amp;form=skydnc</v>
    <v>Learn more on Bing</v>
  </rv>
  <rv s="7">
    <v>es-ES</v>
    <v>bwkpnm</v>
    <v>268435456</v>
    <v>1</v>
    <v>Con tecnología de Refinitiv</v>
    <v>25</v>
    <v>26</v>
    <v>Fulton Financial (XNAS:FULTP)</v>
    <v>3</v>
    <v>27</v>
    <v>Finance</v>
    <v>45</v>
    <v>XNAS</v>
    <v>182025400</v>
    <v>1982</v>
    <v>20.3401</v>
    <v>0.79759999999999998</v>
    <v>0.16</v>
    <v>7.8659999999999997E-3</v>
    <v>3804332000</v>
    <v>20.34</v>
    <v>Fulton Financial Corporation is a financial holding company. Through banking subsidiary, Fulton Bank (the Bank), it delivers financial services within its five-state market area, comprised of Pennsylvania, Delaware, Maryland, New Jersey and Virginia. It offers a range of consumer and commercial banking as well as wealth management products and services, to its customers and the communities it serves. Its consumer banking products and services include various checking account and savings deposit products and certificates of deposit. Its consumer loan products include automobile loans, personal lines of credit and checking account overdraft protection. It provides commercial banking products and services to small and medium sized businesses. Its commercial lending products include commercial real estate loans, commercial and industrial loans, and construction loans. Its wealth management services include investment management, trust, brokerage, insurance and investment advisory services.</v>
    <v>3400</v>
    <v>XNAS</v>
    <v>45637.846660277341</v>
    <v>Nasdaq Stock Market</v>
    <v>6223</v>
    <v>20.610499999999998</v>
    <v>21.215</v>
    <v>20.34</v>
    <v>15.85</v>
    <v>USD</v>
    <v>Fulton Financial</v>
    <v>Fulton Financial</v>
    <v>0</v>
    <v>20.5</v>
    <v>Banking Services</v>
    <v>One Penn Square, LANCASTER, PA, 17602 US</v>
    <v>FULTP</v>
    <v>Acciones</v>
    <v>Fulton Financial (XNAS:FULTP)</v>
    <v>8415</v>
    <v>11298</v>
  </rv>
  <rv s="2">
    <v>6224</v>
  </rv>
  <rv s="0">
    <v>https://www.bing.com/financeapi/forcetrigger?t=a1thvh&amp;q=XNYS%3aFUN&amp;form=skydnc</v>
    <v>Learn more on Bing</v>
  </rv>
  <rv s="8">
    <v>es-ES</v>
    <v>a1thvh</v>
    <v>268435456</v>
    <v>1</v>
    <v>Con tecnología de Refinitiv</v>
    <v>29</v>
    <v>30</v>
    <v>Six Flags Ent (XNYS:FUN)</v>
    <v>3</v>
    <v>31</v>
    <v>Finance</v>
    <v>28</v>
    <v>XNYS</v>
    <v>100278700</v>
    <v>2023</v>
    <v>46.85</v>
    <v>1.5996999999999999</v>
    <v>0.13</v>
    <v>2.8079999999999997E-3</v>
    <v>4641903000</v>
    <v>46.29</v>
    <v>Six Flags Entertainment Corporation is a regional amusement-resort operator with approximately 27 amusement parks, 15 water parks and nine resort properties across 17 states in the United States, Canada and Mexico. The Company provides memorable experiences to millions of guests every year with coasters, themed rides, thrilling water parks, resorts and a portfolio of intellectual property such as Looney Tunes, DC Comics and PEANUTS. The Company’s parks include Hurricane Harbor Phoenix, California's Great America, Knott's Berry Farm, Knott's Soak City Waterpark, Six Flags Magic Mountain, Six Flags Discovery Kingdom, Six Flags Over Georgia, Six Flags White Water, Cedar Point Shores Waterpark, Six Flags Great America, Six Flags Fiesta Texas, Hurricane Harbor Splashtown, Dorney Park &amp; Wildwater Kingdom and others.</v>
    <v>3350</v>
    <v>XNYS</v>
    <v>45637.873337314064</v>
    <v>New York Stock Exchange</v>
    <v>6226</v>
    <v>47.49</v>
    <v>58.7</v>
    <v>46.13</v>
    <v>35.93</v>
    <v>USD</v>
    <v>Six Flags Ent</v>
    <v>Six Flags Ent</v>
    <v>46.42</v>
    <v>Hotels &amp; Entertainment Services</v>
    <v>8701 Red Oak Blvd., CHARLOTTE, NC, 28217 US</v>
    <v>FUN</v>
    <v>Acciones</v>
    <v>Six Flags Ent (XNYS:FUN)</v>
    <v>676160</v>
    <v>1377462</v>
  </rv>
  <rv s="2">
    <v>6227</v>
  </rv>
  <rv s="0">
    <v>https://www.bing.com/financeapi/forcetrigger?t=a1thyc&amp;q=XNAS%3aFUNC&amp;form=skydnc</v>
    <v>Learn more on Bing</v>
  </rv>
  <rv s="7">
    <v>es-ES</v>
    <v>a1thyc</v>
    <v>268435456</v>
    <v>1</v>
    <v>Con tecnología de Refinitiv</v>
    <v>25</v>
    <v>26</v>
    <v>First United (XNAS:FUNC)</v>
    <v>3</v>
    <v>27</v>
    <v>Finance</v>
    <v>28</v>
    <v>XNAS</v>
    <v>6468630</v>
    <v>1984</v>
    <v>35.799999999999997</v>
    <v>0.79790000000000005</v>
    <v>8.5000000000000006E-2</v>
    <v>2.3739999999999998E-3</v>
    <v>231576800</v>
    <v>35.799999999999997</v>
    <v>First United Corporation is the parent company of First United Bank &amp; Trust (the Bank), a Maryland trust company with commercial banking powers. The Company's segments include Community Banking, and Trust and Investment Services. The Community Banking segment is conducted through the Bank and involves delivering a broad range of financial products and services, including various loan and deposit products, to consumer, business, and not-for-profit customers. The Trust and Investment Services segment is conducted through the Bank and offers corporate trustee services, trust and estate administration, individual retirement accounts (IRA) administration and custody services. The Bank also owns approximately 99.9% of the limited partnership interests in Liberty Mews Limited Partnership, and a 99.9% non-voting membership interest in MCC FUBT Fund, LLC. The Bank operates approximately 26 banking offices, one customer service center and 33 automated teller machines.</v>
    <v>304</v>
    <v>XNAS</v>
    <v>45637.87303936328</v>
    <v>Nasdaq Stock Market</v>
    <v>6229</v>
    <v>36.111800000000002</v>
    <v>36.49</v>
    <v>35.799999999999997</v>
    <v>19.170000000000002</v>
    <v>USD</v>
    <v>First United</v>
    <v>First United</v>
    <v>14.5779</v>
    <v>35.884999999999998</v>
    <v>Banking Services</v>
    <v>19 S 2nd St, OAKLAND, MD, 21550 US</v>
    <v>FUNC</v>
    <v>Acciones</v>
    <v>First United (XNAS:FUNC)</v>
    <v>12809</v>
    <v>22400</v>
  </rv>
  <rv s="2">
    <v>6230</v>
  </rv>
  <rv s="0">
    <v>https://www.bing.com/financeapi/forcetrigger?t=a1ti27&amp;q=XNAS%3aFUND&amp;form=skydnc</v>
    <v>Learn more on Bing</v>
  </rv>
  <rv s="26">
    <v>es-ES</v>
    <v>a1ti27</v>
    <v>268435456</v>
    <v>1</v>
    <v>Con tecnología de Refinitiv</v>
    <v>81</v>
    <v>82</v>
    <v>Sprott Focus (XNAS:FUND)</v>
    <v>14</v>
    <v>83</v>
    <v>Finance</v>
    <v>76</v>
    <v>XNAS</v>
    <v>8.18</v>
    <v>0.97650000000000003</v>
    <v>0</v>
    <v>0</v>
    <v>277063136.74000001</v>
    <v>8.1199999999999992</v>
    <v>45637.872021712501</v>
    <v>1.15E-2</v>
    <v>Nasdaq Stock Market</v>
    <v>6232</v>
    <v>8.18</v>
    <v>8.23</v>
    <v>8.09</v>
    <v>7.25</v>
    <v>USD</v>
    <v>Sprott Focus</v>
    <v>8.1199999999999992</v>
    <v>FUND</v>
    <v>ETF</v>
    <v>Sprott Focus (XNAS:FUND)</v>
    <v>51779</v>
    <v>33156</v>
  </rv>
  <rv s="2">
    <v>6233</v>
  </rv>
  <rv s="0">
    <v>https://www.bing.com/financeapi/forcetrigger?t=a1ny3m&amp;q=XNYS%3aFURY&amp;form=skydnc</v>
    <v>Learn more on Bing</v>
  </rv>
  <rv s="8">
    <v>es-ES</v>
    <v>a1ny3m</v>
    <v>268435456</v>
    <v>1</v>
    <v>Con tecnología de Refinitiv</v>
    <v>29</v>
    <v>30</v>
    <v>Fury Gold Mines (XNYS:FURY)</v>
    <v>3</v>
    <v>150</v>
    <v>Finance</v>
    <v>28</v>
    <v>XNYS</v>
    <v>151506100</v>
    <v>2008</v>
    <v>0.41099999999999998</v>
    <v>1.4834000000000001</v>
    <v>1.3100000000000001E-2</v>
    <v>3.2337999999999999E-2</v>
    <v>87873520</v>
    <v>0.40510000000000002</v>
    <v>Fury Gold Mines Limited is a Canada-based gold exploration company. The Company's principal business activity is the acquisition and exploration of resource projects in Canada. It owns a 100% interest in the high-grade gold Eau Claire project, which is situated on over 23,000 hectares (ha) in the Eeyou-Istchee James Bay region of Quebec. The Eau Claire project is located approximately 800 kilometers (km) north of Montreal and 350 km northwest of Chibougamau. It owns a 100% interest in the Committee Bay gold project located in Nunavut, Canada. The project includes over 250,000 ha, situated along the Committee Bay Greenstone Belt (CBGB). The CBGB comprises a number of Archean- aged greenstone belts occurring within the larger Western Churchill province of north-eastern Canada. It owns a 100% interest in the Eleonore South project. The Eleonore South project is located in the Eeyou-Istchee James Bay region of Quebec, approximately five km south of Newmont's Eleonore mine property.</v>
    <v>10</v>
    <v>XNYS</v>
    <v>45637.872651666403</v>
    <v>New York Stock Exchange</v>
    <v>6235</v>
    <v>0.41820000000000002</v>
    <v>0.59</v>
    <v>0.4078</v>
    <v>0.31469999999999998</v>
    <v>USD</v>
    <v>Fury Gold Mines</v>
    <v>Fury Gold Mines</v>
    <v>0.41820000000000002</v>
    <v>Metals &amp; Mining</v>
    <v>1630-1177 West Hastings Street, VANCOUVER, BC, V6E 2K3 CA</v>
    <v>FURY</v>
    <v>Acciones</v>
    <v>Fury Gold Mines (XNYS:FURY)</v>
    <v>122041</v>
    <v>105430</v>
  </rv>
  <rv s="2">
    <v>6236</v>
  </rv>
  <rv s="0">
    <v>https://www.bing.com/financeapi/forcetrigger?t=a1ti52&amp;q=XNAS%3aFUSB&amp;form=skydnc</v>
    <v>Learn more on Bing</v>
  </rv>
  <rv s="7">
    <v>es-ES</v>
    <v>a1ti52</v>
    <v>268435456</v>
    <v>1</v>
    <v>Con tecnología de Refinitiv</v>
    <v>25</v>
    <v>26</v>
    <v>FUSB (XNAS:FUSB)</v>
    <v>3</v>
    <v>27</v>
    <v>Finance</v>
    <v>28</v>
    <v>XNAS</v>
    <v>5715610</v>
    <v>1999</v>
    <v>13.7</v>
    <v>0.92069999999999996</v>
    <v>-0.02</v>
    <v>-1.4499999999999999E-3</v>
    <v>78818220</v>
    <v>13.79</v>
    <v>First US Bancshares, Inc. is a bank holding company. The Company operates one banking subsidiary, First US Bank, an Alabama banking corporation (the Bank). The Bank conducts a general commercial banking business and offers banking services, such as demand, savings, individual retirement account and time deposits, personal and commercial loans, safe deposit box services and remote deposit capture. The Bank provides a range of commercial banking services to small-and medium-sized businesses, property managers, business executives, professionals and other individuals. The Bank also performs indirect lending through third-party retailers and conducts this lending in 17 states, including Alabama, Arkansas, Florida, Georgia, Indiana, Kansas, Kentucky, and others. It operates and serves its customers through 15 full-service banking offices located in Birmingham, Butler, Calera, Centreville, and others. It also has loan production offices in Mobile, Alabama and the Chattanooga, Tennessee area.</v>
    <v>154</v>
    <v>XNAS</v>
    <v>45637.872569825784</v>
    <v>Nasdaq Stock Market</v>
    <v>6238</v>
    <v>13.77</v>
    <v>14.3</v>
    <v>13.47</v>
    <v>8.66</v>
    <v>USD</v>
    <v>FUSB</v>
    <v>FUSB</v>
    <v>9.6476000000000006</v>
    <v>13.77</v>
    <v>Banking Services</v>
    <v>3291 U.S. Highway 280, BIRMINGHAM, AL, 35243 US</v>
    <v>FUSB</v>
    <v>Acciones</v>
    <v>FUSB (XNAS:FUSB)</v>
    <v>1198</v>
    <v>5788</v>
  </rv>
  <rv s="2">
    <v>6239</v>
  </rv>
  <rv s="0">
    <v>https://www.bing.com/financeapi/forcetrigger?t=buv2w7&amp;q=XNAS%3aFUSN&amp;form=skydnc</v>
    <v>Learn more on Bing</v>
  </rv>
  <rv s="30">
    <v>es-ES</v>
    <v>buv2w7</v>
    <v>268435456</v>
    <v>1</v>
    <v>1</v>
    <v>Con tecnología de Refinitiv</v>
    <v>25</v>
    <v>95</v>
    <v>Fusion Pharma (XNAS:FUSN)</v>
    <v>3</v>
    <v>27</v>
    <v>Finance</v>
    <v>45</v>
    <v>XNAS</v>
    <v>85059970</v>
    <v>2014</v>
    <v>21.55</v>
    <v>-0.68769999999999998</v>
    <v>0</v>
    <v>0</v>
    <v>1833042353</v>
    <v>21.52</v>
    <v>Fusion Pharmaceuticals Inc. is a clinical-stage oncology company. The Company is focused on developing radiopharmaceuticals as precision medicines. It has developed its Targeted Alpha Therapies (TAT), platform to enable it to connect alpha particle emitting isotopes to various targeting molecules to selectively deliver the alpha particle payloads to tumors. The TAT platform is underpinned by its ability to radiolabel various classes of targeting molecules, its research and insights into the underlying chemistry and biology of alpha emitting radiopharmaceuticals, its differentiated capabilities in target identification, candidate generation, manufacturing and supply chain, its Fast-Clear linker technology used in conjunction with antibody-based targeting molecules, and development of imaging agents. Its clinical portfolio includes FPI-2265, FPI-1434 and FPI-2059. FPI-2265 targeting prostate specific membrane antigen for metastatic castration resistant prostate cancer in a Phase 2 trial.</v>
    <v>113</v>
    <v>XNAS</v>
    <v>45446.980800508594</v>
    <v>Nasdaq Stock Market</v>
    <v>6241</v>
    <v>21.59</v>
    <v>21.6</v>
    <v>21.45</v>
    <v>2.31</v>
    <v>USD</v>
    <v>Fusion Pharma</v>
    <v>Fusion Pharma</v>
    <v>0</v>
    <v>21.55</v>
    <v>Biotechnology &amp; Medical Research</v>
    <v>270 Longwood Rd. S, HAMILTON, ON, L8P 0A6 CA</v>
    <v>FUSN</v>
    <v>Acciones</v>
    <v>Fusion Pharma (XNAS:FUSN)</v>
    <v>6089181</v>
    <v>855316</v>
  </rv>
  <rv s="2">
    <v>6242</v>
  </rv>
  <rv s="0">
    <v>https://www.bing.com/financeapi/forcetrigger?t=bpb2fr&amp;q=XNAS%3aFUTU&amp;form=skydnc</v>
    <v>Learn more on Bing</v>
  </rv>
  <rv s="7">
    <v>es-ES</v>
    <v>bpb2fr</v>
    <v>268435456</v>
    <v>1</v>
    <v>Con tecnología de Refinitiv</v>
    <v>25</v>
    <v>26</v>
    <v>Futu Holdings Ltd (XNAS:FUTU)</v>
    <v>3</v>
    <v>27</v>
    <v>Finance</v>
    <v>28</v>
    <v>XNAS</v>
    <v>137922900</v>
    <v>2014</v>
    <v>87.61</v>
    <v>0.72270000000000001</v>
    <v>-1.0390999999999999</v>
    <v>-1.1946000000000002E-2</v>
    <v>11853218156</v>
    <v>86.98</v>
    <v>Futu Holdings Ltd es un holding de inversiones que ofrece plataformas de corretaje digitalizadas. La Compañía participa en la provisión de servicios de corretaje en línea y servicios de financiamiento de margen a través de software y sitios web. La Compañía ofrece principalmente servicios de inversión a través de su plataforma de corretaje digital bajo el nombre de Futu NiuNiu. Las ofertas de servicios de la Compañía incluyen ejecuciones comerciales y financiamientos de margen, que permiten a sus clientes negociar valores en todos los mercados, como acciones, warrants, exchange traded funds (ETF). Además, la Compañía también proporciona información financiera y servicios comunitarios en línea.</v>
    <v>3213</v>
    <v>XNAS</v>
    <v>45637.873357464843</v>
    <v>Nasdaq Stock Market</v>
    <v>6244</v>
    <v>87.79</v>
    <v>127.49379999999999</v>
    <v>83.81</v>
    <v>42.605400000000003</v>
    <v>USD</v>
    <v>Futu Holdings Ltd</v>
    <v>Futu Holdings Ltd</v>
    <v>21.239799999999999</v>
    <v>85.940899999999999</v>
    <v>Financial Technology (Fintech) &amp; Infrastructure</v>
    <v>11/F, Bangkok Bank Building, No.18 Bonham Strand W, Sheung Wan HK</v>
    <v>FUTU</v>
    <v>Acciones</v>
    <v>Futu Holdings Ltd (XNAS:FUTU)</v>
    <v>2596338</v>
    <v>3106545</v>
  </rv>
  <rv s="2">
    <v>6245</v>
  </rv>
  <rv s="0">
    <v>https://www.bing.com/financeapi/forcetrigger?t=a1tidm&amp;q=XNAS%3aFUV&amp;form=skydnc</v>
    <v>Learn more on Bing</v>
  </rv>
  <rv s="8">
    <v>es-ES</v>
    <v>a1tidm</v>
    <v>268435456</v>
    <v>1</v>
    <v>Con tecnología de Refinitiv</v>
    <v>29</v>
    <v>30</v>
    <v>Arcimoto (OTCM:FUVV)</v>
    <v>3</v>
    <v>31</v>
    <v>Finance</v>
    <v>51</v>
    <v>OTCM</v>
    <v>9451010</v>
    <v>2007</v>
    <v>4.0000000000000002E-4</v>
    <v>2.4927000000000001</v>
    <v>0</v>
    <v>0</v>
    <v>3780</v>
    <v>4.0000000000000002E-4</v>
    <v>Arcimoto, Inc. is engaged in the design, development, manufacturing, and sales of electric vehicles. The Company’s vehicle products are based on the Arcimoto Platform, which includes the basic lower framed structure and certain key components of its vehicles. The Company operates through three segments: fun utility vehicles (FUV), rental and TMW. The FUV segment consists of the sale of its electric vehicle product lines. The rental segment is engaged in short-term rental of its electric vehicles via various channels or networks. The TMW segment engages in the design, production, sales, and installation of a bolt on kit that converts a two-wheeled motorcycle into a tilting three-wheeled motorcycles. The Company has two vehicle products built on this platform that target specific niches in the vehicle market: its flagship product, the FUV, for everyday consumer trips, and the Deliverator for last-mile delivery and general fleet utility.</v>
    <v>120</v>
    <v>OTCM</v>
    <v>45637.859340832816</v>
    <v>OTC Markets</v>
    <v>6247</v>
    <v>0.03</v>
    <v>0.98</v>
    <v>4.0000000000000002E-4</v>
    <v>1E-4</v>
    <v>USD</v>
    <v>Arcimoto</v>
    <v>Arcimoto</v>
    <v>4.0000000000000002E-4</v>
    <v>Automobiles &amp; Auto Parts</v>
    <v>2034 West 2Nd Avenue, EUGENE, OR, 97402 US</v>
    <v>FUVV</v>
    <v>Acciones</v>
    <v>Arcimoto (OTCM:FUVV)</v>
    <v>16218</v>
    <v>7946</v>
  </rv>
  <rv s="2">
    <v>6248</v>
  </rv>
  <rv s="0">
    <v>https://www.bing.com/financeapi/forcetrigger?t=a2hizr&amp;q=XNAS%3aFVCB&amp;form=skydnc</v>
    <v>Learn more on Bing</v>
  </rv>
  <rv s="7">
    <v>es-ES</v>
    <v>a2hizr</v>
    <v>268435456</v>
    <v>1</v>
    <v>Con tecnología de Refinitiv</v>
    <v>25</v>
    <v>26</v>
    <v>FVCBankcorp (XNAS:FVCB)</v>
    <v>3</v>
    <v>27</v>
    <v>Finance</v>
    <v>28</v>
    <v>XNAS</v>
    <v>18204450</v>
    <v>2015</v>
    <v>14</v>
    <v>0.25419999999999998</v>
    <v>0.09</v>
    <v>6.4329999999999995E-3</v>
    <v>256318656</v>
    <v>13.99</v>
    <v>FVCBankcorp, Inc. is a holding company. The Company operates primarily through its subsidiary, FVCbank (the Bank), which is a community oriented, locally-owned and managed commercial bank. It emphasizes providing commercial banking services to small and medium-sized businesses, professionals, non-profit organizations and associations, and investors living and working in and near its service area. It offers retail banking services to accommodate the individual needs of both corporate customers as well as the communities it serves. The Company also offers online banking, mobile banking and a remote deposit service. The Company provides a variety of lending products to small and medium-sized businesses, including commercial real estate loans; commercial construction loans, and Small Business Administration (SBA) lending. Through third party networks, the Company offers its customers access to a full range of business insurance products and business and consumer credit card products.</v>
    <v>111</v>
    <v>XNAS</v>
    <v>45637.872446978909</v>
    <v>Nasdaq Stock Market</v>
    <v>6250</v>
    <v>14.36</v>
    <v>15.385</v>
    <v>13.86</v>
    <v>9.7799999999999994</v>
    <v>USD</v>
    <v>FVCBankcorp</v>
    <v>FVCBankcorp</v>
    <v>52.158700000000003</v>
    <v>14.08</v>
    <v>Banking Services</v>
    <v>11325 Random Hills Rd Ste 240, FAIRFAX, VA, 22030-6068 US</v>
    <v>FVCB</v>
    <v>Acciones</v>
    <v>FVCBankcorp (XNAS:FVCB)</v>
    <v>7453</v>
    <v>22512</v>
  </rv>
  <rv s="2">
    <v>6251</v>
  </rv>
  <rv s="0">
    <v>https://www.bing.com/financeapi/forcetrigger?t=bqef7w&amp;q=XNYS%3aFVRR&amp;form=skydnc</v>
    <v>Learn more on Bing</v>
  </rv>
  <rv s="7">
    <v>es-ES</v>
    <v>bqef7w</v>
    <v>268435456</v>
    <v>1</v>
    <v>Con tecnología de Refinitiv</v>
    <v>25</v>
    <v>26</v>
    <v>FIVERR INTERNATIONAL LTD (XNYS:FVRR)</v>
    <v>3</v>
    <v>27</v>
    <v>Finance</v>
    <v>28</v>
    <v>XNYS</v>
    <v>35286030</v>
    <v>2010</v>
    <v>34.994999999999997</v>
    <v>1.6843999999999999</v>
    <v>0.4</v>
    <v>1.1571E-2</v>
    <v>1233952469</v>
    <v>34.57</v>
    <v>Fiverr International Ltd es una empresa con sede en Israel que opera un mercado online en todo el mundo. Su plataforma conecta a empresas con autónomos que ofrecen servicios digitales en más de 200 categorías, en más de siete verticales, como diseño gráfico, mercado digital, programación, vídeo y animación. Entre sus compradores se encuentran empresas de diversos tamaños, así como los vendedores forman un grupo de autónomos y pequeñas empresas. La comunidad global de autónomos de la Compañía se extiende por más de 160 países.</v>
    <v>775</v>
    <v>XNYS</v>
    <v>45637.87332746484</v>
    <v>New York Stock Exchange</v>
    <v>6253</v>
    <v>35.42</v>
    <v>36.11</v>
    <v>34.450000000000003</v>
    <v>18.829999999999998</v>
    <v>USD</v>
    <v>FIVERR INTERNATIONAL LTD</v>
    <v>FIVERR INTERNATIONAL LTD</v>
    <v>138.6182</v>
    <v>34.97</v>
    <v>Software &amp; IT Services</v>
    <v>8 Eliezer Kaplan St, TEL AVIV-YAFO, 6473409 IL</v>
    <v>FVRR</v>
    <v>Acciones</v>
    <v>FIVERR INTERNATIONAL LTD (XNYS:FVRR)</v>
    <v>358891</v>
    <v>765333</v>
  </rv>
  <rv s="2">
    <v>6254</v>
  </rv>
  <rv s="0">
    <v>https://www.bing.com/financeapi/forcetrigger?t=a1o42w&amp;q=XNAS%3aFWBI&amp;form=skydnc</v>
    <v>Learn more on Bing</v>
  </rv>
  <rv s="7">
    <v>es-ES</v>
    <v>a1o42w</v>
    <v>268435456</v>
    <v>1</v>
    <v>Con tecnología de Refinitiv</v>
    <v>25</v>
    <v>26</v>
    <v>Entero (XNAS:ENTO)</v>
    <v>3</v>
    <v>27</v>
    <v>Finance</v>
    <v>28</v>
    <v>XNAS</v>
    <v>4754030</v>
    <v>2014</v>
    <v>0.60660000000000003</v>
    <v>1.0558000000000001</v>
    <v>-7.4999999999999997E-2</v>
    <v>-0.11503099999999999</v>
    <v>3099630</v>
    <v>0.65200000000000002</v>
    <v xml:space="preserve">Entero Therapeutics, Inc., formerly First Wave BioPharma, Inc., is a late clinical-stage biopharmaceutical company focused on the development of targeted, non-systemic therapies for gastrointestinal (GI) diseases. Its programs address unmet needs in GI health and include latiglutenase, a Phase III-ready, oral biotherapeutic designed to aid gluten digestion and potentially reduce symptoms of celiac disease; capeserod, a selective 5-HT4 receptor partial agonist for multiple GI conditions, including gastroparesis, and adrulipase, a recombinant lipase enzyme designed to enable the digestion of fats and other nutrients in cystic fibrosis and chronic pancreatitis patients with exocrine pancreatic insufficiency. The Company also intends to develop Niclosamide, an oral small molecule anti-inflammatory inhibitor therapy for the treatment of ulcerative proctitis and ulcerative proctosigmoiditis, and immune checkpoint inhibitor-associated colitis and diarrhea in metastatic cancer patients. </v>
    <v>15</v>
    <v>XNAS</v>
    <v>45637.873123402343</v>
    <v>Nasdaq Stock Market</v>
    <v>6256</v>
    <v>0.66</v>
    <v>14.51</v>
    <v>0.55059999999999998</v>
    <v>0.185</v>
    <v>USD</v>
    <v>Entero</v>
    <v>Entero</v>
    <v>0</v>
    <v>0.57699999999999996</v>
    <v>Biotechnology &amp; Medical Research</v>
    <v>777 Yamato Road, Suite 502, BOCA RATON, FL, 33431 US</v>
    <v>ENTO</v>
    <v>Acciones</v>
    <v>Entero (XNAS:ENTO)</v>
    <v>374193</v>
    <v>349794</v>
  </rv>
  <rv s="2">
    <v>6257</v>
  </rv>
  <rv s="0">
    <v>https://www.bing.com/financeapi/forcetrigger?t=a1tj77&amp;q=XNAS%3aFWONA&amp;form=skydnc</v>
    <v>Learn more on Bing</v>
  </rv>
  <rv s="7">
    <v>es-ES</v>
    <v>a1tj77</v>
    <v>268435456</v>
    <v>1</v>
    <v>Con tecnología de Refinitiv</v>
    <v>25</v>
    <v>26</v>
    <v>LIBERTY MEDIA CORPORATION (XNAS:FWONA)</v>
    <v>3</v>
    <v>27</v>
    <v>Finance</v>
    <v>28</v>
    <v>XNAS</v>
    <v>340444400</v>
    <v>2012</v>
    <v>82.68</v>
    <v>1.1211</v>
    <v>2.7</v>
    <v>3.2915E-2</v>
    <v>28762420000</v>
    <v>82.03</v>
    <v>LIBERTY MEDIA CORPORATION es una empresa global de medios de comunicación y entretenimiento. Los segmentos de la Compañía incluyen Sirius XM Holdings y Fórmula 1. Sirius XM Holdings opera dos negocios de entretenimiento de audio, Sirius XM y Pandora. Sirius XM ofrece canales de música, deportes, entretenimiento, comedia, tertulia, noticias, tráfico y meteorología, así como servicios de infoentretenimiento, en los Estados Unidos por suscripción a través de sus dos sistemas de radio por satélite y a través de Internet mediante aplicaciones para dispositivos móviles, dispositivos domésticos y otros equipos electrónicos de consumo. Sirius XM también ofrece servicios para vehículos conectados y un conjunto de servicios de datos para vehículos. El negocio de Pandora opera una plataforma de descubrimiento de música, comedia y podcast en streaming. La Fórmula 1 es un negocio de deportes de motor que posee los derechos comerciales con respecto al Campeonato Mundial, una competición anual basada en carreras de motor.</v>
    <v>6400</v>
    <v>XNAS</v>
    <v>45637.873041411716</v>
    <v>Nasdaq Stock Market</v>
    <v>6259</v>
    <v>85.1</v>
    <v>86.515000000000001</v>
    <v>81.974999999999994</v>
    <v>55.86</v>
    <v>USD</v>
    <v>LIBERTY MEDIA CORPORATION</v>
    <v>LIBERTY MEDIA CORPORATION</v>
    <v>70.943299999999994</v>
    <v>84.73</v>
    <v>Media &amp; Publishing</v>
    <v>12300 Liberty Boulevard, ENGLEWOOD, CO, 80112 US</v>
    <v>FWONA</v>
    <v>Acciones</v>
    <v>LIBERTY MEDIA CORPORATION (XNAS:FWONA)</v>
    <v>178705</v>
    <v>135985</v>
  </rv>
  <rv s="2">
    <v>6260</v>
  </rv>
  <rv s="0">
    <v>https://www.bing.com/financeapi/forcetrigger?t=a1tja2&amp;q=XNAS%3aFWONK&amp;form=skydnc</v>
    <v>Learn more on Bing</v>
  </rv>
  <rv s="7">
    <v>es-ES</v>
    <v>a1tja2</v>
    <v>268435456</v>
    <v>1</v>
    <v>Con tecnología de Refinitiv</v>
    <v>25</v>
    <v>26</v>
    <v>LIBERTY MEDIA CORPORATION (XNAS:FWONK)</v>
    <v>3</v>
    <v>27</v>
    <v>Finance</v>
    <v>28</v>
    <v>XNAS</v>
    <v>340444400</v>
    <v>2012</v>
    <v>90.99</v>
    <v>1.1211</v>
    <v>3.26</v>
    <v>3.6034000000000004E-2</v>
    <v>28762420000</v>
    <v>90.47</v>
    <v>LIBERTY MEDIA CORPORATION es una empresa global de medios de comunicación y entretenimiento. Los segmentos de la Compañía incluyen Sirius XM Holdings y Fórmula 1. Sirius XM Holdings opera dos negocios de entretenimiento de audio, Sirius XM y Pandora. Sirius XM ofrece canales de música, deportes, entretenimiento, comedia, tertulia, noticias, tráfico y meteorología, así como servicios de infoentretenimiento, en los Estados Unidos por suscripción a través de sus dos sistemas de radio por satélite y a través de Internet mediante aplicaciones para dispositivos móviles, dispositivos domésticos y otros equipos electrónicos de consumo. Sirius XM también ofrece servicios para vehículos conectados y un conjunto de servicios de datos para vehículos. El negocio de Pandora opera una plataforma de descubrimiento de música, comedia y podcast en streaming. La Fórmula 1 es un negocio de deportes de motor que posee los derechos comerciales con respecto al Campeonato Mundial, una competición anual basada en carreras de motor.</v>
    <v>6400</v>
    <v>XNAS</v>
    <v>45637.873238541404</v>
    <v>Nasdaq Stock Market</v>
    <v>6262</v>
    <v>94.21</v>
    <v>94.84</v>
    <v>89.29</v>
    <v>61.44</v>
    <v>USD</v>
    <v>LIBERTY MEDIA CORPORATION</v>
    <v>LIBERTY MEDIA CORPORATION</v>
    <v>78.296499999999995</v>
    <v>93.73</v>
    <v>Media &amp; Publishing</v>
    <v>12300 Liberty Boulevard, ENGLEWOOD, CO, 80112 US</v>
    <v>FWONK</v>
    <v>Acciones</v>
    <v>LIBERTY MEDIA CORPORATION (XNAS:FWONK)</v>
    <v>981426</v>
    <v>1323139</v>
  </rv>
  <rv s="2">
    <v>6263</v>
  </rv>
  <rv s="0">
    <v>https://www.bing.com/financeapi/forcetrigger?t=a1tjfr&amp;q=XNAS%3aFWRD&amp;form=skydnc</v>
    <v>Learn more on Bing</v>
  </rv>
  <rv s="7">
    <v>es-ES</v>
    <v>a1tjfr</v>
    <v>268435456</v>
    <v>1</v>
    <v>Con tecnología de Refinitiv</v>
    <v>25</v>
    <v>26</v>
    <v>Forward Air (XNAS:FWRD)</v>
    <v>3</v>
    <v>27</v>
    <v>Finance</v>
    <v>28</v>
    <v>XNAS</v>
    <v>28954410</v>
    <v>1981</v>
    <v>33.81</v>
    <v>1.0204</v>
    <v>0.31</v>
    <v>9.2840000000000006E-3</v>
    <v>975763617</v>
    <v>33.39</v>
    <v xml:space="preserve">Forward Air Corporation is an asset-light provider of transportation services. The Company provides transportation services, including less-than-truckload (LTL), truckload and intermodal drayage services and freight brokerage and supply chain services across North America, Europe, and Asia. Its segments include Expedited Freight, Intermodal, and Omni Logistics. The Expedited Freight segment provides expedited regional, inter-regional and national LTL services. Expedited Freight also offers customers local pick-up and delivery and other services including truckload, warehousing, and other handling. The Intermodal segment provides first- and last-mile high value intermodal container drayage services both to and from seaports and railheads. The Omni Logistics segment provides a full suite of global logistics services. Its services include air and ocean freight consolidation and forwarding, customs brokerage, warehousing and distribution, and other supply chain solutions. </v>
    <v>4014</v>
    <v>XNAS</v>
    <v>45637.873162013282</v>
    <v>Nasdaq Stock Market</v>
    <v>6265</v>
    <v>34.25</v>
    <v>67.1999</v>
    <v>33.1</v>
    <v>11.210100000000001</v>
    <v>USD</v>
    <v>Forward Air</v>
    <v>Forward Air</v>
    <v>0</v>
    <v>33.700000000000003</v>
    <v>Freight &amp; Logistics Services</v>
    <v>1915 Snapps Ferry Rd., Building N, GREENEVILLE, TN, 37745 US</v>
    <v>FWRD</v>
    <v>Acciones</v>
    <v>Forward Air (XNAS:FWRD)</v>
    <v>283415</v>
    <v>634738</v>
  </rv>
  <rv s="2">
    <v>6266</v>
  </rv>
  <rv s="0">
    <v>https://www.bing.com/financeapi/forcetrigger?t=c3ec77&amp;q=XNAS%3aFWRG&amp;form=skydnc</v>
    <v>Learn more on Bing</v>
  </rv>
  <rv s="7">
    <v>es-ES</v>
    <v>c3ec77</v>
    <v>268435456</v>
    <v>1</v>
    <v>Con tecnología de Refinitiv</v>
    <v>25</v>
    <v>26</v>
    <v>First Watch (XNAS:FWRG)</v>
    <v>3</v>
    <v>27</v>
    <v>Finance</v>
    <v>28</v>
    <v>XNAS</v>
    <v>60569820</v>
    <v>2017</v>
    <v>19.899999999999999</v>
    <v>1.1739999999999999</v>
    <v>0.21</v>
    <v>1.0698000000000001E-2</v>
    <v>1188986000</v>
    <v>19.63</v>
    <v>First Watch Restaurant Group, Inc. is a daytime dining concept company. The Company is engaged in serving made-to-order breakfast, brunch and lunch using fresh ingredients. The Company’s menu includes elevated executions of classic favorites along with its specialties, such as Quinoa Power Bowl, Farm Stand Breakfast Tacos, Avocado Toast, Chickichanga, Morning Meditation (juiced in-house daily), Spiked Lavender Lemonade and Million Dollar Bacon. The Company operates approximately 520 First Watch restaurants in 29 states. The Company uses a variety of marketing channels, including affiliate partnerships, social media interactions, digital marketing, direct mailers, public relations initiatives and local community sponsorships, email communications, promotions, and partnerships. It also owns the franchise-owned restaurant in Broken Arrow, Okla.</v>
    <v>14000</v>
    <v>XNAS</v>
    <v>45637.873161515628</v>
    <v>Nasdaq Stock Market</v>
    <v>6268</v>
    <v>20.12</v>
    <v>25.98</v>
    <v>19.420000000000002</v>
    <v>12.9</v>
    <v>USD</v>
    <v>First Watch</v>
    <v>First Watch</v>
    <v>58.793599999999998</v>
    <v>19.84</v>
    <v>Hotels &amp; Entertainment Services</v>
    <v>8725 Pendery Place, Suite 201, BRADENTON, FL, 34201 US</v>
    <v>FWRG</v>
    <v>Acciones</v>
    <v>First Watch (XNAS:FWRG)</v>
    <v>737524</v>
    <v>1097096</v>
  </rv>
  <rv s="2">
    <v>6269</v>
  </rv>
  <rv s="0">
    <v>https://www.bing.com/financeapi/forcetrigger?t=a2hkh7&amp;q=XNAS%3aFXNC&amp;form=skydnc</v>
    <v>Learn more on Bing</v>
  </rv>
  <rv s="7">
    <v>es-ES</v>
    <v>a2hkh7</v>
    <v>268435456</v>
    <v>1</v>
    <v>Con tecnología de Refinitiv</v>
    <v>25</v>
    <v>26</v>
    <v>First National (XNAS:FXNC)</v>
    <v>3</v>
    <v>27</v>
    <v>Finance</v>
    <v>28</v>
    <v>XNAS</v>
    <v>8970320</v>
    <v>1983</v>
    <v>25.7</v>
    <v>0.52849999999999997</v>
    <v>0.14000000000000001</v>
    <v>5.4469999999999996E-3</v>
    <v>231793068</v>
    <v>25.7</v>
    <v>First National Corporation is a bank holding company for First Bank (the Bank), which is a commercial bank. The Bank offers loan, deposit, and wealth management products and services. Its loan products and services include consumer loans, residential mortgages, home equity loans and commercial loans. Deposit products and services include checking accounts, treasury management solutions, savings accounts, money market accounts, certificates of deposit and individual retirement accounts. Wealth management services include estate planning, investment management of assets, trustee under an agreement, trustee under a will, individual retirement accounts and estate settlement. Its customers include small and medium-sized businesses, individuals and others. It operates over 33 branches throughout the Shenandoah Valley, central regions of Virginia, and the Richmond and Roanoke market areas. It also operates three loan production offices and a customer service center in a retirement community.</v>
    <v>224</v>
    <v>XNAS</v>
    <v>45637.87300727969</v>
    <v>Nasdaq Stock Market</v>
    <v>6271</v>
    <v>26</v>
    <v>26</v>
    <v>25.51</v>
    <v>14.5</v>
    <v>USD</v>
    <v>First National</v>
    <v>First National</v>
    <v>22.950900000000001</v>
    <v>25.84</v>
    <v>Banking Services</v>
    <v>112 West King Street, STRASBURG, VA, 22657 US</v>
    <v>FXNC</v>
    <v>Acciones</v>
    <v>First National (XNAS:FXNC)</v>
    <v>18584</v>
    <v>17698</v>
  </rv>
  <rv s="2">
    <v>6272</v>
  </rv>
  <rv s="0">
    <v>https://www.bing.com/financeapi/forcetrigger?t=c1zzww&amp;q=XNAS%3aFYBR&amp;form=skydnc</v>
    <v>Learn more on Bing</v>
  </rv>
  <rv s="7">
    <v>es-ES</v>
    <v>c1zzww</v>
    <v>268435456</v>
    <v>1</v>
    <v>Con tecnología de Refinitiv</v>
    <v>25</v>
    <v>26</v>
    <v>Frontier Comm (XNAS:FYBR)</v>
    <v>3</v>
    <v>27</v>
    <v>Finance</v>
    <v>28</v>
    <v>XNAS</v>
    <v>249015000</v>
    <v>2021</v>
    <v>34.590000000000003</v>
    <v>1.0580000000000001</v>
    <v>3.5000000000000003E-2</v>
    <v>1.011E-3</v>
    <v>8632104975</v>
    <v>34.630000000000003</v>
    <v>Frontier Communications Parent, Inc. is a communications and technology provider. The Company provides both regulated and unregulated voice, data and video services to consumer and business customers and is typically the incumbent voice services provider in its service areas. offers a portfolio of communications and technology services for consumer and business customers. These services are offered on either a standalone basis or in a bundled package, per individual customer needs. It offers a comprehensive range of broadband and networking services. The Company provides voice services, including data-based voice over Internet protocol (VoIP) and unified communications as a service (UCaaS), long-distance and voice messaging services, to consumer and business customers in all its markets. It provides video services under the Frontier TV brand. It also offers satellite television video service to its customers under various agency relationships with satellite providers.</v>
    <v>13000</v>
    <v>XNAS</v>
    <v>45637.87309028906</v>
    <v>Nasdaq Stock Market</v>
    <v>6274</v>
    <v>34.700000000000003</v>
    <v>39.21</v>
    <v>34.53</v>
    <v>20.51</v>
    <v>USD</v>
    <v>Frontier Comm</v>
    <v>Frontier Comm</v>
    <v>0</v>
    <v>34.664999999999999</v>
    <v>Telecommunications Services</v>
    <v>1919 Mckinney Avenue, DALLAS, TX, 75201 US</v>
    <v>FYBR</v>
    <v>Acciones</v>
    <v>Frontier Comm (XNAS:FYBR)</v>
    <v>3707044</v>
    <v>3321671</v>
  </rv>
  <rv s="2">
    <v>6275</v>
  </rv>
  <rv s="0">
    <v>https://www.bing.com/financeapi/forcetrigger?t=a1tlpr&amp;q=XNYS%3aG&amp;form=skydnc</v>
    <v>Learn more on Bing</v>
  </rv>
  <rv s="7">
    <v>es-ES</v>
    <v>a1tlpr</v>
    <v>268435456</v>
    <v>1</v>
    <v>Con tecnología de Refinitiv</v>
    <v>25</v>
    <v>26</v>
    <v>Genpact (XNYS:G)</v>
    <v>3</v>
    <v>27</v>
    <v>Finance</v>
    <v>28</v>
    <v>XNYS</v>
    <v>176361300</v>
    <v>2007</v>
    <v>45.14</v>
    <v>1.1821999999999999</v>
    <v>0.34</v>
    <v>7.6010000000000001E-3</v>
    <v>7948603791</v>
    <v>44.73</v>
    <v>Genpact Limited is a global professional services company. Its Financial Services segment covers services provided in the banking, capital markets and insurance sectors. Its core operations services provided to clients include retail customer onboarding, customer service, collections, loan and payment operations, customer onboarding and others. Its Consumer and Healthcare segment covers services provided to clients in the consumer goods, retail, life sciences and healthcare sectors. The core operations services provided to clients include demand generation, sensing and planning, supply chain planning and management and others. Its High Tech and Manufacturing segment covers services provided to clients in the high tech, manufacturing, and service sectors. Its core operations services include advertising sales support, data engineering, and others. The Company also offers AI-driven industry-specific cloud solutions to transform operations and drive competitive advantages for enterprises.</v>
    <v>138500</v>
    <v>XNYS</v>
    <v>45637.873337522658</v>
    <v>New York Stock Exchange</v>
    <v>6277</v>
    <v>45.325000000000003</v>
    <v>47.98</v>
    <v>44.67</v>
    <v>30.23</v>
    <v>USD</v>
    <v>Genpact</v>
    <v>Genpact</v>
    <v>12.2719</v>
    <v>45.07</v>
    <v>Professional &amp; Commercial Services</v>
    <v>Canon's Court, 22 Victoria Street, HAMILTON, HM 12 BM</v>
    <v>G</v>
    <v>Acciones</v>
    <v>Genpact (XNYS:G)</v>
    <v>1251818</v>
    <v>1647026</v>
  </rv>
  <rv s="2">
    <v>6278</v>
  </rv>
  <rv s="0">
    <v>https://www.bing.com/financeapi/forcetrigger?t=a1tlvh&amp;q=XNYS%3aGAB&amp;form=skydnc</v>
    <v>Learn more on Bing</v>
  </rv>
  <rv s="26">
    <v>es-ES</v>
    <v>a1tlvh</v>
    <v>268435456</v>
    <v>1</v>
    <v>Con tecnología de Refinitiv</v>
    <v>81</v>
    <v>82</v>
    <v>Gabelli Equity (XNYS:GAB)</v>
    <v>14</v>
    <v>83</v>
    <v>Finance</v>
    <v>76</v>
    <v>XNYS</v>
    <v>5.7649999999999997</v>
    <v>1.133</v>
    <v>0.03</v>
    <v>5.2170000000000003E-3</v>
    <v>1773143051.6199999</v>
    <v>5.75</v>
    <v>45637.873171168751</v>
    <v>1.6200000000000003E-2</v>
    <v>New York Stock Exchange</v>
    <v>6280</v>
    <v>5.78</v>
    <v>5.85</v>
    <v>5.74</v>
    <v>4.96</v>
    <v>USD</v>
    <v>Gabelli Equity</v>
    <v>5.78</v>
    <v>GAB</v>
    <v>ETF</v>
    <v>Gabelli Equity (XNYS:GAB)</v>
    <v>981687</v>
    <v>548319</v>
  </rv>
  <rv s="2">
    <v>6281</v>
  </rv>
  <rv s="0">
    <v>https://www.bing.com/financeapi/forcetrigger?t=a1tlyc&amp;q=XNAS%3aGABC&amp;form=skydnc</v>
    <v>Learn more on Bing</v>
  </rv>
  <rv s="7">
    <v>es-ES</v>
    <v>a1tlyc</v>
    <v>268435456</v>
    <v>1</v>
    <v>Con tecnología de Refinitiv</v>
    <v>25</v>
    <v>26</v>
    <v>German Amercn (XNAS:GABC)</v>
    <v>3</v>
    <v>27</v>
    <v>Finance</v>
    <v>28</v>
    <v>XNAS</v>
    <v>29678260</v>
    <v>1982</v>
    <v>45.67</v>
    <v>0.61770000000000003</v>
    <v>-0.37</v>
    <v>-8.1349999999999999E-3</v>
    <v>1338786308</v>
    <v>45.48</v>
    <v>German American Bancorp, Inc. is a financial holding company. The Company, through its banking subsidiary German American Bank, operates around 74 banking offices in 20 contiguous southern Indiana counties and 14 counties in Kentucky. Its segments include core banking and wealth management services. The core banking segment involves attracting deposits from the general public and using such funds to originate consumer, commercial and agricultural, commercial and agricultural real estate, and residential mortgage loans, primarily in the Company’s local markets. The core banking segment also involves the sale of residential mortgage loans in the secondary market. The wealth management services segment involves providing trust, investment advisory, brokerage and retirement planning services to customers. It operates its insurance business throughout southern Indiana and Kentucky under the name German American Insurance - A Hilb Group Company.</v>
    <v>840</v>
    <v>XNAS</v>
    <v>45637.873183599222</v>
    <v>Nasdaq Stock Market</v>
    <v>6283</v>
    <v>45.84</v>
    <v>47.08</v>
    <v>45.11</v>
    <v>30.26</v>
    <v>USD</v>
    <v>German Amercn</v>
    <v>German Amercn</v>
    <v>16.412800000000001</v>
    <v>45.11</v>
    <v>Banking Services</v>
    <v>711 Main St, PO Box 810, JASPER, IN, 47546 US</v>
    <v>GABC</v>
    <v>Acciones</v>
    <v>German Amercn (XNAS:GABC)</v>
    <v>74193</v>
    <v>94249</v>
  </rv>
  <rv s="2">
    <v>6284</v>
  </rv>
  <rv s="0">
    <v>https://www.bing.com/financeapi/forcetrigger?t=a1tmar&amp;q=XNAS%3aGAIA&amp;form=skydnc</v>
    <v>Learn more on Bing</v>
  </rv>
  <rv s="7">
    <v>es-ES</v>
    <v>a1tmar</v>
    <v>268435456</v>
    <v>1</v>
    <v>Con tecnología de Refinitiv</v>
    <v>25</v>
    <v>26</v>
    <v>GAIA, INC. (XNAS:GAIA)</v>
    <v>3</v>
    <v>27</v>
    <v>Finance</v>
    <v>28</v>
    <v>XNAS</v>
    <v>23466940</v>
    <v>1988</v>
    <v>5.52</v>
    <v>0.63800000000000001</v>
    <v>-0.34989999999999999</v>
    <v>-6.2370999999999996E-2</v>
    <v>123438451</v>
    <v>5.61</v>
    <v>Gaia Inc opera un servicio global de suscripción de vídeo digital y una comunidad en línea. La biblioteca de contenidos digitales de la Empresa incluye aproximadamente 10.000 títulos, con una selección de éstos disponibles en español, alemán y francés. Los canales de la red de la Empresa incluyen Yoga, Transformación, Curación Alternativa y Búsqueda de la Verdad. Es un proveedor de clases de yoga en streaming. A través de su canal Yoga, sus miembros tienen acceso ilimitado a la transmisión de clases de yoga, artes orientales y otras clases basadas en el movimiento. A través de su canal de Transformación, ofrece una gran cantidad de contenidos en las áreas de crecimiento espiritual, desarrollo personal y conciencia expandida. Su contenido original y con licencia permite a los miembros vivir una vida más fuerte, más sana, más productiva y más iluminada. Su canal de Curación Alternativa presenta contenidos centrados en la alimentación y la nutrición, la curación holística, las medicinas alternativas e integradoras y la longevidad.</v>
    <v>109</v>
    <v>XNAS</v>
    <v>45637.87321774297</v>
    <v>Nasdaq Stock Market</v>
    <v>6286</v>
    <v>5.6</v>
    <v>6.53</v>
    <v>5.2401</v>
    <v>2.5</v>
    <v>USD</v>
    <v>GAIA, INC.</v>
    <v>GAIA, INC.</v>
    <v>0</v>
    <v>5.2601000000000004</v>
    <v>Software &amp; IT Services</v>
    <v>833 WEST BOULDER ROAD, BLDG G, LOUISVILLE, CO, 80027-2452 US</v>
    <v>GAIA</v>
    <v>Acciones</v>
    <v>GAIA, INC. (XNAS:GAIA)</v>
    <v>32502</v>
    <v>23140</v>
  </rv>
  <rv s="2">
    <v>6287</v>
  </rv>
  <rv s="0">
    <v>https://www.bing.com/financeapi/forcetrigger?t=a1tmdm&amp;q=XNAS%3aGAIN&amp;form=skydnc</v>
    <v>Learn more on Bing</v>
  </rv>
  <rv s="7">
    <v>es-ES</v>
    <v>a1tmdm</v>
    <v>268435456</v>
    <v>1</v>
    <v>Con tecnología de Refinitiv</v>
    <v>25</v>
    <v>26</v>
    <v>Gladstone Invest (XNAS:GAIN)</v>
    <v>3</v>
    <v>27</v>
    <v>Finance</v>
    <v>28</v>
    <v>XNAS</v>
    <v>36688670</v>
    <v>2005</v>
    <v>13.85</v>
    <v>1.2959000000000001</v>
    <v>-0.01</v>
    <v>-7.2409999999999998E-4</v>
    <v>506303646</v>
    <v>13.81</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XNAS</v>
    <v>45637.873303217188</v>
    <v>Nasdaq Stock Market</v>
    <v>6289</v>
    <v>13.85</v>
    <v>14.96</v>
    <v>13.64</v>
    <v>12.463900000000001</v>
    <v>USD</v>
    <v>Gladstone Invest</v>
    <v>Gladstone Invest</v>
    <v>13.014099999999999</v>
    <v>13.8</v>
    <v>Collective Investments</v>
    <v>1616 ANDERSON RD, MCLEAN, VA, 22102 US</v>
    <v>GAIN</v>
    <v>Acciones</v>
    <v>Gladstone Invest (XNAS:GAIN)</v>
    <v>183516</v>
    <v>121844</v>
  </rv>
  <rv s="2">
    <v>6290</v>
  </rv>
  <rv s="17">
    <v>es-ES</v>
    <v>c9xdlh</v>
    <v>268435456</v>
    <v>1</v>
    <v>Con tecnología de Refinitiv</v>
    <v>59</v>
    <v>60</v>
    <v>Gladstone Invest (XNAS:GAINL)</v>
    <v>44</v>
    <v>27</v>
    <v>Finance</v>
    <v>45</v>
    <v>XNAS</v>
    <v>36688670</v>
    <v>2005</v>
    <v>25.68</v>
    <v>1.2959000000000001</v>
    <v>0.05</v>
    <v>1.946E-3</v>
    <v>506670500</v>
    <v>25.69</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XNAS</v>
    <v>45637.855799976562</v>
    <v>Nasdaq Stock Market</v>
    <v>25.74</v>
    <v>27.13</v>
    <v>25.68</v>
    <v>25.2</v>
    <v>USD</v>
    <v>Gladstone Invest</v>
    <v>Gladstone Invest</v>
    <v>0</v>
    <v>25.74</v>
    <v>Collective Investments</v>
    <v>1616 ANDERSON RD, MCLEAN, VA, 22102 US</v>
    <v>GAINL</v>
    <v>Acciones</v>
    <v>Gladstone Invest (XNAS:GAINL)</v>
    <v>3449</v>
    <v>3746</v>
  </rv>
  <rv s="2">
    <v>6292</v>
  </rv>
  <rv s="0">
    <v>https://www.bing.com/financeapi/forcetrigger?t=c4fj7w&amp;q=XNAS%3aGAINN&amp;form=skydnc</v>
    <v>Learn more on Bing</v>
  </rv>
  <rv s="7">
    <v>es-ES</v>
    <v>c4fj7w</v>
    <v>268435456</v>
    <v>1</v>
    <v>Con tecnología de Refinitiv</v>
    <v>25</v>
    <v>26</v>
    <v>Gladstone Invest (XNAS:GAINN)</v>
    <v>3</v>
    <v>27</v>
    <v>Finance</v>
    <v>45</v>
    <v>XNAS</v>
    <v>36688670</v>
    <v>2005</v>
    <v>24.55</v>
    <v>1.2959000000000001</v>
    <v>-0.01</v>
    <v>-4.0730000000000003E-4</v>
    <v>506670500</v>
    <v>24.55</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XNAS</v>
    <v>45637.856791481252</v>
    <v>Nasdaq Stock Market</v>
    <v>6294</v>
    <v>24.55</v>
    <v>25.28</v>
    <v>24.5</v>
    <v>23.41</v>
    <v>USD</v>
    <v>Gladstone Invest</v>
    <v>Gladstone Invest</v>
    <v>0</v>
    <v>24.54</v>
    <v>Collective Investments</v>
    <v>1616 ANDERSON RD, MCLEAN, VA, 22102 US</v>
    <v>GAINN</v>
    <v>Acciones</v>
    <v>Gladstone Invest (XNAS:GAINN)</v>
    <v>380932</v>
    <v>6327</v>
  </rv>
  <rv s="2">
    <v>6295</v>
  </rv>
  <rv s="0">
    <v>https://www.bing.com/financeapi/forcetrigger?t=c35tsm&amp;q=XNAS%3aGAINZ&amp;form=skydnc</v>
    <v>Learn more on Bing</v>
  </rv>
  <rv s="7">
    <v>es-ES</v>
    <v>c35tsm</v>
    <v>268435456</v>
    <v>1</v>
    <v>Con tecnología de Refinitiv</v>
    <v>25</v>
    <v>26</v>
    <v>Gladstone Invest (XNAS:GAINZ)</v>
    <v>3</v>
    <v>27</v>
    <v>Finance</v>
    <v>45</v>
    <v>XNAS</v>
    <v>36688670</v>
    <v>2005</v>
    <v>23.42</v>
    <v>1.2959000000000001</v>
    <v>-0.1038</v>
    <v>-4.4190000000000002E-3</v>
    <v>506670500</v>
    <v>23.489899999999999</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XNAS</v>
    <v>45637.761375867965</v>
    <v>Nasdaq Stock Market</v>
    <v>6297</v>
    <v>23.425000000000001</v>
    <v>24.16</v>
    <v>23.37</v>
    <v>22.25</v>
    <v>USD</v>
    <v>Gladstone Invest</v>
    <v>Gladstone Invest</v>
    <v>0</v>
    <v>23.386099999999999</v>
    <v>Collective Investments</v>
    <v>1616 ANDERSON RD, MCLEAN, VA, 22102 US</v>
    <v>GAINZ</v>
    <v>Acciones</v>
    <v>Gladstone Invest (XNAS:GAINZ)</v>
    <v>1724</v>
    <v>4407</v>
  </rv>
  <rv s="2">
    <v>6298</v>
  </rv>
  <rv s="0">
    <v>https://www.bing.com/financeapi/forcetrigger?t=a1tmur&amp;q=XNAS%3aGALT&amp;form=skydnc</v>
    <v>Learn more on Bing</v>
  </rv>
  <rv s="7">
    <v>es-ES</v>
    <v>a1tmur</v>
    <v>268435456</v>
    <v>1</v>
    <v>Con tecnología de Refinitiv</v>
    <v>25</v>
    <v>26</v>
    <v>Galectin Thera (XNAS:GALT)</v>
    <v>3</v>
    <v>27</v>
    <v>Finance</v>
    <v>28</v>
    <v>XNAS</v>
    <v>62308080</v>
    <v>2001</v>
    <v>1.95</v>
    <v>0.72609999999999997</v>
    <v>2.5000000000000001E-2</v>
    <v>1.2952999999999999E-2</v>
    <v>121812296</v>
    <v>1.93</v>
    <v>Galectin Therapeutics, Inc. is a clinical stage biopharmaceutical company dedicated to developing novel therapies to improve the lives of patients with chronic liver disease and cancer. The Company's drug candidates are based on its method of targeting galectin proteins, which are key mediators of biologic and pathologic functions. The Company's lead drug, belapectin, is a carbohydrate-based drug that inhibits the galectin-3 protein, which is directly involved in multiple inflammatory, fibrotic, and malignant diseases, for which it has Fast Track designation by the United States Food and Drug Administration. The lead development program is in metabolic dysfunction-associated steatohepatitis (MASH, formerly known as nonalcoholic steatohepatitis, or NASH) with cirrhosis, the most advanced form of MASH-related fibrosis. The Company's additional development programs are in treatment of combination immunotherapy for advanced head and neck cancers and other malignancies.</v>
    <v>14</v>
    <v>XNAS</v>
    <v>45637.873100370314</v>
    <v>Nasdaq Stock Market</v>
    <v>6300</v>
    <v>2</v>
    <v>4.2683999999999997</v>
    <v>1.859</v>
    <v>1.5549999999999999</v>
    <v>USD</v>
    <v>Galectin Thera</v>
    <v>Galectin Thera</v>
    <v>0</v>
    <v>1.9550000000000001</v>
    <v>Biotechnology &amp; Medical Research</v>
    <v>SUITE 240, 4960 PEACHTREE INDUSTRIAL BOULEVARD, NORCROSS, GA, 30071 US</v>
    <v>GALT</v>
    <v>Acciones</v>
    <v>Galectin Thera (XNAS:GALT)</v>
    <v>610666</v>
    <v>365213</v>
  </rv>
  <rv s="2">
    <v>6301</v>
  </rv>
  <rv s="0">
    <v>https://www.bing.com/financeapi/forcetrigger?t=a2iyp2&amp;q=OTCM%3aGTPS&amp;form=skydnc</v>
    <v>Learn more on Bing</v>
  </rv>
  <rv s="7">
    <v>es-ES</v>
    <v>a2iyp2</v>
    <v>268435456</v>
    <v>1</v>
    <v>Con tecnología de Refinitiv</v>
    <v>25</v>
    <v>26</v>
    <v>Great American (OTCM:GTPS)</v>
    <v>3</v>
    <v>27</v>
    <v>Finance</v>
    <v>51</v>
    <v>OTCM</v>
    <v>735000</v>
    <v>1995</v>
    <v>48</v>
    <v>0.81730000000000003</v>
    <v>0</v>
    <v>0</v>
    <v>35280140</v>
    <v>48</v>
    <v>Great American Bancorp, Inc. is a thrift holding company. The Company's principal activity is the ownership and management of its wholly owned subsidiary, First Federal Savings Bank of Champaign-Urbana (the Bank). The Bank is primarily engaged in providing a full range of banking and financial services to individual and corporate customers in Champaign County, Illinois. The Bank also provides full-service brokerage activities through a third-party broker-dealer and engages in the sale of tax-deferred annuities. The Bank’s subsidiary, Park Avenue Service Corporation (PASC), offers insurance services to customers located primarily in Illinois. GTPS Insurance Agency, a division of PASC, sells a variety of insurance products to both individuals and businesses, including life, health, auto, property and casualty insurance. It grants mortgage, commercial and consumer loans to customers. The Bank operates through two full-service offices located in Champaign and Urbana, Illinois.</v>
    <v>66</v>
    <v>OTCM</v>
    <v>45636.693834872654</v>
    <v>OTC Markets</v>
    <v>6303</v>
    <v>50.5</v>
    <v>50.5</v>
    <v>48</v>
    <v>35.5</v>
    <v>USD</v>
    <v>Great American</v>
    <v>Great American</v>
    <v>5.2885</v>
    <v>48</v>
    <v>Banking Services</v>
    <v>1311 South Neil Street, CHAMPAIGN, IL, 61820 US</v>
    <v>GTPS</v>
    <v>Acciones</v>
    <v>Great American (OTCM:GTPS)</v>
    <v>475</v>
    <v>160</v>
  </rv>
  <rv s="2">
    <v>6304</v>
  </rv>
  <rv s="0">
    <v>https://www.bing.com/financeapi/forcetrigger?t=c2mtr7&amp;q=XNAS%3aGAMB&amp;form=skydnc</v>
    <v>Learn more on Bing</v>
  </rv>
  <rv s="7">
    <v>es-ES</v>
    <v>c2mtr7</v>
    <v>268435456</v>
    <v>1</v>
    <v>Con tecnología de Refinitiv</v>
    <v>25</v>
    <v>26</v>
    <v>Gambling.com Grp (XNAS:GAMB)</v>
    <v>3</v>
    <v>27</v>
    <v>Finance</v>
    <v>28</v>
    <v>XNAS</v>
    <v>37222550</v>
    <v>2021</v>
    <v>13.29</v>
    <v>1.0268999999999999</v>
    <v>0.11</v>
    <v>8.371E-3</v>
    <v>493198787</v>
    <v>13.14</v>
    <v xml:space="preserve">Gambling.com Group Limited is a performance marketing company. The Company is a provider of digital marketing services active in the online gambling industry. The Company’s principal focus is on iGaming and sports betting. Through its technology platform, it publishes a portfolio of branded websites, including Gambling.com, Bookies.com, Casinos.com and RotoWire.com, in addition to over 50 local websites. The Company tailors each one of its websites to different user interests and markets within the online gambling industry by producing original content relating to the sector, such as news, odds, statistics, product reviews and product comparisons of locally available online gambling services. It provides business-to-business (B2B), digital marketing services to online gambling operators. It attracts online gamblers through online marketing efforts and refer these online gamblers to companies. </v>
    <v>489</v>
    <v>XNAS</v>
    <v>45637.873120022654</v>
    <v>Nasdaq Stock Market</v>
    <v>6306</v>
    <v>13.44</v>
    <v>13.74</v>
    <v>12.95</v>
    <v>7.5149999999999997</v>
    <v>USD</v>
    <v>Gambling.com Grp</v>
    <v>Gambling.com Grp</v>
    <v>16.9145</v>
    <v>13.25</v>
    <v>Hotels &amp; Entertainment Services</v>
    <v>22 Grenville Street, SAINT HELIER, JE4 8PX JE</v>
    <v>GAMB</v>
    <v>Acciones</v>
    <v>Gambling.com Grp (XNAS:GAMB)</v>
    <v>103956</v>
    <v>288832</v>
  </rv>
  <rv s="2">
    <v>6307</v>
  </rv>
  <rv s="0">
    <v>https://www.bing.com/financeapi/forcetrigger?t=aypsvh&amp;q=XNAS%3aGAME&amp;form=skydnc</v>
    <v>Learn more on Bing</v>
  </rv>
  <rv s="7">
    <v>es-ES</v>
    <v>aypsvh</v>
    <v>268435456</v>
    <v>1</v>
    <v>Con tecnología de Refinitiv</v>
    <v>25</v>
    <v>26</v>
    <v>GameSquare Hldg (XNAS:GAME)</v>
    <v>3</v>
    <v>27</v>
    <v>Finance</v>
    <v>28</v>
    <v>XNAS</v>
    <v>31586410</v>
    <v>2024</v>
    <v>0.99</v>
    <v>1.1657</v>
    <v>3.0000000000000001E-3</v>
    <v>3.0709999999999999E-3</v>
    <v>31270540</v>
    <v>0.97699999999999998</v>
    <v xml:space="preserve">GameSquare Holdings, Inc. is a vertically integrated, digital media, entertainment and technology company. It connects global brands with gaming and youth culture audiences. Its end-to-end platform includes Gaming Community Network (GCN), a digital media company focused on gaming and esports audiences, Swingman LLC, doing business as Zoned, a gaming and lifestyle marketing agency, Code Red Esports Ltd. (Code Red), a United Kingdom-based esports talent agency, FaZe Holdings Inc. (FaZe), a lifestyle and media platform rooted in gaming and youth culture whose brand, talent network, and large audience can be monetized across a variety of products and services, GSQ doing business as Fourth Frame Studios, a creative production studio, Mission Supply, a merchandise and consumer products business, Frankly Media, programmatic advertising, Stream Hatchet, live streaming analytics, and Sideqik a social influencer marketing platform. Code Red is an authentic esports media agency. </v>
    <v>175</v>
    <v>XNAS</v>
    <v>45637.873272245313</v>
    <v>Nasdaq Stock Market</v>
    <v>6309</v>
    <v>1.0199</v>
    <v>2.25</v>
    <v>0.96</v>
    <v>0.65</v>
    <v>USD</v>
    <v>GameSquare Hldg</v>
    <v>GameSquare Hldg</v>
    <v>0</v>
    <v>0.98</v>
    <v>Software &amp; IT Services</v>
    <v>6775 Cowboys Way, Ste. 1335, FRISCO, TX US</v>
    <v>GAME</v>
    <v>Acciones</v>
    <v>GameSquare Hldg (XNAS:GAME)</v>
    <v>100184</v>
    <v>274677</v>
  </rv>
  <rv s="2">
    <v>6310</v>
  </rv>
  <rv s="0">
    <v>https://www.bing.com/financeapi/forcetrigger?t=a2icqh&amp;q=XNAS%3aGAN&amp;form=skydnc</v>
    <v>Learn more on Bing</v>
  </rv>
  <rv s="7">
    <v>es-ES</v>
    <v>a2icqh</v>
    <v>268435456</v>
    <v>1</v>
    <v>Con tecnología de Refinitiv</v>
    <v>25</v>
    <v>26</v>
    <v>GAN (XNAS:GAN)</v>
    <v>3</v>
    <v>27</v>
    <v>Finance</v>
    <v>28</v>
    <v>XNAS</v>
    <v>45570190</v>
    <v>2019</v>
    <v>1.85</v>
    <v>2.1520000000000001</v>
    <v>-5.0000000000000001E-3</v>
    <v>-2.7029999999999997E-3</v>
    <v>84077000</v>
    <v>1.85</v>
    <v>GAN Limited is a holding company that is a business-to-business (B2B) supplier of enterprise Software-as-a-Service (SaaS) solutions for online casino gaming (iGaming) and online sports betting applications. It is also a business-to-consumer (B2C) developer and operator of an online sports betting and casino platform, which offers individuals located in Northern Europe, Latin America, and Canada access to a digital portal for engaging in sports betting, online casino games and poker. The B2B segment develops, markets, and sells instances of and GameSTACK technology, GAN Sports, and iSight Back Office that incorporates player registration, account funding and back-office accounting and management tools. The B2C segment includes the operations of Coolbet. Its B2B segment features its technology platform, GameSTACK Internet gaming platform. GameSTACK platform and related support services are geared towards casino operators, with an emphasis on land-based commercial and tribal casinos.</v>
    <v>673</v>
    <v>XNAS</v>
    <v>45637.872460995313</v>
    <v>Nasdaq Stock Market</v>
    <v>6312</v>
    <v>1.86</v>
    <v>1.87</v>
    <v>1.83</v>
    <v>1.17</v>
    <v>USD</v>
    <v>GAN</v>
    <v>GAN</v>
    <v>0</v>
    <v>1.845</v>
    <v>Software &amp; IT Services</v>
    <v>400 Spectrum Center Drive, Suite 1900, Suite 1900, IRVINE, CA, 92618 US</v>
    <v>GAN</v>
    <v>Acciones</v>
    <v>GAN (XNAS:GAN)</v>
    <v>239622</v>
    <v>223883</v>
  </rv>
  <rv s="2">
    <v>6313</v>
  </rv>
  <rv s="0">
    <v>https://www.bing.com/financeapi/forcetrigger?t=bztdrw&amp;q=XNAS%3aGANX&amp;form=skydnc</v>
    <v>Learn more on Bing</v>
  </rv>
  <rv s="7">
    <v>es-ES</v>
    <v>bztdrw</v>
    <v>268435456</v>
    <v>1</v>
    <v>Con tecnología de Refinitiv</v>
    <v>25</v>
    <v>26</v>
    <v>Gain (XNAS:GANX)</v>
    <v>3</v>
    <v>27</v>
    <v>Finance</v>
    <v>28</v>
    <v>XNAS</v>
    <v>25962250</v>
    <v>2020</v>
    <v>1.71</v>
    <v>0.2198</v>
    <v>5.9700000000000003E-2</v>
    <v>3.5118000000000003E-2</v>
    <v>45685771</v>
    <v>1.7</v>
    <v>Gain Therapeutics, Inc. is a biotechnology company. The Company is focused on developing novel small molecule therapeutics to treat diseases across several therapeutic areas, including, central nervous system (CNS) disorders, lysosomal storage disorders (LSDs), metabolic disorders, and other diseases that can be targeted through protein degradation, such as oncology. The Company’s drug discovery platform, Magellan discovers novel allosteric binding sites on proteins implicated in a disease and to identify proprietary small molecules that bind these sites to modulate protein function and treat the underlying cause of the disease. Its lead product candidate, GT-02287, is being developed for the treatment of GBA1 Parkinson’s disease, including restoration of GCase function, reduction of toxic lipid substrates and toxic forms of alpha-synuclein, improved survival of dopaminergic neurons, and enhance in dopamine levels.</v>
    <v>29</v>
    <v>XNAS</v>
    <v>45637.873304930472</v>
    <v>Nasdaq Stock Market</v>
    <v>6315</v>
    <v>1.77</v>
    <v>5.33</v>
    <v>1.7</v>
    <v>0.89</v>
    <v>USD</v>
    <v>Gain</v>
    <v>Gain</v>
    <v>0</v>
    <v>1.7597</v>
    <v>Biotechnology &amp; Medical Research</v>
    <v>4800 Hampden Lane, Suite 200, BETHESDA, MD, 20814 US</v>
    <v>GANX</v>
    <v>Acciones</v>
    <v>Gain (XNAS:GANX)</v>
    <v>154892</v>
    <v>243375</v>
  </rv>
  <rv s="2">
    <v>6316</v>
  </rv>
  <rv s="0">
    <v>https://www.bing.com/financeapi/forcetrigger?t=c5irkr&amp;q=XNYS%3aGAQ&amp;form=skydnc</v>
    <v>Learn more on Bing</v>
  </rv>
  <rv s="83">
    <v>es-ES</v>
    <v>c5irkr</v>
    <v>268435456</v>
    <v>1</v>
    <v>Con tecnología de Refinitiv</v>
    <v>156</v>
    <v>257</v>
    <v>Generation Asia (XNAS:GAQ)</v>
    <v>3</v>
    <v>158</v>
    <v>Finance</v>
    <v>55</v>
    <v>XNAS</v>
    <v>7839860</v>
    <v>2021</v>
    <v>11.44</v>
    <v>0</v>
    <v>0</v>
    <v>0</v>
    <v>0</v>
    <v>89374350</v>
    <v>11.4</v>
    <v xml:space="preserve">Generation Asia I Acquisition Ltd is a blank check company principally incorporated for purpose of effecting a merger, share exchange, asset acquisition, share purchase, reorganization or similar business combination with one or more businesses. The Company's main target is to pursue prospective targets in the technology, media and telecommunications (TMT), business services and consumer sectors although there is no restriction or limitation on industry or geographic region. </v>
    <v>XNAS</v>
    <v>45601.875003506248</v>
    <v>Nasdaq Stock Market</v>
    <v>6318</v>
    <v>11.44</v>
    <v>11.44</v>
    <v>11.42</v>
    <v>10.791</v>
    <v>USD</v>
    <v>Generation Asia</v>
    <v>Generation Asia</v>
    <v>49.139400000000002</v>
    <v>11.42</v>
    <v>11.42</v>
    <v>Holding Companies</v>
    <v>Suite 3102, Two Exchange Square, 8 Connaught Place, Central HK</v>
    <v>GAQ</v>
    <v>Acciones</v>
    <v>Generation Asia (XNAS:GAQ)</v>
    <v>190</v>
    <v>2313</v>
  </rv>
  <rv s="2">
    <v>6319</v>
  </rv>
  <rv s="0">
    <v>https://www.bing.com/financeapi/forcetrigger?t=a1tnfr&amp;q=XNAS%3aGASS&amp;form=skydnc</v>
    <v>Learn more on Bing</v>
  </rv>
  <rv s="7">
    <v>es-ES</v>
    <v>a1tnfr</v>
    <v>268435456</v>
    <v>1</v>
    <v>Con tecnología de Refinitiv</v>
    <v>25</v>
    <v>26</v>
    <v>StealthGas (XNAS:GASS)</v>
    <v>3</v>
    <v>27</v>
    <v>Finance</v>
    <v>28</v>
    <v>XNAS</v>
    <v>36741270</v>
    <v>2004</v>
    <v>5.34</v>
    <v>0.85960000000000003</v>
    <v>0</v>
    <v>0</v>
    <v>193993905</v>
    <v>5.28</v>
    <v>StealthGas Inc. is a provider of international seaborne transportation services to liquefied petroleum gas (LPG) producers and users, as well as crude oil and product carriers to oil producers, refineries and commodities traders. The Company owns a fleet of LPG carriers. Its LPG carriers carry various petroleum gas products in liquefied form, including propane, butane, butadiene, isopropane, propylene and vinyl chloride monomer, which are all byproducts of the production of crude oil and natural gas. The medium range product carriers in its fleet are capable of carrying refined petroleum products, such as gasoline, diesel, fuel oil and jet fuel, as well as edible oils and chemicals, while its Aframax tanker is used for carrying crude oil. Its fleet consists of approximately 50 LPG carriers, including two chartered-in LPG carriers, two 2008-built product carriers, a 2009-built product carrier and a 2010-built Aframax crude oil tanker.</v>
    <v>463</v>
    <v>XNAS</v>
    <v>45637.873066284374</v>
    <v>Nasdaq Stock Market</v>
    <v>6321</v>
    <v>5.34</v>
    <v>8.84</v>
    <v>5.1349999999999998</v>
    <v>5.04</v>
    <v>USD</v>
    <v>StealthGas</v>
    <v>StealthGas</v>
    <v>2.9472999999999998</v>
    <v>5.28</v>
    <v>Oil &amp; Gas Related Equipment and Services</v>
    <v>Erithrea 14561, 331 Kifissias Avenue, ATHINA, ATTIKI, 00000 GR</v>
    <v>GASS</v>
    <v>Acciones</v>
    <v>StealthGas (XNAS:GASS)</v>
    <v>119450</v>
    <v>176262</v>
  </rv>
  <rv s="2">
    <v>6322</v>
  </rv>
  <rv s="0">
    <v>https://www.bing.com/financeapi/forcetrigger?t=c46rr7&amp;q=XNAS%3aGATE&amp;form=skydnc</v>
    <v>Learn more on Bing</v>
  </rv>
  <rv s="10">
    <v>es-ES</v>
    <v>c46rr7</v>
    <v>268435456</v>
    <v>1</v>
    <v>Con tecnología de Refinitiv</v>
    <v>35</v>
    <v>36</v>
    <v>Marblegate Acqsn (XNAS:GATE)</v>
    <v>3</v>
    <v>37</v>
    <v>Finance</v>
    <v>45</v>
    <v>XNAS</v>
    <v>11582210</v>
    <v>2020</v>
    <v>11.03</v>
    <v>-3.0099999999999998E-2</v>
    <v>-2.7209999999999999E-3</v>
    <v>127751776</v>
    <v>11.0601</v>
    <v>Marblegate Acquisition Corp. is a blank check company. The Company is formed for the purpose of effecting a merger, capital stock exchange, asset acquisition, stock purchase, reorganization or similar business combination with one or more businesses. The Company has not selected any business combination target, and has not engaged in any substantive discussions, directly or indirectly, with any business combination target. The Company may pursue an initial business combination target in any stage of its corporate evolution or in any industry or sector. It intends to concentrate on identifying businesses that have newly undergone a restructuring. The Company neither engaged in any operations nor generated any revenues.</v>
    <v>XNAS</v>
    <v>45636.906678147658</v>
    <v>Nasdaq Stock Market</v>
    <v>6324</v>
    <v>11.03</v>
    <v>12.3</v>
    <v>11.03</v>
    <v>10.399900000000001</v>
    <v>USD</v>
    <v>Marblegate Acqsn</v>
    <v>Marblegate Acqsn</v>
    <v>0</v>
    <v>11.03</v>
    <v>Holding Companies</v>
    <v>411 Theodore Fremd Avenue, Suite 206S, RYE, NY, 10580 US</v>
    <v>GATE</v>
    <v>Acciones</v>
    <v>Marblegate Acqsn (XNAS:GATE)</v>
    <v>24</v>
    <v>151</v>
  </rv>
  <rv s="2">
    <v>6325</v>
  </rv>
  <rv s="0">
    <v>https://www.bing.com/financeapi/forcetrigger?t=bwlop2&amp;q=XNYS%3aGATO&amp;form=skydnc</v>
    <v>Learn more on Bing</v>
  </rv>
  <rv s="7">
    <v>es-ES</v>
    <v>bwlop2</v>
    <v>268435456</v>
    <v>1</v>
    <v>Con tecnología de Refinitiv</v>
    <v>25</v>
    <v>26</v>
    <v>Gatos Silver (XNYS:GATO)</v>
    <v>3</v>
    <v>71</v>
    <v>Finance</v>
    <v>28</v>
    <v>XNYS</v>
    <v>69470000</v>
    <v>2009</v>
    <v>16.329999999999998</v>
    <v>1.9215</v>
    <v>0.77500000000000002</v>
    <v>4.8017000000000004E-2</v>
    <v>1598505000</v>
    <v>16.14</v>
    <v>Gatos Silver, Inc. is a Canada-based silver dominant exploration, development and production company that discovered a silver and zinc-rich mineral district in southern Chihuahua State, Mexico. The Company, as a 70% owner of the Los Gatos Joint Venture (LGJV), is focused on operating the Cerro Los Gatos mine and on growth and development of the Los Gatos district. The LGJV includes over 103,000 hectares of mineral rights, representing a highly prospective and under-explored district with numerous silver-zinc-lead epithermal mineralized zones identified as priority targets. The Los Gatos District consists of 14 mineralized zones, including three identified silver-lead-zinc deposits: the Cerro Los Gatos Mine, the Esther deposit, and the Amapola deposit. The other 11 mineralized zones, with over 150 kilometers (kms) of outcropping quartz and calcite veins, have at least one mineralization intercept. The Cerro Los Gatos Mine is located around 120 kms south of Chihuahua City, Chihuahua.</v>
    <v>901</v>
    <v>XNYS</v>
    <v>45637.873341816405</v>
    <v>New York Stock Exchange</v>
    <v>6327</v>
    <v>17.045000000000002</v>
    <v>20.309999999999999</v>
    <v>16.329999999999998</v>
    <v>5.42</v>
    <v>USD</v>
    <v>Gatos Silver</v>
    <v>Gatos Silver</v>
    <v>33.702199999999998</v>
    <v>16.914999999999999</v>
    <v>Metals &amp; Mining</v>
    <v>925 W Georgia Street, Suite 910, VANCOUVER, BC, V6C 3L2 CA</v>
    <v>GATO</v>
    <v>Acciones</v>
    <v>Gatos Silver (XNYS:GATO)</v>
    <v>409115</v>
    <v>890723</v>
  </rv>
  <rv s="2">
    <v>6328</v>
  </rv>
  <rv s="0">
    <v>https://www.bing.com/financeapi/forcetrigger?t=a1tnlh&amp;q=XNYS%3aGATX&amp;form=skydnc</v>
    <v>Learn more on Bing</v>
  </rv>
  <rv s="7">
    <v>es-ES</v>
    <v>a1tnlh</v>
    <v>268435456</v>
    <v>1</v>
    <v>Con tecnología de Refinitiv</v>
    <v>25</v>
    <v>26</v>
    <v>GATX Crp (XNYS:GATX)</v>
    <v>3</v>
    <v>27</v>
    <v>Finance</v>
    <v>28</v>
    <v>XNYS</v>
    <v>35500000</v>
    <v>1916</v>
    <v>167.04</v>
    <v>0.99939999999999996</v>
    <v>-0.82</v>
    <v>-4.9529999999999999E-3</v>
    <v>5847915000</v>
    <v>165.55</v>
    <v>GATX Corporation is a global railcar lessor, owning fleets in North America, Europe, and India. The Company's segments include Rail North America, Rail International, Portfolio Management and Other. Rail North America segment primarily provides railcars pursuant to full-service leases under which it maintains the railcars, pays ad valorem taxes and provides other ancillary services. Rail International segment is composed of its operations in Europe (GATX Rail Europe or GRE), India (Rail India). GRE leases railcars to customers throughout Europe pursuant to full-service leases under which it maintains the railcars and provides value-added services according to customer requirements. Portfolio Management segment is composed primarily of the Rolls-Royce &amp; Partners Finance joint ventures that lease aircraft spare engines and GATX Engine Leasing (GEL), its wholly owned aircraft spare engine leasing business. Other segment includes its Trifleet business that owns and manages tank containers.</v>
    <v>2020</v>
    <v>XNYS</v>
    <v>45637.873323888278</v>
    <v>New York Stock Exchange</v>
    <v>6330</v>
    <v>167.74</v>
    <v>167.74</v>
    <v>164.58</v>
    <v>112.77</v>
    <v>USD</v>
    <v>GATX Crp</v>
    <v>GATX Crp</v>
    <v>21.6998</v>
    <v>164.73</v>
    <v>Banking Services</v>
    <v>233 S Wacker Dr, CHICAGO, IL, 60606-7147 US</v>
    <v>GATX</v>
    <v>Acciones</v>
    <v>GATX Crp (XNYS:GATX)</v>
    <v>137396</v>
    <v>189755</v>
  </rv>
  <rv s="2">
    <v>6331</v>
  </rv>
  <rv s="0">
    <v>https://www.bing.com/financeapi/forcetrigger?t=a1n8dm&amp;q=XNYS%3aGAU&amp;form=skydnc</v>
    <v>Learn more on Bing</v>
  </rv>
  <rv s="8">
    <v>es-ES</v>
    <v>a1n8dm</v>
    <v>268435456</v>
    <v>1</v>
    <v>Con tecnología de Refinitiv</v>
    <v>29</v>
    <v>30</v>
    <v>Galiano Gold (XNYS:GAU)</v>
    <v>3</v>
    <v>31</v>
    <v>Finance</v>
    <v>28</v>
    <v>XNYS</v>
    <v>257077900</v>
    <v>1999</v>
    <v>1.35</v>
    <v>1.0439000000000001</v>
    <v>4.4999999999999998E-2</v>
    <v>3.3582000000000001E-2</v>
    <v>344511300</v>
    <v>1.34</v>
    <v>Galiano Gold Inc., formerly Asanko Gold Inc., is a gold mining company. The Company holds interests in the Asanko Gold Mine (AGM) and gold exploration tenements on both the Asankrangwa and Sefwi Gold Belts in the Republic of Ghana, West Africa. The AGM is a multi-deposit complex, with two main deposits, Nkran and Esaase, eight satellite deposits and a carbon-in-leach (CIL) processing plant. The Nkran deposit is located within the Kumasi Basin on the Asankrangwa gold belt. Its operations also include the Miradani Project and Asumura Project. The Miradani Project is located next to AGM and is within trucking distance of the AGM processing facility. The Asumura Project is located on the western boundary of the Sefwi-Bibiani Belt.</v>
    <v>386</v>
    <v>XNYS</v>
    <v>45637.873029178125</v>
    <v>New York Stock Exchange</v>
    <v>6333</v>
    <v>1.39</v>
    <v>2</v>
    <v>1.3301000000000001</v>
    <v>0.60070000000000001</v>
    <v>USD</v>
    <v>Galiano Gold</v>
    <v>Galiano Gold</v>
    <v>1.385</v>
    <v>Metals &amp; Mining</v>
    <v>680 - 1066 West Hastings Street, VANCOUVER, BC, V6E 3X2 CA</v>
    <v>GAU</v>
    <v>Acciones</v>
    <v>Galiano Gold (XNYS:GAU)</v>
    <v>617443</v>
    <v>646445</v>
  </rv>
  <rv s="2">
    <v>6334</v>
  </rv>
  <rv s="0">
    <v>https://www.bing.com/financeapi/forcetrigger?t=b1o8kr&amp;q=XNYS%3aGB&amp;form=skydnc</v>
    <v>Learn more on Bing</v>
  </rv>
  <rv s="7">
    <v>es-ES</v>
    <v>b1o8kr</v>
    <v>268435456</v>
    <v>1</v>
    <v>Con tecnología de Refinitiv</v>
    <v>25</v>
    <v>26</v>
    <v>Global Blue Grou (XNYS:GB)</v>
    <v>3</v>
    <v>27</v>
    <v>Finance</v>
    <v>28</v>
    <v>XNYS</v>
    <v>199871300</v>
    <v>2019</v>
    <v>6.0549999999999997</v>
    <v>0.43709999999999999</v>
    <v>0.18</v>
    <v>2.9801000000000001E-2</v>
    <v>1243199486</v>
    <v>6.04</v>
    <v>Global Blue Group Holding Ltd is a Switzerland-based company that operates as a holding company. The aim of the Company is to acquire and manage investments in domestic and foreign companies. Its investment companies are engaged in the field of information technology services, offering tax free shopping technology and payments, smart data, targeted marketing, and business intelligence solutions.</v>
    <v>1939</v>
    <v>XNYS</v>
    <v>45637.873215960157</v>
    <v>New York Stock Exchange</v>
    <v>6336</v>
    <v>6.22</v>
    <v>6.5</v>
    <v>6.0101000000000004</v>
    <v>4.0999999999999996</v>
    <v>USD</v>
    <v>Global Blue Grou</v>
    <v>Global Blue Grou</v>
    <v>26.472899999999999</v>
    <v>6.22</v>
    <v>Professional &amp; Commercial Services</v>
    <v>Zuerichstrasse 38, BRUETTISELLEN, ZUERICH, 8306 CH</v>
    <v>GB</v>
    <v>Acciones</v>
    <v>Global Blue Grou (XNYS:GB)</v>
    <v>32662</v>
    <v>53864</v>
  </rv>
  <rv s="2">
    <v>6337</v>
  </rv>
  <rv s="0">
    <v>https://www.bing.com/financeapi/forcetrigger?t=a1tnu2&amp;q=XNYS%3aGBAB&amp;form=skydnc</v>
    <v>Learn more on Bing</v>
  </rv>
  <rv s="26">
    <v>es-ES</v>
    <v>a1tnu2</v>
    <v>268435456</v>
    <v>1</v>
    <v>Con tecnología de Refinitiv</v>
    <v>81</v>
    <v>82</v>
    <v>Guggenheim Tx MuB&amp;Inv GD (XNYS:GBAB)</v>
    <v>14</v>
    <v>83</v>
    <v>Finance</v>
    <v>76</v>
    <v>XNYS</v>
    <v>16.055</v>
    <v>1.4823</v>
    <v>0.06</v>
    <v>3.7619999999999997E-3</v>
    <v>415988715.88999999</v>
    <v>15.95</v>
    <v>45637.873126296094</v>
    <v>3.15E-2</v>
    <v>New York Stock Exchange</v>
    <v>6339</v>
    <v>16.14</v>
    <v>18.524999999999999</v>
    <v>15.93</v>
    <v>15.51</v>
    <v>USD</v>
    <v>Guggenheim Tx MuB&amp;Inv GD</v>
    <v>16.010000000000002</v>
    <v>GBAB</v>
    <v>ETF</v>
    <v>Guggenheim Tx MuB&amp;Inv GD (XNYS:GBAB)</v>
    <v>211698</v>
    <v>186781</v>
  </rv>
  <rv s="2">
    <v>6340</v>
  </rv>
  <rv s="0">
    <v>https://www.bing.com/financeapi/forcetrigger?t=c6hcr7&amp;q=XNAS%3aGBBK&amp;form=skydnc</v>
    <v>Learn more on Bing</v>
  </rv>
  <rv s="10">
    <v>es-ES</v>
    <v>c6hcr7</v>
    <v>268435456</v>
    <v>1</v>
    <v>Con tecnología de Refinitiv</v>
    <v>35</v>
    <v>36</v>
    <v>Global Blockchai (XNAS:GBBK)</v>
    <v>3</v>
    <v>37</v>
    <v>Finance</v>
    <v>28</v>
    <v>XNAS</v>
    <v>5447270</v>
    <v>2022</v>
    <v>11.25</v>
    <v>0.21</v>
    <v>1.9039E-2</v>
    <v>60083360</v>
    <v>11.03</v>
    <v>Global Blockchain Acquisition Corp. is a blank check company. The Company is formed for the purpose of effecting a merger, capital stock exchange, asset acquisition, stock purchase, reorganization or similar business combination with one or more businesses. It has not selected any specific business combination target and has not engaged in any substantive discussions, directly or indirectly, with any business combination target. The Company intends to focus its search for an initial business combination on blockchain-related technology, economy, industries and solutions companies. The Company neither engages in any business operations nor generates any revenues.</v>
    <v>XNAS</v>
    <v>45636.87500348359</v>
    <v>Nasdaq Stock Market</v>
    <v>6342</v>
    <v>11.25</v>
    <v>12</v>
    <v>11.24</v>
    <v>10.54</v>
    <v>USD</v>
    <v>Global Blockchai</v>
    <v>Global Blockchai</v>
    <v>0</v>
    <v>11.24</v>
    <v>Holding Companies</v>
    <v>6555 Sanger Road, Suite 200, ORLANDO, FL, 32827 US</v>
    <v>GBBK</v>
    <v>Acciones</v>
    <v>Global Blockchai (XNAS:GBBK)</v>
    <v>492</v>
    <v>13818</v>
  </rv>
  <rv s="2">
    <v>6343</v>
  </rv>
  <rv s="0">
    <v>https://www.bing.com/financeapi/forcetrigger?t=a1tnzr&amp;q=XNYS%3aGBCI&amp;form=skydnc</v>
    <v>Learn more on Bing</v>
  </rv>
  <rv s="7">
    <v>es-ES</v>
    <v>a1tnzr</v>
    <v>268435456</v>
    <v>1</v>
    <v>Con tecnología de Refinitiv</v>
    <v>25</v>
    <v>26</v>
    <v>Glacier Bancorp (XNYS:GBCI)</v>
    <v>3</v>
    <v>27</v>
    <v>Finance</v>
    <v>28</v>
    <v>XNYS</v>
    <v>113397900</v>
    <v>2004</v>
    <v>56</v>
    <v>0.78239999999999998</v>
    <v>0.53</v>
    <v>9.5270000000000007E-3</v>
    <v>6308322000</v>
    <v>55.63</v>
    <v>Glacier Bancorp, Inc. is the parent company for Glacier Bank and its bank divisions. The Company provides a range of banking services to individuals and businesses from 221 locations in Montana, Idaho, Utah, Washington, Wyoming, Colorado, Arizona and Nevada through its wholly owned bank subsidiary, Glacier Bank (Bank). It offers a range of banking products and services, including retail banking, business banking, real estate, commercial, agriculture and consumer loans, and mortgage origination and loan servicing. It serves individuals, small to medium-sized businesses, community organizations and public entities. Its bank divisions include Glacier Bank (Kalispell, Montana), First Security Bank of Missoula (Missoula, Montana), Valley Bank of Helena (Helena, Montana), First Security Bank (Bozeman, Montana), Western Security Bank (Billings, Montana), First Bank of Montana (Lewistown, Montana), First Community Bank Utah (Layton, Utah), Mountain West Bank (Coeur d’Alene, Idaho) and others.</v>
    <v>3434</v>
    <v>XNYS</v>
    <v>45637.87331711797</v>
    <v>New York Stock Exchange</v>
    <v>6345</v>
    <v>57.22</v>
    <v>60.67</v>
    <v>55.85</v>
    <v>34.349899999999998</v>
    <v>USD</v>
    <v>Glacier Bancorp</v>
    <v>Glacier Bancorp</v>
    <v>35.112099999999998</v>
    <v>56.16</v>
    <v>Banking Services</v>
    <v>49 Commons Loop, KALISPELL, MT, 59901 US</v>
    <v>GBCI</v>
    <v>Acciones</v>
    <v>Glacier Bancorp (XNYS:GBCI)</v>
    <v>256949</v>
    <v>595823</v>
  </rv>
  <rv s="2">
    <v>6346</v>
  </rv>
  <rv s="0">
    <v>https://www.bing.com/financeapi/forcetrigger?t=a1to3m&amp;q=XNAS%3aGBDC&amp;form=skydnc</v>
    <v>Learn more on Bing</v>
  </rv>
  <rv s="7">
    <v>es-ES</v>
    <v>a1to3m</v>
    <v>268435456</v>
    <v>1</v>
    <v>Con tecnología de Refinitiv</v>
    <v>25</v>
    <v>26</v>
    <v>Golub Capital (XNAS:GBDC)</v>
    <v>3</v>
    <v>27</v>
    <v>Finance</v>
    <v>28</v>
    <v>XNAS</v>
    <v>264277100</v>
    <v>2009</v>
    <v>15.1</v>
    <v>0.57269999999999999</v>
    <v>5.0000000000000001E-3</v>
    <v>3.3179999999999999E-4</v>
    <v>3983977282</v>
    <v>15.07</v>
    <v>Golub Capital BDC, Inc. is an externally managed, non-diversified closed-end management investment company. The Company's investment objective is to generate current income and capital appreciation by investing primarily in one stop and other senior secured loans of United States middle-market companies. It also selectively invests in second lien and subordinated (a loan that ranks senior only to a borrower’s equity securities and ranks junior to all of such borrower’s other indebtedness in priority of payment) loans of, and warrants and minority equity securities in, United States middle-market companies. It also invests in various sectors, which include software, healthcare providers and services, specialty retail, automobiles, diversified consumer services, insurance, healthcare technology, information technology (IT) services, commercial services and supplies, and others. The Company’s investment activities are managed by its investment adviser, GC Advisors LLC.</v>
    <v>1000</v>
    <v>XNAS</v>
    <v>45637.873329421091</v>
    <v>Nasdaq Stock Market</v>
    <v>6348</v>
    <v>15.1</v>
    <v>17.5471</v>
    <v>14.95</v>
    <v>13.956799999999999</v>
    <v>USD</v>
    <v>Golub Capital</v>
    <v>Golub Capital</v>
    <v>10.7597</v>
    <v>15.074999999999999</v>
    <v>Investment Banking &amp; Investment Services</v>
    <v>200 Park Avenue, 25Th Floor, NEW YORK, NY, 10166 US</v>
    <v>GBDC</v>
    <v>Acciones</v>
    <v>Golub Capital (XNAS:GBDC)</v>
    <v>1103570</v>
    <v>1288929</v>
  </rv>
  <rv s="2">
    <v>6349</v>
  </rv>
  <rv s="0">
    <v>https://www.bing.com/financeapi/forcetrigger?t=buoeim&amp;q=XNAS%3aGBIO&amp;form=skydnc</v>
    <v>Learn more on Bing</v>
  </rv>
  <rv s="7">
    <v>es-ES</v>
    <v>buoeim</v>
    <v>268435456</v>
    <v>1</v>
    <v>Con tecnología de Refinitiv</v>
    <v>25</v>
    <v>26</v>
    <v>Generation Bio (XNAS:GBIO)</v>
    <v>3</v>
    <v>27</v>
    <v>Finance</v>
    <v>28</v>
    <v>XNAS</v>
    <v>66792820</v>
    <v>2016</v>
    <v>1.28</v>
    <v>2.6694</v>
    <v>-0.01</v>
    <v>-7.8130000000000005E-3</v>
    <v>84826881</v>
    <v>1.28</v>
    <v>Generation Bio Co. is a biotechnology company. The Company is innovating non-viral genetic medicines to provide durable, redosable treatments for hundreds of millions of patients living with rare and prevalent diseases. The Company is developing two distinct and complementary platforms: a potent, highly selective cell-targeted lipid nanoparticle (ctLNP) delivery system and a novel immune-quiet DNA (iqDNA) cargo produced by a scalable capsid-free manufacturing process that uses proprietary cell-free rapid enzymatic synthesis (RES). The Company is advancing a portfolio of programs guided by the potent and highly selective delivery of messenger ribonucleic acid (mRNA) and/or iqDNA using its ctLNP delivery system to target T cells, hematopoietic stem cells (HSCs), and hepatocytes, and intend to expand to additional tissues and cell types. Its work in T cells focuses on in vivo reprogramming of this cell type to treat cancer and autoimmune diseases.</v>
    <v>174</v>
    <v>XNAS</v>
    <v>45637.873258760941</v>
    <v>Nasdaq Stock Market</v>
    <v>6351</v>
    <v>1.29</v>
    <v>4.6500000000000004</v>
    <v>1.24</v>
    <v>1.1950000000000001</v>
    <v>USD</v>
    <v>Generation Bio</v>
    <v>Generation Bio</v>
    <v>0</v>
    <v>1.27</v>
    <v>Biotechnology &amp; Medical Research</v>
    <v>301 BINNEY STREET, CAMBRIDGE, MA, 02142 US</v>
    <v>GBIO</v>
    <v>Acciones</v>
    <v>Generation Bio (XNAS:GBIO)</v>
    <v>133717</v>
    <v>223040</v>
  </rv>
  <rv s="2">
    <v>6352</v>
  </rv>
  <rv s="0">
    <v>https://www.bing.com/financeapi/forcetrigger?t=a1tof2&amp;q=XNYS%3aGBLI&amp;form=skydnc</v>
    <v>Learn more on Bing</v>
  </rv>
  <rv s="7">
    <v>es-ES</v>
    <v>a1tof2</v>
    <v>268435456</v>
    <v>1</v>
    <v>Con tecnología de Refinitiv</v>
    <v>25</v>
    <v>26</v>
    <v>Global Indemnity (XNYS:GBLI)</v>
    <v>3</v>
    <v>27</v>
    <v>Finance</v>
    <v>45</v>
    <v>XNYS</v>
    <v>13687840</v>
    <v>2020</v>
    <v>36.5</v>
    <v>0.4249</v>
    <v>0</v>
    <v>0</v>
    <v>499606160</v>
    <v>36.5</v>
    <v xml:space="preserve">Global Indemnity Group, LLC provides both admitted and non-admitted specialty property and specialty casualty insurance coverages and individual policyholder coverages in the United States, and reinsurance worldwide. Its segments include Penn-America and Non-Core Operations. The Penn-America segment includes all core products which include Wholesale Commercial, Programs, Assumed Reinsurance, and the InsurTech products. The Penn-America segment distributes specialty property and casualty insurance products in the excess and surplus lines marketplace. InsurTech products are Collectibles, VacantExpress and smaller products which are distributed via the Internet. The Non-Core Operations segment represents lines of business that have been de-emphasized or are no longer being written. Non-Core Operations includes manufactured and dwelling home business, farm, ranch and equine business, specialty personal lines products, such as motorcycle, watercraft, and certain homeowners and others. </v>
    <v>266</v>
    <v>XNYS</v>
    <v>45637.796573633597</v>
    <v>New York Stock Exchange</v>
    <v>6354</v>
    <v>36.5</v>
    <v>37</v>
    <v>36.5</v>
    <v>27.47</v>
    <v>USD</v>
    <v>Global Indemnity</v>
    <v>Global Indemnity</v>
    <v>12.602600000000001</v>
    <v>36.5</v>
    <v>Insurance</v>
    <v>3 Bala Plaza East, Suite 300, BALA CYNWYD, PA, 19004 US</v>
    <v>GBLI</v>
    <v>Acciones</v>
    <v>Global Indemnity (XNYS:GBLI)</v>
    <v>278</v>
    <v>5407</v>
  </rv>
  <rv s="2">
    <v>6355</v>
  </rv>
  <rv s="0">
    <v>https://www.bing.com/financeapi/forcetrigger?t=bo1yhw&amp;q=XNAS%3aGBNH&amp;form=skydnc</v>
    <v>Learn more on Bing</v>
  </rv>
  <rv s="8">
    <v>es-ES</v>
    <v>bo1yhw</v>
    <v>268435456</v>
    <v>1</v>
    <v>Con tecnología de Refinitiv</v>
    <v>29</v>
    <v>30</v>
    <v>Greenbrook TMS (OTCM:GBNHF)</v>
    <v>3</v>
    <v>31</v>
    <v>Finance</v>
    <v>51</v>
    <v>OTCM</v>
    <v>168635100</v>
    <v>2018</v>
    <v>9.4000000000000004E-3</v>
    <v>1.3070999999999999</v>
    <v>-1E-3</v>
    <v>-6.666699999999999E-2</v>
    <v>2529530</v>
    <v>1.4999999999999999E-2</v>
    <v>Greenbrook TMS Inc. is a provider of Transcranial Magnetic Stimulation (TMS) therapy and Spravato (esketamine nasal spray), non-invasive therapies for the treatment of Major Depressive Disorder (MDD) and other mental health disorders. TMS therapy provides local electromagnetic stimulation to specific brain regions known to be directly associated with mood regulation. Spravato is offered to treat adults with treatment-resistant depression and depressive symptoms in adults with MDD with suicidal thoughts or actions. The Company operates a network of outpatient mental health service centers that specialize in treatment across the United States. It offers Treatment Centers in convenient locations to provide easy access to patients and clinicians. The Company owns and operates 130 Treatment Centers in the Commonwealths of Massachusetts, Virginia and Pennsylvania and the States of Maryland, North Carolina, Missouri, Illinois, Ohio, Texas, Connecticut, Florida, South Carolina, and Michigan.</v>
    <v>629</v>
    <v>OTCM</v>
    <v>45636.769409050779</v>
    <v>OTC Markets</v>
    <v>6357</v>
    <v>1.4E-2</v>
    <v>0.63800000000000001</v>
    <v>9.4000000000000004E-3</v>
    <v>6.0000000000000001E-3</v>
    <v>USD</v>
    <v>Greenbrook TMS</v>
    <v>Greenbrook TMS</v>
    <v>1.4E-2</v>
    <v>Healthcare Providers &amp; Services</v>
    <v>890 Yonge St 7th Floor, TORONTO, ON, M4W 3P4 CA</v>
    <v>GBNHF</v>
    <v>Acciones</v>
    <v>Greenbrook TMS (OTCM:GBNHF)</v>
    <v>39</v>
    <v>4962988</v>
  </rv>
  <rv s="2">
    <v>6358</v>
  </rv>
  <rv s="0">
    <v>https://www.bing.com/financeapi/forcetrigger?t=a2uzcw&amp;q=XNAS%3aGBNY&amp;form=skydnc</v>
    <v>Learn more on Bing</v>
  </rv>
  <rv s="8">
    <v>es-ES</v>
    <v>a2uzcw</v>
    <v>268435456</v>
    <v>1</v>
    <v>Con tecnología de Refinitiv</v>
    <v>29</v>
    <v>30</v>
    <v>Generations (OTCM:GBNY)</v>
    <v>3</v>
    <v>31</v>
    <v>Finance</v>
    <v>51</v>
    <v>OTCM</v>
    <v>2278740</v>
    <v>2020</v>
    <v>15.15</v>
    <v>0.45019999999999999</v>
    <v>0.02</v>
    <v>1.323E-3</v>
    <v>34500123</v>
    <v>15.12</v>
    <v>Generations Bancorp NY, Inc. is a holding company. The Company conducts its operations through Generations Bank and Generations Commercial Bank. The Company’ segments include community banking franchise and municipal banking. The community banking franchise segment provides financial services to consumers and businesses principally in the Finger Lakes Region and Orleans County of New York State. These services include providing various types of loans to customers, accepting deposits, mortgage banking, and other traditional banking services. The municipal banking segment is a New York State chartered limited-purpose commercial bank formed expressly to enable local municipalities, primarily within the Finger Lakes Region and Northwest New York State, to deposit public funds with the commercial bank in accordance with existing New York State (NYS) municipal law. It also purchases and originate a substantial amount of consumer loans, including automobile loans and manufactured home loans.</v>
    <v>71</v>
    <v>OTCM</v>
    <v>45637.667847210156</v>
    <v>OTC Markets</v>
    <v>6360</v>
    <v>15.15</v>
    <v>16.18</v>
    <v>15.14</v>
    <v>8.6</v>
    <v>USD</v>
    <v>Generations</v>
    <v>Generations</v>
    <v>15.14</v>
    <v>Banking Services</v>
    <v>20 East Bayard Street, SENECA FALLS, NY, 13148 US</v>
    <v>GBNY</v>
    <v>Acciones</v>
    <v>Generations (OTCM:GBNY)</v>
    <v>600</v>
    <v>26504</v>
  </rv>
  <rv s="2">
    <v>6361</v>
  </rv>
  <rv s="0">
    <v>https://www.bing.com/financeapi/forcetrigger?t=a1tokr&amp;q=XNYS%3aGBR&amp;form=skydnc</v>
    <v>Learn more on Bing</v>
  </rv>
  <rv s="8">
    <v>es-ES</v>
    <v>a1tokr</v>
    <v>268435456</v>
    <v>1</v>
    <v>Con tecnología de Refinitiv</v>
    <v>29</v>
    <v>30</v>
    <v>New Concept (XNYS:GBR)</v>
    <v>3</v>
    <v>31</v>
    <v>Finance</v>
    <v>28</v>
    <v>XNYS</v>
    <v>5131930</v>
    <v>1991</v>
    <v>1.1798999999999999</v>
    <v>0.32690000000000002</v>
    <v>8.2000000000000007E-3</v>
    <v>7.0089999999999996E-3</v>
    <v>6046439</v>
    <v>1.17</v>
    <v>New Concept Energy, Inc. owns approximately 190 acres of land located in Parkersburg, West Virginia. The land consists of four structures totaling approximately 53,000 square feet. Of this total area, the main industrial / office building contains approximately 24,800 square feet, of which approximately 16,000 of industrial area is leased. The Company is providing advisory and management services for an independent West Virginia oil and gas company. The Company also seeks to establish or acquire new business operations.</v>
    <v>3</v>
    <v>XNYS</v>
    <v>45637.869273714845</v>
    <v>New York Stock Exchange</v>
    <v>6363</v>
    <v>1.1798999999999999</v>
    <v>1.82</v>
    <v>1.1700999999999999</v>
    <v>0.95</v>
    <v>USD</v>
    <v>New Concept</v>
    <v>New Concept</v>
    <v>1.1781999999999999</v>
    <v>Real Estate Operations</v>
    <v>SUITE 300, 1603 LBJ FREEWAY, DALLAS, TX, 75234 US</v>
    <v>GBR</v>
    <v>Acciones</v>
    <v>New Concept (XNYS:GBR)</v>
    <v>3004</v>
    <v>12374</v>
  </rv>
  <rv s="2">
    <v>6364</v>
  </rv>
  <rv s="0">
    <v>https://www.bing.com/financeapi/forcetrigger?t=bwvffr&amp;q=XNYS%3aGBTG&amp;form=skydnc</v>
    <v>Learn more on Bing</v>
  </rv>
  <rv s="8">
    <v>es-ES</v>
    <v>bwvffr</v>
    <v>268435456</v>
    <v>1</v>
    <v>Con tecnología de Refinitiv</v>
    <v>29</v>
    <v>30</v>
    <v>Global Business (XNYS:GBTG)</v>
    <v>3</v>
    <v>31</v>
    <v>Finance</v>
    <v>28</v>
    <v>XNYS</v>
    <v>470502300</v>
    <v>2022</v>
    <v>9.25</v>
    <v>0.72719999999999996</v>
    <v>-3.5000000000000003E-2</v>
    <v>-3.7799999999999999E-3</v>
    <v>4340383717</v>
    <v>9.26</v>
    <v>Global Business Travel Group, Inc. offers a platform serving travel primarily for business purposes. The Company operates American Express Global Business Travel, a business-to-business (B2B) travel platform. It provides a suite of differentiated, technology-enabled solutions to business travelers and clients, suppliers of travel content (such as airlines, hotels, ground transportation and aggregators) and third-party travel agencies. It manages end-to-end logistics of business travel and provides a link between businesses and their employees, travel suppliers, and other industry participants. Its portfolio of travel management solutions, built around and targeting the needs of key client segments it serves, provide access to flights, hotel rooms, car rentals and other travel services, as well as meeting and event solutions, including negotiated content, supported by a suite of services that allow its clients to design and operate a travel program and solve complex travel requirements.</v>
    <v>19000</v>
    <v>XNYS</v>
    <v>45637.873370566405</v>
    <v>New York Stock Exchange</v>
    <v>6366</v>
    <v>9.3249999999999993</v>
    <v>9.6</v>
    <v>9.2149999999999999</v>
    <v>4.49</v>
    <v>USD</v>
    <v>Global Business</v>
    <v>Global Business</v>
    <v>9.2249999999999996</v>
    <v>Software &amp; IT Services</v>
    <v>666 Third Avenue, NEW YORK, NY, 10017 US</v>
    <v>GBTG</v>
    <v>Acciones</v>
    <v>Global Business (XNYS:GBTG)</v>
    <v>747843</v>
    <v>871934</v>
  </rv>
  <rv s="2">
    <v>6367</v>
  </rv>
  <rv s="0">
    <v>https://www.bing.com/financeapi/forcetrigger?t=a1toqh&amp;q=XNYS%3aGBX&amp;form=skydnc</v>
    <v>Learn more on Bing</v>
  </rv>
  <rv s="7">
    <v>es-ES</v>
    <v>a1toqh</v>
    <v>268435456</v>
    <v>1</v>
    <v>Con tecnología de Refinitiv</v>
    <v>25</v>
    <v>26</v>
    <v>THE GREENBRIER COMPANIES, INC. (XNYS:GBX)</v>
    <v>3</v>
    <v>27</v>
    <v>Finance</v>
    <v>28</v>
    <v>XNYS</v>
    <v>31359170</v>
    <v>2005</v>
    <v>68.36</v>
    <v>1.4978</v>
    <v>-7.8299999999999995E-2</v>
    <v>-1.1559999999999999E-3</v>
    <v>2121814752</v>
    <v>67.739999999999995</v>
    <v>The Greenbrier Companies, Inc. es un diseñador, fabricante y comercializador de equipos para vagones de carga ferroviarios en América del Norte, Europa y América del Sur. La Compañía es un proveedor de servicios de ruedas de vagones de carga, repuestos, reparación y renovación en América del Norte. También ofrece administración de vagones de ferrocarril, servicios de cumplimiento normativo y servicios de arrendamiento a ferrocarriles e industrias de transporte relacionadas en América del Norte. Opera en tres segmentos: Fabricación; Ruedas, Reparaciones y Repuestos, y Arrendamiento y Servicios. El segmento de Fabricación produce vagones intermodales de doble pila, vagones cisterna, vagones convencionales y embarcaciones marítimas. El segmento de Ruedas, Reparación y Repuestos realiza el servicio de ruedas y ejes; reparación, reacondicionamiento y mantenimiento de vagones; así como la producción de una variedad de piezas para la industria ferroviaria en América del Norte. Su segmento de Arrendamiento y Servicios opera negocios de arrendamiento y aporta servicios de administración.</v>
    <v>14200</v>
    <v>XNYS</v>
    <v>45637.873337279685</v>
    <v>New York Stock Exchange</v>
    <v>6369</v>
    <v>68.825400000000002</v>
    <v>69.12</v>
    <v>67.605000000000004</v>
    <v>38.85</v>
    <v>USD</v>
    <v>THE GREENBRIER COMPANIES, INC.</v>
    <v>THE GREENBRIER COMPANIES, INC.</v>
    <v>13.668699999999999</v>
    <v>67.661699999999996</v>
    <v>Machinery, Equipment &amp; Components</v>
    <v>Ste 200, One Centerpointe Dr, LAKE OSWEGO, OR, 97035 US</v>
    <v>GBX</v>
    <v>Acciones</v>
    <v>THE GREENBRIER COMPANIES, INC. (XNYS:GBX)</v>
    <v>142809</v>
    <v>253104</v>
  </rv>
  <rv s="2">
    <v>6370</v>
  </rv>
  <rv s="0">
    <v>https://www.bing.com/financeapi/forcetrigger?t=a1tow7&amp;q=XNAS%3aGCBC&amp;form=skydnc</v>
    <v>Learn more on Bing</v>
  </rv>
  <rv s="7">
    <v>es-ES</v>
    <v>a1tow7</v>
    <v>268435456</v>
    <v>1</v>
    <v>Con tecnología de Refinitiv</v>
    <v>25</v>
    <v>26</v>
    <v>Greene Cnty Bncp (XNAS:GCBC)</v>
    <v>3</v>
    <v>27</v>
    <v>Finance</v>
    <v>28</v>
    <v>XNAS</v>
    <v>17026830</v>
    <v>1998</v>
    <v>31.05</v>
    <v>0.43030000000000002</v>
    <v>1.04</v>
    <v>3.3777000000000001E-2</v>
    <v>541963998</v>
    <v>30.79</v>
    <v>Greene County Bancorp, Inc. operates as the holding company of The Bank of Greene County (the Bank). The Bank’s principal business consists of attracting retail deposits from the general public in the areas surrounding its branches and investing those deposits, together with funds generated from operations and borrowings, primarily in residential mortgage loans, commercial real estate mortgage loans, consumer loans, home equity loans and commercial business loans. In addition, The Bank invests a significant portion of its assets in state and political subdivision securities and mortgage-backed securities. The Bank offers investment alternatives for customers. The Bank operates a subsidiary, Greene County Commercial Bank, which receives deposits only to the extent of accepting for deposit the funds of the United States and the state of New York and their respective agents, authorities and instrumentalities, and local governments. The Bank also operates a real estate investment trust.</v>
    <v>189</v>
    <v>XNAS</v>
    <v>45637.873042985935</v>
    <v>Nasdaq Stock Market</v>
    <v>6372</v>
    <v>31.83</v>
    <v>37.25</v>
    <v>30.56</v>
    <v>23.63</v>
    <v>USD</v>
    <v>Greene Cnty Bncp</v>
    <v>Greene Cnty Bncp</v>
    <v>21.344899999999999</v>
    <v>31.83</v>
    <v>Banking Services</v>
    <v>302 Main St, CATSKILL, NY, 12414 US</v>
    <v>GCBC</v>
    <v>Acciones</v>
    <v>Greene Cnty Bncp (XNAS:GCBC)</v>
    <v>10741</v>
    <v>23687</v>
  </rv>
  <rv s="2">
    <v>6373</v>
  </rv>
  <rv s="0">
    <v>https://www.bing.com/financeapi/forcetrigger?t=a1yfrw&amp;q=XNYS%3aGCI&amp;form=skydnc</v>
    <v>Learn more on Bing</v>
  </rv>
  <rv s="8">
    <v>es-ES</v>
    <v>a1yfrw</v>
    <v>268435456</v>
    <v>1</v>
    <v>Con tecnología de Refinitiv</v>
    <v>29</v>
    <v>30</v>
    <v>Gannett Co (XNYS:GCI)</v>
    <v>3</v>
    <v>31</v>
    <v>Finance</v>
    <v>28</v>
    <v>XNYS</v>
    <v>147410600</v>
    <v>2013</v>
    <v>5.32</v>
    <v>2.5510000000000002</v>
    <v>0.115</v>
    <v>2.1575999999999998E-2</v>
    <v>802650717</v>
    <v>5.33</v>
    <v>Gannett Co., Inc. is a diversified media company. The Company operates through three segments: Domestic Gannett Media, Newsquest and Digital Marketing Solutions (DMS). Its Domestic Gannett Media segment comprises USA TODAY, daily and weekly content brands in approximately 220 local United States markets across 43 states and its community events business, USA TODAY NETWORK Ventures. Its core print offerings include home delivery offered on a subscription basis, single copy, and non-daily publications. Its Newsquest segment in the United Kingdom consists of over 220 digital news and media brands across its portfolio, including over 150 daily and weekly newspapers and over 70 magazines. Its DMS segment is dedicated to helping local businesses succeed through digital advertising and marketing solutions. The DMS segment, under the brand LocaliQ, is a cloud-based platform of fully-digital products that delivers customers and drives leads through technology and insights.</v>
    <v>12800</v>
    <v>XNYS</v>
    <v>45637.873073228904</v>
    <v>New York Stock Exchange</v>
    <v>6375</v>
    <v>5.53</v>
    <v>5.93</v>
    <v>5.0999999999999996</v>
    <v>1.89</v>
    <v>USD</v>
    <v>Gannett Co</v>
    <v>Gannett Co</v>
    <v>5.4450000000000003</v>
    <v>Media &amp; Publishing</v>
    <v>175 Sully's Trail, Suite 203, PITTSFORD, NY, 14534-4560 US</v>
    <v>GCI</v>
    <v>Acciones</v>
    <v>Gannett Co (XNYS:GCI)</v>
    <v>1004885</v>
    <v>894466</v>
  </rv>
  <rv s="2">
    <v>6376</v>
  </rv>
  <rv s="0">
    <v>https://www.bing.com/financeapi/forcetrigger?t=bospkr&amp;q=XNAS%3aGCMG&amp;form=skydnc</v>
    <v>Learn more on Bing</v>
  </rv>
  <rv s="7">
    <v>es-ES</v>
    <v>bospkr</v>
    <v>268435456</v>
    <v>1</v>
    <v>Con tecnología de Refinitiv</v>
    <v>25</v>
    <v>26</v>
    <v>Gcm Grosvenor (XNAS:GCMG)</v>
    <v>3</v>
    <v>27</v>
    <v>Finance</v>
    <v>28</v>
    <v>XNAS</v>
    <v>189134500</v>
    <v>2020</v>
    <v>12.34</v>
    <v>0.5595</v>
    <v>0.15</v>
    <v>1.2235000000000001E-2</v>
    <v>2347159145</v>
    <v>12.26</v>
    <v>GCM Grosvenor Inc. is an alternative asset management solutions provider. It invests on a primary basis and through direct-oriented strategies, which it defines as secondaries, co-investments, direct investments and seed investments. It operates customized separate accounts and commingled funds. It collaborates with its clients to invest on their behalf across the private and public markets, either through portfolios customized to meet a client's specific objectives or through specialized commingled funds that are developed to meet market demands for strategies and risk-return objectives. It operates through private markets and absolute return strategies. Private markets and absolute return strategies are primarily defined by the liquidity of the underlying securities purchased, the length of the client commitment, and the form and timing of incentive fees. Its investment strategies include Infrastructure, Real Estate, Alternative Credit, Sustainable and Impact Investing, and others.</v>
    <v>538</v>
    <v>XNAS</v>
    <v>45637.87312486094</v>
    <v>Nasdaq Stock Market</v>
    <v>6378</v>
    <v>12.51</v>
    <v>12.58</v>
    <v>12.24</v>
    <v>8.0500000000000007</v>
    <v>USD</v>
    <v>Gcm Grosvenor</v>
    <v>Gcm Grosvenor</v>
    <v>0</v>
    <v>12.41</v>
    <v>Investment Banking &amp; Investment Services</v>
    <v>900 North Michigan Avenue, Suite 1100, CHICAGO, IL, 60611 US</v>
    <v>GCMG</v>
    <v>Acciones</v>
    <v>Gcm Grosvenor (XNAS:GCMG)</v>
    <v>143917</v>
    <v>338002</v>
  </rv>
  <rv s="2">
    <v>6379</v>
  </rv>
  <rv s="0">
    <v>https://www.bing.com/financeapi/forcetrigger?t=a1tpbh&amp;q=XNYS%3aGCO&amp;form=skydnc</v>
    <v>Learn more on Bing</v>
  </rv>
  <rv s="8">
    <v>es-ES</v>
    <v>a1tpbh</v>
    <v>268435456</v>
    <v>1</v>
    <v>Con tecnología de Refinitiv</v>
    <v>29</v>
    <v>30</v>
    <v>Genesco (XNYS:GCO)</v>
    <v>3</v>
    <v>31</v>
    <v>Finance</v>
    <v>28</v>
    <v>XNYS</v>
    <v>11221860</v>
    <v>1934</v>
    <v>42.88</v>
    <v>2.4376000000000002</v>
    <v>0.72</v>
    <v>1.6619999999999999E-2</v>
    <v>486131200</v>
    <v>43.32</v>
    <v xml:space="preserve">Genesco Inc. is a retailer and wholesaler of branded footwear, apparel and accessories. The Company’s segments include Journeys Group, Schuh Group, Johnston &amp; Murphy Group and Genesco Brands Group. The Journeys Group segment comprises the Journeys, Journeys Kidz and Little Burgundy retail footwear chains and e-commerce operations. The Schuh Group segment comprises the Schuh retail footwear chain and e-commerce operations. The Johnston &amp; Murphy Group segment comprises Johnston &amp; Murphy retail operations, e-commerce operations and wholesale distribution of products under the Johnston &amp; Murphy brand. The Genesco Brands Group segment comprises the licensed Dockers, Levi's, and G.H. Bass brands, as well as other brands it licenses for footwear. It operates over 1,341 retail footwear and accessory stores located primarily throughout the United States and in Puerto Rico, including 77 footwear stores in Canada and 122 footwear stores in the United Kingdom and the Republic of Ireland. </v>
    <v>5400</v>
    <v>XNYS</v>
    <v>45637.873118113283</v>
    <v>New York Stock Exchange</v>
    <v>6381</v>
    <v>44.34</v>
    <v>44.34</v>
    <v>41.95</v>
    <v>23.21</v>
    <v>USD</v>
    <v>Genesco</v>
    <v>Genesco</v>
    <v>44.04</v>
    <v>Specialty Retailers</v>
    <v>535 Marriott Drive, 12Th Floor, NASHVILLE, TN, 37214 US</v>
    <v>GCO</v>
    <v>Acciones</v>
    <v>Genesco (XNYS:GCO)</v>
    <v>201379</v>
    <v>177806</v>
  </rv>
  <rv s="2">
    <v>6382</v>
  </rv>
  <rv s="0">
    <v>https://www.bing.com/financeapi/forcetrigger?t=c6rdp2&amp;q=XNAS%3aGCT&amp;form=skydnc</v>
    <v>Learn more on Bing</v>
  </rv>
  <rv s="7">
    <v>es-ES</v>
    <v>c6rdp2</v>
    <v>268435456</v>
    <v>1</v>
    <v>Con tecnología de Refinitiv</v>
    <v>25</v>
    <v>26</v>
    <v>Gigacloud Tech (XNAS:GCT)</v>
    <v>3</v>
    <v>27</v>
    <v>Finance</v>
    <v>28</v>
    <v>XNAS</v>
    <v>40971650</v>
    <v>2006</v>
    <v>22.31</v>
    <v>1.927</v>
    <v>-0.69</v>
    <v>-3.1377999999999996E-2</v>
    <v>872696145</v>
    <v>21.99</v>
    <v xml:space="preserve">GigaCloud Technology Inc is a holding company mainly engaged in the business to business (B2B) electronic commerce (e-commerce) business for large parcel merchandise. The Company is engaged in the operation of e-commerce platform named GigaCloud Marketplace which integrates product discovery, payments, and logistics tools. The Company’ business areas include global furniture markets, home appliances, fitness equipment and others. In addition, the Company is engaged in the operation of warehouses. The Company also sells its products through third-party e-commerce websites. </v>
    <v>1362</v>
    <v>XNAS</v>
    <v>45637.873113171096</v>
    <v>Nasdaq Stock Market</v>
    <v>6384</v>
    <v>22.31</v>
    <v>45.18</v>
    <v>20.6264</v>
    <v>12.66</v>
    <v>USD</v>
    <v>Gigacloud Tech</v>
    <v>Gigacloud Tech</v>
    <v>6.9480000000000004</v>
    <v>21.3</v>
    <v>Software &amp; IT Services</v>
    <v>4388 Shirley Avenue, EL MONTE, CA, 91731 US</v>
    <v>GCT</v>
    <v>Acciones</v>
    <v>Gigacloud Tech (XNAS:GCT)</v>
    <v>1574098</v>
    <v>1684640</v>
  </rv>
  <rv s="2">
    <v>6385</v>
  </rv>
  <rv s="0">
    <v>https://www.bing.com/financeapi/forcetrigger?t=a2knec&amp;q=XNAS%3aGCTK&amp;form=skydnc</v>
    <v>Learn more on Bing</v>
  </rv>
  <rv s="7">
    <v>es-ES</v>
    <v>a2knec</v>
    <v>268435456</v>
    <v>1</v>
    <v>Con tecnología de Refinitiv</v>
    <v>25</v>
    <v>26</v>
    <v>Glucotrack (XNAS:GCTK)</v>
    <v>3</v>
    <v>27</v>
    <v>Finance</v>
    <v>28</v>
    <v>XNAS</v>
    <v>14494980</v>
    <v>2010</v>
    <v>0.32</v>
    <v>-0.1641</v>
    <v>-8.9999999999999993E-3</v>
    <v>-3.2086000000000003E-2</v>
    <v>4133970</v>
    <v>0.28050000000000003</v>
    <v>GlucoTrack, Inc. is focused on the design, development, and commercialization of novel technologies for people with diabetes. The Company is developing an implantable continuous glucose monitoring (CGM) for use by Type 1 diabetes patients as well as insulin-dependent Type 2 patients. It is developing an implantable continuous blood glucose monitor (CBGM). This product is designed to have an approximately two-year implant longevity without the requirement for any wearable components. The CBGM utilizes an intravascular approach, in which the device is implanted subcutaneously and connected to a lead that is placed directly into a blood vessel. This facilitates continuous blood glucose measurements with zero lag time. The Company is also developing the Glucotrack CBGM a companion mobile application and a cloud-based solution to provide real time, data-driven personalized tools to effectively help a user manage their diabetes and assist healthcare providers with making treatment decisions.</v>
    <v>6</v>
    <v>XNAS</v>
    <v>45637.873304513283</v>
    <v>Nasdaq Stock Market</v>
    <v>6387</v>
    <v>0.32</v>
    <v>4.95</v>
    <v>0.26279999999999998</v>
    <v>0.216</v>
    <v>USD</v>
    <v>Glucotrack</v>
    <v>Glucotrack</v>
    <v>0</v>
    <v>0.27150000000000002</v>
    <v>Biotechnology &amp; Medical Research</v>
    <v>301 Rt 17 North, Suite 800, RUTHERFORD, NJ, 07070 US</v>
    <v>GCTK</v>
    <v>Acciones</v>
    <v>Glucotrack (XNAS:GCTK)</v>
    <v>1261205</v>
    <v>1000434</v>
  </rv>
  <rv s="2">
    <v>6388</v>
  </rv>
  <rv s="0">
    <v>https://www.bing.com/financeapi/forcetrigger?t=a1tpk2&amp;q=XNYS%3aGCV&amp;form=skydnc</v>
    <v>Learn more on Bing</v>
  </rv>
  <rv s="26">
    <v>es-ES</v>
    <v>a1tpk2</v>
    <v>268435456</v>
    <v>1</v>
    <v>Con tecnología de Refinitiv</v>
    <v>81</v>
    <v>82</v>
    <v>Gabelli Conv &amp; Inc Secs (XNYS:GCV)</v>
    <v>14</v>
    <v>83</v>
    <v>Finance</v>
    <v>76</v>
    <v>XNYS</v>
    <v>4.0549999999999997</v>
    <v>1.2309000000000001</v>
    <v>-0.04</v>
    <v>-9.8040000000000002E-3</v>
    <v>81818525.150000006</v>
    <v>4.08</v>
    <v>45637.872480578124</v>
    <v>2.8399999999999998E-2</v>
    <v>New York Stock Exchange</v>
    <v>6390</v>
    <v>4.1020000000000003</v>
    <v>4.34</v>
    <v>3.99</v>
    <v>3.35</v>
    <v>USD</v>
    <v>Gabelli Conv &amp; Inc Secs</v>
    <v>4.04</v>
    <v>GCV</v>
    <v>ETF</v>
    <v>Gabelli Conv &amp; Inc Secs (XNYS:GCV)</v>
    <v>42282</v>
    <v>66828</v>
  </rv>
  <rv s="2">
    <v>6391</v>
  </rv>
  <rv s="0">
    <v>https://www.bing.com/financeapi/forcetrigger?t=a1tppr&amp;q=XNYS%3aGD&amp;form=skydnc</v>
    <v>Learn more on Bing</v>
  </rv>
  <rv s="7">
    <v>es-ES</v>
    <v>a1tppr</v>
    <v>268435456</v>
    <v>1</v>
    <v>Con tecnología de Refinitiv</v>
    <v>25</v>
    <v>26</v>
    <v>GENERAL DYNAMICS CORPORATION (XNYS:GD)</v>
    <v>3</v>
    <v>27</v>
    <v>Finance</v>
    <v>28</v>
    <v>XNYS</v>
    <v>274968600</v>
    <v>1952</v>
    <v>269.16000000000003</v>
    <v>0.60270000000000001</v>
    <v>-5.35</v>
    <v>-1.9782999999999999E-2</v>
    <v>72888676488</v>
    <v>270.43</v>
    <v>General Dynamics Corporation es una compañía global aeroespacial y de defensa. La Compañía ofrece una cartera de productos y servicios en aviación de negocios; construcción y reparación de barcos; vehículos de combate terrestres, sistemas de armas y municiones, y productos y servicios tecnológicos. Los segmentos de la Compañía incluyen Aeroespacial, Sistemas Marinos, Sistemas de Combate y Tecnologías. El segmento Aeroespacial produce jets de negocios y el abanderado en servicios de reparación, soporte y finalización de aeronaves. El segmento de Sistemas Marinos diseña y construye submarinos de propulsión nuclear y ofrece diseño y construcción de buques de combate de superficie y auxiliares para la Armada de los Estados Unidos. El segmento de Sistemas de Combate fabrica soluciones de combate terrestre, incluidos vehículos de combate con ruedas y orugas, sistemas de armas y municiones. El segmento de Tecnologías ofrece un espectro de servicios, tecnologías y productos al mercado que busca soluciones que combinen hardware electrónico con software especializado.</v>
    <v>111600</v>
    <v>XNYS</v>
    <v>45637.873334189062</v>
    <v>New York Stock Exchange</v>
    <v>6393</v>
    <v>270.02499999999998</v>
    <v>316.89999999999998</v>
    <v>263.42180000000002</v>
    <v>247.36009999999999</v>
    <v>USD</v>
    <v>GENERAL DYNAMICS CORPORATION</v>
    <v>GENERAL DYNAMICS CORPORATION</v>
    <v>20.606300000000001</v>
    <v>265.08</v>
    <v>Aerospace &amp; Defense</v>
    <v>11011 Sunset Hills Rd, RESTON, VA, 20190 US</v>
    <v>GD</v>
    <v>Acciones</v>
    <v>GENERAL DYNAMICS CORPORATION (XNYS:GD)</v>
    <v>1588467</v>
    <v>1366679</v>
  </rv>
  <rv s="2">
    <v>6394</v>
  </rv>
  <rv s="0">
    <v>https://www.bing.com/financeapi/forcetrigger?t=aywgdm&amp;q=XNAS%3aCCNC&amp;form=skydnc</v>
    <v>Learn more on Bing</v>
  </rv>
  <rv s="7">
    <v>es-ES</v>
    <v>aywgdm</v>
    <v>268435456</v>
    <v>1</v>
    <v>Con tecnología de Refinitiv</v>
    <v>25</v>
    <v>26</v>
    <v>GD Culture Group (XNAS:GDC)</v>
    <v>3</v>
    <v>27</v>
    <v>Finance</v>
    <v>28</v>
    <v>XNAS</v>
    <v>11167290</v>
    <v>2018</v>
    <v>2.34</v>
    <v>1.5573999999999999</v>
    <v>-0.2001</v>
    <v>-8.1672999999999996E-2</v>
    <v>25125285</v>
    <v>2.4500000000000002</v>
    <v xml:space="preserve">GD Culture Group Ltd is a holding company principally engaged in the provision of marketing consulting services. The Company is an integrated marketing service agency, focusing on serving businesses in China in connection with brand management, image building, public relations, social media management and event planning. The Company is also committed to becoming a modern technology media organization that provide clients with customized services. In addition, the Company mainly operates its business in China market. </v>
    <v>8</v>
    <v>XNAS</v>
    <v>45637.869424316406</v>
    <v>Nasdaq Stock Market</v>
    <v>6396</v>
    <v>2.4300000000000002</v>
    <v>12.18</v>
    <v>2.17</v>
    <v>0.58520000000000005</v>
    <v>USD</v>
    <v>GD Culture Group</v>
    <v>GD Culture Group</v>
    <v>0</v>
    <v>2.2498999999999998</v>
    <v>Media &amp; Publishing</v>
    <v>22F-810 Seventh Avenue, NEW YORK, NY, 10019 US</v>
    <v>GDC</v>
    <v>Acciones</v>
    <v>GD Culture Group (XNAS:GDC)</v>
    <v>65138</v>
    <v>573678</v>
  </rv>
  <rv s="2">
    <v>6397</v>
  </rv>
  <rv s="0">
    <v>https://www.bing.com/financeapi/forcetrigger?t=a1tpsm&amp;q=XNYS%3aGDDY&amp;form=skydnc</v>
    <v>Learn more on Bing</v>
  </rv>
  <rv s="7">
    <v>es-ES</v>
    <v>a1tpsm</v>
    <v>268435456</v>
    <v>1</v>
    <v>Con tecnología de Refinitiv</v>
    <v>25</v>
    <v>26</v>
    <v>GODADDY INC. (XNYS:GDDY)</v>
    <v>3</v>
    <v>27</v>
    <v>Finance</v>
    <v>28</v>
    <v>XNYS</v>
    <v>140391400</v>
    <v>2014</v>
    <v>205.685</v>
    <v>1.149</v>
    <v>3.32</v>
    <v>1.6206999999999999E-2</v>
    <v>29225277738</v>
    <v>204.85</v>
    <v>GoDaddy Inc es un proveedor de tecnología para pequeñas empresas, profesionales del diseño web y particulares. La Compañía ofrece productos basados en la nube y atención personalizada al cliente. Opera un mercado de dominios, donde sus clientes pueden encontrar el inmueble digital que coincida con su idea. Proporciona herramientas de creación de sitios web, alojamiento y seguridad para ayudar a los clientes a construir y proteger la presencia en línea. Proporciona aplicaciones que permiten conectarse con clientes y administrar negocios. La Compañía provee herramientas de búsqueda, descubrimiento y recomendación, así como una una selección de nombres de dominios para empresas. Proporciona herramientas de productividad, como correo electrónico específico del dominio, almacenamiento en línea, facturación, contabilidad y soluciones de pago para administrar empresas, así como productos de marketing. Los productos de la Compañía, incluido GoCentral, permiten crear un sitio web o una tienda en línea para computadoras de escritorio y dispositivos móviles. Sus productos funcionan con una plataforma en la nube y permiten que sus clientes se encuentren en línea.</v>
    <v>6159</v>
    <v>XNYS</v>
    <v>45637.873184803124</v>
    <v>New York Stock Exchange</v>
    <v>6399</v>
    <v>208.56</v>
    <v>210.3</v>
    <v>205.685</v>
    <v>99.9</v>
    <v>USD</v>
    <v>GODADDY INC.</v>
    <v>GODADDY INC.</v>
    <v>16.0947</v>
    <v>208.17</v>
    <v>Software &amp; IT Services</v>
    <v>100 S. Mill Ave, Suite 1600, TEMPE, AZ, 85281 US</v>
    <v>GDDY</v>
    <v>Acciones</v>
    <v>GODADDY INC. (XNYS:GDDY)</v>
    <v>672040</v>
    <v>1458980</v>
  </rv>
  <rv s="2">
    <v>6400</v>
  </rv>
  <rv s="0">
    <v>https://www.bing.com/financeapi/forcetrigger?t=a1tpvh&amp;q=XNAS%3aGDEN&amp;form=skydnc</v>
    <v>Learn more on Bing</v>
  </rv>
  <rv s="7">
    <v>es-ES</v>
    <v>a1tpvh</v>
    <v>268435456</v>
    <v>1</v>
    <v>Con tecnología de Refinitiv</v>
    <v>25</v>
    <v>26</v>
    <v>Golden Ent (XNAS:GDEN)</v>
    <v>3</v>
    <v>27</v>
    <v>Finance</v>
    <v>28</v>
    <v>XNAS</v>
    <v>27428950</v>
    <v>1998</v>
    <v>33.799999999999997</v>
    <v>2.2120000000000002</v>
    <v>0.34</v>
    <v>1.018E-2</v>
    <v>925452773</v>
    <v>33.4</v>
    <v>Golden Entertainment, Inc. owns and operates a diversified entertainment platform, consisting of a portfolio of gaming and hospitality assets that focuses on casino and branded tavern operations. The Company operates over 5,600 slots, over 100 table games, and over 6,000 hotel rooms. The Company owns approximately eight casinos and 69 gaming taverns in Nevada. The Company’s segments include Nevada Casino Resorts, Nevada Locals Casinos, and Nevada Tavern. The Nevada Casino Resorts segment consists of destination casino resort properties offering a variety of food and beverage outlets, entertainment venues and other amenities. The Nevada Locals Casinos segment consists of casino properties that cater to local customers who generally live within a five-mile radius. The Nevada Taverns segment consists of branded tavern locations, where the Company controls the food and beverage operations as well as the slot machines located within the tavern.</v>
    <v>5800</v>
    <v>XNAS</v>
    <v>45637.873318251564</v>
    <v>Nasdaq Stock Market</v>
    <v>6402</v>
    <v>34.200000000000003</v>
    <v>42.14</v>
    <v>33.46</v>
    <v>27.42</v>
    <v>USD</v>
    <v>Golden Ent</v>
    <v>Golden Ent</v>
    <v>27.245899999999999</v>
    <v>33.74</v>
    <v>Hotels &amp; Entertainment Services</v>
    <v>6595 S Jones Blvd, LAS VEGAS, NV, 89118-3337 US</v>
    <v>GDEN</v>
    <v>Acciones</v>
    <v>Golden Ent (XNAS:GDEN)</v>
    <v>235747</v>
    <v>303129</v>
  </rv>
  <rv s="2">
    <v>6403</v>
  </rv>
  <rv s="0">
    <v>https://www.bing.com/financeapi/forcetrigger?t=bwdd77&amp;q=XNAS%3aGDEV&amp;form=skydnc</v>
    <v>Learn more on Bing</v>
  </rv>
  <rv s="21">
    <v>es-ES</v>
    <v>bwdd77</v>
    <v>268435456</v>
    <v>1</v>
    <v>Con tecnología de Refinitiv</v>
    <v>67</v>
    <v>68</v>
    <v>GDEV (XNAS:GDEV)</v>
    <v>3</v>
    <v>63</v>
    <v>Finance</v>
    <v>45</v>
    <v>XNAS</v>
    <v>18106370</v>
    <v>2021</v>
    <v>22.2</v>
    <v>0.12</v>
    <v>5.4050000000000001E-3</v>
    <v>404134178</v>
    <v>22.2</v>
    <v>GDEV Inc is a Cyprus-based global digital gaming company. It is a gaming and entertainment powerhouse, focused on growing and enhancing its portfolio of studios. The Company builds mobile, web and social games for millions of players globally, that are free of charge. GDEV’s core product - Hero Wars, offers a suite of games across mobile, social and web-based platforms. The Company’s portfolio includes Nexters, that specializes in role-playing games (RPGs) and simulators, including Hero Wars Alliance; Cubic Games, specializing in shooters and action games; Royal Ark, specializing in idle and adventure games, such as Idle Zombie Miner: Gold Tycoon; as well as Game Gears, that specializes in developing hybrid casual games and places an emphasis on research and development.</v>
    <v>726</v>
    <v>XNAS</v>
    <v>45637.861479108593</v>
    <v>Nasdaq Stock Market</v>
    <v>6405</v>
    <v>22.32</v>
    <v>42.759900000000002</v>
    <v>22</v>
    <v>19.100000000000001</v>
    <v>USD</v>
    <v>GDEV</v>
    <v>GDEV</v>
    <v>9.1151999999999997</v>
    <v>22.32</v>
    <v>Software &amp; IT Services</v>
    <v>55, Griva Digeni, LIMASSOL, 3101 CY</v>
    <v>GDEV</v>
    <v>Acciones</v>
    <v>GDEV (XNAS:GDEV)</v>
    <v>1884</v>
    <v>6413</v>
  </rv>
  <rv s="2">
    <v>6406</v>
  </rv>
  <rv s="18">
    <v>es-ES</v>
    <v>c871nm</v>
    <v>268435456</v>
    <v>1</v>
    <v>Con tecnología de Refinitiv</v>
    <v>61</v>
    <v>62</v>
    <v>Golden Heaven (XNAS:GDHG)</v>
    <v>44</v>
    <v>63</v>
    <v>Finance</v>
    <v>28</v>
    <v>XNAS</v>
    <v>3931000</v>
    <v>2020</v>
    <v>1.84</v>
    <v>-0.16300000000000001</v>
    <v>-8.7165999999999993E-2</v>
    <v>6710217</v>
    <v>1.87</v>
    <v xml:space="preserve">Golden Heaven Group Holdings Ltd is a holding company mainly engaged in the management and operation of amusement parks, water parks and complementary recreational facilities. The Company provides comprehensive entertainment packages, including rides and attractions operation, as well as gourmet festivals and circus performances rentals. The Company is also engaged in the collection of regular rental payments made by commercial tenants who run convenience stores and by operators who manage particular amusement facilities. The Company mainly conducts its business in the domestic market. </v>
    <v>650</v>
    <v>XNAS</v>
    <v>45637.872967094532</v>
    <v>Nasdaq Stock Market</v>
    <v>1.84</v>
    <v>77.5</v>
    <v>1.6701999999999999</v>
    <v>1.4</v>
    <v>USD</v>
    <v>Golden Heaven</v>
    <v>Golden Heaven</v>
    <v>0.29010000000000002</v>
    <v>1.7070000000000001</v>
    <v>Hotels &amp; Entertainment Services</v>
    <v>No.8 Haichuan Road, Banhou, Xiqin Town, Yanping District, NANPING, FUJIAN, 353001 CN</v>
    <v>GDHG</v>
    <v>Acciones</v>
    <v>Golden Heaven (XNAS:GDHG)</v>
    <v>31360</v>
    <v>73285</v>
  </rv>
  <rv s="2">
    <v>6408</v>
  </rv>
  <rv s="0">
    <v>https://www.bing.com/financeapi/forcetrigger?t=azk9w7&amp;q=XNYS%3aGDL+PR+C&amp;form=skydnc</v>
    <v>Learn more on Bing</v>
  </rv>
  <rv s="48">
    <v>es-ES</v>
    <v>azk9w7</v>
    <v>268435456</v>
    <v>1</v>
    <v>Con tecnología de Refinitiv</v>
    <v>139</v>
    <v>140</v>
    <v>GDL Fund (XNYS:GDL PR C)</v>
    <v>3</v>
    <v>141</v>
    <v>Finance</v>
    <v>45</v>
    <v>XNYS</v>
    <v>11785940</v>
    <v>2006</v>
    <v>50.16</v>
    <v>0.31359999999999999</v>
    <v>9.5000000000000001E-2</v>
    <v>1.8979999999999999E-3</v>
    <v>94994680</v>
    <v>50.05</v>
    <v>The GDL Fund (the Fund) is a diversified closed-end management investment company. The Fund's primary investment objective is to achieve absolute returns in various market conditions without excessive risk of capital. The Fund will seek to achieve its objective by investing primarily in merger arbitrage transactions and, to a lesser extent, in corporate reorganizations involving stubs, spin-offs, and liquidations. The Fund will invest at least 80% of its assets in securities or hedging arrangements relating to companies involved in corporate transactions or reorganizations, giving rise to the possibility of realizing gains upon or within relatively short periods of time after the completion of such transactions or reorganizations. It has investment in sectors, including financial services, energy and utilities, semiconductors, food and beverage, healthcare, wireless communications, automotive and cable and satellite. The Fund's advisor is Gabelli Funds, LLC.</v>
    <v>XNYS</v>
    <v>45622.000000046093</v>
    <v>New York Stock Exchange</v>
    <v>6410</v>
    <v>50.16</v>
    <v>50.21</v>
    <v>50.12</v>
    <v>49.12</v>
    <v>USD</v>
    <v>GDL Fund</v>
    <v>GDL Fund</v>
    <v>50.145000000000003</v>
    <v>Collective Investments</v>
    <v>One Corporate Center, RYE, NY, 10580 US</v>
    <v>GDL PR C</v>
    <v>Acciones</v>
    <v>GDL Fund (XNYS:GDL PR C)</v>
    <v>1</v>
    <v>253</v>
  </rv>
  <rv s="2">
    <v>6411</v>
  </rv>
  <rv s="0">
    <v>https://www.bing.com/financeapi/forcetrigger?t=a1tq52&amp;q=XNYS%3aGDO&amp;form=skydnc</v>
    <v>Learn more on Bing</v>
  </rv>
  <rv s="26">
    <v>es-ES</v>
    <v>a1tq52</v>
    <v>268435456</v>
    <v>1</v>
    <v>Con tecnología de Refinitiv</v>
    <v>81</v>
    <v>82</v>
    <v>Western Asst Gbl Corp Op (XNYS:GDO)</v>
    <v>14</v>
    <v>83</v>
    <v>Finance</v>
    <v>76</v>
    <v>XNYS</v>
    <v>11.73</v>
    <v>1.2885</v>
    <v>0</v>
    <v>0</v>
    <v>92216288.769999996</v>
    <v>11.7</v>
    <v>45637.872975103906</v>
    <v>4.0099999999999997E-2</v>
    <v>New York Stock Exchange</v>
    <v>6413</v>
    <v>11.79</v>
    <v>13.04</v>
    <v>11.69</v>
    <v>11.43</v>
    <v>USD</v>
    <v>Western Asst Gbl Corp Op</v>
    <v>11.7</v>
    <v>GDO</v>
    <v>ETF</v>
    <v>Western Asst Gbl Corp Op (XNYS:GDO)</v>
    <v>80352</v>
    <v>52233</v>
  </rv>
  <rv s="2">
    <v>6414</v>
  </rv>
  <rv s="0">
    <v>https://www.bing.com/financeapi/forcetrigger?t=a1tq7w&amp;q=XNYS%3aGDOT&amp;form=skydnc</v>
    <v>Learn more on Bing</v>
  </rv>
  <rv s="8">
    <v>es-ES</v>
    <v>a1tq7w</v>
    <v>268435456</v>
    <v>1</v>
    <v>Con tecnología de Refinitiv</v>
    <v>29</v>
    <v>30</v>
    <v>Green Dot (XNYS:GDOT)</v>
    <v>3</v>
    <v>31</v>
    <v>Finance</v>
    <v>28</v>
    <v>XNYS</v>
    <v>53786840</v>
    <v>1999</v>
    <v>10.99</v>
    <v>0.90069999999999995</v>
    <v>5.5E-2</v>
    <v>5.032E-3</v>
    <v>590848437</v>
    <v>10.93</v>
    <v>Green Dot Corporation is a financial technology and bank holding company. The Company offers a set of financial services to consumers and businesses, including debit, checking, credit, prepaid, and payroll cards, as well as robust money movement services. Its segment includes Consumer Services, Business to Business (B2B) Services, and Money Movement Services. The Consumer Services segment consists of deposit account programs, such as consumer checking accounts, prepaid cards, secured credit cards, and gift cards. The B2B Services segment consists of its partnerships with prominent consumer and technology companies that make its banking products and services available to their consumers, partners and workforce through integration with its banking platform, and a comprehensive payroll platform that it offers to corporate enterprises, to facilitate payments for the workforce. The Money Movement Services segment consists of money processing services and tax refund processing services.</v>
    <v>1200</v>
    <v>XNYS</v>
    <v>45637.873373495313</v>
    <v>New York Stock Exchange</v>
    <v>6416</v>
    <v>11.05</v>
    <v>13.58</v>
    <v>10.775</v>
    <v>7.7</v>
    <v>USD</v>
    <v>Green Dot</v>
    <v>Green Dot</v>
    <v>10.984999999999999</v>
    <v>Banking Services</v>
    <v>114 W 7Th Street Suite 240, AUSTIN, TX, 78701 US</v>
    <v>GDOT</v>
    <v>Acciones</v>
    <v>Green Dot (XNYS:GDOT)</v>
    <v>252761</v>
    <v>550138</v>
  </rv>
  <rv s="2">
    <v>6417</v>
  </rv>
  <rv s="0">
    <v>https://www.bing.com/financeapi/forcetrigger?t=bvmrcw&amp;q=XNAS%3aGDRX&amp;form=skydnc</v>
    <v>Learn more on Bing</v>
  </rv>
  <rv s="7">
    <v>es-ES</v>
    <v>bvmrcw</v>
    <v>268435456</v>
    <v>1</v>
    <v>Con tecnología de Refinitiv</v>
    <v>25</v>
    <v>26</v>
    <v>GoodRx Hldg (XNAS:GDRX)</v>
    <v>3</v>
    <v>27</v>
    <v>Finance</v>
    <v>28</v>
    <v>XNAS</v>
    <v>381142200</v>
    <v>2015</v>
    <v>4.9400000000000004</v>
    <v>1.2882</v>
    <v>-0.04</v>
    <v>-8.1300000000000001E-3</v>
    <v>1859973936</v>
    <v>4.92</v>
    <v>GoodRx Holdings, Inc. provides a consumer-focused digital healthcare platform in the United States. It offer consumers free access to transparent and lower prices for generic and brand medications, as well as comprehensive healthcare research and information. It also equips healthcare professionals to find and prescribe affordable medications. It offers information and tools to help consumers compare prices and save on their prescription drug purchases. It operates a price comparison platform that provides consumers with geographically relevant prescription pricing and provides access to negotiated prices through its codes that can be used to save money on prescriptions across the United States (the prescription transactions offering). It also offers other healthcare products and services, including pharmaceutical manufacturer solutions, subscriptions, and telehealth services. Its subscription offerings provide additional benefits to consumers of its prescription transactions offering.</v>
    <v>694</v>
    <v>XNAS</v>
    <v>45637.873318182814</v>
    <v>Nasdaq Stock Market</v>
    <v>6419</v>
    <v>4.96</v>
    <v>9.2599</v>
    <v>4.82</v>
    <v>4.09</v>
    <v>USD</v>
    <v>GoodRx Hldg</v>
    <v>GoodRx Hldg</v>
    <v>0</v>
    <v>4.88</v>
    <v>Software &amp; IT Services</v>
    <v>2701 Olympic Boulevard, SANTA MONICA, CA, 90404 US</v>
    <v>GDRX</v>
    <v>Acciones</v>
    <v>GoodRx Hldg (XNAS:GDRX)</v>
    <v>651610</v>
    <v>1968269</v>
  </rv>
  <rv s="2">
    <v>6420</v>
  </rv>
  <rv s="0">
    <v>https://www.bing.com/financeapi/forcetrigger?t=a1tqdm&amp;q=XNAS%3aGDS&amp;form=skydnc</v>
    <v>Learn more on Bing</v>
  </rv>
  <rv s="7">
    <v>es-ES</v>
    <v>a1tqdm</v>
    <v>268435456</v>
    <v>1</v>
    <v>Con tecnología de Refinitiv</v>
    <v>25</v>
    <v>26</v>
    <v>GDS HOLDINGS LIMITED (XNAS:GDS)</v>
    <v>3</v>
    <v>27</v>
    <v>Finance</v>
    <v>28</v>
    <v>XNAS</v>
    <v>190554100</v>
    <v>2006</v>
    <v>20.83</v>
    <v>0.16739999999999999</v>
    <v>-0.05</v>
    <v>-2.395E-3</v>
    <v>3894322000</v>
    <v>20.88</v>
    <v>GDS HOLDINGS LIMITED es un desarrollador y operador de los centros de datos en China. La Empresa se dedica al diseño, construcción y operación de centros de datos. Actúa como un operador y una nube neutral, que permite a sus clientes conectarse a todos los operadores de telecomunicaciones en la República Popular de China, así como conectarse a un número de proveedores de servicios de computación en nube en la República Popular de China, a quien opera sus instalaciones. La Compañía tiene aproximadamente 370 clientes, que incluyen empresas de Internet, instituciones financieras, proveedores de servicios de las telecomunicaciones y la tecnología de información (TI), así como corporaciones multinacionales y del sector privado nacional. En la República Popular de China, sirve a una comunidad de unas 160 instituciones financieras extranjeras a través del mercado de banca, seguros, gestión de activos, corretaje, pago digital y información financiera. La Compañía opera sus centros de datos en Shanghái, Beijing, Cantón, Shenzhen y Chengdú.</v>
    <v>2345</v>
    <v>XNAS</v>
    <v>45637.87322497656</v>
    <v>Nasdaq Stock Market</v>
    <v>6422</v>
    <v>21</v>
    <v>24.74</v>
    <v>20.5</v>
    <v>5.01</v>
    <v>USD</v>
    <v>GDS HOLDINGS LIMITED</v>
    <v>GDS HOLDINGS LIMITED</v>
    <v>0</v>
    <v>20.83</v>
    <v>Software &amp; IT Services</v>
    <v>F4/F5, Building C, Sunland International, No. 999 Zhouhai Road, Pudong, SHANGHAI, SHANGHAI, 200137 CN</v>
    <v>GDS</v>
    <v>Acciones</v>
    <v>GDS HOLDINGS LIMITED (XNAS:GDS)</v>
    <v>579165</v>
    <v>1487127</v>
  </rv>
  <rv s="2">
    <v>6423</v>
  </rv>
  <rv s="0">
    <v>https://www.bing.com/financeapi/forcetrigger?t=c5wgzr&amp;q=XNAS%3aGDST&amp;form=skydnc</v>
    <v>Learn more on Bing</v>
  </rv>
  <rv s="10">
    <v>es-ES</v>
    <v>c5wgzr</v>
    <v>268435456</v>
    <v>1</v>
    <v>Con tecnología de Refinitiv</v>
    <v>35</v>
    <v>36</v>
    <v>Goldenstone Acqu (XNAS:GDST)</v>
    <v>3</v>
    <v>37</v>
    <v>Finance</v>
    <v>45</v>
    <v>XNAS</v>
    <v>3442120</v>
    <v>2020</v>
    <v>11.3</v>
    <v>0.1</v>
    <v>8.9289999999999994E-3</v>
    <v>38551760</v>
    <v>11.2</v>
    <v>Goldenstone Acquisition Limited is a blank check company. The Company is formed for the purpose of effecting a merger, share exchange, asset acquisition, share purchase, recapitalization, reorganization or similar business combination with one or more businesses. It has not selected any specific business combination target and has not engaged in any substantive discussions, directly or indirectly, with any business combination target. The Company intends to identify a prospective target business will not be limited to a particular industry or geographic region. The Company also intend to focus on acquiring growth-oriented business with an enterprise value between $150 million and $500 million. The Company neither engages in any business operations nor generates any revenues.</v>
    <v>XNAS</v>
    <v>45636.875003066409</v>
    <v>Nasdaq Stock Market</v>
    <v>6425</v>
    <v>11.31</v>
    <v>12.45</v>
    <v>11.3</v>
    <v>10.73</v>
    <v>USD</v>
    <v>Goldenstone Acqu</v>
    <v>Goldenstone Acqu</v>
    <v>55.511899999999997</v>
    <v>11.3</v>
    <v>Holding Companies</v>
    <v>37-02 Prince Street, 2Nd Floor, FLUSHING, NY, 11354 US</v>
    <v>GDST</v>
    <v>Acciones</v>
    <v>Goldenstone Acqu (XNAS:GDST)</v>
    <v>2</v>
    <v>105</v>
  </rv>
  <rv s="2">
    <v>6426</v>
  </rv>
  <rv s="17">
    <v>es-ES</v>
    <v>c85k2w</v>
    <v>268435456</v>
    <v>1</v>
    <v>Con tecnología de Refinitiv</v>
    <v>59</v>
    <v>60</v>
    <v>CytoMed (XNAS:GDTC)</v>
    <v>44</v>
    <v>27</v>
    <v>Finance</v>
    <v>28</v>
    <v>XNAS</v>
    <v>11540000</v>
    <v>2018</v>
    <v>2.92</v>
    <v>1.3939999999999999</v>
    <v>1.4999999999999999E-2</v>
    <v>5.4739999999999997E-3</v>
    <v>31735000</v>
    <v>2.74</v>
    <v>CytoMed Therapeutics Limited is a biopharmaceutical company. It is focused on harnessing its licensed proprietary technologies to create cell-based immunotherapies for the treatment of human cancers. The development of its technologies has been inspired by the clinical success of existing CAR-T in treating hematological malignancies as well as the clinical limitations and commercial challenges in extrapolating the CAR-T principle into treatment of solid tumors. Its product candidates include CTM-N2D, iPSC-gdNKT and CTM-GDT. CTM-N2D is a lead product candidate that consists of expanded gamma delta T cells grafted with NKG2DL-targeting CAR to enhance anti-cancer cytotoxicity. The iPSC-gdNKT product candidate utilizes iPSC as a starting material to generate gdNKT, which is a synthetic hybrid of a gamma delta T cell and a NK cell. The CTM-GDT product candidate consists of expanded allogeneic gamma delta T cells. It also focuses on Off-the-shelf Donor-derived Gamma Delta T Cells Technology.</v>
    <v>34</v>
    <v>XNAS</v>
    <v>45637.873334664066</v>
    <v>Nasdaq Stock Market</v>
    <v>3.31</v>
    <v>5.5</v>
    <v>2.66</v>
    <v>1.2</v>
    <v>USD</v>
    <v>CytoMed</v>
    <v>CytoMed</v>
    <v>0</v>
    <v>2.7549999999999999</v>
    <v>Biotechnology &amp; Medical Research</v>
    <v>#08-22 One Commonwealth, 1 Commonwealth Lane, 149544 SG</v>
    <v>GDTC</v>
    <v>Acciones</v>
    <v>CytoMed (XNAS:GDTC)</v>
    <v>76012</v>
    <v>19568</v>
  </rv>
  <rv s="2">
    <v>6428</v>
  </rv>
  <rv s="0">
    <v>https://www.bing.com/financeapi/forcetrigger?t=a1tqgh&amp;q=XNYS%3aGDV&amp;form=skydnc</v>
    <v>Learn more on Bing</v>
  </rv>
  <rv s="26">
    <v>es-ES</v>
    <v>a1tqgh</v>
    <v>268435456</v>
    <v>1</v>
    <v>Con tecnología de Refinitiv</v>
    <v>81</v>
    <v>82</v>
    <v>Gabelli Div &amp; Inc (XNYS:GDV)</v>
    <v>14</v>
    <v>83</v>
    <v>Finance</v>
    <v>76</v>
    <v>XNYS</v>
    <v>25.274999999999999</v>
    <v>0.99119999999999997</v>
    <v>9.5000000000000001E-2</v>
    <v>3.7759999999999998E-3</v>
    <v>2635536819.73</v>
    <v>25.16</v>
    <v>45637.873123517966</v>
    <v>1.3600000000000001E-2</v>
    <v>New York Stock Exchange</v>
    <v>6430</v>
    <v>25.274999999999999</v>
    <v>25.67</v>
    <v>25.16</v>
    <v>20.4436</v>
    <v>USD</v>
    <v>Gabelli Div &amp; Inc</v>
    <v>25.254999999999999</v>
    <v>GDV</v>
    <v>ETF</v>
    <v>Gabelli Div &amp; Inc (XNYS:GDV)</v>
    <v>143564</v>
    <v>153811</v>
  </rv>
  <rv s="2">
    <v>6431</v>
  </rv>
  <rv s="0">
    <v>https://www.bing.com/financeapi/forcetrigger?t=bnmncw&amp;q=XNAS%3aGDYN&amp;form=skydnc</v>
    <v>Learn more on Bing</v>
  </rv>
  <rv s="7">
    <v>es-ES</v>
    <v>bnmncw</v>
    <v>268435456</v>
    <v>1</v>
    <v>Con tecnología de Refinitiv</v>
    <v>25</v>
    <v>26</v>
    <v>Grid Dynamics (XNAS:GDYN)</v>
    <v>3</v>
    <v>27</v>
    <v>Finance</v>
    <v>28</v>
    <v>XNAS</v>
    <v>83355430</v>
    <v>2018</v>
    <v>19.96</v>
    <v>1.0566</v>
    <v>-0.28499999999999998</v>
    <v>-1.4250000000000001E-2</v>
    <v>1643352302</v>
    <v>20</v>
    <v>Grid Dynamics Holdings, Inc. is a provider of technology consulting, platform and product engineering, artificial intelligence (AI), and digital engagement services. The Company’s core business includes cloud platform and product engineering, supply chain and advanced manufacturing, and data and machine learning platform engineering. It also helps organizations become more agile and create advanced digital products and experiences through its expertise in emerging technology, such as AI, data science, cloud computing, big data and DevOps, lean software development practices and a high-performance product culture. The Company delivers tailored solutions in several key industry verticals: Tech, Media, and Telecom (TMT), Retail, Consumer Packaged Goods (CPG)/Manufacturing, Finance, Healthcare and Pharm, and Other. The Company also provides software engineering services specializing in data-intensive information systems for banking and other financial institutions.</v>
    <v>4298</v>
    <v>XNAS</v>
    <v>45637.873340625003</v>
    <v>Nasdaq Stock Market</v>
    <v>6433</v>
    <v>20.02</v>
    <v>20.34</v>
    <v>19.61</v>
    <v>9.07</v>
    <v>USD</v>
    <v>Grid Dynamics</v>
    <v>Grid Dynamics</v>
    <v>663.57</v>
    <v>19.715</v>
    <v>Software &amp; IT Services</v>
    <v>5000 Executive Parkway, Suite 520, SAN RAMON, CA, 94583 US</v>
    <v>GDYN</v>
    <v>Acciones</v>
    <v>Grid Dynamics (XNAS:GDYN)</v>
    <v>357840</v>
    <v>785877</v>
  </rv>
  <rv s="2">
    <v>6434</v>
  </rv>
  <rv s="0">
    <v>https://www.bing.com/financeapi/forcetrigger?t=a1tr1h&amp;q=XNYS%3aGE&amp;form=skydnc</v>
    <v>Learn more on Bing</v>
  </rv>
  <rv s="7">
    <v>es-ES</v>
    <v>a1tr1h</v>
    <v>268435456</v>
    <v>1</v>
    <v>Con tecnología de Refinitiv</v>
    <v>25</v>
    <v>26</v>
    <v>GENERAL ELECTRIC COMPANY (XNYS:GE)</v>
    <v>3</v>
    <v>27</v>
    <v>Finance</v>
    <v>28</v>
    <v>XNYS</v>
    <v>1082294000</v>
    <v>1892</v>
    <v>172.75</v>
    <v>1.1878</v>
    <v>-2.61</v>
    <v>-1.5239000000000001E-2</v>
    <v>182539706040</v>
    <v>171.27</v>
    <v>General Electric Company (GE) es una compañía industrial de alta tecnología. La Compañía opera a través de tres segmentos: Aeroespacial, Energía Renovable y Energía. Su segmento Aeroespacial diseña y produce motores de aviones comerciales y militares, componentes de motores integrados, energía eléctrica y sistemas de aviones mecánicos. Este segmento también proporciona servicios de posventa para respaldar sus productos. En el segmento de Energía Renovable, su cartera de unidades de negocio incluye energía eólica terrestre y marina, fabricación de palas, soluciones de red, hidroeléctrica, almacenamiento, energías renovables híbridas y ofertas de servicios digitales. En el segmento de Energía, sus productos y tecnologías aprovechan recursos, como petróleo, gas, combustibles fósiles, diesel y nucleares para producir energía eléctrica e incluyen turbinas de gas y vapor, equilibrio completo de plantas, soluciones de actualización y servicio, así como software de aprovechamiento de datos. Su segmento de Energía está organizado en energía de gas, energía de vapor y conversión de energía, nuclear y otros.</v>
    <v>125000</v>
    <v>XNYS</v>
    <v>45637.873146203128</v>
    <v>New York Stock Exchange</v>
    <v>6436</v>
    <v>173.17</v>
    <v>194.8</v>
    <v>167.93</v>
    <v>95.416600000000003</v>
    <v>USD</v>
    <v>GENERAL ELECTRIC COMPANY</v>
    <v>GENERAL ELECTRIC COMPANY</v>
    <v>29.715399999999999</v>
    <v>168.66</v>
    <v>Aerospace &amp; Defense</v>
    <v>1 Neumann Way, Evendale, OH, 45215 US</v>
    <v>GE</v>
    <v>Acciones</v>
    <v>GENERAL ELECTRIC COMPANY (XNYS:GE)</v>
    <v>5124836</v>
    <v>4451065</v>
  </rv>
  <rv s="2">
    <v>6437</v>
  </rv>
  <rv s="0">
    <v>https://www.bing.com/financeapi/forcetrigger?t=a1tr77&amp;q=XNAS%3aGECC&amp;form=skydnc</v>
    <v>Learn more on Bing</v>
  </rv>
  <rv s="7">
    <v>es-ES</v>
    <v>a1tr77</v>
    <v>268435456</v>
    <v>1</v>
    <v>Con tecnología de Refinitiv</v>
    <v>25</v>
    <v>26</v>
    <v>Great Elm Cptl (XNAS:GECC)</v>
    <v>3</v>
    <v>27</v>
    <v>Finance</v>
    <v>28</v>
    <v>XNAS</v>
    <v>10449890</v>
    <v>2016</v>
    <v>10.39</v>
    <v>1.6619999999999999</v>
    <v>7.4499999999999997E-2</v>
    <v>7.1979999999999995E-3</v>
    <v>107842800</v>
    <v>10.35</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XNAS</v>
    <v>45637.87232302031</v>
    <v>Nasdaq Stock Market</v>
    <v>6439</v>
    <v>10.43</v>
    <v>11.82</v>
    <v>10.36</v>
    <v>9.5500000000000007</v>
    <v>USD</v>
    <v>Great Elm Cptl</v>
    <v>Great Elm Cptl</v>
    <v>14.856199999999999</v>
    <v>10.4245</v>
    <v>Collective Investments</v>
    <v>3801 PGA BOULEVARD, SUITE 603, PALM BEACH GARDENS, FL, 33410 US</v>
    <v>GECC</v>
    <v>Acciones</v>
    <v>Great Elm Cptl (XNAS:GECC)</v>
    <v>14634</v>
    <v>14717</v>
  </rv>
  <rv s="2">
    <v>6440</v>
  </rv>
  <rv s="0">
    <v>https://www.bing.com/financeapi/forcetrigger?t=bomyfr&amp;q=XNAS%3aGECCM&amp;form=skydnc</v>
    <v>Learn more on Bing</v>
  </rv>
  <rv s="33">
    <v>es-ES</v>
    <v>bomyfr</v>
    <v>268435456</v>
    <v>1</v>
    <v>1</v>
    <v>Con tecnología de Refinitiv</v>
    <v>102</v>
    <v>103</v>
    <v>Great Elm Cptl (XNAS:GECCM)</v>
    <v>3</v>
    <v>104</v>
    <v>Finance</v>
    <v>55</v>
    <v>XNAS</v>
    <v>10449890</v>
    <v>2016</v>
    <v>25.03</v>
    <v>1.6489</v>
    <v>0</v>
    <v>7.9900000000000001E-4</v>
    <v>0</v>
    <v>0.02</v>
    <v>105439400</v>
    <v>25.05</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XNAS</v>
    <v>45576.833348078122</v>
    <v>Nasdaq Stock Market</v>
    <v>6442</v>
    <v>25.03</v>
    <v>25.6</v>
    <v>25.03</v>
    <v>24.54</v>
    <v>USD</v>
    <v>Great Elm Cptl</v>
    <v>Great Elm Cptl</v>
    <v>0</v>
    <v>25.05</v>
    <v>25.05</v>
    <v>Collective Investments</v>
    <v>3801 PGA BOULEVARD, SUITE 603, PALM BEACH GARDENS, FL, 33410 US</v>
    <v>GECCM</v>
    <v>Acciones</v>
    <v>Great Elm Cptl (XNAS:GECCM)</v>
    <v>416</v>
    <v>37623</v>
  </rv>
  <rv s="2">
    <v>6443</v>
  </rv>
  <rv s="0">
    <v>https://www.bing.com/financeapi/forcetrigger?t=c2k2gh&amp;q=XNAS%3aGECCO&amp;form=skydnc</v>
    <v>Learn more on Bing</v>
  </rv>
  <rv s="7">
    <v>es-ES</v>
    <v>c2k2gh</v>
    <v>268435456</v>
    <v>1</v>
    <v>Con tecnología de Refinitiv</v>
    <v>25</v>
    <v>26</v>
    <v>Great Elm Cptl (XNAS:GECCO)</v>
    <v>3</v>
    <v>27</v>
    <v>Finance</v>
    <v>45</v>
    <v>XNAS</v>
    <v>10449890</v>
    <v>2016</v>
    <v>24.89</v>
    <v>1.6619999999999999</v>
    <v>2.75E-2</v>
    <v>1.106E-3</v>
    <v>107842800</v>
    <v>24.862500000000001</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XNAS</v>
    <v>45637.797504941409</v>
    <v>Nasdaq Stock Market</v>
    <v>6445</v>
    <v>24.89</v>
    <v>25.24</v>
    <v>24.89</v>
    <v>23.710100000000001</v>
    <v>USD</v>
    <v>Great Elm Cptl</v>
    <v>Great Elm Cptl</v>
    <v>0</v>
    <v>24.89</v>
    <v>Collective Investments</v>
    <v>3801 PGA BOULEVARD, SUITE 603, PALM BEACH GARDENS, FL, 33410 US</v>
    <v>GECCO</v>
    <v>Acciones</v>
    <v>Great Elm Cptl (XNAS:GECCO)</v>
    <v>351</v>
    <v>263</v>
  </rv>
  <rv s="2">
    <v>6446</v>
  </rv>
  <rv s="17">
    <v>es-ES</v>
    <v>cammhw</v>
    <v>268435456</v>
    <v>1</v>
    <v>Con tecnología de Refinitiv</v>
    <v>59</v>
    <v>60</v>
    <v>Great Elm Cptl (XNAS:GECCZ)</v>
    <v>44</v>
    <v>27</v>
    <v>Finance</v>
    <v>45</v>
    <v>XNAS</v>
    <v>10449890</v>
    <v>2016</v>
    <v>25.5</v>
    <v>1.6619999999999999</v>
    <v>0.06</v>
    <v>2.3580000000000003E-3</v>
    <v>107842800</v>
    <v>25.44</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XNAS</v>
    <v>45637.820450728905</v>
    <v>Nasdaq Stock Market</v>
    <v>25.5</v>
    <v>25.802499999999998</v>
    <v>25.5</v>
    <v>24.5</v>
    <v>USD</v>
    <v>Great Elm Cptl</v>
    <v>Great Elm Cptl</v>
    <v>0</v>
    <v>25.5</v>
    <v>Collective Investments</v>
    <v>3801 PGA BOULEVARD, SUITE 603, PALM BEACH GARDENS, FL, 33410 US</v>
    <v>GECCZ</v>
    <v>Acciones</v>
    <v>Great Elm Cptl (XNAS:GECCZ)</v>
    <v>385</v>
    <v>985</v>
  </rv>
  <rv s="2">
    <v>6448</v>
  </rv>
  <rv s="0">
    <v>https://www.bing.com/financeapi/forcetrigger?t=a1tra2&amp;q=XNYS%3aGEF&amp;form=skydnc</v>
    <v>Learn more on Bing</v>
  </rv>
  <rv s="7">
    <v>es-ES</v>
    <v>a1tra2</v>
    <v>268435456</v>
    <v>1</v>
    <v>Con tecnología de Refinitiv</v>
    <v>25</v>
    <v>26</v>
    <v>Greif (XNYS:GEF)</v>
    <v>3</v>
    <v>27</v>
    <v>Finance</v>
    <v>28</v>
    <v>XNYS</v>
    <v>47179910</v>
    <v>1926</v>
    <v>69.064999999999998</v>
    <v>0.94179999999999997</v>
    <v>-0.255</v>
    <v>-3.7239999999999999E-3</v>
    <v>3348842000</v>
    <v>68.48</v>
    <v>Greif, Inc. is an industrial packaging products and services company. The Company’s segments include Paper Packaging &amp; Services, and Land Management. The Global Industrial Packaging segment is a producer of industrial packaging products, such as steel, fiber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filling, warehousing and other packaging services. The Paper Packaging &amp; Services segment produces and sells containerboard, corrugated sheets, corrugated containers and other corrugated products to customers in North America in industries such as packaging, automotive, food and building products. The Land Management segment is focused on the active harvesting and regeneration of its United States timber properties.</v>
    <v>12000</v>
    <v>XNYS</v>
    <v>45637.872985589842</v>
    <v>New York Stock Exchange</v>
    <v>6450</v>
    <v>69.064999999999998</v>
    <v>73.16</v>
    <v>67.83</v>
    <v>55.95</v>
    <v>USD</v>
    <v>Greif</v>
    <v>Greif</v>
    <v>15.150399999999999</v>
    <v>68.224999999999994</v>
    <v>Containers &amp; Packaging</v>
    <v>425 Winter Rd, DELAWARE, OH, 43015 US</v>
    <v>GEF</v>
    <v>Acciones</v>
    <v>Greif (XNYS:GEF)</v>
    <v>73766</v>
    <v>205098</v>
  </rv>
  <rv s="2">
    <v>6451</v>
  </rv>
  <rv s="0">
    <v>https://www.bing.com/financeapi/forcetrigger?t=a1tr4c&amp;q=XNAS%3aGEG&amp;form=skydnc</v>
    <v>Learn more on Bing</v>
  </rv>
  <rv s="7">
    <v>es-ES</v>
    <v>a1tr4c</v>
    <v>268435456</v>
    <v>1</v>
    <v>Con tecnología de Refinitiv</v>
    <v>25</v>
    <v>26</v>
    <v>Great Elm Group (XNAS:GEG)</v>
    <v>3</v>
    <v>27</v>
    <v>Finance</v>
    <v>28</v>
    <v>XNAS</v>
    <v>29743740</v>
    <v>2020</v>
    <v>1.78</v>
    <v>0.99150000000000005</v>
    <v>-0.03</v>
    <v>-1.6667000000000001E-2</v>
    <v>53241290</v>
    <v>1.8</v>
    <v>Great Elm Group, Inc. is an alternative asset management company. The Company is focused on growing a scalable and diversified portfolio of long-duration and permanent capital vehicles across credit, real estate, specialty finance, and other alternative strategies. The Company and its subsidiaries manage Great Elm Capital Corp., a business development company, and Monomoy Properties REIT, LLC, an industrial-focused real estate investment trust, in addition to other investments. Its wholly owned subsidiaries include Great Elm Capital Management, Inc. (GECM), Great Elm Opportunities GP, Inc. (GEO GP), Great Elm Capital GP, LLC (GEC GP), Great Elm Investments, LLC (GEI), Great Elm FM Acquisition, Inc. (FM Acquisition), Great Elm DME Holdings, Inc. (DME Holdings), Great Elm DME Manager, LLC (DME Manager), Monomoy CRE, LLC (MCRE), Monomoy BTS Construction Management, LLC (MCM), and Monomoy BTS Corporation (MBTS), among others.</v>
    <v>31</v>
    <v>XNAS</v>
    <v>45637.873151122658</v>
    <v>Nasdaq Stock Market</v>
    <v>6453</v>
    <v>1.8</v>
    <v>2.12</v>
    <v>1.77</v>
    <v>1.7</v>
    <v>USD</v>
    <v>Great Elm Group</v>
    <v>Great Elm Group</v>
    <v>0</v>
    <v>1.77</v>
    <v>Investment Banking &amp; Investment Services</v>
    <v>3801 Pga Boulevard, Suite 603, PALM BEACH GARDENS, FL, 33410 US</v>
    <v>GEG</v>
    <v>Acciones</v>
    <v>Great Elm Group (XNAS:GEG)</v>
    <v>18671</v>
    <v>74651</v>
  </rv>
  <rv s="2">
    <v>6454</v>
  </rv>
  <rv s="0">
    <v>https://www.bing.com/financeapi/forcetrigger?t=c6ja77&amp;q=XNAS%3aGEGGL&amp;form=skydnc</v>
    <v>Learn more on Bing</v>
  </rv>
  <rv s="7">
    <v>es-ES</v>
    <v>c6ja77</v>
    <v>268435456</v>
    <v>1</v>
    <v>Con tecnología de Refinitiv</v>
    <v>25</v>
    <v>26</v>
    <v>Great Elm Group (XNAS:GEGGL)</v>
    <v>3</v>
    <v>27</v>
    <v>Finance</v>
    <v>45</v>
    <v>XNAS</v>
    <v>29743740</v>
    <v>2020</v>
    <v>24.15</v>
    <v>0.99150000000000005</v>
    <v>-0.14810000000000001</v>
    <v>-6.0929999999999995E-3</v>
    <v>53241290</v>
    <v>24.3081</v>
    <v>Great Elm Group, Inc. is an alternative asset management company. The Company is focused on growing a scalable and diversified portfolio of long-duration and permanent capital vehicles across credit, real estate, specialty finance, and other alternative strategies. The Company and its subsidiaries manage Great Elm Capital Corp., a business development company, and Monomoy Properties REIT, LLC, an industrial-focused real estate investment trust, in addition to other investments. Its wholly owned subsidiaries include Great Elm Capital Management, Inc. (GECM), Great Elm Opportunities GP, Inc. (GEO GP), Great Elm Capital GP, LLC (GEC GP), Great Elm Investments, LLC (GEI), Great Elm FM Acquisition, Inc. (FM Acquisition), Great Elm DME Holdings, Inc. (DME Holdings), Great Elm DME Manager, LLC (DME Manager), Monomoy CRE, LLC (MCRE), Monomoy BTS Construction Management, LLC (MCM), and Monomoy BTS Corporation (MBTS), among others.</v>
    <v>31</v>
    <v>XNAS</v>
    <v>45637.803719883595</v>
    <v>Nasdaq Stock Market</v>
    <v>6456</v>
    <v>24.430199999999999</v>
    <v>25.4999</v>
    <v>24.13</v>
    <v>20.65</v>
    <v>USD</v>
    <v>Great Elm Group</v>
    <v>Great Elm Group</v>
    <v>0</v>
    <v>24.16</v>
    <v>Investment Banking &amp; Investment Services</v>
    <v>3801 Pga Boulevard, Suite 603, PALM BEACH GARDENS, FL, 33410 US</v>
    <v>GEGGL</v>
    <v>Acciones</v>
    <v>Great Elm Group (XNAS:GEGGL)</v>
    <v>4076</v>
    <v>1188</v>
  </rv>
  <rv s="2">
    <v>6457</v>
  </rv>
  <rv s="17">
    <v>es-ES</v>
    <v>c8bc4c</v>
    <v>268435456</v>
    <v>1</v>
    <v>Con tecnología de Refinitiv</v>
    <v>59</v>
    <v>60</v>
    <v>GE HealthCare Technologies Inc. (XNAS:GEHC)</v>
    <v>44</v>
    <v>27</v>
    <v>Finance</v>
    <v>28</v>
    <v>XNAS</v>
    <v>456873000</v>
    <v>2022</v>
    <v>82</v>
    <v>0.874</v>
    <v>0.46</v>
    <v>5.5849999999999997E-3</v>
    <v>37838221860</v>
    <v>82.36</v>
    <v>GE HealthCare Technologies Inc. Es una empresa de tecnología médica, diagnóstico farmacéutico y soluciones digitales. La Compañía proporciona soluciones integradas, servicios y análisis de datos. Sus segmentos incluyen imágenes, ultrasonido, soluciones de atención al paciente (PCS) y diagnóstico farmacéutico (PDX). Su segmento de imágenes ofrece una cartera completa de dispositivos de escaneo, aplicaciones clínicas, capacidades de servicio y soluciones digitales. Su segmento de ultrasonidos incluye dispositivos y soluciones médicos de ultrasonido con una cartera de cuidados continuos, que incluyen cribado, diagnóstico, tratamiento y monitoreo de ciertas enfermedades. El segmento también incluye el negocio de software de inteligencia artificial clínica (IA). Su portafolio de segmentos PCS consiste en monitoreo de pacientes, administración de anestesia y atención respiratoria, cardiología de diagnóstico, cuidado materno infantil y consumibles y servicios. Su segmento PDX consta de dos líneas de negocio: Medios de contraste e imágenes moleculares.</v>
    <v>51000</v>
    <v>XNAS</v>
    <v>45637.873233171093</v>
    <v>Nasdaq Stock Market</v>
    <v>83.33</v>
    <v>94.55</v>
    <v>81.780100000000004</v>
    <v>69.09</v>
    <v>USD</v>
    <v>GE HealthCare Technologies Inc.</v>
    <v>GE HealthCare Technologies Inc.</v>
    <v>22.557300000000001</v>
    <v>82.82</v>
    <v>Healthcare Equipment &amp; Supplies</v>
    <v>500 West Monroe Street, CHICAGO, IL, 60661 US</v>
    <v>GEHC</v>
    <v>Acciones</v>
    <v>GE HealthCare Technologies Inc. (XNAS:GEHC)</v>
    <v>2801372</v>
    <v>3463593</v>
  </rv>
  <rv s="2">
    <v>6459</v>
  </rv>
  <rv s="0">
    <v>https://www.bing.com/financeapi/forcetrigger?t=a23vm7&amp;q=XNAS%3aNLOK&amp;form=skydnc</v>
    <v>Learn more on Bing</v>
  </rv>
  <rv s="7">
    <v>es-ES</v>
    <v>a23vm7</v>
    <v>268435456</v>
    <v>1</v>
    <v>Con tecnología de Refinitiv</v>
    <v>25</v>
    <v>26</v>
    <v>GEN DIGITAL INC. (XNAS:GEN)</v>
    <v>3</v>
    <v>27</v>
    <v>Finance</v>
    <v>28</v>
    <v>XNAS</v>
    <v>616205000</v>
    <v>1988</v>
    <v>30.04</v>
    <v>0.75639999999999996</v>
    <v>0.1</v>
    <v>3.3530000000000001E-3</v>
    <v>18436853600</v>
    <v>29.82</v>
    <v>SYMANTEC CORPORATION es una empresa de seguridad cibernética con sede en los Estados Unidos. La Empresa ofrece productos en categorías, tales como protección contra amenazas, protección de la información y servicios de seguridad cibernética. Bajo la protección de amenazas, ofrece productos Advanced Threat Protection, Endpoint Protection, Endpoint Protection Cloud, IT Management Suite, Email Security.Cloud, Data Center Security y Cloud Workload Protection. Ofrece productos Data Loss Prevention, Encryption, Service, VIP Access Manager, Data Loss Prevention y CloudSOC. La Empresa también ofrece servicios de asesoramiento, éxito de cliente, seguridad cibernética y de educación. Sus servicios de seguridad cibernética incluyen software DeepSight Intelligence, que proporciona análisis de ciberataques.</v>
    <v>3400</v>
    <v>XNAS</v>
    <v>45637.873163981247</v>
    <v>Nasdaq Stock Market</v>
    <v>6461</v>
    <v>30.065000000000001</v>
    <v>31.72</v>
    <v>29.547499999999999</v>
    <v>19.079999999999998</v>
    <v>USD</v>
    <v>GEN DIGITAL INC.</v>
    <v>GEN DIGITAL INC.</v>
    <v>30.382999999999999</v>
    <v>29.92</v>
    <v>Software &amp; IT Services</v>
    <v>60 E Rio Salado Parkway, Suite 1000, TEMPE, AZ, 85281 US</v>
    <v>GEN</v>
    <v>Acciones</v>
    <v>GEN DIGITAL INC. (XNAS:GEN)</v>
    <v>2123312</v>
    <v>3292004</v>
  </rv>
  <rv s="2">
    <v>6462</v>
  </rv>
  <rv s="0">
    <v>https://www.bing.com/financeapi/forcetrigger?t=a1trr7&amp;q=XNAS%3aGENC&amp;form=skydnc</v>
    <v>Learn more on Bing</v>
  </rv>
  <rv s="7">
    <v>es-ES</v>
    <v>a1trr7</v>
    <v>268435456</v>
    <v>1</v>
    <v>Con tecnología de Refinitiv</v>
    <v>25</v>
    <v>26</v>
    <v>Gencor Ind (XNYS:GENC)</v>
    <v>3</v>
    <v>27</v>
    <v>Finance</v>
    <v>28</v>
    <v>XNYS</v>
    <v>14657700</v>
    <v>1969</v>
    <v>22.31</v>
    <v>0.43940000000000001</v>
    <v>-0.15</v>
    <v>-6.8000000000000005E-3</v>
    <v>321150207</v>
    <v>22.06</v>
    <v>Gencor Industries, Inc. is a diversified heavy machinery manufacturer for the production of highway construction materials and equipment and environmental control machinery and equipment used in a variety of applications. The Company's products include asphalt pavers, hot mix asphalt plants, combustion systems and fluid heat transfer systems. The Company also manufactures related asphalt plant equipment, including hot-mix storage silos, fabric filtration systems, cold feed bins and other plant components. Its Hetherington and Berner (H&amp;B) product line is an asphalt plant line. It manufactures combustion systems, which are large burners that can transform solid, liquid or gaseous fuels into usable energy, or burn multiple fuels, alternately or simultaneously. The Company manufactures asphalt pavers under the Blaw-Knox brand. It manufactures the Hy-Way Heat and Beverley lines of thermal fluid heat transfer systems and specialty storage tanks for various industry uses.</v>
    <v>314</v>
    <v>XNYS</v>
    <v>45637.873118055468</v>
    <v>New York Stock Exchange</v>
    <v>6464</v>
    <v>22.31</v>
    <v>24.88</v>
    <v>21.84</v>
    <v>14.61</v>
    <v>USD</v>
    <v>Gencor Ind</v>
    <v>Gencor Ind</v>
    <v>19.9467</v>
    <v>21.91</v>
    <v>Machinery, Equipment &amp; Components</v>
    <v>5201 N Orange Blossom Trail, ORLANDO, FL, 32810 US</v>
    <v>GENC</v>
    <v>Acciones</v>
    <v>Gencor Ind (XNYS:GENC)</v>
    <v>8894</v>
    <v>21340</v>
  </rv>
  <rv s="2">
    <v>6465</v>
  </rv>
  <rv s="0">
    <v>https://www.bing.com/financeapi/forcetrigger?t=a1tru2&amp;q=XNAS%3aGENE&amp;form=skydnc</v>
    <v>Learn more on Bing</v>
  </rv>
  <rv s="7">
    <v>es-ES</v>
    <v>a1tru2</v>
    <v>268435456</v>
    <v>1</v>
    <v>Con tecnología de Refinitiv</v>
    <v>25</v>
    <v>26</v>
    <v>Genetic (XNAS:GENE)</v>
    <v>3</v>
    <v>27</v>
    <v>Finance</v>
    <v>28</v>
    <v>XNAS</v>
    <v>4847240</v>
    <v>1987</v>
    <v>0.79</v>
    <v>1.1127</v>
    <v>-1.4999999999999999E-2</v>
    <v>-1.9231000000000002E-2</v>
    <v>6270220</v>
    <v>0.78</v>
    <v>Genetic Technologies Limited is an Australia-based diversified molecular diagnostics company. The Company is engaged in providing genomics-based tests on health, wellness and serious disease through its geneType and EasyDNA brands. The Company offers cancer predictive testing and assessment tools to help physicians to improve health outcomes for people around the world. The Company has a proprietary risk stratification platform that integrates clinical and genetic risk to deliver outcomes to physicians and individuals. The Company operates through three segments: EasyDNA, AffinityDNA, and GeneType / Corporate. EasyDNA segment relates to EasyDNA branded test sales and expenses. AffinityDNA segment relates to AffinityDNA branded test sales and expenses. GeneType / Corporate segment relates to geneType branded test sales and expenses, including corporate charges. The GeneType test is for breast cancer, colorectal cancer, ovarian cancer, prostate cancer, coronary artery disease and mor</v>
    <v>58</v>
    <v>XNAS</v>
    <v>45581.956146053126</v>
    <v>Nasdaq Stock Market</v>
    <v>6467</v>
    <v>0.79</v>
    <v>3.59</v>
    <v>0.76500000000000001</v>
    <v>0.66659999999999997</v>
    <v>USD</v>
    <v>Genetic</v>
    <v>Genetic</v>
    <v>0</v>
    <v>0.76500000000000001</v>
    <v>Healthcare Providers &amp; Services</v>
    <v>Suite 7, Level 1, 321 Chapel Street, MELBOURNE, VICTORIA, 3181 AU</v>
    <v>GENE</v>
    <v>Acciones</v>
    <v>Genetic (XNAS:GENE)</v>
    <v>22667</v>
    <v>0</v>
  </rv>
  <rv s="2">
    <v>6468</v>
  </rv>
  <rv s="0">
    <v>https://www.bing.com/financeapi/forcetrigger?t=bwdinm&amp;q=XNYS%3aGENI&amp;form=skydnc</v>
    <v>Learn more on Bing</v>
  </rv>
  <rv s="8">
    <v>es-ES</v>
    <v>bwdinm</v>
    <v>268435456</v>
    <v>1</v>
    <v>Con tecnología de Refinitiv</v>
    <v>29</v>
    <v>30</v>
    <v>Genius Sports (XNYS:GENI)</v>
    <v>3</v>
    <v>31</v>
    <v>Finance</v>
    <v>28</v>
    <v>XNYS</v>
    <v>229639800</v>
    <v>2020</v>
    <v>9.44</v>
    <v>2.1347</v>
    <v>-0.115</v>
    <v>-1.2325999999999998E-2</v>
    <v>2116130757</v>
    <v>9.33</v>
    <v xml:space="preserve">Genius Sports Limited is the official data, technology and broadcast partner that powers the ecosystem connecting sports, betting and media. Its products: Sports Technology and Services, Betting Technology, Content and Services and Media Technology, Content and Services. It builds and supplies technology and services that allow sports leagues to collect, analyze and monetize their data with added tools to deepen fan engagement. It provides sports leagues with bespoke monitoring technology and education services to help protect their competitions and athletes from the threats of match fixing and betting-related corruption. It offers official data, outsourced bookmaking, trading/risk management services and live audio-visual game content that is derived from its streaming partnerships with sports leagues. It builds and supplies technology, services and data that enables sportsbooks, sports organizations and other brands to target, acquire and retain sports fans as their customers. </v>
    <v>2300</v>
    <v>XNYS</v>
    <v>45637.873339305472</v>
    <v>New York Stock Exchange</v>
    <v>6470</v>
    <v>9.4649999999999999</v>
    <v>10.332599999999999</v>
    <v>9.2100000000000009</v>
    <v>4.91</v>
    <v>USD</v>
    <v>Genius Sports</v>
    <v>Genius Sports</v>
    <v>9.2149999999999999</v>
    <v>Software &amp; IT Services</v>
    <v>27 Soho Square, 1St Floor, Genius Sports Group, LONDON, W1D 3QR GB</v>
    <v>GENI</v>
    <v>Acciones</v>
    <v>Genius Sports (XNYS:GENI)</v>
    <v>2588539</v>
    <v>3435187</v>
  </rv>
  <rv s="2">
    <v>6471</v>
  </rv>
  <rv s="17">
    <v>es-ES</v>
    <v>ca6zvh</v>
    <v>268435456</v>
    <v>1</v>
    <v>Con tecnología de Refinitiv</v>
    <v>59</v>
    <v>60</v>
    <v>GEN Restaurant (XNAS:GENK)</v>
    <v>44</v>
    <v>27</v>
    <v>Finance</v>
    <v>28</v>
    <v>XNAS</v>
    <v>32799980</v>
    <v>2021</v>
    <v>8.26</v>
    <v>1.806</v>
    <v>0.23</v>
    <v>2.836E-2</v>
    <v>269287800</v>
    <v>8.11</v>
    <v>GEN Restaurant Group, Inc. operates Asian casual dining restaurant concepts. The Company owns GEN Korean BBQ, which is a cook-it-yourself casual dining concept. The Company offers guests a dining experience where guests serve as their own chefs preparing meals on embedded grills in the center of each table. It offers an extensive menu of traditional Korean and Korean-American food, including meats, poultry, seafood and mixed vegetables. Its restaurants have Korean pop music playing in the background. The Company operates approximately 37 Company-owned restaurants, which are located in California, Arizona, Hawaii, Nevada, New York, Texas, and Florida specializing in a variety of special flavored meats for Korean barbeque. Its subsidiaries include GEN Restaurant Group, LLC; JC Group International Inc.; GEN Restaurant Investment, LLC; GEN California, LLC; GEN Torrance, LLC; GEN San Jose, LP; GEN Chino Hills, LP; GEN Fremont, LP; GEN Westgate, LP, and GEN Online, LLC.</v>
    <v>2500</v>
    <v>XNAS</v>
    <v>45637.871953332811</v>
    <v>Nasdaq Stock Market</v>
    <v>8.3879000000000001</v>
    <v>14.46</v>
    <v>8.0299999999999994</v>
    <v>5.61</v>
    <v>USD</v>
    <v>GEN Restaurant</v>
    <v>GEN Restaurant</v>
    <v>47.075699999999998</v>
    <v>8.34</v>
    <v>Hotels &amp; Entertainment Services</v>
    <v>11480 South Street, Suite 205, CERRITOS, CA, 90703 US</v>
    <v>GENK</v>
    <v>Acciones</v>
    <v>GEN Restaurant (XNAS:GENK)</v>
    <v>57584</v>
    <v>69761</v>
  </rv>
  <rv s="2">
    <v>6473</v>
  </rv>
  <rv s="0">
    <v>https://www.bing.com/financeapi/forcetrigger?t=a1trzr&amp;q=XNYS%3aGEO&amp;form=skydnc</v>
    <v>Learn more on Bing</v>
  </rv>
  <rv s="7">
    <v>es-ES</v>
    <v>a1trzr</v>
    <v>268435456</v>
    <v>1</v>
    <v>Con tecnología de Refinitiv</v>
    <v>25</v>
    <v>26</v>
    <v>THE GEO GROUP, INC. (XNYS:GEO)</v>
    <v>3</v>
    <v>27</v>
    <v>Finance</v>
    <v>28</v>
    <v>XNYS</v>
    <v>139827500</v>
    <v>2013</v>
    <v>27.9</v>
    <v>0.85970000000000002</v>
    <v>-0.15</v>
    <v>-5.3709999999999999E-3</v>
    <v>3884407950</v>
    <v>27.93</v>
    <v>THE GEO GROUP, INC. posee, alquila y opera una variedad de instalaciones de seguridad que incluyen instalaciones de seguridad máxima, media y mínima, centros de procesamiento, así como instalaciones de reingreso basadas en la comunidad. La Compañía proporciona tecnologías y servicios de monitoreo, y programas de tratamiento y supervisión basados en evidencia para programas basados en la comunidad. También ofrece servicios de transporte a nivel nacional y en el Reino Unido a través de GEOAmey PECS Ltd. Opera a través de cuatro segmentos. El segmento U.S. Secure Services abarca principalmente su negocio de servicios de seguridad de asociaciones público-privadas con sede en EE. UU. Su segmento Electronic Monitoring and Supervision Services, que realiza sus servicios en los EE. UU., consiste en sus servicios de monitoreo y supervisión electrónicos. El segmento Reentry Services consta de varios servicios comunitarios y de reingreso. El segmento International Services consiste principalmente en sus operaciones de servicios de seguridad de asociación público-privada en Australia y Sudáfrica.</v>
    <v>16400</v>
    <v>XNYS</v>
    <v>45637.873337303128</v>
    <v>New York Stock Exchange</v>
    <v>6475</v>
    <v>28.11</v>
    <v>29.86</v>
    <v>27.44</v>
    <v>9.9550000000000001</v>
    <v>USD</v>
    <v>THE GEO GROUP, INC.</v>
    <v>THE GEO GROUP, INC.</v>
    <v>110.08199999999999</v>
    <v>27.78</v>
    <v>Real Estate Operations</v>
    <v>4955 Technology Way, BOCA RATON, FL, 33431 US</v>
    <v>GEO</v>
    <v>Acciones</v>
    <v>THE GEO GROUP, INC. (XNYS:GEO)</v>
    <v>1300447</v>
    <v>5142862</v>
  </rv>
  <rv s="2">
    <v>6476</v>
  </rv>
  <rv s="0">
    <v>https://www.bing.com/financeapi/forcetrigger?t=a1ts3m&amp;q=XNAS%3aGEOS&amp;form=skydnc</v>
    <v>Learn more on Bing</v>
  </rv>
  <rv s="7">
    <v>es-ES</v>
    <v>a1ts3m</v>
    <v>268435456</v>
    <v>1</v>
    <v>Con tecnología de Refinitiv</v>
    <v>25</v>
    <v>26</v>
    <v>Geospace Tech (XNAS:GEOS)</v>
    <v>3</v>
    <v>27</v>
    <v>Finance</v>
    <v>28</v>
    <v>XNAS</v>
    <v>12709380</v>
    <v>2015</v>
    <v>10.65</v>
    <v>0.58499999999999996</v>
    <v>-0.09</v>
    <v>-8.5229999999999993E-3</v>
    <v>134211100</v>
    <v>10.56</v>
    <v>Geospace Technologies Corporation designs and manufactures seismic instruments and equipment. It operates through three segments: Oil and Gas Markets, Adjacent Markets and Emerging Markets. The Oil and Gas Markets segment products include wireless seismic data acquisition systems, reservoir characterization products and services, and traditional seismic exploration products, such as geophones, hydrophones, leader wire, connectors, cables, marine streamer retrieval and steering devices and various other seismic products. Adjacent Markets segment products include imaging equipment, water meter products, remote shut-off valves and IoT platform, as well as seismic sensors used for vibration monitoring and geotechnical applications, such as mine safety applications and earthquake detection. The Emerging Markets segment designs and markets seismic products targeted at the border and perimeter security markets. Its seismic products are marketed to the oil and gas industry, and others.</v>
    <v>478</v>
    <v>XNAS</v>
    <v>45637.873283726563</v>
    <v>Nasdaq Stock Market</v>
    <v>6478</v>
    <v>10.8</v>
    <v>17.09</v>
    <v>10.2904</v>
    <v>8.09</v>
    <v>USD</v>
    <v>Geospace Tech</v>
    <v>Geospace Tech</v>
    <v>0</v>
    <v>10.47</v>
    <v>Oil &amp; Gas Related Equipment and Services</v>
    <v>7007 Pinemont Dr, HOUSTON, TX, 77040-6601 US</v>
    <v>GEOS</v>
    <v>Acciones</v>
    <v>Geospace Tech (XNAS:GEOS)</v>
    <v>38151</v>
    <v>52830</v>
  </rv>
  <rv s="2">
    <v>6479</v>
  </rv>
  <rv s="0">
    <v>https://www.bing.com/financeapi/forcetrigger?t=a1ts9c&amp;q=XNAS%3aGERN&amp;form=skydnc</v>
    <v>Learn more on Bing</v>
  </rv>
  <rv s="7">
    <v>es-ES</v>
    <v>a1ts9c</v>
    <v>268435456</v>
    <v>1</v>
    <v>Con tecnología de Refinitiv</v>
    <v>25</v>
    <v>26</v>
    <v>Geron CA (XNAS:GERN)</v>
    <v>3</v>
    <v>27</v>
    <v>Finance</v>
    <v>28</v>
    <v>XNAS</v>
    <v>604501000</v>
    <v>1990</v>
    <v>3.98</v>
    <v>0.51839999999999997</v>
    <v>-1.4999999999999999E-2</v>
    <v>-3.7590000000000002E-3</v>
    <v>2402891475</v>
    <v>3.99</v>
    <v>Geron Corporation is a late-stage clinical biopharmaceutical company developing investigational first-in-class telomerase inhibitor, imetelstat, to treat hematologic malignancies. The Company is engaged in the development of therapeutic products for oncology. Its lead indication for imetelstat is in Low or Intermediate-1 risk myelodysplastic syndromes. It is developing imetelstat for the treatment of several myeloid hematologic malignancies, including a Phase 3 clinical trial, named IMpactMF, in relapsed/refractory myelofibrosis (MF) with overall survival as the primary endpoint, that is enrolling patients. It is also conducting a Phase 1 combination therapy clinical trial, named IMproveMF, in first-line Intermediate-1, Intermediate-2 or High-Risk myelofibrosis, or frontline MF, that is enrolling patients and imetelstat is being studied in an investigator-led Phase 2 clinical trial, named IMpress, in Intermediate-2 or High-Risk myelodysplastic syndromes and acute myeloid leukemia.</v>
    <v>141</v>
    <v>XNAS</v>
    <v>45637.87337295078</v>
    <v>Nasdaq Stock Market</v>
    <v>6481</v>
    <v>4.05</v>
    <v>5.34</v>
    <v>3.93</v>
    <v>1.64</v>
    <v>USD</v>
    <v>Geron CA</v>
    <v>Geron CA</v>
    <v>0</v>
    <v>3.9750000000000001</v>
    <v>Biotechnology &amp; Medical Research</v>
    <v>919 East Hillsdale Boulevard, Suite 250, FOSTER CITY, CA, 94404 US</v>
    <v>GERN</v>
    <v>Acciones</v>
    <v>Geron CA (XNAS:GERN)</v>
    <v>4402452</v>
    <v>8919438</v>
  </rv>
  <rv s="2">
    <v>6482</v>
  </rv>
  <rv s="0">
    <v>https://www.bing.com/financeapi/forcetrigger?t=a1tsc7&amp;q=XNYS%3aGES&amp;form=skydnc</v>
    <v>Learn more on Bing</v>
  </rv>
  <rv s="7">
    <v>es-ES</v>
    <v>a1tsc7</v>
    <v>268435456</v>
    <v>1</v>
    <v>Con tecnología de Refinitiv</v>
    <v>25</v>
    <v>26</v>
    <v>Guess? (XNYS:GES)</v>
    <v>3</v>
    <v>27</v>
    <v>Finance</v>
    <v>28</v>
    <v>XNYS</v>
    <v>51456840</v>
    <v>1993</v>
    <v>15.3</v>
    <v>1.9006000000000001</v>
    <v>0.28999999999999998</v>
    <v>1.8917E-2</v>
    <v>804270400</v>
    <v>15.33</v>
    <v>Guess?, Inc. designs, markets, distributes and licenses lifestyle collections of apparel and accessories for men, women and children. The Company’s segments include Europe, Americas Retail, Americas Wholesale, Asia, and Licensing. The Europe segment sells its products through direct-to-consumer and wholesale channels throughout Europe and the Middle East. Its European direct-to-consumer network is comprised of brick-and-mortar retail stores and concessions and e-commerce sites. The Americas Retail segment sells its products direct-to-consumer through a network of directly operated retail and factory outlet stores and e-commerce sites in the Americas. The Wholesale segment sells its products through wholesale channels throughout the Americas and to third-party distributors based in Central and South America as well as licensed retail locations operated by its wholesale partners. The Licensing segment includes its worldwide licensing operations.</v>
    <v>12000</v>
    <v>XNYS</v>
    <v>45637.873318113285</v>
    <v>New York Stock Exchange</v>
    <v>6484</v>
    <v>15.69</v>
    <v>30.764099999999999</v>
    <v>15.15</v>
    <v>15.15</v>
    <v>USD</v>
    <v>Guess?</v>
    <v>Guess?</v>
    <v>11.7774</v>
    <v>15.62</v>
    <v>Specialty Retailers</v>
    <v>Strada Regina 44, Bioggio, TICINO, 6934 CH</v>
    <v>GES</v>
    <v>Acciones</v>
    <v>Guess? (XNYS:GES)</v>
    <v>750763</v>
    <v>1078751</v>
  </rv>
  <rv s="2">
    <v>6485</v>
  </rv>
  <rv s="0">
    <v>https://www.bing.com/financeapi/forcetrigger?t=c1w81h&amp;q=XNYS%3aIPVA&amp;form=skydnc</v>
    <v>Learn more on Bing</v>
  </rv>
  <rv s="8">
    <v>es-ES</v>
    <v>c1w81h</v>
    <v>268435456</v>
    <v>1</v>
    <v>Con tecnología de Refinitiv</v>
    <v>29</v>
    <v>30</v>
    <v>Getaround (OTCM:GETR)</v>
    <v>3</v>
    <v>31</v>
    <v>Finance</v>
    <v>51</v>
    <v>OTCM</v>
    <v>97197680</v>
    <v>2020</v>
    <v>4.8500000000000001E-2</v>
    <v>0.81269999999999998</v>
    <v>-7.6750000000000004E-3</v>
    <v>-0.15767799999999998</v>
    <v>4738390</v>
    <v>4.8680000000000001E-2</v>
    <v>Getaround, Inc. provides a connected carsharing marketplace. The Company makes sharing cars and trucks simple through its cloud and in-car Connect technology. Its technology enables a contactless experience, no waiting in line at a car rental facility, manually completing paperwork or meeting anyone to collect or drop off car keys. Its Getaround Connect Cloud Platform creates a digital experience that enables guests to find cars nearby, and for hosts to share their cars with guests, in both high and low population-density geographies. Connected cars on its network are installed with either its Getaround Connect electronic Internet of Things (IoT) device or with a third-party after-market IoT device compatible with its network. Its digital carsharing marketplace derives demand from guests who want access to cars nearby 24/7 for a variety of use cases, such as local and long-distance getaways, running errands, business travel and driving to earn through rideshare and delivery platforms.</v>
    <v>290</v>
    <v>OTCM</v>
    <v>45637.852410358595</v>
    <v>OTC Markets</v>
    <v>6487</v>
    <v>0.05</v>
    <v>0.55659999999999998</v>
    <v>0.04</v>
    <v>3.3300000000000003E-2</v>
    <v>USD</v>
    <v>Getaround</v>
    <v>Getaround</v>
    <v>4.1000000000000002E-2</v>
    <v>Passenger Transportation Services</v>
    <v>55 Green Street, SAN FRANCISCO, CA, 94111 US</v>
    <v>GETR</v>
    <v>Acciones</v>
    <v>Getaround (OTCM:GETR)</v>
    <v>128760</v>
    <v>743340</v>
  </rv>
  <rv s="2">
    <v>6488</v>
  </rv>
  <rv s="0">
    <v>https://www.bing.com/financeapi/forcetrigger?t=bvub1h&amp;q=XNYS%3aGETY&amp;form=skydnc</v>
    <v>Learn more on Bing</v>
  </rv>
  <rv s="7">
    <v>es-ES</v>
    <v>bvub1h</v>
    <v>268435456</v>
    <v>1</v>
    <v>Con tecnología de Refinitiv</v>
    <v>25</v>
    <v>26</v>
    <v>Getty Images (XNYS:GETY)</v>
    <v>3</v>
    <v>27</v>
    <v>Finance</v>
    <v>28</v>
    <v>XNYS</v>
    <v>411074800</v>
    <v>2021</v>
    <v>2.8</v>
    <v>1.8791</v>
    <v>5.0000000000000001E-3</v>
    <v>1.799E-3</v>
    <v>1144843318</v>
    <v>2.78</v>
    <v>Getty Images Holdings, Inc. is a global visual content creator and marketplace company. The Company offers a full range of content solutions to meet the needs of any customer around the globe. Through its Getty Images, iStock and Unsplash brands, websites and application programming interfaces (APIs), the Company serves customers and discovers, purchases and shares visual content from photographers and videographers. The Company covers approximately 160,000 news, sport and entertainment events providing depth and breadth of coverage. The Company also maintains photographic archives in the world with millions of images dating back to the beginning of photography. It works with approximately 557,000 contributors and more than 320 content partners to deliver a range of content. Its Getty Images, iStock, and Unsplash brands categorize its content and services into three categories: Creative, Editorial, and Other. Its Gettyimages.com offers premium creative content and editorial coverage.</v>
    <v>1700</v>
    <v>XNYS</v>
    <v>45637.873332175783</v>
    <v>New York Stock Exchange</v>
    <v>6490</v>
    <v>2.82</v>
    <v>5.77</v>
    <v>2.74</v>
    <v>2.64</v>
    <v>USD</v>
    <v>Getty Images</v>
    <v>Getty Images</v>
    <v>22.539300000000001</v>
    <v>2.7850000000000001</v>
    <v>Software &amp; IT Services</v>
    <v>605 5Th Avenue S., Suite 400, SEATTLE, WA, 98104 US</v>
    <v>GETY</v>
    <v>Acciones</v>
    <v>Getty Images (XNYS:GETY)</v>
    <v>416543</v>
    <v>548563</v>
  </rv>
  <rv s="2">
    <v>6491</v>
  </rv>
  <rv s="0">
    <v>https://www.bing.com/financeapi/forcetrigger?t=a1tsf2&amp;q=XNAS%3aGEVO&amp;form=skydnc</v>
    <v>Learn more on Bing</v>
  </rv>
  <rv s="7">
    <v>es-ES</v>
    <v>a1tsf2</v>
    <v>268435456</v>
    <v>1</v>
    <v>Con tecnología de Refinitiv</v>
    <v>25</v>
    <v>26</v>
    <v>GEVO, INC. (XNAS:GEVO)</v>
    <v>3</v>
    <v>27</v>
    <v>Finance</v>
    <v>28</v>
    <v>XNAS</v>
    <v>239407500</v>
    <v>2005</v>
    <v>1.54</v>
    <v>2.8469000000000002</v>
    <v>0.11</v>
    <v>7.4829999999999994E-2</v>
    <v>378263850</v>
    <v>1.47</v>
    <v>Gevo Inc es una empresa de tecnología y desarrollo de combustibles renovables. La Empresa se centra en la transformación de energía renovable en hidrocarburos líquidos densos en energía que pueden utilizarse como combustibles renovables, como el combustible de aviación sostenible (SAF). La Empresa opera en cuatro segmentos: El segmento Gevo, el segmento Agri-Energy, el segmento Gas Natural Renovable, y el segmento Net-Zero. El segmento Gevo colabora en todas las actividades de investigación y desarrollo relacionadas con la búsqueda de la producción de isobutanol, incluyendo el desarrollo de sus biocatalizadores, y la producción y venta de combustible para biochorros. El segmento Agri-Energy se dedica a la explotación de la planta de Luverne y a la producción de isobutanol, etanol, y productos relacionados. El segmento de Gas Natural Renovable produce metano de baja emisión de carbono a partir del estiércol de vacas y cerdos para la producción de energía. El segmento Net-Zero se dedica a la producción de hidrocarburos líquidos de alta densidad energética utilizando energías renovables y su tecnología.</v>
    <v>101</v>
    <v>XNAS</v>
    <v>45637.873344189065</v>
    <v>Nasdaq Stock Market</v>
    <v>6493</v>
    <v>1.59</v>
    <v>3.39</v>
    <v>1.4550000000000001</v>
    <v>0.48010000000000003</v>
    <v>USD</v>
    <v>GEVO, INC.</v>
    <v>GEVO, INC.</v>
    <v>0</v>
    <v>1.58</v>
    <v>Renewable Energy</v>
    <v>Suite 310, 345 INVERNESS DRIVE SOUTH, BUILDING C, ENGLEWOOD, CO, 80112 US</v>
    <v>GEVO</v>
    <v>Acciones</v>
    <v>GEVO, INC. (XNAS:GEVO)</v>
    <v>3323749</v>
    <v>5561725</v>
  </rv>
  <rv s="2">
    <v>6494</v>
  </rv>
  <rv s="0">
    <v>https://www.bing.com/financeapi/forcetrigger?t=a1tskr&amp;q=XNYS%3aGF&amp;form=skydnc</v>
    <v>Learn more on Bing</v>
  </rv>
  <rv s="24">
    <v>es-ES</v>
    <v>a1tskr</v>
    <v>268435456</v>
    <v>1</v>
    <v>Con tecnología de Refinitiv</v>
    <v>73</v>
    <v>74</v>
    <v>New Germany Fund (XNYS:GF)</v>
    <v>14</v>
    <v>75</v>
    <v>Finance</v>
    <v>76</v>
    <v>XNYS</v>
    <v>8.31</v>
    <v>0.03</v>
    <v>3.5930000000000003E-3</v>
    <v>158368863</v>
    <v>8.35</v>
    <v>45637.873148275001</v>
    <v>1.37E-2</v>
    <v>New York Stock Exchange</v>
    <v>6496</v>
    <v>8.3800000000000008</v>
    <v>8.9893999999999998</v>
    <v>8.2799999999999994</v>
    <v>7.9</v>
    <v>USD</v>
    <v>New Germany Fund</v>
    <v>8.3800000000000008</v>
    <v>GF</v>
    <v>ETF</v>
    <v>New Germany Fund (XNYS:GF)</v>
    <v>56720</v>
    <v>39241</v>
  </rv>
  <rv s="2">
    <v>6497</v>
  </rv>
  <rv s="0">
    <v>https://www.bing.com/financeapi/forcetrigger?t=bvqs6h&amp;q=XNAS%3aGFAI&amp;form=skydnc</v>
    <v>Learn more on Bing</v>
  </rv>
  <rv s="7">
    <v>es-ES</v>
    <v>bvqs6h</v>
    <v>268435456</v>
    <v>1</v>
    <v>Con tecnología de Refinitiv</v>
    <v>25</v>
    <v>26</v>
    <v>Guardforce AI (XNAS:GFAI)</v>
    <v>3</v>
    <v>27</v>
    <v>Finance</v>
    <v>28</v>
    <v>XNAS</v>
    <v>11865650</v>
    <v>2018</v>
    <v>1.56</v>
    <v>2.8010000000000002</v>
    <v>-0.05</v>
    <v>-3.2680000000000001E-2</v>
    <v>17561162</v>
    <v>1.53</v>
    <v>Guardforce AI Co., Limited is a global security solutions provider. The Company’s business segments include Secured logistics, Robotics AI solutions, and General security solutions. Secured logistics includes services, such as cash-in-transit, dedicated vehicles to banks, automated teller machine (ATM) management, cash center operations, cash processing, coin processing, cheque center, and cash deposit machine solutions (cash deposit management and express cash service). Robotics AI solutions operate as a robots-as-a-service (RaaS) business model and purchase the robots from equipment manufacturers and integrates various value-added applications. It has built its artificial intelligence and robotics service model with three sectors: smart devices (robot), platform services, and scenario solutions. General security solutions include provision of smart retail operation management, closed circuit television and security alarm operation, security engineering and maintenance.</v>
    <v>1727</v>
    <v>XNAS</v>
    <v>45637.873218182809</v>
    <v>Nasdaq Stock Market</v>
    <v>6499</v>
    <v>1.57</v>
    <v>4.3</v>
    <v>1.36</v>
    <v>1</v>
    <v>USD</v>
    <v>Guardforce AI</v>
    <v>Guardforce AI</v>
    <v>0</v>
    <v>1.48</v>
    <v>Professional &amp; Commercial Services</v>
    <v>10 Anson Road, #28-01 International Plaza, 079903 SG</v>
    <v>GFAI</v>
    <v>Acciones</v>
    <v>Guardforce AI (XNAS:GFAI)</v>
    <v>2092528</v>
    <v>1020611</v>
  </rv>
  <rv s="2">
    <v>6500</v>
  </rv>
  <rv s="0">
    <v>https://www.bing.com/financeapi/forcetrigger?t=a1tstc&amp;q=XNYS%3aGFF&amp;form=skydnc</v>
    <v>Learn more on Bing</v>
  </rv>
  <rv s="7">
    <v>es-ES</v>
    <v>a1tstc</v>
    <v>268435456</v>
    <v>1</v>
    <v>Con tecnología de Refinitiv</v>
    <v>25</v>
    <v>26</v>
    <v>Griffon (XNYS:GFF)</v>
    <v>3</v>
    <v>27</v>
    <v>Finance</v>
    <v>28</v>
    <v>XNYS</v>
    <v>47821860</v>
    <v>1970</v>
    <v>81.165000000000006</v>
    <v>1.4018999999999999</v>
    <v>-0.23</v>
    <v>-2.872E-3</v>
    <v>3818097302</v>
    <v>80.069999999999993</v>
    <v>Griffon Corporation is a diversified management and holding company. The Company owns and operates, and seeks to acquire, businesses in multiple industries and geographic markets. The Company’s segments include Home and Building Products (HBP) and Consumer and Professional Products (CPP). The HBP segment conducts its operations through Clopay Corporation (Clopay). Clopay is the manufacturer and marketer of garage doors and rolling steel doors in North America. Residential and commercial sectional garage doors are sold through professional dealers and home center retail chains throughout North America under the brands Clopay, Ideal, and Holmes. The CPP segment is a global provider of branded consumer and professional tools; residential, industrial and commercial fans; home storage and organization products; and products that enhance indoor and outdoor lifestyles. CPP sells products globally through a portfolio of brands, including AMES, Hunter, True Temper, and ClosetMaid.</v>
    <v>5300</v>
    <v>XNYS</v>
    <v>45637.873340439066</v>
    <v>New York Stock Exchange</v>
    <v>6502</v>
    <v>82.31</v>
    <v>86.73</v>
    <v>79.69</v>
    <v>51.32</v>
    <v>USD</v>
    <v>Griffon</v>
    <v>Griffon</v>
    <v>18.980599999999999</v>
    <v>79.84</v>
    <v>Homebuilding &amp; Construction Supplies</v>
    <v>712 Fifth Avenue, NEW YORK, NY, 10019 US</v>
    <v>GFF</v>
    <v>Acciones</v>
    <v>Griffon (XNYS:GFF)</v>
    <v>163910</v>
    <v>508886</v>
  </rv>
  <rv s="2">
    <v>6503</v>
  </rv>
  <rv s="0">
    <v>https://www.bing.com/financeapi/forcetrigger?t=a1tsw7&amp;q=XNYS%3aGFI&amp;form=skydnc</v>
    <v>Learn more on Bing</v>
  </rv>
  <rv s="7">
    <v>es-ES</v>
    <v>a1tsw7</v>
    <v>268435456</v>
    <v>1</v>
    <v>Con tecnología de Refinitiv</v>
    <v>25</v>
    <v>26</v>
    <v>Gold Fields Limited (XNYS:GFI)</v>
    <v>3</v>
    <v>27</v>
    <v>Finance</v>
    <v>28</v>
    <v>XNYS</v>
    <v>895024200</v>
    <v>1968</v>
    <v>14.64</v>
    <v>1.1365000000000001</v>
    <v>0.33</v>
    <v>2.2648999999999999E-2</v>
    <v>13264240000</v>
    <v>14.57</v>
    <v>Gold Fields Limited es una compañía de minería de oro. La Compañía es productora de oro y propietaria de reservas de oro. La Compañía participa en la explotación minera subterránea y superficial de oro y cobre, y actividades conexas, como la exploración, el desarrollo, la extracción, el procesamiento y la fundición. Tiene aproximadamente ocho minas productoras ubicadas en Sudáfrica, Ghana, Australia y Perú. Opera a través de cuatro segmentos: Sudáfrica, Ghana, Australia y Perú. Su operación sudafricana es South Deep. Gold Fields también posee la mina St. Ives, la mina Agnew y los activos de Yilgarn South en Australia, y tiene participación en cada una de las minas de oro de Tarkwa y Damang en Ghana. Gold Fields también tiene interés económico en la mina Cerro Corona. En Perú, Gold Fields también produce cobre. Además, Gold Fields tiene actividades de exploración de oro y otros metales preciosos, y participaciones en África, Eurasia, Australasia y las Américas.</v>
    <v>6297</v>
    <v>XNYS</v>
    <v>45637.873180763279</v>
    <v>New York Stock Exchange</v>
    <v>6505</v>
    <v>15.055</v>
    <v>18.965</v>
    <v>14.63</v>
    <v>12.19</v>
    <v>USD</v>
    <v>Gold Fields Limited</v>
    <v>Gold Fields Limited</v>
    <v>19.958400000000001</v>
    <v>14.9</v>
    <v>Metals &amp; Mining</v>
    <v>150 Helen Road, Sandown, SANDTON, GAUTENG, 2196 ZA</v>
    <v>GFI</v>
    <v>Acciones</v>
    <v>Gold Fields Limited (XNYS:GFI)</v>
    <v>1821664</v>
    <v>2785151</v>
  </rv>
  <rv s="2">
    <v>6506</v>
  </rv>
  <rv s="0">
    <v>https://www.bing.com/financeapi/forcetrigger?t=btx77w&amp;q=XNYS%3aGFL&amp;form=skydnc</v>
    <v>Learn more on Bing</v>
  </rv>
  <rv s="8">
    <v>es-ES</v>
    <v>btx77w</v>
    <v>268435456</v>
    <v>1</v>
    <v>Con tecnología de Refinitiv</v>
    <v>29</v>
    <v>30</v>
    <v>Gfl Envrirnmnt (XNYS:GFL)</v>
    <v>3</v>
    <v>150</v>
    <v>Finance</v>
    <v>28</v>
    <v>XNYS</v>
    <v>393383400</v>
    <v>2017</v>
    <v>46.52</v>
    <v>1.0747</v>
    <v>-0.46</v>
    <v>-1.0011000000000001E-2</v>
    <v>25628930000</v>
    <v>45.95</v>
    <v>GFL Environmental Inc. is a Canada-based diversified environmental services company. The Company is engaged in providing a comprehensive line of solid waste management, liquid waste management and soil remediation services through its platform of facilities throughout Canada and in more than half of the U.S. states. Its segments include Solid waste, which includes hauling, landfill, transfer and material recovery facilities (MRFs), and Environmental Services, which includes liquid waste management and soil remediation services. Its services include residential waste collection, commercial waste collection, industrial cleaning services, dumpster rental services, liquid and hazardous waste and soil remediation services. It offers a variety of services for home, such as waste collection, recycling collection, bulky and large item collection and vacuum trucks. Its services are provided through the Company and its subsidiaries and a network of facilities across Canada and the United States.</v>
    <v>20000</v>
    <v>XNYS</v>
    <v>45637.873343899999</v>
    <v>New York Stock Exchange</v>
    <v>6508</v>
    <v>46.61</v>
    <v>48.87</v>
    <v>45.414999999999999</v>
    <v>28.5</v>
    <v>USD</v>
    <v>Gfl Envrirnmnt</v>
    <v>Gfl Envrirnmnt</v>
    <v>45.49</v>
    <v>Professional &amp; Commercial Services</v>
    <v>100 New Park Place, Suite 500, VAUGHAN, ON, L4K 0H9 CA</v>
    <v>GFL</v>
    <v>Acciones</v>
    <v>Gfl Envrirnmnt (XNYS:GFL)</v>
    <v>434272</v>
    <v>1149698</v>
  </rv>
  <rv s="2">
    <v>6509</v>
  </rv>
  <rv s="0">
    <v>https://www.bing.com/financeapi/forcetrigger?t=c4htjc&amp;q=XNYS%3aMBSC&amp;form=skydnc</v>
    <v>Learn more on Bing</v>
  </rv>
  <rv s="7">
    <v>es-ES</v>
    <v>c4htjc</v>
    <v>268435456</v>
    <v>1</v>
    <v>Con tecnología de Refinitiv</v>
    <v>25</v>
    <v>26</v>
    <v>Greenfire Resour (XNYS:GFR)</v>
    <v>3</v>
    <v>27</v>
    <v>Finance</v>
    <v>28</v>
    <v>XNYS</v>
    <v>69074130</v>
    <v>2022</v>
    <v>7.02</v>
    <v>1.8580000000000001</v>
    <v>-0.02</v>
    <v>-2.8739999999999998E-3</v>
    <v>479374462</v>
    <v>6.96</v>
    <v xml:space="preserve">Greenfire Resources Ltd. is an energy company focused on the production and development of thermal energy resources from the Athabasca region of Alberta, Canada. Its business is the production and development of upstream energy resources from the oil sands in Canada, using in situ thermal oil production extraction techniques, such as steam assisted gravity drainage (SAGD). Its operations include Thermal Oil Operations, Tier-1 Oil Sands Reservoir, Hangingstone Facilities, Infrastructure &amp; Pipelines and Cooperation with Trafigura. Its operations in the Canadian oil sands leverage in situ thermal oil development to access Western Canada’s energy resources. It operates two SAGD oil production facilities within the same Tier-1 reservoir at Hangingstone, situated 50 kilometers (km) south of Fort McMurray in Northern Alberta. Its Demo Asset is located 50 km south of Fort McMurray, Alberta. The Expansion Asset and Demo Asset (together the Hangingstone Facilities) have a Tier-1 SAGD reservoir. </v>
    <v>175</v>
    <v>XNYS</v>
    <v>45637.872334860935</v>
    <v>New York Stock Exchange</v>
    <v>6511</v>
    <v>7.05</v>
    <v>8.1599000000000004</v>
    <v>6.84</v>
    <v>4.68</v>
    <v>USD</v>
    <v>Greenfire Resour</v>
    <v>Greenfire Resour</v>
    <v>17.232800000000001</v>
    <v>6.94</v>
    <v>Oil &amp; Gas</v>
    <v>1900 - 205 5Th Avenue Sw, CALGARY, AB, T2P 2V7 CA</v>
    <v>GFR</v>
    <v>Acciones</v>
    <v>Greenfire Resour (XNYS:GFR)</v>
    <v>109065</v>
    <v>117358</v>
  </rv>
  <rv s="2">
    <v>6512</v>
  </rv>
  <rv s="0">
    <v>https://www.bing.com/financeapi/forcetrigger?t=c3orqh&amp;q=XNAS%3aGFS&amp;form=skydnc</v>
    <v>Learn more on Bing</v>
  </rv>
  <rv s="7">
    <v>es-ES</v>
    <v>c3orqh</v>
    <v>268435456</v>
    <v>1</v>
    <v>Con tecnología de Refinitiv</v>
    <v>25</v>
    <v>26</v>
    <v>GLOBALFOUNDRIES INC. (XNAS:GFS)</v>
    <v>3</v>
    <v>27</v>
    <v>Finance</v>
    <v>28</v>
    <v>XNAS</v>
    <v>552654600</v>
    <v>2008</v>
    <v>44.2</v>
    <v>1.92</v>
    <v>-0.32</v>
    <v>-7.2399999999999999E-3</v>
    <v>24250483848</v>
    <v>44.2</v>
    <v>Globalfoundries Inc es un proveedor de servicios de fabricación de semiconductores. La Empresa está especializada en procesos de fabricación, una biblioteca de títulos de propiedad intelectual (PI) y tecnología de transistores y dispositivos diferenciados. La Empresa fabrica una gama de dispositivos semiconductores, incluyendo microprocesadores, procesadores de aplicaciones móviles, procesadores de banda base, procesadores de red, módems de radiofrecuencia, microcontroladores y unidades de gestión de energía. La Empresa atiende a una serie de clientes, entre los que se encuentran los líderes mundiales en el diseño de circuitos integrados (CI), y proporciona soluciones optimizadas para los requisitos de función, rendimiento y potencia de las aplicaciones críticas. Su cartera tecnológica incluye una serie de plataformas tecnológicas diferenciadas, como soluciones de radiofrecuencia (RF) de silicio sobre aislante (SOI), transistores de efecto de campo de aletas (FinFET), semiconductores de óxido metálico (CMOS), productos de SOI totalmente agotados (FDX), silicio germanio (SiGe) y silicio fotónico (SiPh).</v>
    <v>12000</v>
    <v>XNAS</v>
    <v>45637.873330983595</v>
    <v>Nasdaq Stock Market</v>
    <v>6514</v>
    <v>44.48</v>
    <v>62.61</v>
    <v>43.37</v>
    <v>35.85</v>
    <v>USD</v>
    <v>GLOBALFOUNDRIES INC.</v>
    <v>GLOBALFOUNDRIES INC.</v>
    <v>33.139600000000002</v>
    <v>43.88</v>
    <v>Semiconductors &amp; Semiconductor Equipment</v>
    <v>400 STONEBREAK ROAD EXTENSION, MALTA, NY, 12020 US</v>
    <v>GFS</v>
    <v>Acciones</v>
    <v>GLOBALFOUNDRIES INC. (XNAS:GFS)</v>
    <v>692282</v>
    <v>2211575</v>
  </rv>
  <rv s="2">
    <v>6515</v>
  </rv>
  <rv s="0">
    <v>https://www.bing.com/financeapi/forcetrigger?t=a1ttbh&amp;q=XNAS%3aGGAL&amp;form=skydnc</v>
    <v>Learn more on Bing</v>
  </rv>
  <rv s="7">
    <v>es-ES</v>
    <v>a1ttbh</v>
    <v>268435456</v>
    <v>1</v>
    <v>Con tecnología de Refinitiv</v>
    <v>25</v>
    <v>26</v>
    <v>Grupo Financiero Galicia S.A. (XNAS:GGAL)</v>
    <v>3</v>
    <v>27</v>
    <v>Finance</v>
    <v>28</v>
    <v>XNAS</v>
    <v>119347000</v>
    <v>1999</v>
    <v>58.29</v>
    <v>1.8732</v>
    <v>3.72</v>
    <v>6.4193E-2</v>
    <v>7274822000</v>
    <v>57.95</v>
    <v>Grupo Financiero Galicia S.A. es un holding de servicios financieros con sede en Argentina. La Empresa no tiene operaciones propias y realiza sus negocios a través de sus subsidiarias. Banco Galicia es la principal subsidiaria de la Compañía y uno de los bancos de servicios de Argentina. El objetivo de la Compañía es consolidar su posición como uno de los proveedores integrales de servicios financieros de Argentina, mientras continúa fortaleciendo la posición de Banco Galicia como uno de los bancos de Argentina. La Sociedad busca ampliar y complementar las operaciones y negocios de Banco Galicia, a través de participaciones en sociedades y emprendimientos cuyos objetivos estén relacionados y/o puedan producir sinergias con la actividad financiera. Las subsidiarias no bancarias de la Compañía operan en actividades financieras y relacionadas.</v>
    <v>9450</v>
    <v>XNAS</v>
    <v>45637.873344351559</v>
    <v>Nasdaq Stock Market</v>
    <v>6517</v>
    <v>62.11</v>
    <v>62.11</v>
    <v>56.86</v>
    <v>14.2141</v>
    <v>USD</v>
    <v>Grupo Financiero Galicia S.A.</v>
    <v>Grupo Financiero Galicia S.A.</v>
    <v>7.8535000000000004</v>
    <v>61.67</v>
    <v>Banking Services</v>
    <v>Tte. Gral. Peron 430 25, BUENOS AIRES, BUENOS AIRES, 1038 AR</v>
    <v>GGAL</v>
    <v>Acciones</v>
    <v>Grupo Financiero Galicia S.A. (XNAS:GGAL)</v>
    <v>1621183</v>
    <v>1112545</v>
  </rv>
  <rv s="2">
    <v>6518</v>
  </rv>
  <rv s="0">
    <v>https://www.bing.com/financeapi/forcetrigger?t=a1ttec&amp;q=XNYS%3aGGB&amp;form=skydnc</v>
    <v>Learn more on Bing</v>
  </rv>
  <rv s="8">
    <v>es-ES</v>
    <v>a1ttec</v>
    <v>268435456</v>
    <v>1</v>
    <v>Con tecnología de Refinitiv</v>
    <v>29</v>
    <v>30</v>
    <v>Gerdau SA (XNYS:GGB)</v>
    <v>3</v>
    <v>31</v>
    <v>Finance</v>
    <v>28</v>
    <v>XNYS</v>
    <v>2078806000</v>
    <v>1961</v>
    <v>3.4550000000000001</v>
    <v>1.6890000000000001</v>
    <v>0.01</v>
    <v>2.8739999999999998E-3</v>
    <v>7122268000</v>
    <v>3.48</v>
    <v>Gerdau S.A. (Gerdau) es un fabricante de acero largo en Norteamérica y Sudamérica. La compañía se dedica a la producción y comercialización de productos de acero en general, a través de sus plantas ubicadas en Argentina, Brasil, Canadá, Chile, Colombia, España, Estados Unidos, Guatemala, India, México, Perú, República Dominicana, Uruguay y Venezuela. Sus segmentos son Operaciones en Brasil, que incluyen operaciones de acero y mineral de hierro en Brasil, excepto Aceros especiales, y la operación de carbón metalúrgico y coque en Colombia; Operaciones en América del Norte, que incluye todas las operaciones en América del Norte, excepto las de México y Aceros especiales; Operaciones en Sudamérica, que incluye operaciones en Sudamérica, excepto Brasil y la operación de carbón metalúrgico y coque en Colombia, y Operaciones de Acero Especiales, que incluye operaciones especiales de acero en Brasil, España, Estados Unidos e India. Suministra a sus clientes una gama de productos, incluidos productos semielaborados de mineral de hierro.</v>
    <v>40061</v>
    <v>XNYS</v>
    <v>45637.87331842578</v>
    <v>New York Stock Exchange</v>
    <v>6520</v>
    <v>3.55</v>
    <v>4.1041999999999996</v>
    <v>3.41</v>
    <v>2.92</v>
    <v>USD</v>
    <v>Gerdau SA</v>
    <v>Gerdau SA</v>
    <v>3.49</v>
    <v>Metals &amp; Mining</v>
    <v>Avenida Doutora Ruth Cardoso, 8.501, 8 andar, Pinheiros, SAO PAULO, SAO PAULO, 05.425-070 BR</v>
    <v>GGB</v>
    <v>Acciones</v>
    <v>Gerdau SA (XNYS:GGB)</v>
    <v>8666669</v>
    <v>11550607</v>
  </rv>
  <rv s="2">
    <v>6521</v>
  </rv>
  <rv s="0">
    <v>https://www.bing.com/financeapi/forcetrigger?t=a1unxm&amp;q=XNAS%3aGGE&amp;form=skydnc</v>
    <v>Learn more on Bing</v>
  </rv>
  <rv s="35">
    <v>es-ES</v>
    <v>a1unxm</v>
    <v>268435456</v>
    <v>1</v>
    <v>Con tecnología de Refinitiv</v>
    <v>109</v>
    <v>110</v>
    <v>Green Giant (OTCM:GGEI)</v>
    <v>3</v>
    <v>111</v>
    <v>Finance</v>
    <v>49</v>
    <v>OTCM</v>
    <v>143451200</v>
    <v>2001</v>
    <v>1E-4</v>
    <v>2.8277999999999999</v>
    <v>0</v>
    <v>14350</v>
    <v>1E-4</v>
    <v>Green Giant Inc formerly China HGS Real Estate Inc is a China-based regional real estate developer company. The Company is engaged in real estate development, primarily in the construction and sale of residential apartments, car parks and commercial properties. The Company focuses on the development of high-rise, sub-high-rise residential buildings and multi-building apartment complexes in China's Tier 3 and Tier 4 cities and counties with rapidly growing populations driven by increased urbanization. The Company provides affordable housing with latest and modern designs to meet the needs of multiple buyer groups. The Company's development activity spans a range of services, including land acquisition, project planning, design management, construction management, sales and marketing, and property management.</v>
    <v>95</v>
    <v>OTCM</v>
    <v>45637.857704235939</v>
    <v>OTC Markets</v>
    <v>6523</v>
    <v>1E-4</v>
    <v>0.16900000000000001</v>
    <v>1E-4</v>
    <v>9.9999999999999995E-7</v>
    <v>USD</v>
    <v>Green Giant</v>
    <v>Green Giant</v>
    <v>1E-4</v>
    <v>Real Estate Operations</v>
    <v>6 Xinghan Road, 19Th Floor, HANZHONG, SHAANXI, 723000 CN</v>
    <v>GGEI</v>
    <v>Acciones</v>
    <v>Green Giant (OTCM:GGEI)</v>
    <v>16634</v>
    <v>6676434</v>
  </rv>
  <rv s="2">
    <v>6524</v>
  </rv>
  <rv s="0">
    <v>https://www.bing.com/financeapi/forcetrigger?t=a1tth7&amp;q=XNYS%3aGGG&amp;form=skydnc</v>
    <v>Learn more on Bing</v>
  </rv>
  <rv s="7">
    <v>es-ES</v>
    <v>a1tth7</v>
    <v>268435456</v>
    <v>1</v>
    <v>Con tecnología de Refinitiv</v>
    <v>25</v>
    <v>26</v>
    <v>Graco (XNYS:GGG)</v>
    <v>3</v>
    <v>27</v>
    <v>Finance</v>
    <v>28</v>
    <v>XNYS</v>
    <v>168849600</v>
    <v>1947</v>
    <v>90.37</v>
    <v>0.82389999999999997</v>
    <v>0.32</v>
    <v>3.5670000000000003E-3</v>
    <v>15201529488</v>
    <v>89.71</v>
    <v>Graco Inc. is a manufacturing company. It supplies technology and expertise for the management of fluids and coatings in industrial and commercial applications. It operates through three segments: Contractor, Industrial and Process. Contractor segment offers sprayers that apply paint to walls and other structures, with product models for users ranging from do-it-yourself homeowners to professional contractors. It also manufactures two-component proportioning systems that are used to spray polyurethane foam (spray foam) and polyurea coatings. Industrial segment includes the Industrial and Powder divisions. The Industrial segment markets equipment and solutions for moving and applying paints, coatings, sealants, adhesives and other fluids. Process segment includes the Process and Lubrication divisions. The Process segment markets pumps, valves, meters and accessories to move and dispense chemicals, oil and natural gas, water, wastewater, petroleum, food, lubricants and other fluids.</v>
    <v>4000</v>
    <v>XNYS</v>
    <v>45637.873303784378</v>
    <v>New York Stock Exchange</v>
    <v>6526</v>
    <v>90.55</v>
    <v>94.77</v>
    <v>89.905000000000001</v>
    <v>77.489999999999995</v>
    <v>USD</v>
    <v>Graco</v>
    <v>Graco</v>
    <v>31.703900000000001</v>
    <v>90.03</v>
    <v>Machinery, Equipment &amp; Components</v>
    <v>88 11th Ave NE, MINNEAPOLIS, MN, 55413-1829 US</v>
    <v>GGG</v>
    <v>Acciones</v>
    <v>Graco (XNYS:GGG)</v>
    <v>270368</v>
    <v>874910</v>
  </rv>
  <rv s="2">
    <v>6527</v>
  </rv>
  <rv s="0">
    <v>https://www.bing.com/financeapi/forcetrigger?t=a1ttmw&amp;q=XNYS%3aGGN&amp;form=skydnc</v>
    <v>Learn more on Bing</v>
  </rv>
  <rv s="24">
    <v>es-ES</v>
    <v>a1ttmw</v>
    <v>268435456</v>
    <v>1</v>
    <v>Con tecnología de Refinitiv</v>
    <v>73</v>
    <v>74</v>
    <v>GAMCO Gl Gld NR &amp; Inc (XNYS:GGN)</v>
    <v>14</v>
    <v>75</v>
    <v>Finance</v>
    <v>76</v>
    <v>XNYS</v>
    <v>4.08</v>
    <v>3.5000000000000003E-2</v>
    <v>8.6210000000000002E-3</v>
    <v>648152683.55999994</v>
    <v>4.0599999999999996</v>
    <v>45637.872943159375</v>
    <v>1.3999999999999999E-2</v>
    <v>New York Stock Exchange</v>
    <v>6529</v>
    <v>4.1100000000000003</v>
    <v>4.4800000000000004</v>
    <v>4.07</v>
    <v>3.66</v>
    <v>USD</v>
    <v>GAMCO Gl Gld NR &amp; Inc</v>
    <v>4.0949999999999998</v>
    <v>GGN</v>
    <v>ETF</v>
    <v>GAMCO Gl Gld NR &amp; Inc (XNYS:GGN)</v>
    <v>339246</v>
    <v>545914</v>
  </rv>
  <rv s="2">
    <v>6530</v>
  </rv>
  <rv s="0">
    <v>https://www.bing.com/financeapi/forcetrigger?t=bzsvmw&amp;q=XNAS%3aGGR&amp;form=skydnc</v>
    <v>Learn more on Bing</v>
  </rv>
  <rv s="7">
    <v>es-ES</v>
    <v>bzsvmw</v>
    <v>268435456</v>
    <v>1</v>
    <v>Con tecnología de Refinitiv</v>
    <v>25</v>
    <v>26</v>
    <v>Gogoro (XNAS:GGR)</v>
    <v>3</v>
    <v>27</v>
    <v>Finance</v>
    <v>28</v>
    <v>XNAS</v>
    <v>295066900</v>
    <v>2011</v>
    <v>0.67630000000000001</v>
    <v>0.76400000000000001</v>
    <v>-5.8500000000000003E-2</v>
    <v>-8.7312999999999988E-2</v>
    <v>180433409</v>
    <v>0.67</v>
    <v>Gogoro Inc is a Taiwan-based company mainly engaged in the provision of smart, interchangeable electric fuel and smart light urban vehicles for the mass market. The Company offers a best-in-class technology platform for battery swapping networks and a comprehensive ecosystem of enabling technologies for the vehicles that operate on them. The Company has established a battery exchange network in a pilot market in Taiwan using the smart Swap &amp; Go battery system it developed. The Company’s comprehensive solution is built on an integrated technology platform that spans smart batteries specifically designed for swapping and connected battery swapping stations; cloud-based network software and battery management systems; design, engineering, and manufacturing of smartscooter ePTWs; ePTW powertrains, smart components, and Original Equipment Manufacturer (OEM) developer kits; AI-Driven operating system and consumer app with network connectivity.</v>
    <v>1892</v>
    <v>XNAS</v>
    <v>45637.872813125003</v>
    <v>Nasdaq Stock Market</v>
    <v>6532</v>
    <v>0.67630000000000001</v>
    <v>2.69</v>
    <v>0.60109999999999997</v>
    <v>0.3952</v>
    <v>USD</v>
    <v>Gogoro</v>
    <v>Gogoro</v>
    <v>0</v>
    <v>0.61150000000000004</v>
    <v>Leisure Products</v>
    <v>11F, Building C, No. 225, Section 2, Chang'an East Road, Songshan District, TAIPEI, TAIPEI, 105 TW</v>
    <v>GGR</v>
    <v>Acciones</v>
    <v>Gogoro (XNAS:GGR)</v>
    <v>831261</v>
    <v>899944</v>
  </rv>
  <rv s="2">
    <v>6533</v>
  </rv>
  <rv s="0">
    <v>https://www.bing.com/financeapi/forcetrigger?t=a1tu27&amp;q=XNYS%3aGGT&amp;form=skydnc</v>
    <v>Learn more on Bing</v>
  </rv>
  <rv s="24">
    <v>es-ES</v>
    <v>a1tu27</v>
    <v>268435456</v>
    <v>1</v>
    <v>Con tecnología de Refinitiv</v>
    <v>73</v>
    <v>74</v>
    <v>Gabelli Multimedia (XNYS:GGT)</v>
    <v>14</v>
    <v>75</v>
    <v>Finance</v>
    <v>76</v>
    <v>XNYS</v>
    <v>5.0999999999999996</v>
    <v>-0.01</v>
    <v>-1.9610000000000001E-3</v>
    <v>129991982.76000001</v>
    <v>5.0999999999999996</v>
    <v>45637.869883378909</v>
    <v>2.41E-2</v>
    <v>New York Stock Exchange</v>
    <v>6535</v>
    <v>5.12</v>
    <v>6.1531000000000002</v>
    <v>5.08</v>
    <v>4.5599999999999996</v>
    <v>USD</v>
    <v>Gabelli Multimedia</v>
    <v>5.09</v>
    <v>GGT</v>
    <v>ETF</v>
    <v>Gabelli Multimedia (XNYS:GGT)</v>
    <v>321228</v>
    <v>82956</v>
  </rv>
  <rv s="2">
    <v>6536</v>
  </rv>
  <rv s="0">
    <v>https://www.bing.com/financeapi/forcetrigger?t=a1tu7w&amp;q=XNYS%3aGGZ&amp;form=skydnc</v>
    <v>Learn more on Bing</v>
  </rv>
  <rv s="24">
    <v>es-ES</v>
    <v>a1tu7w</v>
    <v>268435456</v>
    <v>1</v>
    <v>Con tecnología de Refinitiv</v>
    <v>73</v>
    <v>74</v>
    <v>Gabelli Gl Sm&amp;Mid Cp Val (XNYS:GGZ)</v>
    <v>14</v>
    <v>75</v>
    <v>Finance</v>
    <v>115</v>
    <v>XNYS</v>
    <v>13.09</v>
    <v>0.09</v>
    <v>6.855E-3</v>
    <v>118218587.15000001</v>
    <v>13.13</v>
    <v>45637.861943610937</v>
    <v>2.9100000000000001E-2</v>
    <v>New York Stock Exchange</v>
    <v>6538</v>
    <v>13.3</v>
    <v>13.3499</v>
    <v>13.09</v>
    <v>10.85</v>
    <v>USD</v>
    <v>Gabelli Gl Sm&amp;Mid Cp Val</v>
    <v>13.22</v>
    <v>GGZ</v>
    <v>ETF</v>
    <v>Gabelli Gl Sm&amp;Mid Cp Val (XNYS:GGZ)</v>
    <v>6960</v>
    <v>10653</v>
  </rv>
  <rv s="2">
    <v>6539</v>
  </rv>
  <rv s="0">
    <v>https://www.bing.com/financeapi/forcetrigger?t=bn9sec&amp;q=XNAS%3aGH&amp;form=skydnc</v>
    <v>Learn more on Bing</v>
  </rv>
  <rv s="7">
    <v>es-ES</v>
    <v>bn9sec</v>
    <v>268435456</v>
    <v>1</v>
    <v>Con tecnología de Refinitiv</v>
    <v>25</v>
    <v>26</v>
    <v>GUARDANT HEALTH, INC. (XNAS:GH)</v>
    <v>3</v>
    <v>27</v>
    <v>Finance</v>
    <v>28</v>
    <v>XNAS</v>
    <v>123554600</v>
    <v>2011</v>
    <v>36.200000000000003</v>
    <v>1.2553000000000001</v>
    <v>0.24</v>
    <v>6.7549999999999997E-3</v>
    <v>4419548042</v>
    <v>35.53</v>
    <v>Guardant Health Inc. es una compañía oncológica de precisión. La Compañía se centra en ayudar a conquistar el cáncer mediante el uso de análisis de sangre, conjunto de datos y análisis. Provee la plataforma Guardant Health Oncology. Proporciona pruebas de biopsia líquida. tales como Guardan360 y GuardantOMNI, para el cáncer en etapa avanzada. Sus pruebas de biopsia líquida alimentan sus programas de desarrollo de pruebas de recurrencia y detección temprana, LUNAR-1 y LUNAR-2. Guardant360 es una prueba de diagnóstico molecular que mide 73 genes relacionados con el cáncer del ácido desoxirribonucleico tumoral circulante (ADNc). Su proceso Guardant360 incluye recolección de sangre, procesamiento de laboratorio, análisis e informes. Guardant360 se utiliza para una variedad de aplicaciones, incluida la investigación científica traslacional y la identificación de poblaciones de pacientes objetivo, el desarrollo de medicamentos y la comarcalización a la aprobación de medicamentos.</v>
    <v>1779</v>
    <v>XNAS</v>
    <v>45637.87308168906</v>
    <v>Nasdaq Stock Market</v>
    <v>6541</v>
    <v>36.340000000000003</v>
    <v>38.53</v>
    <v>35.46</v>
    <v>15.81</v>
    <v>USD</v>
    <v>GUARDANT HEALTH, INC.</v>
    <v>GUARDANT HEALTH, INC.</v>
    <v>0</v>
    <v>35.770000000000003</v>
    <v>Healthcare Equipment &amp; Supplies</v>
    <v>3100 Hanover Street, PALO ALTO, CA, 94304 US</v>
    <v>GH</v>
    <v>Acciones</v>
    <v>GUARDANT HEALTH, INC. (XNAS:GH)</v>
    <v>856703</v>
    <v>2143198</v>
  </rv>
  <rv s="2">
    <v>6542</v>
  </rv>
  <rv s="0">
    <v>https://www.bing.com/financeapi/forcetrigger?t=a1tudm&amp;q=XNYS%3aGHC&amp;form=skydnc</v>
    <v>Learn more on Bing</v>
  </rv>
  <rv s="7">
    <v>es-ES</v>
    <v>a1tudm</v>
    <v>268435456</v>
    <v>1</v>
    <v>Con tecnología de Refinitiv</v>
    <v>25</v>
    <v>26</v>
    <v>Graham Holdings (XNYS:GHC)</v>
    <v>3</v>
    <v>27</v>
    <v>Finance</v>
    <v>28</v>
    <v>XNYS</v>
    <v>4333590</v>
    <v>2003</v>
    <v>961</v>
    <v>1.1313</v>
    <v>29.36</v>
    <v>3.1080999999999998E-2</v>
    <v>4093681000</v>
    <v>944.64</v>
    <v>Graham Holdings Company is a diversified holding company. The Company’s segments include Kaplan International, Kaplan Higher Education, Kaplan Supplemental Education, Television Broadcasting, Manufacturing, Healthcare and Automotive. Kaplan International includes postsecondary education, professional training and language training businesses outside the United States. Higher Education includes Kaplan as a service provider to higher education institutions. Supplemental Education includes Kaplan’s test preparation programs and domestic professional and other continuing education businesses. Television Broadcasting includes seven television stations located in Houston, Texas (TX); Detroit, Michigan; Orlando, Florida (FL); San Antonio, TX; Roanoke, Virginia (VA); and two stations in Jacksonville, FL. The Company’s manufacturing companies comprise the ownership of a supplier of pressure treated wood and a supplier of parts used in electric utilities and industrial systems, among others.</v>
    <v>19900</v>
    <v>XNYS</v>
    <v>45637.873300346873</v>
    <v>New York Stock Exchange</v>
    <v>6544</v>
    <v>974</v>
    <v>974</v>
    <v>961</v>
    <v>645</v>
    <v>USD</v>
    <v>Graham Holdings</v>
    <v>Graham Holdings</v>
    <v>18.403600000000001</v>
    <v>974</v>
    <v>School, College &amp; University</v>
    <v>1300 North 17Th Street, Suite 1700, ARLINGTON, VA, 22209 US</v>
    <v>GHC</v>
    <v>Acciones</v>
    <v>Graham Holdings (XNYS:GHC)</v>
    <v>11394</v>
    <v>13811</v>
  </rv>
  <rv s="2">
    <v>6545</v>
  </rv>
  <rv s="0">
    <v>https://www.bing.com/financeapi/forcetrigger?t=azgvjc&amp;q=XNYS%3aGHG&amp;form=skydnc</v>
    <v>Learn more on Bing</v>
  </rv>
  <rv s="8">
    <v>es-ES</v>
    <v>azgvjc</v>
    <v>268435456</v>
    <v>1</v>
    <v>Con tecnología de Refinitiv</v>
    <v>29</v>
    <v>30</v>
    <v>Greentree Hospit (XNYS:GHG)</v>
    <v>3</v>
    <v>31</v>
    <v>Finance</v>
    <v>28</v>
    <v>XNYS</v>
    <v>101543500</v>
    <v>2017</v>
    <v>2.64</v>
    <v>0.4556</v>
    <v>-2.01E-2</v>
    <v>-7.528E-3</v>
    <v>269080120</v>
    <v>2.67</v>
    <v xml:space="preserve">GreenTree Hospitality Group Ltd is a China-based company principally engaged in the operation of franchised hotels. The Company’s hotel network is mostly comprised of franchised-and-managed hotels. The Company is dedicated to operate mid-scale hotels and its main brand is called GreenTree Inns. The Company operates its business mainly in China. </v>
    <v>2523</v>
    <v>XNYS</v>
    <v>45637.865298842189</v>
    <v>New York Stock Exchange</v>
    <v>6547</v>
    <v>2.71</v>
    <v>4.0999999999999996</v>
    <v>2.6</v>
    <v>2.31</v>
    <v>USD</v>
    <v>Greentree Hospit</v>
    <v>Greentree Hospit</v>
    <v>2.6499000000000001</v>
    <v>Hotels &amp; Entertainment Services</v>
    <v>1228 Zhongshan North Road, Putuo District, SHANGHAI, SHANGHAI, 200065 CN</v>
    <v>GHG</v>
    <v>Acciones</v>
    <v>Greentree Hospit (XNYS:GHG)</v>
    <v>17996</v>
    <v>7183</v>
  </rv>
  <rv s="2">
    <v>6548</v>
  </rv>
  <rv s="0">
    <v>https://www.bing.com/financeapi/forcetrigger?t=a1nv5r&amp;q=XNAS%3aATAX&amp;form=skydnc</v>
    <v>Learn more on Bing</v>
  </rv>
  <rv s="42">
    <v>es-ES</v>
    <v>a1nv5r</v>
    <v>268435456</v>
    <v>1</v>
    <v>Con tecnología de Refinitiv</v>
    <v>125</v>
    <v>127</v>
    <v>AMERICA FIRST MULTIFMLY INVSTRS UNT (XNYS:GHI)</v>
    <v>14</v>
    <v>114</v>
    <v>Finance</v>
    <v>76</v>
    <v>XNYS</v>
    <v>11.15</v>
    <v>-0.17</v>
    <v>-1.5165E-2</v>
    <v>11.21</v>
    <v>45637.873306885936</v>
    <v>New York Stock Exchange</v>
    <v>6550</v>
    <v>11.3</v>
    <v>17.404900000000001</v>
    <v>11.03</v>
    <v>10.77</v>
    <v>USD</v>
    <v>AMERICA FIRST MULTIFMLY INVSTRS UNT</v>
    <v>11.04</v>
    <v>GHI</v>
    <v>ETF</v>
    <v>AMERICA FIRST MULTIFMLY INVSTRS UNT (XNYS:GHI)</v>
    <v>47964</v>
    <v>110604</v>
  </rv>
  <rv s="2">
    <v>6551</v>
  </rv>
  <rv s="0">
    <v>https://www.bing.com/financeapi/forcetrigger?t=c5ew8m&amp;q=XNAS%3aGHIX&amp;form=skydnc</v>
    <v>Learn more on Bing</v>
  </rv>
  <rv s="10">
    <v>es-ES</v>
    <v>c5ew8m</v>
    <v>268435456</v>
    <v>1</v>
    <v>Con tecnología de Refinitiv</v>
    <v>35</v>
    <v>36</v>
    <v>Gores Hldg IX (XNAS:GHIX)</v>
    <v>3</v>
    <v>37</v>
    <v>Finance</v>
    <v>45</v>
    <v>XNAS</v>
    <v>19154980</v>
    <v>2021</v>
    <v>10.17</v>
    <v>0</v>
    <v>0</v>
    <v>194614596</v>
    <v>10.16</v>
    <v>Gores Holdings IX, Inc. is a blank check company. The Company is formed for the purpose of entering into a merger, share exchange, asset acquisition, share purchase, recapitalization, reorganization or similar business combination with one or more businesses or entities. The Company intends to capitalize on the ability of its management team to identify, acquire and manage a business that can benefit from its operational expertise, as members of its management team have done in diverse sectors, including industrials, technology, telecommunications, media and entertainment, business services, healthcare and consumer products. The Company has not commenced any operations nor generated any revenues.</v>
    <v>XNAS</v>
    <v>45630.875002152345</v>
    <v>Nasdaq Stock Market</v>
    <v>6553</v>
    <v>10.18</v>
    <v>11.14</v>
    <v>10.16</v>
    <v>10.119899999999999</v>
    <v>USD</v>
    <v>Gores Hldg IX</v>
    <v>Gores Hldg IX</v>
    <v>38.972499999999997</v>
    <v>10.16</v>
    <v>Holding Companies</v>
    <v>6260 Lookout Road, BOULDER, CO, 80301 US</v>
    <v>GHIX</v>
    <v>Acciones</v>
    <v>Gores Hldg IX (XNAS:GHIX)</v>
    <v>7971</v>
    <v>23792</v>
  </rv>
  <rv s="2">
    <v>6554</v>
  </rv>
  <rv s="0">
    <v>https://www.bing.com/financeapi/forcetrigger?t=c4o7vh&amp;q=XNAS%3aGHIXU&amp;form=skydnc</v>
    <v>Learn more on Bing</v>
  </rv>
  <rv s="42">
    <v>es-ES</v>
    <v>c4o7vh</v>
    <v>268435456</v>
    <v>1</v>
    <v>Con tecnología de Refinitiv</v>
    <v>125</v>
    <v>127</v>
    <v>GORES HOLDINGS IX UNT (XNAS:GHIXU)</v>
    <v>14</v>
    <v>114</v>
    <v>Finance</v>
    <v>115</v>
    <v>XNAS</v>
    <v>10.01</v>
    <v>0</v>
    <v>0</v>
    <v>10.31</v>
    <v>45630.875003286717</v>
    <v>Nasdaq Stock Market</v>
    <v>6556</v>
    <v>10.01</v>
    <v>13.9</v>
    <v>10.01</v>
    <v>10.01</v>
    <v>USD</v>
    <v>GORES HOLDINGS IX UNT</v>
    <v>10.01</v>
    <v>GHIXU</v>
    <v>ETF</v>
    <v>GORES HOLDINGS IX UNT (XNAS:GHIXU)</v>
    <v>1</v>
    <v>279</v>
  </rv>
  <rv s="2">
    <v>6557</v>
  </rv>
  <rv s="0">
    <v>https://www.bing.com/financeapi/forcetrigger?t=bwddoc&amp;q=XNYS%3aGHLD&amp;form=skydnc</v>
    <v>Learn more on Bing</v>
  </rv>
  <rv s="8">
    <v>es-ES</v>
    <v>bwddoc</v>
    <v>268435456</v>
    <v>1</v>
    <v>Con tecnología de Refinitiv</v>
    <v>29</v>
    <v>30</v>
    <v>Guild Holdings (XNYS:GHLD)</v>
    <v>3</v>
    <v>31</v>
    <v>Finance</v>
    <v>28</v>
    <v>XNYS</v>
    <v>61885810</v>
    <v>2020</v>
    <v>13.69</v>
    <v>1.0348999999999999</v>
    <v>0.31</v>
    <v>2.3220999999999999E-2</v>
    <v>845360164</v>
    <v>13.35</v>
    <v>Guild Holdings Company is a mortgage company. It is engaged in providing residential mortgage products and local in-house origination and servicing. Its segments include Origination and Servicing. The Origination segment operates its loan origination business throughout the United States. The Origination segment is responsible for loan origination, acquisition and sale activities. The Servicing segment provides a steady stream of cash flow to support the origination segment. The Servicing segment is responsible for the servicing activities of all loans in the Company’s servicing portfolio, which includes collection and remittance of loan payments, managing borrower’s impound accounts for taxes and insurance, loan payoffs, loss mitigation and foreclosure activities. It has developed its in-house servicing platform. Its servicing segment is based out of its servicing center in San Diego, California, and it is a licensed mortgage servicer in 49 states and the District of Columbia.</v>
    <v>4200</v>
    <v>XNYS</v>
    <v>45637.872065925781</v>
    <v>New York Stock Exchange</v>
    <v>6559</v>
    <v>13.7003</v>
    <v>18.254999999999999</v>
    <v>13.51</v>
    <v>11.665900000000001</v>
    <v>USD</v>
    <v>Guild Holdings</v>
    <v>Guild Holdings</v>
    <v>13.66</v>
    <v>Banking Services</v>
    <v>5887 Copley Drive, SAN DIEGO, CA, 92111 US</v>
    <v>GHLD</v>
    <v>Acciones</v>
    <v>Guild Holdings (XNYS:GHLD)</v>
    <v>3740</v>
    <v>13549</v>
  </rv>
  <rv s="2">
    <v>6560</v>
  </rv>
  <rv s="0">
    <v>https://www.bing.com/financeapi/forcetrigger?t=a1tup2&amp;q=XNYS%3aGHM&amp;form=skydnc</v>
    <v>Learn more on Bing</v>
  </rv>
  <rv s="7">
    <v>es-ES</v>
    <v>a1tup2</v>
    <v>268435456</v>
    <v>1</v>
    <v>Con tecnología de Refinitiv</v>
    <v>25</v>
    <v>26</v>
    <v>Graham (XNYS:GHM)</v>
    <v>3</v>
    <v>27</v>
    <v>Finance</v>
    <v>28</v>
    <v>XNYS</v>
    <v>10889930</v>
    <v>1983</v>
    <v>45.15</v>
    <v>0.72040000000000004</v>
    <v>-0.34499999999999997</v>
    <v>-7.6580000000000007E-3</v>
    <v>486834320</v>
    <v>45.05</v>
    <v>Graham Corporation is engaged in the design and manufacture of mission critical fluid, power, heat transfer and vacuum technologies for the defense, space, energy and process industries. For the defense industry, its equipment is used in nuclear and non-nuclear propulsion, power, fluid transfer, and thermal management systems. For the space industry, its equipment is used in propulsion, power, and energy management systems and for life support systems. For the chemical and petrochemical industries, its equipment is used in fertilizer, ethylene, methanol and downstream chemical facilities. It manufactures custom-engineered products for critical applications, such as power plant systems, torpedo ejection, heat transfer and vacuum systems, power generation systems, rocket propulsion systems, cooling systems, life support systems, aircraft carrier program, Ethanol plants, ethylene, methanol and nitrogen producing plants, hydrogen fuel cell power, propellant recirculation pumps, and others.</v>
    <v>595</v>
    <v>XNYS</v>
    <v>45637.873264860937</v>
    <v>New York Stock Exchange</v>
    <v>6562</v>
    <v>46.023400000000002</v>
    <v>46.05</v>
    <v>44.244999999999997</v>
    <v>17.125</v>
    <v>USD</v>
    <v>Graham</v>
    <v>Graham</v>
    <v>63.880800000000001</v>
    <v>44.704999999999998</v>
    <v>Machinery, Equipment &amp; Components</v>
    <v>20 Florence Ave, BATAVIA, NY, 14020 US</v>
    <v>GHM</v>
    <v>Acciones</v>
    <v>Graham (XNYS:GHM)</v>
    <v>62273</v>
    <v>80224</v>
  </rv>
  <rv s="2">
    <v>6563</v>
  </rv>
  <rv s="0">
    <v>https://www.bing.com/financeapi/forcetrigger?t=c2dbm7&amp;q=XNAS%3aGHRS&amp;form=skydnc</v>
    <v>Learn more on Bing</v>
  </rv>
  <rv s="7">
    <v>es-ES</v>
    <v>c2dbm7</v>
    <v>268435456</v>
    <v>1</v>
    <v>Con tecnología de Refinitiv</v>
    <v>25</v>
    <v>26</v>
    <v>GH Research (XNAS:GHRS)</v>
    <v>3</v>
    <v>27</v>
    <v>Finance</v>
    <v>28</v>
    <v>XNAS</v>
    <v>52028150</v>
    <v>2021</v>
    <v>9.2200000000000006</v>
    <v>0.77669999999999995</v>
    <v>-0.43</v>
    <v>-4.7938000000000001E-2</v>
    <v>444320400</v>
    <v>8.9700000000000006</v>
    <v>GH Research PLC is a clinical-stage biopharmaceutical company. The Company is engaged in offering treatment for psychiatric and neurological disorders. The Company's pipeline includes GH001, GH002 and GH003. The Company focuses on developing its 5- Methoxy-N, N-Dimethyltryptamine, (5-MeO-DMT), therapies for the treatment of patients with Treatment Resistant Depression (TRD). Its product candidate, GH001, is formulated for 5-MeO-DMT administration via an inhalation approach. With GH001, the Company has completed two Phase 1 healthy volunteer clinical trials and a Phase 1/2 clinical trial in patients with treatment-resistant depression (TRD). The GH002 is a 5-MeO-DMT product candidate formulated for administration via an injectable approach. GH002 has completed pre-clinical development to support early clinical trials. The GH003 is a 5-MeO-DMT product candidate formulated for administration via an intranasal administration approach.</v>
    <v>49</v>
    <v>XNAS</v>
    <v>45637.873179282033</v>
    <v>Nasdaq Stock Market</v>
    <v>6565</v>
    <v>9.2200000000000006</v>
    <v>14.99</v>
    <v>8.0500000000000007</v>
    <v>5.05</v>
    <v>USD</v>
    <v>GH Research</v>
    <v>GH Research</v>
    <v>0</v>
    <v>8.5399999999999991</v>
    <v>Biotechnology &amp; Medical Research</v>
    <v>Joshua Dawson House, Dawson Street, Dublin, LEINSTER, D02 RY95 IE</v>
    <v>GHRS</v>
    <v>Acciones</v>
    <v>GH Research (XNAS:GHRS)</v>
    <v>85222</v>
    <v>63862</v>
  </rv>
  <rv s="2">
    <v>6566</v>
  </rv>
  <rv s="0">
    <v>https://www.bing.com/financeapi/forcetrigger?t=bpm1fr&amp;q=XNAS%3aGHSI&amp;form=skydnc</v>
    <v>Learn more on Bing</v>
  </rv>
  <rv s="84">
    <v>es-ES</v>
    <v>bpm1fr</v>
    <v>268435456</v>
    <v>1</v>
    <v>Con tecnología de Refinitiv</v>
    <v>52</v>
    <v>258</v>
    <v>GHS (OTCM:GHSI)</v>
    <v>3</v>
    <v>54</v>
    <v>Finance</v>
    <v>148</v>
    <v>OTCM</v>
    <v>1349960</v>
    <v>2015</v>
    <v>3.22</v>
    <v>0.76290000000000002</v>
    <v>0</v>
    <v>0</v>
    <v>0</v>
    <v>0</v>
    <v>4441360</v>
    <v>3.29</v>
    <v>Guardion Health Sciences, Inc. is a clinical nutrition company. The Company offers a portfolio of science-based, clinically supported products designed to support the health needs of consumers, healthcare professionals and providers and their patients. The Company sells two ocular products: GlaucoCetin and Lumega-Z. GlaucoCetin is a dietary supplement in a capsule form designed specifically to provide nutrients to support mitochondrial function with additional antioxidants to help reduce oxidative stress and increase blood flow throughout the body for enhanced eye support and ocular health. Lumega-Z, its medical food product, has a formula designed to replenish and restore the macular protective pigment, simultaneously delivering critical and essential nutrients to the eye. As a medical food, Lumega-Z must be administered under the supervision of a physician or professional healthcare provider. It sells GlaucoCetin and Lumega-Z on its Website, guardionhealth.com.</v>
    <v>9</v>
    <v>OTCM</v>
    <v>45596.006944444445</v>
    <v>OTC Markets</v>
    <v>6568</v>
    <v>3.29</v>
    <v>9.4449000000000005</v>
    <v>3.22</v>
    <v>2.6288999999999998</v>
    <v>USD</v>
    <v>GHS</v>
    <v>GHS</v>
    <v>3.22</v>
    <v>3.22</v>
    <v>Pharmaceuticals</v>
    <v>2925 Richmond Avenue, Suite 1200, HOUSTON, TX, 77098 US</v>
    <v>GHSI</v>
    <v>Acciones</v>
    <v>GHS (OTCM:GHSI)</v>
    <v>4732</v>
    <v>117004</v>
  </rv>
  <rv s="2">
    <v>6569</v>
  </rv>
  <rv s="0">
    <v>https://www.bing.com/financeapi/forcetrigger?t=a1tuur&amp;q=XNYS%3aGHY&amp;form=skydnc</v>
    <v>Learn more on Bing</v>
  </rv>
  <rv s="24">
    <v>es-ES</v>
    <v>a1tuur</v>
    <v>268435456</v>
    <v>1</v>
    <v>Con tecnología de Refinitiv</v>
    <v>73</v>
    <v>74</v>
    <v>PGIM Global High Yield (XNYS:GHY)</v>
    <v>14</v>
    <v>75</v>
    <v>Finance</v>
    <v>76</v>
    <v>XNYS</v>
    <v>13.02</v>
    <v>-6.1100000000000002E-2</v>
    <v>-4.7109999999999999E-3</v>
    <v>541181814.19000006</v>
    <v>12.97</v>
    <v>45637.872240867968</v>
    <v>2.92E-2</v>
    <v>New York Stock Exchange</v>
    <v>6571</v>
    <v>13.045</v>
    <v>13.11</v>
    <v>12.88</v>
    <v>11.05</v>
    <v>USD</v>
    <v>PGIM Global High Yield</v>
    <v>12.908899999999999</v>
    <v>GHY</v>
    <v>ETF</v>
    <v>PGIM Global High Yield (XNYS:GHY)</v>
    <v>171886</v>
    <v>179557</v>
  </rv>
  <rv s="2">
    <v>6572</v>
  </rv>
  <rv s="0">
    <v>https://www.bing.com/financeapi/forcetrigger?t=c3z2hw&amp;q=XNYS%3aGIA&amp;form=skydnc</v>
    <v>Learn more on Bing</v>
  </rv>
  <rv s="21">
    <v>es-ES</v>
    <v>c3z2hw</v>
    <v>268435456</v>
    <v>1</v>
    <v>Con tecnología de Refinitiv</v>
    <v>67</v>
    <v>68</v>
    <v>QT Imaging Hldg (XNAS:QTI)</v>
    <v>3</v>
    <v>63</v>
    <v>Finance</v>
    <v>28</v>
    <v>XNAS</v>
    <v>21825480</v>
    <v>2021</v>
    <v>0.48130000000000001</v>
    <v>1E-3</v>
    <v>2.0899999999999998E-3</v>
    <v>10476230</v>
    <v>0.47849999999999998</v>
    <v>QT Imaging Holdings, Inc. is a medical device company engaged in the research, development, and commercialization of body imaging systems using low frequency sound waves. Its medical imaging is critical to the detection, diagnosis, and treatment of disease. The Company offers two products: QT Breast Scanner and QTviewer. QT Breast Scanner is a fixed, mechanical scanner used to evaluate the breast without the use of either ionizing radiation or compression associated with mammography, or the injections required for breast MRI. The QT Breast Scanner provides sub-millimeter, high-definition, image resolution enabling identification of normal and abnormal breast structures and the accurate depiction of the precise shape and location of findings. The QT Breast Scanner creates 3D images of the patient’s breast viewable in the Quantitative Transmission Ultrasound Viewer (QTviewer), a software product designed for healthcare professionals to view the transmission and reflection images.</v>
    <v>12</v>
    <v>XNAS</v>
    <v>45637.872557939059</v>
    <v>Nasdaq Stock Market</v>
    <v>6574</v>
    <v>0.48899999999999999</v>
    <v>14.4</v>
    <v>0.47010000000000002</v>
    <v>0.40560000000000002</v>
    <v>USD</v>
    <v>QT Imaging Hldg</v>
    <v>QT Imaging Hldg</v>
    <v>0</v>
    <v>0.47949999999999998</v>
    <v>Healthcare Equipment &amp; Supplies</v>
    <v>3 Hamilton Landing, Suite 160, NOVATO, CA, 94949 US</v>
    <v>QTI</v>
    <v>Acciones</v>
    <v>QT Imaging Hldg (XNAS:QTI)</v>
    <v>15518</v>
    <v>250563</v>
  </rv>
  <rv s="2">
    <v>6575</v>
  </rv>
  <rv s="0">
    <v>https://www.bing.com/financeapi/forcetrigger?t=a1tv4c&amp;q=XNYS%3aGIB&amp;form=skydnc</v>
    <v>Learn more on Bing</v>
  </rv>
  <rv s="7">
    <v>es-ES</v>
    <v>a1tv4c</v>
    <v>268435456</v>
    <v>1</v>
    <v>Con tecnología de Refinitiv</v>
    <v>25</v>
    <v>26</v>
    <v>CGI INC. (XNYS:GIB)</v>
    <v>3</v>
    <v>27</v>
    <v>Finance</v>
    <v>28</v>
    <v>XNYS</v>
    <v>227979200</v>
    <v>1995</v>
    <v>114.37</v>
    <v>0.94599999999999995</v>
    <v>0.34</v>
    <v>2.9789999999999999E-3</v>
    <v>26015480000</v>
    <v>114.15</v>
    <v>Publicis Groupe SA es un grupo de comunicación con sede en Francia. Ofrece una gama completa de servicios de publicidad y comunicación organizados en cuatro centros de soluciones: Publicis Communications, Publicis Media, Publicis Sapient y Publicis Health. Publicis Communications, el centro de comunicaciones creativas, incluye Leo Burnett, Saatchi &amp; Saatchi, Publicis Worldwide, BBH, Marcel, Fallon, MSLGROUP y redes prodigiosas. Publicis Sapient se especializa en servicios de transformación digital. Publicis Media es una agencia de medios global con capacidades en inversión, estrategia, insights y analítica, datos y tecnología, comercio, comercio, etc. marketing de rendimiento y contenido. Publicis Health se centra en la transformación empresarial de salud y bienestar. El Grupo opera en cinco regiones geográficas: Europa, América del Norte, Asia Pacífico, América Latina, Oriente Medio y África.</v>
    <v>77500</v>
    <v>XNYS</v>
    <v>45637.873089478904</v>
    <v>New York Stock Exchange</v>
    <v>6577</v>
    <v>114.9525</v>
    <v>118.89</v>
    <v>114.005</v>
    <v>96.915000000000006</v>
    <v>USD</v>
    <v>CGI INC.</v>
    <v>CGI INC.</v>
    <v>21.107600000000001</v>
    <v>114.49</v>
    <v>Software &amp; IT Services</v>
    <v>1350 Rene Levesque Boulevard West, 25Th Floor, MONTREAL, QC, H3G 1T4 CA</v>
    <v>GIB</v>
    <v>Acciones</v>
    <v>CGI INC. (XNYS:GIB)</v>
    <v>65334</v>
    <v>171041</v>
  </rv>
  <rv s="2">
    <v>6578</v>
  </rv>
  <rv s="0">
    <v>https://www.bing.com/financeapi/forcetrigger?t=a23wim&amp;q=XNYS%3aGIC&amp;form=skydnc</v>
    <v>Learn more on Bing</v>
  </rv>
  <rv s="7">
    <v>es-ES</v>
    <v>a23wim</v>
    <v>268435456</v>
    <v>1</v>
    <v>Con tecnología de Refinitiv</v>
    <v>25</v>
    <v>26</v>
    <v>Global Indl (XNYS:GIC)</v>
    <v>3</v>
    <v>27</v>
    <v>Finance</v>
    <v>28</v>
    <v>XNYS</v>
    <v>38230600</v>
    <v>1995</v>
    <v>27.91</v>
    <v>0.85529999999999995</v>
    <v>0</v>
    <v>0</v>
    <v>1059752232</v>
    <v>27.72</v>
    <v>Global Industrial Company is an industrial distributor. The Company offers industrial and maintenance, repair, and operations (MRO) products, including its own Global Industrial brands, which are marketed in North America. Its products categories includes storage and shelving, safety and security, carts and trucks, heating, ventilation, air conditioning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Company's private brands include Global, GlobalIndustrial.com, Nexel, Paramount, Absocold and Interion. The Company offers its products through e-commerce Websites.</v>
    <v>1870</v>
    <v>XNYS</v>
    <v>45637.873286411719</v>
    <v>New York Stock Exchange</v>
    <v>6580</v>
    <v>28.07</v>
    <v>46.965000000000003</v>
    <v>27.14</v>
    <v>25.004999999999999</v>
    <v>USD</v>
    <v>Global Indl</v>
    <v>Global Indl</v>
    <v>16.280999999999999</v>
    <v>27.72</v>
    <v>Diversified Industrial Goods Wholesale</v>
    <v>11 HARBOR PARK DR, PORT WASHINGTON, NY, 11050 US</v>
    <v>GIC</v>
    <v>Acciones</v>
    <v>Global Indl (XNYS:GIC)</v>
    <v>68451</v>
    <v>92216</v>
  </rv>
  <rv s="2">
    <v>6581</v>
  </rv>
  <rv s="0">
    <v>https://www.bing.com/financeapi/forcetrigger?t=a1tv77&amp;q=XNAS%3aGIFI&amp;form=skydnc</v>
    <v>Learn more on Bing</v>
  </rv>
  <rv s="7">
    <v>es-ES</v>
    <v>a1tv77</v>
    <v>268435456</v>
    <v>1</v>
    <v>Con tecnología de Refinitiv</v>
    <v>25</v>
    <v>26</v>
    <v>Gulf Island (XNAS:GIFI)</v>
    <v>3</v>
    <v>27</v>
    <v>Finance</v>
    <v>28</v>
    <v>XNAS</v>
    <v>16353050</v>
    <v>1989</v>
    <v>6.92</v>
    <v>0.54849999999999999</v>
    <v>0.21</v>
    <v>3.0435E-2</v>
    <v>112836000</v>
    <v>6.9</v>
    <v xml:space="preserve">Gulf Island Fabrication, Inc. is a fabricator of complex steel structures and modules. The Company is also a provider of specialty services, including project management, hookup, commissioning, repair, maintenance, scaffolding, coatings, welding enclosures, civil construction and staffing services for the industrial and energy sectors. The Company operates through two divisions: the Services Division, and the Fabrication Division. Services Division provides maintenance, repair, construction, scaffolding, coatings, welding enclosures and other specialty services on offshore platforms and inland structures and at industrial facilities. It also provides services required to connect production equipment and service modules and equipment on offshore platforms. Fabrication Division fabricates modules, skids and piping systems for onshore refining, petrochemical, industrial facilities, and offshore facilities; fabricates foundations, secondary steel components and support structures. </v>
    <v>839</v>
    <v>XNAS</v>
    <v>45637.873177418747</v>
    <v>Nasdaq Stock Market</v>
    <v>6583</v>
    <v>7.2</v>
    <v>7.93</v>
    <v>6.92</v>
    <v>4.0999999999999996</v>
    <v>USD</v>
    <v>Gulf Island</v>
    <v>Gulf Island</v>
    <v>6.52</v>
    <v>7.11</v>
    <v>Oil &amp; Gas Related Equipment and Services</v>
    <v>2170 Buckthorne Pl, Suite 420, THE WOODLANDS, TX, 77380 US</v>
    <v>GIFI</v>
    <v>Acciones</v>
    <v>Gulf Island (XNAS:GIFI)</v>
    <v>45951</v>
    <v>60849</v>
  </rv>
  <rv s="2">
    <v>6584</v>
  </rv>
  <rv s="0">
    <v>https://www.bing.com/financeapi/forcetrigger?t=a1tvcw&amp;q=XNAS%3aGIGM&amp;form=skydnc</v>
    <v>Learn more on Bing</v>
  </rv>
  <rv s="7">
    <v>es-ES</v>
    <v>a1tvcw</v>
    <v>268435456</v>
    <v>1</v>
    <v>Con tecnología de Refinitiv</v>
    <v>25</v>
    <v>26</v>
    <v>Giga Media (XNAS:GIGM)</v>
    <v>3</v>
    <v>27</v>
    <v>Finance</v>
    <v>28</v>
    <v>XNAS</v>
    <v>11052230</v>
    <v>1999</v>
    <v>1.49</v>
    <v>0.38500000000000001</v>
    <v>1.5E-3</v>
    <v>1.0269999999999999E-3</v>
    <v>16152834</v>
    <v>1.46</v>
    <v>GigaMedia Ltd is a diversified provider of digital entertainment services in Taiwan, Hong Kong and Macau. The Company operates FunTown, a digital entertainment portal in Taiwan and Hong Kong. FunTown is focused on the high-growth mobile and browser-based casual games market in Asia. The Company provides MahJong and other casual games and role-playing and sports games. The role-playing and sports games include Tales Runner, Yume100, Shinobi Master New Link and others.</v>
    <v>96</v>
    <v>XNAS</v>
    <v>45637.872404305468</v>
    <v>Nasdaq Stock Market</v>
    <v>6586</v>
    <v>1.49</v>
    <v>1.53</v>
    <v>1.46</v>
    <v>1.23</v>
    <v>USD</v>
    <v>Giga Media</v>
    <v>Giga Media</v>
    <v>0</v>
    <v>1.4615</v>
    <v>Software &amp; IT Services</v>
    <v>8F, No.22, Lane 407, Section 2, Tiding Boulevard, Neihu District, TAIPEI, TAIPEI, 114 TW</v>
    <v>GIGM</v>
    <v>Acciones</v>
    <v>Giga Media (XNAS:GIGM)</v>
    <v>3104</v>
    <v>14193</v>
  </rv>
  <rv s="2">
    <v>6587</v>
  </rv>
  <rv s="0">
    <v>https://www.bing.com/financeapi/forcetrigger?t=a1tvim&amp;q=XNAS%3aGIII&amp;form=skydnc</v>
    <v>Learn more on Bing</v>
  </rv>
  <rv s="7">
    <v>es-ES</v>
    <v>a1tvim</v>
    <v>268435456</v>
    <v>1</v>
    <v>Con tecnología de Refinitiv</v>
    <v>25</v>
    <v>26</v>
    <v>G 3 Apparl Grp (XNAS:GIII)</v>
    <v>3</v>
    <v>27</v>
    <v>Finance</v>
    <v>28</v>
    <v>XNAS</v>
    <v>43884540</v>
    <v>1989</v>
    <v>35.119999999999997</v>
    <v>2.1297999999999999</v>
    <v>0.32</v>
    <v>9.1769999999999994E-3</v>
    <v>1544296962</v>
    <v>34.869999999999997</v>
    <v>G-III Apparel Group, Ltd. designs, sources and markets a range of apparel, including outerwear, dresses, sportswear, swimwear, women’s suits and women’s performance wear, as well as women’s handbags, footwear, small leather goods, cold weather accessories and luggage. Its segments include wholesale operations and retail operations. The wholesale operations segment includes sales of products to retailers under owned, licensed and private label brands, as well as sales related to the Vilebrequin and Karl Lagerfeld businesses, other than sales of products under the Karl Lagerfeld Paris brand from its retail stores and digital outlets. The retail operations segment consists primarily of direct sales to consumers through its Company-operated stores and through digital channels. Its Company-operated retail channels consist primarily of DKNY and Karl Lagerfeld Paris stores, as well as the digital channels for DKNY, Donna Karan, Karl Lagerfeld Paris, G.H. Bass, Andrew Marc and Wilsons Leather.</v>
    <v>3500</v>
    <v>XNAS</v>
    <v>45637.873353182811</v>
    <v>Nasdaq Stock Market</v>
    <v>6589</v>
    <v>35.49</v>
    <v>35.68</v>
    <v>33.226500000000001</v>
    <v>20.6556</v>
    <v>USD</v>
    <v>G 3 Apparl Grp</v>
    <v>G 3 Apparl Grp</v>
    <v>8.7748000000000008</v>
    <v>35.19</v>
    <v>Textiles &amp; Apparel</v>
    <v>512 7th Avenue, NEW YORK, NY, 10018 US</v>
    <v>GIII</v>
    <v>Acciones</v>
    <v>G 3 Apparl Grp (XNAS:GIII)</v>
    <v>574463</v>
    <v>415024</v>
  </rv>
  <rv s="2">
    <v>6590</v>
  </rv>
  <rv s="0">
    <v>https://www.bing.com/financeapi/forcetrigger?t=a1tvlh&amp;q=XNYS%3aGIL&amp;form=skydnc</v>
    <v>Learn more on Bing</v>
  </rv>
  <rv s="7">
    <v>es-ES</v>
    <v>a1tvlh</v>
    <v>268435456</v>
    <v>1</v>
    <v>Con tecnología de Refinitiv</v>
    <v>25</v>
    <v>26</v>
    <v>GILDAN ACTIVEWEAR INC. (XNYS:GIL)</v>
    <v>3</v>
    <v>27</v>
    <v>Finance</v>
    <v>28</v>
    <v>XNYS</v>
    <v>154422100</v>
    <v>1984</v>
    <v>48.34</v>
    <v>1.4128000000000001</v>
    <v>0.57999999999999996</v>
    <v>1.2017999999999999E-2</v>
    <v>7450993000</v>
    <v>48.26</v>
    <v>Gildan Activewear Inc es un fabricante de ropa básica para el día a día con sede en Canadá, que incluye ropa deportiva, ropa interior y productos de calcetería. Las principales categorías de productos de la Empresa incluyen camisetas y pantalones de deporte (activewear), calcetines (calcetería), camisetas y pantalones de ropa interior (underwear) y prendas íntimas. Sus líneas de productos de activewear incluyen camisetas, camisetas de lana, pantalones de forro polar, y camisetas deportivas. Sus líneas de productos de calcetería incluyen calcetines deportivos, de vestir, casuales y de trabajo, calcetines de forro, calcetines para fines terapéuticos, medias transparentes, medias y leggings. Sus líneas de productos de ropa interior incluyen ropa interior para hombres y niños (tops y braguitas) y bragas para mujeres. Las líneas de productos de ropa interior de la Empresa incluyen prendas moldeadoras de mujer, ropa interior y accesorios. Los productos que fabrica y vende se comercializan bajo las marcas de la empresa, como Gildan, American Apparel, Comfort Colors, Gildan Hammer, Alstyle y GoldToe. También vende calcetines con la marca Under Armour.</v>
    <v>53000</v>
    <v>XNYS</v>
    <v>45637.873094664064</v>
    <v>New York Stock Exchange</v>
    <v>6592</v>
    <v>48.99</v>
    <v>50.6</v>
    <v>48.19</v>
    <v>30.68</v>
    <v>USD</v>
    <v>GILDAN ACTIVEWEAR INC.</v>
    <v>GILDAN ACTIVEWEAR INC.</v>
    <v>19.137</v>
    <v>48.84</v>
    <v>Textiles &amp; Apparel</v>
    <v>600 Boulevard De Maisonneuve Ouest, 33rd Floor, MONTREAL, QC, H3A 3J2 CA</v>
    <v>GIL</v>
    <v>Acciones</v>
    <v>GILDAN ACTIVEWEAR INC. (XNYS:GIL)</v>
    <v>354184</v>
    <v>754999</v>
  </rv>
  <rv s="2">
    <v>6593</v>
  </rv>
  <rv s="0">
    <v>https://www.bing.com/financeapi/forcetrigger?t=a1tvoc&amp;q=XNAS%3aGILD&amp;form=skydnc</v>
    <v>Learn more on Bing</v>
  </rv>
  <rv s="7">
    <v>es-ES</v>
    <v>a1tvoc</v>
    <v>268435456</v>
    <v>1</v>
    <v>Con tecnología de Refinitiv</v>
    <v>25</v>
    <v>26</v>
    <v>GILEAD SCIENCES, INC. (XNAS:GILD)</v>
    <v>3</v>
    <v>27</v>
    <v>Finance</v>
    <v>28</v>
    <v>XNAS</v>
    <v>1246266000</v>
    <v>1987</v>
    <v>92.4</v>
    <v>0.19900000000000001</v>
    <v>0.105</v>
    <v>1.137E-3</v>
    <v>115211060369</v>
    <v>92.34</v>
    <v>Gilead Sciences, Inc. es una compañía biofarmacéutica. La Compañía se dedica a desarrollar medicamentos para prevenir y tratar enfermedades potencialmente mortales, incluido el virus de la inmunodeficiencia humana (HIV), la hepatitis viral y el cáncer. La Compañía ofrece productos en HIV, Onocolgía, Enfermedades Hepáticas, Vekulaery y Otros. Bajo HIV, ofrece Biktarvy, Complera/Eviplera, Genvoya, Odefsey, Stribild y Truvada. Su Veklury (remdesivir) es un inhibidor de la polimerasa de RNA análogo de nucleótido indicado para el tratamiento de la enfermedad por coronavirus 2019 (COVID-19). En oncología ofrece terapia celular a base de Tecartus y Yescarta. Bajo esta enfermedad hepática se encuentra el virus de la hepatitis C crónica (HCV) (Ledipasvir/Sofosbuvir y Sofosbuvir/Velpatasvir) y el virus de la hepatitis B crónica (HBV)/virus de la hepatitis delta (HDV) (Vemlidy y Viread). Los otros productos de la Compañía incluyen AmBisome y Letairis. También opera una cartera de inhibidores de molécula pequeña dirigidos a PARP1 para oncología y MK2 para enfermedades inflamatorias.</v>
    <v>18000</v>
    <v>XNAS</v>
    <v>45637.873130647655</v>
    <v>Nasdaq Stock Market</v>
    <v>6595</v>
    <v>94.64</v>
    <v>98.9</v>
    <v>91.94</v>
    <v>62.07</v>
    <v>USD</v>
    <v>GILEAD SCIENCES, INC.</v>
    <v>GILEAD SCIENCES, INC.</v>
    <v>1099.4159999999999</v>
    <v>92.444999999999993</v>
    <v>Pharmaceuticals</v>
    <v>333 LAKESIDE DR, FOSTER CITY, CA, 94404-1147 US</v>
    <v>GILD</v>
    <v>Acciones</v>
    <v>GILEAD SCIENCES, INC. (XNAS:GILD)</v>
    <v>5088515</v>
    <v>7507522</v>
  </rv>
  <rv s="2">
    <v>6596</v>
  </rv>
  <rv s="0">
    <v>https://www.bing.com/financeapi/forcetrigger?t=a1tvr7&amp;q=XNAS%3aGILT&amp;form=skydnc</v>
    <v>Learn more on Bing</v>
  </rv>
  <rv s="7">
    <v>es-ES</v>
    <v>a1tvr7</v>
    <v>268435456</v>
    <v>1</v>
    <v>Con tecnología de Refinitiv</v>
    <v>25</v>
    <v>26</v>
    <v>Gilat Satellite (XNAS:GILT)</v>
    <v>3</v>
    <v>27</v>
    <v>Finance</v>
    <v>28</v>
    <v>XNAS</v>
    <v>57017030</v>
    <v>1987</v>
    <v>6.1</v>
    <v>0.57679999999999998</v>
    <v>-5.0000000000000001E-3</v>
    <v>-8.1430000000000001E-4</v>
    <v>349799479</v>
    <v>6.14</v>
    <v>Gilat Satellite Networks Ltd. is an Israel-based provider of satellite-based broadband communications. The Company operates through three segments: Commercial, Mobility, and Services divisions. The Company designs and manufactures satellite ground segment and networking communications equipment, which it sells to its customers either as network components (modems, Block Up converters (BUCs), antennas) or as complete network solutions (which include hubs and related terminals and services) or turnkey projects. The equipment that the Company develops includes commercial Very Small Aperture Terminals (VSAT) systems, defense and homeland security satellite communications systems, solid-state power amplifiers (SSPAs), BUCs, low-profile antennas, on-the-move/on-the-pause terminals, and modems. The Company's equipment is used by satellite operators, service providers, telecommunications operators, system integrators, government and defense organizations, large corporations, and enterprises.</v>
    <v>1183</v>
    <v>XNAS</v>
    <v>45637.873342048435</v>
    <v>Nasdaq Stock Market</v>
    <v>6598</v>
    <v>6.16</v>
    <v>6.66</v>
    <v>6.04</v>
    <v>4.04</v>
    <v>USD</v>
    <v>Gilat Satellite</v>
    <v>Gilat Satellite</v>
    <v>21.160699999999999</v>
    <v>6.1349999999999998</v>
    <v>Communications &amp; Networking</v>
    <v>21 Yegia Kapayim St., Kiryat Arye, PETAH TIKVA, 4913020 IL</v>
    <v>GILT</v>
    <v>Acciones</v>
    <v>Gilat Satellite (XNAS:GILT)</v>
    <v>247920</v>
    <v>390467</v>
  </rv>
  <rv s="2">
    <v>6599</v>
  </rv>
  <rv s="0">
    <v>https://www.bing.com/financeapi/forcetrigger?t=a1tvu2&amp;q=XNYS%3aGIM&amp;form=skydnc</v>
    <v>Learn more on Bing</v>
  </rv>
  <rv s="26">
    <v>es-ES</v>
    <v>a1tvu2</v>
    <v>268435456</v>
    <v>1</v>
    <v>Con tecnología de Refinitiv</v>
    <v>81</v>
    <v>82</v>
    <v>Saba Captl Inc &amp; Opp II (XNYS:SABA)</v>
    <v>14</v>
    <v>83</v>
    <v>Finance</v>
    <v>76</v>
    <v>XNYS</v>
    <v>9.07</v>
    <v>0.98540000000000005</v>
    <v>0.02</v>
    <v>2.215E-3</v>
    <v>277785513.31</v>
    <v>9.0299999999999994</v>
    <v>45637.871412279688</v>
    <v>1.2E-2</v>
    <v>New York Stock Exchange</v>
    <v>6601</v>
    <v>9.0928000000000004</v>
    <v>9.17</v>
    <v>9.0500000000000007</v>
    <v>7.28</v>
    <v>USD</v>
    <v>Saba Captl Inc &amp; Opp II</v>
    <v>9.0500000000000007</v>
    <v>SABA</v>
    <v>ETF</v>
    <v>Saba Captl Inc &amp; Opp II (XNYS:SABA)</v>
    <v>86290</v>
    <v>61214</v>
  </rv>
  <rv s="2">
    <v>6602</v>
  </rv>
  <rv s="0">
    <v>https://www.bing.com/financeapi/forcetrigger?t=bosz27&amp;q=XNAS%3aGIPR&amp;form=skydnc</v>
    <v>Learn more on Bing</v>
  </rv>
  <rv s="7">
    <v>es-ES</v>
    <v>bosz27</v>
    <v>268435456</v>
    <v>1</v>
    <v>Con tecnología de Refinitiv</v>
    <v>25</v>
    <v>26</v>
    <v>Generation Incom (XNAS:GIPR)</v>
    <v>3</v>
    <v>27</v>
    <v>Finance</v>
    <v>28</v>
    <v>XNAS</v>
    <v>5423190</v>
    <v>2015</v>
    <v>1.9</v>
    <v>0.52</v>
    <v>-0.06</v>
    <v>-3.1413999999999997E-2</v>
    <v>10472720</v>
    <v>1.91</v>
    <v xml:space="preserve">Generation Income Properties, Inc. is an internally managed real estate investment trust. The Company is focused on acquiring and managing income-producing retail, office and industrial properties net leased to high quality tenants in markets throughout the United States. Its retail properties are located in Washington, D.C.; Tampa, FL; Tucson, AZ; San Antonio, TX; Bakersfield, CA; Big Spring, TX; Castalia, OH; Lakeside, OH; Litchfield, ME; Mount Gilead, OH; Thompsontown, PA, and others. Its office properties are located in Norfolk, VA; Manteo, NC; Plant City, FL; Maitland, FL; Vacaville, CA, and others. Its medical retail property is located in Chicago, IL. Its industrial property is located in Huntsville, AL. Its subsidiaries include Generation Income Properties, LP; GIP TRS Inc; GIP REIT OP Limited LLC; GIP DB SPE, LLC; GIPVB SPE, LLC; GIPVA 2510 WALMER AVE, LLC; GIPVA 130 CORPORATE BLVD, LLC; GIPNC 201 Etheridge Road LLC, and others. </v>
    <v>4</v>
    <v>XNAS</v>
    <v>45637.870686272654</v>
    <v>Nasdaq Stock Market</v>
    <v>6604</v>
    <v>1.915</v>
    <v>4.6399999999999997</v>
    <v>1.84</v>
    <v>1.7186999999999999</v>
    <v>USD</v>
    <v>Generation Incom</v>
    <v>Generation Incom</v>
    <v>0</v>
    <v>1.85</v>
    <v>Residential &amp; Commercial REIT</v>
    <v>401 E Jackson St Ste 3300, TAMPA, FL, 33602-5228 US</v>
    <v>GIPR</v>
    <v>Acciones</v>
    <v>Generation Incom (XNAS:GIPR)</v>
    <v>32474</v>
    <v>22126</v>
  </rv>
  <rv s="2">
    <v>6605</v>
  </rv>
  <rv s="0">
    <v>https://www.bing.com/financeapi/forcetrigger?t=a1tvzr&amp;q=XNYS%3aGIS&amp;form=skydnc</v>
    <v>Learn more on Bing</v>
  </rv>
  <rv s="7">
    <v>es-ES</v>
    <v>a1tvzr</v>
    <v>268435456</v>
    <v>1</v>
    <v>Con tecnología de Refinitiv</v>
    <v>25</v>
    <v>26</v>
    <v>GENERAL MILLS, INC. (XNYS:GIS)</v>
    <v>3</v>
    <v>27</v>
    <v>Finance</v>
    <v>28</v>
    <v>XNYS</v>
    <v>555158900</v>
    <v>1928</v>
    <v>66.125</v>
    <v>9.2200000000000004E-2</v>
    <v>-0.54500000000000004</v>
    <v>-8.2399999999999991E-3</v>
    <v>36415648045</v>
    <v>66.14</v>
    <v>GENERAL MILLS, INC., es un fabricante y comercializador de alimentos de consumo de marca y productos de alimentos para mascotas que se venden a través de tiendas minoristas. La Compañía es un proveedor de productos alimenticios de consumo de marca y sin marca para las industrias de panadería y servicio de alimentos de América del Norte. También proporciona productos de alimentos para mascotas a través de su subsidiaria Blue Buffalo Pet Products Inc. La Compañía tiene cuatro segmentos: Comercio minorista de EE. UU., Internacional, Mascotas y Tiendas de conveniencia y servicio de alimentos. La Compañía ofrece una gama de productos alimenticios con un enfoque en categorías, incluido el cereal listo para el consumo; comidas convenientes, que incluyen kits de comida, comidas étnicas, pizza, sopa, mezclas de platos de acompañamiento, desayuno congelado y entradas congeladas; refrigerios, que incluyen granos, barritas nutritivas y bocadillos calientes congelados; yogur y helado súper premium. Las otras categorías de productos de la Compañía incluyen mezclas e ingredientes para hornear, y masa refrigerada y congelada. También proporciona productos alimenticios para perros y gatos.</v>
    <v>34000</v>
    <v>XNYS</v>
    <v>45637.873371353904</v>
    <v>New York Stock Exchange</v>
    <v>6607</v>
    <v>66.42</v>
    <v>75.900000000000006</v>
    <v>65.41</v>
    <v>61.475000000000001</v>
    <v>USD</v>
    <v>GENERAL MILLS, INC.</v>
    <v>GENERAL MILLS, INC.</v>
    <v>15.7623</v>
    <v>65.594999999999999</v>
    <v>Food &amp; Tobacco</v>
    <v>Number One General Mills Blvd, MINNEAPOLIS, MN, 55426 US</v>
    <v>GIS</v>
    <v>Acciones</v>
    <v>GENERAL MILLS, INC. (XNYS:GIS)</v>
    <v>3768296</v>
    <v>3979033</v>
  </rv>
  <rv s="2">
    <v>6608</v>
  </rv>
  <rv s="0">
    <v>https://www.bing.com/financeapi/forcetrigger?t=bon1mw&amp;q=XNYS%3aGJH&amp;form=skydnc</v>
    <v>Learn more on Bing</v>
  </rv>
  <rv s="62">
    <v>es-ES</v>
    <v>bon1mw</v>
    <v>268435456</v>
    <v>1</v>
    <v>Con tecnología de Refinitiv</v>
    <v>190</v>
    <v>191</v>
    <v>STRATS US Cell (XNYS:GJH)</v>
    <v>3</v>
    <v>114</v>
    <v>Finance</v>
    <v>45</v>
    <v>XNYS</v>
    <v>9.91</v>
    <v>0.03</v>
    <v>3.0299999999999997E-3</v>
    <v>9.9</v>
    <v>XNYS</v>
    <v>45637.749132303128</v>
    <v>New York Stock Exchange</v>
    <v>6610</v>
    <v>9.9398999999999997</v>
    <v>9.9499999999999993</v>
    <v>9.9</v>
    <v>8.17</v>
    <v>USD</v>
    <v>STRATS US Cell</v>
    <v>STRATS US Cell</v>
    <v>9.93</v>
    <v>US</v>
    <v>GJH</v>
    <v>Acciones</v>
    <v>STRATS US Cell (XNYS:GJH)</v>
    <v>2958</v>
    <v>148</v>
  </rv>
  <rv s="2">
    <v>6611</v>
  </rv>
  <rv s="0">
    <v>https://www.bing.com/financeapi/forcetrigger?t=bon1pr&amp;q=XNYS%3aGJO&amp;form=skydnc</v>
    <v>Learn more on Bing</v>
  </rv>
  <rv s="62">
    <v>es-ES</v>
    <v>bon1pr</v>
    <v>268435456</v>
    <v>1</v>
    <v>Con tecnología de Refinitiv</v>
    <v>190</v>
    <v>191</v>
    <v>STRATS Wal-Mart (XNYS:GJO)</v>
    <v>3</v>
    <v>114</v>
    <v>Finance</v>
    <v>45</v>
    <v>XNYS</v>
    <v>24.83</v>
    <v>-8.9499999999999996E-2</v>
    <v>-3.5909999999999996E-3</v>
    <v>24.925000000000001</v>
    <v>XNYS</v>
    <v>45636.881944444445</v>
    <v>New York Stock Exchange</v>
    <v>6613</v>
    <v>24.8355</v>
    <v>25.6</v>
    <v>24.83</v>
    <v>24.36</v>
    <v>USD</v>
    <v>STRATS Wal-Mart</v>
    <v>STRATS Wal-Mart</v>
    <v>24.8355</v>
    <v>301 S College St, CHARLOTTE, NC, 28202-6000 US</v>
    <v>GJO</v>
    <v>Acciones</v>
    <v>STRATS Wal-Mart (XNYS:GJO)</v>
    <v>225</v>
    <v>587</v>
  </rv>
  <rv s="2">
    <v>6614</v>
  </rv>
  <rv s="0">
    <v>https://www.bing.com/financeapi/forcetrigger?t=bon1sm&amp;q=XNYS%3aGJP&amp;form=skydnc</v>
    <v>Learn more on Bing</v>
  </rv>
  <rv s="62">
    <v>es-ES</v>
    <v>bon1sm</v>
    <v>268435456</v>
    <v>1</v>
    <v>Con tecnología de Refinitiv</v>
    <v>190</v>
    <v>191</v>
    <v>Strats(SM) Trust (XNYS:GJP)</v>
    <v>3</v>
    <v>114</v>
    <v>Finance</v>
    <v>45</v>
    <v>XNYS</v>
    <v>25.04</v>
    <v>0.05</v>
    <v>2.0119999999999999E-3</v>
    <v>24.85</v>
    <v>XNYS</v>
    <v>45637.000000022657</v>
    <v>New York Stock Exchange</v>
    <v>6616</v>
    <v>25.04</v>
    <v>27.82</v>
    <v>24.9</v>
    <v>23.15</v>
    <v>USD</v>
    <v>Strats(SM) Trust</v>
    <v>Strats(SM) Trust</v>
    <v>24.9</v>
    <v>301 S College St, CHARLOTTE, NC, 28288 US</v>
    <v>GJP</v>
    <v>Acciones</v>
    <v>Strats(SM) Trust (XNYS:GJP)</v>
    <v>1865</v>
    <v>814</v>
  </rv>
  <rv s="2">
    <v>6617</v>
  </rv>
  <rv s="0">
    <v>https://www.bing.com/financeapi/forcetrigger?t=bon1vh&amp;q=XNYS%3aGJR&amp;form=skydnc</v>
    <v>Learn more on Bing</v>
  </rv>
  <rv s="62">
    <v>es-ES</v>
    <v>bon1vh</v>
    <v>268435456</v>
    <v>1</v>
    <v>Con tecnología de Refinitiv</v>
    <v>190</v>
    <v>191</v>
    <v>STRATS P&amp;G (XNYS:GJR)</v>
    <v>3</v>
    <v>114</v>
    <v>Finance</v>
    <v>45</v>
    <v>XNYS</v>
    <v>24.95</v>
    <v>-0.05</v>
    <v>-2.0040000000000001E-3</v>
    <v>24.95</v>
    <v>XNYS</v>
    <v>45637.815148564063</v>
    <v>New York Stock Exchange</v>
    <v>6619</v>
    <v>24.965900000000001</v>
    <v>28.1</v>
    <v>24.9</v>
    <v>24.35</v>
    <v>USD</v>
    <v>STRATS P&amp;G</v>
    <v>STRATS P&amp;G</v>
    <v>24.9</v>
    <v>301 South College Street, CHARLOTTE, NC, 28288 US</v>
    <v>GJR</v>
    <v>Acciones</v>
    <v>STRATS P&amp;G (XNYS:GJR)</v>
    <v>4547</v>
    <v>795</v>
  </rv>
  <rv s="2">
    <v>6620</v>
  </rv>
  <rv s="0">
    <v>https://www.bing.com/financeapi/forcetrigger?t=bon1yc&amp;q=XNYS%3aGJS&amp;form=skydnc</v>
    <v>Learn more on Bing</v>
  </rv>
  <rv s="62">
    <v>es-ES</v>
    <v>bon1yc</v>
    <v>268435456</v>
    <v>1</v>
    <v>Con tecnología de Refinitiv</v>
    <v>190</v>
    <v>191</v>
    <v>STRATSCSS 2006-2 (XNYS:GJS)</v>
    <v>3</v>
    <v>114</v>
    <v>Finance</v>
    <v>45</v>
    <v>XNYS</v>
    <v>22.99</v>
    <v>-0.2</v>
    <v>-8.6239999999999997E-3</v>
    <v>23.19</v>
    <v>XNYS</v>
    <v>45637.000000046093</v>
    <v>New York Stock Exchange</v>
    <v>6622</v>
    <v>22.99</v>
    <v>23.7</v>
    <v>22.99</v>
    <v>21.72</v>
    <v>USD</v>
    <v>STRATSCSS 2006-2</v>
    <v>STRATSCSS 2006-2</v>
    <v>22.99</v>
    <v>US</v>
    <v>GJS</v>
    <v>Acciones</v>
    <v>STRATSCSS 2006-2 (XNYS:GJS)</v>
    <v>4</v>
    <v>527</v>
  </rv>
  <rv s="2">
    <v>6623</v>
  </rv>
  <rv s="0">
    <v>https://www.bing.com/financeapi/forcetrigger?t=bon227&amp;q=XNYS%3aGJT&amp;form=skydnc</v>
    <v>Learn more on Bing</v>
  </rv>
  <rv s="62">
    <v>es-ES</v>
    <v>bon227</v>
    <v>268435456</v>
    <v>1</v>
    <v>Con tecnología de Refinitiv</v>
    <v>190</v>
    <v>191</v>
    <v>STRATS(SM) Trust (XNYS:GJT)</v>
    <v>3</v>
    <v>114</v>
    <v>Finance</v>
    <v>45</v>
    <v>XNYS</v>
    <v>22.84</v>
    <v>-1E-4</v>
    <v>-4.3780000000000003E-6</v>
    <v>22.8401</v>
    <v>XNYS</v>
    <v>45637.000000046093</v>
    <v>New York Stock Exchange</v>
    <v>6625</v>
    <v>22.84</v>
    <v>23.16</v>
    <v>22.84</v>
    <v>21.85</v>
    <v>USD</v>
    <v>STRATS(SM) Trust</v>
    <v>STRATS(SM) Trust</v>
    <v>22.84</v>
    <v>301 S College St, CHARLOTTE, NC, 28202-6000 US</v>
    <v>GJT</v>
    <v>Acciones</v>
    <v>STRATS(SM) Trust (XNYS:GJT)</v>
    <v>13</v>
    <v>312</v>
  </rv>
  <rv s="2">
    <v>6626</v>
  </rv>
  <rv s="0">
    <v>https://www.bing.com/financeapi/forcetrigger?t=a1tw3m&amp;q=XNYS%3aGKOS&amp;form=skydnc</v>
    <v>Learn more on Bing</v>
  </rv>
  <rv s="8">
    <v>es-ES</v>
    <v>a1tw3m</v>
    <v>268435456</v>
    <v>1</v>
    <v>Con tecnología de Refinitiv</v>
    <v>29</v>
    <v>30</v>
    <v>Glaukos (XNYS:GKOS)</v>
    <v>3</v>
    <v>31</v>
    <v>Finance</v>
    <v>28</v>
    <v>XNYS</v>
    <v>55137430</v>
    <v>1998</v>
    <v>140.505</v>
    <v>1.0613999999999999</v>
    <v>6.625</v>
    <v>4.8578000000000003E-2</v>
    <v>7884928177</v>
    <v>136.38</v>
    <v xml:space="preserve">Glaukos Corporation is an ophthalmic pharmaceutical and medical technology company. It develops novel, dropless therapies and commercializing associated products for the treatment of glaucoma, corneal disorders and retinal disease. Its product candidates include Micro-Invasive Glaucoma Surgery products that involve the insertion of a micro-scale device designed to reduce intraocular pressure (IOP) by restoring the natural aqueous humor outflow pathways for patients suffering from glaucoma and procedural pharmaceuticals based on an intracameral drug delivery technology designed to reduce IOP by delivering therapeutic levels of glaucoma medication from inside the eye over an extended period of time. Its products include transdermal pharmaceuticals that are applied to the eyelid and designed to treat glaucoma, dry eye, presbyopia and other ocular surface diseases and disorders and micro-invasive, bio-erodible sustained release drug delivery implants to improve the vision of patients. </v>
    <v>907</v>
    <v>XNYS</v>
    <v>45637.873377094533</v>
    <v>New York Stock Exchange</v>
    <v>6628</v>
    <v>147.65</v>
    <v>147.65</v>
    <v>140.505</v>
    <v>59.575000000000003</v>
    <v>USD</v>
    <v>Glaukos</v>
    <v>Glaukos</v>
    <v>143.005</v>
    <v>Healthcare Equipment &amp; Supplies</v>
    <v>1 GLAUKOS WAY, ALISO VIEJO, CA, 92656 US</v>
    <v>GKOS</v>
    <v>Acciones</v>
    <v>Glaukos (XNYS:GKOS)</v>
    <v>652797</v>
    <v>555274</v>
  </rv>
  <rv s="2">
    <v>6629</v>
  </rv>
  <rv s="0">
    <v>https://www.bing.com/financeapi/forcetrigger?t=a24bpr&amp;q=XNYS%3aGL&amp;form=skydnc</v>
    <v>Learn more on Bing</v>
  </rv>
  <rv s="7">
    <v>es-ES</v>
    <v>a24bpr</v>
    <v>268435456</v>
    <v>1</v>
    <v>Con tecnología de Refinitiv</v>
    <v>25</v>
    <v>26</v>
    <v>Globe Life (XNYS:GL)</v>
    <v>3</v>
    <v>27</v>
    <v>Finance</v>
    <v>28</v>
    <v>XNYS</v>
    <v>83945060</v>
    <v>1979</v>
    <v>104.35</v>
    <v>0.80830000000000002</v>
    <v>1.53</v>
    <v>1.4761E-2</v>
    <v>8829341410</v>
    <v>103.65</v>
    <v>Globe Life Inc. is an insurance holding company. The Company's primary subsidiaries are Globe Life And Accident Insurance Company, American Income Life Insurance Company, Liberty National Life Insurance Company, Family Heritage Life Insurance Company of America, and United American Insurance Company. The Company offers Medicare Supplement and limited-benefit supplemental health insurance products that include accident, cancer, critical illness, heart, and intensive care products. These products are designed to supplement health coverage that applicants already own. Medicare Supplements are offered to enrollees in the traditional fee-for-service Medicare program. Medicare Supplement plans are standardized by federal regulation and are designed to pay deductibles and co-payments not paid by Medicare. It has four segments: life insurance, supplemental health insurance, annuities and investments. Life insurance segment’s products include traditional whole life and term life insurance.</v>
    <v>3636</v>
    <v>XNYS</v>
    <v>45637.873351747658</v>
    <v>New York Stock Exchange</v>
    <v>6631</v>
    <v>105.43</v>
    <v>132</v>
    <v>102.44</v>
    <v>38.950000000000003</v>
    <v>USD</v>
    <v>Globe Life</v>
    <v>Globe Life</v>
    <v>8.7721</v>
    <v>105.18</v>
    <v>Insurance</v>
    <v>3700 S Stonebridge Dr, MCKINNEY, TX, 75070-5934 US</v>
    <v>GL</v>
    <v>Acciones</v>
    <v>Globe Life (XNYS:GL)</v>
    <v>509634</v>
    <v>640560</v>
  </rv>
  <rv s="2">
    <v>6632</v>
  </rv>
  <rv s="12">
    <v>es-ES</v>
    <v>cbpe52</v>
    <v>268435456</v>
    <v>1</v>
    <v>Con tecnología de Refinitiv</v>
    <v>42</v>
    <v>43</v>
    <v>Glo Lights Acqsn (XNAS:GLAC)</v>
    <v>44</v>
    <v>37</v>
    <v>Finance</v>
    <v>45</v>
    <v>XNAS</v>
    <v>8975000</v>
    <v>2021</v>
    <v>10.67</v>
    <v>-1.01E-2</v>
    <v>-9.4920000000000009E-4</v>
    <v>95404250</v>
    <v>10.6401</v>
    <v>Global Lights Acquisition Corp is a special purpose acquisition company formed for the purpose of effecting a merger, capital stock exchange, asset acquisition, stock purchase, reorganization or similar business combination with one or mire businesses.</v>
    <v>XNAS</v>
    <v>45636.875002279688</v>
    <v>Nasdaq Stock Market</v>
    <v>10.67</v>
    <v>10.95</v>
    <v>10.63</v>
    <v>10.050000000000001</v>
    <v>USD</v>
    <v>Glo Lights Acqsn</v>
    <v>Glo Lights Acqsn</v>
    <v>41.3979</v>
    <v>10.63</v>
    <v>Holding Companies</v>
    <v>Room 212, 2nd Floor, Building 4, No. 27, Qingnian Road, BEIJING, BEIJING, 100123 CN</v>
    <v>GLAC</v>
    <v>Acciones</v>
    <v>Glo Lights Acqsn (XNAS:GLAC)</v>
    <v>33</v>
    <v>122837</v>
  </rv>
  <rv s="2">
    <v>6634</v>
  </rv>
  <rv s="36">
    <v>es-ES</v>
    <v>cayfvh</v>
    <v>268435456</v>
    <v>1</v>
    <v>Con tecnología de Refinitiv</v>
    <v>112</v>
    <v>113</v>
    <v>GLOBAL LIGHTS ACQUISITION UNT (XNAS:GLACU)</v>
    <v>19</v>
    <v>114</v>
    <v>Finance</v>
    <v>76</v>
    <v>XNAS</v>
    <v>10.71</v>
    <v>-0.09</v>
    <v>-8.3330000000000001E-3</v>
    <v>10.8</v>
    <v>45625.75000070547</v>
    <v>Nasdaq Stock Market</v>
    <v>10.71</v>
    <v>10.81</v>
    <v>10.71</v>
    <v>10.14</v>
    <v>USD</v>
    <v>GLOBAL LIGHTS ACQUISITION UNT</v>
    <v>10.71</v>
    <v>GLACU</v>
    <v>ETF</v>
    <v>GLOBAL LIGHTS ACQUISITION UNT (XNAS:GLACU)</v>
    <v>56</v>
    <v>105</v>
  </rv>
  <rv s="2">
    <v>6636</v>
  </rv>
  <rv s="0">
    <v>https://www.bing.com/financeapi/forcetrigger?t=a1tw6h&amp;q=XNAS%3aGLAD&amp;form=skydnc</v>
    <v>Learn more on Bing</v>
  </rv>
  <rv s="7">
    <v>es-ES</v>
    <v>a1tw6h</v>
    <v>268435456</v>
    <v>1</v>
    <v>Con tecnología de Refinitiv</v>
    <v>25</v>
    <v>26</v>
    <v>Gladstone Cap (XNAS:GLAD)</v>
    <v>3</v>
    <v>27</v>
    <v>Finance</v>
    <v>28</v>
    <v>XNAS</v>
    <v>22329850</v>
    <v>2001</v>
    <v>27.36</v>
    <v>1.2806</v>
    <v>0.21</v>
    <v>7.6949999999999996E-3</v>
    <v>614070875</v>
    <v>27.29</v>
    <v>Gladstone Capital Corporation is a business development company. The Company invests in debt and equity securities, consisting primarily of secured first and second lien term loans to lower middle market businesses. Its investment objectives are to achieve and grow current income by investing in debt securities of established lower middle market companies (companies with annual earnings before interest, taxes, depreciation and amortization (EBITDA) of $3 million to $25 million) in the United States that will provide stable earnings and cash flow to pay expenses, make principal and interest payments on its outstanding indebtedness, and make distributions to stockholders; and provide its stockholders with long-term capital appreciation in the value of its assets by investing in equity securities, in connection with its debt investments, that can grow over time to permit it to sell its equity investments for capital gains. It is externally managed by Gladstone Management Corporation.</v>
    <v>73</v>
    <v>XNAS</v>
    <v>45637.873244178125</v>
    <v>Nasdaq Stock Market</v>
    <v>6638</v>
    <v>27.581099999999999</v>
    <v>28.09</v>
    <v>27.28</v>
    <v>19.2</v>
    <v>USD</v>
    <v>Gladstone Cap</v>
    <v>Gladstone Cap</v>
    <v>6.3014000000000001</v>
    <v>27.5</v>
    <v>Collective Investments</v>
    <v>1521 WESTBRANCH DRIVE, SUITE 100, MCLEAN, VA, 22102 US</v>
    <v>GLAD</v>
    <v>Acciones</v>
    <v>Gladstone Cap (XNAS:GLAD)</v>
    <v>111429</v>
    <v>134683</v>
  </rv>
  <rv s="2">
    <v>6639</v>
  </rv>
  <rv s="17">
    <v>es-ES</v>
    <v>cammkr</v>
    <v>268435456</v>
    <v>1</v>
    <v>Con tecnología de Refinitiv</v>
    <v>59</v>
    <v>60</v>
    <v>Gladstone Cap (XNAS:GLADZ)</v>
    <v>44</v>
    <v>27</v>
    <v>Finance</v>
    <v>45</v>
    <v>XNAS</v>
    <v>22329850</v>
    <v>2001</v>
    <v>25.329899999999999</v>
    <v>1.2806</v>
    <v>1.9800000000000002E-2</v>
    <v>7.8259999999999994E-4</v>
    <v>609381700</v>
    <v>25.3001</v>
    <v>Gladstone Capital Corporation is a business development company. The Company invests in debt and equity securities, consisting primarily of secured first and second lien term loans to lower middle market businesses. Its investment objectives are to achieve and grow current income by investing in debt securities of established lower middle market companies (companies with annual earnings before interest, taxes, depreciation and amortization (EBITDA) of $3 million to $25 million) in the United States that will provide stable earnings and cash flow to pay expenses, make principal and interest payments on its outstanding indebtedness, and make distributions to stockholders; and provide its stockholders with long-term capital appreciation in the value of its assets by investing in equity securities, in connection with its debt investments, that can grow over time to permit it to sell its equity investments for capital gains. It is externally managed by Gladstone Management Corporation.</v>
    <v>73</v>
    <v>XNAS</v>
    <v>45637.837434443747</v>
    <v>Nasdaq Stock Market</v>
    <v>25.33</v>
    <v>25.7</v>
    <v>25.26</v>
    <v>24.75</v>
    <v>USD</v>
    <v>Gladstone Cap</v>
    <v>Gladstone Cap</v>
    <v>0</v>
    <v>25.319900000000001</v>
    <v>Collective Investments</v>
    <v>1521 WESTBRANCH DRIVE, SUITE 100, MCLEAN, VA, 22102 US</v>
    <v>GLADZ</v>
    <v>Acciones</v>
    <v>Gladstone Cap (XNAS:GLADZ)</v>
    <v>3212</v>
    <v>6984</v>
  </rv>
  <rv s="2">
    <v>6641</v>
  </rv>
  <rv s="0">
    <v>https://www.bing.com/financeapi/forcetrigger?t=c11cur&amp;q=XNAS%3aGLBE&amp;form=skydnc</v>
    <v>Learn more on Bing</v>
  </rv>
  <rv s="7">
    <v>es-ES</v>
    <v>c11cur</v>
    <v>268435456</v>
    <v>1</v>
    <v>Con tecnología de Refinitiv</v>
    <v>25</v>
    <v>26</v>
    <v>GLOBAL-E ONLINE LTD (XNAS:GLBE)</v>
    <v>3</v>
    <v>27</v>
    <v>Finance</v>
    <v>28</v>
    <v>XNAS</v>
    <v>166992200</v>
    <v>2013</v>
    <v>53.88</v>
    <v>1.2402</v>
    <v>1.89</v>
    <v>3.5313999999999998E-2</v>
    <v>9253037802</v>
    <v>53.52</v>
    <v>GLOBAL-E ONLINE LTD es una empresa con sede en Israel que opera como editor de software. Desarrolla la plataforma de comercio electrónico Global-e que permite el comercio electrónico transfronterizo directo al consumidor. A través de sus end-to-end soluciones que combinan capacidades de localización, modelos de inteligencia comercial de big data, logística internacional y experiencia transfronteriza, permite a los minoristas y marcas aumentar la conversión de tráfico internacional y las ventas y lograr un crecimiento global en línea. La empresa opera desde siete oficinas en todo el mundo y es el socio elegido por minoristas y marcas en los Estados Unidos, Europa y Asia.</v>
    <v>923</v>
    <v>XNAS</v>
    <v>45637.873125589846</v>
    <v>Nasdaq Stock Market</v>
    <v>6643</v>
    <v>55.47</v>
    <v>55.47</v>
    <v>53.53</v>
    <v>28.11</v>
    <v>USD</v>
    <v>GLOBAL-E ONLINE LTD</v>
    <v>GLOBAL-E ONLINE LTD</v>
    <v>0</v>
    <v>55.41</v>
    <v>Software &amp; IT Services</v>
    <v>25 Basel Street, PETAH TIKVA, 4951038 IL</v>
    <v>GLBE</v>
    <v>Acciones</v>
    <v>GLOBAL-E ONLINE LTD (XNAS:GLBE)</v>
    <v>1111738</v>
    <v>1638363</v>
  </rv>
  <rv s="2">
    <v>6644</v>
  </rv>
  <rv s="0">
    <v>https://www.bing.com/financeapi/forcetrigger?t=a1twhw&amp;q=XNAS%3aGLBS&amp;form=skydnc</v>
    <v>Learn more on Bing</v>
  </rv>
  <rv s="7">
    <v>es-ES</v>
    <v>a1twhw</v>
    <v>268435456</v>
    <v>1</v>
    <v>Con tecnología de Refinitiv</v>
    <v>25</v>
    <v>26</v>
    <v>Globus Maritime (XNAS:GLBS)</v>
    <v>3</v>
    <v>27</v>
    <v>Finance</v>
    <v>28</v>
    <v>XNAS</v>
    <v>20582300</v>
    <v>2006</v>
    <v>1.32</v>
    <v>0.34660000000000002</v>
    <v>-0.08</v>
    <v>-5.8823999999999994E-2</v>
    <v>27580280</v>
    <v>1.36</v>
    <v>Globus Maritime Limited is a Greece-based dry bulk shipping company engaged in providing marine transportation services on a worldwide basis. The Company owns and manages a fleet of 9 modern dry bulk vessels, including one Panamax, 4 Kamsarmax, and 4 Supramax with a total carrying capacity of 626,257 deadweight tonnage (dwt) and a weighted average age of approximately 10.6 years. The Company's fleet transports iron ore, coal, grain, steel products, cement, alumina, and other dry bulk cargoes worldwide. The Company's operations are managed by its wholly-owned subsidiary, Globus Shipmanagement Corp.</v>
    <v>24</v>
    <v>XNAS</v>
    <v>45637.873193055471</v>
    <v>Nasdaq Stock Market</v>
    <v>6646</v>
    <v>1.3897999999999999</v>
    <v>3.15</v>
    <v>1.23</v>
    <v>1.23</v>
    <v>USD</v>
    <v>Globus Maritime</v>
    <v>Globus Maritime</v>
    <v>9.8218999999999994</v>
    <v>1.28</v>
    <v>Freight &amp; Logistics Services</v>
    <v>128 Vouliagmenis Avenue, 3rd Floor, Glyfada, ATHINA, ATTIKI, 166 74 GR</v>
    <v>GLBS</v>
    <v>Acciones</v>
    <v>Globus Maritime (XNAS:GLBS)</v>
    <v>75635</v>
    <v>43298</v>
  </rv>
  <rv s="2">
    <v>6647</v>
  </rv>
  <rv s="0">
    <v>https://www.bing.com/financeapi/forcetrigger?t=a1twkr&amp;q=XNAS%3aGLBZ&amp;form=skydnc</v>
    <v>Learn more on Bing</v>
  </rv>
  <rv s="7">
    <v>es-ES</v>
    <v>a1twkr</v>
    <v>268435456</v>
    <v>1</v>
    <v>Con tecnología de Refinitiv</v>
    <v>25</v>
    <v>26</v>
    <v>Glen Burnie (XNAS:GLBZ)</v>
    <v>3</v>
    <v>27</v>
    <v>Finance</v>
    <v>28</v>
    <v>XNAS</v>
    <v>2900680</v>
    <v>1990</v>
    <v>6.17</v>
    <v>0.6069</v>
    <v>1.085</v>
    <v>0.18374300000000002</v>
    <v>20275753</v>
    <v>5.9050000000000002</v>
    <v>Glen Burnie Bancorp is a bank holding company of The Bank of Glen Burnie (the Bank), a commercial bank. The Bank is engaged in the commercial and retail banking business as authorized by the banking statutes of the State of Maryland, including the acceptance of demand and time deposits, and the origination of loans to individuals, associations, partnerships and corporations. The Bank’s real estate financing includes residential first and second mortgage loans, home equity lines of credit and commercial mortgage loans. Its commercial lending includes both secured and unsecured loans. It also originates automobile loans through arrangements with local automobile dealers. It also maintains a remote Automated Teller Machine located in Pasadena, Maryland. It serves northern Anne Arundel County and surrounding areas from its main office and branch in Glen Burnie, Maryland and branch offices in Odenton, Riviera Beach, Crownsville, Severn (two locations), Linthicum and Severna Park, Maryland.</v>
    <v>84</v>
    <v>XNAS</v>
    <v>45637.872318923437</v>
    <v>Nasdaq Stock Market</v>
    <v>6649</v>
    <v>6.99</v>
    <v>7.16</v>
    <v>5.87</v>
    <v>3.37</v>
    <v>USD</v>
    <v>Glen Burnie</v>
    <v>Glen Burnie</v>
    <v>188.44980000000001</v>
    <v>6.99</v>
    <v>Banking Services</v>
    <v>101 Crain Hwy Se, GLEN BURNIE, MD, 21061 US</v>
    <v>GLBZ</v>
    <v>Acciones</v>
    <v>Glen Burnie (XNAS:GLBZ)</v>
    <v>20091</v>
    <v>5584</v>
  </rv>
  <rv s="2">
    <v>6650</v>
  </rv>
  <rv s="0">
    <v>https://www.bing.com/financeapi/forcetrigger?t=a1twqh&amp;q=XNAS%3aGLDD&amp;form=skydnc</v>
    <v>Learn more on Bing</v>
  </rv>
  <rv s="7">
    <v>es-ES</v>
    <v>a1twqh</v>
    <v>268435456</v>
    <v>1</v>
    <v>Con tecnología de Refinitiv</v>
    <v>25</v>
    <v>26</v>
    <v>Great Lakes Drdg (XNAS:GLDD)</v>
    <v>3</v>
    <v>27</v>
    <v>Finance</v>
    <v>28</v>
    <v>XNAS</v>
    <v>67272070</v>
    <v>2006</v>
    <v>12.74</v>
    <v>1.1519999999999999</v>
    <v>0.05</v>
    <v>3.9489999999999994E-3</v>
    <v>855028009</v>
    <v>12.66</v>
    <v>Great Lakes Dredge &amp; Dock Corporation is a provider of dredging services. The Company is also engaged in developing offshore wind energy. The Company operates three types of dredging equipment: hopper dredges, hydraulic dredges, and mechanical dredges. Its dredging generally involves the enhancement or preservation of the navigability of waterways or the protection of shorelines through the removal or replenishment of soil, sand, or rock. Domestically, its work generally is performed in coastal waterways and deep-water ports. Its United States dredging market consists of four primary types of work: capital, coastal protection, maintenance and rivers and lakes. The Company's capital dredging consists primarily of port expansion projects. The Company's domestic dredging fleet is positioned on the East and Gulf Coasts, with a smaller number of vessels positioned on the West Coast, and with many of the rivers and lakes dredges on inland rivers and lakes.</v>
    <v>364</v>
    <v>XNAS</v>
    <v>45637.873310185183</v>
    <v>Nasdaq Stock Market</v>
    <v>6652</v>
    <v>12.787000000000001</v>
    <v>12.89</v>
    <v>12.48</v>
    <v>6.55</v>
    <v>USD</v>
    <v>Great Lakes Drdg</v>
    <v>Great Lakes Drdg</v>
    <v>14.4878</v>
    <v>12.71</v>
    <v>Construction &amp; Engineering</v>
    <v>9811 Katy Freeway, Suite 1200346) 359-1010, HOUSTON, TX, 77024 US</v>
    <v>GLDD</v>
    <v>Acciones</v>
    <v>Great Lakes Drdg (XNAS:GLDD)</v>
    <v>316453</v>
    <v>462194</v>
  </rv>
  <rv s="2">
    <v>6653</v>
  </rv>
  <rv s="0">
    <v>https://www.bing.com/financeapi/forcetrigger?t=a2i6m7&amp;q=XNYS%3aGLDG&amp;form=skydnc</v>
    <v>Learn more on Bing</v>
  </rv>
  <rv s="8">
    <v>es-ES</v>
    <v>a2i6m7</v>
    <v>268435456</v>
    <v>1</v>
    <v>Con tecnología de Refinitiv</v>
    <v>29</v>
    <v>30</v>
    <v>GoldMining Inc. (XNYS:GLDG)</v>
    <v>3</v>
    <v>150</v>
    <v>Finance</v>
    <v>28</v>
    <v>XNYS</v>
    <v>194679000</v>
    <v>2016</v>
    <v>0.87</v>
    <v>1.3340000000000001</v>
    <v>1.52E-2</v>
    <v>1.7488999999999998E-2</v>
    <v>239455100</v>
    <v>0.86909999999999998</v>
    <v>GoldMining Inc es una empresa de exploración minera con sede en Canadá. La Empresa se centra en la adquisición, exploración y desarrollo de proyectos en Brasil, Colombia, Estados Unidos, Canadá, Perú y otras regiones de América. Sus proyectos incluyen los proyectos de oro-cobre La Mina, Titiribi y Yarumalito, ubicados en el departamento de Antioquia, Colombia; el proyecto de oro-cobre Whistler, ubicado en Alaska, Estados Unidos; el proyecto de oro Almaden, ubicado en el centro-oeste de Idaho, Estados Unidos; los proyectos de oro Sao Jorge, Cachoeira, Surubim, Boa Vista, Batistao, Montes Aureos y Trinta, situados en los estados de Pará, Mato Grosso y Maranhao, en el noreste de Brasil; el proyecto de oro Crucero, situado en el sureste de Perú, y el proyecto de oro Yellowknife y el proyecto de uranio Rea, situados en los Territorios del Noroeste y el noreste de Alberta (Canadá). Su proyecto La Mina cubre un área de aproximadamente 3.208 hectáreas y se encuentra a unos 6 kilómetros al sur del proyecto Titiribi de la Empresa.</v>
    <v>38</v>
    <v>XNYS</v>
    <v>45637.873156214846</v>
    <v>New York Stock Exchange</v>
    <v>6655</v>
    <v>0.88590000000000002</v>
    <v>1.08</v>
    <v>0.86560000000000004</v>
    <v>0.75</v>
    <v>USD</v>
    <v>GoldMining Inc.</v>
    <v>GoldMining Inc.</v>
    <v>0.88429999999999997</v>
    <v>Metals &amp; Mining</v>
    <v>1188 W. Georgia Street, Suite 1830, VANCOUVER, BC, V6E 4A2 CA</v>
    <v>GLDG</v>
    <v>Acciones</v>
    <v>GoldMining Inc. (XNYS:GLDG)</v>
    <v>308047</v>
    <v>811348</v>
  </rv>
  <rv s="2">
    <v>6656</v>
  </rv>
  <rv s="0">
    <v>https://www.bing.com/financeapi/forcetrigger?t=c4o4gh&amp;q=XNAS%3aGLLI&amp;form=skydnc</v>
    <v>Learn more on Bing</v>
  </rv>
  <rv s="21">
    <v>es-ES</v>
    <v>c4o4gh</v>
    <v>268435456</v>
    <v>1</v>
    <v>Con tecnología de Refinitiv</v>
    <v>67</v>
    <v>68</v>
    <v>Globalink Inv (XNAS:GLLI)</v>
    <v>3</v>
    <v>63</v>
    <v>Finance</v>
    <v>45</v>
    <v>XNAS</v>
    <v>6007570</v>
    <v>2021</v>
    <v>12.4</v>
    <v>0.51</v>
    <v>4.4580000000000002E-2</v>
    <v>68726570</v>
    <v>11.44</v>
    <v>Globalink Investment Inc.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the technology, e-commerce and payment sectors. The Company has not commenced any operations nor generated any revenue.</v>
    <v>2</v>
    <v>XNAS</v>
    <v>45637.79511550859</v>
    <v>Nasdaq Stock Market</v>
    <v>6658</v>
    <v>12.4</v>
    <v>12.4</v>
    <v>11.95</v>
    <v>10.78</v>
    <v>USD</v>
    <v>Globalink Inv</v>
    <v>Globalink Inv</v>
    <v>0</v>
    <v>11.95</v>
    <v>Holding Companies</v>
    <v>200 Continental Drive, Suite 401, NEWARK, DE, 19713 US</v>
    <v>GLLI</v>
    <v>Acciones</v>
    <v>Globalink Inv (XNAS:GLLI)</v>
    <v>1052</v>
    <v>229</v>
  </rv>
  <rv s="2">
    <v>6659</v>
  </rv>
  <rv s="0">
    <v>https://www.bing.com/financeapi/forcetrigger?t=a1tx2w&amp;q=XNAS%3aGLMD&amp;form=skydnc</v>
    <v>Learn more on Bing</v>
  </rv>
  <rv s="7">
    <v>es-ES</v>
    <v>a1tx2w</v>
    <v>268435456</v>
    <v>1</v>
    <v>Con tecnología de Refinitiv</v>
    <v>25</v>
    <v>26</v>
    <v>Galmed Pharma (XNAS:GLMD)</v>
    <v>3</v>
    <v>27</v>
    <v>Finance</v>
    <v>28</v>
    <v>XNAS</v>
    <v>1506990</v>
    <v>2013</v>
    <v>3.05</v>
    <v>0.70679999999999998</v>
    <v>-0.14000000000000001</v>
    <v>-4.5902000000000005E-2</v>
    <v>4596330</v>
    <v>3.05</v>
    <v>Galmed Pharmaceuticals is a Israeli-based clinical-stage biopharmaceutical company.The activiti of the Company is focused on the development therapy for treating liver diseases. Arachmol, the main product of Galmed Pharmaceuticals, is a liver-targeted stearoyl-coenzyme A desaturase1 used in oral therapy for the treatment of NASH (Non-alcoholic Steatohepatitis).</v>
    <v>3</v>
    <v>XNAS</v>
    <v>45637.865345810154</v>
    <v>Nasdaq Stock Market</v>
    <v>6661</v>
    <v>3.05</v>
    <v>23.8</v>
    <v>2.9</v>
    <v>2.56</v>
    <v>USD</v>
    <v>Galmed Pharma</v>
    <v>Galmed Pharma</v>
    <v>0</v>
    <v>2.91</v>
    <v>Biotechnology &amp; Medical Research</v>
    <v>16 Tiomkin Street, TEL AVIV-YAFO, 6578317 IL</v>
    <v>GLMD</v>
    <v>Acciones</v>
    <v>Galmed Pharma (XNAS:GLMD)</v>
    <v>17029</v>
    <v>49801</v>
  </rv>
  <rv s="2">
    <v>6662</v>
  </rv>
  <rv s="0">
    <v>https://www.bing.com/financeapi/forcetrigger?t=a1tx5r&amp;q=XNAS%3aGLNG&amp;form=skydnc</v>
    <v>Learn more on Bing</v>
  </rv>
  <rv s="7">
    <v>es-ES</v>
    <v>a1tx5r</v>
    <v>268435456</v>
    <v>1</v>
    <v>Con tecnología de Refinitiv</v>
    <v>25</v>
    <v>26</v>
    <v>GOLAR LNG LIMITED (XNAS:GLNG)</v>
    <v>3</v>
    <v>27</v>
    <v>Finance</v>
    <v>28</v>
    <v>XNAS</v>
    <v>104400000</v>
    <v>2001</v>
    <v>42.97</v>
    <v>0.58599999999999997</v>
    <v>0.84</v>
    <v>1.9681000000000001E-2</v>
    <v>4543488000</v>
    <v>42.68</v>
    <v>Golar LNG Ltd es un una compañía midstream de gas natural licuado (GNL) dedicada principalmente al transporte, regasificación, licuefacción y comercialización de GNL. La Compañía se dedica a la adquisición, propiedad, operación y flete de transportistas de GNL y de la Unidad de Regasificación de Almacenamiento Flotante (URAF) a través de sus subsidiarias y filiales, y el desarrollo de GNL, como GNL flotantes (GNLF). Los segmentos de la Compañía incluyen operaciones de buques, comercio de GNL y GNLF. En el segmento de operaciones de Vessel, la Compañía opera y alquila operadores de GNL y URAF en términos fijos a los clientes. A través, del segmento de comercio de GNL, la Compañía proporciona gestión de riesgos físicos y financieros en los mercados de GNL y gas para clientes de todo el mundo. El segmento de GNLF incluye los costos asociados con la conversión de su proveedor de GNL, el Hilli, a un GNLF. La Compañía, a través de su afiliada, Golar LNG Partners LP, tiene una flota combinada de aproximadamente 30 embarcaciones.</v>
    <v>470</v>
    <v>XNAS</v>
    <v>45637.873295821097</v>
    <v>Nasdaq Stock Market</v>
    <v>6664</v>
    <v>43.95</v>
    <v>43.95</v>
    <v>41.849299999999999</v>
    <v>19.943999999999999</v>
    <v>USD</v>
    <v>GOLAR LNG LIMITED</v>
    <v>GOLAR LNG LIMITED</v>
    <v>326.74930000000001</v>
    <v>43.52</v>
    <v>Oil &amp; Gas Related Equipment and Services</v>
    <v>2Nd Floor, S.E. Pearman Building, 9 Par-La-Ville Road, HAMILTON, HM 11 BM</v>
    <v>GLNG</v>
    <v>Acciones</v>
    <v>GOLAR LNG LIMITED (XNAS:GLNG)</v>
    <v>1452245</v>
    <v>1524040</v>
  </rv>
  <rv s="2">
    <v>6665</v>
  </rv>
  <rv s="0">
    <v>https://www.bing.com/financeapi/forcetrigger?t=a1tx8m&amp;q=XNYS%3aGLO&amp;form=skydnc</v>
    <v>Learn more on Bing</v>
  </rv>
  <rv s="24">
    <v>es-ES</v>
    <v>a1tx8m</v>
    <v>268435456</v>
    <v>1</v>
    <v>Con tecnología de Refinitiv</v>
    <v>73</v>
    <v>74</v>
    <v>Clough Glbl Opptys (XNYS:GLO)</v>
    <v>14</v>
    <v>75</v>
    <v>Finance</v>
    <v>76</v>
    <v>XNYS</v>
    <v>5.3150000000000004</v>
    <v>3.5000000000000003E-2</v>
    <v>6.6410000000000002E-3</v>
    <v>263669496.44999999</v>
    <v>5.27</v>
    <v>45637.872411469529</v>
    <v>5.7099999999999998E-2</v>
    <v>New York Stock Exchange</v>
    <v>6667</v>
    <v>5.3250000000000002</v>
    <v>5.6</v>
    <v>5.2910000000000004</v>
    <v>4.5510000000000002</v>
    <v>USD</v>
    <v>Clough Glbl Opptys</v>
    <v>5.3049999999999997</v>
    <v>GLO</v>
    <v>ETF</v>
    <v>Clough Glbl Opptys (XNYS:GLO)</v>
    <v>102560</v>
    <v>162719</v>
  </rv>
  <rv s="2">
    <v>6668</v>
  </rv>
  <rv s="0">
    <v>https://www.bing.com/financeapi/forcetrigger?t=a1txbh&amp;q=XNYS%3aGLOB&amp;form=skydnc</v>
    <v>Learn more on Bing</v>
  </rv>
  <rv s="7">
    <v>es-ES</v>
    <v>a1txbh</v>
    <v>268435456</v>
    <v>1</v>
    <v>Con tecnología de Refinitiv</v>
    <v>25</v>
    <v>26</v>
    <v>Globant SA (XNYS:GLOB)</v>
    <v>3</v>
    <v>27</v>
    <v>Finance</v>
    <v>28</v>
    <v>XNYS</v>
    <v>43086280</v>
    <v>2012</v>
    <v>225.8</v>
    <v>1.3794999999999999</v>
    <v>-1.22</v>
    <v>-5.4990000000000004E-3</v>
    <v>9506556819</v>
    <v>221.86</v>
    <v>Globant S.A. es una empresa de servicios de tecnología digital nativa. La principal subsidiaria operativa de la Compañía tiene su sede en Buenos Aires, Argentina. Durante el año terminado el 31 de diciembre de 2015, el 83.7% de sus ingresos fueron generados por clientes en América del Norte, el 11.0% en América Latina y Asia y el 5.3% en Europa. Construye viajes digitales, que consisten en diferentes productos de software, incluidas aplicaciones móviles, aplicaciones Web, sensores y otros dispositivos de software y hardware que funcionan orquestados por un backend que utiliza big data y datos rápidos para crear una comprensión de cada consumidor y cómo actuar. en cada escenario La Compañía ofrece viajes digitales con un enfoque integral que incluye Mantener Relevante, que ayuda a sus clientes a mantenerse en forma para el futuro de sus industrias; Descubra, que piensa y concibe viajes digitales específicos para cada cliente; Build, que crea cada viaje digital aprovechando el trabajo de sus estudios, sus servicios sobre plataformas y sus metodologías ágiles de cápsulas.</v>
    <v>29998</v>
    <v>XNYS</v>
    <v>45637.873183263284</v>
    <v>New York Stock Exchange</v>
    <v>6670</v>
    <v>225.8</v>
    <v>251.50200000000001</v>
    <v>217.62</v>
    <v>151.68</v>
    <v>USD</v>
    <v>Globant SA</v>
    <v>Globant SA</v>
    <v>57.882899999999999</v>
    <v>220.64</v>
    <v>Software &amp; IT Services</v>
    <v>37A Avenue J-F Kennedy, LUXEMBOURG, 1855 LU</v>
    <v>GLOB</v>
    <v>Acciones</v>
    <v>Globant SA (XNYS:GLOB)</v>
    <v>311381</v>
    <v>507548</v>
  </rv>
  <rv s="2">
    <v>6671</v>
  </rv>
  <rv s="0">
    <v>https://www.bing.com/financeapi/forcetrigger?t=a1txvh&amp;q=XNAS%3aGLPG&amp;form=skydnc</v>
    <v>Learn more on Bing</v>
  </rv>
  <rv s="7">
    <v>es-ES</v>
    <v>a1txvh</v>
    <v>268435456</v>
    <v>1</v>
    <v>Con tecnología de Refinitiv</v>
    <v>25</v>
    <v>26</v>
    <v>Galapagos NV (XNAS:GLPG)</v>
    <v>3</v>
    <v>27</v>
    <v>Finance</v>
    <v>28</v>
    <v>XNAS</v>
    <v>65897070</v>
    <v>1999</v>
    <v>26.8</v>
    <v>0.223</v>
    <v>7.4999999999999997E-2</v>
    <v>2.7560000000000002E-3</v>
    <v>1763393000</v>
    <v>27.21</v>
    <v>K+S Aktiengesellschaft es un productor de sal y proveedor de potasa con sede en Alemania. La compañía opera a través de tres segmentos: Sal, Potasa y Magnesio, y actividades complementarias. El segmento de sal abarca la producción y comercialización de sal de grado alimenticio, sal industrial y sal para uso químico, sal descongelante y salmuera de cloruro de sodio. El segmento de potasio y magnesio combina la producción y comercialización de fertilizantes potásicos y especialidades de fertilizantes, así como compuestos de potasio y magnesio para aplicaciones técnicas, industriales y farmacéuticas. El segmento de actividades complementarias agrupa actividades de reciclaje, eliminación de residuos y reutilización en minas de potasio y sal de roca y granulación CATSAN y THOMAS, así como servicios logísticos a través de K+S Transport GmbH y el comercio de diferentes productos químicos básicos a través de Chemische Fabrik Kalk GmbH.</v>
    <v>683</v>
    <v>XNAS</v>
    <v>45637.87321391172</v>
    <v>Nasdaq Stock Market</v>
    <v>6673</v>
    <v>27.29</v>
    <v>42.454999999999998</v>
    <v>26.61</v>
    <v>24.16</v>
    <v>USD</v>
    <v>Galapagos NV</v>
    <v>Galapagos NV</v>
    <v>0</v>
    <v>27.285</v>
    <v>Biotechnology &amp; Medical Research</v>
    <v>Generaal De Wittelaan L11 A3, MALINES (MECHELEN), ANTWERPEN, 2800 BE</v>
    <v>GLPG</v>
    <v>Acciones</v>
    <v>Galapagos NV (XNAS:GLPG)</v>
    <v>297791</v>
    <v>269822</v>
  </rv>
  <rv s="2">
    <v>6674</v>
  </rv>
  <rv s="0">
    <v>https://www.bing.com/financeapi/forcetrigger?t=a1txyc&amp;q=XNAS%3aGLPI&amp;form=skydnc</v>
    <v>Learn more on Bing</v>
  </rv>
  <rv s="7">
    <v>es-ES</v>
    <v>a1txyc</v>
    <v>268435456</v>
    <v>1</v>
    <v>Con tecnología de Refinitiv</v>
    <v>25</v>
    <v>26</v>
    <v>Gaming and Leisure Properties, Inc. (XNAS:GLPI)</v>
    <v>3</v>
    <v>27</v>
    <v>Finance</v>
    <v>28</v>
    <v>XNAS</v>
    <v>274391500</v>
    <v>2013</v>
    <v>49.55</v>
    <v>1.0103</v>
    <v>-7.4999999999999997E-2</v>
    <v>-1.5079999999999998E-3</v>
    <v>13648240000</v>
    <v>49.74</v>
    <v>Gaming and Leisure Properties, Inc. Es un fideicomiso de inversión inmobiliaria autoadministrado y autogestionado. El negocio de la Compañía consiste en adquirir, financiar y poseer propiedades inmobiliarias para ser arrendadas a operadores de juego en acuerdos de arrendamiento triple neto. Su cartera consta de intereses en aproximadamente 65 instalaciones de juego y relacionadas en 20 estados con ocho inquilinos, que consiste en la propiedad inmobiliaria asociada con el juego y las instalaciones relacionadas. Su cartera de propiedades incluye Hollywood Casino Lawrenceburg, Hollywood Casino Aurora, Hollywood Casino Joliet, Argosy Casino Alton, Hollywood Casino Toledo, Hollywood Casino Columbus, Hollywood Casino en Charles Town Races, Hollywood Casino en Penn National Race, Hollywood Casino Bangor, Zia Park Casino, Hollywood Casino Costa del Golfo, Argosy Casino Riverside, Hollywood Casino St. Louis, Hollywood Gaming en Dayton Raceway, Ameristar Black Hawk, Tioga Downs Casino Resort, Silverado Franklin Hotel &amp; Gaming Complex, y otros.</v>
    <v>18</v>
    <v>XNAS</v>
    <v>45637.873359675781</v>
    <v>Nasdaq Stock Market</v>
    <v>6676</v>
    <v>50.02</v>
    <v>52.594999999999999</v>
    <v>49.35</v>
    <v>41.8</v>
    <v>USD</v>
    <v>Gaming and Leisure Properties, Inc.</v>
    <v>Gaming and Leisure Properties, Inc.</v>
    <v>17.3874</v>
    <v>49.664999999999999</v>
    <v>Residential &amp; Commercial REIT</v>
    <v>845 Berkshire Blvd, Suite 200, WYOMISSING, PA, 19610 US</v>
    <v>GLPI</v>
    <v>Acciones</v>
    <v>Gaming and Leisure Properties, Inc. (XNAS:GLPI)</v>
    <v>488465</v>
    <v>1161352</v>
  </rv>
  <rv s="2">
    <v>6677</v>
  </rv>
  <rv s="0">
    <v>https://www.bing.com/financeapi/forcetrigger?t=a1ty27&amp;q=XNYS%3aGLQ&amp;form=skydnc</v>
    <v>Learn more on Bing</v>
  </rv>
  <rv s="24">
    <v>es-ES</v>
    <v>a1ty27</v>
    <v>268435456</v>
    <v>1</v>
    <v>Con tecnología de Refinitiv</v>
    <v>73</v>
    <v>74</v>
    <v>Clough Glbl Equity (XNYS:GLQ)</v>
    <v>14</v>
    <v>75</v>
    <v>Finance</v>
    <v>76</v>
    <v>XNYS</v>
    <v>6.89</v>
    <v>3.5000000000000003E-2</v>
    <v>5.1089999999999998E-3</v>
    <v>149923151.94999999</v>
    <v>6.85</v>
    <v>45637.87332818281</v>
    <v>5.5999999999999994E-2</v>
    <v>New York Stock Exchange</v>
    <v>6679</v>
    <v>6.95</v>
    <v>7.3</v>
    <v>6.86</v>
    <v>5.77</v>
    <v>USD</v>
    <v>Clough Glbl Equity</v>
    <v>6.8849999999999998</v>
    <v>GLQ</v>
    <v>ETF</v>
    <v>Clough Glbl Equity (XNYS:GLQ)</v>
    <v>49312</v>
    <v>89963</v>
  </rv>
  <rv s="2">
    <v>6680</v>
  </rv>
  <rv s="0">
    <v>https://www.bing.com/financeapi/forcetrigger?t=a1ty52&amp;q=XNAS%3aGLRE&amp;form=skydnc</v>
    <v>Learn more on Bing</v>
  </rv>
  <rv s="7">
    <v>es-ES</v>
    <v>a1ty52</v>
    <v>268435456</v>
    <v>1</v>
    <v>Con tecnología de Refinitiv</v>
    <v>25</v>
    <v>26</v>
    <v>GREENLIGHT CAPITAL RE, LTD. (XNAS:GLRE)</v>
    <v>3</v>
    <v>27</v>
    <v>Finance</v>
    <v>28</v>
    <v>XNAS</v>
    <v>34832490</v>
    <v>2004</v>
    <v>14.94</v>
    <v>0.88519999999999999</v>
    <v>0.02</v>
    <v>1.3439999999999999E-3</v>
    <v>519004101</v>
    <v>14.88</v>
    <v>Greenlight Capital Re, Ltd. es una sociedad matriz de seguros. La Compañía analiza sus operaciones de suscripción utilizando dos categorías: negocios de frecuencia, que se caracterizan como contratos que contienen una serie de pequeñas pérdidas que provienen de eventos múltiples y negocios de severidad, que se caracterizan como contratos con el potencial de pérdidas significativas que emanan de un evento o múltiple eventos. Lleva a cabo sus operaciones de reaseguro a través de dos entidades de reaseguro autorizadas y reguladas: Greenlight Reinsurance, Ltd. (Greenlight Re), con sede en las Islas Caimán, y Greenlight Reinsurance Ireland, Ltd. (GRIL), con sede en Irlanda. Greenlight Re se dedica a la escritura de negocios de reaseguros de propiedad y accidentes, así como a negocios a largo plazo, tales como seguros de vida, incapacidad a largo plazo y cuidado a largo plazo, entre otros. GRIL es una empresa de reaseguros no de vida. Verdant Holding Company, Ltd. realiza inversiones estratégicas en un selecto grupo de aseguradoras de propiedades y accidentes y agentes generales.</v>
    <v>64</v>
    <v>XNAS</v>
    <v>45637.87296512656</v>
    <v>Nasdaq Stock Market</v>
    <v>6682</v>
    <v>14.94</v>
    <v>15.82</v>
    <v>14.780099999999999</v>
    <v>10.795</v>
    <v>USD</v>
    <v>GREENLIGHT CAPITAL RE, LTD.</v>
    <v>GREENLIGHT CAPITAL RE, LTD.</v>
    <v>5.9116999999999997</v>
    <v>14.9</v>
    <v>Insurance</v>
    <v>CAMANA BAY, P.O. BOX 31110, 65 MARKET STREET, SUITE 1207,, GRAND CAYMAN, KY1-1205 KY</v>
    <v>GLRE</v>
    <v>Acciones</v>
    <v>GREENLIGHT CAPITAL RE, LTD. (XNAS:GLRE)</v>
    <v>41911</v>
    <v>108608</v>
  </rv>
  <rv s="2">
    <v>6683</v>
  </rv>
  <rv s="0">
    <v>https://www.bing.com/financeapi/forcetrigger?t=buqqpr&amp;q=XNAS%3aGLSI&amp;form=skydnc</v>
    <v>Learn more on Bing</v>
  </rv>
  <rv s="7">
    <v>es-ES</v>
    <v>buqqpr</v>
    <v>268435456</v>
    <v>1</v>
    <v>Con tecnología de Refinitiv</v>
    <v>25</v>
    <v>26</v>
    <v>Greenwich (XNAS:GLSI)</v>
    <v>3</v>
    <v>27</v>
    <v>Finance</v>
    <v>28</v>
    <v>XNAS</v>
    <v>13144650</v>
    <v>2006</v>
    <v>13.45</v>
    <v>3.2444000000000002</v>
    <v>0.43</v>
    <v>3.2404000000000002E-2</v>
    <v>174429600</v>
    <v>13.27</v>
    <v>Greenwich LifeSciences, Inc. is a clinical-stage biopharmaceutical company. The Company is focused on the development of GP2, immunotherapy to prevent breast cancer recurrences in patients who have previously undergone surgery. GP2 is a 9 amino acid transmembrane peptide of the human epidermal growth factor receptor 2 (HER2)/neu protein, a cell surface receptor protein that is expressed in a variety of common cancers. GP2 is delivered in combination with granulocyte-macrophage colony-stimulating factor to induce GP2 peptide-specific immunity. GP2 treatment is administered via an intradermal injection by mixing GP2 peptide and GM-CSF at the time of administration. Its cancer immunotherapy seeks to stimulate an individual's immune system to selectively attack cancer cells while not affecting normal cells or to deliver immune system components to inhibit the spread of cancer. It has commenced a Phase III clinical trial, Flamingo-01 an immunotherapy to prevent breast cancer recurrences.</v>
    <v>3</v>
    <v>XNAS</v>
    <v>45637.871785520314</v>
    <v>Nasdaq Stock Market</v>
    <v>6685</v>
    <v>13.7</v>
    <v>21.44</v>
    <v>13.12</v>
    <v>8</v>
    <v>USD</v>
    <v>Greenwich</v>
    <v>Greenwich</v>
    <v>0</v>
    <v>13.7</v>
    <v>Biotechnology &amp; Medical Research</v>
    <v>3992 Bluebonnet Dr, Building 14, STAFFORD, TX, 77477 US</v>
    <v>GLSI</v>
    <v>Acciones</v>
    <v>Greenwich (XNAS:GLSI)</v>
    <v>18926</v>
    <v>32308</v>
  </rv>
  <rv s="2">
    <v>6686</v>
  </rv>
  <rv s="12">
    <v>es-ES</v>
    <v>c7x2p2</v>
    <v>268435456</v>
    <v>1</v>
    <v>Con tecnología de Refinitiv</v>
    <v>42</v>
    <v>43</v>
    <v>Global Star (XNAS:GLST)</v>
    <v>44</v>
    <v>37</v>
    <v>Finance</v>
    <v>45</v>
    <v>XNAS</v>
    <v>2680870</v>
    <v>2019</v>
    <v>11.5</v>
    <v>1E-4</v>
    <v>8.6959999999999994E-6</v>
    <v>30830060</v>
    <v>11.5</v>
    <v>Global Star Acquisition, Inc. is a blank check company. The Company is formed for the purpose of effecting a merger, capital stock exchange, asset acquisition, stock purchase, reorganization or similar business combination with one or more businesses. The Company is not limited to a particular industry or sector for purposes of consummating a business combination. The Company intends to focus on financial technology and property technology businesses that offer technology solutions, technology software, services or products to the financial services or real estate industries. The Company had not commenced any operations nor generated any revenues.</v>
    <v>XNAS</v>
    <v>45637.835219200781</v>
    <v>Nasdaq Stock Market</v>
    <v>11.5001</v>
    <v>12.67</v>
    <v>11.5</v>
    <v>10.57</v>
    <v>USD</v>
    <v>Global Star</v>
    <v>Global Star</v>
    <v>0</v>
    <v>11.5001</v>
    <v>Holding Companies</v>
    <v>International Drive, Unit 208, MCLEAN, VA, 22012 US</v>
    <v>GLST</v>
    <v>Acciones</v>
    <v>Global Star (XNAS:GLST)</v>
    <v>2808</v>
    <v>2873</v>
  </rv>
  <rv s="2">
    <v>6688</v>
  </rv>
  <rv s="0">
    <v>https://www.bing.com/financeapi/forcetrigger?t=a1ty7w&amp;q=XNYS%3aGLT&amp;form=skydnc</v>
    <v>Learn more on Bing</v>
  </rv>
  <rv s="8">
    <v>es-ES</v>
    <v>a1ty7w</v>
    <v>268435456</v>
    <v>1</v>
    <v>Con tecnología de Refinitiv</v>
    <v>29</v>
    <v>30</v>
    <v>Magnera (XNYS:MAGN)</v>
    <v>3</v>
    <v>31</v>
    <v>Finance</v>
    <v>28</v>
    <v>XNYS</v>
    <v>35341220</v>
    <v>1905</v>
    <v>19.329999999999998</v>
    <v>1.6742999999999999</v>
    <v>0.47</v>
    <v>2.4201999999999998E-2</v>
    <v>702936865</v>
    <v>19.420000000000002</v>
    <v xml:space="preserve">Magnera Corporation, formerly Glatfelter Corporation, is a specialty materials and nonwovens company. It provides a platform of solutions for the specialty materials industry. It offers a range of products, including components for absorbent hygiene products, protective apparel, wipes, specialty building and construction products, and products serving the food and beverage industry. It has a diverse business and customer mix, with a platform of over 46 global manufacturing facilities across a portfolio of products and solutions, including adult incontinence, baby care, feminine hygiene, food and beverage, home and healthcare, infrastructure and wipes. Its nonwoven solutions include Spunmelt, Airlaid, Wetlaid, Spunlace, Spinlace, Meltblown, Adhesive bond, needlepunch, and Through Air Bonded. Its Films &amp; Laminates include Breathable Film, Elastic Film, Cast film, and Blown Film. Its brands include Typar, Chicopee, Sontara, Terram, Fabrene, Tubex, and Geca Tapes. </v>
    <v>2867</v>
    <v>XNYS</v>
    <v>45637.873128760941</v>
    <v>New York Stock Exchange</v>
    <v>6690</v>
    <v>20.62</v>
    <v>35.229999999999997</v>
    <v>19.051500000000001</v>
    <v>15.795</v>
    <v>USD</v>
    <v>Magnera</v>
    <v>Magnera</v>
    <v>19.89</v>
    <v>Paper &amp; Forest Products</v>
    <v>9335 Harris Corners Pkwy, Suite 300, CHARLOTTE, NC, 28269 US</v>
    <v>MAGN</v>
    <v>Acciones</v>
    <v>Magnera (XNYS:MAGN)</v>
    <v>486450</v>
    <v>1590384</v>
  </rv>
  <rv s="2">
    <v>6691</v>
  </rv>
  <rv s="0">
    <v>https://www.bing.com/financeapi/forcetrigger?t=bwgcim&amp;q=XNAS%3aGLTO&amp;form=skydnc</v>
    <v>Learn more on Bing</v>
  </rv>
  <rv s="7">
    <v>es-ES</v>
    <v>bwgcim</v>
    <v>268435456</v>
    <v>1</v>
    <v>Con tecnología de Refinitiv</v>
    <v>25</v>
    <v>26</v>
    <v>Galecto (XNAS:GLTO)</v>
    <v>3</v>
    <v>27</v>
    <v>Finance</v>
    <v>28</v>
    <v>XNAS</v>
    <v>1316990</v>
    <v>2019</v>
    <v>5.74</v>
    <v>1.1415999999999999</v>
    <v>-0.28999999999999998</v>
    <v>-5.1237000000000005E-2</v>
    <v>7454160</v>
    <v>5.66</v>
    <v>Galecto, Inc. is a clinical-stage biopharmaceutical company. The Company is focused on developing novel treatments for cancer and liver diseases. The Company’s pipeline consists small molecule drug candidates that target cancer and fibrosis signaling pathways, including an orally active galectin-3 inhibitor (GB1211) for the treatment of liver cirrhosis; an orally active galectin-3 inhibitor (GB1211) in combination with a checkpoint inhibitor for various oncology indications; and a preclinical dual inhibitor of ENL-YEATS and FLT3 (BRM-1420) for multiple genetic subsets of acute myeloid leukemia (AML). The GB1211, is also being developed for the treatment of non-small cell lung cancer (NSCLC), melanoma, head and neck squamous cell carcinoma (HNSCC), and decompensated cirrhosis.</v>
    <v>13</v>
    <v>XNAS</v>
    <v>45637.872288228908</v>
    <v>Nasdaq Stock Market</v>
    <v>6693</v>
    <v>5.74</v>
    <v>23.5</v>
    <v>5.26</v>
    <v>5.26</v>
    <v>USD</v>
    <v>Galecto</v>
    <v>Galecto</v>
    <v>0</v>
    <v>5.37</v>
    <v>Biotechnology &amp; Medical Research</v>
    <v>75 State Street, Suite 100, BOSTON, MA, 02109 US</v>
    <v>GLTO</v>
    <v>Acciones</v>
    <v>Galecto (XNAS:GLTO)</v>
    <v>22022</v>
    <v>16981</v>
  </rv>
  <rv s="2">
    <v>6694</v>
  </rv>
  <rv s="0">
    <v>https://www.bing.com/financeapi/forcetrigger?t=a1tydm&amp;q=XNYS%3aGLU&amp;form=skydnc</v>
    <v>Learn more on Bing</v>
  </rv>
  <rv s="26">
    <v>es-ES</v>
    <v>a1tydm</v>
    <v>268435456</v>
    <v>1</v>
    <v>Con tecnología de Refinitiv</v>
    <v>81</v>
    <v>82</v>
    <v>Gabelli Glbl Util &amp; Inc (XNYS:GLU)</v>
    <v>14</v>
    <v>83</v>
    <v>Finance</v>
    <v>76</v>
    <v>XNYS</v>
    <v>16.375</v>
    <v>1.0876999999999999</v>
    <v>-2.98E-2</v>
    <v>-1.823E-3</v>
    <v>95972323.150000006</v>
    <v>16.350000000000001</v>
    <v>45637.87332908516</v>
    <v>1.4499999999999999E-2</v>
    <v>New York Stock Exchange</v>
    <v>6696</v>
    <v>16.38</v>
    <v>17.440000000000001</v>
    <v>16.260000000000002</v>
    <v>12.91</v>
    <v>USD</v>
    <v>Gabelli Glbl Util &amp; Inc</v>
    <v>16.3202</v>
    <v>GLU</v>
    <v>ETF</v>
    <v>Gabelli Glbl Util &amp; Inc (XNYS:GLU)</v>
    <v>10704</v>
    <v>16451</v>
  </rv>
  <rv s="2">
    <v>6697</v>
  </rv>
  <rv s="0">
    <v>https://www.bing.com/financeapi/forcetrigger?t=c2f127&amp;q=XNAS%3aGLUE&amp;form=skydnc</v>
    <v>Learn more on Bing</v>
  </rv>
  <rv s="7">
    <v>es-ES</v>
    <v>c2f127</v>
    <v>268435456</v>
    <v>1</v>
    <v>Con tecnología de Refinitiv</v>
    <v>25</v>
    <v>26</v>
    <v>Monte Rosa (XNAS:GLUE)</v>
    <v>3</v>
    <v>27</v>
    <v>Finance</v>
    <v>28</v>
    <v>XNAS</v>
    <v>61436740</v>
    <v>2019</v>
    <v>9.34</v>
    <v>1.3734</v>
    <v>-0.88</v>
    <v>-9.3219999999999997E-2</v>
    <v>525898494</v>
    <v>9.44</v>
    <v>Monte Rosa Therapeutics, Inc. is a clinical-stage biotechnology company. The Company is engaged in developing a portfolio of novel and molecular glue degraders (MGDs) for patients living with serious diseases in the areas of oncology and autoimmune, and more. MGDs are small molecule drugs that employ the body’s natural protein destruction mechanisms to selectively degrade therapeutically relevant proteins. It has developed a degradation platform, called Quantitative and Engineered Elimination of Neosubstrates (QuEEN) to enable its target centric MGD discovery and development approach and its rational design of MGD product candidates. Its product candidate, MRT-2359, is an orally bioavailable MGD targeting the translation termination factor protein GSPT1. MRT-2359 is in clinical development for potential use in MYC-driven tumors, including metastatic non-small cell lung cancer, small cell lung cancer and neuroendocrine tumors. Its other product candidates include MRT-6160 and MRT-8102.</v>
    <v>103</v>
    <v>XNAS</v>
    <v>45637.873287071096</v>
    <v>Nasdaq Stock Market</v>
    <v>6699</v>
    <v>9.8391000000000002</v>
    <v>12.4</v>
    <v>8.5500000000000007</v>
    <v>3.21</v>
    <v>USD</v>
    <v>Monte Rosa</v>
    <v>Monte Rosa</v>
    <v>0</v>
    <v>8.56</v>
    <v>Biotechnology &amp; Medical Research</v>
    <v>321 Harrison Avenue, Suite 900, BOSTON, MA, 02118 US</v>
    <v>GLUE</v>
    <v>Acciones</v>
    <v>Monte Rosa (XNAS:GLUE)</v>
    <v>906196</v>
    <v>1366295</v>
  </rv>
  <rv s="2">
    <v>6700</v>
  </rv>
  <rv s="0">
    <v>https://www.bing.com/financeapi/forcetrigger?t=a1tyjc&amp;q=XNYS%3aGLV&amp;form=skydnc</v>
    <v>Learn more on Bing</v>
  </rv>
  <rv s="24">
    <v>es-ES</v>
    <v>a1tyjc</v>
    <v>268435456</v>
    <v>1</v>
    <v>Con tecnología de Refinitiv</v>
    <v>73</v>
    <v>74</v>
    <v>Clough Glbl Div and Inc (XNYS:GLV)</v>
    <v>14</v>
    <v>75</v>
    <v>Finance</v>
    <v>76</v>
    <v>XNYS</v>
    <v>5.68</v>
    <v>0.02</v>
    <v>3.5399999999999997E-3</v>
    <v>80824280.010000005</v>
    <v>5.65</v>
    <v>45637.864618622654</v>
    <v>5.3200000000000004E-2</v>
    <v>New York Stock Exchange</v>
    <v>6702</v>
    <v>5.71</v>
    <v>6.3</v>
    <v>5.66</v>
    <v>5.01</v>
    <v>USD</v>
    <v>Clough Glbl Div and Inc</v>
    <v>5.67</v>
    <v>GLV</v>
    <v>ETF</v>
    <v>Clough Glbl Div and Inc (XNYS:GLV)</v>
    <v>24693</v>
    <v>34654</v>
  </rv>
  <rv s="2">
    <v>6703</v>
  </rv>
  <rv s="0">
    <v>https://www.bing.com/financeapi/forcetrigger?t=a1tym7&amp;q=XNYS%3aGLW&amp;form=skydnc</v>
    <v>Learn more on Bing</v>
  </rv>
  <rv s="7">
    <v>es-ES</v>
    <v>a1tym7</v>
    <v>268435456</v>
    <v>1</v>
    <v>Con tecnología de Refinitiv</v>
    <v>25</v>
    <v>26</v>
    <v>CORNING INCORPORATED (XNYS:GLW)</v>
    <v>3</v>
    <v>27</v>
    <v>Finance</v>
    <v>28</v>
    <v>XNYS</v>
    <v>856208700</v>
    <v>1936</v>
    <v>48.7</v>
    <v>1.0294000000000001</v>
    <v>-0.67</v>
    <v>-1.3852E-2</v>
    <v>40841154990</v>
    <v>48.37</v>
    <v>Corning Incorporated es una la compañía de tecnología e innovación en ciencia de materiales. La Compañía opera a través de cinco segmentos: Comunicaciones Ópticas, Tecnologías de Visualización, Materiales Especiales, Tecnologías Ambientales y Ciencias de la Vida. El segmento de Comunicaciones Ópticas fabrica componentes de redes empresariales y redes de operadores para la industria de las telecomunicaciones. El segmento de Tecnologías de Visualización fabrica sustratos de vidrio para pantallas planas de cristal líquido y otros paneles de visualización de alto rendimiento. Su segmento de Materiales Especiales se dedica a la fabricación de productos que proporcionan formulaciones de materiales para vidrio, vitrocerámica y cristales de fluoruro para satisfacer la demanda de las necesidades de los clientes. Su segmento de Tecnologías Ambientales fabrica sustratos cerámicos y filtros para sistemas de control de emisiones. Su segmento de Ciencias de la Vida fabrica material de laboratorio, equipos, medios, sueros y reactivos de vidrio y plástico que permiten soluciones de flujo de trabajo para el descubrimiento de fármacos y la bioproducción.</v>
    <v>49800</v>
    <v>XNYS</v>
    <v>45637.873228251563</v>
    <v>New York Stock Exchange</v>
    <v>6705</v>
    <v>48.7</v>
    <v>51.03</v>
    <v>47.61</v>
    <v>29.135000000000002</v>
    <v>USD</v>
    <v>CORNING INCORPORATED</v>
    <v>CORNING INCORPORATED</v>
    <v>269.81650000000002</v>
    <v>47.7</v>
    <v>Electronic Equipment &amp; Parts</v>
    <v>One Riverfront Plaza, CORNING, NY, 14831-0001 US</v>
    <v>GLW</v>
    <v>Acciones</v>
    <v>CORNING INCORPORATED (XNYS:GLW)</v>
    <v>2621319</v>
    <v>4093985</v>
  </rv>
  <rv s="2">
    <v>6706</v>
  </rv>
  <rv s="0">
    <v>https://www.bing.com/financeapi/forcetrigger?t=a1typ2&amp;q=XNAS%3aGLYC&amp;form=skydnc</v>
    <v>Learn more on Bing</v>
  </rv>
  <rv s="7">
    <v>es-ES</v>
    <v>a1typ2</v>
    <v>268435456</v>
    <v>1</v>
    <v>Con tecnología de Refinitiv</v>
    <v>25</v>
    <v>26</v>
    <v>GlycoMimetics (XNAS:GLYC)</v>
    <v>3</v>
    <v>27</v>
    <v>Finance</v>
    <v>28</v>
    <v>XNAS</v>
    <v>64483960</v>
    <v>2003</v>
    <v>0.28060000000000002</v>
    <v>1.7874000000000001</v>
    <v>-1.2200000000000001E-2</v>
    <v>-4.1651999999999995E-2</v>
    <v>18100647</v>
    <v>0.29289999999999999</v>
    <v>GlycoMimetics, Inc. is a late clinical-stage biotechnology company discovering and developing glycobiology-based therapies for cancers, including acute myeloid leukemia (AML) and for inflammatory diseases. It is developing a pipeline of glycomimetics, which are small molecules that mimic the structure of carbohydrates involved in biological processes, to inhibit disease-related functions of carbohydrates, such as the roles they play in inflammation, cancer and infection. Its drug candidates include Uproleselan, GMI-1687, Galectin Antagonists and GMI-1359. It is developing Uproleselan, a specific E-selectin antagonist, to be used in combination with chemotherapy to treat patients with AML, a life-threatening hematologic cancer, and potentially other hematologic cancers. It has designed an antagonist of E-selectin, GMI-1687, that is suitable for subcutaneous administration. GMI-1359 is a drug candidate that simultaneously targets both E-selectin and a chemokine receptor (CXCR4).</v>
    <v>35</v>
    <v>XNAS</v>
    <v>45637.872621793751</v>
    <v>Nasdaq Stock Market</v>
    <v>6708</v>
    <v>0.29289999999999999</v>
    <v>3.5299</v>
    <v>0.27279999999999999</v>
    <v>0.1406</v>
    <v>USD</v>
    <v>GlycoMimetics</v>
    <v>GlycoMimetics</v>
    <v>0</v>
    <v>0.28070000000000001</v>
    <v>Biotechnology &amp; Medical Research</v>
    <v>9708 Medical Center Drive, ROCKVILLE, MD, 20850 US</v>
    <v>GLYC</v>
    <v>Acciones</v>
    <v>GlycoMimetics (XNAS:GLYC)</v>
    <v>334432</v>
    <v>1649749</v>
  </rv>
  <rv s="2">
    <v>6709</v>
  </rv>
  <rv s="7">
    <v>es-ES</v>
    <v>a1tyrw</v>
    <v>268435456</v>
    <v>1</v>
    <v>Con tecnología de Refinitiv</v>
    <v>25</v>
    <v>26</v>
    <v>GENERAL MOTORS COMPANY (XNYS:GM)</v>
    <v>3</v>
    <v>27</v>
    <v>Finance</v>
    <v>28</v>
    <v>XNYS</v>
    <v>1099596000</v>
    <v>2009</v>
    <v>53.11</v>
    <v>1.4333</v>
    <v>-0.73740000000000006</v>
    <v>-1.3982000000000001E-2</v>
    <v>57181850949</v>
    <v>52.74</v>
    <v>GENERAL MOTORS COMPANY diseña, construye y vende automóviles, camiones, crossovers y partes de automóviles en todo el mundo. La Compañía proporciona servicios de financiamiento automotriz a través de General Motors Financial Company, Inc. (GM Financial). Los segmentos de la Compañía incluyen GM North América (GMNA), GM International (GMI), GM Cruise and GM Financial. GMNA y GMI son sus segmentos de automóvil. GMNA satisface las demandas de sus clientes en Norte América con vehículos desarrollados, fabricados y/o comercializados bajo las marcas Buick, Cadillac, Chevrolet y GMC. GMI principalmente satisface las demandas de los clientes fuera de América del Norte con vehículos desarrollados, fabricados y/o comercializados bajo las marcas Buick, Cadillac, Chevrolet, GMC, y Holden. Sus marcas ofrecen coches de lujos, crossovers, Vehículos Utilitarios Deportivos (VUD) y sedans. GM Financial lleva a cabo sus negocios en Norteamérica, Sudamérica y a través de empresas conjuntas en China.</v>
    <v>163000</v>
    <v>XNYS</v>
    <v>45637.873111573441</v>
    <v>New York Stock Exchange</v>
    <v>38</v>
    <v>53.365000000000002</v>
    <v>61.24</v>
    <v>51.3</v>
    <v>32.825000000000003</v>
    <v>USD</v>
    <v>GENERAL MOTORS COMPANY</v>
    <v>GENERAL MOTORS COMPANY</v>
    <v>5.6294000000000004</v>
    <v>52.002600000000001</v>
    <v>Automobiles &amp; Auto Parts</v>
    <v>300 Renaissance Center, DETROIT, MI, 48265-3000 US</v>
    <v>GM</v>
    <v>Acciones</v>
    <v>GENERAL MOTORS COMPANY (XNYS:GM)</v>
    <v>10027757</v>
    <v>12869259</v>
  </rv>
  <rv s="2">
    <v>6711</v>
  </rv>
  <rv s="0">
    <v>https://www.bing.com/financeapi/forcetrigger?t=a2iedm&amp;q=XNAS%3aGMAB&amp;form=skydnc</v>
    <v>Learn more on Bing</v>
  </rv>
  <rv s="7">
    <v>es-ES</v>
    <v>a2iedm</v>
    <v>268435456</v>
    <v>1</v>
    <v>Con tecnología de Refinitiv</v>
    <v>25</v>
    <v>26</v>
    <v>Genmab A/S (XNAS:GMAB)</v>
    <v>3</v>
    <v>27</v>
    <v>Finance</v>
    <v>28</v>
    <v>XNAS</v>
    <v>661871900</v>
    <v>1998</v>
    <v>21.78</v>
    <v>0.9637</v>
    <v>-0.29499999999999998</v>
    <v>-1.3514E-2</v>
    <v>14580760000</v>
    <v>21.83</v>
    <v>GENMAB A/S es una compañía internacional de biotecnología con sede en Dinamarca. Está especializada en la creación y el desarrollo de terapias con anticuerpos para el tratamiento del cáncer. La Compañía es la creadora de los anticuerpos aprobados como DARZALEX (daratumumab) para el tratamiento de determinados indicadores de mieloma múltiple, Kesimpta para el tratamiento de adultos con formas recidivantes de esclerosis múltiple, TEPEZZA (teprotumumab) para el tratamiento de la enfermedad ocular tiroidea y FASPRO, para el tratamiento de pacientes adultos con determinados indicadores de mieloma múltiple. La primera terapia creada por GENMAB A/S, Arzerra, aprobada para el tratamiento de determinados indicadores de leucemia linfocítica crónica, está disponible en Japón y también en otros territorios a través de programas de uso compasivo o de acceso a la oncología. GENMAB A/S desarrolla una amplia cartera de productos clínicos y preclínicos, y posee cuatro tecnologías de anticuerpos: la plataforma DuoBody biespecífica, la plataforma HexaBody, la plataforma DuoHexaBody y la plataforma HexElect.</v>
    <v>2635</v>
    <v>XNAS</v>
    <v>45637.873135161717</v>
    <v>Nasdaq Stock Market</v>
    <v>6713</v>
    <v>21.78</v>
    <v>32.880000000000003</v>
    <v>21.51</v>
    <v>20.34</v>
    <v>USD</v>
    <v>Genmab A/S</v>
    <v>Genmab A/S</v>
    <v>20.472300000000001</v>
    <v>21.535</v>
    <v>Biotechnology &amp; Medical Research</v>
    <v>Carl Jacobsens Vej 30, VALBY, 2500 DK</v>
    <v>GMAB</v>
    <v>Acciones</v>
    <v>Genmab A/S (XNAS:GMAB)</v>
    <v>531499</v>
    <v>1384957</v>
  </rv>
  <rv s="2">
    <v>6714</v>
  </rv>
  <rv s="0">
    <v>https://www.bing.com/financeapi/forcetrigger?t=a2iba2&amp;q=XNAS%3aGMBL&amp;form=skydnc</v>
    <v>Learn more on Bing</v>
  </rv>
  <rv s="8">
    <v>es-ES</v>
    <v>a2iba2</v>
    <v>268435456</v>
    <v>1</v>
    <v>Con tecnología de Refinitiv</v>
    <v>29</v>
    <v>30</v>
    <v>Esports Ent Grp (OTCM:GMBL)</v>
    <v>3</v>
    <v>31</v>
    <v>Finance</v>
    <v>51</v>
    <v>OTCM</v>
    <v>1145980</v>
    <v>2008</v>
    <v>0.251</v>
    <v>1.2465999999999999</v>
    <v>0</v>
    <v>0</v>
    <v>369580</v>
    <v>0.25</v>
    <v xml:space="preserve">Esports Entertainment Group, Inc. (EEG) is an esports-focused iGaming and entertainment company. It is a diversified operator of iGaming, traditional sports betting, and esports businesses. It operates the business in two verticals: EEG iGaming and EEG Games. EEG iGaming includes the esports betting platform with full casino and other functionality and services for iGaming customers. EEG owns and operates Lucky Dino, which is licensed by the managing general agent (MGA) to offer approximately five online casinos under its seven different brands on its in-house built iDefix casino-platform. EEG Games focuses on providing e-sports entertainment experiences to gamers through a combination of its proprietary infrastructure software and the creation of esports content for distribution to the betting industry. Its multiplayer video games include real-time strategy, fighting, first-person shooter, and multiplayer online battle arena games. </v>
    <v>100</v>
    <v>OTCM</v>
    <v>45637.860539455469</v>
    <v>OTC Markets</v>
    <v>6716</v>
    <v>0.251</v>
    <v>13.6</v>
    <v>0.25</v>
    <v>0.1</v>
    <v>USD</v>
    <v>Esports Ent Grp</v>
    <v>Esports Ent Grp</v>
    <v>0.25</v>
    <v>Software &amp; IT Services</v>
    <v>Block 6, Triq Paceville, St. Julians Stj 3109, BKR 9077 MT</v>
    <v>GMBL</v>
    <v>Acciones</v>
    <v>Esports Ent Grp (OTCM:GMBL)</v>
    <v>5805</v>
    <v>611983</v>
  </rv>
  <rv s="2">
    <v>6717</v>
  </rv>
  <rv s="0">
    <v>https://www.bing.com/financeapi/forcetrigger?t=c45kyc&amp;q=XNAS%3aGMBLP&amp;form=skydnc</v>
    <v>Learn more on Bing</v>
  </rv>
  <rv s="8">
    <v>es-ES</v>
    <v>c45kyc</v>
    <v>268435456</v>
    <v>1</v>
    <v>Con tecnología de Refinitiv</v>
    <v>29</v>
    <v>30</v>
    <v>Esports Ent Grp (OTCM:GMBLP)</v>
    <v>3</v>
    <v>31</v>
    <v>Finance</v>
    <v>51</v>
    <v>OTCM</v>
    <v>1145980</v>
    <v>2008</v>
    <v>5.6000000000000001E-2</v>
    <v>1.2465999999999999</v>
    <v>-1.9E-2</v>
    <v>-0.25</v>
    <v>369580</v>
    <v>7.5999999999999998E-2</v>
    <v xml:space="preserve">Esports Entertainment Group, Inc. (EEG) is an esports-focused iGaming and entertainment company. It is a diversified operator of iGaming, traditional sports betting, and esports businesses. It operates the business in two verticals: EEG iGaming and EEG Games. EEG iGaming includes the esports betting platform with full casino and other functionality and services for iGaming customers. EEG owns and operates Lucky Dino, which is licensed by the managing general agent (MGA) to offer approximately five online casinos under its seven different brands on its in-house built iDefix casino-platform. EEG Games focuses on providing e-sports entertainment experiences to gamers through a combination of its proprietary infrastructure software and the creation of esports content for distribution to the betting industry. Its multiplayer video games include real-time strategy, fighting, first-person shooter, and multiplayer online battle arena games. </v>
    <v>100</v>
    <v>OTCM</v>
    <v>45636.828015034378</v>
    <v>OTC Markets</v>
    <v>6719</v>
    <v>5.7000000000000002E-2</v>
    <v>4.1100000000000003</v>
    <v>5.6000000000000001E-2</v>
    <v>0.05</v>
    <v>USD</v>
    <v>Esports Ent Grp</v>
    <v>Esports Ent Grp</v>
    <v>5.7000000000000002E-2</v>
    <v>Software &amp; IT Services</v>
    <v>Block 6, Triq Paceville, St. Julians Stj 3109, BKR 9077 MT</v>
    <v>GMBLP</v>
    <v>Acciones</v>
    <v>Esports Ent Grp (OTCM:GMBLP)</v>
    <v>2545</v>
    <v>3172</v>
  </rv>
  <rv s="2">
    <v>6720</v>
  </rv>
  <rv s="0">
    <v>https://www.bing.com/financeapi/forcetrigger?t=bne2xm&amp;q=XNAS%3aGMDA&amp;form=skydnc</v>
    <v>Learn more on Bing</v>
  </rv>
  <rv s="14">
    <v>es-ES</v>
    <v>bne2xm</v>
    <v>268435456</v>
    <v>1</v>
    <v>1</v>
    <v>Con tecnología de Refinitiv</v>
    <v>29</v>
    <v>50</v>
    <v>Gamida Cell (OTCM:GMDAQ)</v>
    <v>3</v>
    <v>31</v>
    <v>Finance</v>
    <v>51</v>
    <v>OTCM</v>
    <v>154050900</v>
    <v>1998</v>
    <v>1.6E-2</v>
    <v>1.1867000000000001</v>
    <v>0</v>
    <v>0</v>
    <v>2618870</v>
    <v>1.66E-2</v>
    <v>Gamida Cell Ltd is an Israel-based clinical-stage biopharmaceutical company. The Company develops cell therapies that are designed to cure cancer and rare, serious hematologic diseases. The Company is leveraging its nicotinamide (NAM)-based cell expansion technology toto expand multiple cell types including stem cells and natural killer (NK) cells while maintaining their original phenotype and potency. The following are the Company's clinical pipeline products: Omidubicel dedicated to hematologic malignancies and severe aplastic anemia; GDA-201 dedicated for treatment of non-Hodgkin Lymphoma; GDA-301, GDA-401, GDA-501 dedicated to treatment of solid tumors, GDA-601 dedicated to multiple myeloma.</v>
    <v>145</v>
    <v>OTCM</v>
    <v>45436.704760543747</v>
    <v>OTC Markets</v>
    <v>6722</v>
    <v>1.8249999999999999E-2</v>
    <v>2.5099999999999998</v>
    <v>1.6E-2</v>
    <v>8.0000000000000002E-3</v>
    <v>USD</v>
    <v>Gamida Cell</v>
    <v>Gamida Cell</v>
    <v>1.7000000000000001E-2</v>
    <v>Biotechnology &amp; Medical Research</v>
    <v>12 Leshem Street, KIRYAT GAT, 82584120 IL</v>
    <v>GMDAQ</v>
    <v>Acciones</v>
    <v>Gamida Cell (OTCM:GMDAQ)</v>
    <v>332754</v>
    <v>18056927</v>
  </rv>
  <rv s="2">
    <v>6723</v>
  </rv>
  <rv s="0">
    <v>http://en.wikipedia.org/wiki/GameStop</v>
    <v>Wikipedia</v>
  </rv>
  <rv s="43">
    <v>596</v>
    <v>6725</v>
  </rv>
  <rv s="44">
    <v>133</v>
    <v>https://www.bing.com/th?id=AMMS_1af0820cdcad1e835487a08cdf869215&amp;qlt=95</v>
    <v>6726</v>
    <v>0</v>
    <v>https://www.bing.com/images/search?form=xlimg&amp;q=gamestop</v>
    <v>Image of GAMESTOP CORP.</v>
  </rv>
  <rv s="0">
    <v>https://www.bing.com/financeapi/forcetrigger?t=a1tyxm&amp;q=XNYS%3aGME&amp;form=skydnc</v>
    <v>Learn more on Bing</v>
  </rv>
  <rv s="45">
    <v>es-ES</v>
    <v>a1tyxm</v>
    <v>268435456</v>
    <v>1</v>
    <v>Con tecnología de Refinitiv</v>
    <v>128</v>
    <v>129</v>
    <v>GAMESTOP CORP. (XNYS:GME)</v>
    <v>131</v>
    <v>144</v>
    <v>Finance</v>
    <v>28</v>
    <v>XNYS</v>
    <v>446509600</v>
    <v>2005</v>
    <v>27.66</v>
    <v>-2.0500000000000001E-2</v>
    <v>2.0699999999999998</v>
    <v>7.6866000000000004E-2</v>
    <v>12948778400</v>
    <v>26.93</v>
    <v>GameStop Corp. es un minorista multicanal del videojuego. La Compañía de productos vende videojuegos físicos y digitales de de software, juegos de video, así como móviles y productos electrónicos de consumo y otras mercancías a través de sus marcas GameStop, EB Games and Micromania. Sus segmentos operacionales, que consta de videojuegos Brands son: Estados Unidos, Canadá y Australia y Europa. En cada uno de los segmentos de videojuegos, los segmentos se componen de las operaciones de venta, con todas las tiendas que venden nuevos juegos, software y accesorios.</v>
    <v>8000</v>
    <v>XNYS</v>
    <v>45637.873366909378</v>
    <v>6727</v>
    <v>New York Stock Exchange</v>
    <v>6728</v>
    <v>30.16</v>
    <v>64.83</v>
    <v>27.51</v>
    <v>9.9499999999999993</v>
    <v>USD</v>
    <v>GAMESTOP CORP.</v>
    <v>GAMESTOP CORP.</v>
    <v>207.7611</v>
    <v>29</v>
    <v>Specialty Retailers</v>
    <v>625 Westport Pkwy, GRAPEVINE, TX, 76051 US</v>
    <v>GME</v>
    <v>Acciones</v>
    <v>GAMESTOP CORP. (XNYS:GME)</v>
    <v>19807952</v>
    <v>14462956</v>
  </rv>
  <rv s="2">
    <v>6729</v>
  </rv>
  <rv s="0">
    <v>https://www.bing.com/financeapi/forcetrigger?t=a1tz1h&amp;q=XNYS%3aGMED&amp;form=skydnc</v>
    <v>Learn more on Bing</v>
  </rv>
  <rv s="7">
    <v>es-ES</v>
    <v>a1tz1h</v>
    <v>268435456</v>
    <v>1</v>
    <v>Con tecnología de Refinitiv</v>
    <v>25</v>
    <v>26</v>
    <v>GLOBUS MEDICAL, INC. (XNYS:GMED)</v>
    <v>3</v>
    <v>27</v>
    <v>Finance</v>
    <v>28</v>
    <v>XNYS</v>
    <v>158597400</v>
    <v>2003</v>
    <v>83.33</v>
    <v>1.1916</v>
    <v>0.06</v>
    <v>7.2389999999999998E-4</v>
    <v>13155654330</v>
    <v>82.89</v>
    <v>GLOBUS MEDICAL, INC. es una compañía de dispositivos médicos. La Compañía se centra en el desarrollo de productos para pacientes con trastornos musculoesqueléticos. Se centra en productos para tratar pacientes con trastornos de la columna vertebral. Los productos de la Compañía se clasifican en categorías, que incluyen Innovative Fusion y Tecnologías disruptivas. Los productos de la categoría Innovative Fusion incluyen productos de fusión para tratar trastornos de la columna vertebral para toda la columna vertebral, y se pueden utilizar en diversos abordajes quirúrgicos. La categoría de Tecnologías Disruptivas representa un cambio en el tratamiento de los trastornos espinales al permitir los procedimientos quirúrgicos y el tratamiento de los trastornos espinales. QUARTEX es su sistema de estabilización Occipito-Cervico-Torácica (OCT). La cartera de Productos de Tecnología Disruptiva aprobada y en tramitación de la Compañía incluye productos que permiten técnicas quirúrgicas mínimamente invasivas.</v>
    <v>5000</v>
    <v>XNYS</v>
    <v>45637.873340786718</v>
    <v>New York Stock Exchange</v>
    <v>6731</v>
    <v>83.81</v>
    <v>87.22</v>
    <v>82.605000000000004</v>
    <v>46.26</v>
    <v>USD</v>
    <v>GLOBUS MEDICAL, INC.</v>
    <v>GLOBUS MEDICAL, INC.</v>
    <v>124.9058</v>
    <v>82.95</v>
    <v>Healthcare Equipment &amp; Supplies</v>
    <v>2560 General Armistead Ave, AUDUBON, PA, 19403 US</v>
    <v>GMED</v>
    <v>Acciones</v>
    <v>GLOBUS MEDICAL, INC. (XNYS:GMED)</v>
    <v>455150</v>
    <v>1094924</v>
  </rv>
  <rv s="2">
    <v>6732</v>
  </rv>
  <rv s="0">
    <v>https://www.bing.com/financeapi/forcetrigger?t=c5colh&amp;q=XNAS%3aGMFI&amp;form=skydnc</v>
    <v>Learn more on Bing</v>
  </rv>
  <rv s="50">
    <v>es-ES</v>
    <v>c5colh</v>
    <v>268435456</v>
    <v>1</v>
    <v>1</v>
    <v>Con tecnología de Refinitiv</v>
    <v>35</v>
    <v>149</v>
    <v>Aetherium Acqsn (XNAS:GMFI)</v>
    <v>3</v>
    <v>37</v>
    <v>Finance</v>
    <v>45</v>
    <v>XNAS</v>
    <v>5105790</v>
    <v>2021</v>
    <v>11.04</v>
    <v>0</v>
    <v>0</v>
    <v>56980560</v>
    <v>11.46</v>
    <v>Aetherium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target. It intends to focus on businesses in the education, training and education technology (EdTech) industries. The Company has not commenced any operations nor any generated any revenue.</v>
    <v>XNAS</v>
    <v>45463.833337950782</v>
    <v>Nasdaq Stock Market</v>
    <v>6734</v>
    <v>11.04</v>
    <v>12.43</v>
    <v>11.04</v>
    <v>10.549899999999999</v>
    <v>USD</v>
    <v>Aetherium Acqsn</v>
    <v>Aetherium Acqsn</v>
    <v>0</v>
    <v>11.04</v>
    <v>Holding Companies</v>
    <v>79B Pemberwick Rd., GREENWICH, CT, 06831 US</v>
    <v>GMFI</v>
    <v>Acciones</v>
    <v>Aetherium Acqsn (XNAS:GMFI)</v>
    <v>2774</v>
    <v>234</v>
  </rv>
  <rv s="2">
    <v>6735</v>
  </rv>
  <rv s="0">
    <v>https://www.bing.com/financeapi/forcetrigger?t=c4fwim&amp;q=XNAS%3aGMFIU&amp;form=skydnc</v>
    <v>Learn more on Bing</v>
  </rv>
  <rv s="41">
    <v>es-ES</v>
    <v>c4fwim</v>
    <v>268435456</v>
    <v>1</v>
    <v>1</v>
    <v>Con tecnología de Refinitiv</v>
    <v>125</v>
    <v>126</v>
    <v>AETHERIUM ACQUISITION UNT (XNAS:GMFIU)</v>
    <v>14</v>
    <v>114</v>
    <v>Finance</v>
    <v>115</v>
    <v>XNAS</v>
    <v>11.1</v>
    <v>0</v>
    <v>0</v>
    <v>11.5</v>
    <v>45463.833335231247</v>
    <v>Nasdaq Stock Market</v>
    <v>6737</v>
    <v>11.1</v>
    <v>13.8</v>
    <v>11.1</v>
    <v>10.65</v>
    <v>USD</v>
    <v>AETHERIUM ACQUISITION UNT</v>
    <v>11.1</v>
    <v>GMFIU</v>
    <v>ETF</v>
    <v>AETHERIUM ACQUISITION UNT (XNAS:GMFIU)</v>
    <v>454</v>
    <v>271</v>
  </rv>
  <rv s="2">
    <v>6738</v>
  </rv>
  <rv s="0">
    <v>https://www.bing.com/financeapi/forcetrigger?t=a2ic6h&amp;q=XNAS%3aGMGI&amp;form=skydnc</v>
    <v>Learn more on Bing</v>
  </rv>
  <rv s="7">
    <v>es-ES</v>
    <v>a2ic6h</v>
    <v>268435456</v>
    <v>1</v>
    <v>Con tecnología de Refinitiv</v>
    <v>25</v>
    <v>26</v>
    <v>Golden Matrix (XNAS:GMGI)</v>
    <v>3</v>
    <v>27</v>
    <v>Finance</v>
    <v>28</v>
    <v>XNAS</v>
    <v>128902700</v>
    <v>2008</v>
    <v>2.15</v>
    <v>1.9158999999999999</v>
    <v>-0.08</v>
    <v>-3.7559000000000002E-2</v>
    <v>264250534</v>
    <v>2.13</v>
    <v>Golden Matrix Group, Inc. is a gaming technology company operating across multiple international markets. The Company’s the business-to-business (B2B) segment charges for usage of the Company’s software, and royalties charged on the use of third-party gaming content. This segment develops and licenses proprietary gaming platforms for its extensive list of clients and RKingsCompetitions Ltd. (RKings). The business-to-consumer (B2C) division operates a high-volume e-commerce site enabling end users to enter paid-for competitions on its proprietary platform in authorized markets. The segment also includes pay to enter prize competitions in the United Kingdom as well as the Company’s online casino Website (and related activities) in Mexico. The Company’s B2B and B2C casino, sports betting and tournament platforms creates a global enterprise operating in 17 countries on four continents. The Company also owns and operates MEXPLAY, a regulated online casino in Mexico.</v>
    <v>30</v>
    <v>XNAS</v>
    <v>45637.873245659372</v>
    <v>Nasdaq Stock Market</v>
    <v>6740</v>
    <v>2.17</v>
    <v>6.27</v>
    <v>2.0099999999999998</v>
    <v>2.0099999999999998</v>
    <v>USD</v>
    <v>Golden Matrix</v>
    <v>Golden Matrix</v>
    <v>153.90170000000001</v>
    <v>2.0499999999999998</v>
    <v>Software &amp; IT Services</v>
    <v>3651 Lindell Rd Ste D131, LAS VEGAS, NV, 89103 US</v>
    <v>GMGI</v>
    <v>Acciones</v>
    <v>Golden Matrix (XNAS:GMGI)</v>
    <v>215231</v>
    <v>114911</v>
  </rv>
  <rv s="2">
    <v>6741</v>
  </rv>
  <rv s="18">
    <v>es-ES</v>
    <v>c87pqh</v>
    <v>268435456</v>
    <v>1</v>
    <v>Con tecnología de Refinitiv</v>
    <v>61</v>
    <v>62</v>
    <v>Global Mofy AI (XNAS:GMM)</v>
    <v>44</v>
    <v>63</v>
    <v>Finance</v>
    <v>28</v>
    <v>XNAS</v>
    <v>2811550</v>
    <v>2021</v>
    <v>3.71</v>
    <v>-0.38040000000000002</v>
    <v>-9.880499999999999E-2</v>
    <v>9754953</v>
    <v>3.85</v>
    <v xml:space="preserve">Global Mofy Metaverse Ltd is a China-based technology solutions provider engaged in virtual content production, digital marketing and digital assets development for the metaverse industry. Utilizing its technology platform Mofy Lab, the Company creates three-dimensional (3D) high definition virtual version of physical world objects such as human, animal and scenes. The Company primarily operates its businesses through three segments: Virtual Technology Service segment, Digital Marketing segment and Digital Asset Development segment. Virtual Technology Service segment provides comprehensive technology solutions to assist customers in virtual content production. Digital Marketing segment provides advertisement production and promotion services to customers with integrated digital marketing services. Digital Asset Development segment engages in virtual content production business and opportunistic acquisition of certain digital assets. </v>
    <v>38</v>
    <v>XNAS</v>
    <v>45637.873355242969</v>
    <v>Nasdaq Stock Market</v>
    <v>3.9</v>
    <v>192</v>
    <v>3.39</v>
    <v>3.01</v>
    <v>USD</v>
    <v>Global Mofy AI</v>
    <v>Global Mofy AI</v>
    <v>0.88329999999999997</v>
    <v>3.4695999999999998</v>
    <v>Software &amp; IT Services</v>
    <v>No. 102, 1St Floor, No. A12, Xidian Memory Cultural And Creative Town, BEIJING, BEIJING, 225300 CN</v>
    <v>GMM</v>
    <v>Acciones</v>
    <v>Global Mofy AI (XNAS:GMM)</v>
    <v>116600</v>
    <v>118139</v>
  </rv>
  <rv s="2">
    <v>6743</v>
  </rv>
  <rv s="0">
    <v>https://www.bing.com/financeapi/forcetrigger?t=a1tzlh&amp;q=XNYS%3aGMRE&amp;form=skydnc</v>
    <v>Learn more on Bing</v>
  </rv>
  <rv s="8">
    <v>es-ES</v>
    <v>a1tzlh</v>
    <v>268435456</v>
    <v>1</v>
    <v>Con tecnología de Refinitiv</v>
    <v>29</v>
    <v>30</v>
    <v>Glo Med (XNYS:GMRE)</v>
    <v>3</v>
    <v>31</v>
    <v>Finance</v>
    <v>28</v>
    <v>XNYS</v>
    <v>66803350</v>
    <v>2014</v>
    <v>8.58</v>
    <v>1.2502</v>
    <v>-1.4999999999999999E-2</v>
    <v>-1.7480000000000002E-3</v>
    <v>572170692</v>
    <v>8.58</v>
    <v>Global Medical REIT Inc. is an internally managed real estate investment trust (REIT). The Company acquires healthcare facilities and leases those facilities to physician groups and regional and national healthcare systems. The Company conducts its business through a wholly owned subsidiaries of its operating partnership, Global Medical REIT L.P. It owns 92.91% of the outstanding common operating partnership units (OP Units) of its operating partnership, with an aggregate of 7.09% of the Operating Partnership owned by holders of long-term incentive plan units (LTIP Units) and third-party limited partners who contributed properties or services to the operating partnership in exchange for OP Units. Its portfolio includes medical office buildings (MOBs), inpatient rehab. facility (IRF), surgical hospital and others. The Company's portfolio is located in various areas, including Texas, Florida, Ohio, Oklahoma, Pennsylvania, Arizona, and Illinois.</v>
    <v>26</v>
    <v>XNYS</v>
    <v>45637.873194560154</v>
    <v>New York Stock Exchange</v>
    <v>6745</v>
    <v>8.6150000000000002</v>
    <v>11.585000000000001</v>
    <v>8.4649999999999999</v>
    <v>7.98</v>
    <v>USD</v>
    <v>Glo Med</v>
    <v>Glo Med</v>
    <v>8.5649999999999995</v>
    <v>Residential &amp; Commercial REIT</v>
    <v>7373 Wisconsin Avenue, Suite 800, BETHESDA, MD, 20814 US</v>
    <v>GMRE</v>
    <v>Acciones</v>
    <v>Glo Med (XNYS:GMRE)</v>
    <v>332765</v>
    <v>396403</v>
  </rv>
  <rv s="2">
    <v>6746</v>
  </rv>
  <rv s="0">
    <v>https://www.bing.com/financeapi/forcetrigger?t=a1tzr7&amp;q=XNYS%3aGMS&amp;form=skydnc</v>
    <v>Learn more on Bing</v>
  </rv>
  <rv s="7">
    <v>es-ES</v>
    <v>a1tzr7</v>
    <v>268435456</v>
    <v>1</v>
    <v>Con tecnología de Refinitiv</v>
    <v>25</v>
    <v>26</v>
    <v>GMS (XNYS:GMS)</v>
    <v>3</v>
    <v>27</v>
    <v>Finance</v>
    <v>28</v>
    <v>XNYS</v>
    <v>38815460</v>
    <v>2013</v>
    <v>96.305000000000007</v>
    <v>1.7084999999999999</v>
    <v>-0.57499999999999996</v>
    <v>-6.0529999999999994E-3</v>
    <v>3665149810</v>
    <v>95</v>
    <v>GMS Inc. is a specialty building products distributor. The Company, through its subsidiaries, operates a network of more than 300 distribution centers with product offerings of wallboard, ceilings, steel framing, and complementary construction products. It also operates more than 100 tool sales, rental, and service centers. Through these operations, it provides a comprehensive selection of building products and solutions for its residential and commercial contractor customer base across the United States, and Canada. The Company is the provider of automatic taping and finishing (ATF) tools and related products to the professional drywall finishing industry. ATF tools enable interior finishing contractors to finish drywall joints faster than less productive hand finishing methods. The Company offers its customers complementary products, including tools and fasteners, insulation, external insulation and finishing systems (EIFS), and stucco, ready-mix joint compound, and safety products.</v>
    <v>7624</v>
    <v>XNYS</v>
    <v>45637.873318668753</v>
    <v>New York Stock Exchange</v>
    <v>6748</v>
    <v>96.305000000000007</v>
    <v>105.54</v>
    <v>94.4</v>
    <v>71.334999999999994</v>
    <v>USD</v>
    <v>GMS</v>
    <v>GMS</v>
    <v>17.452000000000002</v>
    <v>94.424999999999997</v>
    <v>Homebuilding &amp; Construction Supplies</v>
    <v>100 Crescent Centre Parkway, Suite 800, TUCKER, GA, 30084 US</v>
    <v>GMS</v>
    <v>Acciones</v>
    <v>GMS (XNYS:GMS)</v>
    <v>216297</v>
    <v>417162</v>
  </rv>
  <rv s="2">
    <v>6749</v>
  </rv>
  <rv s="0">
    <v>https://www.bing.com/financeapi/forcetrigger?t=a1u19c&amp;q=XNYS%3aGNE&amp;form=skydnc</v>
    <v>Learn more on Bing</v>
  </rv>
  <rv s="7">
    <v>es-ES</v>
    <v>a1u19c</v>
    <v>268435456</v>
    <v>1</v>
    <v>Con tecnología de Refinitiv</v>
    <v>25</v>
    <v>26</v>
    <v>GENIE ENERGY LTD. (XNYS:GNE)</v>
    <v>3</v>
    <v>27</v>
    <v>Finance</v>
    <v>28</v>
    <v>XNYS</v>
    <v>27199910</v>
    <v>2011</v>
    <v>14.8</v>
    <v>7.7200000000000005E-2</v>
    <v>0.17</v>
    <v>1.1540999999999999E-2</v>
    <v>405278659</v>
    <v>14.73</v>
    <v>Genie Energy Ltd. es un proveedor minorista de energía y soluciones de energías renovables. La Empresa tiene dos segmentos: Genie Retail Energy (GRE) y Genie Renewables. El segmento GRE suministra electricidad y gas natural a clientes residenciales y pequeñas empresas a través de proveedores minoristas de energía (REP) que operan en determinados mercados desregulados de Estados Unidos. GRE posee y gestiona REP, como IDT Energy, Inc, Residents Energy, LLC, Town Square Energy, LLC y otros. La división Genie Renewables es un proveedor verticalmente integrado de soluciones de energía solar a escala comercial, comunitaria y de servicios públicos. El segmento incluye tres líneas de negocio: Genie Solar, que es una empresa integrada de energía solar que desarrolla, construye y explota proyectos de energía solar para clientes comerciales e industriales (C&amp;I), así como su propia cartera; CityCom Solar, que comercializa soluciones de energía solar comunitaria, y Diversegy LLC, que presta servicios de corretaje y asesoramiento energético a clientes C&amp;I.</v>
    <v>192</v>
    <v>XNYS</v>
    <v>45637.873342291408</v>
    <v>New York Stock Exchange</v>
    <v>6751</v>
    <v>14.975</v>
    <v>30.899899999999999</v>
    <v>14.73</v>
    <v>14</v>
    <v>USD</v>
    <v>GENIE ENERGY LTD.</v>
    <v>GENIE ENERGY LTD.</v>
    <v>204.61179999999999</v>
    <v>14.9</v>
    <v>Electrical Utilities &amp; IPPs</v>
    <v>520 Broad Street, NEWARK, NJ, 07012 US</v>
    <v>GNE</v>
    <v>Acciones</v>
    <v>GENIE ENERGY LTD. (XNYS:GNE)</v>
    <v>29337</v>
    <v>70082</v>
  </rv>
  <rv s="2">
    <v>6752</v>
  </rv>
  <rv s="0">
    <v>https://www.bing.com/financeapi/forcetrigger?t=bpl7p2&amp;q=XNAS%3aGNFT&amp;form=skydnc</v>
    <v>Learn more on Bing</v>
  </rv>
  <rv s="7">
    <v>es-ES</v>
    <v>bpl7p2</v>
    <v>268435456</v>
    <v>1</v>
    <v>Con tecnología de Refinitiv</v>
    <v>25</v>
    <v>26</v>
    <v>Genfit (XNAS:GNFT)</v>
    <v>3</v>
    <v>27</v>
    <v>Finance</v>
    <v>28</v>
    <v>XNAS</v>
    <v>49992780</v>
    <v>1999</v>
    <v>3.88</v>
    <v>1.1240000000000001</v>
    <v>-0.11</v>
    <v>-2.7918999999999999E-2</v>
    <v>193073300</v>
    <v>3.94</v>
    <v>Genfit SA is a France-based biopharmaceutical company focused on the discovery and development of therapeutic and diagnostic solutions in the field of liver diseases, particularly of metabolic origin, where unmet medical needs are considerable, particularly due to a lack of approved treatments. The Company provides therapeutic and diagnostic solutions for rare and serious liver diseases , with a particular interest in diseases with largely unmet medical needs. Its laboratory capabilities include pharmacology, molecular and cellular biology, drug candidate screening, medicinal and analytical chemistry, biochemistry, omics analyses, and data science. Its in-house biobank allows to have unparalleled control and precision in the handling and preservation of biological samples, which is crucial to research. The Company leverage artificial intelligence (image processing tools and language models) to create tools that accelerate daily work and decision-making.</v>
    <v>169</v>
    <v>XNAS</v>
    <v>45637.870981978907</v>
    <v>Nasdaq Stock Market</v>
    <v>6754</v>
    <v>3.88</v>
    <v>6.4229000000000003</v>
    <v>3.77</v>
    <v>3.31</v>
    <v>USD</v>
    <v>Genfit</v>
    <v>Genfit</v>
    <v>10.4498</v>
    <v>3.83</v>
    <v>Biotechnology &amp; Medical Research</v>
    <v>Parc Eurasante 885 avenue Eugene Avinee, LOOS, HAUTS-DE-FRANCE, 59120 FR</v>
    <v>GNFT</v>
    <v>Acciones</v>
    <v>Genfit (XNAS:GNFT)</v>
    <v>5524</v>
    <v>7068</v>
  </rv>
  <rv s="2">
    <v>6755</v>
  </rv>
  <rv s="0">
    <v>https://www.bing.com/financeapi/forcetrigger?t=a1u1f2&amp;q=XNYS%3aGNK&amp;form=skydnc</v>
    <v>Learn more on Bing</v>
  </rv>
  <rv s="7">
    <v>es-ES</v>
    <v>a1u1f2</v>
    <v>268435456</v>
    <v>1</v>
    <v>Con tecnología de Refinitiv</v>
    <v>25</v>
    <v>26</v>
    <v>GENCO SHIPPING &amp; TRADING LIMITED (XNYS:GNK)</v>
    <v>3</v>
    <v>27</v>
    <v>Finance</v>
    <v>28</v>
    <v>XNYS</v>
    <v>42757890</v>
    <v>2004</v>
    <v>15.275</v>
    <v>0.9526</v>
    <v>-0.19</v>
    <v>-1.2442999999999999E-2</v>
    <v>644788981</v>
    <v>15.27</v>
    <v>GENCO SHIPPING &amp; TRADING LIMITED transporta mineral de hierro, carbón, granos, productos de acero y otras cargas a granel a lo largo de las rutas de envío a través de buques de carga a granel seco propios y en operación. La Compañía se dedica al transporte marítimo de cargas a granel seco en todo el mundo a través de buques de carga a granel propios y en operación. Al 31 de diciembre de 2016, su flota estuvo compuesta por 61 portadores de carga seca, incluyendo 13 buques de tipo Capesize, seis buques de tipo Panamax, cuatro buques de tipo Ultramax, 21 buques de tipo Supramax, dos buques de tipo Handymax y 15 buques de carga a granel seco de tipo Handysize, con una capacidad total de carga de aproximadamente 4.735.000 toneladas de peso muerto. De los buques en su flota, 15 están en fletamento por tiempo relacionadas con el mercado spot y 27 tienen contratos de fletamento por tiempo fijo. Al 31 de diciembre de 2016, adicionalmente, 19 de los buques de su flota operaron en colectivos de buques. Entre sus buques se incluyen Genco Augustus, Genco Claudius, Genco Commodus, Genco London, Baltic Lion, Genco Beauty, Genco Raptor, Genco Thunder y Genco Vigour.</v>
    <v>990</v>
    <v>XNYS</v>
    <v>45637.873274443751</v>
    <v>New York Stock Exchange</v>
    <v>6757</v>
    <v>15.275</v>
    <v>23.43</v>
    <v>14.8</v>
    <v>14.28</v>
    <v>USD</v>
    <v>GENCO SHIPPING &amp; TRADING LIMITED</v>
    <v>GENCO SHIPPING &amp; TRADING LIMITED</v>
    <v>9.6929999999999996</v>
    <v>15.08</v>
    <v>Freight &amp; Logistics Services</v>
    <v>299 Park Avenue, 12th Floor, NEW YORK, NY, 10171 US</v>
    <v>GNK</v>
    <v>Acciones</v>
    <v>GENCO SHIPPING &amp; TRADING LIMITED (XNYS:GNK)</v>
    <v>367572</v>
    <v>520223</v>
  </rv>
  <rv s="2">
    <v>6758</v>
  </rv>
  <rv s="0">
    <v>https://www.bing.com/financeapi/forcetrigger?t=a1u1hw&amp;q=XNYS%3aGNL&amp;form=skydnc</v>
    <v>Learn more on Bing</v>
  </rv>
  <rv s="8">
    <v>es-ES</v>
    <v>a1u1hw</v>
    <v>268435456</v>
    <v>1</v>
    <v>Con tecnología de Refinitiv</v>
    <v>29</v>
    <v>30</v>
    <v>Global Net Lease (XNYS:GNL)</v>
    <v>3</v>
    <v>31</v>
    <v>Finance</v>
    <v>28</v>
    <v>XNYS</v>
    <v>230633300</v>
    <v>2011</v>
    <v>7.2</v>
    <v>1.3214999999999999</v>
    <v>-0.05</v>
    <v>-6.9830000000000005E-3</v>
    <v>1639802763</v>
    <v>7.16</v>
    <v>Global Net Lease, Inc. is a real estate investment trust that focuses on acquiring and managing a global portfolio of income producing net lease assets across the United States, and Western and Northern Europe. Its Industrial &amp; Distribution, Single-Tenant Retail, and Office segments owns, manages, and leases single-tenant properties where in addition to base rent, its tenants are required to pay for their property operating expenses or reimburse it for property operating expenses that the Company incurs. Its Multi-Tenant Retail segment owns, manages and lease multi-tenant properties where it generally pays for the property operating expenses for those properties and most of its tenants are required to pay their pro rata share of property operating expenses. It owns approximately 1,242 properties. It focuses on various industries, including healthcare, financial services, auto manufacturing, discount retail, specialty retail, gas/convenience, consumer goods, home improvement, and other.</v>
    <v>77</v>
    <v>XNYS</v>
    <v>45637.873254154685</v>
    <v>New York Stock Exchange</v>
    <v>6760</v>
    <v>7.22</v>
    <v>10.185</v>
    <v>7.08</v>
    <v>6.52</v>
    <v>USD</v>
    <v>Global Net Lease</v>
    <v>Global Net Lease</v>
    <v>7.11</v>
    <v>Residential &amp; Commercial REIT</v>
    <v>650 FIFTH AVE, 30TH FLOOR, NEW YORK, NY, 10019 US</v>
    <v>GNL</v>
    <v>Acciones</v>
    <v>Global Net Lease (XNYS:GNL)</v>
    <v>888178</v>
    <v>1218806</v>
  </rv>
  <rv s="2">
    <v>6761</v>
  </rv>
  <rv s="0">
    <v>https://www.bing.com/financeapi/forcetrigger?t=bprz9c&amp;q=XNAS%3aGNLN&amp;form=skydnc</v>
    <v>Learn more on Bing</v>
  </rv>
  <rv s="7">
    <v>es-ES</v>
    <v>bprz9c</v>
    <v>268435456</v>
    <v>1</v>
    <v>Con tecnología de Refinitiv</v>
    <v>25</v>
    <v>26</v>
    <v>Greenlane Hldngs (XNAS:GNLN)</v>
    <v>3</v>
    <v>27</v>
    <v>Finance</v>
    <v>28</v>
    <v>XNAS</v>
    <v>2117120</v>
    <v>2018</v>
    <v>1.61</v>
    <v>1.7721</v>
    <v>-0.05</v>
    <v>-3.0674999999999997E-2</v>
    <v>3450910</v>
    <v>1.63</v>
    <v>Greenlane Holdings, Inc. provides global platform for the development and distribution of premium smoking accessories, vape devices, and lifestyle products to producers, processors, specialty retailers, smoke shops, convenience stores, and retail consumers. The Company's segments include Consumer Goods and Industrial Goods. The Consumer Goods segment is focused on serving consumers across wholesale, retail and e-commerce operations - through both its proprietary Greenlane Brands, including Groove, Marley Natural, Keith Haring and Higher Standards, as well as lifestyle products and accessories from brands, such as Storz and Bickel, PAX, and many more. The Industrial Goods segment is focused on serving the brands, operators, and retailers through its wholesale operations by providing ancillary products essential to their growth, such as customizable packaging and supply products, which includes its vaporization solutions offering including CCELL branded products.</v>
    <v>66</v>
    <v>XNAS</v>
    <v>45637.873336758596</v>
    <v>Nasdaq Stock Market</v>
    <v>6763</v>
    <v>1.6183000000000001</v>
    <v>21.8</v>
    <v>1.51</v>
    <v>1.51</v>
    <v>USD</v>
    <v>Greenlane Hldngs</v>
    <v>Greenlane Hldngs</v>
    <v>0</v>
    <v>1.58</v>
    <v>Food &amp; Drug Retailing</v>
    <v>1095 Broken Sound Parkway, Suite 100, BOCA RATON, FL, 33487 US</v>
    <v>GNLN</v>
    <v>Acciones</v>
    <v>Greenlane Hldngs (XNAS:GNLN)</v>
    <v>65060</v>
    <v>469813</v>
  </rv>
  <rv s="2">
    <v>6764</v>
  </rv>
  <rv s="0">
    <v>https://www.bing.com/financeapi/forcetrigger?t=c6kpvh&amp;q=XNAS%3aGNLX&amp;form=skydnc</v>
    <v>Learn more on Bing</v>
  </rv>
  <rv s="7">
    <v>es-ES</v>
    <v>c6kpvh</v>
    <v>268435456</v>
    <v>1</v>
    <v>Con tecnología de Refinitiv</v>
    <v>25</v>
    <v>26</v>
    <v>Genelux (XNAS:GNLX)</v>
    <v>3</v>
    <v>27</v>
    <v>Finance</v>
    <v>28</v>
    <v>XNAS</v>
    <v>34538180</v>
    <v>2001</v>
    <v>2.72</v>
    <v>-0.438</v>
    <v>-0.13850000000000001</v>
    <v>-5.0918999999999999E-2</v>
    <v>89160311</v>
    <v>2.72</v>
    <v>Genelux Corporation is a late clinical-stage biopharmaceutical company. The Company is focused on developing a pipeline of next-generation oncolytic viral immunotherapies for patients suffering from aggressive and/or difficult-to-treat solid tumor types. Its clinical and preclinical product candidates are intended to selectively kill tumor cells and induce a robust immune response against a patient’s tumor neoantigens. Its product candidate, Olvi-Vec (olvimulogene nanivacirepvec), is a proprietary, modified strain of the vaccinia virus (VACV), a stable deoxyribonucleic acid (DNA) virus with a large engineering capacity. Olvi-Vec is developed for the treatment of multiple cancers based on the results of preclinical studies that suggest Olvi-Vec has the potential to infect and directly kill a wide range of tumor cell types in vitro and in vivo and produce an anti-tumor immune response. Its portfolio also include oncolytic vaccinia immunotherapy clinical candidates.</v>
    <v>23</v>
    <v>XNAS</v>
    <v>45637.873164571094</v>
    <v>Nasdaq Stock Market</v>
    <v>6766</v>
    <v>2.72</v>
    <v>16.600000000000001</v>
    <v>2.5299999999999998</v>
    <v>1.6</v>
    <v>USD</v>
    <v>Genelux</v>
    <v>Genelux</v>
    <v>0</v>
    <v>2.5815000000000001</v>
    <v>Biotechnology &amp; Medical Research</v>
    <v>2625 Townsgate Road, Suite 230, WESTLAKE VILLAGE, CA, 91361 US</v>
    <v>GNLX</v>
    <v>Acciones</v>
    <v>Genelux (XNAS:GNLX)</v>
    <v>97551</v>
    <v>182393</v>
  </rv>
  <rv s="2">
    <v>6767</v>
  </rv>
  <rv s="0">
    <v>https://www.bing.com/financeapi/forcetrigger?t=azilar&amp;q=XNAS%3aGNPX&amp;form=skydnc</v>
    <v>Learn more on Bing</v>
  </rv>
  <rv s="7">
    <v>es-ES</v>
    <v>azilar</v>
    <v>268435456</v>
    <v>1</v>
    <v>Con tecnología de Refinitiv</v>
    <v>25</v>
    <v>26</v>
    <v>Genprex (XNAS:GNPX)</v>
    <v>3</v>
    <v>27</v>
    <v>Finance</v>
    <v>28</v>
    <v>XNAS</v>
    <v>8508070</v>
    <v>2009</v>
    <v>1.05</v>
    <v>-1.3711</v>
    <v>1.4999999999999999E-2</v>
    <v>1.4563E-2</v>
    <v>8890933</v>
    <v>1.03</v>
    <v>Genprex, Inc. is a clinical-stage gene therapy company focused on developing therapies for patients with cancer and diabetes. The Company’s technologies are designed to administer disease-fighting genes to provide new therapies for large patient populations with cancer and diabetes, who have limited treatment options. Its oncology program utilizes its systemic, non-viral Oncoprex Delivery System which encapsulates the gene-expressing plasmids using lipid nanoparticles. The Company’s lead product candidate, Reqorsa Immunogene Therapy (quaratusugene ozeplasmid), is being evaluated in three clinical trials as a treatment for non-small cell lung cancer (NSCLC) and small cell lung cancer (SCLC). Using a different gene therapy delivery system, the Company is also developing its preclinical diabetes candidate GPX-002 using the same construct for both Type 1 diabetes and Type 2 diabetes. It conducts preclinical research to explore how REQORSA may be administered in other solid tumors.</v>
    <v>26</v>
    <v>XNAS</v>
    <v>45637.873215173437</v>
    <v>Nasdaq Stock Market</v>
    <v>6769</v>
    <v>1.1100000000000001</v>
    <v>14.4</v>
    <v>1.03</v>
    <v>0.28060000000000002</v>
    <v>USD</v>
    <v>Genprex</v>
    <v>Genprex</v>
    <v>0</v>
    <v>1.0449999999999999</v>
    <v>Biotechnology &amp; Medical Research</v>
    <v>1601 Trinity Street, Bldg. B, Suite 3.322, AUSTIN, TX, 78712 US</v>
    <v>GNPX</v>
    <v>Acciones</v>
    <v>Genprex (XNAS:GNPX)</v>
    <v>466088</v>
    <v>1648860</v>
  </rv>
  <rv s="2">
    <v>6770</v>
  </rv>
  <rv s="0">
    <v>https://www.bing.com/financeapi/forcetrigger?t=a1u1z2&amp;q=XNYS%3aGNRC&amp;form=skydnc</v>
    <v>Learn more on Bing</v>
  </rv>
  <rv s="7">
    <v>es-ES</v>
    <v>a1u1z2</v>
    <v>268435456</v>
    <v>1</v>
    <v>Con tecnología de Refinitiv</v>
    <v>25</v>
    <v>26</v>
    <v>GENERAC HOLDINGS INC. (XNYS:GNRC)</v>
    <v>3</v>
    <v>27</v>
    <v>Finance</v>
    <v>28</v>
    <v>XNYS</v>
    <v>59497260</v>
    <v>2006</v>
    <v>173.61500000000001</v>
    <v>1.3935999999999999</v>
    <v>0.48</v>
    <v>2.8010000000000001E-3</v>
    <v>10194860000</v>
    <v>171.35</v>
    <v>Generac Holdings Inc es una empresa de soluciones de tecnología energética. Se dedica a proporcionar soluciones de software de red eléctrica, sistemas de energía de reserva y de primera para aplicaciones domésticas e industriales, soluciones de almacenamiento solar y de baterías, plataformas de plantas de energía virtuales y herramientas y equipos alimentados por motores y baterías. Sus segmentos incluyen el Nacional y el Internacional. El segmento Nacional incluye el negocio de Generac y las adquisiciones que están ubicadas en los Estados Unidos y Canadá. El segmento Internacional incluye las operaciones de exportación del negocio de Generac en Latinoamérica y las adquisiciones de Ottomotores, Tower Light, Pramac, Motortech, Selmec, Deep Sea y Off Grid Energy. Diseña y fabrica generadores estacionarios, portátiles y móviles con potencias de un solo motor que oscilan entre 800 vatios y 3.250 kilovatios. Ha desarrollado una línea de sistemas de almacenamiento de energía llave en mano para su uso en aplicaciones residenciales de energía solar y de almacenamiento. También ofrece sistemas móviles de almacenamiento de energía de tipo industrial.</v>
    <v>8315</v>
    <v>XNYS</v>
    <v>45637.873350647656</v>
    <v>New York Stock Exchange</v>
    <v>6772</v>
    <v>174.22</v>
    <v>195.94</v>
    <v>171.32</v>
    <v>108.89</v>
    <v>USD</v>
    <v>GENERAC HOLDINGS INC.</v>
    <v>GENERAC HOLDINGS INC.</v>
    <v>35.553699999999999</v>
    <v>171.83</v>
    <v>Machinery, Equipment &amp; Components</v>
    <v>S45 W29290 HIGHWAY 59, WAUKESHA, WI, 53187 US</v>
    <v>GNRC</v>
    <v>Acciones</v>
    <v>GENERAC HOLDINGS INC. (XNYS:GNRC)</v>
    <v>405273</v>
    <v>816807</v>
  </rv>
  <rv s="2">
    <v>6773</v>
  </rv>
  <rv s="0">
    <v>https://www.bing.com/financeapi/forcetrigger?t=c5tuqh&amp;q=XNYS%3aGNS&amp;form=skydnc</v>
    <v>Learn more on Bing</v>
  </rv>
  <rv s="52">
    <v>es-ES</v>
    <v>c5tuqh</v>
    <v>268435456</v>
    <v>1</v>
    <v>Con tecnología de Refinitiv</v>
    <v>153</v>
    <v>154</v>
    <v>Genius Group (XNYS:GNS)</v>
    <v>3</v>
    <v>155</v>
    <v>Finance</v>
    <v>28</v>
    <v>XNYS</v>
    <v>18613920</v>
    <v>2015</v>
    <v>0.73</v>
    <v>-3.4799999999999998E-2</v>
    <v>-4.5801999999999995E-2</v>
    <v>13495092</v>
    <v>0.75980000000000003</v>
    <v>Genius Group Limited is a Bitcoin-first business delivering artificial intelligence (AI) powered, education and acceleration solutions. The Company serves 5.4 million users in over 100 countries through its Genius City model and online digital marketplace of AI training, AI tools and AI talent. The Company provides personalized, entrepreneurial AI pathways combining human talent with AI skills and AI solutions at the individual, enterprise and government level.</v>
    <v>300</v>
    <v>XNYS</v>
    <v>45637.873255832812</v>
    <v>New York Stock Exchange</v>
    <v>6775</v>
    <v>0.79410000000000003</v>
    <v>9.49</v>
    <v>0.71020000000000005</v>
    <v>0.50549999999999995</v>
    <v>USD</v>
    <v>Genius Group</v>
    <v>Genius Group</v>
    <v>0.72499999999999998</v>
    <v>Miscellaneous Educational Service Providers</v>
    <v>8 Amoy Street #01-01, 049950 SG</v>
    <v>GNS</v>
    <v>Acciones</v>
    <v>Genius Group (XNYS:GNS)</v>
    <v>3459597</v>
    <v>12114242</v>
  </rv>
  <rv s="2">
    <v>6776</v>
  </rv>
  <rv s="0">
    <v>https://www.bing.com/financeapi/forcetrigger?t=a1x4c7&amp;q=XNAS%3aGNSS&amp;form=skydnc</v>
    <v>Learn more on Bing</v>
  </rv>
  <rv s="7">
    <v>es-ES</v>
    <v>a1x4c7</v>
    <v>268435456</v>
    <v>1</v>
    <v>Con tecnología de Refinitiv</v>
    <v>25</v>
    <v>26</v>
    <v>Genasys (XNAS:GNSS)</v>
    <v>3</v>
    <v>27</v>
    <v>Finance</v>
    <v>28</v>
    <v>XNAS</v>
    <v>44604010</v>
    <v>1992</v>
    <v>3.18</v>
    <v>0.53439999999999999</v>
    <v>-0.505</v>
    <v>-0.15981000000000001</v>
    <v>118423646</v>
    <v>3.16</v>
    <v>Genasys Inc. provides critical communications software solutions and hardware systems designed to alert, inform and protect communities and organizations. Its Genasys Protect unified platform collects information on developing and active emergency situations from a range of sensors and inputs and enables governments, businesses and organizations to deliver real-time, geo-targeted notifications and information to people in harm’s way before, during and after public safety and enterprise threats. Genasys Protective Communications Solutions have a diverse range of applications, including emergency warning and customizable mass notification for public safety, critical event management for enterprise companies, de-escalation for defense and law enforcement, as well as automatic detection of real-time threats like active shooters and severe weather. The Company has two segments: Hardware and Software. Its principal markets are North and South America, Europe, the Middle East, and Asia.</v>
    <v>187</v>
    <v>XNAS</v>
    <v>45637.873209131249</v>
    <v>Nasdaq Stock Market</v>
    <v>6778</v>
    <v>3.18</v>
    <v>4.04</v>
    <v>2.5299999999999998</v>
    <v>1.51</v>
    <v>USD</v>
    <v>Genasys</v>
    <v>Genasys</v>
    <v>0</v>
    <v>2.6549999999999998</v>
    <v>Communications &amp; Networking</v>
    <v>16262 W Bernardo Dr, SAN DIEGO, CA, 92127 US</v>
    <v>GNSS</v>
    <v>Acciones</v>
    <v>Genasys (XNAS:GNSS)</v>
    <v>605443</v>
    <v>105659</v>
  </rv>
  <rv s="2">
    <v>6779</v>
  </rv>
  <rv s="0">
    <v>https://www.bing.com/financeapi/forcetrigger?t=a1u28m&amp;q=XNYS%3aGNT&amp;form=skydnc</v>
    <v>Learn more on Bing</v>
  </rv>
  <rv s="26">
    <v>es-ES</v>
    <v>a1u28m</v>
    <v>268435456</v>
    <v>1</v>
    <v>Con tecnología de Refinitiv</v>
    <v>81</v>
    <v>82</v>
    <v>GAMCO NR Gld &amp; Inc (XNYS:GNT)</v>
    <v>14</v>
    <v>83</v>
    <v>Finance</v>
    <v>76</v>
    <v>XNYS</v>
    <v>5.9</v>
    <v>20.763100000000001</v>
    <v>2.9899999999999999E-2</v>
    <v>5.0939999999999996E-3</v>
    <v>104697318.48999999</v>
    <v>5.87</v>
    <v>45637.869695867972</v>
    <v>2.12E-2</v>
    <v>New York Stock Exchange</v>
    <v>6781</v>
    <v>5.9</v>
    <v>6.16</v>
    <v>5.86</v>
    <v>4.79</v>
    <v>USD</v>
    <v>GAMCO NR Gld &amp; Inc</v>
    <v>5.8998999999999997</v>
    <v>GNT</v>
    <v>ETF</v>
    <v>GAMCO NR Gld &amp; Inc (XNYS:GNT)</v>
    <v>17285</v>
    <v>32283</v>
  </rv>
  <rv s="2">
    <v>6782</v>
  </rv>
  <rv s="0">
    <v>https://www.bing.com/financeapi/forcetrigger?t=c42yar&amp;q=XNAS%3aGNTA&amp;form=skydnc</v>
    <v>Learn more on Bing</v>
  </rv>
  <rv s="66">
    <v>es-ES</v>
    <v>c42yar</v>
    <v>268435456</v>
    <v>1</v>
    <v>Con tecnología de Refinitiv</v>
    <v>203</v>
    <v>204</v>
    <v>Genenta Science (XNAS:GNTA)</v>
    <v>3</v>
    <v>205</v>
    <v>Finance</v>
    <v>28</v>
    <v>XNAS</v>
    <v>18289870</v>
    <v>5.18</v>
    <v>0.105</v>
    <v>2.0710000000000003E-2</v>
    <v>94558610</v>
    <v>5.07</v>
    <v>Genenta Science SpA is an Italy-based company engaged in clinical-stage biotechnology research. The Company focuses on the development of lentivirus-based gene and cell therapies in cancer. It uses gene-based cytokine delivery to activate the immune system within the tumor providing the anti-tumor response. The Company not only operates locally but also is present in global markets, including the United States.</v>
    <v>14</v>
    <v>XNAS</v>
    <v>45637.869920821096</v>
    <v>Nasdaq Stock Market</v>
    <v>6784</v>
    <v>5.27</v>
    <v>7.28</v>
    <v>5.1100000000000003</v>
    <v>2.2000000000000002</v>
    <v>USD</v>
    <v>Genenta Science</v>
    <v>Genenta Science</v>
    <v>0</v>
    <v>5.1749999999999998</v>
    <v>Biotechnology &amp; Medical Research</v>
    <v>Via Olgettina 58, MILANO, MILANO, 20132 IT</v>
    <v>GNTA</v>
    <v>Acciones</v>
    <v>Genenta Science (XNAS:GNTA)</v>
    <v>4819</v>
    <v>6268</v>
  </rv>
  <rv s="2">
    <v>6785</v>
  </rv>
  <rv s="0">
    <v>https://www.bing.com/financeapi/forcetrigger?t=a1u2ec&amp;q=XNAS%3aGNTX&amp;form=skydnc</v>
    <v>Learn more on Bing</v>
  </rv>
  <rv s="7">
    <v>es-ES</v>
    <v>a1u2ec</v>
    <v>268435456</v>
    <v>1</v>
    <v>Con tecnología de Refinitiv</v>
    <v>25</v>
    <v>26</v>
    <v>Gentex (XNAS:GNTX)</v>
    <v>3</v>
    <v>27</v>
    <v>Finance</v>
    <v>28</v>
    <v>XNAS</v>
    <v>227431700</v>
    <v>1974</v>
    <v>31.25</v>
    <v>0.90059999999999996</v>
    <v>-0.24</v>
    <v>-7.705E-3</v>
    <v>7029913847</v>
    <v>31.15</v>
    <v>Gentex Corporation is a designer, developer, manufacturer, marketer, and supplier of digital vision, connected car, dimmable glass, and fire protection products. The Company provides automatic-dimming and non-automatic-dimming rearview mirrors and electronics for the automotive industry; dimmable aircraft windows for the aviation industry; and commercial smoke alarms and signaling devices for the fire protection industry. The Company's business segment involves designing, developing, manufacturing and marketing interior and exterior automatic-dimming automotive rearview mirrors that utilize proprietary electrochromic technology to dim in proportion to the amount of headlight glare from trailing vehicle headlamps. Within this business segment, the Company also designs, develops and manufactures various electronics that are value added features to the interior and exterior automotive rearview mirrors as well as electronics for interior visors, and overhead consoles.</v>
    <v>6245</v>
    <v>XNAS</v>
    <v>45637.87332528906</v>
    <v>Nasdaq Stock Market</v>
    <v>6787</v>
    <v>31.25</v>
    <v>37.575000000000003</v>
    <v>30.56</v>
    <v>28.3</v>
    <v>USD</v>
    <v>Gentex</v>
    <v>Gentex</v>
    <v>16.571999999999999</v>
    <v>30.91</v>
    <v>Automobiles &amp; Auto Parts</v>
    <v>600 N CENTENNIAL ST, ZEELAND, MI, 49464 US</v>
    <v>GNTX</v>
    <v>Acciones</v>
    <v>Gentex (XNAS:GNTX)</v>
    <v>1025342</v>
    <v>1255427</v>
  </rv>
  <rv s="2">
    <v>6788</v>
  </rv>
  <rv s="0">
    <v>https://www.bing.com/financeapi/forcetrigger?t=a1u2h7&amp;q=XNAS%3aGNTY&amp;form=skydnc</v>
    <v>Learn more on Bing</v>
  </rv>
  <rv s="7">
    <v>es-ES</v>
    <v>a1u2h7</v>
    <v>268435456</v>
    <v>1</v>
    <v>Con tecnología de Refinitiv</v>
    <v>25</v>
    <v>26</v>
    <v>Guaranty Bancsh (XNYS:GNTY)</v>
    <v>3</v>
    <v>27</v>
    <v>Finance</v>
    <v>28</v>
    <v>XNYS</v>
    <v>11417710</v>
    <v>1990</v>
    <v>36.9</v>
    <v>0.61550000000000005</v>
    <v>0.55000000000000004</v>
    <v>1.5011000000000002E-2</v>
    <v>424624634</v>
    <v>36.64</v>
    <v>Guaranty Bancshares, Inc. is a bank holding company of Guaranty Bank &amp; Trust, N.A. (the Bank). The Bank provides a range of relationship-driven commercial and consumer banking, as well as trust and wealth management products and services that are tailored to meet the needs of small- and medium-sized businesses, professionals and individuals. Its lending activities provide a range of loans, including commercial lines of credit, working capital loans, commercial real estate-backed loans, term loans, equipment financing, acquisition, expansion and development loans, borrowing base loans, real estate construction loans, homebuilder loans, letters of credit and other loan products. It also offers various consumer loans to individuals and professionals, including residential real estate loans, home equity loans, installment loans, unsecured and secured personal lines of credit, and standby letters of credit. The Bank operates 33 full-service banking locations.</v>
    <v>488</v>
    <v>XNYS</v>
    <v>45637.873199015623</v>
    <v>New York Stock Exchange</v>
    <v>6790</v>
    <v>37.2254</v>
    <v>38.93</v>
    <v>36.9</v>
    <v>27.01</v>
    <v>USD</v>
    <v>Guaranty Bancsh</v>
    <v>Guaranty Bancsh</v>
    <v>15.574400000000001</v>
    <v>37.19</v>
    <v>Banking Services</v>
    <v>201 South Jefferson Avenue, MOUNT PLEASANT, TX, 75455 US</v>
    <v>GNTY</v>
    <v>Acciones</v>
    <v>Guaranty Bancsh (XNYS:GNTY)</v>
    <v>16653</v>
    <v>25079</v>
  </rv>
  <rv s="2">
    <v>6791</v>
  </rv>
  <rv s="0">
    <v>https://www.bing.com/financeapi/forcetrigger?t=a1u2mw&amp;q=XNYS%3aGNW&amp;form=skydnc</v>
    <v>Learn more on Bing</v>
  </rv>
  <rv s="7">
    <v>es-ES</v>
    <v>a1u2mw</v>
    <v>268435456</v>
    <v>1</v>
    <v>Con tecnología de Refinitiv</v>
    <v>25</v>
    <v>26</v>
    <v>GENWORTH FINANCIAL, INC. (XNYS:GNW)</v>
    <v>3</v>
    <v>27</v>
    <v>Finance</v>
    <v>28</v>
    <v>XNYS</v>
    <v>427032400</v>
    <v>2012</v>
    <v>7.41</v>
    <v>0.9889</v>
    <v>8.8200000000000001E-2</v>
    <v>1.1984E-2</v>
    <v>3180622721</v>
    <v>7.36</v>
    <v>GENWORTH FINANCIAL, INC. ofrece productos de seguro hipotecario que permiten a las personas comprar casas. La compañía ofrece productos de seguro de cuidado a largo plazo individuales y grupales para satisfacer las necesidades del consumidor a largo plazo. Sus segmentos incluyen el Seguro Hipotecario de los EE. UU., El Seguro Hipotecario de Canadá, el Seguro Hipotecario de Australia, el Seguro de Vida de los EE. UU., Run-off y Corporativo y Otros. En los Estados Unidos, la Compañía ofrece productos de seguro hipotecario que aseguran predominantemente préstamos hipotecarios residenciales garantizados individualmente de primera calidad (seguro hipotecario de flujo). El segmento de Seguros Hipotecarios de Canadá ofrece un seguro hipotecario de flujo y también ofrece un seguro hipotecario agregado. En Australia, la compañía ofrece un seguro hipotecario de flujo y proporciona un seguro hipotecario agregado. Ofrece productos de seguro de cuidado a largo plazo. Los productos no estratégicos del segmento Runoff incluyen su anualidad variable, seguro de vida variable, seguro de vida de propiedad corporativa y otros productos de seguro médico y de accidentes.</v>
    <v>2700</v>
    <v>XNYS</v>
    <v>45637.873351457813</v>
    <v>New York Stock Exchange</v>
    <v>6793</v>
    <v>7.47</v>
    <v>7.9</v>
    <v>7.3449999999999998</v>
    <v>5.67</v>
    <v>USD</v>
    <v>GENWORTH FINANCIAL, INC.</v>
    <v>GENWORTH FINANCIAL, INC.</v>
    <v>33.430199999999999</v>
    <v>7.4481999999999999</v>
    <v>Insurance</v>
    <v>11011 WEST BROAD STREET, GLEN ALLEN, VA, 23060 US</v>
    <v>GNW</v>
    <v>Acciones</v>
    <v>GENWORTH FINANCIAL, INC. (XNYS:GNW)</v>
    <v>2032447</v>
    <v>3183245</v>
  </rv>
  <rv s="2">
    <v>6794</v>
  </rv>
  <rv s="0">
    <v>https://www.bing.com/financeapi/forcetrigger?t=bq8rtc&amp;q=XNAS%3aGO&amp;form=skydnc</v>
    <v>Learn more on Bing</v>
  </rv>
  <rv s="7">
    <v>es-ES</v>
    <v>bq8rtc</v>
    <v>268435456</v>
    <v>1</v>
    <v>Con tecnología de Refinitiv</v>
    <v>25</v>
    <v>26</v>
    <v>Grocery Outlet (XNAS:GO)</v>
    <v>3</v>
    <v>27</v>
    <v>Finance</v>
    <v>28</v>
    <v>XNAS</v>
    <v>97136360</v>
    <v>2014</v>
    <v>19.600000000000001</v>
    <v>0.2611</v>
    <v>-0.67500000000000004</v>
    <v>-3.4456000000000001E-2</v>
    <v>1837334249</v>
    <v>19.59</v>
    <v>Grocery Outlet Holding Corp. is a retailer of name-brand consumables and fresh products sold through a network of independently operated stores. The Company operates over 470 stores in California, Washington, Oregon, Pennsylvania, Idaho, Nevada, Maryland, New Jersey and Ohio. Its product offering includes staples, across grocery, refrigerated and frozen foods, beer and wine, fresh meat and seafood, and health and beauty care, others. It distributes inventory through eight primary distribution centers, three of which it operates and five of which are operated by third parties. It has an in-house transportation fleet, as well as transportation partner relationships. It also owns United Grocery Outlet, a closeout grocery retailer with over 40 stores in Tennessee, North Carolina, Georgia, Alabama, Kentucky, and Virginia. It is focused on centralized marketing efforts primarily on digital ads, emailed WOW! Alerts, social media and radio commercials, and in-store and outdoor signage.</v>
    <v>901</v>
    <v>XNAS</v>
    <v>45637.873298680468</v>
    <v>Nasdaq Stock Market</v>
    <v>6796</v>
    <v>19.89</v>
    <v>29.8</v>
    <v>18.809999999999999</v>
    <v>13.6</v>
    <v>USD</v>
    <v>Grocery Outlet</v>
    <v>Grocery Outlet</v>
    <v>38.179699999999997</v>
    <v>18.914999999999999</v>
    <v>Food &amp; Drug Retailing</v>
    <v>5650 Hollis St, EMERYVILLE, CA, 94608-2597 US</v>
    <v>GO</v>
    <v>Acciones</v>
    <v>Grocery Outlet (XNAS:GO)</v>
    <v>701700</v>
    <v>2221051</v>
  </rv>
  <rv s="2">
    <v>6797</v>
  </rv>
  <rv s="0">
    <v>https://www.bing.com/financeapi/forcetrigger?t=bv6of2&amp;q=XNAS%3aGOCO&amp;form=skydnc</v>
    <v>Learn more on Bing</v>
  </rv>
  <rv s="7">
    <v>es-ES</v>
    <v>bv6of2</v>
    <v>268435456</v>
    <v>1</v>
    <v>Con tecnología de Refinitiv</v>
    <v>25</v>
    <v>26</v>
    <v>Gohealth (XNAS:GOCO)</v>
    <v>3</v>
    <v>27</v>
    <v>Finance</v>
    <v>28</v>
    <v>XNAS</v>
    <v>22905550</v>
    <v>2020</v>
    <v>11.77</v>
    <v>1.6852</v>
    <v>-0.36</v>
    <v>-3.0691000000000003E-2</v>
    <v>268682000</v>
    <v>11.73</v>
    <v>GoHealth, Inc. is a medicare-focused digital health company that operates a health insurance marketplace. The Company primarily offers Medicare plans, including, Medicare Advantage, Medicare Supplement and prescription drug plans. Its technology platform leverages modern machine-learning algorithms powered by insurance behavioral data to reimagine the optimal process for helping consumers find the health plan for their specific needs. Its Medicare Advantage offerings include Special Needs Plans (SNPs). SNPs are special kinds of Medicare Advantage plans that have benefits covering special health care or financial needs. Its Marketplace technology features decision support tools and integrates with health plan partner enterprise systems, enabling agents to quickly select the right health insurance plan for each consumer based on their specific needs and enroll them in those plans. It offers Encompass Connect and Encompass Engage services to its health plan partners.</v>
    <v>2469</v>
    <v>XNAS</v>
    <v>45637.872996539059</v>
    <v>Nasdaq Stock Market</v>
    <v>6799</v>
    <v>11.86</v>
    <v>16.440000000000001</v>
    <v>11.37</v>
    <v>7.27</v>
    <v>USD</v>
    <v>Gohealth</v>
    <v>Gohealth</v>
    <v>0</v>
    <v>11.37</v>
    <v>Insurance</v>
    <v>222 West Merchandise Mart Plaza, Suite 1750, CHICAGO, IL, 60654 US</v>
    <v>GOCO</v>
    <v>Acciones</v>
    <v>Gohealth (XNAS:GOCO)</v>
    <v>38327</v>
    <v>37203</v>
  </rv>
  <rv s="2">
    <v>6800</v>
  </rv>
  <rv s="18">
    <v>es-ES</v>
    <v>ca717w</v>
    <v>268435456</v>
    <v>1</v>
    <v>Con tecnología de Refinitiv</v>
    <v>61</v>
    <v>62</v>
    <v>Golden Star (XNAS:GODN)</v>
    <v>44</v>
    <v>63</v>
    <v>Finance</v>
    <v>28</v>
    <v>XNAS</v>
    <v>4534020</v>
    <v>2021</v>
    <v>11.24</v>
    <v>0</v>
    <v>0</v>
    <v>50962384</v>
    <v>11.24</v>
    <v>Golden Star Acquisition Corporation is a blank check company. The Company is formed for the purpose of effecting a merger, share exchange, asset acquisition, stock purchase, reorganization or similar business combination with one or more businesses. The Company has not selected any specific business combination target and have not, nor has anyone on its behalf, initiated any substantive discussions, directly or indirectly, with any business combination target. The Company has not commenced any operations and nor generated any revenue.</v>
    <v>2</v>
    <v>XNAS</v>
    <v>45636.875001133594</v>
    <v>Nasdaq Stock Market</v>
    <v>11.24</v>
    <v>12.9</v>
    <v>11.24</v>
    <v>8.8000000000000007</v>
    <v>USD</v>
    <v>Golden Star</v>
    <v>Golden Star</v>
    <v>39.379199999999997</v>
    <v>11.24</v>
    <v>Holding Companies</v>
    <v>136 Madison Avenue 5Th &amp; 6Th Floors, NEW YORK, NY, 10016 US</v>
    <v>GODN</v>
    <v>Acciones</v>
    <v>Golden Star (XNAS:GODN)</v>
    <v>566</v>
    <v>7555</v>
  </rv>
  <rv s="2">
    <v>6802</v>
  </rv>
  <rv s="0">
    <v>https://www.bing.com/financeapi/forcetrigger?t=bsn9k2&amp;q=XNAS%3aGOEV&amp;form=skydnc</v>
    <v>Learn more on Bing</v>
  </rv>
  <rv s="7">
    <v>es-ES</v>
    <v>bsn9k2</v>
    <v>268435456</v>
    <v>1</v>
    <v>Con tecnología de Refinitiv</v>
    <v>25</v>
    <v>26</v>
    <v>Canoo (XNAS:GOEV)</v>
    <v>3</v>
    <v>27</v>
    <v>Finance</v>
    <v>28</v>
    <v>XNAS</v>
    <v>103966300</v>
    <v>2018</v>
    <v>0.16089999999999999</v>
    <v>1.1669</v>
    <v>-3.95E-2</v>
    <v>-0.23235299999999998</v>
    <v>17674280</v>
    <v>0.17</v>
    <v>Canoo Inc. is a mobility technology company with a proprietary modular electric vehicle (EV) platform and connected services initially focused on commercial fleet, government, and military customers. The Company has designed a modular electric platform that is purpose-built to maximize the vehicle interior space and is customizable for all owners in the vehicle lifecycle, to support a range of business and consumer applications. Its first production vehicles are the Lifestyle Delivery Vehicle, including the Lifestyle Delivery Vehicle 130 and Lifestyle Delivery Vehicle 190. Its platform architecture is a self-contained, fully functional rolling chassis that directly houses the critical components for the operation of an EV. In addition to its vehicle technology, the Company is developing an in-house designed and proprietary software platform that aggregates car data from both Canoo and non-Canoo vehicles and delivers valuable insights to its customers.</v>
    <v>651</v>
    <v>XNAS</v>
    <v>45637.873339687503</v>
    <v>Nasdaq Stock Market</v>
    <v>6804</v>
    <v>0.16389999999999999</v>
    <v>7.0839999999999996</v>
    <v>0.1183</v>
    <v>0.1183</v>
    <v>USD</v>
    <v>Canoo</v>
    <v>Canoo</v>
    <v>0</v>
    <v>0.1305</v>
    <v>Automobiles &amp; Auto Parts</v>
    <v>19951 Mariner Avenue, TORRANCE, CA, 90503 US</v>
    <v>GOEV</v>
    <v>Acciones</v>
    <v>Canoo (XNAS:GOEV)</v>
    <v>84817863</v>
    <v>12512454</v>
  </rv>
  <rv s="2">
    <v>6805</v>
  </rv>
  <rv s="0">
    <v>https://www.bing.com/financeapi/forcetrigger?t=a1u2vh&amp;q=XNYS%3aGOF&amp;form=skydnc</v>
    <v>Learn more on Bing</v>
  </rv>
  <rv s="24">
    <v>es-ES</v>
    <v>a1u2vh</v>
    <v>268435456</v>
    <v>1</v>
    <v>Con tecnología de Refinitiv</v>
    <v>73</v>
    <v>74</v>
    <v>Guggenheim Strat Opps (XNYS:GOF)</v>
    <v>14</v>
    <v>75</v>
    <v>Finance</v>
    <v>76</v>
    <v>XNYS</v>
    <v>15.68</v>
    <v>0.17499999999999999</v>
    <v>1.1225000000000001E-2</v>
    <v>1859909164.6600001</v>
    <v>15.59</v>
    <v>45637.873296191407</v>
    <v>2.8999999999999998E-2</v>
    <v>New York Stock Exchange</v>
    <v>6807</v>
    <v>15.78</v>
    <v>16.079999999999998</v>
    <v>15.6631</v>
    <v>12.59</v>
    <v>USD</v>
    <v>Guggenheim Strat Opps</v>
    <v>15.765000000000001</v>
    <v>GOF</v>
    <v>ETF</v>
    <v>Guggenheim Strat Opps (XNYS:GOF)</v>
    <v>759743</v>
    <v>919584</v>
  </rv>
  <rv s="2">
    <v>6808</v>
  </rv>
  <rv s="0">
    <v>https://www.bing.com/financeapi/forcetrigger?t=a1u2yc&amp;q=XNAS%3aGOGL&amp;form=skydnc</v>
    <v>Learn more on Bing</v>
  </rv>
  <rv s="7">
    <v>es-ES</v>
    <v>a1u2yc</v>
    <v>268435456</v>
    <v>1</v>
    <v>Con tecnología de Refinitiv</v>
    <v>25</v>
    <v>26</v>
    <v>Golden Ocean Grp (XNAS:GOGL)</v>
    <v>3</v>
    <v>27</v>
    <v>Finance</v>
    <v>28</v>
    <v>XNAS</v>
    <v>200028300</v>
    <v>1996</v>
    <v>9.32</v>
    <v>1.1987000000000001</v>
    <v>-0.215</v>
    <v>-2.2751E-2</v>
    <v>1847261350</v>
    <v>9.4499999999999993</v>
    <v xml:space="preserve">Golden Ocean Group Limited is a Bermuda-based international dry bulk shipping company. The Company owns and operates a fleet of dry bulk vessels, comprising Newcastlemax, Capesize, Panamax, and Ultramax vessels. Its vessels transport a range of bulk commodities, including ores, coal, grains, and fertilizers, along worldwide shipping routes. Its vessels operate in the spot and time charter markets. It owns approximately 83 dry bulk vessels and has construction contracts for three new buildings. In addition, it has eight vessels chartered-in from SFL Corporation Ltd. (SFL) (of which seven are chartered in on finance leases and one is chartered on an operating lease). Approximately 12 of its vessels are chartered-out on fixed rate time charters, 36 of its vessels are chartered out on index-linked-rate time charters and 43 vessels operate in the spot market. </v>
    <v>38</v>
    <v>XNAS</v>
    <v>45637.873323853906</v>
    <v>Nasdaq Stock Market</v>
    <v>6810</v>
    <v>9.35</v>
    <v>15.77</v>
    <v>9.1150000000000002</v>
    <v>8.42</v>
    <v>USD</v>
    <v>Golden Ocean Grp</v>
    <v>Golden Ocean Grp</v>
    <v>7.7503000000000002</v>
    <v>9.2349999999999994</v>
    <v>Freight &amp; Logistics Services</v>
    <v>Par La Ville Place, 14 Par-La-Ville Road, HAMILTON, HM 08 BM</v>
    <v>GOGL</v>
    <v>Acciones</v>
    <v>Golden Ocean Grp (XNAS:GOGL)</v>
    <v>1317390</v>
    <v>1834196</v>
  </rv>
  <rv s="2">
    <v>6811</v>
  </rv>
  <rv s="0">
    <v>https://www.bing.com/financeapi/forcetrigger?t=a1u327&amp;q=XNAS%3aGOGO&amp;form=skydnc</v>
    <v>Learn more on Bing</v>
  </rv>
  <rv s="7">
    <v>es-ES</v>
    <v>a1u327</v>
    <v>268435456</v>
    <v>1</v>
    <v>Con tecnología de Refinitiv</v>
    <v>25</v>
    <v>26</v>
    <v>Gogo (XNAS:GOGO)</v>
    <v>3</v>
    <v>27</v>
    <v>Finance</v>
    <v>28</v>
    <v>XNAS</v>
    <v>125779200</v>
    <v>2009</v>
    <v>7.84</v>
    <v>1.1554</v>
    <v>0.08</v>
    <v>1.0283E-2</v>
    <v>988624512</v>
    <v>7.78</v>
    <v>Gogo Inc. is a provider of inflight connectivity services for global business aviation and military/government mobility markets. The Company offers a customizable suite of smart cabin systems for highly integrated connectivity, inflight entertainment, and voice solutions. The Company’s products and services are installed on various business aircraft of all sizes and mission types from turboprops to global jets, and are utilized by the fractional ownership operators, charter operators, corporate flight departments and individuals. In addition, the Company delivers reliable connectivity globally to military and government customers that utilize heavy jets. The Company has approximately 7,016 business aircraft flying with its broadband ATG systems onboard, 4,379 of which are flying with a Gogo AVANCE L5 or L3 system, and 4,180 aircraft with narrowband satellite connectivity installed.</v>
    <v>457</v>
    <v>XNAS</v>
    <v>45637.873346851564</v>
    <v>Nasdaq Stock Market</v>
    <v>6813</v>
    <v>7.9</v>
    <v>11.17</v>
    <v>7.61</v>
    <v>6.1699000000000002</v>
    <v>USD</v>
    <v>Gogo</v>
    <v>Gogo</v>
    <v>18.224</v>
    <v>7.86</v>
    <v>Telecommunications Services</v>
    <v>105 Edgeview Dr., Suite 300, BROOMFIELD, CO, 80021 US</v>
    <v>GOGO</v>
    <v>Acciones</v>
    <v>Gogo (XNAS:GOGO)</v>
    <v>522371</v>
    <v>1657720</v>
  </rv>
  <rv s="2">
    <v>6814</v>
  </rv>
  <rv s="0">
    <v>https://www.bing.com/financeapi/forcetrigger?t=a1u352&amp;q=XNYS%3aGOL&amp;form=skydnc</v>
    <v>Learn more on Bing</v>
  </rv>
  <rv s="8">
    <v>es-ES</v>
    <v>a1u352</v>
    <v>268435456</v>
    <v>1</v>
    <v>Con tecnología de Refinitiv</v>
    <v>29</v>
    <v>30</v>
    <v>Gol Intelligent Airlines Inc. (OTCM:GOLLQ)</v>
    <v>3</v>
    <v>31</v>
    <v>Finance</v>
    <v>51</v>
    <v>OTCM</v>
    <v>1601138000</v>
    <v>2004</v>
    <v>0.43</v>
    <v>1.8716999999999999</v>
    <v>-0.04</v>
    <v>-8.5106000000000001E-2</v>
    <v>97366310</v>
    <v>0.47</v>
    <v>Gol Linhas Aereas Inteligentes SA es una aerolínea con base en Brasil que ofrece transporte aéreo programado para pasajeros y carga en todo Brasil y América Latina. La Compañía opera a través de dos segmentos: Transporte Aéreo y Programa de Lealtad. Las operaciones del segmento de Transporte Aéreo provienen de su filial Gol Linhas Aereas SA (GLA) para la prestación de servicios de transporte aéreo. GLA ofrece a los clientes vuelos a más de 60 destinos en aproximadamente 10 países en América del Sur y el Caribe. GOLLOG es el negocio de logística y transporte de carga de la Compañía que presta servicios a más de 2.400 municipios brasileños y, a través de socios, más de 200 destinos internacionales en más de 90 países. La flota de la Compañía incluye aproximadamente 120 aeronaves Boeing 737. Las operaciones del segmento del Programa de Lealtad están representadas por el programa de lealtad de coalición SMILES, que permite a los clientes acumular millas y canjear boletos en más de 700 ubicaciones en todo el mundo.</v>
    <v>13694</v>
    <v>OTCM</v>
    <v>45637.837097904689</v>
    <v>OTC Markets</v>
    <v>6816</v>
    <v>0.43</v>
    <v>3.8</v>
    <v>0.42</v>
    <v>1.01E-2</v>
    <v>USD</v>
    <v>Gol Intelligent Airlines Inc.</v>
    <v>Gol Intelligent Airlines Inc.</v>
    <v>0.43</v>
    <v>Passenger Transportation Services</v>
    <v>Praca Comandante Lineu Gomes S/N, Portaria 3, Jardim Aeroporto, SAO PAULO, SAO PAULO, 04.626-020 BR</v>
    <v>GOLLQ</v>
    <v>Acciones</v>
    <v>Gol Intelligent Airlines Inc. (OTCM:GOLLQ)</v>
    <v>6627</v>
    <v>1135163</v>
  </rv>
  <rv s="2">
    <v>6817</v>
  </rv>
  <rv s="0">
    <v>https://www.bing.com/financeapi/forcetrigger?t=a1mrjc&amp;q=XNYS%3aGOLD&amp;form=skydnc</v>
    <v>Learn more on Bing</v>
  </rv>
  <rv s="7">
    <v>es-ES</v>
    <v>a1mrjc</v>
    <v>268435456</v>
    <v>1</v>
    <v>Con tecnología de Refinitiv</v>
    <v>25</v>
    <v>26</v>
    <v>BARRICK GOLD CORPORATION (XNYS:GOLD)</v>
    <v>3</v>
    <v>71</v>
    <v>Finance</v>
    <v>28</v>
    <v>XNYS</v>
    <v>1752734000</v>
    <v>2018</v>
    <v>17.190000000000001</v>
    <v>0.44350000000000001</v>
    <v>0.51500000000000001</v>
    <v>3.0047000000000001E-2</v>
    <v>42608970000</v>
    <v>17.14</v>
    <v>BARRICK GOLD CORPORATION es una empresa minera dedicada a la extracción de oro. La Empresa se dedica principalmente a la producción y venta de oro y cobre, además de actividades relacionadas como exploración y desarrollo de minas. Los segmentos de la Empresa incluyen Barrick Nevada, Golden Sunlight, Hemlo, Jabal Sayid, Kalgoorlie, Lagunas Norte, Lumwana, Porgera, Pueblo Viejo, Turquoise Ridge, Veladero y Zaldivar. Pueblo Viejo, Lagunas Norte, Veladero y Turquoise Ridge son sus minas de oro individuales. La Empresa, a través de su sucursal Acacia, tiene minas de oro y propiedades para exploración en África. Porgera y Kalgoorlie son minas de oro. Zaldivar y Lumwana son minas de cobre. El proyecto Pascua-Lama está localizado en la frontera entre Chile y Argentina. La Empresa tiene un número de minas productoras de oro que están localizadas en Canadá, los Estados Unidos, Perú, Argentina, Australia y República Dominicana.</v>
    <v>24600</v>
    <v>XNYS</v>
    <v>45637.873337060155</v>
    <v>New York Stock Exchange</v>
    <v>6819</v>
    <v>17.664999999999999</v>
    <v>21.35</v>
    <v>17.125</v>
    <v>13.76</v>
    <v>USD</v>
    <v>BARRICK GOLD CORPORATION</v>
    <v>BARRICK GOLD CORPORATION</v>
    <v>18.994</v>
    <v>17.655000000000001</v>
    <v>Metals &amp; Mining</v>
    <v>161 Bay Street, Suite 3700, Suite 3700, 161 Bay Street, P.O. Box 212, TORONTO, ON, M5J 2S1 CA</v>
    <v>GOLD</v>
    <v>Acciones</v>
    <v>BARRICK GOLD CORPORATION (XNYS:GOLD)</v>
    <v>14094178</v>
    <v>24530279</v>
  </rv>
  <rv s="2">
    <v>6820</v>
  </rv>
  <rv s="0">
    <v>https://www.bing.com/financeapi/forcetrigger?t=a1u3ar&amp;q=XNYS%3aGOLF&amp;form=skydnc</v>
    <v>Learn more on Bing</v>
  </rv>
  <rv s="7">
    <v>es-ES</v>
    <v>a1u3ar</v>
    <v>268435456</v>
    <v>1</v>
    <v>Con tecnología de Refinitiv</v>
    <v>25</v>
    <v>26</v>
    <v>Acushnet Hldg (XNYS:GOLF)</v>
    <v>3</v>
    <v>27</v>
    <v>Finance</v>
    <v>28</v>
    <v>XNYS</v>
    <v>60802950</v>
    <v>2011</v>
    <v>76.540000000000006</v>
    <v>0.88249999999999995</v>
    <v>-0.16</v>
    <v>-2.1150000000000001E-3</v>
    <v>4589406666</v>
    <v>75.64</v>
    <v>Acushnet Holdings Corp. is engaged in the design, development, manufacture, and distribution of golf products. The Company’s segments include Titleist golf balls, Titleist golf clubs, Titleist golf gear, and FootJoy golf wear. The Titleist golf balls segment is engaged in the design and manufacturing of a golf balls. The Titleist golf clubs segment designs, assembles, and sells golf clubs (drivers, fairways, hybrids, and irons) under the Titleist brand, wedges under the Vokey Design brand and putters under the Scotty Cameron brand. The Titleist golf gear segment includes golf bags, headwear, golf gloves, travel products, headcovers, and other golf accessories. The FootJoy golf wear segment includes golf shoes, gloves, and apparel. The Company’s products include golf balls, golf clubs, wedges and putters, golf shoes, golf gloves, golf gear, and golf and ski outerwear and apparel. It designs, manufactures, and markets a range of products under the Titleist, FootJoy and KJUS brands.</v>
    <v>7300</v>
    <v>XNYS</v>
    <v>45637.873338784375</v>
    <v>New York Stock Exchange</v>
    <v>6822</v>
    <v>76.59</v>
    <v>76.59</v>
    <v>74.984999999999999</v>
    <v>56.74</v>
    <v>USD</v>
    <v>Acushnet Hldg</v>
    <v>Acushnet Hldg</v>
    <v>25.7087</v>
    <v>75.48</v>
    <v>Leisure Products</v>
    <v>333 Bridge St, FAIRHAVEN, MA, 02719-4905 US</v>
    <v>GOLF</v>
    <v>Acciones</v>
    <v>Acushnet Hldg (XNYS:GOLF)</v>
    <v>176335</v>
    <v>303303</v>
  </rv>
  <rv s="2">
    <v>6823</v>
  </rv>
  <rv s="0">
    <v>https://www.bing.com/financeapi/forcetrigger?t=a1u3dm&amp;q=XNAS%3aGOOD&amp;form=skydnc</v>
    <v>Learn more on Bing</v>
  </rv>
  <rv s="28">
    <v>es-ES</v>
    <v>a1u3dm</v>
    <v>268435456</v>
    <v>1</v>
    <v>Con tecnología de Refinitiv</v>
    <v>89</v>
    <v>90</v>
    <v>Gladstone Comrcl (XNAS:GOOD)</v>
    <v>3</v>
    <v>91</v>
    <v>Finance</v>
    <v>28</v>
    <v>XNAS</v>
    <v>46980760</v>
    <v>2003</v>
    <v>17</v>
    <v>1.2388999999999999</v>
    <v>-0.03</v>
    <v>-1.7780000000000001E-3</v>
    <v>813584000</v>
    <v>16.87</v>
    <v>Gladstone Commercial Corporation is a real estate investment trust (REIT). The Company is focused on acquiring, owning and operating net leased industrial and office properties across the United States. It conducts its operations through a subsidiary, Gladstone Commercial Limited Partnership (Operating Partnership). It owns about 135 properties totaling 16.8 million square feet of rentable space, located in 27 states. Its properties are geographically diversified, and its tenants cover a broad cross-section of business sectors and range in size from small to large private and public companies. Its properties are located in various states of the United States, such as Texas, Florida, Pennsylvania, Ohio, Georgia, North Carolina, Alabama, New Jersey, Michigan and South Carolina. The Company's properties have tenants from various industries, such as telecommunications, diversified/conglomerate services, healthcare, automotive, banking, diversified/conglomerate manufacturing, and others.</v>
    <v>XNAS</v>
    <v>45637.873206724216</v>
    <v>Nasdaq Stock Market</v>
    <v>6825</v>
    <v>17.004999999999999</v>
    <v>17.875</v>
    <v>16.734999999999999</v>
    <v>11.89</v>
    <v>USD</v>
    <v>Gladstone Comrcl</v>
    <v>Gladstone Comrcl</v>
    <v>84.692800000000005</v>
    <v>16.84</v>
    <v>Residential &amp; Commercial REIT</v>
    <v>Suite 100, 1521 Westbranch Drive, MCLEAN, VA, 22102 US</v>
    <v>GOOD</v>
    <v>Acciones</v>
    <v>Gladstone Comrcl (XNAS:GOOD)</v>
    <v>116036</v>
    <v>269356</v>
  </rv>
  <rv s="2">
    <v>6826</v>
  </rv>
  <rv s="0">
    <v>https://www.bing.com/financeapi/forcetrigger?t=brt24c&amp;q=XNAS%3aGOODN&amp;form=skydnc</v>
    <v>Learn more on Bing</v>
  </rv>
  <rv s="28">
    <v>es-ES</v>
    <v>brt24c</v>
    <v>268435456</v>
    <v>1</v>
    <v>Con tecnología de Refinitiv</v>
    <v>89</v>
    <v>90</v>
    <v>Gladstone Comrcl (XNAS:GOODN)</v>
    <v>3</v>
    <v>91</v>
    <v>Finance</v>
    <v>28</v>
    <v>XNAS</v>
    <v>46980760</v>
    <v>2003</v>
    <v>23.87</v>
    <v>1.2388999999999999</v>
    <v>0</v>
    <v>0</v>
    <v>813584000</v>
    <v>23.75</v>
    <v>Gladstone Commercial Corporation is a real estate investment trust (REIT). The Company is focused on acquiring, owning and operating net leased industrial and office properties across the United States. It conducts its operations through a subsidiary, Gladstone Commercial Limited Partnership (Operating Partnership). It owns about 135 properties totaling 16.8 million square feet of rentable space, located in 27 states. Its properties are geographically diversified, and its tenants cover a broad cross-section of business sectors and range in size from small to large private and public companies. Its properties are located in various states of the United States, such as Texas, Florida, Pennsylvania, Ohio, Georgia, North Carolina, Alabama, New Jersey, Michigan and South Carolina. The Company's properties have tenants from various industries, such as telecommunications, diversified/conglomerate services, healthcare, automotive, banking, diversified/conglomerate manufacturing, and others.</v>
    <v>XNAS</v>
    <v>45637.867527291404</v>
    <v>Nasdaq Stock Market</v>
    <v>6828</v>
    <v>24</v>
    <v>24.91</v>
    <v>23.65</v>
    <v>20.010000000000002</v>
    <v>USD</v>
    <v>Gladstone Comrcl</v>
    <v>Gladstone Comrcl</v>
    <v>0</v>
    <v>23.75</v>
    <v>Residential &amp; Commercial REIT</v>
    <v>Suite 100, 1521 Westbranch Drive, MCLEAN, VA, 22102 US</v>
    <v>GOODN</v>
    <v>Acciones</v>
    <v>Gladstone Comrcl (XNAS:GOODN)</v>
    <v>16313</v>
    <v>5573</v>
  </rv>
  <rv s="2">
    <v>6829</v>
  </rv>
  <rv s="0">
    <v>https://www.bing.com/financeapi/forcetrigger?t=c2jt7w&amp;q=XNAS%3aGOODO&amp;form=skydnc</v>
    <v>Learn more on Bing</v>
  </rv>
  <rv s="28">
    <v>es-ES</v>
    <v>c2jt7w</v>
    <v>268435456</v>
    <v>1</v>
    <v>Con tecnología de Refinitiv</v>
    <v>89</v>
    <v>90</v>
    <v>Gladstone Comrcl (XNAS:GOODO)</v>
    <v>3</v>
    <v>91</v>
    <v>Finance</v>
    <v>45</v>
    <v>XNAS</v>
    <v>46980760</v>
    <v>2003</v>
    <v>21.5</v>
    <v>1.2388999999999999</v>
    <v>0.09</v>
    <v>4.1879999999999999E-3</v>
    <v>813584000</v>
    <v>21.49</v>
    <v>Gladstone Commercial Corporation is a real estate investment trust (REIT). The Company is focused on acquiring, owning and operating net leased industrial and office properties across the United States. It conducts its operations through a subsidiary, Gladstone Commercial Limited Partnership (Operating Partnership). It owns about 135 properties totaling 16.8 million square feet of rentable space, located in 27 states. Its properties are geographically diversified, and its tenants cover a broad cross-section of business sectors and range in size from small to large private and public companies. Its properties are located in various states of the United States, such as Texas, Florida, Pennsylvania, Ohio, Georgia, North Carolina, Alabama, New Jersey, Michigan and South Carolina. The Company's properties have tenants from various industries, such as telecommunications, diversified/conglomerate services, healthcare, automotive, banking, diversified/conglomerate manufacturing, and others.</v>
    <v>XNAS</v>
    <v>45637.806571863279</v>
    <v>Nasdaq Stock Market</v>
    <v>6831</v>
    <v>21.66</v>
    <v>22.418500000000002</v>
    <v>21.5</v>
    <v>18.21</v>
    <v>USD</v>
    <v>Gladstone Comrcl</v>
    <v>Gladstone Comrcl</v>
    <v>0</v>
    <v>21.58</v>
    <v>Residential &amp; Commercial REIT</v>
    <v>Suite 100, 1521 Westbranch Drive, MCLEAN, VA, 22102 US</v>
    <v>GOODO</v>
    <v>Acciones</v>
    <v>Gladstone Comrcl (XNAS:GOODO)</v>
    <v>4659</v>
    <v>8025</v>
  </rv>
  <rv s="2">
    <v>6832</v>
  </rv>
  <rv s="0">
    <v>https://www.bing.com/financeapi/forcetrigger?t=a1u3p2&amp;q=XNAS%3aGOOG&amp;form=skydnc</v>
    <v>Learn more on Bing</v>
  </rv>
  <rv s="7">
    <v>es-ES</v>
    <v>a1u3p2</v>
    <v>268435456</v>
    <v>1</v>
    <v>Con tecnología de Refinitiv</v>
    <v>25</v>
    <v>26</v>
    <v>ALPHABET INC. (XNAS:GOOG)</v>
    <v>3</v>
    <v>27</v>
    <v>Finance</v>
    <v>28</v>
    <v>XNAS</v>
    <v>12241000000</v>
    <v>2015</v>
    <v>186.79</v>
    <v>1.0117</v>
    <v>10.1</v>
    <v>5.4147000000000001E-2</v>
    <v>2274192000000</v>
    <v>186.53</v>
    <v>Alphabet Inc. es una sociedad de cartera. Los segmentos de la Compañía incluyen Servicios de Google, Google Cloud y Otras Apuestas. El segmento de Servicios de Google incluye productos y servicios como anuncios, Android, Chrome, hardware, Google Maps, Google Play, Búsqueda y YouTube. El segmento de Google Cloud incluye servicios de infraestructura y plataforma, herramientas de colaboración y otros servicios para clientes empresariales. El segmento de Otras Apuestas incluye tecnologías de etapa anterior que están más alejadas de su negocio principal de Google, e incluye la venta de tecnología de salud y servicios de Internet. Su Google Cloud proporciona servicios en la nube listos para la empresa, incluidos Google Cloud Platform y Google Workspace. Google Cloud Platform brinda tecnología en ciberseguridad; datos, análisis, inteligencia artificial (AI), aprendizaje automático e infraestructura. Las herramientas de comunicación y colaboración seguras de Google Workspace de la Compañía, que incluyen aplicaciones como Gmail, Docs, Drive, Calendar, Meet y otras.</v>
    <v>181269</v>
    <v>XNAS</v>
    <v>45637.873357233591</v>
    <v>Nasdaq Stock Market</v>
    <v>6834</v>
    <v>196.78</v>
    <v>196.78</v>
    <v>186.26</v>
    <v>131.06</v>
    <v>USD</v>
    <v>ALPHABET INC.</v>
    <v>ALPHABET INC.</v>
    <v>24.730799999999999</v>
    <v>196.63</v>
    <v>Software &amp; IT Services</v>
    <v>1600 Amphitheatre Parkway, MOUNTAIN VIEW, CA, 94043 US</v>
    <v>GOOG</v>
    <v>Acciones</v>
    <v>ALPHABET INC. (XNAS:GOOG)</v>
    <v>35660500</v>
    <v>18277288</v>
  </rv>
  <rv s="2">
    <v>6835</v>
  </rv>
  <rv s="7">
    <v>es-ES</v>
    <v>a1u3rw</v>
    <v>268435456</v>
    <v>1</v>
    <v>Con tecnología de Refinitiv</v>
    <v>25</v>
    <v>26</v>
    <v>ALPHABET INC. (XNAS:GOOGL)</v>
    <v>3</v>
    <v>27</v>
    <v>Finance</v>
    <v>28</v>
    <v>XNAS</v>
    <v>12241000000</v>
    <v>2015</v>
    <v>185.25</v>
    <v>1.0117</v>
    <v>10.3</v>
    <v>5.5625000000000001E-2</v>
    <v>2274192000000</v>
    <v>185.17</v>
    <v>Alphabet Inc. es una sociedad de cartera. Los segmentos de la Compañía incluyen Servicios de Google, Google Cloud y Otras Apuestas. El segmento de Servicios de Google incluye productos y servicios como anuncios, Android, Chrome, hardware, Google Maps, Google Play, Búsqueda y YouTube. El segmento de Google Cloud incluye servicios de infraestructura y plataforma, herramientas de colaboración y otros servicios para clientes empresariales. El segmento de Otras Apuestas incluye tecnologías de etapa anterior que están más alejadas de su negocio principal de Google, e incluye la venta de tecnología de salud y servicios de Internet. Su Google Cloud proporciona servicios en la nube listos para la empresa, incluidos Google Cloud Platform y Google Workspace. Google Cloud Platform brinda tecnología en ciberseguridad; datos, análisis, inteligencia artificial (AI), aprendizaje automático e infraestructura. Las herramientas de comunicación y colaboración seguras de Google Workspace de la Compañía, que incluyen aplicaciones como Gmail, Docs, Drive, Calendar, Meet y otras.</v>
    <v>181269</v>
    <v>XNAS</v>
    <v>45637.873102267971</v>
    <v>Nasdaq Stock Market</v>
    <v>9</v>
    <v>195.48</v>
    <v>195.48</v>
    <v>184.86</v>
    <v>129.685</v>
    <v>USD</v>
    <v>ALPHABET INC.</v>
    <v>ALPHABET INC.</v>
    <v>24.558</v>
    <v>195.47</v>
    <v>Software &amp; IT Services</v>
    <v>1600 Amphitheatre Parkway, MOUNTAIN VIEW, CA, 94043 US</v>
    <v>GOOGL</v>
    <v>Acciones</v>
    <v>ALPHABET INC. (XNAS:GOOGL)</v>
    <v>56288535</v>
    <v>27095026</v>
  </rv>
  <rv s="2">
    <v>6837</v>
  </rv>
  <rv s="0">
    <v>https://www.bing.com/financeapi/forcetrigger?t=a1u3ur&amp;q=XNYS%3aGOOS&amp;form=skydnc</v>
    <v>Learn more on Bing</v>
  </rv>
  <rv s="7">
    <v>es-ES</v>
    <v>a1u3ur</v>
    <v>268435456</v>
    <v>1</v>
    <v>Con tecnología de Refinitiv</v>
    <v>25</v>
    <v>26</v>
    <v>Canada Goose (XNYS:GOOS)</v>
    <v>3</v>
    <v>71</v>
    <v>Finance</v>
    <v>28</v>
    <v>XNYS</v>
    <v>96804290</v>
    <v>2013</v>
    <v>10.07</v>
    <v>1.2661</v>
    <v>-0.04</v>
    <v>-4.0000000000000001E-3</v>
    <v>1373653000</v>
    <v>10</v>
    <v>Canada Goose Holdings Inc. is a Canada-based company that operates a performance luxury outerwear, apparel, footwear and accessories brand. The Company designs, manufactures, and sells performance luxury apparel for men, women, youth, children, and babies. Its direct to consumer (DTC) includes sales to customers through its directly operated retail stores and e-commerce Website available across numerous markets, which includes the recommerce platform, Canada Goose Generations, available in the United States and Canada. Its Wholesale segment comprises sales made to a mix of retailers and international distributors. The Company’s product offerings include various styles of heavyweight down and lightweight down jackets, rain and everyday jackets, fleece, vests, apparel, footwear, and accessories for the fall, winter, and spring seasons. It has its operations in Canada, the United States, North America, Greater China, Asia Pacific and Europe, the Middle East, Africa (EMEA).</v>
    <v>4462</v>
    <v>XNYS</v>
    <v>45637.873356642966</v>
    <v>New York Stock Exchange</v>
    <v>6839</v>
    <v>10.119</v>
    <v>14.75</v>
    <v>9.89</v>
    <v>9.2289999999999992</v>
    <v>USD</v>
    <v>Canada Goose</v>
    <v>Canada Goose</v>
    <v>22.702000000000002</v>
    <v>9.9600000000000009</v>
    <v>Textiles &amp; Apparel</v>
    <v>250 Bowie Avenue, TORONTO, ON, M6E 4Y2 CA</v>
    <v>GOOS</v>
    <v>Acciones</v>
    <v>Canada Goose (XNYS:GOOS)</v>
    <v>621697</v>
    <v>1141113</v>
  </rv>
  <rv s="2">
    <v>6840</v>
  </rv>
  <rv s="0">
    <v>https://www.bing.com/financeapi/forcetrigger?t=a1u41h&amp;q=XNYS%3aGORO&amp;form=skydnc</v>
    <v>Learn more on Bing</v>
  </rv>
  <rv s="8">
    <v>es-ES</v>
    <v>a1u41h</v>
    <v>268435456</v>
    <v>1</v>
    <v>Con tecnología de Refinitiv</v>
    <v>29</v>
    <v>30</v>
    <v>GRC (XNYS:GORO)</v>
    <v>3</v>
    <v>31</v>
    <v>Finance</v>
    <v>28</v>
    <v>XNYS</v>
    <v>95324950</v>
    <v>1998</v>
    <v>0.17169999999999999</v>
    <v>1.5881000000000001</v>
    <v>-1.1000000000000001E-3</v>
    <v>-6.1799999999999997E-3</v>
    <v>16862983</v>
    <v>0.17799999999999999</v>
    <v xml:space="preserve">Gold Resource Corporation is a gold and silver producer, developer, and explorer with its operations centered on the Don David Gold Mine in Oaxaca, Mexico. The Company is focused on its existing infrastructure and large land position surrounding the mine in Oaxaca, Mexico, and to develop the Back Forty Project in Michigan, United States. Its Back Forty Project has a polymetallic (gold, silver, copper, lead, and zinc) Volcanogenic Massive Sulfide deposit. At its Don David Gold Mine, it has 100% interest in six properties, including two production stage properties and four exploration stage properties, located in Oaxaca, Mexico, along the San Jose structural corridor. Its properties span 55 continuous kilometers of this structural corridor. Its two production stage properties include Arista and Alta Gracia Mines. Its four exploration properties include Margaritas Property, Chamizo Property, Fuego Property and Rey Property. The Fuego property consists of approximately 2,554 hectares. </v>
    <v>16</v>
    <v>XNYS</v>
    <v>45637.873036503908</v>
    <v>New York Stock Exchange</v>
    <v>6842</v>
    <v>0.17849999999999999</v>
    <v>0.71</v>
    <v>0.17030000000000001</v>
    <v>0.124</v>
    <v>USD</v>
    <v>GRC</v>
    <v>GRC</v>
    <v>0.1769</v>
    <v>Metals &amp; Mining</v>
    <v>7900 E. Union Avenue, Suite 320, DENVER, CO, 80237 US</v>
    <v>GORO</v>
    <v>Acciones</v>
    <v>GRC (XNYS:GORO)</v>
    <v>375046</v>
    <v>1405657</v>
  </rv>
  <rv s="2">
    <v>6843</v>
  </rv>
  <rv s="0">
    <v>https://www.bing.com/financeapi/forcetrigger?t=boup52&amp;q=XNAS%3aGOSS&amp;form=skydnc</v>
    <v>Learn more on Bing</v>
  </rv>
  <rv s="7">
    <v>es-ES</v>
    <v>boup52</v>
    <v>268435456</v>
    <v>1</v>
    <v>Con tecnología de Refinitiv</v>
    <v>25</v>
    <v>26</v>
    <v>Gossamer Bio (XNAS:GOSS)</v>
    <v>3</v>
    <v>27</v>
    <v>Finance</v>
    <v>28</v>
    <v>XNAS</v>
    <v>226604100</v>
    <v>2015</v>
    <v>0.76160000000000005</v>
    <v>1.8872</v>
    <v>-2.29E-2</v>
    <v>-3.0992000000000002E-2</v>
    <v>162248535</v>
    <v>0.7389</v>
    <v>Gossamer Bio, Inc. is a clinical-stage biopharmaceutical company. The Company is focused on the development and commercialization of seralutinib for the treatment of pulmonary arterial hypertension (PAH). Its product candidate Seralutinib, also known as GB002, is an investigational inhaled, small molecule, platelet-derived growth factor receptor (PDGFR), colony-stimulating factor 1 receptor (CSF1R), and c-KIT inhibitor, being evaluated in a Phase III clinical trial for the treatment of PAH. In contrast to the three classes of marketed vasodilatory therapies for PAH, its seralutinib has the potential to reverse pathological remodeling by addressing mechanisms that underlie PAH. Inhaled seralutinib, which is designed to act on both isoforms of the PDGFR, α and β, as well as the CSF1R and c-KIT pathways. In addition to PAH, seralutinib holds the potential as a therapeutic option for the treatment of pulmonary hypertension associated with interstitial lung disease (PH-ILD).</v>
    <v>135</v>
    <v>XNAS</v>
    <v>45637.873181318748</v>
    <v>Nasdaq Stock Market</v>
    <v>6845</v>
    <v>0.76800000000000002</v>
    <v>1.6</v>
    <v>0.71009999999999995</v>
    <v>0.49930000000000002</v>
    <v>USD</v>
    <v>Gossamer Bio</v>
    <v>Gossamer Bio</v>
    <v>0</v>
    <v>0.71599999999999997</v>
    <v>Biotechnology &amp; Medical Research</v>
    <v>3013 Science Park Rd, SAN DIEGO, CA, 92121-1101 US</v>
    <v>GOSS</v>
    <v>Acciones</v>
    <v>Gossamer Bio (XNAS:GOSS)</v>
    <v>440998</v>
    <v>1305441</v>
  </rv>
  <rv s="2">
    <v>6846</v>
  </rv>
  <rv s="0">
    <v>https://www.bing.com/financeapi/forcetrigger?t=bq8drw&amp;q=XNYS%3aGOTU&amp;form=skydnc</v>
    <v>Learn more on Bing</v>
  </rv>
  <rv s="38">
    <v>es-ES</v>
    <v>bq8drw</v>
    <v>268435456</v>
    <v>1</v>
    <v>Con tecnología de Refinitiv</v>
    <v>118</v>
    <v>119</v>
    <v>GAOTU TECHEDU INC. (XNYS:GOTU)</v>
    <v>3</v>
    <v>120</v>
    <v>Finance</v>
    <v>28</v>
    <v>XNYS</v>
    <v>254334500</v>
    <v>2.5</v>
    <v>-2.8199999999999999E-2</v>
    <v>2.2499999999999999E-2</v>
    <v>9.0000000000000011E-3</v>
    <v>641558776</v>
    <v>2.5</v>
    <v>GAOTU TECHEDU INC. anteriormente GSX Techedu Inc, es un holding con sede en China que se dedica principalmente a la prestación de servicios educativos impulsados por la tecnología. A través de sus subsidiarias, la Compañía se dedica a la prestación de servicios de tutoría después de la escuela K-12 en línea. También ofrece cursos de idiomas, profesionales y de interés. La Compañía lleva a cabo sus negocios en China continental.</v>
    <v>7767</v>
    <v>XNYS</v>
    <v>45637.873328321097</v>
    <v>New York Stock Exchange</v>
    <v>6848</v>
    <v>2.54</v>
    <v>8.4350000000000005</v>
    <v>2.48</v>
    <v>2.4</v>
    <v>USD</v>
    <v>GAOTU TECHEDU INC.</v>
    <v>GAOTU TECHEDU INC.</v>
    <v>2.5225</v>
    <v>Miscellaneous Educational Service Providers</v>
    <v>5F, Gientech Building, 17 East Zone, 10 Xibeiwang East Road, Haidian, Beijing, BEIJING, 100193 CN</v>
    <v>GOTU</v>
    <v>Acciones</v>
    <v>GAOTU TECHEDU INC. (XNYS:GOTU)</v>
    <v>1268712</v>
    <v>2089040</v>
  </rv>
  <rv s="2">
    <v>6849</v>
  </rv>
  <rv s="0">
    <v>https://www.bing.com/financeapi/forcetrigger?t=a2ikf2&amp;q=XNAS%3aGOVX&amp;form=skydnc</v>
    <v>Learn more on Bing</v>
  </rv>
  <rv s="7">
    <v>es-ES</v>
    <v>a2ikf2</v>
    <v>268435456</v>
    <v>1</v>
    <v>Con tecnología de Refinitiv</v>
    <v>25</v>
    <v>26</v>
    <v>GeoVax Labs (XNAS:GOVX)</v>
    <v>3</v>
    <v>27</v>
    <v>Finance</v>
    <v>28</v>
    <v>XNAS</v>
    <v>9436070</v>
    <v>2008</v>
    <v>2.44</v>
    <v>3.3144999999999998</v>
    <v>-0.01</v>
    <v>-4.0819999999999997E-3</v>
    <v>23024010</v>
    <v>2.4500000000000002</v>
    <v>GeoVax Labs, Inc. is a clinical-stage biotechnology company developing human vaccines and immunotherapies against infectious diseases and solid tumor cancers using proprietary platforms. Its product pipeline includes ongoing human clinical trials for a Covid-19 vaccine and a gene-directed therapy against advanced head and neck cancers. Its additional research and development programs include preventive vaccines against Mpox and smallpox, hemorrhagic fever viruses (Ebola Zaire, Ebola Sudan and Marburg), Zika virus and malaria, as well as immunotherapies for multiple solid tumors. The Company’s portfolio of wholly owned, co-owned, and in-licensed intellectual property, stands at over 155 granted or pending patent applications spread over 24 patent families. Its product candidate includes GEO-CM04S1, GEO-CM02, Gedeptin, MVA-VLP-MUC1, GEO-ZM02 and others. Its lead infectious disease candidate is GEO-CM04S1, a COVID-19 vaccine targeting high-risk immunocompromised patient populations.</v>
    <v>17</v>
    <v>XNAS</v>
    <v>45637.873290057811</v>
    <v>Nasdaq Stock Market</v>
    <v>6851</v>
    <v>2.46</v>
    <v>11.18</v>
    <v>2.3512</v>
    <v>1.0901000000000001</v>
    <v>USD</v>
    <v>GeoVax Labs</v>
    <v>GeoVax Labs</v>
    <v>0</v>
    <v>2.44</v>
    <v>Biotechnology &amp; Medical Research</v>
    <v>1900 Lake Park Drive, Suite 380, SMYRNA, GA, 30080 US</v>
    <v>GOVX</v>
    <v>Acciones</v>
    <v>GeoVax Labs (XNAS:GOVX)</v>
    <v>231163</v>
    <v>3056157</v>
  </rv>
  <rv s="2">
    <v>6852</v>
  </rv>
  <rv s="0">
    <v>https://www.bing.com/financeapi/forcetrigger?t=a2in77&amp;q=XNAS%3aGP&amp;form=skydnc</v>
    <v>Learn more on Bing</v>
  </rv>
  <rv s="7">
    <v>es-ES</v>
    <v>a2in77</v>
    <v>268435456</v>
    <v>1</v>
    <v>Con tecnología de Refinitiv</v>
    <v>25</v>
    <v>26</v>
    <v>GreenPower Motor (XNAS:GP)</v>
    <v>3</v>
    <v>71</v>
    <v>Finance</v>
    <v>28</v>
    <v>XNAS</v>
    <v>29491160</v>
    <v>2010</v>
    <v>0.90980000000000005</v>
    <v>4.0008999999999997</v>
    <v>-3.44E-2</v>
    <v>-3.8248000000000004E-2</v>
    <v>37158860</v>
    <v>0.89939999999999998</v>
    <v xml:space="preserve">GreenPower Motor Company Inc. is a Canada-based company, which designs, builds and distributes a full suite of high-floor and low-floor all-electric medium and heavy-duty vehicles, including transit buses, school buses, shuttles, cargo van and a cab and chassis. It employs a clean-sheet design to manufacture all-electric vehicles that are purpose built to be battery powered with zero emissions while integrating global suppliers for key components. This original equipment manufacturer (OEM) platform allows the Company to meet the specifications of various operators while providing standard parts for ease of maintenance and accessibility for warranty requirements. The Company has its primary operational facilities in southern California. Its products include EV Star Cab &amp; Chassis; EV Star Cab &amp; Chassis Right Hand Drive; EV Star Cargo; EV Star Cargo Plus; EV Star Stakebed Truck; EV Star Passenger Van; EV Star Mobility Plus; AV Star; EV250; EV350; Type D BEAST; Mega BEAST, and others. </v>
    <v>112</v>
    <v>XNAS</v>
    <v>45637.87319825156</v>
    <v>Nasdaq Stock Market</v>
    <v>6854</v>
    <v>0.91</v>
    <v>3.42</v>
    <v>0.85</v>
    <v>0.7</v>
    <v>USD</v>
    <v>GreenPower Motor</v>
    <v>GreenPower Motor</v>
    <v>0</v>
    <v>0.86499999999999999</v>
    <v>Automobiles &amp; Auto Parts</v>
    <v>240-209 Carrall St, VANCOUVER, BC, V6B 2J2 CA</v>
    <v>GP</v>
    <v>Acciones</v>
    <v>GreenPower Motor (XNAS:GP)</v>
    <v>116969</v>
    <v>188471</v>
  </rv>
  <rv s="2">
    <v>6855</v>
  </rv>
  <rv s="0">
    <v>https://www.bing.com/financeapi/forcetrigger?t=a1u4a2&amp;q=XNAS%3aGPAC&amp;form=skydnc</v>
    <v>Learn more on Bing</v>
  </rv>
  <rv s="28">
    <v>es-ES</v>
    <v>a1u4a2</v>
    <v>268435456</v>
    <v>1</v>
    <v>Con tecnología de Refinitiv</v>
    <v>89</v>
    <v>90</v>
    <v>Stardust Power (XNAS:SDST)</v>
    <v>3</v>
    <v>91</v>
    <v>Finance</v>
    <v>28</v>
    <v>XNAS</v>
    <v>47936140</v>
    <v>2024</v>
    <v>6.53</v>
    <v>-6.8000000000000005E-2</v>
    <v>-0.42</v>
    <v>-6.5522999999999998E-2</v>
    <v>287137478</v>
    <v>6.41</v>
    <v>Stardust Power Inc. is a development stage manufacturer and refiner of battery-grade lithium products designed to supply the electric vehicle industry. It is developing a strategically centrally located lithium refinery with the capacity to produce 50,000 tons per annum of battery grade lithium carbonate. It seeks to sell its products to electric vehicle manufacturers as the primary market, with applications in other areas, such as battery manufacturers, the United States military, and original equipment manufacturers. Its central lithium refinery in Muskogee, Oklahoma facilities delivery of lithium inputs and shipment of battery-grade lithium products over multiple transportation routes to support its refining operations. It sources supply from multiple sources, which include, lithium brine assets, produced water from oil and gas producers, and technical or crude grade lithium. It uses sustainable sources of power, which are accessible in Oklahoma, including solar and wind power.</v>
    <v>XNAS</v>
    <v>45637.872707510935</v>
    <v>Nasdaq Stock Market</v>
    <v>6857</v>
    <v>6.53</v>
    <v>28.38</v>
    <v>5.95</v>
    <v>5.95</v>
    <v>USD</v>
    <v>Stardust Power</v>
    <v>Stardust Power</v>
    <v>0</v>
    <v>5.99</v>
    <v>Machinery, Equipment &amp; Components</v>
    <v>9112 N. Kelley Ave, Suite C, OKLAHOMA CITY, OK, 73131 US</v>
    <v>SDST</v>
    <v>Acciones</v>
    <v>Stardust Power (XNAS:SDST)</v>
    <v>11011</v>
    <v>20647</v>
  </rv>
  <rv s="2">
    <v>6858</v>
  </rv>
  <rv s="0">
    <v>https://www.bing.com/financeapi/forcetrigger?t=a1u4cw&amp;q=XNAS%3aGPACU&amp;form=skydnc</v>
    <v>Learn more on Bing</v>
  </rv>
  <rv s="11">
    <v>es-ES</v>
    <v>a1u4cw</v>
    <v>268435456</v>
    <v>1</v>
    <v>1</v>
    <v>Con tecnología de Refinitiv</v>
    <v>38</v>
    <v>39</v>
    <v>GLOBAL PARTNER ACQUISITION II UNT (XNAS:GPACU)</v>
    <v>14</v>
    <v>40</v>
    <v>Finance</v>
    <v>41</v>
    <v>XNAS</v>
    <v>11.78</v>
    <v>0</v>
    <v>-1.9940000000000001E-3</v>
    <v>0</v>
    <v>-0.02</v>
    <v>11</v>
    <v>45481.833335925781</v>
    <v>Nasdaq Stock Market</v>
    <v>6860</v>
    <v>11.78</v>
    <v>11.85</v>
    <v>10.029999999999999</v>
    <v>10.029999999999999</v>
    <v>USD</v>
    <v>GLOBAL PARTNER ACQUISITION II UNT</v>
    <v>10</v>
    <v>10.01</v>
    <v>GPACU</v>
    <v>ETF</v>
    <v>GLOBAL PARTNER ACQUISITION II UNT (XNAS:GPACU)</v>
    <v>686</v>
    <v>113</v>
  </rv>
  <rv s="2">
    <v>6861</v>
  </rv>
  <rv s="85">
    <v>es-ES</v>
    <v>cb2lhw</v>
    <v>268435456</v>
    <v>1</v>
    <v>Con tecnología de Refinitiv</v>
    <v>259</v>
    <v>260</v>
    <v>Gamer Pakistan (OTCM:GPAK)</v>
    <v>44</v>
    <v>155</v>
    <v>Finance</v>
    <v>51</v>
    <v>OTCM</v>
    <v>25579320</v>
    <v>2021</v>
    <v>2.9700000000000001E-2</v>
    <v>3.2000000000000002E-3</v>
    <v>0.38095199999999996</v>
    <v>214870</v>
    <v>8.3999999999999995E-3</v>
    <v>Gamer Pakistan Inc. is a development-stage interactive esports event promotion and product marketing company. The Company is focused on creating college, inter- university and professional esports events for both men’s and women’s teams, particularly esports opportunities with colleges and universities in Pakistan. The Company intends to integrate competitive events that include its teams and leagues with regional and global teams and leagues sponsored by others, including companies formed by its stockholders, to promote sports, including esports, in other countries. The Company conducts its operations in Pakistan through K2 Gamer (PVT) Ltd. (K2 Gamer), and Elite Sports Pakistan Pvt. Ltd. (ESP). The Company also use the platform to conduct championships/tournaments; host / stream online events, record/display game scores and player statistics, and sell tickets and merchandise through the platform. It also intends to expand the range of its esports offerings to other markets.</v>
    <v>7</v>
    <v>OTCM</v>
    <v>45636.874398321095</v>
    <v>OTC Markets</v>
    <v>2.9700000000000001E-2</v>
    <v>0.56989999999999996</v>
    <v>1.1599999999999999E-2</v>
    <v>4.0000000000000002E-4</v>
    <v>USD</v>
    <v>Gamer Pakistan</v>
    <v>Gamer Pakistan</v>
    <v>1.1599999999999999E-2</v>
    <v>Hotels &amp; Entertainment Services</v>
    <v>35 E Horizon Ridge Parkway, Suite 110-481, HENDERSON, NV, 89002 US</v>
    <v>GPAK</v>
    <v>Acciones</v>
    <v>Gamer Pakistan (OTCM:GPAK)</v>
    <v>69</v>
    <v>2331702</v>
  </rv>
  <rv s="2">
    <v>6863</v>
  </rv>
  <rv s="0">
    <v>https://www.bing.com/financeapi/forcetrigger?t=a1u4fr&amp;q=XNYS%3aGPC&amp;form=skydnc</v>
    <v>Learn more on Bing</v>
  </rv>
  <rv s="7">
    <v>es-ES</v>
    <v>a1u4fr</v>
    <v>268435456</v>
    <v>1</v>
    <v>Con tecnología de Refinitiv</v>
    <v>25</v>
    <v>26</v>
    <v>GENUINE PARTS COMPANY (XNYS:GPC)</v>
    <v>3</v>
    <v>27</v>
    <v>Finance</v>
    <v>28</v>
    <v>XNYS</v>
    <v>139036500</v>
    <v>1928</v>
    <v>125.04</v>
    <v>0.95089999999999997</v>
    <v>-2.29</v>
    <v>-1.8262E-2</v>
    <v>17116783515</v>
    <v>125.4</v>
    <v>Intuit Inc. Ofrece una plataforma de tecnología financiera que ayuda a los consumidores y a las pequeñas y medianas empresas a prosperar mediante la entrega de productos y servicios de gestión financiera, cumplimiento y marketing. Opera a través de cuatro segmentos: Pequeñas empresas y autónomos, Consumidor, Crédito Karma y PROTAX. El segmento de Pequeñas Empresas y Autónomos atiende a las pequeñas empresas y a los trabajadores por cuenta propia de todo el mundo, así como a los profesionales de la contabilidad que les asisten y asesoran. Sus ofertas incluyen servicios en línea de gestión financiera y empresarial de QuickBooks y software de escritorio, soluciones de nómina, seguimiento del tiempo, soluciones de procesamiento de pagos comerciales y financiamiento para pequeñas empresas. El segmento de consumidores sirve a los consumidores e incluye productos y servicios de preparación de impuestos de TurboTax y asistencia. Credit Karma segment sirve a los consumidores con una plataforma de finanzas personales que proporciona recomendaciones personalizadas de tarjetas de crédito, préstamos para el hogar, automóviles y personales, y productos de seguros.</v>
    <v>60000</v>
    <v>XNYS</v>
    <v>45637.873373946095</v>
    <v>New York Stock Exchange</v>
    <v>6865</v>
    <v>125.1853</v>
    <v>164.45</v>
    <v>122.83</v>
    <v>112.74</v>
    <v>USD</v>
    <v>GENUINE PARTS COMPANY</v>
    <v>GENUINE PARTS COMPANY</v>
    <v>16.117100000000001</v>
    <v>123.11</v>
    <v>Automobiles &amp; Auto Parts</v>
    <v>2999 Wildwood Parkway, ATLANTA, GA, 30339 US</v>
    <v>GPC</v>
    <v>Acciones</v>
    <v>GENUINE PARTS COMPANY (XNYS:GPC)</v>
    <v>743765</v>
    <v>1243738</v>
  </rv>
  <rv s="2">
    <v>6866</v>
  </rv>
  <rv s="47">
    <v>es-ES</v>
    <v>c8q27w</v>
    <v>268435456</v>
    <v>1</v>
    <v>Con tecnología de Refinitiv</v>
    <v>137</v>
    <v>138</v>
    <v>Structure Therap (XNAS:GPCR)</v>
    <v>44</v>
    <v>34</v>
    <v>Finance</v>
    <v>28</v>
    <v>XNAS</v>
    <v>57260670</v>
    <v>34.700000000000003</v>
    <v>1.2450000000000001</v>
    <v>-0.44500000000000001</v>
    <v>-1.2825999999999999E-2</v>
    <v>1961177947</v>
    <v>34.695</v>
    <v>Structure Therapeutics Inc. is a clinical-stage global biopharmaceutical company developing novel oral small molecule therapeutics for metabolic and cardiopulmonary diseases. It is focused on G-protein coupled receptors (GPCRs) as a therapeutic target class. Its product candidates include GSBR-1290, Amylin, glucose-dependent insulinotropic polypeptide receptor (GIPR), GCGR, ANPA-0073 and LTSE-2578. It is developing GSBR-1290, its oral small molecule product candidate targeting the validated glucagon-like-peptide-1 receptor (GLP-1R) for the treatment of type 2 diabetes mellitus (T2DM) and obesity. It is developing GLP-1R candidates, including dual GLP-1R/GIPR agonists and amylin agonists, each designed with customized properties to achieve additional benefit. It is developing ANPA-0073, an investigational oral small molecule APJR agonist, for the treatment of idiopathic pulmonary fibrosis (IPF). It is evaluating its LPA1R program, LTSE-2578 for IPF and progressive pulmonary fibrosis.</v>
    <v>148</v>
    <v>XNAS</v>
    <v>45637.873379964847</v>
    <v>Nasdaq Stock Market</v>
    <v>35.69</v>
    <v>62.74</v>
    <v>33.5</v>
    <v>26.61</v>
    <v>USD</v>
    <v>Structure Therap</v>
    <v>Structure Therap</v>
    <v>0</v>
    <v>34.25</v>
    <v>Biotechnology &amp; Medical Research</v>
    <v>611 Gateway Blvd Suite 223, SOUTH SAN FRANCISCO, CA, 94080 US</v>
    <v>GPCR</v>
    <v>Acciones</v>
    <v>Structure Therap (XNAS:GPCR)</v>
    <v>403909</v>
    <v>856267</v>
  </rv>
  <rv s="2">
    <v>6868</v>
  </rv>
  <rv s="0">
    <v>https://www.bing.com/financeapi/forcetrigger?t=a1u4im&amp;q=XNYS%3aGPI&amp;form=skydnc</v>
    <v>Learn more on Bing</v>
  </rv>
  <rv s="7">
    <v>es-ES</v>
    <v>a1u4im</v>
    <v>268435456</v>
    <v>1</v>
    <v>Con tecnología de Refinitiv</v>
    <v>25</v>
    <v>26</v>
    <v>Group 1 Auto (XNYS:GPI)</v>
    <v>3</v>
    <v>27</v>
    <v>Finance</v>
    <v>28</v>
    <v>XNYS</v>
    <v>13318290</v>
    <v>1995</v>
    <v>429.13</v>
    <v>1.3653</v>
    <v>0.36</v>
    <v>8.4790000000000006E-4</v>
    <v>5659207786</v>
    <v>424.56</v>
    <v>Group 1 Automotive, Inc. is an international automotive retailer. The Company operates through two segments: the U.S. and the U.K. Through its dealerships and omnichannel platform, the Company sells new and used cars and light trucks; arranges related vehicle financing; sells service and insurance contracts; provides automotive maintenance and repair services and sells vehicle parts. The Company owns and operates about 260 automotive dealerships, 338 franchises, and 44 collision centers in the United States and the United Kingdom that offer 35 brands of automobiles. It sells retail used vehicles directly to its customers at its dealerships and via AcceleRide and wholesale its used vehicles at third party auctions. Its operations are primarily located in areas, including Texas, Massachusetts, Oklahoma, California, Georgia, New Mexico, Maine, New Jersey, New Hampshire, Florida, South Carolina, Louisiana, Kansas, New York, Alabama, Maryland, and Mississippi.</v>
    <v>16011</v>
    <v>XNYS</v>
    <v>45637.873358529687</v>
    <v>New York Stock Exchange</v>
    <v>6870</v>
    <v>429.28500000000003</v>
    <v>440.32</v>
    <v>423.93</v>
    <v>255.73</v>
    <v>USD</v>
    <v>Group 1 Auto</v>
    <v>Group 1 Auto</v>
    <v>11.3355</v>
    <v>424.92</v>
    <v>Specialty Retailers</v>
    <v>800 GESSNER ROAD, SUITE 500, HOUSTON, TX, 77024 US</v>
    <v>GPI</v>
    <v>Acciones</v>
    <v>Group 1 Auto (XNYS:GPI)</v>
    <v>37480</v>
    <v>134276</v>
  </rv>
  <rv s="2">
    <v>6871</v>
  </rv>
  <rv s="0">
    <v>https://www.bing.com/financeapi/forcetrigger?t=bon2rw&amp;q=XNYS%3aGPJA&amp;form=skydnc</v>
    <v>Learn more on Bing</v>
  </rv>
  <rv s="52">
    <v>es-ES</v>
    <v>bon2rw</v>
    <v>268435456</v>
    <v>1</v>
    <v>Con tecnología de Refinitiv</v>
    <v>153</v>
    <v>154</v>
    <v>Georgia Power (XNYS:GPJA)</v>
    <v>3</v>
    <v>155</v>
    <v>Finance</v>
    <v>28</v>
    <v>XNYS</v>
    <v>9261500</v>
    <v>1930</v>
    <v>22.86</v>
    <v>3.0599999999999999E-2</v>
    <v>1.3420000000000001E-3</v>
    <v>211538216</v>
    <v>22.81</v>
    <v>Georgia Power Company is a United States-based electric utility company. The Company owns a network of 18 generating plants, 19 hydroelectric dams and multiple solar energy facilities spread across the state, providing low-cost, reliable electricity to over 2.5 million customers. It has nearly 7,000 employees across the state as they work to deliver reliable and affordable energy for customers.</v>
    <v>6600</v>
    <v>XNYS</v>
    <v>45637.871916967189</v>
    <v>New York Stock Exchange</v>
    <v>6873</v>
    <v>22.989899999999999</v>
    <v>25.655000000000001</v>
    <v>22.7713</v>
    <v>21.93</v>
    <v>USD</v>
    <v>Georgia Power</v>
    <v>Georgia Power</v>
    <v>22.840599999999998</v>
    <v>Electrical Utilities &amp; IPPs</v>
    <v>241 Ralph Mcgill Blvd NE, ATLANTA, GA, 30308-3374 US</v>
    <v>GPJA</v>
    <v>Acciones</v>
    <v>Georgia Power (XNYS:GPJA)</v>
    <v>22653</v>
    <v>24189</v>
  </rv>
  <rv s="2">
    <v>6874</v>
  </rv>
  <rv s="0">
    <v>https://www.bing.com/financeapi/forcetrigger?t=a1u4oc&amp;q=XNYS%3aGPK&amp;form=skydnc</v>
    <v>Learn more on Bing</v>
  </rv>
  <rv s="7">
    <v>es-ES</v>
    <v>a1u4oc</v>
    <v>268435456</v>
    <v>1</v>
    <v>Con tecnología de Refinitiv</v>
    <v>25</v>
    <v>26</v>
    <v>Graphic Pack (XNYS:GPK)</v>
    <v>3</v>
    <v>27</v>
    <v>Finance</v>
    <v>28</v>
    <v>XNYS</v>
    <v>300140100</v>
    <v>2007</v>
    <v>29.664999999999999</v>
    <v>0.84560000000000002</v>
    <v>-0.14000000000000001</v>
    <v>-4.7390000000000002E-3</v>
    <v>8824118940</v>
    <v>29.54</v>
    <v>Graphic Packaging Holding Company is a consumer packaging provider. The Company’s segments include Paperboard Manufacturing, Americas Paperboard Packaging, and Europe Paperboard Packaging. Paperboard Manufacturing segment includes the seven North American paperboard manufacturing facilities that produce recycled, unbleached, and bleached paperboard, which is consumed internally to produce paperboard consumer packaging for the Americas and Europe Packaging segments. Americas Paperboard Packaging includes paperboard packaging sold primarily to consumer-packaged goods (CPG) companies and cups, lids and food containers sold primarily to foodservice companies and quick-service restaurants serving the food, beverage, and consumer product markets in the Americas. Europe Paperboard Packaging includes paperboard packaging, primarily cartons, sold primarily to CPG companies serving the food, beverage and consumer product markets including healthcare and beauty products primarily in Europe.</v>
    <v>23500</v>
    <v>XNYS</v>
    <v>45637.873097140626</v>
    <v>New York Stock Exchange</v>
    <v>6876</v>
    <v>29.68</v>
    <v>30.7</v>
    <v>29.21</v>
    <v>22.765000000000001</v>
    <v>USD</v>
    <v>Graphic Pack</v>
    <v>Graphic Pack</v>
    <v>12.6591</v>
    <v>29.4</v>
    <v>Containers &amp; Packaging</v>
    <v>Suite100, 1500 Riveredge Parkway, ATLANTA, GA, 30328 US</v>
    <v>GPK</v>
    <v>Acciones</v>
    <v>Graphic Pack (XNYS:GPK)</v>
    <v>840346</v>
    <v>2009498</v>
  </rv>
  <rv s="2">
    <v>6877</v>
  </rv>
  <rv s="0">
    <v>https://www.bing.com/financeapi/forcetrigger?t=a1u4ww&amp;q=XNYS%3aGPMT&amp;form=skydnc</v>
    <v>Learn more on Bing</v>
  </rv>
  <rv s="8">
    <v>es-ES</v>
    <v>a1u4ww</v>
    <v>268435456</v>
    <v>1</v>
    <v>Con tecnología de Refinitiv</v>
    <v>29</v>
    <v>30</v>
    <v>Granite Point (XNYS:GPMT)</v>
    <v>3</v>
    <v>31</v>
    <v>Finance</v>
    <v>28</v>
    <v>XNYS</v>
    <v>49957560</v>
    <v>2017</v>
    <v>3.46</v>
    <v>1.8612</v>
    <v>-1.09E-2</v>
    <v>-3.1689999999999999E-3</v>
    <v>171309468</v>
    <v>3.44</v>
    <v>Granite Point Mortgage Trust Inc. is an internally managed real estate finance company. The Company focuses primarily on directly originating, investing in and managing senior floating-rate commercial mortgage loans and other debt and debt-like commercial real estate investments. Its investment objective is to preserve its stockholder's capital while generating attractive risk-adjusted returns over the long term, primarily through dividends derived from current income produced by its investment portfolio. The Company provides intermediate-term bridge or transitional financing for a variety of purposes, including acquisitions, recapitalizations, refinancings and a range of business plans. It may also directly originate and invest in mezzanine loans, subordinated mortgage interests and other real estate securities, and may also invest in preferred equity investments and other investments. The Company's loan portfolio consisted of approximately 73 commercial real estate loan investments.</v>
    <v>35</v>
    <v>XNYS</v>
    <v>45637.873344073436</v>
    <v>New York Stock Exchange</v>
    <v>6879</v>
    <v>3.4849999999999999</v>
    <v>6.4050000000000002</v>
    <v>3.3740999999999999</v>
    <v>2.46</v>
    <v>USD</v>
    <v>Granite Point</v>
    <v>Granite Point</v>
    <v>3.4291</v>
    <v>Residential &amp; Commercial REIT</v>
    <v>3 Bryant Park, Suite 2400A, NEW YORK, NY, 10036 US</v>
    <v>GPMT</v>
    <v>Acciones</v>
    <v>Granite Point (XNYS:GPMT)</v>
    <v>221496</v>
    <v>451194</v>
  </rv>
  <rv s="2">
    <v>6880</v>
  </rv>
  <rv s="0">
    <v>https://www.bing.com/financeapi/forcetrigger?t=a1u4zr&amp;q=XNYS%3aGPN&amp;form=skydnc</v>
    <v>Learn more on Bing</v>
  </rv>
  <rv s="7">
    <v>es-ES</v>
    <v>a1u4zr</v>
    <v>268435456</v>
    <v>1</v>
    <v>Con tecnología de Refinitiv</v>
    <v>25</v>
    <v>26</v>
    <v>GLOBAL PAYMENTS INC. (XNYS:GPN)</v>
    <v>3</v>
    <v>27</v>
    <v>Finance</v>
    <v>28</v>
    <v>XNYS</v>
    <v>254494800</v>
    <v>2000</v>
    <v>116.66</v>
    <v>1.0031000000000001</v>
    <v>1.33</v>
    <v>1.1489000000000001E-2</v>
    <v>29798796132</v>
    <v>115.76</v>
    <v>GLOBAL PAYMENTS INC. es un proveedor de tecnología de servicios de pago. La Compañía ofrece soluciones de comercio digital y pago. La Compañía opera a través de tres segmentos: América del Norte, Europa y Asia-Pacífico. Los segmentos de la Compañía principalmente brindan soluciones de pago para tarjetas de crédito, tarjetas de débito, pagos electrónicos y servicios relacionados con cheques. Los segmentos de la Compañía están destinados a clientes en varias industrias, que incluyen servicios financieros, juegos, gobierno, atención médica, servicios profesionales, restaurantes, minoristas, universidades, organizaciones sin fines de lucro y servicios públicos. Ofrece servicios a través de una gama de canales a comerciantes y socios en más de 30 países en América del Norte, Europa, la región de Asia-Pacífico y Brasil. La Compañía realiza una serie de servicios, que incluyen la autorización, la captura electrónica de datos, transferencias de archivos para facilitar el establecimiento de fondos y ciertos servicios de apoyo administrativo, basados en la excepción, como la resolución de reintegros y recuperación.</v>
    <v>27000</v>
    <v>XNYS</v>
    <v>45637.873397221876</v>
    <v>New York Stock Exchange</v>
    <v>6882</v>
    <v>117.27</v>
    <v>141.77500000000001</v>
    <v>115.54</v>
    <v>91.6</v>
    <v>USD</v>
    <v>GLOBAL PAYMENTS INC.</v>
    <v>GLOBAL PAYMENTS INC.</v>
    <v>21.852599999999999</v>
    <v>117.09</v>
    <v>Professional &amp; Commercial Services</v>
    <v>3550 Lenox Road, ATLANTA, GA, 30326 US</v>
    <v>GPN</v>
    <v>Acciones</v>
    <v>GLOBAL PAYMENTS INC. (XNYS:GPN)</v>
    <v>1154169</v>
    <v>2175183</v>
  </rv>
  <rv s="2">
    <v>6883</v>
  </rv>
  <rv s="0">
    <v>https://www.bing.com/financeapi/forcetrigger?t=c26vpr&amp;q=XNYS%3aGPOR&amp;form=skydnc</v>
    <v>Learn more on Bing</v>
  </rv>
  <rv s="7">
    <v>es-ES</v>
    <v>c26vpr</v>
    <v>268435456</v>
    <v>1</v>
    <v>Con tecnología de Refinitiv</v>
    <v>25</v>
    <v>26</v>
    <v>Gulfport Energy (XNYS:GPOR)</v>
    <v>3</v>
    <v>27</v>
    <v>Finance</v>
    <v>28</v>
    <v>XNYS</v>
    <v>17727800</v>
    <v>2021</v>
    <v>174.15</v>
    <v>0.68069999999999997</v>
    <v>5.35</v>
    <v>3.0857000000000002E-2</v>
    <v>3168489694</v>
    <v>173.38</v>
    <v>Gulfport Energy Corporation is an independent natural gas-weighted exploration and production company. It is focused on the exploration, acquisition and production of natural gas, crude oil, and natural gas liquid (NGL) in the United States with primary focus on the Appalachia and Anadarko basins. Its principal properties are located in eastern Ohio targeting the Utica and Marcellus formations and in central Oklahoma targeting the SCOOP Woodford and SCOOP Springer formations. The Utica covers hydrocarbon-bearing rock formations located in the Appalachian Basin of the United States and Canada. It has about 193,000 net reservoir acres located primarily in Belmont, Harrison, Jefferson and Monroe Counties in eastern Ohio where the Utica ranges in thickness from 600 to over 750 feet. The SCOOP play mainly targets the Devonian to Mississippian aged Woodford, Sycamore and Springer formations. It has about 73,000 net reservoir acres, located primarily in Garvin, Grady and Stephens Counties.</v>
    <v>226</v>
    <v>XNYS</v>
    <v>45637.873292395314</v>
    <v>New York Stock Exchange</v>
    <v>6885</v>
    <v>179.11</v>
    <v>183.59</v>
    <v>174.15</v>
    <v>119.75</v>
    <v>USD</v>
    <v>Gulfport Energy</v>
    <v>Gulfport Energy</v>
    <v>14.965299999999999</v>
    <v>178.73</v>
    <v>Oil &amp; Gas</v>
    <v>713 Market Drive, OKLAHOMA CITY, OK, 73114 US</v>
    <v>GPOR</v>
    <v>Acciones</v>
    <v>Gulfport Energy (XNYS:GPOR)</v>
    <v>101980</v>
    <v>283135</v>
  </rv>
  <rv s="2">
    <v>6886</v>
  </rv>
  <rv s="0">
    <v>https://www.bing.com/financeapi/forcetrigger?t=a1u56h&amp;q=XNAS%3aGPP&amp;form=skydnc</v>
    <v>Learn more on Bing</v>
  </rv>
  <rv s="41">
    <v>es-ES</v>
    <v>a1u56h</v>
    <v>268435456</v>
    <v>1</v>
    <v>1</v>
    <v>Con tecnología de Refinitiv</v>
    <v>125</v>
    <v>126</v>
    <v>GREEN PLAINS PARTNERS UNT (XNAS:GPP)</v>
    <v>14</v>
    <v>114</v>
    <v>Finance</v>
    <v>115</v>
    <v>XNAS</v>
    <v>12.49</v>
    <v>0</v>
    <v>0</v>
    <v>12.375</v>
    <v>45300.03467787031</v>
    <v>Nasdaq Stock Market</v>
    <v>6888</v>
    <v>12.59</v>
    <v>16.25</v>
    <v>12.15</v>
    <v>11.721299999999999</v>
    <v>USD</v>
    <v>GREEN PLAINS PARTNERS UNT</v>
    <v>12.31</v>
    <v>GPP</v>
    <v>ETF</v>
    <v>GREEN PLAINS PARTNERS UNT (XNAS:GPP)</v>
    <v>257455</v>
    <v>134031</v>
  </rv>
  <rv s="2">
    <v>6889</v>
  </rv>
  <rv s="0">
    <v>https://www.bing.com/financeapi/forcetrigger?t=a1u59c&amp;q=XNAS%3aGPRE&amp;form=skydnc</v>
    <v>Learn more on Bing</v>
  </rv>
  <rv s="7">
    <v>es-ES</v>
    <v>a1u59c</v>
    <v>268435456</v>
    <v>1</v>
    <v>Con tecnología de Refinitiv</v>
    <v>25</v>
    <v>26</v>
    <v>Green Plain (XNAS:GPRE)</v>
    <v>3</v>
    <v>27</v>
    <v>Finance</v>
    <v>28</v>
    <v>XNAS</v>
    <v>64651180</v>
    <v>2004</v>
    <v>10.77</v>
    <v>1.4474</v>
    <v>9.8000000000000004E-2</v>
    <v>9.0990000000000012E-3</v>
    <v>702629024</v>
    <v>10.77</v>
    <v>Green Plains Inc. is a biorefining company. The Company is focused on the development and utilization of fermentation, agricultural and biological technologies in the processing of annually renewable crops into sustainable value-added ingredients. This includes the production of cleaner low carbon biofuels and renewable feedstocks for advanced biofuels. It is an advanced producer of Sequence and novel ingredients for animal and aquaculture diets. Its ethanol production segment includes the production, storage and transportation of ethanol, distillers grains, ultra-high protein and renewable corn oil at ten biorefineries in Illinois, Indiana, Iowa, Minnesota, Nebraska and Tennessee. Its Agribusiness and Energy Services segment includes grain procurement, with over 20.2 million bushels of grain storage capacity, and its commodity marketing business, which markets, sells and distributes the ethanol, distillers’ grains, protein and renewable corn oil produced at its ethanol plants.</v>
    <v>921</v>
    <v>XNAS</v>
    <v>45637.873384571096</v>
    <v>Nasdaq Stock Market</v>
    <v>6891</v>
    <v>10.924300000000001</v>
    <v>28.5</v>
    <v>10.56</v>
    <v>10.18</v>
    <v>USD</v>
    <v>Green Plain</v>
    <v>Green Plain</v>
    <v>0</v>
    <v>10.868</v>
    <v>Renewable Energy</v>
    <v>1811 Aksarben Drive, OMAHA, NE, 68106 US</v>
    <v>GPRE</v>
    <v>Acciones</v>
    <v>Green Plain (XNAS:GPRE)</v>
    <v>486182</v>
    <v>1152540</v>
  </rv>
  <rv s="2">
    <v>6892</v>
  </rv>
  <rv s="0">
    <v>https://www.bing.com/financeapi/forcetrigger?t=a1u5c7&amp;q=XNYS%3aGPRK&amp;form=skydnc</v>
    <v>Learn more on Bing</v>
  </rv>
  <rv s="7">
    <v>es-ES</v>
    <v>a1u5c7</v>
    <v>268435456</v>
    <v>1</v>
    <v>Con tecnología de Refinitiv</v>
    <v>25</v>
    <v>26</v>
    <v>GeoPark Limited (XNYS:GPRK)</v>
    <v>3</v>
    <v>27</v>
    <v>Finance</v>
    <v>28</v>
    <v>XNYS</v>
    <v>51192990</v>
    <v>2003</v>
    <v>11.13</v>
    <v>1.3353999999999999</v>
    <v>0.13</v>
    <v>1.1872000000000001E-2</v>
    <v>567218329</v>
    <v>10.95</v>
    <v>PUMA SE es una empresa con sede en Alemania dedicada al diseño, desarrollo, venta y comercialización de calzado deportivo, prendas de vestir y accesorios. Los segmentos de la Compañía incluyen Europa, Oriente Medio y África (EMEA), América (América del Norte y América Latina) y Asia/Pacífico. La Compañía ofrece rendimiento, así como productos de estilo deportivo en seis unidades de negocio: Teamsport, Running y Training, Baloncesto, Golf, Motorsport, Sportstyle, Accesorios y Licencias. La Compañía se dedica a la venta de productos de las marcas PUMA y COBRA Golf a través del comercio mayorista y minorista, así como de ventas directamente a los consumidores en sus tiendas minoristas y tiendas en línea. La Compañía comercializa y distribuye sus productos en todo el mundo principalmente a través de sus filiales en aproximadamente 120 países. Para diversos segmentos de productos, como fragancias, gafas y relojes, la Compañía emite licencias que autorizan a socios independientes a diseñar, desarrollar y vender estos productos.</v>
    <v>470</v>
    <v>XNYS</v>
    <v>45637.873384108592</v>
    <v>New York Stock Exchange</v>
    <v>6894</v>
    <v>11.13</v>
    <v>11.72</v>
    <v>10.66</v>
    <v>7.24</v>
    <v>USD</v>
    <v>GeoPark Limited</v>
    <v>GeoPark Limited</v>
    <v>5.5818000000000003</v>
    <v>11.08</v>
    <v>Oil &amp; Gas</v>
    <v>Calle 94 No. 11-30 8 Piso, BOGOTA CO</v>
    <v>GPRK</v>
    <v>Acciones</v>
    <v>GeoPark Limited (XNYS:GPRK)</v>
    <v>505318</v>
    <v>656271</v>
  </rv>
  <rv s="2">
    <v>6895</v>
  </rv>
  <rv s="0">
    <v>https://www.bing.com/financeapi/forcetrigger?t=a1u5f2&amp;q=XNAS%3aGPRO&amp;form=skydnc</v>
    <v>Learn more on Bing</v>
  </rv>
  <rv s="7">
    <v>es-ES</v>
    <v>a1u5f2</v>
    <v>268435456</v>
    <v>1</v>
    <v>Con tecnología de Refinitiv</v>
    <v>25</v>
    <v>26</v>
    <v>GOPRO, INC (XNAS:GPRO)</v>
    <v>3</v>
    <v>27</v>
    <v>Finance</v>
    <v>28</v>
    <v>XNAS</v>
    <v>154761100</v>
    <v>2011</v>
    <v>1.27</v>
    <v>1.5125</v>
    <v>-2.2000000000000001E-3</v>
    <v>-1.7460000000000002E-3</v>
    <v>194998900</v>
    <v>1.26</v>
    <v>GoPro, Inc. produce cámaras y accesorios portátiles y de montaje. La Compañía ofrece una familia de cámaras, incluidas sus cámaras HERO11 Black, HERO10 Black, HERO9 Black y MAX conectadas a la nube. Su HERO11 Black es una cámara a prueba de agua, con estabilización de imagen HyperSmooth 5.0. La cámara HERO10 Black ofrece video de 5300 píxeles (5,3K) a 60 cuadros por segundo y la cámara HERO9 Black ofrece video de 5K a 30 cuadros por segundo. Su MAX captura videos en 360 grados con una resolución de 6K y los une a 5.6K. Ofrece una gama de monturas y accesorios, con una cámara o vendidos por separado. También ofrece aplicaciones web y móviles que proporcionan un flujo de trabajo de medios para archivar, editar, crear historias de múltiples clips y compartir contenido sobre la marcha. Su servicio de suscripción GoPro ofrece una variedad de beneficios, incluido un plan de protección de la cámara y una plataforma que permite a los suscriptores acceder, editar y compartir contenido fácilmente. También ofrece artículos de estilo de vida, como bolsos, camisetas y otros artículos blandos.</v>
    <v>930</v>
    <v>XNAS</v>
    <v>45637.873356689066</v>
    <v>Nasdaq Stock Market</v>
    <v>6897</v>
    <v>1.2949999999999999</v>
    <v>3.8</v>
    <v>1.24</v>
    <v>1.1200000000000001</v>
    <v>USD</v>
    <v>GOPRO, INC</v>
    <v>GOPRO, INC</v>
    <v>0</v>
    <v>1.2578</v>
    <v>Computers, Phones &amp; Household Electronics</v>
    <v>3000 CLEARVIEW WAY, SAN MATEO, CA, 94402 US</v>
    <v>GPRO</v>
    <v>Acciones</v>
    <v>GOPRO, INC (XNAS:GPRO)</v>
    <v>1255936</v>
    <v>2179362</v>
  </rv>
  <rv s="2">
    <v>6898</v>
  </rv>
  <rv s="0">
    <v>https://www.bing.com/financeapi/forcetrigger?t=a1u5hw&amp;q=XNYS%3aGPS&amp;form=skydnc</v>
    <v>Learn more on Bing</v>
  </rv>
  <rv s="7">
    <v>es-ES</v>
    <v>a1u5hw</v>
    <v>268435456</v>
    <v>1</v>
    <v>Con tecnología de Refinitiv</v>
    <v>25</v>
    <v>26</v>
    <v>THE GAP, INC. (XNYS:GAP)</v>
    <v>3</v>
    <v>27</v>
    <v>Finance</v>
    <v>28</v>
    <v>XNYS</v>
    <v>377121900</v>
    <v>1988</v>
    <v>25.41</v>
    <v>2.3612000000000002</v>
    <v>-0.13500000000000001</v>
    <v>-5.3280000000000003E-3</v>
    <v>9505357489</v>
    <v>25.34</v>
    <v>THE GAP, INC. (Gap Inc.) es una empresa minorista de indumentaria. La compañía ofrece prendas de vestir, accesorios y productos de cuidado personal para hombres, mujeres y niños con las marcas Gap, Banana Republic, Old Navy, Athleta e Intermix. Sus productos están disponibles para los clientes en línea a través de sitios web propiedad de la compañía y mediante el uso de terceros que brindan servicios de logística y cumplimiento. Además de operar en los canales de especialidad, distribución, en línea y de franquicias, también utiliza las capacidades omnicanal de la compañía para unir el mundo digital y las tiendas físicas. Sus servicios omnicanal, que incluyen el orden en la tienda, la reserva en la tienda, el hallazgo en la tienda y el envío desde la tienda, se adaptan a través de su cartera de marcas. También vende productos diseñados y fabricados por terceros de marca, especialmente en sus marcas Intermix. Cuenta con tiendas operadas por la compañía en los Estados Unidos, Canadá, el Reino Unido, Francia, Irlanda, Japón, Italia, China, Hong Kong, Taiwán y México.</v>
    <v>85000</v>
    <v>XNYS</v>
    <v>45637.87325861094</v>
    <v>New York Stock Exchange</v>
    <v>6900</v>
    <v>25.52</v>
    <v>30.75</v>
    <v>24.98</v>
    <v>18.338699999999999</v>
    <v>USD</v>
    <v>THE GAP, INC.</v>
    <v>THE GAP, INC.</v>
    <v>11.7682</v>
    <v>25.204999999999998</v>
    <v>Specialty Retailers</v>
    <v>Two Folsom Street, SAN FRANCISCO, CA, 94105 US</v>
    <v>GAP</v>
    <v>Acciones</v>
    <v>THE GAP, INC. (XNYS:GAP)</v>
    <v>3311773</v>
    <v>8014699</v>
  </rv>
  <rv s="2">
    <v>6901</v>
  </rv>
  <rv s="0">
    <v>https://www.bing.com/financeapi/forcetrigger?t=bwyo5r&amp;q=XNAS%3aGRAB&amp;form=skydnc</v>
    <v>Learn more on Bing</v>
  </rv>
  <rv s="7">
    <v>es-ES</v>
    <v>bwyo5r</v>
    <v>268435456</v>
    <v>1</v>
    <v>Con tecnología de Refinitiv</v>
    <v>25</v>
    <v>26</v>
    <v>Grab Hldg (XNAS:GRAB)</v>
    <v>3</v>
    <v>27</v>
    <v>Finance</v>
    <v>28</v>
    <v>XNAS</v>
    <v>4027000000</v>
    <v>2021</v>
    <v>5.5</v>
    <v>0.89680000000000004</v>
    <v>-0.03</v>
    <v>-5.5249999999999995E-3</v>
    <v>21745800000</v>
    <v>5.43</v>
    <v>Grab Holdings Limited operates as superapp based on gross merchandize value (GMV) in food deliveries, mobility, and the digital financial services sectors. The Company operates across the deliveries, mobility, and digital financial services sectors in over 700 cities in eight countries in the Southeast Asia region including Cambodia, Indonesia, Malaysia, Myanmar, the Philippines, Singapore, Thailand, and Vietnam. Its application enables people each day to access its driver and merchant-partners to order food or groceries, send packages, hail a ride or taxi, pay for online purchases or access services such as lending and insurance. Its financial services offerings include digital solutions offered by and with its partners to address the financial needs of driver and merchant partners and consumers, including digital payments, lending, receivables factoring, insurance distribution and wealth management in selected markets.</v>
    <v>10604</v>
    <v>XNAS</v>
    <v>45637.873330207811</v>
    <v>Nasdaq Stock Market</v>
    <v>6903</v>
    <v>5.52</v>
    <v>5.72</v>
    <v>5.37</v>
    <v>2.9</v>
    <v>USD</v>
    <v>Grab Hldg</v>
    <v>Grab Hldg</v>
    <v>0</v>
    <v>5.4</v>
    <v>Software &amp; IT Services</v>
    <v>9 Straits View, Marina One West Tower #23-07/12, 018937 SG</v>
    <v>GRAB</v>
    <v>Acciones</v>
    <v>Grab Hldg (XNAS:GRAB)</v>
    <v>25562867</v>
    <v>49248758</v>
  </rv>
  <rv s="2">
    <v>6904</v>
  </rv>
  <rv s="0">
    <v>https://www.bing.com/financeapi/forcetrigger?t=a1u62w&amp;q=XNYS%3aGRBK&amp;form=skydnc</v>
    <v>Learn more on Bing</v>
  </rv>
  <rv s="7">
    <v>es-ES</v>
    <v>a1u62w</v>
    <v>268435456</v>
    <v>1</v>
    <v>Con tecnología de Refinitiv</v>
    <v>25</v>
    <v>26</v>
    <v>Green Brick (XNYS:GRBK)</v>
    <v>3</v>
    <v>27</v>
    <v>Finance</v>
    <v>28</v>
    <v>XNYS</v>
    <v>44498250</v>
    <v>2006</v>
    <v>67.78</v>
    <v>1.8081</v>
    <v>-0.21</v>
    <v>-3.1350000000000002E-3</v>
    <v>2971148152</v>
    <v>66.98</v>
    <v>Green Brick Partners, Inc. is a diversified homebuilding and land development company. The Company is engaged in all aspects of the homebuilding process, including land acquisition and development, entitlements, design, construction, title and mortgage services, marketing and sales and the creation of brand images at its residential neighborhoods and master planned communities. The Company operates through three segments: Builder operations Central, Builder operations Southeast, and Land development. The Builder operations Central segment represents operations by its builders in Texas. The Builder operations Southeast segment represents operations by its builders in Georgia and Florida. The Land Development segment acquires land for the development of residential lots that are transferred to its controlled builders or sold to third party homebuilders. The Company owns or controls approximately 28,700 home sites in high-growth submarkets.</v>
    <v>600</v>
    <v>XNYS</v>
    <v>45637.873137789065</v>
    <v>New York Stock Exchange</v>
    <v>6906</v>
    <v>68.208200000000005</v>
    <v>84.66</v>
    <v>66.569999999999993</v>
    <v>48.3</v>
    <v>USD</v>
    <v>Green Brick</v>
    <v>Green Brick</v>
    <v>8.69</v>
    <v>66.77</v>
    <v>Homebuilding &amp; Construction Supplies</v>
    <v>5501 HEADQUARTERS DR, SUITE 300W, PLANO, TX, 75024 US</v>
    <v>GRBK</v>
    <v>Acciones</v>
    <v>Green Brick (XNYS:GRBK)</v>
    <v>147692</v>
    <v>301509</v>
  </rv>
  <rv s="2">
    <v>6907</v>
  </rv>
  <rv s="0">
    <v>https://www.bing.com/financeapi/forcetrigger?t=a1u65r&amp;q=XNYS%3aGRC&amp;form=skydnc</v>
    <v>Learn more on Bing</v>
  </rv>
  <rv s="7">
    <v>es-ES</v>
    <v>a1u65r</v>
    <v>268435456</v>
    <v>1</v>
    <v>Con tecnología de Refinitiv</v>
    <v>25</v>
    <v>26</v>
    <v>Gorman Rup (XNYS:GRC)</v>
    <v>3</v>
    <v>27</v>
    <v>Finance</v>
    <v>28</v>
    <v>XNYS</v>
    <v>26227540</v>
    <v>1934</v>
    <v>41.75</v>
    <v>0.94930000000000003</v>
    <v>0.33</v>
    <v>7.9170000000000004E-3</v>
    <v>1101818955</v>
    <v>41.68</v>
    <v>The Gorman-Rupp Company designs, manufactures, and sells pumps and pump systems for use in water, wastewater, construction, dewatering, industrial, petroleum, original equipment, agriculture, fire protection, heating, ventilating and air conditioning, military, and other liquid-handling applications. The Company’s product line consists of pump models ranging in size from 1/4 to nearly 15 feet and ranging in rated capacity from less than one gallon per minute to nearly one million gallons per minute. The types of pumps which the Company produces include self-priming centrifugal, standard centrifugal, magnetic drive centrifugal, axial and mixed-flow, vertical turbine line shaft, submersible, high-pressure booster, rotary gear, rotary vein, and more. Its pumps have driven that range from 1/35 horsepower electric motors up to larger electric motors or internal combustion engines capable of producing several thousand horsepower. The Company’s pumps are also utilized for dewatering purposes.</v>
    <v>1450</v>
    <v>XNYS</v>
    <v>45637.873341793747</v>
    <v>New York Stock Exchange</v>
    <v>6909</v>
    <v>42.32</v>
    <v>43.79</v>
    <v>41.364699999999999</v>
    <v>30.465</v>
    <v>USD</v>
    <v>Gorman Rup</v>
    <v>Gorman Rup</v>
    <v>28.665400000000002</v>
    <v>42.01</v>
    <v>Machinery, Equipment &amp; Components</v>
    <v>PO Box 1217, 600 S Airport Rd, MANSFIELD, OH, 44901 US</v>
    <v>GRC</v>
    <v>Acciones</v>
    <v>Gorman Rup (XNYS:GRC)</v>
    <v>45703</v>
    <v>65683</v>
  </rv>
  <rv s="2">
    <v>6910</v>
  </rv>
  <rv s="0">
    <v>https://www.bing.com/financeapi/forcetrigger?t=bxcpyc&amp;q=XNAS%3aGRCL&amp;form=skydnc</v>
    <v>Learn more on Bing</v>
  </rv>
  <rv s="14">
    <v>es-ES</v>
    <v>bxcpyc</v>
    <v>268435456</v>
    <v>1</v>
    <v>1</v>
    <v>Con tecnología de Refinitiv</v>
    <v>29</v>
    <v>50</v>
    <v>Gracell Biotechn (XNAS:GRCL)</v>
    <v>3</v>
    <v>31</v>
    <v>Finance</v>
    <v>45</v>
    <v>XNAS</v>
    <v>96712350</v>
    <v>2018</v>
    <v>10.26</v>
    <v>0.84299999999999997</v>
    <v>0</v>
    <v>0</v>
    <v>991301587</v>
    <v>10.244999999999999</v>
    <v>Gracell Biotechnologies Inc is a China-based clinical-stage biopharmaceutical company focused on discovering and developing cell therapies for the treatment of cancers. The Company is primarily focused on disrupting conventional approaches to chimeric antigen receptor (CAR) thymus (T) cell therapies by leveraging its technology platforms FasTCAR and TruUCAR. With FasTCAR, the Company is able to deliver younger, less exhausted T cells for autologous cell therapies with enhanced activities and next-day manufacturing. With TruUCAR, the Company is able derive T cells from non-human leukocyte antigen (HLA)-matched healthy donors to generate allogeneic CAR-T cell therapies. The Company is levering its technology platform to develop various drug candidates, including GC012F, GC019F, GC007F, GC027 and GC007g.</v>
    <v>314</v>
    <v>XNAS</v>
    <v>45343.951197546092</v>
    <v>Nasdaq Stock Market</v>
    <v>6912</v>
    <v>10.28</v>
    <v>10.435</v>
    <v>10.17</v>
    <v>1.4</v>
    <v>USD</v>
    <v>Gracell Biotechn</v>
    <v>Gracell Biotechn</v>
    <v>10.25</v>
    <v>Biotechnology &amp; Medical Research</v>
    <v>Building 3, 418 Guilin Road, Xuhui District, SHANGHAI, SHANGHAI, 200030 CN</v>
    <v>GRCL</v>
    <v>Acciones</v>
    <v>Gracell Biotechn (XNAS:GRCL)</v>
    <v>6417173</v>
    <v>1294598</v>
  </rv>
  <rv s="2">
    <v>6913</v>
  </rv>
  <rv s="0">
    <v>https://www.bing.com/financeapi/forcetrigger?t=c3pep2&amp;q=XNAS%3aGREE&amp;form=skydnc</v>
    <v>Learn more on Bing</v>
  </rv>
  <rv s="7">
    <v>es-ES</v>
    <v>c3pep2</v>
    <v>268435456</v>
    <v>1</v>
    <v>Con tecnología de Refinitiv</v>
    <v>25</v>
    <v>26</v>
    <v>Greenidge (XNAS:GREE)</v>
    <v>3</v>
    <v>27</v>
    <v>Finance</v>
    <v>28</v>
    <v>XNAS</v>
    <v>11436420</v>
    <v>2021</v>
    <v>2.23</v>
    <v>2.9660000000000002</v>
    <v>3.3799999999999997E-2</v>
    <v>1.5363999999999999E-2</v>
    <v>25546674</v>
    <v>2.2000000000000002</v>
    <v>Greenidge Generation Holdings Inc. is a vertically integrated cryptocurrency datacenter and power generation company. It is focused on cryptocurrency mining, infrastructure development, engineering, procurement, construction management, operations, and maintenance of sites. It owns and operates a facility in the Town of Torrey, New York (the New York Facility). The New York Facility is a vertically integrated cryptocurrency datacenter and power generation facility with an approximately 106-megawatt nameplate capacity, natural gas power generation facility. It provides hosting, power, and technical support services to third-party owned bitcoin mining equipment. Its cryptocurrency datacenter operations earn bitcoin as rewards and transaction fees for supporting the global bitcoin network with application-specific integrated circuit computers owned or leased by the Company. Its datacenter operations in New York are powered by electricity generated directly by its power plant.</v>
    <v>40</v>
    <v>XNAS</v>
    <v>45637.872762789062</v>
    <v>Nasdaq Stock Market</v>
    <v>6915</v>
    <v>2.25</v>
    <v>9.2599</v>
    <v>2.1301000000000001</v>
    <v>1.62</v>
    <v>USD</v>
    <v>Greenidge</v>
    <v>Greenidge</v>
    <v>0</v>
    <v>2.2338</v>
    <v>Financial Technology (Fintech) &amp; Infrastructure</v>
    <v>590 Plant Road, DRESDEN, NY, 14441 US</v>
    <v>GREE</v>
    <v>Acciones</v>
    <v>Greenidge (XNAS:GREE)</v>
    <v>321736</v>
    <v>2560905</v>
  </rv>
  <rv s="2">
    <v>6916</v>
  </rv>
  <rv s="0">
    <v>https://www.bing.com/financeapi/forcetrigger?t=c3rkdm&amp;q=XNAS%3aGREEL&amp;form=skydnc</v>
    <v>Learn more on Bing</v>
  </rv>
  <rv s="7">
    <v>es-ES</v>
    <v>c3rkdm</v>
    <v>268435456</v>
    <v>1</v>
    <v>Con tecnología de Refinitiv</v>
    <v>25</v>
    <v>26</v>
    <v>Greenidge (XNAS:GREEL)</v>
    <v>3</v>
    <v>27</v>
    <v>Finance</v>
    <v>45</v>
    <v>XNAS</v>
    <v>11436420</v>
    <v>2021</v>
    <v>10.4</v>
    <v>2.9660000000000002</v>
    <v>-0.2</v>
    <v>-1.9231000000000002E-2</v>
    <v>25160130</v>
    <v>10.4</v>
    <v>Greenidge Generation Holdings Inc. is a vertically integrated cryptocurrency datacenter and power generation company. It is focused on cryptocurrency mining, infrastructure development, engineering, procurement, construction management, operations, and maintenance of sites. It owns and operates a facility in the Town of Torrey, New York (the New York Facility). The New York Facility is a vertically integrated cryptocurrency datacenter and power generation facility with an approximately 106-megawatt nameplate capacity, natural gas power generation facility. It provides hosting, power, and technical support services to third-party owned bitcoin mining equipment. Its cryptocurrency datacenter operations earn bitcoin as rewards and transaction fees for supporting the global bitcoin network with application-specific integrated circuit computers owned or leased by the Company. Its datacenter operations in New York are powered by electricity generated directly by its power plant.</v>
    <v>40</v>
    <v>XNAS</v>
    <v>45637.823989710159</v>
    <v>Nasdaq Stock Market</v>
    <v>6918</v>
    <v>10.4</v>
    <v>12.9999</v>
    <v>10.199999999999999</v>
    <v>8</v>
    <v>USD</v>
    <v>Greenidge</v>
    <v>Greenidge</v>
    <v>0</v>
    <v>10.199999999999999</v>
    <v>Financial Technology (Fintech) &amp; Infrastructure</v>
    <v>590 Plant Road, DRESDEN, NY, 14441 US</v>
    <v>GREEL</v>
    <v>Acciones</v>
    <v>Greenidge (XNAS:GREEL)</v>
    <v>1325</v>
    <v>7789</v>
  </rv>
  <rv s="2">
    <v>6919</v>
  </rv>
  <rv s="0">
    <v>https://www.bing.com/financeapi/forcetrigger?t=a1u6ec&amp;q=XNYS%3aGRF&amp;form=skydnc</v>
    <v>Learn more on Bing</v>
  </rv>
  <rv s="26">
    <v>es-ES</v>
    <v>a1u6ec</v>
    <v>268435456</v>
    <v>1</v>
    <v>Con tecnología de Refinitiv</v>
    <v>81</v>
    <v>82</v>
    <v>Eagle Capital Growth (XNYS:GRF)</v>
    <v>14</v>
    <v>83</v>
    <v>Finance</v>
    <v>115</v>
    <v>XNYS</v>
    <v>10.08</v>
    <v>0.8044</v>
    <v>0.1128</v>
    <v>1.1279999999999998E-2</v>
    <v>46831920.640000001</v>
    <v>10</v>
    <v>45637.861945786717</v>
    <v>1.34E-2</v>
    <v>New York Stock Exchange</v>
    <v>6921</v>
    <v>10.15</v>
    <v>10.99</v>
    <v>10.07</v>
    <v>8.48</v>
    <v>USD</v>
    <v>Eagle Capital Growth</v>
    <v>10.1128</v>
    <v>GRF</v>
    <v>ETF</v>
    <v>Eagle Capital Growth (XNYS:GRF)</v>
    <v>3368</v>
    <v>7099</v>
  </rv>
  <rv s="2">
    <v>6922</v>
  </rv>
  <rv s="0">
    <v>https://www.bing.com/financeapi/forcetrigger?t=a1u6h7&amp;q=XNAS%3aGRFS&amp;form=skydnc</v>
    <v>Learn more on Bing</v>
  </rv>
  <rv s="7">
    <v>es-ES</v>
    <v>a1u6h7</v>
    <v>268435456</v>
    <v>1</v>
    <v>Con tecnología de Refinitiv</v>
    <v>25</v>
    <v>26</v>
    <v>Grifols, S.A. (XNAS:GRFS)</v>
    <v>3</v>
    <v>27</v>
    <v>Finance</v>
    <v>28</v>
    <v>XNAS</v>
    <v>687554900</v>
    <v>1987</v>
    <v>7.26</v>
    <v>0.42549999999999999</v>
    <v>0.51500000000000001</v>
    <v>7.1527999999999994E-2</v>
    <v>5912251000</v>
    <v>7.2</v>
    <v>Grifols, S.A. es una compañía con sede en España dedicada a la fabricación de productos biofarmacéuticos. Las actividades de la Compañía se dividen en cuatro segmentos comerciales: Biociencia, Hospital, Diagnóstico y Materias Primas. La división de Biociencia se centra en la investigación, el desarrollo, la fabricación y la comercialización de productos derivados de plasma humano para uso terapéutico. La división de Hospital ofrece productos farmacéuticos no biológicos y suministros médicos para farmacia hospitalaria. La división de Diagnóstico ofrece análisis clínico y herramientas de pruebas de laboratorio a laboratorios, hospitales y bancos de sangre. La división de Materias Primas incluye la venta de productos biológicos intermedios, así como servicios de fabricación a terceros. La Compañía opera plantas de producción en España, los Estados Unidos, México y Australia, entre otros. Controla numerosas filiales, como Kiro Grifols SL.</v>
    <v>23744</v>
    <v>XNAS</v>
    <v>45637.873347048437</v>
    <v>Nasdaq Stock Market</v>
    <v>6924</v>
    <v>7.7249999999999996</v>
    <v>12.149900000000001</v>
    <v>7.1150000000000002</v>
    <v>5.3000999999999996</v>
    <v>USD</v>
    <v>Grifols, S.A.</v>
    <v>Grifols, S.A.</v>
    <v>30.855399999999999</v>
    <v>7.7149999999999999</v>
    <v>Pharmaceuticals</v>
    <v>Parque Empresarial Can Sant Joan, Avinguda de la Generalitat, 152-158, SANT CUGAT DEL VALLES, BARCELONA, 08174 ES</v>
    <v>GRFS</v>
    <v>Acciones</v>
    <v>Grifols, S.A. (XNAS:GRFS)</v>
    <v>934724</v>
    <v>1394096</v>
  </rv>
  <rv s="2">
    <v>6925</v>
  </rv>
  <rv s="0">
    <v>https://www.bing.com/financeapi/forcetrigger?t=bvu4c7&amp;q=OTCM%3aGRFXY&amp;form=skydnc</v>
    <v>Learn more on Bing</v>
  </rv>
  <rv s="8">
    <v>es-ES</v>
    <v>bvu4c7</v>
    <v>268435456</v>
    <v>1</v>
    <v>Con tecnología de Refinitiv</v>
    <v>29</v>
    <v>30</v>
    <v>Graphex Group (XNYS:GRFX)</v>
    <v>3</v>
    <v>261</v>
    <v>Finance</v>
    <v>45</v>
    <v>XNYS</v>
    <v>1173807000</v>
    <v>2013</v>
    <v>0.185</v>
    <v>0.60399999999999998</v>
    <v>-9.2999999999999992E-3</v>
    <v>-4.6017000000000002E-2</v>
    <v>46952270</v>
    <v>0.2021</v>
    <v>Graphex Group Ltd is an investment holding company principally engaged in the provision of processing and sale of graphite products. The Company operates its business through three segments. The Graphene Business segment is engaged in the development, production and sale of spherical graphite and graphene to enhance renewable energy. The Segment is also engaged in the development, production and sale of key components in electric vehicles (EVs) and lithium-ion batteries as well as in other uses. The Segment has commercial experience in the deep processing of graphite and producing battery grade purified spherical graphite. The Landscape Design Services segment is engaged in the provision of landscape design services. The Catering segment is engaged in management and operation of restaurants serving Thai cuisine in China and Italy under the brand name of ‘Thai Gallery'. The Company’s principal offices is in Hong Kong and its regional offices in Shanghai and Royal Oak, MI, USA.</v>
    <v>249</v>
    <v>XNYS</v>
    <v>45637.820199976566</v>
    <v>New York Stock Exchange</v>
    <v>6927</v>
    <v>0.20780000000000001</v>
    <v>1.032</v>
    <v>0.185</v>
    <v>0.1411</v>
    <v>USD</v>
    <v>Graphex Group</v>
    <v>Graphex Group</v>
    <v>0.1928</v>
    <v>Chemicals</v>
    <v>11/F, COFCO Tower, 262 Gloucester Road, Causeway Bay HK</v>
    <v>GRFX</v>
    <v>Acciones</v>
    <v>Graphex Group (XNYS:GRFX)</v>
    <v>103895</v>
    <v>76358</v>
  </rv>
  <rv s="2">
    <v>6928</v>
  </rv>
  <rv s="0">
    <v>https://www.bing.com/financeapi/forcetrigger?t=bxpc4c&amp;q=XNAS%3aVLON&amp;form=skydnc</v>
    <v>Learn more on Bing</v>
  </rv>
  <rv s="7">
    <v>es-ES</v>
    <v>bxpc4c</v>
    <v>268435456</v>
    <v>1</v>
    <v>Con tecnología de Refinitiv</v>
    <v>25</v>
    <v>26</v>
    <v>GRI Bio (XNAS:GRI)</v>
    <v>3</v>
    <v>27</v>
    <v>Finance</v>
    <v>28</v>
    <v>XNAS</v>
    <v>8933370</v>
    <v>2018</v>
    <v>0.93</v>
    <v>-2.08</v>
    <v>4.0899999999999999E-2</v>
    <v>4.4116000000000002E-2</v>
    <v>8282120</v>
    <v>0.92710000000000004</v>
    <v>GRI Bio, Inc. is a clinical-stage biopharmaceutical company. The Company is focused on discovering, developing, and commercializing therapies that target serious diseases associated with dysregulated immune responses leading to inflammatory, fibrotic, and autoimmune disorders. Its therapies are designed to target the activity of Natural Killer T (NKT) cells, which are key regulators earlier in the inflammatory cascade, to interrupt disease progression and restore the immune system to homeostasis. Its lead program, GRI-0621, is an inhibitor of iNKT cell activity and is being developed as an oral therapeutic for the treatment of idiopathic pulmonary fibrosis (IPF). Its product candidate portfolio also includes GRI-0803 and a proprietary library of 500+ compounds. The Company is developing GRI-0803 for the treatment of autoimmune disorders, with much of its preclinical work in systemic lupus erythematosus disease (SLE) or lupus and multiple sclerosis (MS).</v>
    <v>4</v>
    <v>XNAS</v>
    <v>45637.873353298441</v>
    <v>Nasdaq Stock Market</v>
    <v>6930</v>
    <v>0.995</v>
    <v>65</v>
    <v>0.90590000000000004</v>
    <v>0.30149999999999999</v>
    <v>USD</v>
    <v>GRI Bio</v>
    <v>GRI Bio</v>
    <v>0</v>
    <v>0.96799999999999997</v>
    <v>Biotechnology &amp; Medical Research</v>
    <v>2223 Avenida De La Playa, Suite 208, LA JOLLA, CA, 92037 US</v>
    <v>GRI</v>
    <v>Acciones</v>
    <v>GRI Bio (XNAS:GRI)</v>
    <v>482794</v>
    <v>484178</v>
  </rv>
  <rv s="2">
    <v>6931</v>
  </rv>
  <rv s="0">
    <v>https://www.bing.com/financeapi/forcetrigger?t=b1dvxm&amp;q=XNAS%3aGRIN&amp;form=skydnc</v>
    <v>Learn more on Bing</v>
  </rv>
  <rv s="30">
    <v>es-ES</v>
    <v>b1dvxm</v>
    <v>268435456</v>
    <v>1</v>
    <v>1</v>
    <v>Con tecnología de Refinitiv</v>
    <v>25</v>
    <v>95</v>
    <v>Grindrod (XNAS:GRIN)</v>
    <v>3</v>
    <v>27</v>
    <v>Finance</v>
    <v>45</v>
    <v>XNAS</v>
    <v>16206370</v>
    <v>2017</v>
    <v>14.22</v>
    <v>0.60709999999999997</v>
    <v>0</v>
    <v>0</v>
    <v>230454500</v>
    <v>14.22</v>
    <v>Grindrod Shipping Holdings Ltd. is a Singapore-based shipping company that owns, charters-in and operates a fleet of drybulk carriers. The Company operates the drybulk carriers’ business, which is divided into three segments: Handysize, Supramax/Ultramax, and Others. The drybulk business, which operates under the brand Island View Shipping (IVS), includes a core fleet of approximately 29 vessels, consisting of 14 handysize drybulk carriers and 15 supramax/ultramax drybulk carriers. Its drybulk carriers transport a range of major and minor bulk and breakbulk commodities, including ores, coal, grains, forestry products, steel products, and fertilizers, along worldwide shipping routes and are employed in pools of similarly sized vessels or in the spot market. Its subsidiaries include Comshipco Schiffahrtsagentur GmBH, Grindrod Shipping Pte. Ltd., Grindrod Shipping Services UK Limited, Grindrod Shipping (South Africa) (Pty) Ltd, IM Shipping Pte. Ltd., and IVS Bulk Pte. Ltd., among others.</v>
    <v>1015</v>
    <v>XNAS</v>
    <v>45519.833342534374</v>
    <v>Nasdaq Stock Market</v>
    <v>6933</v>
    <v>14.226000000000001</v>
    <v>14.23</v>
    <v>14.18</v>
    <v>6.5815000000000001</v>
    <v>USD</v>
    <v>Grindrod</v>
    <v>Grindrod</v>
    <v>0</v>
    <v>14.2</v>
    <v>Freight &amp; Logistics Services</v>
    <v>1 TEMASEK AVENUE, MILLENIA TOWER #10-02, 039192 SG</v>
    <v>GRIN</v>
    <v>Acciones</v>
    <v>Grindrod (XNAS:GRIN)</v>
    <v>24859</v>
    <v>14912</v>
  </rv>
  <rv s="2">
    <v>6934</v>
  </rv>
  <rv s="0">
    <v>https://www.bing.com/financeapi/forcetrigger?t=a1u6sm&amp;q=XNYS%3aGRMN&amp;form=skydnc</v>
    <v>Learn more on Bing</v>
  </rv>
  <rv s="7">
    <v>es-ES</v>
    <v>a1u6sm</v>
    <v>268435456</v>
    <v>1</v>
    <v>Con tecnología de Refinitiv</v>
    <v>25</v>
    <v>26</v>
    <v>Garmin Ltd (XNYS:GRMN)</v>
    <v>3</v>
    <v>27</v>
    <v>Finance</v>
    <v>28</v>
    <v>XNYS</v>
    <v>192025000</v>
    <v>2010</v>
    <v>221.56</v>
    <v>0.98770000000000002</v>
    <v>1.53</v>
    <v>6.9799999999999992E-3</v>
    <v>42387598500</v>
    <v>219.21</v>
    <v>T-Mobile US, Inc. Es un proveedor de servicios de comunicaciones móviles, incluyendo voz, mensajería y datos, bajo sus marcas insignia, T-Mobile y Metro by T-Mobile en los Estados Unidos, Puerto Rico y las Islas Vírgenes de los Estados Unidos. La Compañía proporciona servicios de comunicaciones móviles principalmente utilizando su red 4G Long Term Evolution (LTE) y su red de tecnología 5G. También ofrece una selección de dispositivos inalámbricos, incluidos teléfonos, tabletas y otros dispositivos de comunicación móvil, y accesorios para la venta, así como financiación a través de planes de pago de equipos (EIP). El plan de servicio principal de la Compañía es Go5G Plus, que incluye llamadas, mensajes de texto y datos ilimitados en su red, acceso 5G sin costo adicional, funciones de protección contra estafas y más. Además de sus servicios de comunicaciones inalámbricas móviles, la Compañía también ofrece Internet de alta velocidad, que incluye un producto inalámbrico fijo que utiliza el exceso de capacidad de su red nacional 5G.</v>
    <v>19900</v>
    <v>XNYS</v>
    <v>45637.873379316406</v>
    <v>New York Stock Exchange</v>
    <v>6936</v>
    <v>222.97</v>
    <v>222.97</v>
    <v>220.38</v>
    <v>119.15</v>
    <v>USD</v>
    <v>Garmin Ltd</v>
    <v>Garmin Ltd</v>
    <v>27.865100000000002</v>
    <v>220.74</v>
    <v>Communications &amp; Networking</v>
    <v>Muehlentalstrasse 2, SCHAFFHAUSEN, SCHAFFHAUSEN, 8200 CH</v>
    <v>GRMN</v>
    <v>Acciones</v>
    <v>Garmin Ltd (XNYS:GRMN)</v>
    <v>616383</v>
    <v>888190</v>
  </rv>
  <rv s="2">
    <v>6937</v>
  </rv>
  <rv s="0">
    <v>https://www.bing.com/financeapi/forcetrigger?t=bxe3bh&amp;q=XNYS%3aTINV&amp;form=skydnc</v>
    <v>Learn more on Bing</v>
  </rv>
  <rv s="8">
    <v>es-ES</v>
    <v>bxe3bh</v>
    <v>268435456</v>
    <v>1</v>
    <v>Con tecnología de Refinitiv</v>
    <v>29</v>
    <v>30</v>
    <v>Grindr (XNYS:GRND)</v>
    <v>3</v>
    <v>31</v>
    <v>Finance</v>
    <v>28</v>
    <v>XNYS</v>
    <v>176612400</v>
    <v>2022</v>
    <v>15.81</v>
    <v>0.37490000000000001</v>
    <v>0.09</v>
    <v>5.7030000000000006E-3</v>
    <v>2802838788</v>
    <v>15.78</v>
    <v>Grindr Inc. manages and operates the Grindr app, a social network and dating application focused on the global lesbian, gay, bisexual, transgender, and queer (LGBTQ) social network platform serving and addressing the needs of the LGBTQ queer community. The Grindr app is available through Apple's App Store for iPhones and Google Play for Android. The Company offers both a free, ad-supported service and a premium subscription version. Its platform enables the LGBTQ community to connect with each other and the world. Its core product, the Grindr App, offers a variety of location-based social features and functions, including identity expression (profile, photos, presence), connection (search, filters, the Cascade, Viewed Me), interaction (chat, media sharing), trust and safety tools across the experience, and subscriptions for premium features offering more access and control. Grindr App has monthly active users (MAUs) in over 190 countries and territories.</v>
    <v>144</v>
    <v>XNYS</v>
    <v>45637.87315806641</v>
    <v>New York Stock Exchange</v>
    <v>6939</v>
    <v>15.96</v>
    <v>16.309999999999999</v>
    <v>15.322699999999999</v>
    <v>7.83</v>
    <v>USD</v>
    <v>Grindr</v>
    <v>Grindr</v>
    <v>15.87</v>
    <v>Software &amp; IT Services</v>
    <v>750 N. San Vicente Blvd., Suite Re 1400, WEST HOLLYWOOD, CA, 90069 US</v>
    <v>GRND</v>
    <v>Acciones</v>
    <v>Grindr (XNYS:GRND)</v>
    <v>418206</v>
    <v>729349</v>
  </rv>
  <rv s="2">
    <v>6940</v>
  </rv>
  <rv s="0">
    <v>https://www.bing.com/financeapi/forcetrigger?t=b1be4c&amp;q=XNAS%3aGRNQ&amp;form=skydnc</v>
    <v>Learn more on Bing</v>
  </rv>
  <rv s="7">
    <v>es-ES</v>
    <v>b1be4c</v>
    <v>268435456</v>
    <v>1</v>
    <v>Con tecnología de Refinitiv</v>
    <v>25</v>
    <v>26</v>
    <v>GreenPro Capital (XNAS:GRNQ)</v>
    <v>3</v>
    <v>27</v>
    <v>Finance</v>
    <v>28</v>
    <v>XNAS</v>
    <v>7575810</v>
    <v>2013</v>
    <v>0.98</v>
    <v>1.6115999999999999</v>
    <v>4.5100000000000001E-2</v>
    <v>4.5560000000000003E-2</v>
    <v>7499300</v>
    <v>0.9899</v>
    <v>GreenPro Capital Corp a company mainly engaged in the provision of cloud system resolution, financial consulting services and corporate accounting services. The Company operates and provides business solution services to small and medium-size businesses. The Company’s services include cross-border business solutions, record management services, and accounting outsourcing services. Its cross border business services include tax planning, trust and wealth management, cross border listing advisory services and transaction services. The Company also operates venture capital business.</v>
    <v>46</v>
    <v>XNAS</v>
    <v>45637.872322499999</v>
    <v>Nasdaq Stock Market</v>
    <v>6942</v>
    <v>1.1000000000000001</v>
    <v>1.8777999999999999</v>
    <v>0.98</v>
    <v>0.80079999999999996</v>
    <v>USD</v>
    <v>GreenPro Capital</v>
    <v>GreenPro Capital</v>
    <v>0</v>
    <v>1.0349999999999999</v>
    <v>Banking Services</v>
    <v>B-7-5 Northpoint Office, Mid Valley City, No.1, Medan Syed Putra Utara, KUALA LUMPUR, KUALA LUMPUR, 000000 MY</v>
    <v>GRNQ</v>
    <v>Acciones</v>
    <v>GreenPro Capital (XNAS:GRNQ)</v>
    <v>80111</v>
    <v>85776</v>
  </rv>
  <rv s="2">
    <v>6943</v>
  </rv>
  <rv s="0">
    <v>https://www.bing.com/financeapi/forcetrigger?t=bwpjmw&amp;q=XNYS%3aENPC&amp;form=skydnc</v>
    <v>Learn more on Bing</v>
  </rv>
  <rv s="7">
    <v>es-ES</v>
    <v>bwpjmw</v>
    <v>268435456</v>
    <v>1</v>
    <v>Con tecnología de Refinitiv</v>
    <v>25</v>
    <v>26</v>
    <v>Granite Ridg (XNYS:GRNT)</v>
    <v>3</v>
    <v>27</v>
    <v>Finance</v>
    <v>28</v>
    <v>XNYS</v>
    <v>130744000</v>
    <v>2022</v>
    <v>6.11</v>
    <v>0.21</v>
    <v>0.09</v>
    <v>1.4876E-2</v>
    <v>791000900</v>
    <v>6.05</v>
    <v>Granite Ridge Resources, Inc. is an oil and gas exploration and production company. It owns a portfolio of wells and top-tier acreage across the Permian and four other prolific unconventional basins across the United States. It holds interests in wells in core operating areas of the Permian, Eagle Ford, Bakken, Haynesville and Denver-Julesburg (DJ) plays. It owns an interest in approximately 2,826 gross (176.50 net) producing wells, 309,472. The Permian Basin extends from southeastern New Mexico into west Texas. The Permian Basin consists of mature legacy onshore oil and liquids-rich natural gas reservoirs. The Eagle Ford shale formation stretches across south Texas and includes Austin Chalk and Buda formations. The Williston Basin stretches through North Dakota, the northwest part of South Dakota, and eastern Montana. The Haynesville Basin is a premier natural gas basin located in Northwestern Louisiana and East Texas. The DJ basin is a geologic basin centered in eastern Colorado.</v>
    <v>2</v>
    <v>XNYS</v>
    <v>45637.873288529685</v>
    <v>New York Stock Exchange</v>
    <v>6945</v>
    <v>6.165</v>
    <v>7.1</v>
    <v>6.0549999999999997</v>
    <v>5.2</v>
    <v>USD</v>
    <v>Granite Ridg</v>
    <v>Granite Ridg</v>
    <v>16.580300000000001</v>
    <v>6.14</v>
    <v>Oil &amp; Gas</v>
    <v>5217 Mckinney Avenue, Suite 400, DALLAS, TX, 75205 US</v>
    <v>GRNT</v>
    <v>Acciones</v>
    <v>Granite Ridg (XNYS:GRNT)</v>
    <v>306998</v>
    <v>557213</v>
  </rv>
  <rv s="2">
    <v>6946</v>
  </rv>
  <rv s="0">
    <v>https://www.bing.com/financeapi/forcetrigger?t=a2ipvh&amp;q=XNAS%3aGROM&amp;form=skydnc</v>
    <v>Learn more on Bing</v>
  </rv>
  <rv s="8">
    <v>es-ES</v>
    <v>a2ipvh</v>
    <v>268435456</v>
    <v>1</v>
    <v>Con tecnología de Refinitiv</v>
    <v>29</v>
    <v>30</v>
    <v>Grom Social (OTCM:GROM)</v>
    <v>3</v>
    <v>31</v>
    <v>Finance</v>
    <v>51</v>
    <v>OTCM</v>
    <v>9021620</v>
    <v>2014</v>
    <v>4.0000000000000002E-4</v>
    <v>1.1955</v>
    <v>0</v>
    <v>0</v>
    <v>3610</v>
    <v>4.0000000000000002E-4</v>
    <v>Grom Social Enterprises, Inc. is a media, technology, and entertainment company. The Company focuses on delivering content to children under the age of 13 years in a safe, secure platform that can be monitored by parents or guardians. The Company conducts its business through subsidiaries, including Grom Social, Inc. (GSOC), TD Holdings Limited (TDH), Grom Educational Services, Inc. (GEDU), Grom Nutritional Services, Inc. (GNUT) and Curiosity Ink Media, LLC (CIM). GSOC operates its social media network designed for children under the age of 13 years. TDH operates through two subsidiaries: Top Draw Animation Hong Kong Limited and Top Draw Animation, Inc., which are engaged in the production of animated films and television series. GEDU operates its Web filtering services provided to schools and government agencies. CIM is a kids and family original content and media company that focuses on building and managing entertainment brands and franchises.</v>
    <v>86</v>
    <v>OTCM</v>
    <v>45635.868777707816</v>
    <v>OTC Markets</v>
    <v>6948</v>
    <v>4.0000000000000002E-4</v>
    <v>1.61</v>
    <v>4.0000000000000002E-4</v>
    <v>1E-4</v>
    <v>USD</v>
    <v>Grom Social</v>
    <v>Grom Social</v>
    <v>4.0000000000000002E-4</v>
    <v>Software &amp; IT Services</v>
    <v>2060 NW Boca Raton Blvd Ste 6, BOCA RATON, FL, 33431-7414 US</v>
    <v>GROM</v>
    <v>Acciones</v>
    <v>Grom Social (OTCM:GROM)</v>
    <v>52</v>
    <v>256438</v>
  </rv>
  <rv s="2">
    <v>6949</v>
  </rv>
  <rv s="0">
    <v>https://www.bing.com/financeapi/forcetrigger?t=c24tvh&amp;q=XNYS%3aGROV&amp;form=skydnc</v>
    <v>Learn more on Bing</v>
  </rv>
  <rv s="8">
    <v>es-ES</v>
    <v>c24tvh</v>
    <v>268435456</v>
    <v>1</v>
    <v>Con tecnología de Refinitiv</v>
    <v>29</v>
    <v>30</v>
    <v>Grove Collaborat (XNYS:GROV)</v>
    <v>3</v>
    <v>31</v>
    <v>Finance</v>
    <v>28</v>
    <v>XNYS</v>
    <v>39351720</v>
    <v>2022</v>
    <v>1.44</v>
    <v>1.0720000000000001</v>
    <v>0</v>
    <v>0</v>
    <v>58240545</v>
    <v>1.48</v>
    <v>Grove Collaborative Holdings, Inc. is a consumer products company. The Company use its connection with consumers to create and curate authentic, disruptive brands and products. It creates and curates more than 200 high-performing eco-friendly brands of household cleaning, personal care, laundry, clean beauty, baby and pet care products serving millions of households across the United States. Its omnichannel distribution strategy enables it to reach consumers where they want to shop. It operates an online direct-to-consumer Website and mobile application (DTC platform) where it both sell its Grove-owned brands (Grove Brands) and partners with other natural and mission-based consumer packaged goods (CPG) brands, providing consumers the selection of curated products across many categories and brands. Its flagship brand is The Grove Co. Its incubator brand portfolio includes Peach, Rooted Beauty, Superbloom and Honu. The Company also offers third-party brands.</v>
    <v>408</v>
    <v>XNYS</v>
    <v>45637.873313089847</v>
    <v>New York Stock Exchange</v>
    <v>6951</v>
    <v>1.5</v>
    <v>2.4384999999999999</v>
    <v>1.375</v>
    <v>1.1850000000000001</v>
    <v>USD</v>
    <v>Grove Collaborat</v>
    <v>Grove Collaborat</v>
    <v>1.48</v>
    <v>Software &amp; IT Services</v>
    <v>1301 Sansome Street, SAN FRANCISCO, CA, 94111 US</v>
    <v>GROV</v>
    <v>Acciones</v>
    <v>Grove Collaborat (XNYS:GROV)</v>
    <v>215894</v>
    <v>135959</v>
  </rv>
  <rv s="2">
    <v>6952</v>
  </rv>
  <rv s="0">
    <v>https://www.bing.com/financeapi/forcetrigger?t=a1u752&amp;q=XNAS%3aGROW&amp;form=skydnc</v>
    <v>Learn more on Bing</v>
  </rv>
  <rv s="7">
    <v>es-ES</v>
    <v>a1u752</v>
    <v>268435456</v>
    <v>1</v>
    <v>Con tecnología de Refinitiv</v>
    <v>25</v>
    <v>26</v>
    <v>US Globl Invest (XNAS:GROW)</v>
    <v>3</v>
    <v>27</v>
    <v>Finance</v>
    <v>28</v>
    <v>XNAS</v>
    <v>13680640</v>
    <v>1968</v>
    <v>2.4300000000000002</v>
    <v>1.8426</v>
    <v>0.01</v>
    <v>4.1149999999999997E-3</v>
    <v>33107160</v>
    <v>2.4300000000000002</v>
    <v>U.S. Global Investors, Inc. is an investment adviser. The Company offers exchange traded funds (ETFs) in addition to mutual funds. The Company, with principal operations located in San Antonio, Texas, manages two business segments: Investment Management Services and Corporate Investments. Investment Management Services, through which the Company offers, to U.S. Global Investors Funds (USGIF) and exchange-traded fund (ETF) clients, a range of investment management products and services to meet the needs of individual and institutional investors. Corporate Investments, through which the Company invests for its own account. In particular, the Company is known for its expertise in gold mining and exploration, natural resources, and airlines. It provides investment advisory services and administrative services to mutual funds. Its wholly owned subsidiaries include U.S. Global Investors (Bermuda) Limited, U.S. Global Investors (Canada) Limited and U.S. Global Indices, LLC.</v>
    <v>23</v>
    <v>XNAS</v>
    <v>45637.872773437499</v>
    <v>Nasdaq Stock Market</v>
    <v>6954</v>
    <v>2.44</v>
    <v>3.05</v>
    <v>2.4001000000000001</v>
    <v>2.38</v>
    <v>USD</v>
    <v>US Globl Invest</v>
    <v>US Globl Invest</v>
    <v>18.7379</v>
    <v>2.44</v>
    <v>Investment Banking &amp; Investment Services</v>
    <v>7900 Callaghan Rd, SAN ANTONIO, TX, 78229 US</v>
    <v>GROW</v>
    <v>Acciones</v>
    <v>US Globl Invest (XNAS:GROW)</v>
    <v>12976</v>
    <v>29121</v>
  </rv>
  <rv s="2">
    <v>6955</v>
  </rv>
  <rv s="0">
    <v>https://www.bing.com/financeapi/forcetrigger?t=bzx4mw&amp;q=XNYS%3aGROY&amp;form=skydnc</v>
    <v>Learn more on Bing</v>
  </rv>
  <rv s="8">
    <v>es-ES</v>
    <v>bzx4mw</v>
    <v>268435456</v>
    <v>1</v>
    <v>Con tecnología de Refinitiv</v>
    <v>29</v>
    <v>30</v>
    <v>Gold Royalty (XNYS:GROY)</v>
    <v>3</v>
    <v>31</v>
    <v>Finance</v>
    <v>28</v>
    <v>XNYS</v>
    <v>169314400</v>
    <v>2020</v>
    <v>1.2849999999999999</v>
    <v>0.87229999999999996</v>
    <v>5.7099999999999998E-2</v>
    <v>4.4961000000000001E-2</v>
    <v>224697140</v>
    <v>1.27</v>
    <v>Gold Royalty Corp. is a Canada-based gold-focused royalty company offering financing solutions to the metals and mining industry. Its diversified portfolio includes approximately 240 royalties across various stages, including six royalties on producing projects, as well as one streaming interest on a producing project. In acquiring newly created interests, the Company acts as a source of financing to mining companies for the development and exploration of projects. It does not conduct exploration, development or mining operations on the properties in which it holds interests. The Company's royalties include Vares, Isabella Pearl, Canadian Malartic, Borden, Cozamin, Marigold, Granite Creek, Edna Mountain, Bald Mountain, Hammond Reef South, Princesse Annie, Hunter Mine Group, Entre Deux Lacs, Calamity, Winnie Lake, Perestroika Ouest, Lac Lemoyne, Harricana Fault, Blue Mountain, Bejopipa, Bench Depth, Amikougami, Aquilon, Casault, Des Meloizes, Fancamp, and among others.</v>
    <v>12</v>
    <v>XNYS</v>
    <v>45637.87336138828</v>
    <v>New York Stock Exchange</v>
    <v>6957</v>
    <v>1.33</v>
    <v>2.21</v>
    <v>1.28</v>
    <v>1.17</v>
    <v>USD</v>
    <v>Gold Royalty</v>
    <v>Gold Royalty</v>
    <v>1.3270999999999999</v>
    <v>Investment Banking &amp; Investment Services</v>
    <v>1830 - 1188 West Georgia Street, Suite 1830, VANCOUVER, BC, V6E 4A2 CA</v>
    <v>GROY</v>
    <v>Acciones</v>
    <v>Gold Royalty (XNYS:GROY)</v>
    <v>821269</v>
    <v>913321</v>
  </rv>
  <rv s="2">
    <v>6958</v>
  </rv>
  <rv s="0">
    <v>https://www.bing.com/financeapi/forcetrigger?t=c2f17w&amp;q=XNAS%3aGRPH&amp;form=skydnc</v>
    <v>Learn more on Bing</v>
  </rv>
  <rv s="7">
    <v>es-ES</v>
    <v>c2f17w</v>
    <v>268435456</v>
    <v>1</v>
    <v>Con tecnología de Refinitiv</v>
    <v>25</v>
    <v>26</v>
    <v>LENZ (XNAS:LENZ)</v>
    <v>3</v>
    <v>27</v>
    <v>Finance</v>
    <v>28</v>
    <v>XNAS</v>
    <v>27500890</v>
    <v>2019</v>
    <v>34.49</v>
    <v>0.61980000000000002</v>
    <v>-0.81</v>
    <v>-2.3852000000000002E-2</v>
    <v>911654503</v>
    <v>33.96</v>
    <v xml:space="preserve">LENZ Therapeutics, Inc. is a late clinical-stage biopharmaceutical company. The Company is focused on developing the first aceclidine-based eye drop to improve vision in patients diagnosed with presbyopia. Its product candidates, LNZ100 and LNZ101, are preservative-free, single-use, once-daily eye drops containing aceclidine and aceclidine plus brimonidine, respectively. LNZ100 and LNZ101 are under clinical evaluation in the registration-enabling Phase III CLARITY trials as potential therapies for the treatment of presbyopia, a condition impacting an estimated 1.8 billion people globally and 128 million people in the United States. </v>
    <v>6</v>
    <v>XNAS</v>
    <v>45637.873118796095</v>
    <v>Nasdaq Stock Market</v>
    <v>6960</v>
    <v>34.725000000000001</v>
    <v>38.93</v>
    <v>33.15</v>
    <v>10.412000000000001</v>
    <v>USD</v>
    <v>LENZ</v>
    <v>LENZ</v>
    <v>0</v>
    <v>33.15</v>
    <v>Biotechnology &amp; Medical Research</v>
    <v>445 Marine View Ave Suite 320, DEL MAR, CA, 92014 US</v>
    <v>LENZ</v>
    <v>Acciones</v>
    <v>LENZ (XNAS:LENZ)</v>
    <v>96327</v>
    <v>140934</v>
  </rv>
  <rv s="2">
    <v>6961</v>
  </rv>
  <rv s="0">
    <v>https://www.bing.com/financeapi/forcetrigger?t=a1u7ar&amp;q=XNAS%3aGRPN&amp;form=skydnc</v>
    <v>Learn more on Bing</v>
  </rv>
  <rv s="7">
    <v>es-ES</v>
    <v>a1u7ar</v>
    <v>268435456</v>
    <v>1</v>
    <v>Con tecnología de Refinitiv</v>
    <v>25</v>
    <v>26</v>
    <v>GROUPON, INC. (XNAS:GRPN)</v>
    <v>3</v>
    <v>27</v>
    <v>Finance</v>
    <v>28</v>
    <v>XNAS</v>
    <v>39767840</v>
    <v>2008</v>
    <v>12.71</v>
    <v>1.7231000000000001</v>
    <v>9.5000000000000001E-2</v>
    <v>7.6180000000000006E-3</v>
    <v>499682909</v>
    <v>12.47</v>
    <v>Groupon, Inc. opera mercados de comercio local en línea en todo el mundo que conectan a los comerciantes con los consumidores ofreciendo productos y servicios con descuentos. La Compañía opera a través de tres segmentos: América del Norte, que representa Estados Unidos y Canadá; EMEA, que consiste en Europa, y el Medio Este y África, y el resto de sus operaciones internacionales (Resto del Mundo). Ofrece bienes y servicios en tres categorías principales: Ofertas Locales (Locales), bienes de Groupon (Bienes) y escapadas Groupon (viajes). Su categoría local incluye ofertas desde vendedores locales y nacionales, así como eventos locales. Su categoría Bienes ofrece a los clientes la posibilidad de encontrar ofertas de productos de varias líneas de productos, incluidos productos electrónicos, artículos deportivos, joyas, juguetes, artículos para el hogar y prendas de vestir. A través de su categoría Viajes, presenta ofertas de viajes a precios de descuento y de mercado, incluidos hoteles, pasajes aéreos y paquetes que cubren viajes nacionales e internacionales.</v>
    <v>2213</v>
    <v>XNAS</v>
    <v>45637.873406122657</v>
    <v>Nasdaq Stock Market</v>
    <v>6963</v>
    <v>13.19</v>
    <v>19.559999999999999</v>
    <v>12.42</v>
    <v>7.75</v>
    <v>USD</v>
    <v>GROUPON, INC.</v>
    <v>GROUPON, INC.</v>
    <v>20.812100000000001</v>
    <v>12.565</v>
    <v>Diversified Retail</v>
    <v>35 W. Wacker, Floor 25, CHICAGO, IL, 60601 US</v>
    <v>GRPN</v>
    <v>Acciones</v>
    <v>GROUPON, INC. (XNAS:GRPN)</v>
    <v>1203960</v>
    <v>1964944</v>
  </rv>
  <rv s="2">
    <v>6964</v>
  </rv>
  <rv s="0">
    <v>https://www.bing.com/financeapi/forcetrigger?t=c23wk2&amp;q=XNAS%3aGRRR&amp;form=skydnc</v>
    <v>Learn more on Bing</v>
  </rv>
  <rv s="9">
    <v>es-ES</v>
    <v>c23wk2</v>
    <v>268435456</v>
    <v>1</v>
    <v>Con tecnología de Refinitiv</v>
    <v>32</v>
    <v>33</v>
    <v>Gorilla Tech Grp (XNAS:GRRR)</v>
    <v>3</v>
    <v>34</v>
    <v>Finance</v>
    <v>28</v>
    <v>XNAS</v>
    <v>11111390</v>
    <v>7.91</v>
    <v>0.65339999999999998</v>
    <v>-7.0000000000000007E-2</v>
    <v>-8.8719999999999997E-3</v>
    <v>86891069</v>
    <v>7.89</v>
    <v>Gorilla Technology Group Inc. (Gorilla) is a global solution provider in security intelligence, network intelligence, business intelligence and internet of things (IoT) technology. The Company offers products and services, such as AI Models, AI Appliances and AI SaaS Platforms. Gorilla’s AI Models include video analytics, IT-OT Security Convergence, network anomaly detection, endpoint malware and suspicious behavior detection. Gorilla's AI Appliances include Intelligent Video Analytics (IVA) Appliances, Intelligent Video Analytics Recorder (IVAR) Appliance, Smart Attendance, Event &amp; Video Management System Appliances, and Operation Technology (OT) Security Appliance. Gorilla’s AI SaaS Platforms include Smart Retail, Smart City and Transportation and Endpoint Security. Its machine learning and deep learning algorithms enable its customers to move, store and analyze data for actionable use in biometric authentication and device management.</v>
    <v>142</v>
    <v>XNAS</v>
    <v>45637.873148784376</v>
    <v>Nasdaq Stock Market</v>
    <v>6966</v>
    <v>7.93</v>
    <v>13</v>
    <v>7.3</v>
    <v>2.09</v>
    <v>USD</v>
    <v>Gorilla Tech Grp</v>
    <v>Gorilla Tech Grp</v>
    <v>4.4188999999999998</v>
    <v>7.82</v>
    <v>Software &amp; IT Services</v>
    <v>Meridien House, 42 Upper Berkeley Street, Marble Arch, LONDON, W1H 5QJ GB</v>
    <v>GRRR</v>
    <v>Acciones</v>
    <v>Gorilla Tech Grp (XNAS:GRRR)</v>
    <v>1162689</v>
    <v>1203289</v>
  </rv>
  <rv s="2">
    <v>6967</v>
  </rv>
  <rv s="0">
    <v>https://www.bing.com/financeapi/forcetrigger?t=bjs5r7&amp;q=XNAS%3aGRTS&amp;form=skydnc</v>
    <v>Learn more on Bing</v>
  </rv>
  <rv s="8">
    <v>es-ES</v>
    <v>bjs5r7</v>
    <v>268435456</v>
    <v>1</v>
    <v>Con tecnología de Refinitiv</v>
    <v>29</v>
    <v>30</v>
    <v>Gritstone Bio (OTCM:GRTSQ)</v>
    <v>3</v>
    <v>31</v>
    <v>Finance</v>
    <v>51</v>
    <v>OTCM</v>
    <v>118109100</v>
    <v>2015</v>
    <v>6.6E-3</v>
    <v>0.64100000000000001</v>
    <v>4.4999999999999997E-3</v>
    <v>0.69230800000000003</v>
    <v>3259810</v>
    <v>6.4999999999999997E-3</v>
    <v>Gritstone bio, Inc. is a biotechnology company. The Company discovers, develops, manufactures and delivers next generation cancer and infectious disease immunotherapy candidates. It has developed two vectors that it deploys with the aim of eliciting the desired immune response: self-amplifying mRNA (samRNA) and chimpanzee adenovirus (ChAd). Its two oncology programs in clinical-stage development are GRANITE, individualized neoantigen-based immunotherapy, and SLATE, an off-the-shelf shared neoantigen-based immunotherapy. It has an infectious disease pipeline, which includes two programs in clinical-stage development: CORAL, a second-generation COVID-19 vaccine program that may have pan-coronavirus potential to protect against future coronavirus pandemics, and an HIV therapeutic/cure vaccine candidate. In oncology, it develops personalized vaccines that aim to destroy tumors through CD8+ (killer) T cell recognition of tumor cells by virtue of their surface display of neoantigens.</v>
    <v>231</v>
    <v>OTCM</v>
    <v>45637.862770740627</v>
    <v>OTC Markets</v>
    <v>6969</v>
    <v>1.95E-2</v>
    <v>3.17</v>
    <v>6.4999999999999997E-3</v>
    <v>2.8999999999999998E-3</v>
    <v>USD</v>
    <v>Gritstone Bio</v>
    <v>Gritstone Bio</v>
    <v>1.0999999999999999E-2</v>
    <v>Biotechnology &amp; Medical Research</v>
    <v>5959 HORTON STREET, SUITE 300, EMERYVILLE, CA, 94608 US</v>
    <v>GRTSQ</v>
    <v>Acciones</v>
    <v>Gritstone Bio (OTCM:GRTSQ)</v>
    <v>13582854</v>
    <v>39725304</v>
  </rv>
  <rv s="2">
    <v>6970</v>
  </rv>
  <rv s="0">
    <v>https://www.bing.com/financeapi/forcetrigger?t=bsjjr7&amp;q=XNAS%3aGRTX&amp;form=skydnc</v>
    <v>Learn more on Bing</v>
  </rv>
  <rv s="8">
    <v>es-ES</v>
    <v>bsjjr7</v>
    <v>268435456</v>
    <v>1</v>
    <v>Con tecnología de Refinitiv</v>
    <v>29</v>
    <v>30</v>
    <v>Galera (OTCM:GRTX)</v>
    <v>3</v>
    <v>31</v>
    <v>Finance</v>
    <v>51</v>
    <v>OTCM</v>
    <v>54392170</v>
    <v>2012</v>
    <v>3.32E-2</v>
    <v>1.8982000000000001</v>
    <v>-3.2000000000000002E-3</v>
    <v>-9.5808000000000004E-2</v>
    <v>1849330</v>
    <v>3.3399999999999999E-2</v>
    <v>Galera Therapeutics, Inc. is a biopharmaceutical company focused on developing a pipeline of novel, therapeutic candidates that have the potential to transform radiotherapy in cancer. The Company’s lead product candidate, avasopasem manganese (avasopasem), is a highly selective small molecule dismutase mimetic that the Company is developing for the reduction of severe oral mucositis (SOM) in patients with head and neck cancer (HNC), the reduction of esophagitis in patients with lung cancer, and the reduction of cisplatin-induced kidney damage in patients with cancer. The Company’s second product candidate, rucosopasem manganese (rucosopasem), is in development to augment the anti-cancer efficacy of stereotactic body radiation therapy in patients with non-small cell lung cancer and locally advanced pancreatic cancer. Rucosopasem is an orphan drug designation and orphan medicinal product designation for the treatment of pancreatic cancer.</v>
    <v>7</v>
    <v>OTCM</v>
    <v>45637.862677245314</v>
    <v>OTC Markets</v>
    <v>6972</v>
    <v>3.7999999999999999E-2</v>
    <v>0.28999999999999998</v>
    <v>3.0200000000000001E-2</v>
    <v>2.9499999999999998E-2</v>
    <v>USD</v>
    <v>Galera</v>
    <v>Galera</v>
    <v>3.0200000000000001E-2</v>
    <v>Biotechnology &amp; Medical Research</v>
    <v>45 Liberty Blvd., Suite 230, MALVERN, PA, 19355 US</v>
    <v>GRTX</v>
    <v>Acciones</v>
    <v>Galera (OTCM:GRTX)</v>
    <v>503929</v>
    <v>820282</v>
  </rv>
  <rv s="2">
    <v>6973</v>
  </rv>
  <rv s="0">
    <v>https://www.bing.com/financeapi/forcetrigger?t=a1u7m7&amp;q=XNAS%3aGRVY&amp;form=skydnc</v>
    <v>Learn more on Bing</v>
  </rv>
  <rv s="7">
    <v>es-ES</v>
    <v>a1u7m7</v>
    <v>268435456</v>
    <v>1</v>
    <v>Con tecnología de Refinitiv</v>
    <v>25</v>
    <v>26</v>
    <v>Gravity (XNAS:GRVY)</v>
    <v>3</v>
    <v>27</v>
    <v>Finance</v>
    <v>28</v>
    <v>XNAS</v>
    <v>6948900</v>
    <v>2000</v>
    <v>66.92</v>
    <v>1.3206</v>
    <v>-0.27</v>
    <v>-4.0140000000000002E-3</v>
    <v>465576300</v>
    <v>67.27</v>
    <v>Gravity Co., Ltd. is a developer, distributor and publisher of online games in Japan and Taiwan. The Company's segments include online games, mobile games and other. Its principal product includes Ragnarok Online, which is a multiplayer online role playing game. It categorizes products into over three categories, such as online games; mobile games and applications, and other games and game-related products and services, including character-based merchandise and animation. It offers over five online games, such as Ragnarok Online, Ragnarok Online II, Requiem, Dragonica (Dragon Saga) and R.O.S.E. Online, which are action adventure massively multiplayer online role-playing games (MMORPG). It develops mobile games, including Ragnarok Online-Uprising: Valkyrie, Ragnarok Online Mobile Story and Ragnarok Violet, and also publishes mobile games licensed from third parties. It provides games for game consoles and handheld game consoles, such as Nintendo DS, Xbox 360 and the PlayStation series.</v>
    <v>437</v>
    <v>XNAS</v>
    <v>45637.873092441405</v>
    <v>Nasdaq Stock Market</v>
    <v>6975</v>
    <v>67.42</v>
    <v>88.85</v>
    <v>65.819999999999993</v>
    <v>57.37</v>
    <v>USD</v>
    <v>Gravity</v>
    <v>Gravity</v>
    <v>7.3821000000000003</v>
    <v>67</v>
    <v>Software &amp; IT Services</v>
    <v>15F, Nuritkum Square R&amp;D Tower, 396, World Cup buk-ro, Mapo-gu, SEOUL, SEOUL, 03925 KR</v>
    <v>GRVY</v>
    <v>Acciones</v>
    <v>Gravity (XNAS:GRVY)</v>
    <v>21765</v>
    <v>30369</v>
  </rv>
  <rv s="2">
    <v>6976</v>
  </rv>
  <rv s="0">
    <v>https://www.bing.com/financeapi/forcetrigger?t=a2itk2&amp;q=XNAS%3aGRWG&amp;form=skydnc</v>
    <v>Learn more on Bing</v>
  </rv>
  <rv s="7">
    <v>es-ES</v>
    <v>a2itk2</v>
    <v>268435456</v>
    <v>1</v>
    <v>Con tecnología de Refinitiv</v>
    <v>25</v>
    <v>26</v>
    <v>GrowGeneration Corp. (XNAS:GRWG)</v>
    <v>3</v>
    <v>27</v>
    <v>Finance</v>
    <v>28</v>
    <v>XNAS</v>
    <v>59244520</v>
    <v>2014</v>
    <v>1.91</v>
    <v>3.0806</v>
    <v>-0.05</v>
    <v>-2.6178E-2</v>
    <v>110194807</v>
    <v>1.91</v>
    <v>GrowGeneration Corp. opera una cadena de centros de jardinería hidropónica en América del Norte y comercializa y distribuye nutrientes, medios de cultivo, iluminación para interiores y de invernadero, sistemas de ventilación y accesorios para la jardinería hidropónica. La Compañía también se enfoca en otros productos de cultivo de interior y exterior, que están diseñados y pensados para el cultivo de una variedad de plantas. También posee y opera plataformas de comercio electrónico, como www.growgeneration.com y www.agron.io, Canopy Crop Management Corp, CharCoir Inc y varias marcas privadas de múltiples categorías de productos, desde iluminación con diodos emisores de luz (LED) hasta nutrientes y aditivos y sistemas de control ambiental para cultivos de interior. La Compañía opera su negocio a través de las unidades de negocio, que incluyen minorista, comercial, e-commerce/omni-channel y marcas propias y de marca privada. Posee y opera una cadena de aproximadamente 61 tiendas minoristas de hidroponía/jardinería en 12 estados.</v>
    <v>372</v>
    <v>XNAS</v>
    <v>45637.873321122657</v>
    <v>Nasdaq Stock Market</v>
    <v>6978</v>
    <v>1.93</v>
    <v>3.38</v>
    <v>1.85</v>
    <v>1.5518000000000001</v>
    <v>USD</v>
    <v>GrowGeneration Corp.</v>
    <v>GrowGeneration Corp.</v>
    <v>0</v>
    <v>1.86</v>
    <v>Specialty Retailers</v>
    <v>5619 DTC PARKWAY, GREENWOOD VILLAGE, CO, 80111 US</v>
    <v>GRWG</v>
    <v>Acciones</v>
    <v>GrowGeneration Corp. (XNAS:GRWG)</v>
    <v>457216</v>
    <v>764808</v>
  </rv>
  <rv s="2">
    <v>6979</v>
  </rv>
  <rv s="0">
    <v>https://www.bing.com/financeapi/forcetrigger?t=a1u7rw&amp;q=XNYS%3aGRX&amp;form=skydnc</v>
    <v>Learn more on Bing</v>
  </rv>
  <rv s="24">
    <v>es-ES</v>
    <v>a1u7rw</v>
    <v>268435456</v>
    <v>1</v>
    <v>Con tecnología de Refinitiv</v>
    <v>73</v>
    <v>74</v>
    <v>Gabelli Hlthcre&amp;Well Rx (XNYS:GRX)</v>
    <v>14</v>
    <v>75</v>
    <v>Finance</v>
    <v>76</v>
    <v>XNYS</v>
    <v>10.34</v>
    <v>2.5000000000000001E-2</v>
    <v>2.418E-3</v>
    <v>187094558.41</v>
    <v>10.34</v>
    <v>45637.870236943752</v>
    <v>3.1800000000000002E-2</v>
    <v>New York Stock Exchange</v>
    <v>6981</v>
    <v>10.46</v>
    <v>11.24</v>
    <v>10.34</v>
    <v>8.9</v>
    <v>USD</v>
    <v>Gabelli Hlthcre&amp;Well Rx</v>
    <v>10.365</v>
    <v>GRX</v>
    <v>ETF</v>
    <v>Gabelli Hlthcre&amp;Well Rx (XNYS:GRX)</v>
    <v>13319</v>
    <v>21782</v>
  </rv>
  <rv s="2">
    <v>6982</v>
  </rv>
  <rv s="0">
    <v>https://www.bing.com/financeapi/forcetrigger?t=a1u7xm&amp;q=XNYS%3aGS&amp;form=skydnc</v>
    <v>Learn more on Bing</v>
  </rv>
  <rv s="7">
    <v>es-ES</v>
    <v>a1u7xm</v>
    <v>268435456</v>
    <v>1</v>
    <v>Con tecnología de Refinitiv</v>
    <v>25</v>
    <v>26</v>
    <v>THE GOLDMAN SACHS GROUP, INC. (XNYS:GS)</v>
    <v>3</v>
    <v>27</v>
    <v>Finance</v>
    <v>28</v>
    <v>XNYS</v>
    <v>313909800</v>
    <v>1998</v>
    <v>590.77</v>
    <v>1.3731</v>
    <v>8.08</v>
    <v>1.3811E-2</v>
    <v>186183041478</v>
    <v>585.03</v>
    <v>THE GOLDMAN SACHS GROUP, INC. es una compañía de banca de inversión, administración de inversiones y valores que brinda una gama de servicios financieros a corporaciones, instituciones financieras, gobiernos y particulares. La compañía opera en cuatro segmentos de negocios: Banca de Inversión, Servicios Institucionales de Clientes, Inversión y Préstamos, y Gestión de Inversiones. El segmento de Banca de Inversión consiste en asesoramiento financiero y suscripción. El segmento de servicios institucionales al cliente crea mercados y facilita las transacciones de los clientes en productos de renta fija, capital, divisas y productos básicos. Las actividades de Inversión y Préstamos, que generalmente son a más largo plazo, incluyen sus actividades de préstamos de inversión y relación en diversas clases de activos, principalmente valores de deuda y préstamos, valores de capital públicos y privados, infraestructura y bienes inmuebles. El segmento de Gestión de Inversiones proporciona servicios de asesoramiento de inversión y riqueza. A diciembre de 2016, tenía oficinas en más de 30 países.</v>
    <v>46400</v>
    <v>XNYS</v>
    <v>45637.873377997654</v>
    <v>New York Stock Exchange</v>
    <v>6984</v>
    <v>593.69500000000005</v>
    <v>612.72990000000004</v>
    <v>587</v>
    <v>349.05</v>
    <v>USD</v>
    <v>THE GOLDMAN SACHS GROUP, INC.</v>
    <v>THE GOLDMAN SACHS GROUP, INC.</v>
    <v>17.163399999999999</v>
    <v>593.11</v>
    <v>Investment Banking &amp; Investment Services</v>
    <v>200 West St, NEW YORK, NY, 10282 US</v>
    <v>GS</v>
    <v>Acciones</v>
    <v>THE GOLDMAN SACHS GROUP, INC. (XNYS:GS)</v>
    <v>1083913</v>
    <v>2328116</v>
  </rv>
  <rv s="2">
    <v>6985</v>
  </rv>
  <rv s="0">
    <v>https://www.bing.com/financeapi/forcetrigger?t=a1u81h&amp;q=XNYS%3aGSAT&amp;form=skydnc</v>
    <v>Learn more on Bing</v>
  </rv>
  <rv s="8">
    <v>es-ES</v>
    <v>a1u81h</v>
    <v>268435456</v>
    <v>1</v>
    <v>Con tecnología de Refinitiv</v>
    <v>29</v>
    <v>30</v>
    <v>Globstar (XNYS:GSAT)</v>
    <v>3</v>
    <v>31</v>
    <v>Finance</v>
    <v>28</v>
    <v>XNYS</v>
    <v>1892373000</v>
    <v>2003</v>
    <v>2.38</v>
    <v>1.0739000000000001</v>
    <v>-6.9900000000000004E-2</v>
    <v>-3.0523999999999999E-2</v>
    <v>4201257297</v>
    <v>2.29</v>
    <v>Globalstar, Inc. is an international telecom infrastructure provider. The Company provides mobile satellite services, including voice and data communications services, as well as wholesale capacity services through its global satellite network. It offers these services over its network of in-orbit satellites and ground stations (gateways) pursuant to its spectrum licenses (collectively, Globalstar System). Its communications services include two-way voice communication and data transmissions via its GSP-1600 and GSP-1700 phone; one-way or two-way communication and data transmissions using mobile devices, including its SPOT family of products; one-way data transmissions using a mobile or fixed device that transmits its location and other information to a central monitoring station; satellite network access and related services utilizing its satellite spectrum and network of satellites and gateways, and engineering and other communication services using the Globalstar System.</v>
    <v>348</v>
    <v>XNYS</v>
    <v>45637.873391735935</v>
    <v>New York Stock Exchange</v>
    <v>6987</v>
    <v>2.44</v>
    <v>2.74</v>
    <v>2.1800000000000002</v>
    <v>1</v>
    <v>USD</v>
    <v>Globstar</v>
    <v>Globstar</v>
    <v>2.2201</v>
    <v>Telecommunications Services</v>
    <v>1351 Holiday Square Blvd., COVINGTON, LA, 70433-6144 US</v>
    <v>GSAT</v>
    <v>Acciones</v>
    <v>Globstar (XNYS:GSAT)</v>
    <v>33768680</v>
    <v>25371197</v>
  </rv>
  <rv s="2">
    <v>6988</v>
  </rv>
  <rv s="0">
    <v>https://www.bing.com/financeapi/forcetrigger?t=a1u877&amp;q=XNAS%3aGSBC&amp;form=skydnc</v>
    <v>Learn more on Bing</v>
  </rv>
  <rv s="7">
    <v>es-ES</v>
    <v>a1u877</v>
    <v>268435456</v>
    <v>1</v>
    <v>Con tecnología de Refinitiv</v>
    <v>25</v>
    <v>26</v>
    <v>Great Sothrn Bnc (XNAS:GSBC)</v>
    <v>3</v>
    <v>27</v>
    <v>Finance</v>
    <v>28</v>
    <v>XNAS</v>
    <v>11674750</v>
    <v>2004</v>
    <v>66.08</v>
    <v>0.66439999999999999</v>
    <v>0.87</v>
    <v>1.328E-2</v>
    <v>764813200</v>
    <v>65.510000000000005</v>
    <v>Great Southern Bancorp, Inc. is a bank holding company of Great Southern Bank (the Bank). The Company conducts its business as a financial holding company. Through the Bank and subsidiaries of the Bank, the Company primarily offers a variety of banking and banking-related services. The Bank offers a range of banking services through its 89 banking centers located in southern and central Missouri; the Kansas City, Missouri area; the St. Louis area; eastern Kansas; northwestern Arkansas; the Minneapolis area and eastern, western and central Iowa. The Company operates through a single segment, banking operation. The banking operation segment is principally engaged in the business of originating residential and commercial real estate loans, construction loans, commercial business loans and consumer loans and funding these loans by attracting deposits from the general public, accepting brokered deposits and borrowing from the Federal Home Loan Bank and others.</v>
    <v>1133</v>
    <v>XNAS</v>
    <v>45637.873156515627</v>
    <v>Nasdaq Stock Market</v>
    <v>6990</v>
    <v>66.77</v>
    <v>68.015000000000001</v>
    <v>65.256</v>
    <v>48.19</v>
    <v>USD</v>
    <v>Great Sothrn Bnc</v>
    <v>Great Sothrn Bnc</v>
    <v>12.9201</v>
    <v>66.38</v>
    <v>Banking Services</v>
    <v>1451 E Battlefield, SPRINGFIELD, MO, 65804 US</v>
    <v>GSBC</v>
    <v>Acciones</v>
    <v>Great Sothrn Bnc (XNAS:GSBC)</v>
    <v>19363</v>
    <v>31834</v>
  </rv>
  <rv s="2">
    <v>6991</v>
  </rv>
  <rv s="0">
    <v>https://www.bing.com/financeapi/forcetrigger?t=a1u8a2&amp;q=XNYS%3aGSBD&amp;form=skydnc</v>
    <v>Learn more on Bing</v>
  </rv>
  <rv s="28">
    <v>es-ES</v>
    <v>a1u8a2</v>
    <v>268435456</v>
    <v>1</v>
    <v>Con tecnología de Refinitiv</v>
    <v>89</v>
    <v>90</v>
    <v>GS BDS (XNYS:GSBD)</v>
    <v>3</v>
    <v>91</v>
    <v>Finance</v>
    <v>28</v>
    <v>XNYS</v>
    <v>117297200</v>
    <v>2012</v>
    <v>12.93</v>
    <v>1.1012999999999999</v>
    <v>-8.5000000000000006E-2</v>
    <v>-6.5690000000000002E-3</v>
    <v>1507855506</v>
    <v>12.94</v>
    <v>Goldman Sachs BDC, Inc. is a specialty finance company focused on lending to middle-market companies. The Company seeks to generate current income and, to a lesser extent, capital appreciation primarily through direct originations of secured debt, including first lien, first lien/last-out unitranche and second lien debt, and unsecured debt, including mezzanine debt, as well as through select equity investments. It may also originate covenant-lite loans, which are loans with fewer financial maintenance covenants than other obligations, or no financial maintenance covenants. In addition to investments in United States middle-market companies, it may invest a portion of its capital in opportunistic investments, such as in large United States companies, foreign companies, stressed or distressed debt, structured products or private equity. It invests in various sectors, including automobiles, chemicals and financial services. Its investment advisor is Goldman Sachs Asset Management, L.P.</v>
    <v>XNYS</v>
    <v>45637.873409293752</v>
    <v>New York Stock Exchange</v>
    <v>6993</v>
    <v>12.95</v>
    <v>15.94</v>
    <v>12.824999999999999</v>
    <v>12.67</v>
    <v>USD</v>
    <v>GS BDS</v>
    <v>GS BDS</v>
    <v>18.752300000000002</v>
    <v>12.855</v>
    <v>Banking Services</v>
    <v>200 West St, NEW YORK, NY, 10282 US</v>
    <v>GSBD</v>
    <v>Acciones</v>
    <v>GS BDS (XNYS:GSBD)</v>
    <v>1099222</v>
    <v>939595</v>
  </rv>
  <rv s="2">
    <v>6994</v>
  </rv>
  <rv s="0">
    <v>https://www.bing.com/financeapi/forcetrigger?t=c3jpu2&amp;q=XNAS%3aGLEE&amp;form=skydnc</v>
    <v>Learn more on Bing</v>
  </rv>
  <rv s="55">
    <v>es-ES</v>
    <v>c3jpu2</v>
    <v>268435456</v>
    <v>1</v>
    <v>1</v>
    <v>Con tecnología de Refinitiv</v>
    <v>96</v>
    <v>167</v>
    <v>Glo Sys Dynamics (OTCM:GSDI)</v>
    <v>3</v>
    <v>98</v>
    <v>Finance</v>
    <v>51</v>
    <v>OTCM</v>
    <v>3310040</v>
    <v>2021</v>
    <v>10.6</v>
    <v>0</v>
    <v>0</v>
    <v>34126470</v>
    <v>10.31</v>
    <v>Global System Dynamics, Inc.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may pursue an acquisition opportunity in any business, industry, sector or geographical location. The Company intends to focus on acquiring businesses, focusing on farming and agricultural sectors, including farming related operations and businesses.</v>
    <v>OTCM</v>
    <v>45386.006944444445</v>
    <v>OTC Markets</v>
    <v>6996</v>
    <v>10.69</v>
    <v>11.98</v>
    <v>10.565200000000001</v>
    <v>10.25</v>
    <v>USD</v>
    <v>Glo Sys Dynamics</v>
    <v>Glo Sys Dynamics</v>
    <v>10.69</v>
    <v>Holding Companies</v>
    <v>815 Walker Street, Ste. 1155, HOUSTON, TX, 77002 US</v>
    <v>GSDI</v>
    <v>Acciones</v>
    <v>Glo Sys Dynamics (OTCM:GSDI)</v>
    <v>5</v>
    <v>3296</v>
  </rv>
  <rv s="2">
    <v>6997</v>
  </rv>
  <rv s="0">
    <v>https://www.bing.com/financeapi/forcetrigger?t=azqpdm&amp;q=XNAS%3aGSHD&amp;form=skydnc</v>
    <v>Learn more on Bing</v>
  </rv>
  <rv s="7">
    <v>es-ES</v>
    <v>azqpdm</v>
    <v>268435456</v>
    <v>1</v>
    <v>Con tecnología de Refinitiv</v>
    <v>25</v>
    <v>26</v>
    <v>Goosehead Ins (XNAS:GSHD)</v>
    <v>3</v>
    <v>27</v>
    <v>Finance</v>
    <v>28</v>
    <v>XNAS</v>
    <v>37108700</v>
    <v>2017</v>
    <v>118.4</v>
    <v>1.3892</v>
    <v>0.17</v>
    <v>1.449E-3</v>
    <v>4360272250</v>
    <v>117.33</v>
    <v>Goosehead Insurance, Inc. is an independent personal lines insurance agency. The Company is engaged in distributing personal line policies throughout the United States. It offers Digital Agent, an online quoting platform, that allows clients to shop their home and auto insurance rates with top carriers. The Digital Agent combines millions of data points, which includes its quoting data over hundreds of thousands of transactions to bring clients actual quotes specific to their needs. Clients can then bind these quotes through a short call with one of its local licensed agents with expertise in the client's specific market. It distributes insurance policies in a range of primarily personal lines of business, including homeowner’s insurance, automotive, dwelling property insurance, flood, wind and earthquake insurance, excess liability or umbrella insurance, specialty lines insurance (motorcycle, recreational vehicle, and other insurance), commercial lines insurance and life insurance.</v>
    <v>1415</v>
    <v>XNAS</v>
    <v>45637.873357904689</v>
    <v>Nasdaq Stock Market</v>
    <v>6999</v>
    <v>118.72</v>
    <v>130.38999999999999</v>
    <v>116.035</v>
    <v>50.47</v>
    <v>USD</v>
    <v>Goosehead Ins</v>
    <v>Goosehead Ins</v>
    <v>186.1317</v>
    <v>117.5</v>
    <v>Insurance</v>
    <v>1500 Solana Blvd, Building 4, Suite 4500, WESTLAKE, TX, 76262 US</v>
    <v>GSHD</v>
    <v>Acciones</v>
    <v>Goosehead Ins (XNAS:GSHD)</v>
    <v>127839</v>
    <v>221989</v>
  </rv>
  <rv s="2">
    <v>7000</v>
  </rv>
  <rv s="0">
    <v>https://www.bing.com/financeapi/forcetrigger?t=a1u93m&amp;q=XNAS%3aGSIT&amp;form=skydnc</v>
    <v>Learn more on Bing</v>
  </rv>
  <rv s="7">
    <v>es-ES</v>
    <v>a1u93m</v>
    <v>268435456</v>
    <v>1</v>
    <v>Con tecnología de Refinitiv</v>
    <v>25</v>
    <v>26</v>
    <v>GSI Technology (XNAS:GSIT)</v>
    <v>3</v>
    <v>27</v>
    <v>Finance</v>
    <v>28</v>
    <v>XNAS</v>
    <v>25485510</v>
    <v>2000</v>
    <v>2.81</v>
    <v>0.95950000000000002</v>
    <v>-6.5000000000000002E-2</v>
    <v>-2.2887000000000001E-2</v>
    <v>70722290</v>
    <v>2.84</v>
    <v>GSI Technology, Inc. is a provider of high-performance semiconductor memory solutions for in-place associative computing applications in markets, such as artificial intelligence and high-performance computing, including natural language processing and computer vision. Its associative processing unit (APU) products are focused on applications using similarity search. Its similarity search is used in visual search queries for ecommerce, computer vision, drug discovery, cyber security and service markets such as NoSQL, Elasticsearch, and OpenSearch. It operates in one segment: the design, development and sale of integrated circuits. It designs, develops and markets static random-access memory (SRAM). It offers four families of high-speed synchronous SRAM: SyncBurst, NBT, SigmaQuad, and SigmaDDR. It is also engaged in marketing radiation-hardened (RadHard) and radiation-tolerant (RadTolerant) SRAMs for military/defense and aerospace applications, such as networking satellites and missiles.</v>
    <v>148</v>
    <v>XNAS</v>
    <v>45637.873047453126</v>
    <v>Nasdaq Stock Market</v>
    <v>7002</v>
    <v>2.8420000000000001</v>
    <v>6.02</v>
    <v>2.68</v>
    <v>1.88</v>
    <v>USD</v>
    <v>GSI Technology</v>
    <v>GSI Technology</v>
    <v>0</v>
    <v>2.7749999999999999</v>
    <v>Semiconductors &amp; Semiconductor Equipment</v>
    <v>1213 Elko Dr, SUNNYVALE, CA, 94089 US</v>
    <v>GSIT</v>
    <v>Acciones</v>
    <v>GSI Technology (XNAS:GSIT)</v>
    <v>114825</v>
    <v>142937</v>
  </rv>
  <rv s="2">
    <v>7003</v>
  </rv>
  <rv s="18">
    <v>es-ES</v>
    <v>cbpe7w</v>
    <v>268435456</v>
    <v>1</v>
    <v>Con tecnología de Refinitiv</v>
    <v>61</v>
    <v>62</v>
    <v>Garden Stage (XNAS:GSIW)</v>
    <v>44</v>
    <v>63</v>
    <v>Finance</v>
    <v>28</v>
    <v>XNAS</v>
    <v>15625000</v>
    <v>2022</v>
    <v>0.67500000000000004</v>
    <v>-3.7100000000000001E-2</v>
    <v>-5.7851E-2</v>
    <v>9440625</v>
    <v>0.64129999999999998</v>
    <v>Garden Stage Ltd is a holding company principally engaged in the provision of financial services. The Company is principally engaged in the provision of securities dealing and brokerage services, securities underwriting and placing services, asset management services as well as others.</v>
    <v>17</v>
    <v>XNAS</v>
    <v>45637.873066017972</v>
    <v>Nasdaq Stock Market</v>
    <v>0.67500000000000004</v>
    <v>15.99</v>
    <v>0.6</v>
    <v>0.53010000000000002</v>
    <v>USD</v>
    <v>Garden Stage</v>
    <v>Garden Stage</v>
    <v>0</v>
    <v>0.60419999999999996</v>
    <v>Investment Banking &amp; Investment Services</v>
    <v>201, 2/F, China Insurance Group Building, 141 Des Voeux Road Central HK</v>
    <v>GSIW</v>
    <v>Acciones</v>
    <v>Garden Stage (XNAS:GSIW)</v>
    <v>48313</v>
    <v>235129</v>
  </rv>
  <rv s="2">
    <v>7005</v>
  </rv>
  <rv s="0">
    <v>https://www.bing.com/financeapi/forcetrigger?t=a1u9c7&amp;q=XNYS%3aGSL&amp;form=skydnc</v>
    <v>Learn more on Bing</v>
  </rv>
  <rv s="7">
    <v>es-ES</v>
    <v>a1u9c7</v>
    <v>268435456</v>
    <v>1</v>
    <v>Con tecnología de Refinitiv</v>
    <v>25</v>
    <v>26</v>
    <v>GSL (XNYS:GSL)</v>
    <v>3</v>
    <v>27</v>
    <v>Finance</v>
    <v>28</v>
    <v>XNYS</v>
    <v>35440220</v>
    <v>2008</v>
    <v>22.34</v>
    <v>1.5478000000000001</v>
    <v>-0.52</v>
    <v>-2.3307999999999999E-2</v>
    <v>772242393</v>
    <v>22.31</v>
    <v>Global Ship Lease, Inc. is a United Kingdom-based containership owner, leasing ships to container shipping companies under industry-standard and fixed-rate time charters. The Company focuses on mid-size Post-Panamax and smaller containerships. As a containership owner, its business is both procyclical with chartered tonnage and counter-cyclical with sale and lease-back structures. The Company owns approximately 72 vessels, ranging from 2,207 to 11,040 TEU, with a combined capacity of 413,183 TEU. The mix of ship sizes within its fleet provides flexibility to deploy its vessels on a range of trading routes. Its portfolio of vessels includes CMA CGM Thalassa, ZIM Norfolk, Anthea Y, ZIM Xiamen, MSC Tianjin, MSC Qingdao, GSL Ningbo, GSL Alexandra, GSL Effie, GSL Lydia, GSL Sofia, GSL Kalliopi, GSL Grania, GSL Eleni, Mary, Kristina, Katherine, Alexandra, Alexis, Olivia I, CMA CGM Berlioz, Agios Dimitrios, and GSL Christel Elisabeth, among others.</v>
    <v>7</v>
    <v>XNYS</v>
    <v>45637.873365740626</v>
    <v>New York Stock Exchange</v>
    <v>7007</v>
    <v>22.489799999999999</v>
    <v>30.319299999999998</v>
    <v>21.54</v>
    <v>17.690000000000001</v>
    <v>USD</v>
    <v>GSL</v>
    <v>GSL</v>
    <v>2.4344999999999999</v>
    <v>21.79</v>
    <v>Freight &amp; Logistics Services</v>
    <v>25 Wilton Road, LONDON, SW1V 1LW GB</v>
    <v>GSL</v>
    <v>Acciones</v>
    <v>GSL (XNYS:GSL)</v>
    <v>282366</v>
    <v>443376</v>
  </rv>
  <rv s="2">
    <v>7008</v>
  </rv>
  <rv s="0">
    <v>https://www.bing.com/financeapi/forcetrigger?t=a1u9kr&amp;q=XNAS%3aGSM&amp;form=skydnc</v>
    <v>Learn more on Bing</v>
  </rv>
  <rv s="7">
    <v>es-ES</v>
    <v>a1u9kr</v>
    <v>268435456</v>
    <v>1</v>
    <v>Con tecnología de Refinitiv</v>
    <v>25</v>
    <v>26</v>
    <v>FERROGLOBE PLC (XNAS:GSM)</v>
    <v>3</v>
    <v>27</v>
    <v>Finance</v>
    <v>28</v>
    <v>XNAS</v>
    <v>187885100</v>
    <v>2015</v>
    <v>4.3</v>
    <v>1.8145</v>
    <v>0.04</v>
    <v>9.3679999999999996E-3</v>
    <v>809784780</v>
    <v>4.2699999999999996</v>
    <v>Ferroglobe PLC es un productor de aleaciones especiales de metal de silicio, a base de silicio y a base de manganeso. La Compañía desarrolla actividades de extracción de cuarzo en España, Estados Unidos, Canadá y Sudáfrica, actividades mineras de carbón metalúrgico con bajo contenido de cenizas en los Estados Unidos e intereses en energía hidroeléctrica en Francia. La Compañía opera a través de cuatro segmentos: Estados Unidos de América, Canadá, Francia y España. Es especialista en técnicas de inoculación y modularización para la industria de fundición de hierro. Vende sus productos a una base diversa de clientes en una variada gama de industrias, como aluminio, compuestos de silicona utilizados en la industria química, hierro dúctil, piezas de automóviles, energía renovable, células fotovoltaicas (solares), semiconductores electrónicos y acero. Sus soluciones incluyen silicio metálico, aleaciones de manganeso, ferrosilicio, productos de fundición, silicio cálcico, humo de sílice, electrodos, productos pulverizados, silicio para tecnologías avanzadas y otros productos.</v>
    <v>3403</v>
    <v>XNAS</v>
    <v>45637.873247245312</v>
    <v>Nasdaq Stock Market</v>
    <v>7010</v>
    <v>4.4000000000000004</v>
    <v>6.78</v>
    <v>4.2601000000000004</v>
    <v>3.9950000000000001</v>
    <v>USD</v>
    <v>FERROGLOBE PLC</v>
    <v>FERROGLOBE PLC</v>
    <v>20.1891</v>
    <v>4.3099999999999996</v>
    <v>Metals &amp; Mining</v>
    <v>13 Chesterfield Street, LONDON, W1J 5JN GB</v>
    <v>GSM</v>
    <v>Acciones</v>
    <v>FERROGLOBE PLC (XNAS:GSM)</v>
    <v>790953</v>
    <v>1299155</v>
  </rv>
  <rv s="2">
    <v>7011</v>
  </rv>
  <rv s="0">
    <v>https://www.bing.com/financeapi/forcetrigger?t=c23xar&amp;q=XNAS%3aGSUN&amp;form=skydnc</v>
    <v>Learn more on Bing</v>
  </rv>
  <rv s="21">
    <v>es-ES</v>
    <v>c23xar</v>
    <v>268435456</v>
    <v>1</v>
    <v>Con tecnología de Refinitiv</v>
    <v>67</v>
    <v>68</v>
    <v>Golden Sun Hlth (XNAS:GSUN)</v>
    <v>3</v>
    <v>63</v>
    <v>Finance</v>
    <v>45</v>
    <v>XNAS</v>
    <v>1980940</v>
    <v>2018</v>
    <v>2.92</v>
    <v>-5.5E-2</v>
    <v>-1.8425E-2</v>
    <v>5913120</v>
    <v>2.9849999999999999</v>
    <v>Golden Sun Health Technology Group Ltd, formerly Golden Sun Education Group Ltd, is a China-based company principally engaged in providing education service. The Company operates four tutorial centers for children and adults, one educational company that partners with high schools to offer their students language classes, and one logistics company that provides logistic services to schools and tutorial centers. The Company mainly operates its businesses through two segments: Education segment and Wellness segment. Education segment offers foreign language tutorial services and other education training management services in China market. Wellness segment provides wellness service and related products.</v>
    <v>336</v>
    <v>XNAS</v>
    <v>45637.828404560154</v>
    <v>Nasdaq Stock Market</v>
    <v>7013</v>
    <v>3</v>
    <v>11.2</v>
    <v>2.88</v>
    <v>2.21</v>
    <v>USD</v>
    <v>Golden Sun Hlth</v>
    <v>Golden Sun Hlth</v>
    <v>0</v>
    <v>2.93</v>
    <v>Miscellaneous Educational Service Providers</v>
    <v>Room 503, Building C2, No. 1599, Xinjinqiao Road, Pudong New Area, SHANGHAI, SHANGHAI, 200030 CN</v>
    <v>GSUN</v>
    <v>Acciones</v>
    <v>Golden Sun Hlth (XNAS:GSUN)</v>
    <v>15981</v>
    <v>22298</v>
  </rv>
  <rv s="2">
    <v>7014</v>
  </rv>
  <rv s="0">
    <v>https://www.bing.com/financeapi/forcetrigger?t=a1ub52&amp;q=XNAS%3aGT&amp;form=skydnc</v>
    <v>Learn more on Bing</v>
  </rv>
  <rv s="7">
    <v>es-ES</v>
    <v>a1ub52</v>
    <v>268435456</v>
    <v>1</v>
    <v>Con tecnología de Refinitiv</v>
    <v>25</v>
    <v>26</v>
    <v>THE GOODYEAR TIRE &amp; RUBBER COMPANY (XNAS:GT)</v>
    <v>3</v>
    <v>27</v>
    <v>Finance</v>
    <v>28</v>
    <v>XNAS</v>
    <v>284919700</v>
    <v>1898</v>
    <v>10.23</v>
    <v>1.7845</v>
    <v>0.04</v>
    <v>3.96E-3</v>
    <v>2889085758</v>
    <v>10.1</v>
    <v>Goodyear Tire &amp; Rubber Company se dedica al desarrollo, fabricación, comercialización y distribución de neumáticos para diversas aplicaciones. La Compañía también fabrica y comercializa productos químicos relacionados con el caucho. También es un operador de servicio de camiones comerciales y centros de recauchutado de neumáticos. Opera aproximadamente 950 establecimientos minoristas donde ofrece sus productos para la venta a consumidores y clientes comerciales y brinda reparación y otros servicios. Los segmentos de la Compañía representan sus negocios regionales de neumáticos: América; Europa, Oriente Medio y África (EMEA) y Asia Pacífico. Fabrica y comercializa diversas líneas de neumáticos de caucho para automóviles, camiones, autobuses, aeronaves, motocicletas, equipos de movimiento de tierras y minería, implementos agrícolas, equipos industriales y varias otras aplicaciones. Sus marcas incluyen Goodyear, Cooper, Dunlop, Kelly, Debica, Sava, Fulda, Mastercraft y Roadmaster. Fabrica productos en aproximadamente 57 instalaciones de fabricación en más de 23 países en todo el mundo.</v>
    <v>71000</v>
    <v>XNAS</v>
    <v>45637.87338075156</v>
    <v>Nasdaq Stock Market</v>
    <v>7016</v>
    <v>10.25</v>
    <v>15.24</v>
    <v>10.02</v>
    <v>7.27</v>
    <v>USD</v>
    <v>THE GOODYEAR TIRE &amp; RUBBER COMPANY</v>
    <v>THE GOODYEAR TIRE &amp; RUBBER COMPANY</v>
    <v>0</v>
    <v>10.14</v>
    <v>Automobiles &amp; Auto Parts</v>
    <v>200 Innovation Way, AKRON, OH, 44316 US</v>
    <v>GT</v>
    <v>Acciones</v>
    <v>THE GOODYEAR TIRE &amp; RUBBER COMPANY (XNAS:GT)</v>
    <v>1733656</v>
    <v>5384848</v>
  </rv>
  <rv s="2">
    <v>7017</v>
  </rv>
  <rv s="0">
    <v>https://www.bing.com/financeapi/forcetrigger?t=c4ji5r&amp;q=XNAS%3aGTAC&amp;form=skydnc</v>
    <v>Learn more on Bing</v>
  </rv>
  <rv s="53">
    <v>es-ES</v>
    <v>c4ji5r</v>
    <v>268435456</v>
    <v>1</v>
    <v>1</v>
    <v>Con tecnología de Refinitiv</v>
    <v>156</v>
    <v>157</v>
    <v>Glo Tech Acqsn I (XNAS:GTAC)</v>
    <v>3</v>
    <v>158</v>
    <v>Finance</v>
    <v>55</v>
    <v>XNAS</v>
    <v>7090000</v>
    <v>2021</v>
    <v>11.48</v>
    <v>0</v>
    <v>8.7110000000000009E-4</v>
    <v>0</v>
    <v>0.01</v>
    <v>81534950</v>
    <v>11.5</v>
    <v>Global Technology Acquisition Corp. I is a blank check company. The Company is formed for the purpose of effecting a merger, share exchange, asset acquisition, share purchase, reorganization or similar business combination with one or more businesses or entities. The Company intend to focus on technology companies that operate in the marketplace, financial technology (FinTech) and Software-as-a-service (SaaS) verticals. The Company has not commenced any operations nor generated any revenues.</v>
    <v>XNAS</v>
    <v>45582.833345832812</v>
    <v>Nasdaq Stock Market</v>
    <v>7019</v>
    <v>11.48</v>
    <v>12.9</v>
    <v>11.48</v>
    <v>10.72</v>
    <v>USD</v>
    <v>Glo Tech Acqsn I</v>
    <v>Glo Tech Acqsn I</v>
    <v>0</v>
    <v>11.49</v>
    <v>11.49</v>
    <v>Holding Companies</v>
    <v>195 Us Hwy 50, Suite 309,, ZEPHYR COVE, NV, 89488 US</v>
    <v>GTAC</v>
    <v>Acciones</v>
    <v>Glo Tech Acqsn I (XNAS:GTAC)</v>
    <v>113</v>
    <v>64</v>
  </rv>
  <rv s="2">
    <v>7020</v>
  </rv>
  <rv s="0">
    <v>https://www.bing.com/financeapi/forcetrigger?t=a2iwqh&amp;q=XNAS%3aGTBP&amp;form=skydnc</v>
    <v>Learn more on Bing</v>
  </rv>
  <rv s="7">
    <v>es-ES</v>
    <v>a2iwqh</v>
    <v>268435456</v>
    <v>1</v>
    <v>Con tecnología de Refinitiv</v>
    <v>25</v>
    <v>26</v>
    <v>GT Biopharm (XNAS:GTBP)</v>
    <v>3</v>
    <v>27</v>
    <v>Finance</v>
    <v>28</v>
    <v>XNAS</v>
    <v>2234330</v>
    <v>1973</v>
    <v>3.13</v>
    <v>0.61809999999999998</v>
    <v>-0.25</v>
    <v>-8.1966999999999998E-2</v>
    <v>6795930</v>
    <v>3.05</v>
    <v>GT Biopharma, Inc. is a clinical-stage biopharmaceutical company. The Company is focused on the development and commercialization of immuno-oncology products based on its Tri-specific Killer Engager (TriKE) fusion protein immune cell engager technology platform. Its TriKE platform generates therapeutics designed to harness and enhance the cancer killing abilities of a patient’s own natural killer (NK) cells. The Company is also using its TriKE platform to develop therapeutics useful for the treatment of infectious disease such as for the treatment of patients infected by the human immunodeficiency virus (HIV). Its GTB-3550 is the first-generation TriKE product candidate which was a single-chain, tri-specific recombinant fusion protein construct composed of the variable regions of the heavy and light chains of anti-CD16 and anti-CD33 antibodies and a modified form of IL-15, all connected by small peptide linkers.</v>
    <v>2</v>
    <v>XNAS</v>
    <v>45637.872693830468</v>
    <v>Nasdaq Stock Market</v>
    <v>7022</v>
    <v>3.3944999999999999</v>
    <v>10.6599</v>
    <v>2.8</v>
    <v>1.9200999999999999</v>
    <v>USD</v>
    <v>GT Biopharm</v>
    <v>GT Biopharm</v>
    <v>0</v>
    <v>2.8</v>
    <v>Pharmaceuticals</v>
    <v>315 MONTGOMERY STREET, 10TH FLOOR, SAN FRANCISCO, CA, 94104 US</v>
    <v>GTBP</v>
    <v>Acciones</v>
    <v>GT Biopharm (XNAS:GTBP)</v>
    <v>50268</v>
    <v>23604</v>
  </rv>
  <rv s="2">
    <v>7023</v>
  </rv>
  <rv s="0">
    <v>https://www.bing.com/financeapi/forcetrigger?t=a1ub7w&amp;q=XNYS%3aGTE&amp;form=skydnc</v>
    <v>Learn more on Bing</v>
  </rv>
  <rv s="7">
    <v>es-ES</v>
    <v>a1ub7w</v>
    <v>268435456</v>
    <v>1</v>
    <v>Con tecnología de Refinitiv</v>
    <v>25</v>
    <v>26</v>
    <v>Gran Tierra (XNYS:GTE)</v>
    <v>3</v>
    <v>27</v>
    <v>Finance</v>
    <v>28</v>
    <v>XNYS</v>
    <v>30651220</v>
    <v>2016</v>
    <v>6.95</v>
    <v>1.5637000000000001</v>
    <v>2.5000000000000001E-2</v>
    <v>3.6229999999999999E-3</v>
    <v>212259698</v>
    <v>6.9</v>
    <v>Gran Tierra Energy Inc. is an independent international energy company. The Company is focused on international oil and natural gas exploration and production with assets in Colombia and Ecuador. The Company has interests in approximately 22 blocks in Colombia, three blocks in Ecuador, and is the operator of 24 of these blocks. Its assets in Colombia represent approximately 97% of its production with oil reserves and production located in the Middle Magdalena Valley (MMV) and Putumayo Basin. In MMV, the Company’s field is the Acordionero field, where it produces approximately 17-degree American Petroleum Institute (API) oil, which represents 52% of total company production. The Putumayo production is approximately 27-degree API for Chaza Block and 18-degree API for Suoriente Block, representing 25% and 13% respectively, of total company production. It also has production base in Canada's hydrocarbon region, the Western Canadian Sedimentary Basin and appraisal assets in the North Sea.</v>
    <v>351</v>
    <v>XNYS</v>
    <v>45637.873247360934</v>
    <v>New York Stock Exchange</v>
    <v>7025</v>
    <v>7</v>
    <v>10.4</v>
    <v>6.7821999999999996</v>
    <v>4.72</v>
    <v>USD</v>
    <v>Gran Tierra</v>
    <v>Gran Tierra</v>
    <v>4.819</v>
    <v>6.9249999999999998</v>
    <v>Oil &amp; Gas</v>
    <v>500 CENTRE STREET SE, CALGARY, AB, T2G 1A6 CA</v>
    <v>GTE</v>
    <v>Acciones</v>
    <v>Gran Tierra (XNYS:GTE)</v>
    <v>223481</v>
    <v>369567</v>
  </rv>
  <rv s="2">
    <v>7026</v>
  </rv>
  <rv s="0">
    <v>https://www.bing.com/financeapi/forcetrigger?t=bh75dm&amp;q=XNAS%3aGTEC&amp;form=skydnc</v>
    <v>Learn more on Bing</v>
  </rv>
  <rv s="7">
    <v>es-ES</v>
    <v>bh75dm</v>
    <v>268435456</v>
    <v>1</v>
    <v>Con tecnología de Refinitiv</v>
    <v>25</v>
    <v>26</v>
    <v>Greenland Tech (XNAS:GTEC)</v>
    <v>3</v>
    <v>27</v>
    <v>Finance</v>
    <v>28</v>
    <v>XNAS</v>
    <v>13594530</v>
    <v>2017</v>
    <v>2.15</v>
    <v>1.458</v>
    <v>-2.5000000000000001E-2</v>
    <v>-1.1682E-2</v>
    <v>28752430</v>
    <v>2.14</v>
    <v>Greenland Technologies Holding Corporation is a developer and a manufacturer of drivetrain systems for material handling machineries and electric vehicles, as well as electric industrial vehicles. Through its subsidiaries, the Company offers transmission products, which are key components for forklift trucks used in manufacturing and logistic applications, such as factories, workshops, warehouses, fulfilment centers, shipyards, and seaports. It provides transmission systems and integrated powertrains for material handling machineries, particularly for electric forklift trucks. The range of the transmission systems covers machineries from one ton to 15 tons. It designs and develops powertrains, which integrates electric motor, speed reduction gearbox, and driving axles into a combined integral module. Through its subsidiary, HEVI Corp. (HEVI), the Company offers all-electric clean and sustainable alternatives to heavy-emission systems in the industrial heavy equipment industry.</v>
    <v>325</v>
    <v>XNAS</v>
    <v>45637.870165462497</v>
    <v>Nasdaq Stock Market</v>
    <v>7028</v>
    <v>2.15</v>
    <v>3.84</v>
    <v>2.085</v>
    <v>1.36</v>
    <v>USD</v>
    <v>Greenland Tech</v>
    <v>Greenland Tech</v>
    <v>0</v>
    <v>2.1150000000000002</v>
    <v>Automobiles &amp; Auto Parts</v>
    <v>50 Millstone Road, Building 400, Suite 130, EAST WINDSOR, NJ, 08512 US</v>
    <v>GTEC</v>
    <v>Acciones</v>
    <v>Greenland Tech (XNAS:GTEC)</v>
    <v>41785</v>
    <v>78975</v>
  </rv>
  <rv s="2">
    <v>7029</v>
  </rv>
  <rv s="0">
    <v>https://www.bing.com/financeapi/forcetrigger?t=aygt77&amp;q=XNYS%3aGTES&amp;form=skydnc</v>
    <v>Learn more on Bing</v>
  </rv>
  <rv s="7">
    <v>es-ES</v>
    <v>aygt77</v>
    <v>268435456</v>
    <v>1</v>
    <v>Con tecnología de Refinitiv</v>
    <v>25</v>
    <v>26</v>
    <v>Gates Industrial (XNYS:GTES)</v>
    <v>3</v>
    <v>27</v>
    <v>Finance</v>
    <v>28</v>
    <v>XNYS</v>
    <v>254717800</v>
    <v>2017</v>
    <v>22.43</v>
    <v>1.3731</v>
    <v>-0.19500000000000001</v>
    <v>-8.7250000000000001E-3</v>
    <v>5643272859</v>
    <v>22.35</v>
    <v>Gates Industrial Corporation plc is a global manufacturer of engineered power transmission and fluid power solutions. The Company offers a portfolio of products to diverse replacement channel customers, and to original equipment (first-fit) manufacturers as specified components. Its segments include Power Transmission and Fluid Power. Its Power Transmission segment includes elastomer drive belts and related components used to transfer power in a range of applications. Its power transmission solutions transfer power, convey materials, and provide motion control. Its Fluid Power segment includes hoses, tubing and fittings designed to convey hydraulic fluid at high pressures in both mobile and stationary applications, and other high-pressure and fluid transfer hoses. Its products play various roles in a diverse range of applications across a wide variety of end markets ranging from harsh and hazardous industries, such as agriculture, construction, manufacturing and energy, and others.</v>
    <v>14700</v>
    <v>XNYS</v>
    <v>45637.873363425781</v>
    <v>New York Stock Exchange</v>
    <v>7031</v>
    <v>22.475000000000001</v>
    <v>23.34</v>
    <v>22.09</v>
    <v>11.65</v>
    <v>USD</v>
    <v>Gates Industrial</v>
    <v>Gates Industrial</v>
    <v>26.832699999999999</v>
    <v>22.155000000000001</v>
    <v>Machinery, Equipment &amp; Components</v>
    <v>1144 Fifteenth Street, DENVER, CO, 80202 US</v>
    <v>GTES</v>
    <v>Acciones</v>
    <v>Gates Industrial (XNYS:GTES)</v>
    <v>1944676</v>
    <v>2969614</v>
  </rv>
  <rv s="2">
    <v>7032</v>
  </rv>
  <rv s="0">
    <v>https://www.bing.com/financeapi/forcetrigger?t=btwegh&amp;q=XNAS%3aGTH&amp;form=skydnc</v>
    <v>Learn more on Bing</v>
  </rv>
  <rv s="33">
    <v>es-ES</v>
    <v>btwegh</v>
    <v>268435456</v>
    <v>1</v>
    <v>1</v>
    <v>Con tecnología de Refinitiv</v>
    <v>102</v>
    <v>103</v>
    <v>Genetron Hldg (XNAS:GTH)</v>
    <v>3</v>
    <v>104</v>
    <v>Finance</v>
    <v>55</v>
    <v>XNAS</v>
    <v>10541460</v>
    <v>2018</v>
    <v>4.0199999999999996</v>
    <v>0.50549999999999995</v>
    <v>0</v>
    <v>-1.242E-3</v>
    <v>0</v>
    <v>-5.0000000000000001E-3</v>
    <v>127392200</v>
    <v>4.0199999999999996</v>
    <v>Genetron Holdings Limited is a precision oncology company that specializes in cancer molecular profiling and harnesses technologies in molecular biology and data science to transform cancer treatment. The Company has developed a comprehensive product and service portfolio that cover the full-cycle of cancer care from early screening, to diagnosis and treatment recommendations, to continuous monitoring and continuous care. The Company operates its businesses primarily within the China market.</v>
    <v>799</v>
    <v>XNAS</v>
    <v>45379.968523251562</v>
    <v>Nasdaq Stock Market</v>
    <v>7034</v>
    <v>4.05</v>
    <v>4.05</v>
    <v>4.0199999999999996</v>
    <v>2.0802</v>
    <v>USD</v>
    <v>Genetron Hldg</v>
    <v>Genetron Hldg</v>
    <v>0</v>
    <v>4.0250000000000004</v>
    <v>4.0199999999999996</v>
    <v>Biotechnology &amp; Medical Research</v>
    <v>1-2/F, Building 11, Zone 1, No.8 Life Science Parkway, Changping District, Beijing, BEIJING, 102206 CN</v>
    <v>GTH</v>
    <v>Acciones</v>
    <v>Genetron Hldg (XNAS:GTH)</v>
    <v>412603</v>
    <v>49891</v>
  </rv>
  <rv s="2">
    <v>7035</v>
  </rv>
  <rv s="0">
    <v>https://www.bing.com/financeapi/forcetrigger?t=a1ubar&amp;q=XNAS%3aGTHX&amp;form=skydnc</v>
    <v>Learn more on Bing</v>
  </rv>
  <rv s="33">
    <v>es-ES</v>
    <v>a1ubar</v>
    <v>268435456</v>
    <v>1</v>
    <v>1</v>
    <v>Con tecnología de Refinitiv</v>
    <v>102</v>
    <v>103</v>
    <v>G1 Therapeutics (XNAS:GTHX)</v>
    <v>3</v>
    <v>104</v>
    <v>Finance</v>
    <v>55</v>
    <v>XNAS</v>
    <v>52758190</v>
    <v>2008</v>
    <v>7.12</v>
    <v>1.631</v>
    <v>-0.01</v>
    <v>-1.4060000000000001E-3</v>
    <v>-1.4039999999999999E-3</v>
    <v>-0.01</v>
    <v>375110730</v>
    <v>7.12</v>
    <v>G1 Therapeutics, Inc. is a commercial-stage biopharmaceutical company. The Company is focused on the development and commercialization of small molecule therapeutics for the treatment of patients with cancer. The Company's lead commercial product, COSELA (trilaciclib), is a therapy indicated to proactively help protect bone marrow (myeloprotection) from the damage of chemotherapy. Its product portfolio consists of Trilaciclib and Lerociclib, both of which are CDK4/6 inhibitors, and a Cyclin-dependent kinase 2 (CDK2) inhibitor. Trilaciclib is a novel therapy designed to transiently arrest cells that are dependent on CDK4/6 for proliferation, including hematopoietic stem and progenitor cells (HSPCs), in the G1 phase. Lerociclib is a differentiated clinical-stage oral CDK4/6 inhibitor being developed for use in combination with other targeted therapies in multiple oncology indications. COSELA is a short-acting intravenous CDK4/6 inhibitor. Its CDK2 is an internally discovered inhibitor.</v>
    <v>100</v>
    <v>XNAS</v>
    <v>45533.888251816403</v>
    <v>Nasdaq Stock Market</v>
    <v>7037</v>
    <v>7.12</v>
    <v>7.19</v>
    <v>7.11</v>
    <v>1.08</v>
    <v>USD</v>
    <v>G1 Therapeutics</v>
    <v>G1 Therapeutics</v>
    <v>0</v>
    <v>7.11</v>
    <v>7.1</v>
    <v>Biotechnology &amp; Medical Research</v>
    <v>700 Park Offices Drive, Suite 200, RESEARCH TRIANGLE PARK, NC, 27709 US</v>
    <v>GTHX</v>
    <v>Acciones</v>
    <v>G1 Therapeutics (XNAS:GTHX)</v>
    <v>800556</v>
    <v>3266955</v>
  </rv>
  <rv s="2">
    <v>7038</v>
  </rv>
  <rv s="0">
    <v>https://www.bing.com/financeapi/forcetrigger?t=a1ubdm&amp;q=XNAS%3aGTIM&amp;form=skydnc</v>
    <v>Learn more on Bing</v>
  </rv>
  <rv s="7">
    <v>es-ES</v>
    <v>a1ubdm</v>
    <v>268435456</v>
    <v>1</v>
    <v>Con tecnología de Refinitiv</v>
    <v>25</v>
    <v>26</v>
    <v>Good Times (XNAS:GTIM)</v>
    <v>3</v>
    <v>27</v>
    <v>Finance</v>
    <v>28</v>
    <v>XNAS</v>
    <v>10752800</v>
    <v>1987</v>
    <v>2.72</v>
    <v>1.8634999999999999</v>
    <v>0.03</v>
    <v>1.107E-2</v>
    <v>29140100</v>
    <v>2.71</v>
    <v>Good Times Restaurants Inc. is an operator of Bad Daddy's Burger Bar and Good Times Burgers &amp; Frozen Custard. The Company owns, operates, and licenses 40 Bad Daddy’s Burger Bar restaurants through its wholly owned subsidiaries. Bad Daddy’s Burger Bar is a full-service small box restaurant concept featuring a chef-driven menu of gourmet signature burgers, chopped salads, appetizers and sandwiches with a full bar and a focus on a selection of local and craft beers in a high-energy atmosphere that appeals to a broad consumer base. Additionally, through its wholly owned subsidiaries, the Company owns, operates and franchises 30 Good Times Burgers &amp; Frozen Custard restaurants, primarily in Colorado. Good Times is a regional quick-service concept featuring 100% all-natural burgers and chicken sandwiches, signature wild fries, green chili breakfast burritos and fresh frozen custard desserts. Its subsidiaries include Good Times Drive Thru Inc. and Bad Daddy’s International, LLC.</v>
    <v>229</v>
    <v>XNAS</v>
    <v>45637.873198310153</v>
    <v>Nasdaq Stock Market</v>
    <v>7040</v>
    <v>2.75</v>
    <v>3.45</v>
    <v>2.6806999999999999</v>
    <v>2.15</v>
    <v>USD</v>
    <v>Good Times</v>
    <v>Good Times</v>
    <v>26.0077</v>
    <v>2.74</v>
    <v>Hotels &amp; Entertainment Services</v>
    <v>651 Corporate Circle, Suite 200, GOLDEN, CO, 80401 US</v>
    <v>GTIM</v>
    <v>Acciones</v>
    <v>Good Times (XNAS:GTIM)</v>
    <v>7180</v>
    <v>7969</v>
  </rv>
  <rv s="2">
    <v>7041</v>
  </rv>
  <rv s="0">
    <v>https://www.bing.com/financeapi/forcetrigger?t=c3jojc&amp;q=XNAS%3aGTLB&amp;form=skydnc</v>
    <v>Learn more on Bing</v>
  </rv>
  <rv s="7">
    <v>es-ES</v>
    <v>c3jojc</v>
    <v>268435456</v>
    <v>1</v>
    <v>Con tecnología de Refinitiv</v>
    <v>25</v>
    <v>26</v>
    <v>Gitlab Inc. (XNAS:GTLB)</v>
    <v>3</v>
    <v>27</v>
    <v>Finance</v>
    <v>28</v>
    <v>XNAS</v>
    <v>162300000</v>
    <v>2014</v>
    <v>61.71</v>
    <v>2.1880000000000002</v>
    <v>-0.96</v>
    <v>-1.5588999999999999E-2</v>
    <v>9838626000</v>
    <v>61.58</v>
    <v>GitLab Inc. Proporciona DevSecOps Platform, una aplicación única que reúne equipos de desarrollo, operaciones, tecnología de la información, seguridad y negocios. DevSecOps Platform se basa en una sola base de código, un modelo de datos unificado y una interfaz de usuario. La Compañía permite a las organizaciones implementar la Plataforma DevSecOps como una oferta autogestionada en su propia nube híbrida o entornos locales, y como un software como oferta de servicio, se aloja en la nube pública o en una nube privada según las preferencias del cliente. DevSecOps Platform permite a sus clientes mover su flujo de trabajo DevOps a través de cualquier entorno híbrido o multi-cloud. Su plataforma DevSecOps es utilizada por equipos de todos los tamaños en una amplia gama de industrias. Ofrece la plataforma DevSecOps en tres niveles de suscripción diferentes, a saber, Free, Premium y Ultimate. También ofrece una solución automatizada de pruebas de seguridad de aplicaciones nativas de la nube para ayudar a los clientes a identificar y resolver los riesgos de la capa de aplicaciones.</v>
    <v>2130</v>
    <v>XNAS</v>
    <v>45637.873415416405</v>
    <v>Nasdaq Stock Market</v>
    <v>7043</v>
    <v>62.49</v>
    <v>78.529899999999998</v>
    <v>60.202399999999997</v>
    <v>40.72</v>
    <v>USD</v>
    <v>Gitlab Inc.</v>
    <v>Gitlab Inc.</v>
    <v>0</v>
    <v>60.62</v>
    <v>Software &amp; IT Services</v>
    <v>268 BUSH STREET, #350, SAN FRANCISCO, CA, 94104 US</v>
    <v>GTLB</v>
    <v>Acciones</v>
    <v>Gitlab Inc. (XNAS:GTLB)</v>
    <v>2955438</v>
    <v>2855148</v>
  </rv>
  <rv s="2">
    <v>7044</v>
  </rv>
  <rv s="0">
    <v>https://www.bing.com/financeapi/forcetrigger?t=a1ubgh&amp;q=XNYS%3aGTLS&amp;form=skydnc</v>
    <v>Learn more on Bing</v>
  </rv>
  <rv s="7">
    <v>es-ES</v>
    <v>a1ubgh</v>
    <v>268435456</v>
    <v>1</v>
    <v>Con tecnología de Refinitiv</v>
    <v>25</v>
    <v>26</v>
    <v>Chart Industries (XNYS:GTLS)</v>
    <v>3</v>
    <v>27</v>
    <v>Finance</v>
    <v>28</v>
    <v>XNYS</v>
    <v>42811060</v>
    <v>1992</v>
    <v>198.06</v>
    <v>1.8517999999999999</v>
    <v>6.0217000000000001</v>
    <v>3.1349999999999996E-2</v>
    <v>8480943764</v>
    <v>192.08</v>
    <v xml:space="preserve">Chart Industries, Inc. is engaged in designing, engineering, and manufacturing of process technologies and equipment for gas and liquid molecule handling for the Nexus of Clean-clean power, clean water, clean food, and clean industrials, regardless of molecule. Its segments include Cryo Tank Solutions, Heat Transfer Systems, Specialty Products, and Repair Service &amp; Leasing. Its Cryo Tank Solutions segment supplies bulk, microbulk and mobile equipment used in the storage, distribution, vaporization, and application of industrial gases and certain hydrocarbons. Its Heat Transfer Systems segment supplies engineered equipment and systems used in the separation, liquefaction, and purification of hydrocarbon and industrial gases. Its Specialty Products segment supplies products used in specialty end-market applications, including hydrogen, liquid natural gas, biofuels, carbon capture, food and beverage, aerospace, lasers, cannabis and water treatment, among others. </v>
    <v>11637</v>
    <v>XNYS</v>
    <v>45637.873350346876</v>
    <v>New York Stock Exchange</v>
    <v>7046</v>
    <v>201.04</v>
    <v>201.04</v>
    <v>191.23169999999999</v>
    <v>101.601</v>
    <v>USD</v>
    <v>Chart Industries</v>
    <v>Chart Industries</v>
    <v>59.047199999999997</v>
    <v>198.10169999999999</v>
    <v>Machinery, Equipment &amp; Components</v>
    <v>2200 Airport Industrial Drive, Suite # 100, BALL GROUND, GA, 30107 US</v>
    <v>GTLS</v>
    <v>Acciones</v>
    <v>Chart Industries (XNYS:GTLS)</v>
    <v>593304</v>
    <v>888176</v>
  </rv>
  <rv s="2">
    <v>7047</v>
  </rv>
  <rv s="0">
    <v>https://www.bing.com/financeapi/forcetrigger?t=a1ubjc&amp;q=XNYS%3aGTN&amp;form=skydnc</v>
    <v>Learn more on Bing</v>
  </rv>
  <rv s="7">
    <v>es-ES</v>
    <v>a1ubjc</v>
    <v>268435456</v>
    <v>1</v>
    <v>Con tecnología de Refinitiv</v>
    <v>25</v>
    <v>26</v>
    <v>Gray Television (XNYS:GTN)</v>
    <v>3</v>
    <v>27</v>
    <v>Finance</v>
    <v>28</v>
    <v>XNYS</v>
    <v>99667210</v>
    <v>1897</v>
    <v>4.375</v>
    <v>1.3513999999999999</v>
    <v>-0.36499999999999999</v>
    <v>-8.3523999999999987E-2</v>
    <v>464912500</v>
    <v>4.37</v>
    <v>Gray Television, Inc. is a multimedia company that owns local television stations and digital assets in the United States. The Company operates through two segments: broadcasting and production companies. The broadcasting segment operates television stations in local markets in the United States. The production companies segment includes the production of television and event content. It serves approximately 113 television markets in the United States. Its portfolio includes approximately 79 markets with the top-rated television station and 102 markets with the first and/or second rated television station. It also owns video program companies Raycom Sports, Tupelo Media Group, PowerNation Studios, as well as the studio production facilities Assembly Atlanta and Third Rail Studios. Its network affiliations include the Big Four networks and many smaller networks. Its stations also provide content through digital platforms, including a local station Website and one or more digital apps.</v>
    <v>9374</v>
    <v>XNYS</v>
    <v>45637.873406226565</v>
    <v>New York Stock Exchange</v>
    <v>7049</v>
    <v>4.375</v>
    <v>10.07</v>
    <v>4</v>
    <v>3.95</v>
    <v>USD</v>
    <v>Gray Television</v>
    <v>Gray Television</v>
    <v>2.9237000000000002</v>
    <v>4.0049999999999999</v>
    <v>Media &amp; Publishing</v>
    <v>4370 Peachtree Rd NE, ATLANTA, GA, 30319 US</v>
    <v>GTN</v>
    <v>Acciones</v>
    <v>Gray Television (XNYS:GTN)</v>
    <v>1096256</v>
    <v>1589599</v>
  </rv>
  <rv s="2">
    <v>7050</v>
  </rv>
  <rv s="0">
    <v>https://www.bing.com/financeapi/forcetrigger?t=bjo5zr&amp;q=XNAS%3aGTX&amp;form=skydnc</v>
    <v>Learn more on Bing</v>
  </rv>
  <rv s="7">
    <v>es-ES</v>
    <v>bjo5zr</v>
    <v>268435456</v>
    <v>1</v>
    <v>Con tecnología de Refinitiv</v>
    <v>25</v>
    <v>26</v>
    <v>GARRETT MOTION INC. (XNAS:GTX)</v>
    <v>3</v>
    <v>27</v>
    <v>Finance</v>
    <v>28</v>
    <v>XNAS</v>
    <v>213562300</v>
    <v>2018</v>
    <v>9.2100000000000009</v>
    <v>1.1819</v>
    <v>0.17499999999999999</v>
    <v>1.9147000000000001E-2</v>
    <v>1989332824</v>
    <v>9.14</v>
    <v>GARRETT MOTION INC. es una empresa de tecnología automotriz con sede en Suiza. La Compañía diseña, fabrica y vende turbocompresores y tecnologías de impulso eléctrico para fabricantes de equipos originales de vehículos livianos y comerciales y el mercado de accesorios. La Compañía ofrece turbocompresores para motores de gasolina, diésel, gas natural y electrificados (híbridos y de pila de combustible). Además, la Compañía ofrece productos y servicios para el mercado de vehículos conectados, incluido el software centrado en la ciberseguridad de los automóviles y la gestión integrada del estado del vehículo. La Compañía tiene varios centros de investigación y desarrollo (I + D), instalaciones de ingeniería y fábricas en todo el mundo, así como una red de distribución global. Es una escisión de Honeywell International Inc.</v>
    <v>7600</v>
    <v>XNAS</v>
    <v>45637.873091399997</v>
    <v>Nasdaq Stock Market</v>
    <v>7052</v>
    <v>9.36</v>
    <v>10.16</v>
    <v>9.1349999999999998</v>
    <v>7.13</v>
    <v>USD</v>
    <v>GARRETT MOTION INC.</v>
    <v>GARRETT MOTION INC.</v>
    <v>9.0208999999999993</v>
    <v>9.3149999999999995</v>
    <v>Automobiles &amp; Auto Parts</v>
    <v>ZA La Piece 16, ROLLE, VAUD, 1180 CH</v>
    <v>GTX</v>
    <v>Acciones</v>
    <v>GARRETT MOTION INC. (XNAS:GTX)</v>
    <v>662348</v>
    <v>874446</v>
  </rv>
  <rv s="2">
    <v>7053</v>
  </rv>
  <rv s="0">
    <v>https://www.bing.com/financeapi/forcetrigger?t=a1uc1h&amp;q=XNYS%3aGTY&amp;form=skydnc</v>
    <v>Learn more on Bing</v>
  </rv>
  <rv s="7">
    <v>es-ES</v>
    <v>a1uc1h</v>
    <v>268435456</v>
    <v>1</v>
    <v>Con tecnología de Refinitiv</v>
    <v>25</v>
    <v>26</v>
    <v>Getty Realty (XNYS:GTY)</v>
    <v>3</v>
    <v>27</v>
    <v>Finance</v>
    <v>28</v>
    <v>XNYS</v>
    <v>55017390</v>
    <v>1997</v>
    <v>32.395000000000003</v>
    <v>0.94789999999999996</v>
    <v>0</v>
    <v>0</v>
    <v>1779812566</v>
    <v>32.35</v>
    <v>Getty Realty Corp. is a real estate investment trust. The Company specializes in the acquisition, financing and development of convenience, automotive and other single tenant retail real estate. Its portfolio includes convenience stores, express tunnel car washes, automotive service centers (gasoline and repair, oil and maintenance, tire and battery, and collision), and certain other freestanding retail properties, including drive-thru quick service restaurants and automotive parts retailers. Its portfolio consists of over 1,093 properties located in 40 states and Washington, D.C., and its tenants operate under a variety of national and regional brands. It leases its properties to tenants under triple-net leases, including 911 properties leased under 44 separate unitary or master triple-net leases, and 178 properties leased under single unit triple-net leases. Many of its properties are located at trafficked urban intersections or conveniently close to highway entrances or exit ramps.</v>
    <v>32</v>
    <v>XNYS</v>
    <v>45637.873136087503</v>
    <v>New York Stock Exchange</v>
    <v>7055</v>
    <v>32.639499999999998</v>
    <v>33.844999999999999</v>
    <v>32.18</v>
    <v>25.7</v>
    <v>USD</v>
    <v>Getty Realty</v>
    <v>Getty Realty</v>
    <v>27.786100000000001</v>
    <v>32.35</v>
    <v>Residential &amp; Commercial REIT</v>
    <v>292 Madison Avenue, 9Th Floor, NEW YORK, NY, 10017-6318 US</v>
    <v>GTY</v>
    <v>Acciones</v>
    <v>Getty Realty (XNYS:GTY)</v>
    <v>97920</v>
    <v>243388</v>
  </rv>
  <rv s="2">
    <v>7056</v>
  </rv>
  <rv s="0">
    <v>https://www.bing.com/financeapi/forcetrigger?t=c47vgh&amp;q=XNYS%3aGUG&amp;form=skydnc</v>
    <v>Learn more on Bing</v>
  </rv>
  <rv s="24">
    <v>es-ES</v>
    <v>c47vgh</v>
    <v>268435456</v>
    <v>1</v>
    <v>Con tecnología de Refinitiv</v>
    <v>73</v>
    <v>74</v>
    <v>Guggenheim Active Alloc (XNYS:GUG)</v>
    <v>14</v>
    <v>75</v>
    <v>Finance</v>
    <v>76</v>
    <v>XNYS</v>
    <v>15.57</v>
    <v>5.5E-2</v>
    <v>3.5349999999999999E-3</v>
    <v>561212412.73000002</v>
    <v>15.56</v>
    <v>45637.872677685154</v>
    <v>3.4000000000000002E-2</v>
    <v>New York Stock Exchange</v>
    <v>7058</v>
    <v>15.79</v>
    <v>16.88</v>
    <v>15.4506</v>
    <v>13.82</v>
    <v>USD</v>
    <v>Guggenheim Active Alloc</v>
    <v>15.615</v>
    <v>GUG</v>
    <v>ETF</v>
    <v>Guggenheim Active Alloc (XNYS:GUG)</v>
    <v>116235</v>
    <v>87906</v>
  </rv>
  <rv s="2">
    <v>7059</v>
  </rv>
  <rv s="0">
    <v>https://www.bing.com/financeapi/forcetrigger?t=a1ucim&amp;q=XNAS%3aGURE&amp;form=skydnc</v>
    <v>Learn more on Bing</v>
  </rv>
  <rv s="7">
    <v>es-ES</v>
    <v>a1ucim</v>
    <v>268435456</v>
    <v>1</v>
    <v>Con tecnología de Refinitiv</v>
    <v>25</v>
    <v>26</v>
    <v>Gulf Resource (XNAS:GURE)</v>
    <v>3</v>
    <v>27</v>
    <v>Finance</v>
    <v>28</v>
    <v>XNAS</v>
    <v>10726920</v>
    <v>2015</v>
    <v>0.64639999999999997</v>
    <v>0.18</v>
    <v>-3.3799999999999997E-2</v>
    <v>-5.1212000000000001E-2</v>
    <v>7147890</v>
    <v>0.66</v>
    <v>Gulf Resources, Inc. is a holding company. The Company manufactures and trades bromine and crude salt; manufactures and sells chemical products used in oil and gas field exploration, oil and gas distribution, oil field drilling, wastewater processing, papermaking chemical agents and inorganic chemicals, and manufactures and sells materials for human and animal antibiotics. The Company operates in three segments: bromine, crude salt and chemical products. Crude salt is the principal material in alkali production, as well as chlorine alkali production and is used in the chemical, food and beverage, and other industries. Its Chemical products include Hydroxyl guar gum, Demulsified agent, Corrosion inhibitor for acidizing, Bactericide, Iron ion stabilizer, Flocculants agent, Bromopropane, Solid lubricant, Polyether lubricant and Chlorantraniliprole. Its production sites are located in the Shandong Province in northeastern China.</v>
    <v>380</v>
    <v>XNAS</v>
    <v>45637.873203541407</v>
    <v>Nasdaq Stock Market</v>
    <v>7061</v>
    <v>0.66859999999999997</v>
    <v>1.79</v>
    <v>0.60299999999999998</v>
    <v>0.51</v>
    <v>USD</v>
    <v>Gulf Resource</v>
    <v>Gulf Resource</v>
    <v>0</v>
    <v>0.62619999999999998</v>
    <v>Chemicals</v>
    <v>Level 11, Vegetable Building, Industrial Park Of The East City, WEIFANG, SHANDONG, 262700 CN</v>
    <v>GURE</v>
    <v>Acciones</v>
    <v>Gulf Resource (XNAS:GURE)</v>
    <v>26455</v>
    <v>33491</v>
  </rv>
  <rv s="2">
    <v>7062</v>
  </rv>
  <rv s="0">
    <v>https://www.bing.com/financeapi/forcetrigger?t=a1ucr7&amp;q=XNYS%3aGUT&amp;form=skydnc</v>
    <v>Learn more on Bing</v>
  </rv>
  <rv s="26">
    <v>es-ES</v>
    <v>a1ucr7</v>
    <v>268435456</v>
    <v>1</v>
    <v>Con tecnología de Refinitiv</v>
    <v>81</v>
    <v>82</v>
    <v>Gabelli Utility (XNYS:GUT)</v>
    <v>14</v>
    <v>83</v>
    <v>Finance</v>
    <v>76</v>
    <v>XNYS</v>
    <v>5.4450000000000003</v>
    <v>0.92949999999999999</v>
    <v>-3.0700000000000002E-2</v>
    <v>-5.6430000000000004E-3</v>
    <v>297812325.73000002</v>
    <v>5.44</v>
    <v>45637.872506272659</v>
    <v>1.8600000000000002E-2</v>
    <v>New York Stock Exchange</v>
    <v>7064</v>
    <v>5.47</v>
    <v>6.1201999999999996</v>
    <v>5.38</v>
    <v>4.8436000000000003</v>
    <v>USD</v>
    <v>Gabelli Utility</v>
    <v>5.4093</v>
    <v>GUT</v>
    <v>ETF</v>
    <v>Gabelli Utility (XNYS:GUT)</v>
    <v>401755</v>
    <v>337197</v>
  </rv>
  <rv s="2">
    <v>7065</v>
  </rv>
  <rv s="0">
    <v>https://www.bing.com/financeapi/forcetrigger?t=c5grm7&amp;q=XNAS%3aVEDU&amp;form=skydnc</v>
    <v>Learn more on Bing</v>
  </rv>
  <rv s="21">
    <v>es-ES</v>
    <v>c5grm7</v>
    <v>268435456</v>
    <v>1</v>
    <v>Con tecnología de Refinitiv</v>
    <v>67</v>
    <v>68</v>
    <v>Visionary Hldg (XNAS:GV)</v>
    <v>3</v>
    <v>63</v>
    <v>Finance</v>
    <v>28</v>
    <v>XNAS</v>
    <v>3774260</v>
    <v>2013</v>
    <v>1.33</v>
    <v>0.09</v>
    <v>6.8701999999999999E-2</v>
    <v>5283964</v>
    <v>1.31</v>
    <v>Visionary Holdings Inc., formerly Visionary Education Technology Holdings Group Inc., is a Canada-based private education provider. The Company with subsidiaries in Canada and market partners in China offers education resources to students around the globe. It is engaged in education-related businesses that includes high school education programs, real estate development, animation education, vocational education, online education, and other education-related consulting services. Its businesses are organized into three clusters: degree-oriented education, vocational education, and education services. It operates education services to support its students enrolled in both the degree-oriented and vocational education programs. Such support includes study visa and immigration visa services, student housing, job placement, and funding. It offers four levels of degree-oriented education programs: Ontario Secondary School Diploma, college, university bachelor’s degree, and master's degree.</v>
    <v>67</v>
    <v>XNAS</v>
    <v>45637.87129782344</v>
    <v>Nasdaq Stock Market</v>
    <v>7067</v>
    <v>1.45</v>
    <v>8.85</v>
    <v>1.31</v>
    <v>1</v>
    <v>USD</v>
    <v>Visionary Hldg</v>
    <v>Visionary Hldg</v>
    <v>3.0455000000000001</v>
    <v>1.4</v>
    <v>Real Estate Operations</v>
    <v>105 Moatfield Drive, Unit 1003, MARKHAM, ON, M3B 0A4 CA</v>
    <v>GV</v>
    <v>Acciones</v>
    <v>Visionary Hldg (XNAS:GV)</v>
    <v>104997</v>
    <v>1306723</v>
  </rv>
  <rv s="2">
    <v>7068</v>
  </rv>
  <rv s="0">
    <v>https://www.bing.com/financeapi/forcetrigger?t=a1ud3m&amp;q=XNYS%3aGVA&amp;form=skydnc</v>
    <v>Learn more on Bing</v>
  </rv>
  <rv s="7">
    <v>es-ES</v>
    <v>a1ud3m</v>
    <v>268435456</v>
    <v>1</v>
    <v>Con tecnología de Refinitiv</v>
    <v>25</v>
    <v>26</v>
    <v>GRANITE CONSTRUCTION INCORPORATED (XNYS:GVA)</v>
    <v>3</v>
    <v>27</v>
    <v>Finance</v>
    <v>28</v>
    <v>XNYS</v>
    <v>43704840</v>
    <v>1990</v>
    <v>95.74</v>
    <v>1.4229000000000001</v>
    <v>1.38</v>
    <v>1.4419999999999999E-2</v>
    <v>4242865867</v>
    <v>95.7</v>
    <v>Granite Construction Incorporated es un importante contratista civil y productor de materiales de construcción en los Estados Unidos. La Compañía opera a través de tres segmentos: Construcción, Construcción de grandes proyectos y Materiales de construcción. La Compañía opera en todo el país y atiende a clientes del sector público y privado. Dentro del sector público, se concentra en proyectos de infraestructura civil pesada, que incluyen la construcción de calles, carreteras, autopistas, instalaciones de transporte público, infraestructura aeroportuaria, puentes, servicios públicos subterráneos, instalaciones relacionadas con la energía, instalaciones de agua y aguas residuales, servicios públicos, túneles, diques y otros proyectos relacionados con la infraestructura. Dentro del sector privado, la Compañía ofrece servicios de preparación de sitios e infraestructura para desarrollo residencial, desarrollo de energía, sitios comerciales e industriales y otras instalaciones, además de brindar servicios profesionales de administración de la construcción.</v>
    <v>2100</v>
    <v>XNYS</v>
    <v>45637.873383008591</v>
    <v>New York Stock Exchange</v>
    <v>7070</v>
    <v>98.07</v>
    <v>105.2</v>
    <v>95.74</v>
    <v>43.92</v>
    <v>USD</v>
    <v>GRANITE CONSTRUCTION INCORPORATED</v>
    <v>GRANITE CONSTRUCTION INCORPORATED</v>
    <v>46.524999999999999</v>
    <v>97.08</v>
    <v>Construction &amp; Engineering</v>
    <v>585 W Beach St, WATSONVILLE, CA, 95076 US</v>
    <v>GVA</v>
    <v>Acciones</v>
    <v>GRANITE CONSTRUCTION INCORPORATED (XNYS:GVA)</v>
    <v>223076</v>
    <v>530468</v>
  </rv>
  <rv s="2">
    <v>7071</v>
  </rv>
  <rv s="18">
    <v>es-ES</v>
    <v>cau8ur</v>
    <v>268435456</v>
    <v>1</v>
    <v>Con tecnología de Refinitiv</v>
    <v>61</v>
    <v>62</v>
    <v>Globavend Hldg (XNAS:GVH)</v>
    <v>44</v>
    <v>63</v>
    <v>Finance</v>
    <v>28</v>
    <v>XNAS</v>
    <v>14625000</v>
    <v>2023</v>
    <v>0.75939999999999996</v>
    <v>-8.7499999999999994E-2</v>
    <v>-0.112179</v>
    <v>10914640</v>
    <v>0.78</v>
    <v xml:space="preserve">Globavend Holdings Ltd is an e-commerce logistics provider, it formulates and implements integrated, end-to-end, cross-border logistics solutions for its customers with the provision of air freight forwarding services and related logistics services as its principal business. Its business model principally involves the provision of integrated cross-border logistics services, which include air freight forwarding services offered as an integral part thereof; and air freight forwarding services, offered as a modularized logistics service segmented from its integrated cross-border logistics services. Its logistics network covers Hong Kong and four cities in Australia, namely Sydney, Melbourne, Brisbane, and Perth, as well as New Zealand. Its integrated cross-border logistics services also provide related logistics services, which include the provision of supporting transportation for freight forwarding purpose, storage of consignment, labelling of consignments, other related services. </v>
    <v>7</v>
    <v>XNAS</v>
    <v>45637.86647850625</v>
    <v>Nasdaq Stock Market</v>
    <v>0.75939999999999996</v>
    <v>2.57</v>
    <v>0.69</v>
    <v>0.47070000000000001</v>
    <v>USD</v>
    <v>Globavend Hldg</v>
    <v>Globavend Hldg</v>
    <v>10.1303</v>
    <v>0.6925</v>
    <v>Freight &amp; Logistics Services</v>
    <v>Office 1401, Level 14, 197 St Georges Tce, PERTH, WESTERN AUSTRALIA, 6000 AU</v>
    <v>GVH</v>
    <v>Acciones</v>
    <v>Globavend Hldg (XNAS:GVH)</v>
    <v>8321</v>
    <v>44891</v>
  </rv>
  <rv s="2">
    <v>7073</v>
  </rv>
  <rv s="0">
    <v>https://www.bing.com/financeapi/forcetrigger?t=azu4ec&amp;q=XNAS%3aGVP&amp;form=skydnc</v>
    <v>Learn more on Bing</v>
  </rv>
  <rv s="7">
    <v>es-ES</v>
    <v>azu4ec</v>
    <v>268435456</v>
    <v>1</v>
    <v>Con tecnología de Refinitiv</v>
    <v>25</v>
    <v>26</v>
    <v>GSE Systems (XNAS:GVP)</v>
    <v>3</v>
    <v>27</v>
    <v>Finance</v>
    <v>45</v>
    <v>XNAS</v>
    <v>3471680</v>
    <v>1994</v>
    <v>4.5999999999999996</v>
    <v>1.3904000000000001</v>
    <v>0</v>
    <v>0</v>
    <v>15969710</v>
    <v>4.5999999999999996</v>
    <v xml:space="preserve">GSE Systems, Inc. is a provider of engineering services and technology, staffing, and simulation software to clients in the power and process industries. Its segments include Engineering and Workforce Solutions. Engineering segment primarily encompasses its power plant high-fidelity simulation solutions, technical engineering services for American Society of Mechanical Engineers programs, power plant thermal performance optimization, and interactive computer-based tutorials/simulation focused on the process industry. It also includes various simulation products, engineering consulting services, and operation training systems delivered across the industries its serves primarily in the nuclear, fossil fuel power generation and the process industries. The Workforce Solutions segment provides specialized, technical talent and specialty services throughout the energy, engineering, and adjacent industries including construction, government, infrastructure, environmental, and manufacturing. </v>
    <v>252</v>
    <v>XNAS</v>
    <v>45596.970270647653</v>
    <v>Nasdaq Stock Market</v>
    <v>7075</v>
    <v>4.6100000000000003</v>
    <v>5.38</v>
    <v>4.59</v>
    <v>1.21</v>
    <v>USD</v>
    <v>GSE Systems</v>
    <v>GSE Systems</v>
    <v>0</v>
    <v>4.59</v>
    <v>Software &amp; IT Services</v>
    <v>6940 Columbia Gateway Drive, Suite 470, COLUMBIA, MD, 21046-3308 US</v>
    <v>GVP</v>
    <v>Acciones</v>
    <v>GSE Systems (XNAS:GVP)</v>
    <v>134541</v>
    <v>143739</v>
  </rv>
  <rv s="2">
    <v>7076</v>
  </rv>
  <rv s="0">
    <v>https://www.bing.com/financeapi/forcetrigger?t=a2p527&amp;q=XNAS%3aGWAV&amp;form=skydnc</v>
    <v>Learn more on Bing</v>
  </rv>
  <rv s="7">
    <v>es-ES</v>
    <v>a2p527</v>
    <v>268435456</v>
    <v>1</v>
    <v>Con tecnología de Refinitiv</v>
    <v>25</v>
    <v>26</v>
    <v>Greenwave Tech (XNAS:GWAV)</v>
    <v>3</v>
    <v>27</v>
    <v>Finance</v>
    <v>28</v>
    <v>XNAS</v>
    <v>22378760</v>
    <v>2013</v>
    <v>0.73350000000000004</v>
    <v>1.5448</v>
    <v>-2.5399999999999999E-2</v>
    <v>-3.4703999999999999E-2</v>
    <v>15810593</v>
    <v>0.7319</v>
    <v>Greenwave Technology Solutions, Inc., through its wholly owned subsidiary Empire Services, Inc. (Empire), is an operator of about 13 metal recycling facilities in Virginia, North Carolina, and Ohio. Its recycling facilities collect, classify, and process raw scrap metal and implement various technologies to increase metal processing volumes and operating efficiencies, including a downstream recovery system and cloud-based enterprise resource planning (ERP) system. Its main product is selling ferrous metal, which is used in the recycling and production of finished steel. It is categorized into heavy melting steel, plate and structural, and shredded scrap, with various grades of each of those categorizations based on the content, size and consistency of the metal. It also processes nonferrous metals, such as aluminum, copper, stainless steel, nickel, brass, titanium, lead, alloys, and mixed metal products. Its customers include industrial manufacturers, retail customers, and others.</v>
    <v>131</v>
    <v>XNAS</v>
    <v>45637.873065555468</v>
    <v>Nasdaq Stock Market</v>
    <v>7078</v>
    <v>0.73960000000000004</v>
    <v>154.5</v>
    <v>0.66039999999999999</v>
    <v>0.28499999999999998</v>
    <v>USD</v>
    <v>Greenwave Tech</v>
    <v>Greenwave Tech</v>
    <v>0</v>
    <v>0.70650000000000002</v>
    <v>Professional &amp; Commercial Services</v>
    <v>4016 Raintree Rd, Ste 300, CHESAPEAKE, VA, 23321 US</v>
    <v>GWAV</v>
    <v>Acciones</v>
    <v>Greenwave Tech (XNAS:GWAV)</v>
    <v>1988060</v>
    <v>27739742</v>
  </rv>
  <rv s="2">
    <v>7079</v>
  </rv>
  <rv s="0">
    <v>https://www.bing.com/financeapi/forcetrigger?t=bwr43m&amp;q=XNYS%3aGWH&amp;form=skydnc</v>
    <v>Learn more on Bing</v>
  </rv>
  <rv s="8">
    <v>es-ES</v>
    <v>bwr43m</v>
    <v>268435456</v>
    <v>1</v>
    <v>Con tecnología de Refinitiv</v>
    <v>29</v>
    <v>30</v>
    <v>ESS Tech (XNYS:GWH)</v>
    <v>3</v>
    <v>31</v>
    <v>Finance</v>
    <v>28</v>
    <v>XNYS</v>
    <v>11882870</v>
    <v>2021</v>
    <v>5.4</v>
    <v>1.3325</v>
    <v>-0.01</v>
    <v>-1.8210000000000001E-3</v>
    <v>65118127</v>
    <v>5.49</v>
    <v>ESS Tech, Inc. is a long-duration energy storage company specializing in iron flow battery technology. The Company designs and produces long-duration batteries using earth-abundant materials. Its batteries provide flexibility to grid operators and energy assurance for commercial and industrial customers. Its technology addresses energy delivery, duration, and cycle-life in a single battery platform that compares favorably to lithium-ion batteries. Using its iron flow battery technology, the Company is developing two products, such as Energy Warehouse and Energy Center. The Energy Warehouse that offers energy storage ranging from six to twelve-hour duration. Energy Warehouses are deployed in shipping container units, allowing a turnkey system that can be installed easily at a customer’s site. Energy Center solutions are designed specifically for utilities, independent power producers (IPPs), and large commercial and industrial consumers. Its batteries are non-flammable and non-toxic.</v>
    <v>231</v>
    <v>XNYS</v>
    <v>45637.873323402346</v>
    <v>New York Stock Exchange</v>
    <v>7081</v>
    <v>5.6318000000000001</v>
    <v>20.100000000000001</v>
    <v>5.27</v>
    <v>4.68</v>
    <v>USD</v>
    <v>ESS Tech</v>
    <v>ESS Tech</v>
    <v>5.48</v>
    <v>Machinery, Equipment &amp; Components</v>
    <v>26440 Sw Parkway Ave., Bldg. 83, WILSONVILLE, OR, 97070 US</v>
    <v>GWH</v>
    <v>Acciones</v>
    <v>ESS Tech (XNYS:GWH)</v>
    <v>60744</v>
    <v>121519</v>
  </rv>
  <rv s="2">
    <v>7082</v>
  </rv>
  <rv s="0">
    <v>https://www.bing.com/financeapi/forcetrigger?t=a1udtc&amp;q=XNYS%3aGWRE&amp;form=skydnc</v>
    <v>Learn more on Bing</v>
  </rv>
  <rv s="7">
    <v>es-ES</v>
    <v>a1udtc</v>
    <v>268435456</v>
    <v>1</v>
    <v>Con tecnología de Refinitiv</v>
    <v>25</v>
    <v>26</v>
    <v>GUIDEWIRE SOFTWARE, INC. (XNYS:GWRE)</v>
    <v>3</v>
    <v>27</v>
    <v>Finance</v>
    <v>28</v>
    <v>XNYS</v>
    <v>83519260</v>
    <v>2001</v>
    <v>172</v>
    <v>1.2081</v>
    <v>-0.66500000000000004</v>
    <v>-3.8809999999999999E-3</v>
    <v>14254649700</v>
    <v>171.34</v>
    <v>Advanced Drenage Systems, Inc. Se dedica a la fabricación de soluciones de gestión de agua para las industrias de aguas pluviales y aguas residuales sépticas in situ, que proporciona soluciones de drenaje superiores para su uso en los mercados de la construcción y la agricultura. Los segmentos de la Compañía incluyen tuberías, productos internacionales, productos de infiladores y afines y otros. Su segmento de tuberías fabrica y comercializa tuberías corrugadas termoplásticas de alto rendimiento en todo Estados Unidos. Su Infiltrador se dedica a proporcionar cámaras y sistemas de campo de lixiviación de plástico, tanques sépticos y accesorios, principalmente para su uso en aplicaciones residenciales. El segmento internacional fabrica y comercializa productos en regiones fuera de los Estados Unidos, con instalaciones propias en Canadá y aquellos mercados atendidos a través de sus empresas conjuntas en México y Sudamérica. El segmento Allied Products &amp; Other de la compañía ofrece tecnologías adyacentes a su oferta central de tuberías, presentando una solución completa de drenaje para sus clientes y clientes.</v>
    <v>3469</v>
    <v>XNYS</v>
    <v>45637.873362696097</v>
    <v>New York Stock Exchange</v>
    <v>7084</v>
    <v>173.64</v>
    <v>209.14500000000001</v>
    <v>170.5</v>
    <v>95.02</v>
    <v>USD</v>
    <v>GUIDEWIRE SOFTWARE, INC.</v>
    <v>GUIDEWIRE SOFTWARE, INC.</v>
    <v>477.96249999999998</v>
    <v>170.67500000000001</v>
    <v>Software &amp; IT Services</v>
    <v>970 Park Pl, Suite 200, SAN MATEO, CA, 94403 US</v>
    <v>GWRE</v>
    <v>Acciones</v>
    <v>GUIDEWIRE SOFTWARE, INC. (XNYS:GWRE)</v>
    <v>779202</v>
    <v>1028373</v>
  </rv>
  <rv s="2">
    <v>7085</v>
  </rv>
  <rv s="0">
    <v>https://www.bing.com/financeapi/forcetrigger?t=a1udw7&amp;q=XNAS%3aGWRS&amp;form=skydnc</v>
    <v>Learn more on Bing</v>
  </rv>
  <rv s="7">
    <v>es-ES</v>
    <v>a1udw7</v>
    <v>268435456</v>
    <v>1</v>
    <v>Con tecnología de Refinitiv</v>
    <v>25</v>
    <v>26</v>
    <v>GLOBAL WATER RESOURCES, INC. (XNAS:GWRS)</v>
    <v>3</v>
    <v>27</v>
    <v>Finance</v>
    <v>28</v>
    <v>XNAS</v>
    <v>24221630</v>
    <v>2008</v>
    <v>12.55</v>
    <v>0.96589999999999998</v>
    <v>-0.09</v>
    <v>-7.1830000000000001E-3</v>
    <v>301317077</v>
    <v>12.53</v>
    <v>Global Water Resources, Inc. es una empresa de gestión de recursos hídricos. La Compañía posee, opera y administra servicios de agua, aguas residuales y agua reciclada en comunidades estratégicamente ubicadas, principalmente en el área metropolitana de Phoenix, Arizona. La Compañía se centra en los problemas de abastecimiento y escasez de agua, y aplica los principios de conservación del agua a través de la recuperación y reutilización del agua. Al 28 de abril de 2016, la Compañía era propietaria de nueve servicios de agua y aguas residuales en comunidades principalmente en el área metropolitana de Phoenix. Al 28 de abril de 2016, la Compañía atendió a más de 50,000 personas en aproximadamente 20,000 hogares dentro de sus 332 millas cuadradas de áreas de servicio certificadas. La Compañía está creando sistemas de agua renovable donde las aguas residuales de los hogares se tratan y se utilizan nuevamente para diversas aplicaciones al aire libre.</v>
    <v>106</v>
    <v>XNAS</v>
    <v>45637.872873865628</v>
    <v>Nasdaq Stock Market</v>
    <v>7087</v>
    <v>12.55</v>
    <v>13.98</v>
    <v>12.13</v>
    <v>11.41</v>
    <v>USD</v>
    <v>GLOBAL WATER RESOURCES, INC.</v>
    <v>GLOBAL WATER RESOURCES, INC.</v>
    <v>46.933399999999999</v>
    <v>12.44</v>
    <v>Water Utilities</v>
    <v>21410 N. 19Th Avenue, Suite 220, PHOENIX, AZ, 85027 US</v>
    <v>GWRS</v>
    <v>Acciones</v>
    <v>GLOBAL WATER RESOURCES, INC. (XNAS:GWRS)</v>
    <v>43241</v>
    <v>26457</v>
  </rv>
  <rv s="2">
    <v>7088</v>
  </rv>
  <rv s="0">
    <v>https://www.bing.com/financeapi/forcetrigger?t=a1udz2&amp;q=XNYS%3aGWW&amp;form=skydnc</v>
    <v>Learn more on Bing</v>
  </rv>
  <rv s="7">
    <v>es-ES</v>
    <v>a1udz2</v>
    <v>268435456</v>
    <v>1</v>
    <v>Con tecnología de Refinitiv</v>
    <v>25</v>
    <v>26</v>
    <v>W.W. GRAINGER, INC. (XNYS:GWW)</v>
    <v>3</v>
    <v>27</v>
    <v>Finance</v>
    <v>28</v>
    <v>XNYS</v>
    <v>48700160</v>
    <v>1928</v>
    <v>1166.48</v>
    <v>1.1572</v>
    <v>-3.21</v>
    <v>-2.7729999999999999E-3</v>
    <v>56214594688</v>
    <v>1157.51</v>
    <v>Microchip Technology Incorporated desarrolla, fabrica y vende soluciones de control integradas inteligentes, conectadas y seguras utilizadas por sus clientes para una variedad de aplicaciones. Las soluciones de la Compañía atienden a aproximadamente 123.000 clientes en los mercados industrial, automotriz, de consumo, aeroespacial y de defensa, comunicaciones e informática. El segmento de productos de semiconductores de la compañía diseña, desarrolla, fabrica y comercializa microcontroladores de señal mixta, herramientas de desarrollo y productos analógicos, de interfaz, de señal mixta, de sincronización, de conectividad cableada e inalámbrica, y de memoria. La compañía también ofrece un conjunto completo de herramientas de desarrollo de aplicaciones de bajo costo y fácil de aprender. Sus operaciones de fabricación incluyen la fabricación de obleas, la punta de prueba de obleas, el montaje y la prueba. El segmento de licencias de tecnología incluye ventas y licencias de la propiedad intelectual de la Compañía. Comercializa y vende sus productos en todo el mundo principalmente a través de una red de personal de ventas directas y distribuidores.</v>
    <v>23200</v>
    <v>XNYS</v>
    <v>45637.873382291407</v>
    <v>New York Stock Exchange</v>
    <v>7090</v>
    <v>1166.48</v>
    <v>1227.6590000000001</v>
    <v>1147.9849999999999</v>
    <v>800.97</v>
    <v>USD</v>
    <v>W.W. GRAINGER, INC.</v>
    <v>W.W. GRAINGER, INC.</v>
    <v>31.1599</v>
    <v>1154.3</v>
    <v>Machinery, Equipment &amp; Components</v>
    <v>100 Grainger Parkway, LAKE FOREST, IL, 60045-5201 US</v>
    <v>GWW</v>
    <v>Acciones</v>
    <v>W.W. GRAINGER, INC. (XNYS:GWW)</v>
    <v>169042</v>
    <v>227660</v>
  </rv>
  <rv s="2">
    <v>7091</v>
  </rv>
  <rv s="0">
    <v>https://www.bing.com/financeapi/forcetrigger?t=c2u2kr&amp;q=XNYS%3aGXO&amp;form=skydnc</v>
    <v>Learn more on Bing</v>
  </rv>
  <rv s="7">
    <v>es-ES</v>
    <v>c2u2kr</v>
    <v>268435456</v>
    <v>1</v>
    <v>Con tecnología de Refinitiv</v>
    <v>25</v>
    <v>26</v>
    <v>GXO LOGISTICS, INC. (XNYS:GXO)</v>
    <v>3</v>
    <v>27</v>
    <v>Finance</v>
    <v>28</v>
    <v>XNYS</v>
    <v>119482600</v>
    <v>2021</v>
    <v>49.5</v>
    <v>1.613</v>
    <v>-0.29499999999999998</v>
    <v>-5.9619999999999994E-3</v>
    <v>5876751681</v>
    <v>49.48</v>
    <v>GXO Logistics, Inc. proporciona servicios de logística por contrato. La Compañía proporciona a sus clientes almacenamiento y distribución, cumplimiento de pedidos, comercio electrónico y logística inversa, y otros servicios de la cadena de suministro para ofrecer soluciones personalizadas basadas en tecnología. Ofrece plataformas para la logística de comercio electrónico subcontratada, incluida la plataforma de cumplimiento electrónico en Europa. La Compañía tiene tres unidades de informes: América y Asia-Pacífico; Reino Unido e Irlanda y Europa continental. La Compañía opera aproximadamente 979 instalaciones en todo el mundo con un total de 197 millones de pies cuadrados de espacio, principalmente en nombre de grandes corporaciones, que han subcontratado su almacenamiento, distribución y otras actividades relacionadas con la Compañía. La Compañía atiende a una variedad de clientes en una variedad de industrias, como comercio electrónico, venta minorista omnicanal, tecnología y electrónica de consumo, alimentos y bebidas, industria y fabricación, y bienes de consumo empaquetados, entre otros.</v>
    <v>87000</v>
    <v>XNYS</v>
    <v>45637.87312523125</v>
    <v>New York Stock Exchange</v>
    <v>7093</v>
    <v>49.76</v>
    <v>63.33</v>
    <v>48.78</v>
    <v>46.07</v>
    <v>USD</v>
    <v>GXO LOGISTICS, INC.</v>
    <v>GXO LOGISTICS, INC.</v>
    <v>55.421799999999998</v>
    <v>49.185000000000002</v>
    <v>Freight &amp; Logistics Services</v>
    <v>Two American Lane, GREENWICH, CT, 06831 US</v>
    <v>GXO</v>
    <v>Acciones</v>
    <v>GXO LOGISTICS, INC. (XNYS:GXO)</v>
    <v>1246367</v>
    <v>1219127</v>
  </rv>
  <rv s="2">
    <v>7094</v>
  </rv>
  <rv s="0">
    <v>https://www.bing.com/financeapi/forcetrigger?t=a1p9vh&amp;q=XNAS%3aCBIO&amp;form=skydnc</v>
    <v>Learn more on Bing</v>
  </rv>
  <rv s="7">
    <v>es-ES</v>
    <v>a1p9vh</v>
    <v>268435456</v>
    <v>1</v>
    <v>Con tecnología de Refinitiv</v>
    <v>25</v>
    <v>26</v>
    <v>Gyre (XNAS:GYRE)</v>
    <v>3</v>
    <v>27</v>
    <v>Finance</v>
    <v>28</v>
    <v>XNAS</v>
    <v>93521430</v>
    <v>1997</v>
    <v>10.99</v>
    <v>1.9305000000000001</v>
    <v>-0.89</v>
    <v>-8.0982999999999999E-2</v>
    <v>1027801000</v>
    <v>10.99</v>
    <v>Gyre Therapeutics, Inc. is a clinical-stage biotechnology company. The Company is engaged in the research, development, manufacturing, and commercialization of drugs for organ fibrosis. It is primarily focused on the development and commercialization of F351 (Hydronidone) for the treatment of Nonalcoholic Steatohepatitis Treatment (NASH)-associated fibrosis. The Company is also advancing a diverse pipeline in the China through its indirect controlling interest in Gyre Pharmaceuticals, including ETUARY therapeutic expansions, F573, F528, and F230. The Company operates through two segments: Gyre Pharmaceuticals, and Gyre after the Contributions. The Gyre Pharmaceuticals has one major commercial drug product, ETUARY, and several product candidates in pre-clinical and clinical development. Gyre is a biopharmaceutical company focused on the development and commercialization of F351 for the treatment of non-alcoholic steatohepatitis-associated liver fibrosis in the United States.</v>
    <v>593</v>
    <v>XNAS</v>
    <v>45637.873343818748</v>
    <v>Nasdaq Stock Market</v>
    <v>7096</v>
    <v>11.036199999999999</v>
    <v>30.4</v>
    <v>10.050000000000001</v>
    <v>8.26</v>
    <v>USD</v>
    <v>Gyre</v>
    <v>Gyre</v>
    <v>0</v>
    <v>10.1</v>
    <v>Biotechnology &amp; Medical Research</v>
    <v>12770 High Bluff Drive, Suite 150, SAN DIEGO, CA, 92130 US</v>
    <v>GYRE</v>
    <v>Acciones</v>
    <v>Gyre (XNAS:GYRE)</v>
    <v>130120</v>
    <v>110768</v>
  </rv>
  <rv s="2">
    <v>7097</v>
  </rv>
  <rv s="0">
    <v>https://www.bing.com/financeapi/forcetrigger?t=a1uek2&amp;q=XNAS%3aGYRO&amp;form=skydnc</v>
    <v>Learn more on Bing</v>
  </rv>
  <rv s="7">
    <v>es-ES</v>
    <v>a1uek2</v>
    <v>268435456</v>
    <v>1</v>
    <v>Con tecnología de Refinitiv</v>
    <v>25</v>
    <v>26</v>
    <v>Gyrodyne US (XNAS:GYRO)</v>
    <v>3</v>
    <v>27</v>
    <v>Finance</v>
    <v>45</v>
    <v>XNAS</v>
    <v>2199310</v>
    <v>2013</v>
    <v>9.4600000000000009</v>
    <v>0.51319999999999999</v>
    <v>0.06</v>
    <v>6.3829999999999998E-3</v>
    <v>20673500</v>
    <v>9.4</v>
    <v>Gyrodyne, LLC owns and manages a diversified portfolio of real estate properties comprising office, industrial and service-oriented properties in the New York metropolitan area. The Company’s primary business is the management of a portfolio of medical office and industrial properties and the pursuit of entitlements on such properties located in Suffolk (Flowerfield) and Westchester (Cortlandt Manor) Counties, New York. The Company owns a 63-acre site approximately 50 miles east of New York City on the north shore of Long Island, which includes industrial and office buildings and undeveloped property, and a medical office park in Cortlandt Manor, New York. In Cortlandt Manor, New York, the Company owns about 13.8 acres inclusive of the 31,421 square foot Cortlandt Medical Center.</v>
    <v>4</v>
    <v>XNAS</v>
    <v>45637.622807036721</v>
    <v>Nasdaq Stock Market</v>
    <v>7099</v>
    <v>9.4600000000000009</v>
    <v>11.96</v>
    <v>9.4600000000000009</v>
    <v>7.65</v>
    <v>USD</v>
    <v>Gyrodyne US</v>
    <v>Gyrodyne US</v>
    <v>0</v>
    <v>9.4600000000000009</v>
    <v>Real Estate Operations</v>
    <v>1 Flowerfield Ste 24, ST. JAMES, NY, 11780 US</v>
    <v>GYRO</v>
    <v>Acciones</v>
    <v>Gyrodyne US (XNAS:GYRO)</v>
    <v>916</v>
    <v>1400</v>
  </rv>
  <rv s="2">
    <v>7100</v>
  </rv>
  <rv s="0">
    <v>https://www.bing.com/financeapi/forcetrigger?t=a1uepr&amp;q=XNYS%3aH&amp;form=skydnc</v>
    <v>Learn more on Bing</v>
  </rv>
  <rv s="7">
    <v>es-ES</v>
    <v>a1uepr</v>
    <v>268435456</v>
    <v>1</v>
    <v>Con tecnología de Refinitiv</v>
    <v>25</v>
    <v>26</v>
    <v>Hyatt Hotels (XNYS:H)</v>
    <v>3</v>
    <v>27</v>
    <v>Finance</v>
    <v>28</v>
    <v>XNYS</v>
    <v>96038390</v>
    <v>2004</v>
    <v>161.63999999999999</v>
    <v>1.4950000000000001</v>
    <v>1.9350000000000001</v>
    <v>1.2153000000000001E-2</v>
    <v>15477066740</v>
    <v>159.22</v>
    <v>Hyatt Hotels Corporation is a global hospitality company. Its portfolio of properties consists of full-service hotels and resorts, select service hotels, all-inclusive resorts, and other properties, including timeshare, fractional, and other forms of residential and vacation units. Its offering includes brands in the Timeless Collection, including Park Hyatt, Grand Hyatt, Hyatt Vacation Club, Hyatt Place, Hyatt House, and UrCove, among others; the Boundless Collection, including Miraval, Alila, Andaz, Thompson Hotels, Dream Hotels, and others; the Independent Collection, including The Unbound Collection by Hyatt, Destination by Hyatt, and JdV by Hyatt; and the Inclusive Collection, including Impression by Secrets, Hyatt Ziva, Hyatt Zilara, Zoetry Wellness &amp; Spa Resorts, Secrets Resorts &amp; Spas, Breathless Resorts &amp; Spas, Dreams Resorts &amp; Spas, Hyatt Vivid Hotels &amp; Resorts, Alua Hotels &amp; Resorts, and Sunscape Resorts &amp; Spas. It also owns Standard International and its hotel brands.</v>
    <v>51000</v>
    <v>XNYS</v>
    <v>45637.87340278906</v>
    <v>New York Stock Exchange</v>
    <v>7102</v>
    <v>163.12</v>
    <v>168.2</v>
    <v>159.94</v>
    <v>123</v>
    <v>USD</v>
    <v>Hyatt Hotels</v>
    <v>Hyatt Hotels</v>
    <v>12.0029</v>
    <v>161.155</v>
    <v>Hotels &amp; Entertainment Services</v>
    <v>8th Floor, 150 North Riverside Plaza, CHICAGO, IL, 60606 US</v>
    <v>H</v>
    <v>Acciones</v>
    <v>Hyatt Hotels (XNYS:H)</v>
    <v>285888</v>
    <v>585193</v>
  </rv>
  <rv s="2">
    <v>7103</v>
  </rv>
  <rv s="0">
    <v>https://www.bing.com/financeapi/forcetrigger?t=a1uesm&amp;q=XNAS%3aHA&amp;form=skydnc</v>
    <v>Learn more on Bing</v>
  </rv>
  <rv s="33">
    <v>es-ES</v>
    <v>a1uesm</v>
    <v>268435456</v>
    <v>1</v>
    <v>1</v>
    <v>Con tecnología de Refinitiv</v>
    <v>102</v>
    <v>103</v>
    <v>Hawaiian Hldg (XNAS:HA)</v>
    <v>3</v>
    <v>104</v>
    <v>Finance</v>
    <v>55</v>
    <v>XNAS</v>
    <v>52009790</v>
    <v>2002</v>
    <v>17.399999999999999</v>
    <v>2.3906000000000001</v>
    <v>-0.05</v>
    <v>0</v>
    <v>-2.872E-3</v>
    <v>0</v>
    <v>902889954</v>
    <v>17.41</v>
    <v>Hawaiian Holdings, Inc. is a holding company. The Company is engaged in the scheduled air transportation of passengers and cargo among the Hawaiian Islands (the Neighbor Island routes), between the Hawaiian Islands and certain cities in the United States, and between the Hawaiian Islands and the South Pacific, Australia, New Zealand and Asia (the International routes), collectively referred to as its Scheduled Operations. It offers non-stop service to Hawaii from over 15 United States mainland cities, which is more United States gateway cities than any other airline, and also provides approximately 151 daily flights between the Hawaiian Islands. In addition, the Company also operates various charter flights. The Company's fleet consists of over 19 Boeing 717-200 aircraft for the Neighbor Island routes and 24 Airbus A330-200 aircraft and 18 Airbus A321neo aircraft utilized primarily on its North America and International routes. Its subsidiary is Hawaiian Airlines, Inc.</v>
    <v>7416</v>
    <v>XNAS</v>
    <v>45533.895204397653</v>
    <v>Nasdaq Stock Market</v>
    <v>7105</v>
    <v>17.510000000000002</v>
    <v>17.75</v>
    <v>17.02</v>
    <v>3.7</v>
    <v>USD</v>
    <v>Hawaiian Hldg</v>
    <v>Hawaiian Hldg</v>
    <v>0</v>
    <v>17.36</v>
    <v>17.36</v>
    <v>Passenger Transportation Services</v>
    <v>SUITE G-350, 3375 KOAPAKA STREET, HONOLULU, HI, 96819 US</v>
    <v>HA</v>
    <v>Acciones</v>
    <v>Hawaiian Hldg (XNAS:HA)</v>
    <v>2722671</v>
    <v>3383009</v>
  </rv>
  <rv s="2">
    <v>7106</v>
  </rv>
  <rv s="0">
    <v>https://www.bing.com/financeapi/forcetrigger?t=a1uf7w&amp;q=XNYS%3aHAE&amp;form=skydnc</v>
    <v>Learn more on Bing</v>
  </rv>
  <rv s="7">
    <v>es-ES</v>
    <v>a1uf7w</v>
    <v>268435456</v>
    <v>1</v>
    <v>Con tecnología de Refinitiv</v>
    <v>25</v>
    <v>26</v>
    <v>Haemonetics (XNYS:HAE)</v>
    <v>3</v>
    <v>27</v>
    <v>Finance</v>
    <v>28</v>
    <v>XNYS</v>
    <v>50223890</v>
    <v>1985</v>
    <v>83.97</v>
    <v>0.39029999999999998</v>
    <v>-0.56000000000000005</v>
    <v>-6.6759999999999996E-3</v>
    <v>4184654514</v>
    <v>83.88</v>
    <v>Haemonetics Corporation is a global healthcare company. The Company is engaged in providing a suite of medical products and solutions for customers, to help them improve patient care and reduce the cost of healthcare. Its technology addresses various medical markets, including blood and plasma component collection, the surgical suite, and hospital transfusion services. The Company’s Plasma segment includes plasma collection devices and disposables, donor management software and supporting software solutions sold to plasma customers. Its Blood Center segment includes blood collection and processing devices and disposables for red cells, platelets and whole blood. The Company’s Hospital segment consists of Interventional Technologies, which includes vascular closure devices and sensor-guided technologies, and Blood Management Technologies, which includes devices and methodologies for measuring coagulation characteristics of blood, and blood transfusion management software, among others.</v>
    <v>3657</v>
    <v>XNYS</v>
    <v>45637.873391064066</v>
    <v>New York Stock Exchange</v>
    <v>7108</v>
    <v>84.25</v>
    <v>97.97</v>
    <v>82.814999999999998</v>
    <v>70.25</v>
    <v>USD</v>
    <v>Haemonetics</v>
    <v>Haemonetics</v>
    <v>34.835299999999997</v>
    <v>83.32</v>
    <v>Healthcare Equipment &amp; Supplies</v>
    <v>125 Summer Street, BOSTON, MA, 02110 US</v>
    <v>HAE</v>
    <v>Acciones</v>
    <v>Haemonetics (XNYS:HAE)</v>
    <v>332356</v>
    <v>689648</v>
  </rv>
  <rv s="2">
    <v>7109</v>
  </rv>
  <rv s="0">
    <v>https://www.bing.com/financeapi/forcetrigger?t=a1ufar&amp;q=XNAS%3aHAFC&amp;form=skydnc</v>
    <v>Learn more on Bing</v>
  </rv>
  <rv s="7">
    <v>es-ES</v>
    <v>a1ufar</v>
    <v>268435456</v>
    <v>1</v>
    <v>Con tecnología de Refinitiv</v>
    <v>25</v>
    <v>26</v>
    <v>Hanmi Financial (XNAS:HAFC)</v>
    <v>3</v>
    <v>27</v>
    <v>Finance</v>
    <v>28</v>
    <v>XNAS</v>
    <v>30196370</v>
    <v>2000</v>
    <v>26.02</v>
    <v>0.86</v>
    <v>0.55000000000000004</v>
    <v>2.1301E-2</v>
    <v>796278276</v>
    <v>25.82</v>
    <v>Hanmi Financial Corporation is a holding company of Hanmi Bank (the Bank). The Bank serves multi-ethnic communities through its network of 35 full-service branches and eight loan production offices in California, Texas, Illinois, Virginia, New Jersey, New York, Colorado, Washington and Georgia. The Bank is a California state-chartered financial institution. The Bank specializes in real estate, commercial, small business administration (SBA) and trade finance lending to small and middle market businesses. The Bank originates loans for its own portfolio and for sale in the secondary market. Its lending activities include real estate loans (commercial property, construction and residential property), commercial and industrial loans (commercial term, commercial lines of credit and international), equipment lease financing and SBA loans. The Bank maintains a small construction portfolio for multifamily and commercial and industrial properties within its market areas.</v>
    <v>609</v>
    <v>XNAS</v>
    <v>45637.873176782028</v>
    <v>Nasdaq Stock Market</v>
    <v>7111</v>
    <v>26.57</v>
    <v>27.59</v>
    <v>25.92</v>
    <v>14.45</v>
    <v>USD</v>
    <v>Hanmi Financial</v>
    <v>Hanmi Financial</v>
    <v>12.4259</v>
    <v>26.37</v>
    <v>Banking Services</v>
    <v>900 Wilshire Blvd, Suite 1250, LOS ANGELES, CA, 90017 US</v>
    <v>HAFC</v>
    <v>Acciones</v>
    <v>Hanmi Financial (XNAS:HAFC)</v>
    <v>100971</v>
    <v>191950</v>
  </rv>
  <rv s="2">
    <v>7112</v>
  </rv>
  <rv s="0">
    <v>https://www.bing.com/financeapi/forcetrigger?t=c52pjc&amp;q=XNAS%3aHAIA&amp;form=skydnc</v>
    <v>Learn more on Bing</v>
  </rv>
  <rv s="10">
    <v>es-ES</v>
    <v>c52pjc</v>
    <v>268435456</v>
    <v>1</v>
    <v>Con tecnología de Refinitiv</v>
    <v>35</v>
    <v>36</v>
    <v>Hlthcr AI Acqsn (XNAS:HAIA)</v>
    <v>3</v>
    <v>37</v>
    <v>Finance</v>
    <v>45</v>
    <v>XNAS</v>
    <v>5789790</v>
    <v>2021</v>
    <v>11.99</v>
    <v>0.4</v>
    <v>3.4512999999999995E-2</v>
    <v>67103630</v>
    <v>11.59</v>
    <v>Healthcare AI Acquisition Corp. is a blank check company. The Company is formed for the purpose of effecting a merger, share exchange, asset acquisition, share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It has not commenced any business operations and has not generated any revenue.</v>
    <v>XNAS</v>
    <v>45636.875004108595</v>
    <v>Nasdaq Stock Market</v>
    <v>7114</v>
    <v>11.99</v>
    <v>11.99</v>
    <v>11.99</v>
    <v>10.89</v>
    <v>USD</v>
    <v>Hlthcr AI Acqsn</v>
    <v>Hlthcr AI Acqsn</v>
    <v>0</v>
    <v>11.99</v>
    <v>Holding Companies</v>
    <v>418 Broadway #6434, ALBANY, NY, 12207 US</v>
    <v>HAIA</v>
    <v>Acciones</v>
    <v>Hlthcr AI Acqsn (XNAS:HAIA)</v>
    <v>5</v>
    <v>2918</v>
  </rv>
  <rv s="2">
    <v>7115</v>
  </rv>
  <rv s="0">
    <v>https://www.bing.com/financeapi/forcetrigger?t=c4esc7&amp;q=XNAS%3aHAIAU&amp;form=skydnc</v>
    <v>Learn more on Bing</v>
  </rv>
  <rv s="42">
    <v>es-ES</v>
    <v>c4esc7</v>
    <v>268435456</v>
    <v>1</v>
    <v>Con tecnología de Refinitiv</v>
    <v>125</v>
    <v>127</v>
    <v>HEALTHCARE AI ACQUISITION UNT (XNAS:HAIAU)</v>
    <v>14</v>
    <v>114</v>
    <v>Finance</v>
    <v>115</v>
    <v>XNAS</v>
    <v>11.5</v>
    <v>0.1</v>
    <v>8.9210000000000001E-3</v>
    <v>11.21</v>
    <v>45632.875002974222</v>
    <v>Nasdaq Stock Market</v>
    <v>7117</v>
    <v>11.5</v>
    <v>13.54</v>
    <v>11.5</v>
    <v>10.85</v>
    <v>USD</v>
    <v>HEALTHCARE AI ACQUISITION UNT</v>
    <v>11.31</v>
    <v>HAIAU</v>
    <v>ETF</v>
    <v>HEALTHCARE AI ACQUISITION UNT (XNAS:HAIAU)</v>
    <v>26</v>
    <v>64</v>
  </rv>
  <rv s="2">
    <v>7118</v>
  </rv>
  <rv s="0">
    <v>https://www.bing.com/financeapi/forcetrigger?t=a1ufgh&amp;q=XNAS%3aHAIN&amp;form=skydnc</v>
    <v>Learn more on Bing</v>
  </rv>
  <rv s="7">
    <v>es-ES</v>
    <v>a1ufgh</v>
    <v>268435456</v>
    <v>1</v>
    <v>Con tecnología de Refinitiv</v>
    <v>25</v>
    <v>26</v>
    <v>Hain Celestial (XNAS:HAIN)</v>
    <v>3</v>
    <v>27</v>
    <v>Finance</v>
    <v>28</v>
    <v>XNAS</v>
    <v>90194130</v>
    <v>1993</v>
    <v>8.0399999999999991</v>
    <v>0.71140000000000003</v>
    <v>-0.1</v>
    <v>-1.2376E-2</v>
    <v>719749157</v>
    <v>8.08</v>
    <v>The Hain Celestial Group, Inc. is a health and wellness company. The Company is focused on delivering nutrition and well-being. The Company's products across snacks, baby/kids, beverages, meal preparation, and personal care, are marketed and sold in over 70 countries around the world. Its segments include North America and International. The North America segment includes United States and Canada. The International segment includes United Kingdom and Western Europe. Its brands include Garden Veggie Snacks, Terra chips, Garden of Eatin' snacks, Hartley’s Jelly, Earth's Best and Ella's Kitchen baby and kids foods, Celestial Seasonings teas, Joya and Natumi plant-based beverages, Cully &amp; Sully, Yorkshire Provender, New Covent Garden and Imagine soups, Yves and Linda McCartney's (under license) meat-free, and Avalon Organics personal care, among others. Its customer base consists of specialty and natural food distributors, supermarkets and natural food stores, mass-market, and club stores.</v>
    <v>2786</v>
    <v>XNAS</v>
    <v>45637.873368668748</v>
    <v>Nasdaq Stock Market</v>
    <v>7120</v>
    <v>8.125</v>
    <v>11.675000000000001</v>
    <v>7.9649999999999999</v>
    <v>5.6849999999999996</v>
    <v>USD</v>
    <v>Hain Celestial</v>
    <v>Hain Celestial</v>
    <v>0</v>
    <v>7.98</v>
    <v>Food &amp; Tobacco</v>
    <v>221 River Street, 12Th Floor, HOBOKEN, NJ, 07030 US</v>
    <v>HAIN</v>
    <v>Acciones</v>
    <v>Hain Celestial (XNAS:HAIN)</v>
    <v>840135</v>
    <v>1379433</v>
  </rv>
  <rv s="2">
    <v>7121</v>
  </rv>
  <rv s="0">
    <v>https://www.bing.com/financeapi/forcetrigger?t=a1ufm7&amp;q=XNYS%3aHAL&amp;form=skydnc</v>
    <v>Learn more on Bing</v>
  </rv>
  <rv s="7">
    <v>es-ES</v>
    <v>a1ufm7</v>
    <v>268435456</v>
    <v>1</v>
    <v>Con tecnología de Refinitiv</v>
    <v>25</v>
    <v>26</v>
    <v>HALLIBURTON COMPANY (XNYS:HAL)</v>
    <v>3</v>
    <v>27</v>
    <v>Finance</v>
    <v>28</v>
    <v>XNYS</v>
    <v>878502000</v>
    <v>1996</v>
    <v>29.17</v>
    <v>1.9056</v>
    <v>0.22500000000000001</v>
    <v>7.7400000000000004E-3</v>
    <v>25735716090</v>
    <v>29.07</v>
    <v>O'Reilly Automotive, Inc. Es un minorista especializado de piezas, herramientas, suministros, equipos y accesorios del mercado de repuestos automotrices en los Estados Unidos, que sirve tanto al mercado hágalo usted mismo como al mercado de proveedores de servicios profesionales. Las tiendas de la Compañía ofrecen varias líneas de productos, incluyendo piezas duras de automóviles nuevas y remanufacturadas y artículos de mantenimiento, como alternadores, baterías, componentes del sistema de frenos, correas, etc. piezas del chasis, piezas de la línea motriz, piezas del motor, bombas de combustible, mangueras, arrancadores, control de temperatura, bombas de agua, anticongelante, productos de apariencia, aditivos para motores, filtros, fluidos, iluminación, cepillos de aceite y limpiaparabrisas, y accesorios, como alfombras para el piso, cubiertas de asientos y accesorios para camiones. Sus tiendas ofrecen varios servicios y programas mejorados a sus clientes, como pruebas de diagnóstico de baterías; reemplazo de baterías, limpiaparabrisas y bombillas; mangueras hidráulicas personalizadas y repavimentación de tambor y rotor. Opera aproximadamente 6.157 tiendas en 48 estados en Estados Unidos, Puerto Rico y México.</v>
    <v>48000</v>
    <v>XNYS</v>
    <v>45637.873409409374</v>
    <v>New York Stock Exchange</v>
    <v>7123</v>
    <v>29.535</v>
    <v>41.56</v>
    <v>28.72</v>
    <v>27.26</v>
    <v>USD</v>
    <v>HALLIBURTON COMPANY</v>
    <v>HALLIBURTON COMPANY</v>
    <v>10.142300000000001</v>
    <v>29.295000000000002</v>
    <v>Oil &amp; Gas Related Equipment and Services</v>
    <v>3000 North Sam Houston Parkway East, HOUSTON, TX, 77032 US</v>
    <v>HAL</v>
    <v>Acciones</v>
    <v>HALLIBURTON COMPANY (XNYS:HAL)</v>
    <v>6762457</v>
    <v>9913033</v>
  </rv>
  <rv s="2">
    <v>7124</v>
  </rv>
  <rv s="0">
    <v>https://www.bing.com/financeapi/forcetrigger?t=a1ufp2&amp;q=XNAS%3aHALL&amp;form=skydnc</v>
    <v>Learn more on Bing</v>
  </rv>
  <rv s="8">
    <v>es-ES</v>
    <v>a1ufp2</v>
    <v>268435456</v>
    <v>1</v>
    <v>Con tecnología de Refinitiv</v>
    <v>29</v>
    <v>30</v>
    <v>Hallmark Fincl (OTCM:HALL)</v>
    <v>3</v>
    <v>31</v>
    <v>Finance</v>
    <v>51</v>
    <v>OTCM</v>
    <v>1818480</v>
    <v>1987</v>
    <v>1.1999999999999999E-3</v>
    <v>-2.0783999999999998</v>
    <v>-8.9999999999999998E-4</v>
    <v>-0.42857100000000004</v>
    <v>4000</v>
    <v>2.0999999999999999E-3</v>
    <v>Hallmark Financial Services, Inc. is a diversified commercial and personal lines insurance company. It markets, underwrites and services policy holders in a variety of markets through a diverse product offering. Its business includes aviation, commercial, and online payment portal. It provides a coverage for commercial general aviation aircraft, private and public airports, fixed base operators and other aviation businesses, as well as those having difficulty finding necessary coverage. It provides comprehensive liability coverage arising out of the ownership, maintenance and use of multiple types of aircraft. Its commercial insurance provides property and casualty insurance products for small and medium-sized businesses. Its coverage includes property, general liability, commercial auto, umbrella, crime, cyber and inland marine coverage. It also offers general liability coverage for airport owners, general lessees and tenants, including private tenants and fixed base operators.</v>
    <v>257</v>
    <v>OTCM</v>
    <v>45637.815479050783</v>
    <v>OTC Markets</v>
    <v>7126</v>
    <v>1.1999999999999999E-3</v>
    <v>2.14</v>
    <v>1.1999999999999999E-3</v>
    <v>1E-4</v>
    <v>USD</v>
    <v>Hallmark Fincl</v>
    <v>Hallmark Fincl</v>
    <v>1.1999999999999999E-3</v>
    <v>Insurance</v>
    <v>777 Main St Ste 1000, FORT WORTH, TX, 76102 US</v>
    <v>HALL</v>
    <v>Acciones</v>
    <v>Hallmark Fincl (OTCM:HALL)</v>
    <v>300</v>
    <v>48764</v>
  </rv>
  <rv s="2">
    <v>7127</v>
  </rv>
  <rv s="0">
    <v>https://www.bing.com/financeapi/forcetrigger?t=a1ufrw&amp;q=XNAS%3aHALO&amp;form=skydnc</v>
    <v>Learn more on Bing</v>
  </rv>
  <rv s="7">
    <v>es-ES</v>
    <v>a1ufrw</v>
    <v>268435456</v>
    <v>1</v>
    <v>Con tecnología de Refinitiv</v>
    <v>25</v>
    <v>26</v>
    <v>HALOZYME THERAPEUTICS, INC. (XNAS:HALO)</v>
    <v>3</v>
    <v>27</v>
    <v>Finance</v>
    <v>28</v>
    <v>XNAS</v>
    <v>127227000</v>
    <v>2007</v>
    <v>49.24</v>
    <v>1.2376</v>
    <v>-1.68</v>
    <v>-3.4243999999999997E-2</v>
    <v>6028015260</v>
    <v>49.06</v>
    <v>Halozyme Therapeutics Inc es una empresa de plataforma tecnológica biofarmacéutica. La Empresa concede licencias de su tecnología a empresas biofarmacéuticas para desarrollar en colaboración productos que combinan su tecnología de administración de fármacos ENHANZE con los compuestos de los colaboradores. La enzima principal de la Empresa, rHuPH20, se utiliza para facilitar la administración de fármacos y fluidos inyectados. El producto aprobado de la Empresa y los productos aprobados y candidatos a productos de sus colaboradores se basan en la rHuPH20, una enzima hialuronidasa humana recombinante patentada. El producto principal de la Empresa, Hylenex recombinante, es una formulación de rHuPH20 que facilita la administración de fluidos subcutáneos que lograr la hidratación, para aumentar la dispersión y absorción de otros fármacos inyectados y, en la urografía subcutánea, para mejorar la reabsorción de los agentes radiopacos. El rHuPH20 puede aplicarse como plataforma de administración de fármacos para aumentar la dispersión y absorción de otros fármacos y fluidos inyectados, reduciendo potencialmente la carga del tratamiento.</v>
    <v>373</v>
    <v>XNAS</v>
    <v>45637.873323726562</v>
    <v>Nasdaq Stock Market</v>
    <v>7129</v>
    <v>49.344000000000001</v>
    <v>65.532700000000006</v>
    <v>47.08</v>
    <v>33.15</v>
    <v>USD</v>
    <v>HALOZYME THERAPEUTICS, INC.</v>
    <v>HALOZYME THERAPEUTICS, INC.</v>
    <v>16.234999999999999</v>
    <v>47.38</v>
    <v>Pharmaceuticals</v>
    <v>12390 EL CAMINO REAL, SAN DIEGO, CA, 92130 US</v>
    <v>HALO</v>
    <v>Acciones</v>
    <v>HALOZYME THERAPEUTICS, INC. (XNAS:HALO)</v>
    <v>968676</v>
    <v>1982895</v>
  </rv>
  <rv s="2">
    <v>7130</v>
  </rv>
  <rv s="0">
    <v>https://www.bing.com/financeapi/forcetrigger?t=boup7w&amp;q=XNAS%3aHARP&amp;form=skydnc</v>
    <v>Learn more on Bing</v>
  </rv>
  <rv s="30">
    <v>es-ES</v>
    <v>boup7w</v>
    <v>268435456</v>
    <v>1</v>
    <v>1</v>
    <v>Con tecnología de Refinitiv</v>
    <v>25</v>
    <v>95</v>
    <v>Harpoon (XNAS:HARP)</v>
    <v>3</v>
    <v>27</v>
    <v>Finance</v>
    <v>45</v>
    <v>XNAS</v>
    <v>21397200</v>
    <v>2015</v>
    <v>23</v>
    <v>2.1135999999999999</v>
    <v>0</v>
    <v>0</v>
    <v>492349700</v>
    <v>22.99</v>
    <v>Harpoon Therapeutics, Inc. is a clinical-stage immunotherapy company. The Company is engaged in the developing a T cell engager that harness the power of the body’s immune system to treat patients suffering from cancer and other diseases. T cell engagers are engineered proteins that direct a patient’s own T cells to kill target cells that express specific proteins, or antigens, carried by the target cells. The Company is developing a pipeline of T cell engagers using its TriTACs technology, focused on the treatment of solid tumors and hematologic malignancies. It has also nominated its clinical candidate using its ProTriTAC platform, a prodrug version of its TriTAC platform, designed to expand the target space for T cell engagers and bring the benefits of TriTACs to the patients. The Company’s TriTAC product candidates include HPN217, and HPN328. The Company’s ProTriTAC product candidate include HPN601, which is being developed for the treatment of multiple solid tumor indications.</v>
    <v>53</v>
    <v>XNAS</v>
    <v>45359.911300358595</v>
    <v>Nasdaq Stock Market</v>
    <v>7132</v>
    <v>23.02</v>
    <v>23.21</v>
    <v>22.99</v>
    <v>3.11</v>
    <v>USD</v>
    <v>Harpoon</v>
    <v>Harpoon</v>
    <v>0</v>
    <v>23.01</v>
    <v>Biotechnology &amp; Medical Research</v>
    <v>611 Gateway Boulevard, Suite 400, SOUTH SAN FRANCISCO, CA, 94080 US</v>
    <v>HARP</v>
    <v>Acciones</v>
    <v>Harpoon (XNAS:HARP)</v>
    <v>6624340</v>
    <v>1651844</v>
  </rv>
  <rv s="2">
    <v>7133</v>
  </rv>
  <rv s="0">
    <v>https://www.bing.com/financeapi/forcetrigger?t=a1ug1h&amp;q=XNAS%3aHAS&amp;form=skydnc</v>
    <v>Learn more on Bing</v>
  </rv>
  <rv s="7">
    <v>es-ES</v>
    <v>a1ug1h</v>
    <v>268435456</v>
    <v>1</v>
    <v>Con tecnología de Refinitiv</v>
    <v>25</v>
    <v>26</v>
    <v>Hasbro, Inc. (XNAS:HAS)</v>
    <v>3</v>
    <v>27</v>
    <v>Finance</v>
    <v>28</v>
    <v>XNAS</v>
    <v>139501400</v>
    <v>1926</v>
    <v>65.81</v>
    <v>0.60150000000000003</v>
    <v>-1.01</v>
    <v>-1.5453E-2</v>
    <v>8976915090</v>
    <v>65.36</v>
    <v>Hasbro, Inc. (Hasbro) es un compañía de juego y entretenimiento. Los segmentos operativos de la Compañía incluyen Estados Unidos y Canadá, Internacional y Entretenimiento y Licencias. Desde juguetes y juegos hasta desarrollo de contenido, incluye programación de televisión, películas, juegos digitales y un programa de licencias de productos de consumo, Hasbro satisface la necesidad fundamental de juego y conexión para niños y familias alrededor del mundo. El segmento estadounidense y canadiense de la compañía se dedica a la comercialización y venta de sus productos en los Estados Unidos y Canadá. El segmento internacional se dedica al marketing y la venta de las categorías de productos de la Compañía a minoristas y mayoristas en la mayoría de los países de Europa, América Latina y Sudamérica y la región Asia Pacifico y a través de distribuidores en aquellos países donde no tienen presencia directa. El segmento de Entretenimiento y Licencias incluye las operaciones de licencia de productos de consumo, juegos digitales, televisión y entretenimiento de películas de la Compañía.</v>
    <v>5502</v>
    <v>XNAS</v>
    <v>45637.873399999997</v>
    <v>Nasdaq Stock Market</v>
    <v>7135</v>
    <v>66</v>
    <v>73.459999999999994</v>
    <v>64.349999999999994</v>
    <v>46.09</v>
    <v>USD</v>
    <v>Hasbro, Inc.</v>
    <v>Hasbro, Inc.</v>
    <v>0</v>
    <v>64.349999999999994</v>
    <v>Leisure Products</v>
    <v>1027 Newport Ave, PO Box 1059, PAWTUCKET, RI, 02861-2539 US</v>
    <v>HAS</v>
    <v>Acciones</v>
    <v>Hasbro, Inc. (XNAS:HAS)</v>
    <v>773839</v>
    <v>1484828</v>
  </rv>
  <rv s="2">
    <v>7136</v>
  </rv>
  <rv s="0">
    <v>https://www.bing.com/financeapi/forcetrigger?t=a1ug4c&amp;q=XNYS%3aHASI&amp;form=skydnc</v>
    <v>Learn more on Bing</v>
  </rv>
  <rv s="7">
    <v>es-ES</v>
    <v>a1ug4c</v>
    <v>268435456</v>
    <v>1</v>
    <v>Con tecnología de Refinitiv</v>
    <v>25</v>
    <v>26</v>
    <v>HA SUSTAINABLE INFRASTRUCTURE CAPITAL, INC. (XNYS:HASI)</v>
    <v>3</v>
    <v>27</v>
    <v>Finance</v>
    <v>28</v>
    <v>XNYS</v>
    <v>118792100</v>
    <v>2024</v>
    <v>30.72</v>
    <v>1.9117999999999999</v>
    <v>-0.17</v>
    <v>-5.5569999999999994E-3</v>
    <v>3613655682</v>
    <v>30.59</v>
    <v>HA Sustainable Infrastructure Capital, Inc., anteriormente Hannon Armstrong Sustainable Infrastructure Capital, Inc., es una empresa de inversión climática positiva que se asocia con los clientes para desplegar activos reales que facilitan la transición energética. La Compañía invierte en una variedad de clases de activos en sus tres principales mercados de soluciones climáticas: Detrás del medidor; Conectado a la red; y Combustibles, Transporte y Naturaleza. Detrás del medidor incluye energía solar residencial y almacenamiento, solar comunitaria y solar comercial e industrial, y eficiencia energética. Conectada a la red incluye energía solar a escala de servicios públicos, eólica terrestre y sistemas de almacenamiento de energía de batería. Combustibles, Transporte y Naturaleza incluyen gas natural renovable, descarbonización de flotas y restauración ecológica. Sus inversiones adoptan diversas formas, incluyendo acciones, negocios conjuntos, cuentas o valores comerciales y gubernamentales, y otras transacciones de financiación. La Compañía financia sus inversiones en soluciones climáticas utilizando diversas fuentes de financiación.</v>
    <v>137</v>
    <v>XNYS</v>
    <v>45637.873344178122</v>
    <v>New York Stock Exchange</v>
    <v>7138</v>
    <v>30.91</v>
    <v>36.56</v>
    <v>30.035</v>
    <v>21.77</v>
    <v>USD</v>
    <v>HA SUSTAINABLE INFRASTRUCTURE CAPITAL, INC.</v>
    <v>HA SUSTAINABLE INFRASTRUCTURE CAPITAL, INC.</v>
    <v>17.425899999999999</v>
    <v>30.42</v>
    <v>Residential &amp; Commercial REIT</v>
    <v>One Park Place, Suite 200, ANNAPOLIS, MD, 21401 US</v>
    <v>HASI</v>
    <v>Acciones</v>
    <v>HA SUSTAINABLE INFRASTRUCTURE CAPITAL, INC. (XNYS:HASI)</v>
    <v>600418</v>
    <v>1501295</v>
  </rv>
  <rv s="2">
    <v>7139</v>
  </rv>
  <rv s="0">
    <v>http://en.wikipedia.org/wiki/Haynes_International</v>
    <v>Wikipedia</v>
  </rv>
  <rv s="43">
    <v>596</v>
    <v>7141</v>
  </rv>
  <rv s="44">
    <v>133</v>
    <v>https://www.bing.com/th?id=AMMS_a1c4062156836762cfd41faabe509100&amp;qlt=95</v>
    <v>7142</v>
    <v>0</v>
    <v>https://www.bing.com/images/search?form=xlimg&amp;q=haynes+international</v>
    <v>Image of Haynes Intl</v>
  </rv>
  <rv s="0">
    <v>https://www.bing.com/financeapi/forcetrigger?t=a1ugfr&amp;q=XNAS%3aHAYN&amp;form=skydnc</v>
    <v>Learn more on Bing</v>
  </rv>
  <rv s="45">
    <v>es-ES</v>
    <v>a1ugfr</v>
    <v>268435456</v>
    <v>1</v>
    <v>Con tecnología de Refinitiv</v>
    <v>128</v>
    <v>129</v>
    <v>Haynes Intl (XNAS:HAYN)</v>
    <v>131</v>
    <v>144</v>
    <v>Finance</v>
    <v>45</v>
    <v>XNAS</v>
    <v>12785020</v>
    <v>1986</v>
    <v>60.98</v>
    <v>1.3782000000000001</v>
    <v>0</v>
    <v>0</v>
    <v>779758369</v>
    <v>60.97</v>
    <v>Haynes International, Inc. develops, manufactures, markets, and distributes technologically advanced nickel and cobalt-based alloys primarily for use in the aerospace, industrial gas turbine and chemical processing industries. Its products consist of high-temperature resistant alloys (HTA) products, and corrosion-resistant alloys (CRA) products. HTA products are used by manufacturers of equipment that is subjected to high temperatures, such as jet engines, gas turbine engines, and industrial heating and heat treatment equipment. CRA products are used in applications that require resistance to corrosive media found in chemical processing, power plant emissions control and hazardous waste treatment. It produces its high-performance alloys primarily in sheet, coil, and plate forms. In addition, the Company produces its products as seamless and welded tubulars, and in slab, bar, billets, and wire forms. It has manufacturing facilities in Indiana, Louisiana, and North Carolina.</v>
    <v>1248</v>
    <v>XNAS</v>
    <v>45616.93984701328</v>
    <v>7143</v>
    <v>Nasdaq Stock Market</v>
    <v>7144</v>
    <v>61.01</v>
    <v>61.01</v>
    <v>60.93</v>
    <v>47.69</v>
    <v>USD</v>
    <v>Haynes Intl</v>
    <v>Haynes Intl</v>
    <v>20.8583</v>
    <v>60.99</v>
    <v>Metals &amp; Mining</v>
    <v>Po Box 9013, 1020 W Park Ave, KOKOMO, IN, 46904 US</v>
    <v>HAYN</v>
    <v>Acciones</v>
    <v>Haynes Intl (XNAS:HAYN)</v>
    <v>1035748</v>
    <v>251653</v>
  </rv>
  <rv s="2">
    <v>7145</v>
  </rv>
  <rv s="0">
    <v>https://www.bing.com/financeapi/forcetrigger?t=bzy3fr&amp;q=XNYS%3aHAYW&amp;form=skydnc</v>
    <v>Learn more on Bing</v>
  </rv>
  <rv s="7">
    <v>es-ES</v>
    <v>bzy3fr</v>
    <v>268435456</v>
    <v>1</v>
    <v>Con tecnología de Refinitiv</v>
    <v>25</v>
    <v>26</v>
    <v>Hayward Holdings (XNYS:HAYW)</v>
    <v>3</v>
    <v>27</v>
    <v>Finance</v>
    <v>28</v>
    <v>XNYS</v>
    <v>215424600</v>
    <v>2017</v>
    <v>16.09</v>
    <v>1.1627000000000001</v>
    <v>0.28999999999999998</v>
    <v>1.8159000000000002E-2</v>
    <v>3502803996</v>
    <v>15.97</v>
    <v>Hayward Holdings, Inc. is a global designer, manufacturer, and marketer of a broad portfolio of pool and outdoor living technology. The Company offers a full line of energy-efficient and sustainable residential and commercial pool equipment including pumps, filters, heaters, cleaners, sanitizers, light emitting diode (LED) lighting, and water features all digitally connected through its Internet of Things (IoT)-enabled SmartPad. Its products are connected through OmniLogic, its mobile application. It operates through two segments: North America (NAM) and Europe &amp; Rest of World (E&amp;RW). The NAM segment manufactures and sells a complete line of residential and commercial swimming pool equipment and supplies in the United States and Canada and manufactures and sells flow control products. The E&amp;RW segment manufactures and sells residential and commercial swimming pool equipment and supplies in Europe, Central and South America, the Middle East, Australia, and other Asia Pacific countries.</v>
    <v>1875</v>
    <v>XNYS</v>
    <v>45637.873386017971</v>
    <v>New York Stock Exchange</v>
    <v>7147</v>
    <v>16.29</v>
    <v>16.87</v>
    <v>15.897500000000001</v>
    <v>11.805</v>
    <v>USD</v>
    <v>Hayward Holdings</v>
    <v>Hayward Holdings</v>
    <v>37.190600000000003</v>
    <v>16.260000000000002</v>
    <v>Machinery, Equipment &amp; Components</v>
    <v>1415 Vantage Park Drive, Suite 400, CHARLOTTE, NC, 28203 US</v>
    <v>HAYW</v>
    <v>Acciones</v>
    <v>Hayward Holdings (XNYS:HAYW)</v>
    <v>1194569</v>
    <v>2082187</v>
  </rv>
  <rv s="2">
    <v>7148</v>
  </rv>
  <rv s="0">
    <v>https://www.bing.com/financeapi/forcetrigger?t=a1ugim&amp;q=XNAS%3aHBAN&amp;form=skydnc</v>
    <v>Learn more on Bing</v>
  </rv>
  <rv s="7">
    <v>es-ES</v>
    <v>a1ugim</v>
    <v>268435456</v>
    <v>1</v>
    <v>Con tecnología de Refinitiv</v>
    <v>25</v>
    <v>26</v>
    <v>HUNTINGTON BANCSHARES INCORPORATED (XNAS:HBAN)</v>
    <v>3</v>
    <v>27</v>
    <v>Finance</v>
    <v>28</v>
    <v>XNAS</v>
    <v>1452811000</v>
    <v>1966</v>
    <v>17.41</v>
    <v>1.0855999999999999</v>
    <v>0.155</v>
    <v>8.9910000000000007E-3</v>
    <v>25271647345</v>
    <v>17.239999999999998</v>
    <v>HUNTINGTON BANCSHARES INCORPORATED (Huntington) es una sociedad de cartera bancaria. A través de sus filiales, incluyendo su filial bancaria, The Huntington National Bank (el Banco), la Empresa ofrece servicios de banca comercial y de consumo, servicios de banca hipotecaria, financiamiento de automóviles, financiamiento de vehículos recreativos y marinos, arrendamiento de equipos, gestión de inversiones, servicios de fideicomiso, corretaje, programas de seguros, así como otros productos y servicios financieros. Sus segmentos incluyen Banca de Negocios y de Consumo, Banca Comercial, Financiamiento de Bienes Raíces Comerciales y de Vehículos, Banca Regional y The Huntington Private Client Group, Préstamos de Vivienda y Tesorería/Otros. El Banco ofrece préstamos comerciales y de consumo. Sus préstamos de consumo incluyen préstamos para automóviles, hipotecas, hipotecas residenciales, así como vehículos recreativos y marinos. Ofrece depósitos a la vista sin interés, depósitos a la vista con interés, depósitos en el mercado monetario, así como depósitos de ahorros y otros depósitos nacionales.</v>
    <v>19896</v>
    <v>XNAS</v>
    <v>45637.873386678126</v>
    <v>Nasdaq Stock Market</v>
    <v>7150</v>
    <v>17.52</v>
    <v>18.445</v>
    <v>17.29</v>
    <v>11.775</v>
    <v>USD</v>
    <v>HUNTINGTON BANCSHARES INCORPORATED</v>
    <v>HUNTINGTON BANCSHARES INCORPORATED</v>
    <v>16.741900000000001</v>
    <v>17.395</v>
    <v>Banking Services</v>
    <v>Huntington Ctr, 41 S High St Hc0917, COLUMBUS, OH, 43287 US</v>
    <v>HBAN</v>
    <v>Acciones</v>
    <v>HUNTINGTON BANCSHARES INCORPORATED (XNAS:HBAN)</v>
    <v>13051488</v>
    <v>14576285</v>
  </rv>
  <rv s="2">
    <v>7151</v>
  </rv>
  <rv s="17">
    <v>es-ES</v>
    <v>c8zfur</v>
    <v>268435456</v>
    <v>1</v>
    <v>Con tecnología de Refinitiv</v>
    <v>59</v>
    <v>60</v>
    <v>HUNTINGTON BANCSHARES INCORPORATED (XNAS:HBANL)</v>
    <v>44</v>
    <v>27</v>
    <v>Finance</v>
    <v>28</v>
    <v>XNAS</v>
    <v>1452811000</v>
    <v>1966</v>
    <v>26.2</v>
    <v>1.0855999999999999</v>
    <v>-9.1000000000000004E-3</v>
    <v>-3.4729999999999999E-4</v>
    <v>25046470000</v>
    <v>26.2</v>
    <v>HUNTINGTON BANCSHARES INCORPORATED (Huntington) es una sociedad de cartera bancaria. A través de sus filiales, incluyendo su filial bancaria, The Huntington National Bank (el Banco), la Empresa ofrece servicios de banca comercial y de consumo, servicios de banca hipotecaria, financiamiento de automóviles, financiamiento de vehículos recreativos y marinos, arrendamiento de equipos, gestión de inversiones, servicios de fideicomiso, corretaje, programas de seguros, así como otros productos y servicios financieros. Sus segmentos incluyen Banca de Negocios y de Consumo, Banca Comercial, Financiamiento de Bienes Raíces Comerciales y de Vehículos, Banca Regional y The Huntington Private Client Group, Préstamos de Vivienda y Tesorería/Otros. El Banco ofrece préstamos comerciales y de consumo. Sus préstamos de consumo incluyen préstamos para automóviles, hipotecas, hipotecas residenciales, así como vehículos recreativos y marinos. Ofrece depósitos a la vista sin interés, depósitos a la vista con interés, depósitos en el mercado monetario, así como depósitos de ahorros y otros depósitos nacionales.</v>
    <v>19896</v>
    <v>XNAS</v>
    <v>45637.871878171092</v>
    <v>Nasdaq Stock Market</v>
    <v>26.2</v>
    <v>26.61</v>
    <v>26.12</v>
    <v>23.13</v>
    <v>USD</v>
    <v>HUNTINGTON BANCSHARES INCORPORATED</v>
    <v>HUNTINGTON BANCSHARES INCORPORATED</v>
    <v>0</v>
    <v>26.190899999999999</v>
    <v>Banking Services</v>
    <v>Huntington Ctr, 41 S High St Hc0917, COLUMBUS, OH, 43287 US</v>
    <v>HBANL</v>
    <v>Acciones</v>
    <v>HUNTINGTON BANCSHARES INCORPORATED (XNAS:HBANL)</v>
    <v>14721</v>
    <v>20422</v>
  </rv>
  <rv s="2">
    <v>7153</v>
  </rv>
  <rv s="0">
    <v>https://www.bing.com/financeapi/forcetrigger?t=c2ej5r&amp;q=XNAS%3aHBANM&amp;form=skydnc</v>
    <v>Learn more on Bing</v>
  </rv>
  <rv s="7">
    <v>es-ES</v>
    <v>c2ej5r</v>
    <v>268435456</v>
    <v>1</v>
    <v>Con tecnología de Refinitiv</v>
    <v>25</v>
    <v>26</v>
    <v>HUNTINGTON BANCSHARES INCORPORATED (XNAS:HBANM)</v>
    <v>3</v>
    <v>27</v>
    <v>Finance</v>
    <v>28</v>
    <v>XNAS</v>
    <v>1452811000</v>
    <v>1966</v>
    <v>23.9</v>
    <v>1.0855999999999999</v>
    <v>7.0000000000000007E-2</v>
    <v>2.9070000000000003E-3</v>
    <v>25046470000</v>
    <v>24.08</v>
    <v>HUNTINGTON BANCSHARES INCORPORATED (Huntington) es una sociedad de cartera bancaria. A través de sus filiales, incluyendo su filial bancaria, The Huntington National Bank (el Banco), la Empresa ofrece servicios de banca comercial y de consumo, servicios de banca hipotecaria, financiamiento de automóviles, financiamiento de vehículos recreativos y marinos, arrendamiento de equipos, gestión de inversiones, servicios de fideicomiso, corretaje, programas de seguros, así como otros productos y servicios financieros. Sus segmentos incluyen Banca de Negocios y de Consumo, Banca Comercial, Financiamiento de Bienes Raíces Comerciales y de Vehículos, Banca Regional y The Huntington Private Client Group, Préstamos de Vivienda y Tesorería/Otros. El Banco ofrece préstamos comerciales y de consumo. Sus préstamos de consumo incluyen préstamos para automóviles, hipotecas, hipotecas residenciales, así como vehículos recreativos y marinos. Ofrece depósitos a la vista sin interés, depósitos a la vista con interés, depósitos en el mercado monetario, así como depósitos de ahorros y otros depósitos nacionales.</v>
    <v>19896</v>
    <v>XNAS</v>
    <v>45637.87327290469</v>
    <v>Nasdaq Stock Market</v>
    <v>7155</v>
    <v>24.15</v>
    <v>25.02</v>
    <v>23.9</v>
    <v>20.25</v>
    <v>USD</v>
    <v>HUNTINGTON BANCSHARES INCORPORATED</v>
    <v>HUNTINGTON BANCSHARES INCORPORATED</v>
    <v>0</v>
    <v>24.15</v>
    <v>Banking Services</v>
    <v>Huntington Ctr, 41 S High St Hc0917, COLUMBUS, OH, 43287 US</v>
    <v>HBANM</v>
    <v>Acciones</v>
    <v>HUNTINGTON BANCSHARES INCORPORATED (XNAS:HBANM)</v>
    <v>8413</v>
    <v>14061</v>
  </rv>
  <rv s="2">
    <v>7156</v>
  </rv>
  <rv s="0">
    <v>https://www.bing.com/financeapi/forcetrigger?t=bxm9lh&amp;q=XNAS%3aHBANP&amp;form=skydnc</v>
    <v>Learn more on Bing</v>
  </rv>
  <rv s="7">
    <v>es-ES</v>
    <v>bxm9lh</v>
    <v>268435456</v>
    <v>1</v>
    <v>Con tecnología de Refinitiv</v>
    <v>25</v>
    <v>26</v>
    <v>HUNTINGTON BANCSHARES INCORPORATED (XNAS:HBANP)</v>
    <v>3</v>
    <v>27</v>
    <v>Finance</v>
    <v>28</v>
    <v>XNAS</v>
    <v>1452811000</v>
    <v>1966</v>
    <v>19.07</v>
    <v>1.0855999999999999</v>
    <v>0.09</v>
    <v>4.7190000000000001E-3</v>
    <v>25046470000</v>
    <v>19.07</v>
    <v>HUNTINGTON BANCSHARES INCORPORATED (Huntington) es una sociedad de cartera bancaria. A través de sus filiales, incluyendo su filial bancaria, The Huntington National Bank (el Banco), la Empresa ofrece servicios de banca comercial y de consumo, servicios de banca hipotecaria, financiamiento de automóviles, financiamiento de vehículos recreativos y marinos, arrendamiento de equipos, gestión de inversiones, servicios de fideicomiso, corretaje, programas de seguros, así como otros productos y servicios financieros. Sus segmentos incluyen Banca de Negocios y de Consumo, Banca Comercial, Financiamiento de Bienes Raíces Comerciales y de Vehículos, Banca Regional y The Huntington Private Client Group, Préstamos de Vivienda y Tesorería/Otros. El Banco ofrece préstamos comerciales y de consumo. Sus préstamos de consumo incluyen préstamos para automóviles, hipotecas, hipotecas residenciales, así como vehículos recreativos y marinos. Ofrece depósitos a la vista sin interés, depósitos a la vista con interés, depósitos en el mercado monetario, así como depósitos de ahorros y otros depósitos nacionales.</v>
    <v>19896</v>
    <v>XNAS</v>
    <v>45637.873284293753</v>
    <v>Nasdaq Stock Market</v>
    <v>7158</v>
    <v>19.21</v>
    <v>20.74</v>
    <v>19.0123</v>
    <v>17.079999999999998</v>
    <v>USD</v>
    <v>HUNTINGTON BANCSHARES INCORPORATED</v>
    <v>HUNTINGTON BANCSHARES INCORPORATED</v>
    <v>0</v>
    <v>19.16</v>
    <v>Banking Services</v>
    <v>Huntington Ctr, 41 S High St Hc0917, COLUMBUS, OH, 43287 US</v>
    <v>HBANP</v>
    <v>Acciones</v>
    <v>HUNTINGTON BANCSHARES INCORPORATED (XNAS:HBANP)</v>
    <v>44783</v>
    <v>37321</v>
  </rv>
  <rv s="2">
    <v>7159</v>
  </rv>
  <rv s="0">
    <v>https://www.bing.com/financeapi/forcetrigger?t=a1ugu2&amp;q=XNYS%3aHBB&amp;form=skydnc</v>
    <v>Learn more on Bing</v>
  </rv>
  <rv s="7">
    <v>es-ES</v>
    <v>a1ugu2</v>
    <v>268435456</v>
    <v>1</v>
    <v>Con tecnología de Refinitiv</v>
    <v>25</v>
    <v>26</v>
    <v>Hamilton Beach (XNYS:HBB)</v>
    <v>3</v>
    <v>27</v>
    <v>Finance</v>
    <v>28</v>
    <v>XNYS</v>
    <v>13704920</v>
    <v>1988</v>
    <v>18.5</v>
    <v>0.84460000000000002</v>
    <v>-0.19500000000000001</v>
    <v>-1.0954999999999999E-2</v>
    <v>241275116</v>
    <v>17.8</v>
    <v>Hamilton Beach Brands Holding Company is a holding company that operates through its wholly owned subsidiary, Hamilton Beach Brands, Inc. (HBB). HBB is a designer, marketer, and distributor of a range of branded small electric household and specialty houseware appliances, as well as commercial products for restaurants, fast food chains, bars, and hotels. The Company's owned consumer brands include Hamilton Beach, Proctor Silex, Hamilton Beach Professional, Weston, and TrueAir. Its owned commercial brands include Hamilton Beach Commercial and Proctor Silex Commercial. Hamilton Beach Brands licenses the brands for Wolf Gourmet countertop appliances, CHI premium garment care products, Clorox True HEPA air purifiers, and Brita Hub countertop electric water filtration appliances. Its Hamilton Beach Health subsidiary is focused on expanding its participation in the home medical market. Through HealthBeacon PLC, it specializes in developing connected devices in the medical technology market.</v>
    <v>700</v>
    <v>XNYS</v>
    <v>45637.873278251565</v>
    <v>New York Stock Exchange</v>
    <v>7161</v>
    <v>18.5</v>
    <v>31.78</v>
    <v>17.155000000000001</v>
    <v>14.34</v>
    <v>USD</v>
    <v>Hamilton Beach</v>
    <v>Hamilton Beach</v>
    <v>9.4649999999999999</v>
    <v>17.605</v>
    <v>Household Goods</v>
    <v>4421 Waterfront Dr, GLEN ALLEN, VA, 23060-3375 US</v>
    <v>HBB</v>
    <v>Acciones</v>
    <v>Hamilton Beach (XNYS:HBB)</v>
    <v>97225</v>
    <v>57561</v>
  </rv>
  <rv s="2">
    <v>7162</v>
  </rv>
  <rv s="0">
    <v>https://www.bing.com/financeapi/forcetrigger?t=a1ugww&amp;q=XNAS%3aHBCP&amp;form=skydnc</v>
    <v>Learn more on Bing</v>
  </rv>
  <rv s="7">
    <v>es-ES</v>
    <v>a1ugww</v>
    <v>268435456</v>
    <v>1</v>
    <v>Con tecnología de Refinitiv</v>
    <v>25</v>
    <v>26</v>
    <v>Home Bancorp (XNAS:HBCP)</v>
    <v>3</v>
    <v>27</v>
    <v>Finance</v>
    <v>28</v>
    <v>XNAS</v>
    <v>8076080</v>
    <v>2008</v>
    <v>49.98</v>
    <v>0.6986</v>
    <v>1.405</v>
    <v>2.8378E-2</v>
    <v>411193613</v>
    <v>49.51</v>
    <v>Home Bancorp, Inc. is the holding company for Home Bank, N.A. (the Bank). The Bank is a wholly owned subsidiary of the Company, conducts business through approximately 42 banking offices in the Acadiana, Baton Rouge, Greater New Orleans and Northshore (of Lake Pontchartrain) regions of south Louisiana, the Natchez region of west Mississippi and the Houston region of Texas. The Bank is primarily engaged in attracting deposits from the general public and using those funds to invest in loans and securities. The Bank’s principal sources of funds are customer deposits, repayments of loans, repayments of investments and funds borrowed from outside sources such as the Federal Home Loan Bank (FHLB) of Dallas. These funds are primarily used for the origination of loans, including one-to four-family first mortgage loans, home equity loans and lines, commercial real estate loans, construction and land loans, multifamily residential loans, commercial and industrial loans, and consumer loans.</v>
    <v>467</v>
    <v>XNAS</v>
    <v>45637.872261758595</v>
    <v>Nasdaq Stock Market</v>
    <v>7164</v>
    <v>50.914999999999999</v>
    <v>52.39</v>
    <v>49.98</v>
    <v>33.299999999999997</v>
    <v>USD</v>
    <v>Home Bancorp</v>
    <v>Home Bancorp</v>
    <v>10.9703</v>
    <v>50.914999999999999</v>
    <v>Banking Services</v>
    <v>503 KALISTE SALOOM ROAD, LAFAYETTE, LA, 70598 US</v>
    <v>HBCP</v>
    <v>Acciones</v>
    <v>Home Bancorp (XNAS:HBCP)</v>
    <v>6541</v>
    <v>22168</v>
  </rv>
  <rv s="2">
    <v>7165</v>
  </rv>
  <rv s="0">
    <v>https://www.bing.com/financeapi/forcetrigger?t=a1uh3m&amp;q=XNYS%3aHBI&amp;form=skydnc</v>
    <v>Learn more on Bing</v>
  </rv>
  <rv s="8">
    <v>es-ES</v>
    <v>a1uh3m</v>
    <v>268435456</v>
    <v>1</v>
    <v>Con tecnología de Refinitiv</v>
    <v>29</v>
    <v>30</v>
    <v>HanesBrands (XNYS:HBI)</v>
    <v>3</v>
    <v>31</v>
    <v>Finance</v>
    <v>28</v>
    <v>XNYS</v>
    <v>352496000</v>
    <v>2005</v>
    <v>8.5299999999999994</v>
    <v>1.6442000000000001</v>
    <v>0.25</v>
    <v>2.9727E-2</v>
    <v>3052615360</v>
    <v>8.41</v>
    <v xml:space="preserve">Hanesbrands Inc. designs, manufactures, sources, and sells a range of innerwear apparel, such as t-shirts, bras, panties, shapewear, underwear and socks, as well as other apparel products. It offers everyday apparel in the Americas, Australia and Asia, under apparel brands, such as Hanes, Bonds, Bali, Maidenform, Bras N Things, Playtex, Wonderbra, Berlei, Comfortwash and JMS/Just My Size. Its segments include the U.S. and International. U.S. includes innerwear sales in the United States of basic branded apparel products that are replenishment in nature under the product categories of men’s underwear, women’s panties, children’s underwear and socks, and intimate apparel, which includes bras and shapewear. It also includes other apparel sales in the United States of branded products that are seasonal in nature to both retailers and wholesalers. International includes sales of its innerwear and other apparel products outside the United States, Australia, Asia, Latin America and Canada. </v>
    <v>48000</v>
    <v>XNYS</v>
    <v>45637.873361075784</v>
    <v>New York Stock Exchange</v>
    <v>7167</v>
    <v>8.75</v>
    <v>9.0998999999999999</v>
    <v>8.3897999999999993</v>
    <v>3.71</v>
    <v>USD</v>
    <v>HanesBrands</v>
    <v>HanesBrands</v>
    <v>8.66</v>
    <v>Textiles &amp; Apparel</v>
    <v>1000 East Hanes Mill Road, WINSTON-SALEM, NC, 27105 US</v>
    <v>HBI</v>
    <v>Acciones</v>
    <v>HanesBrands (XNYS:HBI)</v>
    <v>3260292</v>
    <v>6688274</v>
  </rv>
  <rv s="2">
    <v>7168</v>
  </rv>
  <rv s="0">
    <v>https://www.bing.com/financeapi/forcetrigger?t=a1uh6h&amp;q=XNAS%3aHBIO&amp;form=skydnc</v>
    <v>Learn more on Bing</v>
  </rv>
  <rv s="7">
    <v>es-ES</v>
    <v>a1uh6h</v>
    <v>268435456</v>
    <v>1</v>
    <v>Con tecnología de Refinitiv</v>
    <v>25</v>
    <v>26</v>
    <v>Harvard (XNAS:HBIO)</v>
    <v>3</v>
    <v>27</v>
    <v>Finance</v>
    <v>28</v>
    <v>XNAS</v>
    <v>43616620</v>
    <v>2000</v>
    <v>2.37</v>
    <v>1.2696000000000001</v>
    <v>-0.01</v>
    <v>-4.274E-3</v>
    <v>101626724</v>
    <v>2.34</v>
    <v xml:space="preserve">Harvard Bioscience, Inc. is a developer, manufacturer and seller of technologies, products and services that enable fundamental advances in life science applications, including research, pharmaceutical and therapy discovery, bioproduction and preclinical testing for pharmaceutical and therapy development. Its products and services are sold globally to customers ranging from renowned academic institutions and government laboratories to pharmaceutical, biotechnology and contract research organizations (CROs). Its two product categories are cellular and molecular technology (CMT) and Preclinical. The CMT product family is primarily composed of products supporting research related to molecular, cellular, organ and organoid technologies. The Preclinical product family includes products that support the preclinical research and testing phase for drug development, and in particular, testing related to data collection and analysis for safety and regulatory compliance. </v>
    <v>391</v>
    <v>XNAS</v>
    <v>45637.873257789062</v>
    <v>Nasdaq Stock Market</v>
    <v>7170</v>
    <v>2.38</v>
    <v>5.56</v>
    <v>2.2999999999999998</v>
    <v>1.99</v>
    <v>USD</v>
    <v>Harvard</v>
    <v>Harvard</v>
    <v>0</v>
    <v>2.33</v>
    <v>Healthcare Equipment &amp; Supplies</v>
    <v>84 OCTOBER HILL RD, HOLLISTON, MA, 01746-1371 US</v>
    <v>HBIO</v>
    <v>Acciones</v>
    <v>Harvard (XNAS:HBIO)</v>
    <v>69480</v>
    <v>188795</v>
  </rv>
  <rv s="2">
    <v>7171</v>
  </rv>
  <rv s="0">
    <v>https://www.bing.com/financeapi/forcetrigger?t=aayk9c&amp;q=XTSE%3aHBM&amp;form=skydnc</v>
    <v>Learn more on Bing</v>
  </rv>
  <rv s="7">
    <v>es-ES</v>
    <v>aayk9c</v>
    <v>268435456</v>
    <v>1</v>
    <v>Con tecnología de Refinitiv</v>
    <v>25</v>
    <v>26</v>
    <v>Hudbay (XTSE:HBM)</v>
    <v>3</v>
    <v>211</v>
    <v>Finance</v>
    <v>143</v>
    <v>XTSE</v>
    <v>393933800</v>
    <v>2017</v>
    <v>13.36</v>
    <v>1.8205</v>
    <v>0.34</v>
    <v>2.5544999999999998E-2</v>
    <v>5377196370</v>
    <v>13.31</v>
    <v>Hudbay Minerals Inc. is a copper-focused mining company. The Company has operations and pipeline of copper growth projects in tier-one mining-friendly jurisdictions of Canada, Peru, and the United States. The Company’s operating portfolio includes the Constancia mine in Cusco (Peru), the Snow Lake operations in Manitoba (Canada) and the Copper Mountain mine in British Columbia (Canada). Its growth pipeline includes the Copper World project in Arizona, the Mason project in Nevada (United States), the Llaguen project in La Libertad (Peru) and several expansion and exploration opportunities near its existing operations. The Company owns 75% of the Copper Mountain Mine, which is located south of Princeton, British Columbia. Copper Mountain Mine is a conventional open pit, truck, and shovel operation. The mine has approximately 45,000 tons per day plant that utilizes a conventional crushing, grinding and flotation circuit to produce copper concentrates with gold and silver credits.</v>
    <v>2708</v>
    <v>XTSE</v>
    <v>45637.862685185188</v>
    <v>Toronto Stock Exchange</v>
    <v>7173</v>
    <v>13.85</v>
    <v>14.33</v>
    <v>13.28</v>
    <v>6.4050000000000002</v>
    <v>CAD</v>
    <v>Hudbay</v>
    <v>Hudbay</v>
    <v>42.812600000000003</v>
    <v>13.65</v>
    <v>Metals &amp; Mining</v>
    <v>25 York Street, Suite 800, TORONTO, ON, M5J 2V5 CA</v>
    <v>HBM</v>
    <v>Acciones</v>
    <v>Hudbay (XTSE:HBM)</v>
    <v>1387470</v>
    <v>1090650</v>
  </rv>
  <rv s="2">
    <v>7174</v>
  </rv>
  <rv s="0">
    <v>https://www.bing.com/financeapi/forcetrigger?t=a1uhhw&amp;q=XNAS%3aHBNC&amp;form=skydnc</v>
    <v>Learn more on Bing</v>
  </rv>
  <rv s="7">
    <v>es-ES</v>
    <v>a1uhhw</v>
    <v>268435456</v>
    <v>1</v>
    <v>Con tecnología de Refinitiv</v>
    <v>25</v>
    <v>26</v>
    <v>Horizon Bancorp (XNAS:HBNC)</v>
    <v>3</v>
    <v>27</v>
    <v>Finance</v>
    <v>28</v>
    <v>XNAS</v>
    <v>43715220</v>
    <v>1983</v>
    <v>18.010000000000002</v>
    <v>1.0510999999999999</v>
    <v>0.03</v>
    <v>1.689E-3</v>
    <v>777693763</v>
    <v>17.760000000000002</v>
    <v>Horizon Bancorp, Inc. is a bank holding company for Horizon Bank, which serves customers across Midwestern markets through digital and virtual tools, as well as its Indiana and Michigan branches. The Company operates through a single segment, which is commercial banking. The Bank is a full-service commercial bank offering commercial and retail banking services, corporate and individual trust and agency services and other services incident to banking. Its retail offerings include prime residential, indirect auto, and other secured consumer lending to in-market customers, as well as a range of personal banking and wealth management solutions. It also provides a range of in-market business banking and treasury management services, as well as equipment financing solutions for customers regionally and nationally. The Bank maintains around 71 full service offices. The Bank's subsidiaries include Horizon Investments, Inc., Horizon Properties, Inc. and Horizon Insurance Services, Inc.</v>
    <v>818</v>
    <v>XNAS</v>
    <v>45637.873302001564</v>
    <v>Nasdaq Stock Market</v>
    <v>7176</v>
    <v>18.149999999999999</v>
    <v>19.18</v>
    <v>17.649999999999999</v>
    <v>11.18</v>
    <v>USD</v>
    <v>Horizon Bancorp</v>
    <v>Horizon Bancorp</v>
    <v>37.223199999999999</v>
    <v>17.79</v>
    <v>Banking Services</v>
    <v>515 Franklin St, MICHIGAN CITY, IN, 46360-3328 US</v>
    <v>HBNC</v>
    <v>Acciones</v>
    <v>Horizon Bancorp (XNAS:HBNC)</v>
    <v>111374</v>
    <v>179530</v>
  </rv>
  <rv s="2">
    <v>7177</v>
  </rv>
  <rv s="0">
    <v>https://www.bing.com/financeapi/forcetrigger?t=bsd6kr&amp;q=XNAS%3aHBT&amp;form=skydnc</v>
    <v>Learn more on Bing</v>
  </rv>
  <rv s="7">
    <v>es-ES</v>
    <v>bsd6kr</v>
    <v>268435456</v>
    <v>1</v>
    <v>Con tecnología de Refinitiv</v>
    <v>25</v>
    <v>26</v>
    <v>HBT Financial (XNAS:HBT)</v>
    <v>3</v>
    <v>27</v>
    <v>Finance</v>
    <v>28</v>
    <v>XNAS</v>
    <v>31559370</v>
    <v>1982</v>
    <v>24.18</v>
    <v>0.85899999999999999</v>
    <v>0.21</v>
    <v>8.7829999999999991E-3</v>
    <v>761212004</v>
    <v>23.91</v>
    <v xml:space="preserve">HBT Financial, Inc. is a bank holding company for Heartland Bank and Trust Company (the Bank). The Bank provides a comprehensive suite of financial products and services to consumers, businesses, and municipal entities throughout Illinois and Eastern Iowa. Its products and services are primarily deposit, lending, and ancillary products that offer a broad range of options to meet the financial needs of consumers, businesses, and municipal entities. It also provides traditional trust and investment services, farmland management, and farmland sales through its wealth management division. It offers a broad range of lending products with a focus on regulatory commercial real estate (CRE), which includes non-owner-occupied CRE, construction and land development (C&amp;D) and multifamily; commercial and industrial (C&amp;I) and owner-occupied CRE; agricultural and farmland; and one-to-four family residential loans. It also provides municipal, consumer and other loans. </v>
    <v>844</v>
    <v>XNAS</v>
    <v>45637.873231770311</v>
    <v>Nasdaq Stock Market</v>
    <v>7179</v>
    <v>24.23</v>
    <v>25.35</v>
    <v>23.7394</v>
    <v>17.75</v>
    <v>USD</v>
    <v>HBT Financial</v>
    <v>HBT Financial</v>
    <v>10.88</v>
    <v>24.12</v>
    <v>Banking Services</v>
    <v>401 N Hershey Rd, BLOOMINGTON, IL, 61704-3742 US</v>
    <v>HBT</v>
    <v>Acciones</v>
    <v>HBT Financial (XNAS:HBT)</v>
    <v>14493</v>
    <v>34470</v>
  </rv>
  <rv s="2">
    <v>7180</v>
  </rv>
  <rv s="0">
    <v>https://www.bing.com/financeapi/forcetrigger?t=a1uhnm&amp;q=XNYS%3aHCA&amp;form=skydnc</v>
    <v>Learn more on Bing</v>
  </rv>
  <rv s="7">
    <v>es-ES</v>
    <v>a1uhnm</v>
    <v>268435456</v>
    <v>1</v>
    <v>Con tecnología de Refinitiv</v>
    <v>25</v>
    <v>26</v>
    <v>HCA HEALTHCARE, INC. (XNYS:HCA)</v>
    <v>3</v>
    <v>27</v>
    <v>Finance</v>
    <v>28</v>
    <v>XNYS</v>
    <v>253297100</v>
    <v>2010</v>
    <v>317.95</v>
    <v>1.6391</v>
    <v>-1.36</v>
    <v>-4.2929999999999999E-3</v>
    <v>79897504253</v>
    <v>316.79000000000002</v>
    <v>HCA HEALTHCARE, INC. antes HCA Holdings, Inc., es una sociedad de cartera. La Empresa, a través de sus filiales, posee y opera hospitales y relacionados centros de atención médica. Al 31 de diciembre de 2016, la Empresa operó en dos grupos organizados geográficamente, que incluyen el Grupo Nacional y el Grupo Americano. Al 31 de diciembre de 2016, el Grupo Nacional incluyó 84 hospitales, que se ubicaron en Alaska, California, Florida, en el sur de Georgia, Idaho, Indiana, en el norte de Kentucky, Nevada, New Hampshire, Carolina del Sur, Utah y Virginia. Al 31 de diciembre de 2016, el Grupo Americano incluyó 80 hospitales, que se ubicaron en Colorado, en el norte de Georgia, Kansas, en el sur de Kentucky, Luisiana, Mississippi, Missouri, Oklahoma, Tennessee y Texas. Al 31 de diciembre de 2016, la Empresa operó seis hospitales en Inglaterra. La Empresa es propietaria, administra u opera hospitales, centros de cirugía independientes y centros de atención de emergencia independientes, clínicas ambulatorias, centros de imágenes y diagnóstico, entre otros.</v>
    <v>220000</v>
    <v>XNYS</v>
    <v>45637.873273448437</v>
    <v>New York Stock Exchange</v>
    <v>7182</v>
    <v>318.94</v>
    <v>417.14</v>
    <v>314.3</v>
    <v>255.73</v>
    <v>USD</v>
    <v>HCA HEALTHCARE, INC.</v>
    <v>HCA HEALTHCARE, INC.</v>
    <v>14.2408</v>
    <v>315.43</v>
    <v>Healthcare Providers &amp; Services</v>
    <v>One Park Plaza, NASHVILLE, TN, 37203 US</v>
    <v>HCA</v>
    <v>Acciones</v>
    <v>HCA HEALTHCARE, INC. (XNYS:HCA)</v>
    <v>551345</v>
    <v>1514136</v>
  </rv>
  <rv s="2">
    <v>7183</v>
  </rv>
  <rv s="0">
    <v>https://www.bing.com/financeapi/forcetrigger?t=bqz75r&amp;q=XNAS%3aHCAT&amp;form=skydnc</v>
    <v>Learn more on Bing</v>
  </rv>
  <rv s="7">
    <v>es-ES</v>
    <v>bqz75r</v>
    <v>268435456</v>
    <v>1</v>
    <v>Con tecnología de Refinitiv</v>
    <v>25</v>
    <v>26</v>
    <v>Health Catalyst (XNAS:HCAT)</v>
    <v>3</v>
    <v>27</v>
    <v>Finance</v>
    <v>28</v>
    <v>XNAS</v>
    <v>60847660</v>
    <v>2011</v>
    <v>8.44</v>
    <v>1.3335999999999999</v>
    <v>1.4999999999999999E-2</v>
    <v>1.792E-3</v>
    <v>510207629</v>
    <v>8.3699999999999992</v>
    <v>Health Catalyst, Inc. is a provider of data and analytics technology and services to healthcare organizations. The Company’s solution comprises its cloud-based data and analytics platform, software applications, and professional services expertise. The Company operates through two segments: Technology and Professional Services. The Technology segment includes its data platform, analytics applications and support services and is focused primarily on contracts that are cloud-based subscription arrangements, time-based license arrangements, and maintenance and support fees. The Professional Services segment is generally the combination of analytics, implementation, strategic advisory, outsourcing, and improvement services to deliver capabilities to its customers to fully configure and utilize the benefits of its technology offerings. Its clients include academic medical centers, integrated delivery networks, community hospitals, physician practices, health insurers, and others.</v>
    <v>728</v>
    <v>XNAS</v>
    <v>45637.873406423438</v>
    <v>Nasdaq Stock Market</v>
    <v>7185</v>
    <v>8.5</v>
    <v>11.41</v>
    <v>8.18</v>
    <v>5.42</v>
    <v>USD</v>
    <v>Health Catalyst</v>
    <v>Health Catalyst</v>
    <v>0</v>
    <v>8.3849999999999998</v>
    <v>Software &amp; IT Services</v>
    <v>10897 SOUTH RIVER FRONT PARKWAY, #300, SOUTH JORDAN, UT, 84095 US</v>
    <v>HCAT</v>
    <v>Acciones</v>
    <v>Health Catalyst (XNAS:HCAT)</v>
    <v>235115</v>
    <v>587775</v>
  </rv>
  <rv s="2">
    <v>7186</v>
  </rv>
  <rv s="0">
    <v>https://www.bing.com/financeapi/forcetrigger?t=a1uhz2&amp;q=XNYS%3aHCC&amp;form=skydnc</v>
    <v>Learn more on Bing</v>
  </rv>
  <rv s="7">
    <v>es-ES</v>
    <v>a1uhz2</v>
    <v>268435456</v>
    <v>1</v>
    <v>Con tecnología de Refinitiv</v>
    <v>25</v>
    <v>26</v>
    <v>WARRIOR MET COAL, INC. (XNYS:HCC)</v>
    <v>3</v>
    <v>27</v>
    <v>Finance</v>
    <v>28</v>
    <v>XNYS</v>
    <v>52311530</v>
    <v>2015</v>
    <v>64.7</v>
    <v>1.0458000000000001</v>
    <v>-0.71499999999999997</v>
    <v>-1.1089999999999999E-2</v>
    <v>3335121595</v>
    <v>64.47</v>
    <v>WARRIOR MET COAL, INC. es un productor y exportador de carbón metalúrgico para la industria mundial del acero procedente de minas subterráneas ubicadas en Brookwood, Alabama, al suroeste de Birmingham y cerca de Tuscaloosa. Estas minas de carbón subterráneas se encuentran aproximadamente entre 1400 y 2100 pies bajo tierra, lo que las convierte en algunas de las minas de carbón de pozo vertical más profundas de América del Norte. Las operaciones de la Compañía también extraen gas metano de la veta de carbón de Blue Creek. La empresa es productora y exportadora de carbón metalúrgico, también conocido como carbón duro coquizable (HCC), y opera operaciones de tajo largo en sus minas subterráneas con sede en Alabama. El HCC que Warrior produce de la veta de carbón de Blue Creek, AL, contiene muy poco azufre y tiene fuertes propiedades de coquización.</v>
    <v>432</v>
    <v>XNYS</v>
    <v>45637.873381307814</v>
    <v>New York Stock Exchange</v>
    <v>7188</v>
    <v>64.954999999999998</v>
    <v>75.53</v>
    <v>63.15</v>
    <v>50.6</v>
    <v>USD</v>
    <v>WARRIOR MET COAL, INC.</v>
    <v>WARRIOR MET COAL, INC.</v>
    <v>8.8992000000000004</v>
    <v>63.755000000000003</v>
    <v>Metals &amp; Mining</v>
    <v>16243 Highway 216, BROOKWOOD, AL, 35444-3058 US</v>
    <v>HCC</v>
    <v>Acciones</v>
    <v>WARRIOR MET COAL, INC. (XNYS:HCC)</v>
    <v>252935</v>
    <v>709472</v>
  </rv>
  <rv s="2">
    <v>7189</v>
  </rv>
  <rv s="0">
    <v>https://www.bing.com/financeapi/forcetrigger?t=bvkx4c&amp;q=XNAS%3aHCDI&amp;form=skydnc</v>
    <v>Learn more on Bing</v>
  </rv>
  <rv s="14">
    <v>es-ES</v>
    <v>bvkx4c</v>
    <v>268435456</v>
    <v>1</v>
    <v>1</v>
    <v>Con tecnología de Refinitiv</v>
    <v>29</v>
    <v>50</v>
    <v>Harbor Custom (OTCM:HCDIQ)</v>
    <v>3</v>
    <v>31</v>
    <v>Finance</v>
    <v>51</v>
    <v>OTCM</v>
    <v>2686430</v>
    <v>2014</v>
    <v>2.0000000000000001E-4</v>
    <v>-0.20930000000000001</v>
    <v>0</v>
    <v>0</v>
    <v>270</v>
    <v>1E-4</v>
    <v>Harbor Custom Development, Inc. is a real estate development company. The Company is engaged in the land development cycle, including land acquisition, entitlements, development, construction of project infrastructure, single and multi-family vertical construction, marketing, and sales of various residential projects in Washington, California, Texas, and Florida. The Company operates through five segments: Homes, Developed lots, Entitled land, Multi-family, and Fee Build. It also provides services as fee-build revenues to construct the required infrastructure so that houses can be developed on the lots. Its multi-family construction offers comparable finishes to a new construction home, featuring quartz countertops, stainless steel kitchen appliances, an in-unit washer and dryer, and premium flooring. It owns or controls approximately 15 communities in Washington, Texas, California, and Florida, containing approximately 517 units or lots in various stages of development.</v>
    <v>41</v>
    <v>OTCM</v>
    <v>45506.006944444445</v>
    <v>OTC Markets</v>
    <v>7191</v>
    <v>2.0000000000000001E-4</v>
    <v>2.6393</v>
    <v>2.0000000000000001E-4</v>
    <v>9.9999999999999995E-7</v>
    <v>USD</v>
    <v>Harbor Custom</v>
    <v>Harbor Custom</v>
    <v>2.0000000000000001E-4</v>
    <v>Real Estate Operations</v>
    <v>11505 Burnham Dr. Nw, Suite 301, GIG HARBOR, WA, 98332 US</v>
    <v>HCDIQ</v>
    <v>Acciones</v>
    <v>Harbor Custom (OTCM:HCDIQ)</v>
    <v>125</v>
    <v>3933926</v>
  </rv>
  <rv s="2">
    <v>7192</v>
  </rv>
  <rv s="0">
    <v>https://www.bing.com/financeapi/forcetrigger?t=a1ui8m&amp;q=XNYS%3aHCI&amp;form=skydnc</v>
    <v>Learn more on Bing</v>
  </rv>
  <rv s="7">
    <v>es-ES</v>
    <v>a1ui8m</v>
    <v>268435456</v>
    <v>1</v>
    <v>Con tecnología de Refinitiv</v>
    <v>25</v>
    <v>26</v>
    <v>HCI Group (XNYS:HCI)</v>
    <v>3</v>
    <v>27</v>
    <v>Finance</v>
    <v>28</v>
    <v>XNYS</v>
    <v>10537260</v>
    <v>2006</v>
    <v>115.61</v>
    <v>1.1176999999999999</v>
    <v>0.19500000000000001</v>
    <v>1.7110000000000001E-3</v>
    <v>1203197033</v>
    <v>113.99</v>
    <v>HCI Group, Inc. is engaged in property and casualty insurance, information technology services, insurance management, real estate and reinsurance. The Company’s segments include HCPCI insurance operations, TypTap Group, real estate operations, and corporate and other. HCPCI insurance operations segment includes property and casualty insurance, which provides various forms of residential insurance products such as homeowners insurance, fire insurance, flood insurance and wind-only insurance to homeowners, condominium owners and tenants, and reinsurance and other auxiliary operations, which operates through its subsidiary, Claddaugh Casualty Insurance Company Ltd. TypTap Group segment is engaged in the property and casualty insurance business, focusing on standalone flood and homeowners multi-peril policies, and is uses internally developed technology to collect and analyze claims and other supplemental data to generate savings and efficiency for its insurance operations.</v>
    <v>547</v>
    <v>XNYS</v>
    <v>45637.873119050782</v>
    <v>New York Stock Exchange</v>
    <v>7194</v>
    <v>116</v>
    <v>126.5</v>
    <v>112.59</v>
    <v>81.349999999999994</v>
    <v>USD</v>
    <v>HCI Group</v>
    <v>HCI Group</v>
    <v>9.6783999999999999</v>
    <v>114.185</v>
    <v>Insurance</v>
    <v>3802 Coconut Palm Drive, TAMPA, FL, 33619 US</v>
    <v>HCI</v>
    <v>Acciones</v>
    <v>HCI Group (XNYS:HCI)</v>
    <v>89699</v>
    <v>156433</v>
  </rv>
  <rv s="2">
    <v>7195</v>
  </rv>
  <rv s="0">
    <v>https://www.bing.com/financeapi/forcetrigger?t=a1uibh&amp;q=XNAS%3aHCKT&amp;form=skydnc</v>
    <v>Learn more on Bing</v>
  </rv>
  <rv s="7">
    <v>es-ES</v>
    <v>a1uibh</v>
    <v>268435456</v>
    <v>1</v>
    <v>Con tecnología de Refinitiv</v>
    <v>25</v>
    <v>26</v>
    <v>Hackett Group (XNAS:HCKT)</v>
    <v>3</v>
    <v>27</v>
    <v>Finance</v>
    <v>28</v>
    <v>XNAS</v>
    <v>27593480</v>
    <v>1997</v>
    <v>32.26</v>
    <v>1.0031000000000001</v>
    <v>0.22</v>
    <v>6.8859999999999998E-3</v>
    <v>887682251</v>
    <v>31.95</v>
    <v>The Hackett Group, Inc. is an IP and platform-based, Gen artificial intelligence (A.I.) strategic consulting and executive advisory company. The Company operates through three segments: Global Strategy &amp; Business Transformation (Global S&amp;BT), Oracle Solutions and SAP Solutions. The Global S&amp;BT segment includes the Company’s Gen A.I. and strategic business consulting practices. The Oracle Solutions Segment includes the Company’s Oracle EPM/ERP and Digital AMS practices. SAP Solutions segment includes the Company’s SAP applications and related SAP service offerings. Its software platform includes AI XPLR and ZBrain.ai. Its AI assessment platform allows measuring and assessing the impact of Gen A.I. technologies. The Company provides dedicated expertise in Gen A.I. strategy, operations, finance, human capital management, strategic sourcing, procurement, and information technology, including its highly recognized Oracle, SAP, OneStream and Coupa implementation offerings.</v>
    <v>1350</v>
    <v>XNAS</v>
    <v>45637.873031758594</v>
    <v>Nasdaq Stock Market</v>
    <v>7197</v>
    <v>32.6</v>
    <v>32.83</v>
    <v>32.055</v>
    <v>20.23</v>
    <v>USD</v>
    <v>Hackett Group</v>
    <v>Hackett Group</v>
    <v>26.298500000000001</v>
    <v>32.17</v>
    <v>Professional &amp; Commercial Services</v>
    <v>SUITE 3000, 1001 BRICKELL BAY DRIVE, MIAMI, FL, 33131 US</v>
    <v>HCKT</v>
    <v>Acciones</v>
    <v>Hackett Group (XNAS:HCKT)</v>
    <v>56476</v>
    <v>119261</v>
  </rv>
  <rv s="2">
    <v>7198</v>
  </rv>
  <rv s="0">
    <v>https://www.bing.com/financeapi/forcetrigger?t=a1uih7&amp;q=XNAS%3aHCM&amp;form=skydnc</v>
    <v>Learn more on Bing</v>
  </rv>
  <rv s="7">
    <v>es-ES</v>
    <v>a1uih7</v>
    <v>268435456</v>
    <v>1</v>
    <v>Con tecnología de Refinitiv</v>
    <v>25</v>
    <v>26</v>
    <v>HUTCHMED (CHINA) LIMITED (XNAS:HCM)</v>
    <v>3</v>
    <v>27</v>
    <v>Finance</v>
    <v>28</v>
    <v>XNAS</v>
    <v>174320200</v>
    <v>2000</v>
    <v>16.760000000000002</v>
    <v>0.77829999999999999</v>
    <v>-0.57999999999999996</v>
    <v>-3.4360000000000002E-2</v>
    <v>3000233000</v>
    <v>16.88</v>
    <v>HUTCHISON CHINA MEDITECH LIMITED (Chi-Med) es un grupo de atención médica centrado en todo el mundo y con sede en China. La Compañía investiga, desarrolla, fabrica y vende productos farmacéuticos y productos de consumo relacionados con la salud. Su Plataforma de innovación se centra en descubrir y desarrollar terapias en oncología y enfermedades autoinmunes para el mercado global. Su plataforma comercial fabrica y distribuye medicamentos con receta y productos de salud para el consumidor en China.</v>
    <v>1970</v>
    <v>XNAS</v>
    <v>45637.872980115622</v>
    <v>Nasdaq Stock Market</v>
    <v>7200</v>
    <v>16.760000000000002</v>
    <v>21.92</v>
    <v>16.07</v>
    <v>11.9343</v>
    <v>USD</v>
    <v>HUTCHMED (CHINA) LIMITED</v>
    <v>HUTCHMED (CHINA) LIMITED</v>
    <v>0</v>
    <v>16.3</v>
    <v>Pharmaceuticals</v>
    <v>48Th Floor, Cheung Kong Center, 2 Queen's Road Central HK</v>
    <v>HCM</v>
    <v>Acciones</v>
    <v>HUTCHMED (CHINA) LIMITED (XNAS:HCM)</v>
    <v>53472</v>
    <v>67374</v>
  </rv>
  <rv s="2">
    <v>7201</v>
  </rv>
  <rv s="0">
    <v>https://www.bing.com/financeapi/forcetrigger?t=c5irz2&amp;q=XNAS%3aHCMA&amp;form=skydnc</v>
    <v>Learn more on Bing</v>
  </rv>
  <rv s="10">
    <v>es-ES</v>
    <v>c5irz2</v>
    <v>268435456</v>
    <v>1</v>
    <v>Con tecnología de Refinitiv</v>
    <v>35</v>
    <v>36</v>
    <v>Murano Glo Invts (XNAS:MRNO)</v>
    <v>3</v>
    <v>37</v>
    <v>Finance</v>
    <v>28</v>
    <v>XNAS</v>
    <v>79242870</v>
    <v>2023</v>
    <v>10.8</v>
    <v>-0.5302</v>
    <v>-4.9505E-2</v>
    <v>833635000</v>
    <v>10.71</v>
    <v>Murano Global Investments Plc, formerly known as Murano Global Investments Ltd is a Mexico-based real estate company that owns, develops and invests in hotel, resort and commercial properties throughout Mexico. The Company also provides services such as execution, construction, management, and operation of a variety of real estate projects.</v>
    <v>XNAS</v>
    <v>45637.871685034377</v>
    <v>Nasdaq Stock Market</v>
    <v>7203</v>
    <v>10.8</v>
    <v>38</v>
    <v>10.1798</v>
    <v>3.6</v>
    <v>USD</v>
    <v>Murano Glo Invts</v>
    <v>Murano Glo Invts</v>
    <v>0</v>
    <v>10.1798</v>
    <v>Real Estate Operations</v>
    <v>Fc De Cuernavaca 20, 12Th Fl, Lomas-, Virreyes, Lomas De Chapultepec Iii Secc, MIGUEL HIDALGO, MEXICO, D.F., 11000 MX</v>
    <v>MRNO</v>
    <v>Acciones</v>
    <v>Murano Glo Invts (XNAS:MRNO)</v>
    <v>510</v>
    <v>4766</v>
  </rv>
  <rv s="2">
    <v>7204</v>
  </rv>
  <rv s="0">
    <v>https://www.bing.com/financeapi/forcetrigger?t=c4en1h&amp;q=XNAS%3aHCP&amp;form=skydnc</v>
    <v>Learn more on Bing</v>
  </rv>
  <rv s="7">
    <v>es-ES</v>
    <v>c4en1h</v>
    <v>268435456</v>
    <v>1</v>
    <v>Con tecnología de Refinitiv</v>
    <v>25</v>
    <v>26</v>
    <v>HASHICORP, INC. (XNAS:HCP)</v>
    <v>3</v>
    <v>27</v>
    <v>Finance</v>
    <v>28</v>
    <v>XNAS</v>
    <v>204447400</v>
    <v>2013</v>
    <v>33.590000000000003</v>
    <v>2.206</v>
    <v>0.14000000000000001</v>
    <v>4.1640000000000002E-3</v>
    <v>6902144224</v>
    <v>33.619999999999997</v>
    <v>HASHICORP, INC. es una empresa que se dedica al software de infraestructuras. El modelo de funcionamiento en la nube de la Empresa proporciona flujos de trabajo consistentes y un enfoque estandarizado para automatizar los procesos críticos involucrados en la entrega de aplicaciones en el aprovisionamiento de infraestructura en la nube, seguridad, redes y despliegue de aplicaciones. Sus productos incluyen Terraform, Vault, Consul, Nomad, Waypoint, Boundary, Vagrant y Packer. La Compañía ofrece HashiCorp Cloud Platform (HCP), una plataforma en la nube totalmente gestionada para múltiples productos que aceleran aún más la migración a la nube empresarial al abordar las brechas de recursos y habilidades, mejorar la eficiencia operativa y acelerar el tiempo de despliegue para los clientes. Los productos de la Compañía están disponibles de forma no comercial para que los usuarios puedan descargarlos, aprenderlos y adoptarlos, lo cual conduce a la estandarización de sus productos en el mercado. La Compañía ofrece sus servicios a sectores como el financiero, el sanitario, el manufacturero, el de medios de comunicación y entretenimiento, el sector público, el minorista y el tecnológico.</v>
    <v>2200</v>
    <v>XNAS</v>
    <v>45637.873134687499</v>
    <v>Nasdaq Stock Market</v>
    <v>7206</v>
    <v>33.770000000000003</v>
    <v>34.21</v>
    <v>33.549999999999997</v>
    <v>20.420000000000002</v>
    <v>USD</v>
    <v>HASHICORP, INC.</v>
    <v>HASHICORP, INC.</v>
    <v>0</v>
    <v>33.76</v>
    <v>Software &amp; IT Services</v>
    <v>101 Second Street, Suite 200, SAN FRANCISCO, CA, 94105 US</v>
    <v>HCP</v>
    <v>Acciones</v>
    <v>HASHICORP, INC. (XNAS:HCP)</v>
    <v>1867545</v>
    <v>1582926</v>
  </rv>
  <rv s="2">
    <v>7207</v>
  </rv>
  <rv s="0">
    <v>https://www.bing.com/financeapi/forcetrigger?t=a1uj27&amp;q=XNAS%3aHCSG&amp;form=skydnc</v>
    <v>Learn more on Bing</v>
  </rv>
  <rv s="7">
    <v>es-ES</v>
    <v>a1uj27</v>
    <v>268435456</v>
    <v>1</v>
    <v>Con tecnología de Refinitiv</v>
    <v>25</v>
    <v>26</v>
    <v>Healthcare Svc (XNAS:HCSG)</v>
    <v>3</v>
    <v>27</v>
    <v>Finance</v>
    <v>28</v>
    <v>XNAS</v>
    <v>73291060</v>
    <v>1976</v>
    <v>12.97</v>
    <v>0.55300000000000005</v>
    <v>-6.0499999999999998E-2</v>
    <v>-4.6899999999999997E-3</v>
    <v>941020564</v>
    <v>12.9</v>
    <v>Healthcare Services Group, Inc. provides management, administrative and operating services to the housekeeping, laundry, linen, facility maintenance and dietary service departments of healthcare facilities, including nursing homes, retirement complexes, rehabilitation centers and hospitals located throughout the United States. The Company's segments include housekeeping, laundry, linen and other services (Housekeeping), and dietary department services (Dietary). Housekeeping segment manages its customers housekeeping departments, which are responsible for the cleaning, disinfecting and sanitizing of resident rooms and common areas of the customers facilities, as well as the laundering and processing of the bed linens and other assorted linen items. Dietary segment manages its customers dietary departments, which are responsible for food purchasing, meal preparation and professional dietitian services that include the development of menus that meet the dietary needs of residents.</v>
    <v>33400</v>
    <v>XNAS</v>
    <v>45637.873389675784</v>
    <v>Nasdaq Stock Market</v>
    <v>7209</v>
    <v>12.97</v>
    <v>13</v>
    <v>12.55</v>
    <v>8.9799000000000007</v>
    <v>USD</v>
    <v>Healthcare Svc</v>
    <v>Healthcare Svc</v>
    <v>19.020900000000001</v>
    <v>12.839499999999999</v>
    <v>Professional &amp; Commercial Services</v>
    <v>3220 Tillman Drive, Suite 300, BENSALEM, PA, 19020 US</v>
    <v>HCSG</v>
    <v>Acciones</v>
    <v>Healthcare Svc (XNAS:HCSG)</v>
    <v>308017</v>
    <v>376881</v>
  </rv>
  <rv s="2">
    <v>7210</v>
  </rv>
  <rv s="0">
    <v>https://www.bing.com/financeapi/forcetrigger?t=c3bvpr&amp;q=XNAS%3aHCTI&amp;form=skydnc</v>
    <v>Learn more on Bing</v>
  </rv>
  <rv s="7">
    <v>es-ES</v>
    <v>c3bvpr</v>
    <v>268435456</v>
    <v>1</v>
    <v>Con tecnología de Refinitiv</v>
    <v>25</v>
    <v>26</v>
    <v>Hlthcr Triangle (XNAS:HCTI)</v>
    <v>3</v>
    <v>27</v>
    <v>Finance</v>
    <v>28</v>
    <v>XNAS</v>
    <v>5666780</v>
    <v>2020</v>
    <v>0.85360000000000003</v>
    <v>-0.254</v>
    <v>2.5899999999999999E-2</v>
    <v>2.9432E-2</v>
    <v>4986770</v>
    <v>0.88</v>
    <v xml:space="preserve">Healthcare Triangle, Inc. is a healthcare information technology company. The Company is focused on advancing industry-transforming solutions in the sectors of cloud services, data science, and professional and managed services for the electronic health record (EHR), healthcare and life sciences industries. The Company operates through three segments: Software Services, Managed Services and Support, and Platform Services. Its Software Services segment provides strategic advisory, implementation, and development services. Its Managed Services and Support segment include post implementation support and cloud hosting. Its Platform Services segment includes CloudEz, DataEz, and Readabl.AI platforms. Through its platform, solutions, and services, the Company supports healthcare delivery organizations, healthcare insurance companies, pharmaceutical and Life Sciences, biotech companies, and medical device manufacturers in their efforts to improve data management. </v>
    <v>22</v>
    <v>XNAS</v>
    <v>45637.86839782344</v>
    <v>Nasdaq Stock Market</v>
    <v>7212</v>
    <v>0.90590000000000004</v>
    <v>4.24</v>
    <v>0.80079999999999996</v>
    <v>0.28999999999999998</v>
    <v>USD</v>
    <v>Hlthcr Triangle</v>
    <v>Hlthcr Triangle</v>
    <v>0</v>
    <v>0.90590000000000004</v>
    <v>Software &amp; IT Services</v>
    <v>4309 Hacienda Dr., Suite 150, PLEASANTON, CA, 945888 US</v>
    <v>HCTI</v>
    <v>Acciones</v>
    <v>Hlthcr Triangle (XNAS:HCTI)</v>
    <v>68249</v>
    <v>292969</v>
  </rv>
  <rv s="2">
    <v>7213</v>
  </rv>
  <rv s="0">
    <v>https://www.bing.com/financeapi/forcetrigger?t=c45yww&amp;q=XNAS%3aHCVI&amp;form=skydnc</v>
    <v>Learn more on Bing</v>
  </rv>
  <rv s="10">
    <v>es-ES</v>
    <v>c45yww</v>
    <v>268435456</v>
    <v>1</v>
    <v>Con tecnología de Refinitiv</v>
    <v>35</v>
    <v>36</v>
    <v>Hennessy Capital (XNAS:HCVI)</v>
    <v>3</v>
    <v>37</v>
    <v>Finance</v>
    <v>45</v>
    <v>XNAS</v>
    <v>14640770</v>
    <v>2021</v>
    <v>10.57</v>
    <v>-0.01</v>
    <v>-9.4339999999999995E-4</v>
    <v>155045754</v>
    <v>10.6</v>
    <v>Hennessy Capital Investment Corp. VI is a blank check company. The Company is formed for the purpose of effecting a merger, capital stock exchange, asset acquisition, stock purchase, reorganization or similar business combination with one or more businesses. It intends to identify and acquire a business focusing on industrial technology sectors in the United States. It conducts no operations and generates no revenues.</v>
    <v>XNAS</v>
    <v>45636.875018541403</v>
    <v>Nasdaq Stock Market</v>
    <v>7215</v>
    <v>10.62</v>
    <v>13.433400000000001</v>
    <v>10.57</v>
    <v>10.3</v>
    <v>USD</v>
    <v>Hennessy Capital</v>
    <v>Hennessy Capital</v>
    <v>0</v>
    <v>10.59</v>
    <v>Holding Companies</v>
    <v>195 Us Hwy 50, Suite 309, ZEPHYR COVE, NV, 89448 US</v>
    <v>HCVI</v>
    <v>Acciones</v>
    <v>Hennessy Capital (XNAS:HCVI)</v>
    <v>20</v>
    <v>624</v>
  </rv>
  <rv s="2">
    <v>7216</v>
  </rv>
  <rv s="0">
    <v>https://www.bing.com/financeapi/forcetrigger?t=c3lmgh&amp;q=XNAS%3aHCVIU&amp;form=skydnc</v>
    <v>Learn more on Bing</v>
  </rv>
  <rv s="42">
    <v>es-ES</v>
    <v>c3lmgh</v>
    <v>268435456</v>
    <v>1</v>
    <v>Con tecnología de Refinitiv</v>
    <v>125</v>
    <v>127</v>
    <v>HENNESSY CAPITAL INVESTMENT VI UNT (XNAS:HCVIU)</v>
    <v>14</v>
    <v>114</v>
    <v>Finance</v>
    <v>115</v>
    <v>XNAS</v>
    <v>10.69</v>
    <v>9.8799999999999999E-2</v>
    <v>9.3279999999999995E-3</v>
    <v>10.591200000000001</v>
    <v>45636.875001678127</v>
    <v>Nasdaq Stock Market</v>
    <v>7218</v>
    <v>10.69</v>
    <v>14.5</v>
    <v>10.69</v>
    <v>9.2655999999999992</v>
    <v>USD</v>
    <v>HENNESSY CAPITAL INVESTMENT VI UNT</v>
    <v>10.69</v>
    <v>HCVIU</v>
    <v>ETF</v>
    <v>HENNESSY CAPITAL INVESTMENT VI UNT (XNAS:HCVIU)</v>
    <v>2</v>
    <v>149</v>
  </rv>
  <rv s="2">
    <v>7219</v>
  </rv>
  <rv s="0">
    <v>https://www.bing.com/financeapi/forcetrigger?t=c2aef2&amp;q=XNAS%3aHCWB&amp;form=skydnc</v>
    <v>Learn more on Bing</v>
  </rv>
  <rv s="7">
    <v>es-ES</v>
    <v>c2aef2</v>
    <v>268435456</v>
    <v>1</v>
    <v>Con tecnología de Refinitiv</v>
    <v>25</v>
    <v>26</v>
    <v>HCW Biologics (XNAS:HCWB)</v>
    <v>3</v>
    <v>27</v>
    <v>Finance</v>
    <v>28</v>
    <v>XNAS</v>
    <v>41983390</v>
    <v>2018</v>
    <v>0.3901</v>
    <v>0.89129999999999998</v>
    <v>-1.35E-2</v>
    <v>-3.3473999999999997E-2</v>
    <v>16365125</v>
    <v>0.40329999999999999</v>
    <v>HCW Biologics Inc. is a clinical-stage biopharmaceutical company. It is focused on discovering and developing novel immunotherapies to lengthen health span by disrupting the link between chronic, low-grade inflammation, and age-related diseases, such as cancer, cardiovascular diseases, diabetes, neurodegenerative diseases, autoimmune diseases, as well as other conditions such as long-haul COVID-19. It has developed a Tissue factOr-Based fusion (TOBI) discovery platform to generate designer, novel multi-functional fusion molecules with immunotherapeutic properties. Its lead product candidates include HCW9218 and HCW9302. HCW9218 is a bifunctional immunotherapeutic designed with the capabilities to neutralize transforming growth factor-β and stimulate immune cells, targeting senescent cells and the SASP factors they secrete. HCW9302 is designed to activate and expand regulatory T cells, which deactivate inflammasomes. Its other product candidates include HCW9201, HCW9206, and others.</v>
    <v>45</v>
    <v>XNAS</v>
    <v>45637.873201990624</v>
    <v>Nasdaq Stock Market</v>
    <v>7221</v>
    <v>0.40329999999999999</v>
    <v>2.52</v>
    <v>0.38</v>
    <v>0.27610000000000001</v>
    <v>USD</v>
    <v>HCW Biologics</v>
    <v>HCW Biologics</v>
    <v>0</v>
    <v>0.38979999999999998</v>
    <v>Biotechnology &amp; Medical Research</v>
    <v>2929 N Commerce Pkwy, Miramar, Fl 33025, MIRAMAR, FL, 33025 US</v>
    <v>HCWB</v>
    <v>Acciones</v>
    <v>HCW Biologics (XNAS:HCWB)</v>
    <v>216808</v>
    <v>23426806</v>
  </rv>
  <rv s="2">
    <v>7222</v>
  </rv>
  <rv s="0">
    <v>https://www.bing.com/financeapi/forcetrigger?t=bon3lh&amp;q=XNYS%3aHCXY&amp;form=skydnc</v>
    <v>Learn more on Bing</v>
  </rv>
  <rv s="8">
    <v>es-ES</v>
    <v>bon3lh</v>
    <v>268435456</v>
    <v>1</v>
    <v>Con tecnología de Refinitiv</v>
    <v>29</v>
    <v>30</v>
    <v>Hercules Cap (XNYS:HCXY)</v>
    <v>3</v>
    <v>31</v>
    <v>Finance</v>
    <v>28</v>
    <v>XNYS</v>
    <v>162449700</v>
    <v>2003</v>
    <v>25.124700000000001</v>
    <v>1.3163</v>
    <v>-1.9900000000000001E-2</v>
    <v>-7.9140000000000005E-4</v>
    <v>3190512000</v>
    <v>25.144600000000001</v>
    <v>Hercules Capital, Inc. is a specialty finance company. The Company is focused on providing financing solutions to venture capital-backed and institutional-backed companies in a variety of technology, life sciences and sustainable and renewable technology industries. It is structured as an internally managed, non-diversified, closed-end investment company. Its business objectives are to increase its net income, net investment income, and net asset value (NAV) through its investments in primarily Structured Debt or senior secured debt instruments of venture capital-backed and institutional-backed companies across a variety of technology related industries at attractive yields. It invests in a range of companies active in the technology industry sub-sectors characterized by products or services that require advanced technologies, including, computer software and hardware, networking systems, semiconductors, semiconductor capital equipment, information technology infrastructure and others.</v>
    <v>100</v>
    <v>XNYS</v>
    <v>45637.869778263281</v>
    <v>New York Stock Exchange</v>
    <v>7224</v>
    <v>25.124700000000001</v>
    <v>25.98</v>
    <v>25.124700000000001</v>
    <v>23.54</v>
    <v>USD</v>
    <v>Hercules Cap</v>
    <v>Hercules Cap</v>
    <v>25.124700000000001</v>
    <v>Investment Banking &amp; Investment Services</v>
    <v>1 NORTH B STREET, SUITE 2000, SAN MATEO, CA, 94401 US</v>
    <v>HCXY</v>
    <v>Acciones</v>
    <v>Hercules Cap (XNYS:HCXY)</v>
    <v>2024</v>
    <v>1837</v>
  </rv>
  <rv s="2">
    <v>7225</v>
  </rv>
  <rv s="0">
    <v>https://www.bing.com/financeapi/forcetrigger?t=a1uj52&amp;q=XNYS%3aHD&amp;form=skydnc</v>
    <v>Learn more on Bing</v>
  </rv>
  <rv s="7">
    <v>es-ES</v>
    <v>a1uj52</v>
    <v>268435456</v>
    <v>1</v>
    <v>Con tecnología de Refinitiv</v>
    <v>25</v>
    <v>26</v>
    <v>THE HOME DEPOT, INC. (XNYS:HD)</v>
    <v>3</v>
    <v>27</v>
    <v>Finance</v>
    <v>28</v>
    <v>XNYS</v>
    <v>993362600</v>
    <v>1978</v>
    <v>424.54</v>
    <v>1.0373000000000001</v>
    <v>-1.31</v>
    <v>-3.0999999999999999E-3</v>
    <v>418483796128</v>
    <v>422.59</v>
    <v>The Home Depot, Inc. (The Home Depot) es un minorista de mejoras para el hogar. La compañía vende una variedad de materiales de construcción, productos de mejoras para el hogar y productos de césped y jardín, y ofrece diversos servicios. Las tiendas de The Home Depot sirven a tres grupos principales de clientes: clientes de bricolaje, clientes de "hazlo para mi" (DIFM) y clientes profesionales. Sus clientes de bricolaje son propietarios que compran productos y completan sus propios proyectos e instalaciones. La compañía ayuda a estos clientes con preguntas específicas sobre productos e instalación, tanto en sus tiendas como a través de recursos en línea y otros medios diseñados para proporcionar conocimiento de productos y proyectos. Sus clientes de DIFM son propietarios de viviendas que compran los materiales y contratan a terceros para completar el proyecto o la instalación. Los clientes profesionales son principalmente renovadores / remodeladores profesionales, contratistas generales, reparadores, instaladores, propietarios de pequeñas empresas y comerciantes.</v>
    <v>463100</v>
    <v>XNYS</v>
    <v>45637.873316029691</v>
    <v>New York Stock Exchange</v>
    <v>7227</v>
    <v>428</v>
    <v>439.37</v>
    <v>421.26</v>
    <v>323.77</v>
    <v>USD</v>
    <v>THE HOME DEPOT, INC.</v>
    <v>THE HOME DEPOT, INC.</v>
    <v>28.706099999999999</v>
    <v>421.28</v>
    <v>Specialty Retailers</v>
    <v>2455 Paces Ferry Road, ATLANTA, GA, 30339 US</v>
    <v>HD</v>
    <v>Acciones</v>
    <v>THE HOME DEPOT, INC. (XNYS:HD)</v>
    <v>2238352</v>
    <v>3528131</v>
  </rv>
  <rv s="2">
    <v>7228</v>
  </rv>
  <rv s="0">
    <v>https://www.bing.com/financeapi/forcetrigger?t=a1ujar&amp;q=XNYS%3aHDB&amp;form=skydnc</v>
    <v>Learn more on Bing</v>
  </rv>
  <rv s="7">
    <v>es-ES</v>
    <v>a1ujar</v>
    <v>268435456</v>
    <v>1</v>
    <v>Con tecnología de Refinitiv</v>
    <v>25</v>
    <v>26</v>
    <v>HDFC BANK LIMITED (XNYS:HDB)</v>
    <v>3</v>
    <v>27</v>
    <v>Finance</v>
    <v>28</v>
    <v>XNYS</v>
    <v>2548286000</v>
    <v>1994</v>
    <v>67.680000000000007</v>
    <v>0.91180000000000005</v>
    <v>-0.26</v>
    <v>-3.8419999999999999E-3</v>
    <v>168354700000</v>
    <v>67.680000000000007</v>
    <v>HDFC BANK LIMITED es una compañía de cartera. El banco ofrece una serie de servicios bancarios que cubren productos comerciales y de inversión en su sector mayorista y servicios de banca de transacciones/sucursales en su sector minorista. Además, ofrece servicios financieros. Los segmentos del banco incluyen Tesorería, Banca Minorista, Banca Mayorista y Otros Negocios Bancarios. El segmento de Tesorería consta principalmente de ingresos de intereses netos de la cartera de inversión del banco, solicitudes de préstamo y otorgamiento de préstamos en el mercado de dinero, ganancias o pérdidas de operaciones de inversión y por la negociación de divisas y contratos de derivados. El segmento de Banca Minorista atiende a clientes particulares a través de una red de sucursales y otros canales de distribución, y de canales de distribución alternativos. El banco ofrece a sus clientes corporativos e institucionales una amplia gama de productos de banca comercial y transaccional. El sector de Otros Negocios Bancarios incluye ingresos de actividades para-bancarias.</v>
    <v>206758</v>
    <v>XNYS</v>
    <v>45637.873387025</v>
    <v>New York Stock Exchange</v>
    <v>7230</v>
    <v>68</v>
    <v>68.5</v>
    <v>67.400000000000006</v>
    <v>52.16</v>
    <v>USD</v>
    <v>HDFC BANK LIMITED</v>
    <v>HDFC BANK LIMITED</v>
    <v>21.4574</v>
    <v>67.42</v>
    <v>Banking Services</v>
    <v>'Hdfc Bank House', Senapati Bapat Road, Lower Parel (West), MUMBAI, MAHARASHTRA, 400013 IN</v>
    <v>HDB</v>
    <v>Acciones</v>
    <v>HDFC BANK LIMITED (XNYS:HDB)</v>
    <v>1271458</v>
    <v>2923863</v>
  </rv>
  <rv s="2">
    <v>7231</v>
  </rv>
  <rv s="0">
    <v>https://www.bing.com/financeapi/forcetrigger?t=a1uka2&amp;q=XNAS%3aHDSN&amp;form=skydnc</v>
    <v>Learn more on Bing</v>
  </rv>
  <rv s="7">
    <v>es-ES</v>
    <v>a1uka2</v>
    <v>268435456</v>
    <v>1</v>
    <v>Con tecnología de Refinitiv</v>
    <v>25</v>
    <v>26</v>
    <v>Hudson Tech Inc (XNAS:HDSN)</v>
    <v>3</v>
    <v>27</v>
    <v>Finance</v>
    <v>28</v>
    <v>XNAS</v>
    <v>45198510</v>
    <v>1991</v>
    <v>5.88</v>
    <v>1.091</v>
    <v>-1.4999999999999999E-2</v>
    <v>-2.542E-3</v>
    <v>265993231</v>
    <v>5.9</v>
    <v>Hudson Technologies, Inc. is a refrigerant services company. The Company provides solutions to recurring problems within the refrigeration industry. The Company provides environmentally sustainable solutions from initial sale of refrigerant gas through recovery, reclamation and reuse, peak operating performance of equipment through air conditioning and refrigeration system repair, to final refrigerant disposal and carbon credit trading. The Company’s products and services are primarily used in commercial air conditioning, industrial processing and refrigeration systems, and include refrigerant and industrial gas sales, refrigerant management services consisting primarily of reclamation of refrigerants and RefrigerantSide Services performed at a customer’s site. RefrigerantSide Services consists of system decontamination to remove moisture, oils and other contaminants intended to restore systems to designed capacity.</v>
    <v>237</v>
    <v>XNAS</v>
    <v>45637.873361110935</v>
    <v>Nasdaq Stock Market</v>
    <v>7233</v>
    <v>6</v>
    <v>15.24</v>
    <v>5.8650000000000002</v>
    <v>5.35</v>
    <v>USD</v>
    <v>Hudson Tech Inc</v>
    <v>Hudson Tech Inc</v>
    <v>9.0198999999999998</v>
    <v>5.8849999999999998</v>
    <v>Machinery, Equipment &amp; Components</v>
    <v>300 Tice Boulevard, Suite 290, WOODCLIFF LAKE, NJ, 07677 US</v>
    <v>HDSN</v>
    <v>Acciones</v>
    <v>Hudson Tech Inc (XNAS:HDSN)</v>
    <v>336597</v>
    <v>978695</v>
  </rv>
  <rv s="2">
    <v>7234</v>
  </rv>
  <rv s="0">
    <v>https://www.bing.com/financeapi/forcetrigger?t=a1ukfr&amp;q=XNYS%3aHE&amp;form=skydnc</v>
    <v>Learn more on Bing</v>
  </rv>
  <rv s="8">
    <v>es-ES</v>
    <v>a1ukfr</v>
    <v>268435456</v>
    <v>1</v>
    <v>Con tecnología de Refinitiv</v>
    <v>29</v>
    <v>30</v>
    <v>Hawaiian Elec (XNYS:HE)</v>
    <v>3</v>
    <v>31</v>
    <v>Finance</v>
    <v>28</v>
    <v>XNYS</v>
    <v>172465600</v>
    <v>1981</v>
    <v>10.48</v>
    <v>0.53169999999999995</v>
    <v>-0.23</v>
    <v>-2.2010000000000002E-2</v>
    <v>1762598432</v>
    <v>10.45</v>
    <v>Hawaiian Electric Industries, Inc. is a holding company with its subsidiaries principally engaged in electric utility, banking, and non-regulated renewable/sustainable infrastructure businesses operating in the State of Hawaii. The Company’s segments include Electric utility, Bank, and Other. The Electric Utility segment provides essential electric service to Hawaii’s population through the operation of five separate grids that serve communities on the islands of Oahu, Hawaii, Maui, Lanai and Molokai. The Bank segment provides a range of banking and other financial services to Hawaii consumers and businesses. The Bank segment is also engaged in lending activities, which include origination, purchase and sale of loans, residential mortgage lending, construction and development lending, multifamily residential and commercial real estate lending. The Other segment comprises Pacific Current, which invests in non-regulated clean energy and sustainable infrastructure in the State of Hawaii.</v>
    <v>3597</v>
    <v>XNYS</v>
    <v>45637.873098460157</v>
    <v>New York Stock Exchange</v>
    <v>7236</v>
    <v>10.61</v>
    <v>18.190000000000001</v>
    <v>10.199999999999999</v>
    <v>7.6050000000000004</v>
    <v>USD</v>
    <v>Hawaiian Elec</v>
    <v>Hawaiian Elec</v>
    <v>10.220000000000001</v>
    <v>Electrical Utilities &amp; IPPs</v>
    <v>1001 Bishop Street, Suite 2900, HONOLULU, HI, 96813 US</v>
    <v>HE</v>
    <v>Acciones</v>
    <v>Hawaiian Elec (XNYS:HE)</v>
    <v>2393036</v>
    <v>2839170</v>
  </rv>
  <rv s="2">
    <v>7237</v>
  </rv>
  <rv s="0">
    <v>https://www.bing.com/financeapi/forcetrigger?t=a1ukim&amp;q=XNAS%3aHEAR&amp;form=skydnc</v>
    <v>Learn more on Bing</v>
  </rv>
  <rv s="7">
    <v>es-ES</v>
    <v>a1ukim</v>
    <v>268435456</v>
    <v>1</v>
    <v>Con tecnología de Refinitiv</v>
    <v>25</v>
    <v>26</v>
    <v>Turtle Beach (XNAS:HEAR)</v>
    <v>3</v>
    <v>27</v>
    <v>Finance</v>
    <v>28</v>
    <v>XNAS</v>
    <v>20079320</v>
    <v>2010</v>
    <v>18.47</v>
    <v>2.0830000000000002</v>
    <v>0.01</v>
    <v>5.4819999999999999E-4</v>
    <v>366447590</v>
    <v>18.239999999999998</v>
    <v>Turtle Beach Corporation (Turtle Beach) is an audio and gaming technology company. Turtle Beach is engaged in developing, commercializing, and marketing products under Turtle Beach and ROCCAT brands. The Company is a provider of headset solutions for use across multiple platforms, including video game and entertainment consoles, handheld consoles, personal computers (PC), tablets and mobile devices. Its PC peripherals brand, ROCCAT, creates PC gaming keyboards, mice and other gaming accessories focused on the PC gaming market. The Turtle Beach brand has a market of gaming headsets with a portfolio of headsets for Xbox, PlayStation, and Nintendo consoles, as well as for PCs and mobile/tablet devices. It also includes the Neat Microphones brand, which creates, manufactures, and sells digital universal serial bus (USB) and analog microphones. Its subsidiaries include VTB Holdings, Inc., Voyetra Turtle Beach, Inc., TBC Holding Company LLC, Turtle Beach Europe Limited and TB Germany GmbH.</v>
    <v>223</v>
    <v>XNAS</v>
    <v>45637.873298483595</v>
    <v>Nasdaq Stock Market</v>
    <v>7239</v>
    <v>18.495000000000001</v>
    <v>19</v>
    <v>18.100000000000001</v>
    <v>9.77</v>
    <v>USD</v>
    <v>Turtle Beach</v>
    <v>Turtle Beach</v>
    <v>60.918399999999998</v>
    <v>18.25</v>
    <v>Computers, Phones &amp; Household Electronics</v>
    <v>44 South Broadway, 4Th Floor, WHITE PLAINS, NY, 10601 US</v>
    <v>HEAR</v>
    <v>Acciones</v>
    <v>Turtle Beach (XNAS:HEAR)</v>
    <v>107854</v>
    <v>203867</v>
  </rv>
  <rv s="2">
    <v>7240</v>
  </rv>
  <rv s="0">
    <v>https://www.bing.com/financeapi/forcetrigger?t=a1ukzr&amp;q=XNAS%3aHEES&amp;form=skydnc</v>
    <v>Learn more on Bing</v>
  </rv>
  <rv s="7">
    <v>es-ES</v>
    <v>a1ukzr</v>
    <v>268435456</v>
    <v>1</v>
    <v>Con tecnología de Refinitiv</v>
    <v>25</v>
    <v>26</v>
    <v>H&amp;E Equip Servs (XNAS:HEES)</v>
    <v>3</v>
    <v>27</v>
    <v>Finance</v>
    <v>28</v>
    <v>XNAS</v>
    <v>36610930</v>
    <v>2005</v>
    <v>57.98</v>
    <v>1.8384</v>
    <v>-0.56000000000000005</v>
    <v>-9.783E-3</v>
    <v>2075107512</v>
    <v>57.24</v>
    <v>H&amp;E Equipment Services, Inc. is a rental equipment company. The Company’s segments include Equipment Rentals, Sales of Rental Equipment, Sales of New Equipment, Parts Sales and Repair and Maintenance Services. Equipment rentals segment includes rental operations and primarily rents core types of construction and industrial equipment. Sales of Rental Equipment segment used sales are generated primarily from sales from its rental fleet. Sales of New Equipment segment sells equipment through a professional sales force. Parts Sales segment provides parts for its own rental fleet and sells parts for the equipment it sells. Services segment includes maintenance and repair services for its own rental fleet and for its customers’ equipment at its facilities as well as at its customers’ locations. It operates 145 branch locations across 30 states. It serves branches throughout the Pacific Northwest, West Coast, Intermountain, Southwest, Gulf Coast, Southeast, Midwest and Mid-Atlantic regions.</v>
    <v>2765</v>
    <v>XNAS</v>
    <v>45637.873231006248</v>
    <v>Nasdaq Stock Market</v>
    <v>7242</v>
    <v>58.03</v>
    <v>66.174999999999997</v>
    <v>56.405000000000001</v>
    <v>40.924999999999997</v>
    <v>USD</v>
    <v>H&amp;E Equip Servs</v>
    <v>H&amp;E Equip Servs</v>
    <v>14.508800000000001</v>
    <v>56.68</v>
    <v>Professional &amp; Commercial Services</v>
    <v>7500 Pecue Lane, BATON ROUGE, LA, 70809 US</v>
    <v>HEES</v>
    <v>Acciones</v>
    <v>H&amp;E Equip Servs (XNAS:HEES)</v>
    <v>200897</v>
    <v>242443</v>
  </rv>
  <rv s="2">
    <v>7243</v>
  </rv>
  <rv s="0">
    <v>https://www.bing.com/financeapi/forcetrigger?t=a1ul9c&amp;q=XNYS%3aHEI&amp;form=skydnc</v>
    <v>Learn more on Bing</v>
  </rv>
  <rv s="7">
    <v>es-ES</v>
    <v>a1ul9c</v>
    <v>268435456</v>
    <v>1</v>
    <v>Con tecnología de Refinitiv</v>
    <v>25</v>
    <v>26</v>
    <v>HEICO CORPORATION (XNYS:HEI)</v>
    <v>3</v>
    <v>27</v>
    <v>Finance</v>
    <v>28</v>
    <v>XNYS</v>
    <v>138597900</v>
    <v>1993</v>
    <v>258.37</v>
    <v>1.2675000000000001</v>
    <v>1.905</v>
    <v>7.4399999999999996E-3</v>
    <v>30646040000</v>
    <v>256.05</v>
    <v>HEICO Corporation es un fabricante de piezas de repuesto para motores a reacción y componentes de aeronaves. La Compañía opera a través de dos segmentos: Grupo de Soporte de Vuelo (FSG) y Grupo de Tecnologías Electrónicas (ETG). El segmento FSG consiste en HEICO Aerospace Holdings Corp. y HEICO Flight Support Corp. y sus subsidiarias. El segmento FSG diseña y fabrica piezas de repuesto para motores a reacción y componentes de aeronaves. Además, el segmento FSG repara, reacondiciona y distribuye motores a reacción y componentes de aeronaves, aviónica e instrumentos para empresas de reparación de aeronaves y compañías aéreas comerciales nacionales y extranjeras, así como para operadores de aeronaves militares y de negocios. El segmento ETG consiste en HEICO Electronic Technologies Corp. y sus subsidiarias. El segmento ETG diseña, fabrica y vende varios tipos de productos electrónicos, de datos y microondas y electroópticos, incluidos equipos de prueba y simulación de infrarrojos, receptores de telémetro láser y fuentes de alimentación eléctrica.</v>
    <v>9600</v>
    <v>XNYS</v>
    <v>45637.87326780078</v>
    <v>New York Stock Exchange</v>
    <v>7245</v>
    <v>259.13</v>
    <v>283.60000000000002</v>
    <v>256.52</v>
    <v>169.7</v>
    <v>USD</v>
    <v>HEICO CORPORATION</v>
    <v>HEICO CORPORATION</v>
    <v>75.032300000000006</v>
    <v>257.95499999999998</v>
    <v>Aerospace &amp; Defense</v>
    <v>3000 Taft St, HOLLYWOOD, FL, 33021 US</v>
    <v>HEI</v>
    <v>Acciones</v>
    <v>HEICO CORPORATION (XNYS:HEI)</v>
    <v>277360</v>
    <v>473213</v>
  </rv>
  <rv s="2">
    <v>7246</v>
  </rv>
  <rv s="0">
    <v>https://www.bing.com/financeapi/forcetrigger?t=a1ulf2&amp;q=XNAS%3aHELE&amp;form=skydnc</v>
    <v>Learn more on Bing</v>
  </rv>
  <rv s="7">
    <v>es-ES</v>
    <v>a1ulf2</v>
    <v>268435456</v>
    <v>1</v>
    <v>Con tecnología de Refinitiv</v>
    <v>25</v>
    <v>26</v>
    <v>Helen of Troy (XNAS:HELE)</v>
    <v>3</v>
    <v>27</v>
    <v>Finance</v>
    <v>28</v>
    <v>XNAS</v>
    <v>22851620</v>
    <v>1993</v>
    <v>72.52</v>
    <v>0.8649</v>
    <v>-1.61</v>
    <v>-2.2339000000000001E-2</v>
    <v>1610125145</v>
    <v>72.069999999999993</v>
    <v>Helen of Troy Limited is a global consumer products company. The Company offers products and solutions for its customers through a diversified portfolio of brands, including OXO, Hydro Flask, Osprey, Vicks, Braun, Honeywell, PUR, Hot Tools, and Drybar. It operates in two business segments: Home and Outdoor and Beauty and Wellness. The Home and Outdoor segment provides a range of consumer products for home activities, such as food preparation and storage, cooking, cleaning, organization, and beverage service; as well as products for outdoor and on the go activities such as hydration, food storage, backpacks, and travel gear. This segment sells primarily to retailers as well as through its direct-to-consumer channel. The Beauty and Wellness segment provides beauty and wellness products including hair styling appliances, grooming tools, and liquid and aerosol personal care products, and wellness devices including thermometers, water and air filtration systems, humidifiers, and fans.</v>
    <v>1927</v>
    <v>XNAS</v>
    <v>45637.873404375001</v>
    <v>Nasdaq Stock Market</v>
    <v>7248</v>
    <v>72.7</v>
    <v>127.83</v>
    <v>70.0809</v>
    <v>48.05</v>
    <v>USD</v>
    <v>Helen of Troy</v>
    <v>Helen of Troy</v>
    <v>12.0451</v>
    <v>70.459999999999994</v>
    <v>Household Goods</v>
    <v>Clarendon House, 2 Church Street, HAMILTON, HM 11 BM</v>
    <v>HELE</v>
    <v>Acciones</v>
    <v>Helen of Troy (XNAS:HELE)</v>
    <v>246763</v>
    <v>384918</v>
  </rv>
  <rv s="2">
    <v>7249</v>
  </rv>
  <rv s="0">
    <v>https://www.bing.com/financeapi/forcetrigger?t=a1qhtc&amp;q=XNAS%3aHEPA&amp;form=skydnc</v>
    <v>Learn more on Bing</v>
  </rv>
  <rv s="7">
    <v>es-ES</v>
    <v>a1qhtc</v>
    <v>268435456</v>
    <v>1</v>
    <v>Con tecnología de Refinitiv</v>
    <v>25</v>
    <v>26</v>
    <v>Hepion (XNAS:HEPA)</v>
    <v>3</v>
    <v>27</v>
    <v>Finance</v>
    <v>28</v>
    <v>XNAS</v>
    <v>6958370</v>
    <v>2013</v>
    <v>0.49</v>
    <v>1.6594</v>
    <v>-2.5000000000000001E-2</v>
    <v>-4.0984E-2</v>
    <v>4383770</v>
    <v>0.61</v>
    <v>Hepion Pharmaceuticals, Inc. is a clinical-stage biopharmaceutical company focused on the development of drug therapy for treatment of chronic liver diseases. The Company is developing a treatment for non-alcoholic steatohepatitis (NASH), hepatocellular carcinoma (HCC), and other chronic liver diseases. Its cyclophilin inhibitor, rencofilstat, is being developed to offer benefits to address multiple complex pathologies related to the progression of liver disease. It is developing rencofilstat as its lead molecule. Rencofilstat is a compound that binds and inhibits the function of a specific class of isomerase enzymes called cyclophilins that regulate protein folding, in addition to other activities. It has developed and maintains an artificial intelligence deep machine learning (AI/ML) platform designed to understand disease processes and identify patients that are rencofilstat responders. In addition, its AI/ML can be used to further NASH and HCC clinical development programs.</v>
    <v>22</v>
    <v>XNAS</v>
    <v>45637.873261191409</v>
    <v>Nasdaq Stock Market</v>
    <v>7251</v>
    <v>0.59499999999999997</v>
    <v>4.47</v>
    <v>0.47770000000000001</v>
    <v>0.47770000000000001</v>
    <v>USD</v>
    <v>Hepion</v>
    <v>Hepion</v>
    <v>0</v>
    <v>0.58499999999999996</v>
    <v>Biotechnology &amp; Medical Research</v>
    <v>399 Thornall St, EDISON, NJ, 08837-2236 US</v>
    <v>HEPA</v>
    <v>Acciones</v>
    <v>Hepion (XNAS:HEPA)</v>
    <v>89299</v>
    <v>27084</v>
  </rv>
  <rv s="2">
    <v>7252</v>
  </rv>
  <rv s="0">
    <v>https://www.bing.com/financeapi/forcetrigger?t=c2m66h&amp;q=XNAS%3aHEPS&amp;form=skydnc</v>
    <v>Learn more on Bing</v>
  </rv>
  <rv s="7">
    <v>es-ES</v>
    <v>c2m66h</v>
    <v>268435456</v>
    <v>1</v>
    <v>Con tecnología de Refinitiv</v>
    <v>25</v>
    <v>26</v>
    <v>D Market (XNAS:HEPS)</v>
    <v>3</v>
    <v>27</v>
    <v>Finance</v>
    <v>28</v>
    <v>XNAS</v>
    <v>321382900</v>
    <v>2000</v>
    <v>2.98</v>
    <v>2.4582999999999999</v>
    <v>-5.0000000000000001E-3</v>
    <v>-1.6609999999999999E-3</v>
    <v>965755614</v>
    <v>3.01</v>
    <v>D Market Elektronik Hizmetler ve Ticaret AS is a Turkey-based company, which provides online retail services. The Company's platform brings together 50 million product types in nearly 40 categories. The scope of products include white goods, electronics, apparel, accessories, home textile and stationary products.</v>
    <v>3213</v>
    <v>XNAS</v>
    <v>45637.873289814066</v>
    <v>Nasdaq Stock Market</v>
    <v>7254</v>
    <v>3.06</v>
    <v>4.05</v>
    <v>2.81</v>
    <v>1.25</v>
    <v>USD</v>
    <v>D Market</v>
    <v>D Market</v>
    <v>0</v>
    <v>3.0049999999999999</v>
    <v>Diversified Retail</v>
    <v>Kustepe Mah. Mecidiyekoy Yolu Cad. No:12, ISTANBUL, 34387 TR</v>
    <v>HEPS</v>
    <v>Acciones</v>
    <v>D Market (XNAS:HEPS)</v>
    <v>579784</v>
    <v>700208</v>
  </rv>
  <rv s="2">
    <v>7255</v>
  </rv>
  <rv s="0">
    <v>https://www.bing.com/financeapi/forcetrigger?t=a1ulqh&amp;q=XNYS%3aHEQ&amp;form=skydnc</v>
    <v>Learn more on Bing</v>
  </rv>
  <rv s="24">
    <v>es-ES</v>
    <v>a1ulqh</v>
    <v>268435456</v>
    <v>1</v>
    <v>Con tecnología de Refinitiv</v>
    <v>73</v>
    <v>74</v>
    <v>J Hancock Hdgd Ety &amp; Inc (XNYS:HEQ)</v>
    <v>14</v>
    <v>75</v>
    <v>Finance</v>
    <v>76</v>
    <v>XNYS</v>
    <v>11.04</v>
    <v>4.9099999999999998E-2</v>
    <v>4.4919999999999995E-3</v>
    <v>149859621.94999999</v>
    <v>10.93</v>
    <v>45637.867344328122</v>
    <v>1.23E-2</v>
    <v>New York Stock Exchange</v>
    <v>7257</v>
    <v>11.06</v>
    <v>11.12</v>
    <v>10.9704</v>
    <v>9.57</v>
    <v>USD</v>
    <v>J Hancock Hdgd Ety &amp; Inc</v>
    <v>10.979100000000001</v>
    <v>HEQ</v>
    <v>ETF</v>
    <v>J Hancock Hdgd Ety &amp; Inc (XNYS:HEQ)</v>
    <v>41925</v>
    <v>24359</v>
  </rv>
  <rv s="2">
    <v>7258</v>
  </rv>
  <rv s="0">
    <v>https://www.bing.com/financeapi/forcetrigger?t=a1ultc&amp;q=XNYS%3aHES&amp;form=skydnc</v>
    <v>Learn more on Bing</v>
  </rv>
  <rv s="7">
    <v>es-ES</v>
    <v>a1ultc</v>
    <v>268435456</v>
    <v>1</v>
    <v>Con tecnología de Refinitiv</v>
    <v>25</v>
    <v>26</v>
    <v>HESS CORPORATION (XNYS:HES)</v>
    <v>3</v>
    <v>27</v>
    <v>Finance</v>
    <v>28</v>
    <v>XNYS</v>
    <v>308118200</v>
    <v>1920</v>
    <v>143.38499999999999</v>
    <v>1.1779999999999999</v>
    <v>-0.5</v>
    <v>-3.4999999999999996E-3</v>
    <v>43866788134</v>
    <v>142.87</v>
    <v>HESS CORPORATION es una empresa de exploración y producción. La Compañía se dedica a la exploración, el desarrollo, la producción, el transporte, la compra y la venta de petróleo crudo, líquidos de gas natural (LGN) y gas natural, con operaciones de producción situadas principalmente en los Estados Unidos, Guyana, el Área de Desarrollo Conjunto de Malasia/Tailandia (JDA) y Malasia. La Compañía opera a través de dos segmentos: Exploración y Producción y Midstream. El segmento de Exploración y Producción explora, desarrolla, produce, compra y vende petróleo crudo, LGN y gas natural. El segmento Midstream presta servicios de pago, incluyendo la recolección de petróleo crudo y gas natural, el procesamiento de gas natural y el fraccionamiento de LGN, el transporte de petróleo crudo por ferrocarril, la terminación y la carga de petróleo crudo y LGN, el almacenamiento y la terminación de propano al igual que los servicios de manejo de agua, principalmente en la zona de esquisto de Bakken en el área del Williston Basin de Dakota del Norte.</v>
    <v>1756</v>
    <v>XNYS</v>
    <v>45637.873400358592</v>
    <v>New York Stock Exchange</v>
    <v>7260</v>
    <v>143.44</v>
    <v>163.98</v>
    <v>141.66999999999999</v>
    <v>123.79</v>
    <v>USD</v>
    <v>HESS CORPORATION</v>
    <v>HESS CORPORATION</v>
    <v>16.672999999999998</v>
    <v>142.37</v>
    <v>Oil &amp; Gas</v>
    <v>1185 AVENUE OF THE AMERICAS, NEW YORK, NY, 10036 US</v>
    <v>HES</v>
    <v>Acciones</v>
    <v>HESS CORPORATION (XNYS:HES)</v>
    <v>764501</v>
    <v>1631102</v>
  </rv>
  <rv s="2">
    <v>7261</v>
  </rv>
  <rv s="0">
    <v>https://www.bing.com/financeapi/forcetrigger?t=a1ulw7&amp;q=XNYS%3aHESM&amp;form=skydnc</v>
    <v>Learn more on Bing</v>
  </rv>
  <rv s="7">
    <v>es-ES</v>
    <v>a1ulw7</v>
    <v>268435456</v>
    <v>1</v>
    <v>Con tecnología de Refinitiv</v>
    <v>25</v>
    <v>26</v>
    <v>Hess Midstrea (XNYS:HESM)</v>
    <v>3</v>
    <v>27</v>
    <v>Finance</v>
    <v>28</v>
    <v>XNYS</v>
    <v>217998600</v>
    <v>2019</v>
    <v>36.049999999999997</v>
    <v>1.4931000000000001</v>
    <v>0.1</v>
    <v>2.7820000000000002E-3</v>
    <v>7858849529</v>
    <v>35.950000000000003</v>
    <v>Hess Midstream LP is a midstream company, which owns, operates, develops and acquires a diverse set of midstream assets to provide services to the Company and third-party customers. The Company owns oil, gas and produces water handling assets that are primarily located in the Bakken and Three Forks Shale plays in North Dakota. The Company has three segments. The gathering segment includes Hess North Dakota Pipeline Operations LP and Hess Water Services Holdings LLC, which owns natural gas gathering and compression, crude oil gathering, and produces water gathering and disposal. The processing and storage segment includes Hess TGP Operations LP and Hess Mentor Storage Holdings LLC, which owns Tioga gas plant, an equity investment in LM Joint Venture and mentor storage terminal. The terminaling and export segment includes Hess North Dakota Export Logistics Operations LP, which owns Ramberg Terminal Facility, Tioga Rail Terminal, Crude Oil Rail Cars and Johnson’s Corner Header System.</v>
    <v>211</v>
    <v>XNYS</v>
    <v>45637.873099745309</v>
    <v>New York Stock Exchange</v>
    <v>7263</v>
    <v>36.299999999999997</v>
    <v>39.11</v>
    <v>35.869999999999997</v>
    <v>30.08</v>
    <v>USD</v>
    <v>Hess Midstrea</v>
    <v>Hess Midstrea</v>
    <v>14.39</v>
    <v>36.049999999999997</v>
    <v>Oil &amp; Gas Related Equipment and Services</v>
    <v>1501 Mckinney Street, HOUSTON, TX, 77010 US</v>
    <v>HESM</v>
    <v>Acciones</v>
    <v>Hess Midstrea (XNYS:HESM)</v>
    <v>417298</v>
    <v>703090</v>
  </rv>
  <rv s="2">
    <v>7264</v>
  </rv>
  <rv s="0">
    <v>https://www.bing.com/financeapi/forcetrigger?t=a1unar&amp;q=XNAS%3aHFBL&amp;form=skydnc</v>
    <v>Learn more on Bing</v>
  </rv>
  <rv s="7">
    <v>es-ES</v>
    <v>a1unar</v>
    <v>268435456</v>
    <v>1</v>
    <v>Con tecnología de Refinitiv</v>
    <v>25</v>
    <v>26</v>
    <v>Home Federal (XNAS:HFBL)</v>
    <v>3</v>
    <v>27</v>
    <v>Finance</v>
    <v>45</v>
    <v>XNAS</v>
    <v>3131670</v>
    <v>2010</v>
    <v>12.45</v>
    <v>0.48380000000000001</v>
    <v>0</v>
    <v>0</v>
    <v>38832680</v>
    <v>12.4</v>
    <v>Home Federal Bancorp, Inc. of Louisiana is the holding company for Home Federal Bank which conducts business from its ten full-service banking offices and home office in northwest Louisiana. It is a federally chartered, stock savings and loan association. It provides financial services to individuals, corporate entities, and other organizations through the origination of loans and the acceptance of deposits in the form of passbook savings, certificates of deposit, and demand deposit accounts. Its business consists primarily of originating single-family real estate loans secured by property in its market area and to a lesser extent, commercial real estate loans, commercial business loans, and real estate secured lines of credit which typically have higher rates and shorter terms than single-family loans. Its services are provided by ten branch offices, six of which are located in Shreveport, Louisiana, two in Bossier City, one in Minden, Louisiana and one in Benton, Louisiana.</v>
    <v>78</v>
    <v>XNAS</v>
    <v>45637.849736562501</v>
    <v>Nasdaq Stock Market</v>
    <v>7266</v>
    <v>12.45</v>
    <v>15.81</v>
    <v>12.4</v>
    <v>10.604799999999999</v>
    <v>USD</v>
    <v>Home Federal</v>
    <v>Home Federal</v>
    <v>11.513400000000001</v>
    <v>12.4</v>
    <v>Banking Services</v>
    <v>624 Market St, SHREVEPORT, LA, 71101 US</v>
    <v>HFBL</v>
    <v>Acciones</v>
    <v>Home Federal (XNAS:HFBL)</v>
    <v>3743</v>
    <v>3402</v>
  </rv>
  <rv s="2">
    <v>7267</v>
  </rv>
  <rv s="0">
    <v>https://www.bing.com/financeapi/forcetrigger?t=a1nuw7&amp;q=XNAS%3aHFFG&amp;form=skydnc</v>
    <v>Learn more on Bing</v>
  </rv>
  <rv s="7">
    <v>es-ES</v>
    <v>a1nuw7</v>
    <v>268435456</v>
    <v>1</v>
    <v>Con tecnología de Refinitiv</v>
    <v>25</v>
    <v>26</v>
    <v>Hf Foods Group (XNAS:HFFG)</v>
    <v>3</v>
    <v>27</v>
    <v>Finance</v>
    <v>28</v>
    <v>XNAS</v>
    <v>52737650</v>
    <v>2016</v>
    <v>3.89</v>
    <v>1.4619</v>
    <v>0.19</v>
    <v>4.9607999999999999E-2</v>
    <v>212005352</v>
    <v>3.83</v>
    <v>HF Foods Group Inc. is a marketer and distributor of fresh produce, frozen and dry food, and non-food products to primarily Asian/Chinese restaurants and other foodservice customers throughout the United States. The Company's business features approximately 18 distribution centers and cross-docks with over one million square feet of warehouse space and a fleet of over 400 vehicles to provide a variety of products with a focus on Asian specialty food ingredients essential for Asian cooking. The Company offers over 2,000 different products to its customers. Its product categories include seafood, Asian specialty, meat and poultry, fresh produce, packaging and other, and commodity. Its seafood category includes lobster, shrimp, crab, scallops and fish, such as tuna and Alaskan salmon. The Company's fresh produce category includes seasonal fruits and vegetables, such as celery, Chinese cabbage and winter melon. Its meat and poultry category includes beef, pork, chicken and duck.</v>
    <v>925</v>
    <v>XNAS</v>
    <v>45637.873379247656</v>
    <v>Nasdaq Stock Market</v>
    <v>7269</v>
    <v>4.13</v>
    <v>5.91</v>
    <v>3.83</v>
    <v>2.46</v>
    <v>USD</v>
    <v>Hf Foods Group</v>
    <v>Hf Foods Group</v>
    <v>0</v>
    <v>4.0199999999999996</v>
    <v>Food &amp; Drug Retailing</v>
    <v>6325 SOUTH RAINBOW BOULEVARD, SUITE 420, LAS VEGAS, NV, 89118 US</v>
    <v>HFFG</v>
    <v>Acciones</v>
    <v>Hf Foods Group (XNAS:HFFG)</v>
    <v>78634</v>
    <v>50915</v>
  </rv>
  <rv s="2">
    <v>7270</v>
  </rv>
  <rv s="0">
    <v>https://www.bing.com/financeapi/forcetrigger?t=c4g29c&amp;q=XNYS%3aHFRO&amp;form=skydnc</v>
    <v>Learn more on Bing</v>
  </rv>
  <rv s="26">
    <v>es-ES</v>
    <v>c4g29c</v>
    <v>268435456</v>
    <v>1</v>
    <v>Con tecnología de Refinitiv</v>
    <v>81</v>
    <v>82</v>
    <v>Highland:Oppty &amp; Inc (XNYS:HFRO)</v>
    <v>14</v>
    <v>83</v>
    <v>Finance</v>
    <v>76</v>
    <v>XNYS</v>
    <v>5.75</v>
    <v>0.55310000000000004</v>
    <v>0.05</v>
    <v>8.6809999999999995E-3</v>
    <v>835204200</v>
    <v>5.76</v>
    <v>45637.873256839841</v>
    <v>1.4499999999999999E-2</v>
    <v>New York Stock Exchange</v>
    <v>7272</v>
    <v>5.81</v>
    <v>8.52</v>
    <v>5.72</v>
    <v>5.16</v>
    <v>USD</v>
    <v>Highland:Oppty &amp; Inc</v>
    <v>5.81</v>
    <v>HFRO</v>
    <v>ETF</v>
    <v>Highland:Oppty &amp; Inc (XNYS:HFRO)</v>
    <v>309342</v>
    <v>397191</v>
  </rv>
  <rv s="2">
    <v>7273</v>
  </rv>
  <rv s="0">
    <v>https://www.bing.com/financeapi/forcetrigger?t=a1ungh&amp;q=XNAS%3aHFWA&amp;form=skydnc</v>
    <v>Learn more on Bing</v>
  </rv>
  <rv s="7">
    <v>es-ES</v>
    <v>a1ungh</v>
    <v>268435456</v>
    <v>1</v>
    <v>Con tecnología de Refinitiv</v>
    <v>25</v>
    <v>26</v>
    <v>Heritag Finl (XNAS:HFWA)</v>
    <v>3</v>
    <v>27</v>
    <v>Finance</v>
    <v>28</v>
    <v>XNAS</v>
    <v>34153540</v>
    <v>1997</v>
    <v>26.36</v>
    <v>0.55110000000000003</v>
    <v>0.28000000000000003</v>
    <v>1.0740000000000001E-2</v>
    <v>899945779</v>
    <v>26.07</v>
    <v>Heritage Financial Corporation is a bank holding company. The Company is primarily engaged in the business of planning, directing, and coordinating the business activities of its wholly owned subsidiary, Heritage Bank (the Bank). Its business consists primarily commercial lending and deposit relationships with small and medium-sized businesses and their owners in its market areas and attracting deposits from the general public. It also makes real estate construction and land development loans, consumer loans and residential real estate loans for sale or investment purposes on residential properties located primarily in its market. It offers a full range of products and services to customers for personal and business banking needs designed to attract both short-term and long-term deposits. It also offers investment advice through a wealth management department that provides objective advice from trusted advisers. The Bank conducts business from its approximately 50 branch offices.</v>
    <v>749</v>
    <v>XNAS</v>
    <v>45637.873361990627</v>
    <v>Nasdaq Stock Market</v>
    <v>7275</v>
    <v>26.58</v>
    <v>27.574999999999999</v>
    <v>26.07</v>
    <v>16.545000000000002</v>
    <v>USD</v>
    <v>Heritag Finl</v>
    <v>Heritag Finl</v>
    <v>24.234500000000001</v>
    <v>26.35</v>
    <v>Banking Services</v>
    <v>201 Fifth Avenue S.W., P O Box 1578, OLYMPIA, WA, 98501 US</v>
    <v>HFWA</v>
    <v>Acciones</v>
    <v>Heritag Finl (XNAS:HFWA)</v>
    <v>81190</v>
    <v>195628</v>
  </rv>
  <rv s="2">
    <v>7276</v>
  </rv>
  <rv s="18">
    <v>es-ES</v>
    <v>cbf4rw</v>
    <v>268435456</v>
    <v>1</v>
    <v>Con tecnología de Refinitiv</v>
    <v>61</v>
    <v>62</v>
    <v>Hamilton Ins Grp (XNYS:HG)</v>
    <v>44</v>
    <v>63</v>
    <v>Finance</v>
    <v>28</v>
    <v>XNYS</v>
    <v>64196970</v>
    <v>2013</v>
    <v>18.89</v>
    <v>0.245</v>
    <v>1.2902E-2</v>
    <v>1219101000</v>
    <v>18.989999999999998</v>
    <v>Hamilton Insurance Group, Ltd. is a Bermuda-based company, which underwrites specialty insurance and reinsurance risks on a global basis through its wholly owned subsidiaries. Its products include Hamilton Re, Hamilton Global Specialty, and Hamilton Select. Hamilton Re products include Casualty Reinsurance, Property Treaty Reinsurance, Specialty Reinsurance, Casualty Insurance, Financial Lines Insurance, General Liability Reinsurance, Multiline Casualty Reinsurance, Professional Liability Reinsurance, and Aviation Reinsurance. Hamilton Global Specialty products include Accident &amp; Health Insurance, Cyber Insurance, Excess Energy Insurance (Americas), Environmental Insurance (Americas), Environmental Insurance, Financial Institutions Insurance, Fine Art &amp; Specie Insurance, Kidnap &amp; Ransom Insurance, and Kidnap &amp; Ransom Insurance (Americas). Hamilton Select products include Allied Medical Insurance, Energy Insurance, General Casualty Insurance, and Medical Professionals Insurance.</v>
    <v>550</v>
    <v>XNYS</v>
    <v>45637.873184652344</v>
    <v>New York Stock Exchange</v>
    <v>19.260000000000002</v>
    <v>20.71</v>
    <v>18.809999999999999</v>
    <v>12.44</v>
    <v>USD</v>
    <v>Hamilton Ins Grp</v>
    <v>Hamilton Ins Grp</v>
    <v>4.2811000000000003</v>
    <v>19.234999999999999</v>
    <v>Insurance</v>
    <v>Wellesley House North, 1st Floor, 90 Pitts Bay Road, PEMBROKE, HM08 BM</v>
    <v>HG</v>
    <v>Acciones</v>
    <v>Hamilton Ins Grp (XNYS:HG)</v>
    <v>217441</v>
    <v>399372</v>
  </rv>
  <rv s="2">
    <v>7278</v>
  </rv>
  <rv s="0">
    <v>https://www.bing.com/financeapi/forcetrigger?t=a2jgcw&amp;q=XNAS%3aHGBL&amp;form=skydnc</v>
    <v>Learn more on Bing</v>
  </rv>
  <rv s="7">
    <v>es-ES</v>
    <v>a2jgcw</v>
    <v>268435456</v>
    <v>1</v>
    <v>Con tecnología de Refinitiv</v>
    <v>25</v>
    <v>26</v>
    <v>Heritage Global (XNAS:HGBL)</v>
    <v>3</v>
    <v>27</v>
    <v>Finance</v>
    <v>28</v>
    <v>XNAS</v>
    <v>37341190</v>
    <v>1983</v>
    <v>1.73</v>
    <v>1.1778999999999999</v>
    <v>2.5000000000000001E-2</v>
    <v>1.4451E-2</v>
    <v>65533788</v>
    <v>1.73</v>
    <v>Heritage Global Inc. is an asset services company specializing in financial and industrial asset transactions. The Company provides a full suite of services, including market making, acquisitions, refurbishment, dispositions, valuations and secured lending. The Company segments include Industrial Assets Division and Financial Assets Division. Industrial Assets Division includes Auction and Liquidation, which operates a global full-service auction, appraisal and asset advisory firm, including the acquisition of turnkey manufacturing facilities and used industrial machinery and equipment, and Refurbishment &amp; Resale, which acquire, refurbish and supply specialized laboratory equipment. Financial Assets Division includes Brokerage, which charges-off receivables in the United States and Canada on behalf of lenders including banks, mortgage companies, and auto and alternative lending sources, and Specialty Lending, which provides specialty financing solutions to investors.</v>
    <v>82</v>
    <v>XNAS</v>
    <v>45637.873334270313</v>
    <v>Nasdaq Stock Market</v>
    <v>7280</v>
    <v>1.7795000000000001</v>
    <v>3.09</v>
    <v>1.71</v>
    <v>1.52</v>
    <v>USD</v>
    <v>Heritage Global</v>
    <v>Heritage Global</v>
    <v>6.2365000000000004</v>
    <v>1.7549999999999999</v>
    <v>Investment Banking &amp; Investment Services</v>
    <v>12625 High Bluff Dr Ste 305, SAN DIEGO, CA, 92130-2054 US</v>
    <v>HGBL</v>
    <v>Acciones</v>
    <v>Heritage Global (XNAS:HGBL)</v>
    <v>139756</v>
    <v>62024</v>
  </rv>
  <rv s="2">
    <v>7281</v>
  </rv>
  <rv s="0">
    <v>https://www.bing.com/financeapi/forcetrigger?t=bp5rar&amp;q=XNYS%3aHGLB&amp;form=skydnc</v>
    <v>Learn more on Bing</v>
  </rv>
  <rv s="24">
    <v>es-ES</v>
    <v>bp5rar</v>
    <v>268435456</v>
    <v>1</v>
    <v>Con tecnología de Refinitiv</v>
    <v>73</v>
    <v>74</v>
    <v>Highland:Global Alloc (XNYS:HGLB)</v>
    <v>14</v>
    <v>75</v>
    <v>Finance</v>
    <v>115</v>
    <v>XNYS</v>
    <v>7.75</v>
    <v>-7.4499999999999997E-2</v>
    <v>-9.6010000000000002E-3</v>
    <v>283813200</v>
    <v>7.76</v>
    <v>45637.859794513279</v>
    <v>1.95E-2</v>
    <v>New York Stock Exchange</v>
    <v>7283</v>
    <v>7.75</v>
    <v>8.4537999999999993</v>
    <v>7.6550000000000002</v>
    <v>6.75</v>
    <v>USD</v>
    <v>Highland:Global Alloc</v>
    <v>7.6855000000000002</v>
    <v>HGLB</v>
    <v>ETF</v>
    <v>Highland:Global Alloc (XNYS:HGLB)</v>
    <v>69503</v>
    <v>48030</v>
  </rv>
  <rv s="2">
    <v>7284</v>
  </rv>
  <rv s="0">
    <v>https://www.bing.com/financeapi/forcetrigger?t=c2c1sm&amp;q=XNYS%3aHGTY&amp;form=skydnc</v>
    <v>Learn more on Bing</v>
  </rv>
  <rv s="7">
    <v>es-ES</v>
    <v>c2c1sm</v>
    <v>268435456</v>
    <v>1</v>
    <v>Con tecnología de Refinitiv</v>
    <v>25</v>
    <v>26</v>
    <v>Hagerty (XNYS:HGTY)</v>
    <v>3</v>
    <v>27</v>
    <v>Finance</v>
    <v>28</v>
    <v>XNYS</v>
    <v>341066300</v>
    <v>2020</v>
    <v>11.1</v>
    <v>0.80579999999999996</v>
    <v>0.01</v>
    <v>8.9530000000000002E-4</v>
    <v>3813121234</v>
    <v>11.17</v>
    <v>Hagerty, Inc. is an automotive enthusiast brand and specialty vehicle insurance provider. The Company is a provider of specialty vehicle insurance, expert car valuation data and insights, live and digital car auction services, immersive events and automotive entertainment custom made for the Americans who self-describe as car enthusiasts. Through its insurance model, the Company acts as a Managing General Agent (MGA) by underwriting, selling, and servicing classic car and enthusiast vehicle insurance policies. In addition, the Company offers Hagerty Drivers Club (HDC) memberships, which can be bundled with its insurance policies and give subscribers access to an array of products and services, including Hagerty Drivers Club Magazine, automotive enthusiast events, its proprietary vehicle valuation tool, emergency roadside assistance, and special vehicle-related discounts. The Company provides insurance for approximately 2.4 million classic cars and enthusiast vehicles.</v>
    <v>1726</v>
    <v>XNYS</v>
    <v>45637.873191133593</v>
    <v>New York Stock Exchange</v>
    <v>7286</v>
    <v>11.361599999999999</v>
    <v>12.35</v>
    <v>11.08</v>
    <v>7.6749999999999998</v>
    <v>USD</v>
    <v>Hagerty</v>
    <v>Hagerty</v>
    <v>112.1121</v>
    <v>11.18</v>
    <v>Insurance</v>
    <v>121 Drivers Edge, TRAVERSE CITY, MI, 49684 US</v>
    <v>HGTY</v>
    <v>Acciones</v>
    <v>Hagerty (XNYS:HGTY)</v>
    <v>50703</v>
    <v>112628</v>
  </rv>
  <rv s="2">
    <v>7287</v>
  </rv>
  <rv s="0">
    <v>https://www.bing.com/financeapi/forcetrigger?t=a1uo4c&amp;q=XNYS%3aHGV&amp;form=skydnc</v>
    <v>Learn more on Bing</v>
  </rv>
  <rv s="7">
    <v>es-ES</v>
    <v>a1uo4c</v>
    <v>268435456</v>
    <v>1</v>
    <v>Con tecnología de Refinitiv</v>
    <v>25</v>
    <v>26</v>
    <v>HILTON GRAND VACATIONS INC. (XNYS:HGV)</v>
    <v>3</v>
    <v>27</v>
    <v>Finance</v>
    <v>28</v>
    <v>XNYS</v>
    <v>98488630</v>
    <v>2016</v>
    <v>41.28</v>
    <v>1.8567</v>
    <v>-8.5000000000000006E-2</v>
    <v>-2.0720000000000001E-3</v>
    <v>4032616955</v>
    <v>41.03</v>
    <v>Hilton Grand Vacations Inc. Es una compañía global de tiempo compartido. La Compañía se dedica a desarrollar, comercializar, vender, administrar y operar resorts de tiempo compartido, planes de tiempo compartido y servicios de reserva auxiliares, principalmente bajo la marca Hilton Grand Vacations. Opera a través de dos segmentos: Ventas y financiamiento de bienes raíces y operaciones de Resort y gestión de clubes. El segmento de ventas y financiamiento inmobiliario se comercializa y vende intereses de propiedad vacacional (Vois). También obtiene Vois a través de acuerdos de pago por servicio con desarrolladores externos. Proporciona financiación al consumidor, que incluye los ingresos por intereses generados por la originación de préstamos de consumo a clientes para financiar su compra de Vois y el servicio de los préstamos. El segmento de operaciones del resort y gestión del club gestiona los clubes y gana tarifas de activación, cuotas anuales y tarifas de transacción de los intercambios de socios para otros productos de vacaciones. Ofrece experiencias de vacaciones para los huéspedes y aproximadamente 720.000 miembros del club.</v>
    <v>15000</v>
    <v>XNYS</v>
    <v>45637.873397742966</v>
    <v>New York Stock Exchange</v>
    <v>7289</v>
    <v>41.37</v>
    <v>49.02</v>
    <v>40.54</v>
    <v>33.211500000000001</v>
    <v>USD</v>
    <v>HILTON GRAND VACATIONS INC.</v>
    <v>HILTON GRAND VACATIONS INC.</v>
    <v>46.035200000000003</v>
    <v>40.945</v>
    <v>Hotels &amp; Entertainment Services</v>
    <v>6355 Metrowest Blvd Ste 180, ORLANDO, FL, 32835-7606 US</v>
    <v>HGV</v>
    <v>Acciones</v>
    <v>HILTON GRAND VACATIONS INC. (XNYS:HGV)</v>
    <v>295374</v>
    <v>982355</v>
  </rv>
  <rv s="2">
    <v>7290</v>
  </rv>
  <rv s="0">
    <v>https://www.bing.com/financeapi/forcetrigger?t=c42xsm&amp;q=XNAS%3aHHGC&amp;form=skydnc</v>
    <v>Learn more on Bing</v>
  </rv>
  <rv s="50">
    <v>es-ES</v>
    <v>c42xsm</v>
    <v>268435456</v>
    <v>1</v>
    <v>1</v>
    <v>Con tecnología de Refinitiv</v>
    <v>35</v>
    <v>149</v>
    <v>HHG Capital (XNAS:HHGC)</v>
    <v>3</v>
    <v>37</v>
    <v>Finance</v>
    <v>45</v>
    <v>XNAS</v>
    <v>5050560</v>
    <v>2020</v>
    <v>11.12</v>
    <v>0</v>
    <v>0</v>
    <v>56111721</v>
    <v>11.12</v>
    <v>HHG Capital Corporation is a Singapore-based blank check company. The Company seeks to acquire, engage in a share exchange, share reconstruction and amalgamation, purchasing all or substantially all of the assets of, entering into contractual arrangements, or engaging in any other similar business combination with one or more businesses or entities. The Company has no operations nor generated any revenue.</v>
    <v>XNAS</v>
    <v>45567.833347580468</v>
    <v>Nasdaq Stock Market</v>
    <v>7292</v>
    <v>11.120100000000001</v>
    <v>13.45</v>
    <v>11.12</v>
    <v>10.77</v>
    <v>USD</v>
    <v>HHG Capital</v>
    <v>HHG Capital</v>
    <v>38.4101</v>
    <v>11.11</v>
    <v>Holding Companies</v>
    <v>1 Commonwealth Lane, #03-20, Singapore, 149544 SG</v>
    <v>HHGC</v>
    <v>Acciones</v>
    <v>HHG Capital (XNAS:HHGC)</v>
    <v>1752</v>
    <v>1153</v>
  </rv>
  <rv s="2">
    <v>7293</v>
  </rv>
  <rv s="0">
    <v>https://www.bing.com/financeapi/forcetrigger?t=a1uo77&amp;q=XNYS%3aHHC&amp;form=skydnc</v>
    <v>Learn more on Bing</v>
  </rv>
  <rv s="7">
    <v>es-ES</v>
    <v>a1uo77</v>
    <v>268435456</v>
    <v>1</v>
    <v>Con tecnología de Refinitiv</v>
    <v>25</v>
    <v>26</v>
    <v>THE HOWARD HUGHES CORPORATION (XNYS:HHH)</v>
    <v>3</v>
    <v>27</v>
    <v>Finance</v>
    <v>28</v>
    <v>XNYS</v>
    <v>50102870</v>
    <v>2010</v>
    <v>84.525000000000006</v>
    <v>1.4866999999999999</v>
    <v>-0.48</v>
    <v>-5.7140000000000003E-3</v>
    <v>4187986210</v>
    <v>84.01</v>
    <v>THE HOWARD HUGHES CORPORATION es una desarrolladora de ciudades planificadas y propiedades de uso mixto. La Compañía se dedica a la tenencia, administración y reurbanización o reposicionamiento de activos inmobiliarios, así como otras oportunidades de bienes raíces en forma de derechos de propiedad y no adjudicados, así como otros derechos de desarrollo, también denominados Desarrollos Estratégicos. Opera a través de tres segmentos: Ciudades Planificadas, Activos Operativos y Desarrollos Estratégicos. Su segmento de Ciudades Planificadas consiste en el desarrollo y venta de terrenos residenciales y el desarrollo de terrenos comerciales para sostener, desarrollar o vender. Sus principales ciudades planificadas incluyen The Woodlands, Summerlin, Maryland, Bridgeland y The Woodlands Hills. Al 31 de diciembre de 2016, su segmento de Activos Operativos incluyó 54 propiedades, inversiones y otros activos. Al 31 de diciembre de 2016, el segmento de Desarrollo Estratégico incluyó 23 proyectos de desarrollo.</v>
    <v>565</v>
    <v>XNYS</v>
    <v>45637.873327510941</v>
    <v>New York Stock Exchange</v>
    <v>7295</v>
    <v>84.54</v>
    <v>87.769900000000007</v>
    <v>82.89</v>
    <v>56.215800000000002</v>
    <v>USD</v>
    <v>THE HOWARD HUGHES CORPORATION</v>
    <v>THE HOWARD HUGHES CORPORATION</v>
    <v>41.921599999999998</v>
    <v>83.53</v>
    <v>Real Estate Operations</v>
    <v>9950 Woodloch Forest Dr., Suite 1100, THE WOODLANDS, TX, 77380 US</v>
    <v>HHH</v>
    <v>Acciones</v>
    <v>THE HOWARD HUGHES CORPORATION (XNYS:HHH)</v>
    <v>140477</v>
    <v>243390</v>
  </rv>
  <rv s="2">
    <v>7296</v>
  </rv>
  <rv s="0">
    <v>https://www.bing.com/financeapi/forcetrigger?t=c1epdm&amp;q=XNYS%3aHHLA&amp;form=skydnc</v>
    <v>Learn more on Bing</v>
  </rv>
  <rv s="29">
    <v>es-ES</v>
    <v>c1epdm</v>
    <v>268435456</v>
    <v>1</v>
    <v>1</v>
    <v>Con tecnología de Refinitiv</v>
    <v>92</v>
    <v>93</v>
    <v>HH&amp;L Acquisition (XNYS:HHLA)</v>
    <v>3</v>
    <v>94</v>
    <v>Finance</v>
    <v>55</v>
    <v>XNYS</v>
    <v>14555180</v>
    <v>2020</v>
    <v>10.75</v>
    <v>0</v>
    <v>0</v>
    <v>0</v>
    <v>0</v>
    <v>156468200</v>
    <v>10.775</v>
    <v xml:space="preserve">HH&amp;L Acquisition Co is a blank check company. The Company is formed for the purpose of effecting a merger, share exchange, asset acquisition, share purchase, reorganization or similar business combination with one or more businesses. The Company intends to acquire one or more healthcare businesses, with a focus on healthcare or healthcare-related companies in Asian markets with a focus on the Greater China market, or global healthcare or healthcare-related companies with a meaningful growth thesis in the Greater China or Asian markets. </v>
    <v>XNYS</v>
    <v>45331.881944444445</v>
    <v>New York Stock Exchange</v>
    <v>7298</v>
    <v>10.75</v>
    <v>11.3</v>
    <v>10.75</v>
    <v>10.199999999999999</v>
    <v>USD</v>
    <v>HH&amp;L Acquisition</v>
    <v>HH&amp;L Acquisition</v>
    <v>10.75</v>
    <v>10.75</v>
    <v>Holding Companies</v>
    <v>C/O Sapphire Qi Li, One Exchange Square, 8 Connaught Place Suite 3508, 00000 HK</v>
    <v>HHLA</v>
    <v>Acciones</v>
    <v>HH&amp;L Acquisition (XNYS:HHLA)</v>
    <v>3398</v>
    <v>120290</v>
  </rv>
  <rv s="2">
    <v>7299</v>
  </rv>
  <rv s="86">
    <v>es-ES</v>
    <v>c8xf6h</v>
    <v>268435456</v>
    <v>1</v>
    <v>1</v>
    <v>Con tecnología de Refinitiv</v>
    <v>262</v>
    <v>263</v>
    <v>Hammerhead Eng (XTSE:HHRS)</v>
    <v>44</v>
    <v>264</v>
    <v>Finance</v>
    <v>265</v>
    <v>XTSE</v>
    <v>95937050</v>
    <v>2023</v>
    <v>20.55</v>
    <v>-0.499</v>
    <v>0</v>
    <v>0</v>
    <v>0</v>
    <v>0</v>
    <v>1960576000</v>
    <v>20.47</v>
    <v>Hammerhead Energy Inc. is an energy company, with assets and operations in Alberta targeting the Montney formation. The Company is focused on the exploration, development and production of light-oil-rich opportunities in the Alberta Montney. It extracts and sells oil, natural gas and natural gas liquids. The Company’s focus areas include Gold Creek and Karr. The Company's operating area is located southeast of Grande Prairie, Alberta, approximately 500 kilometers northwest of Calgary. The Company holds a land base in the Gold Creek and Karr areas, with approximately 111,000 net acres in the Montney play. Its assets feature ample gathering, processing, transportation, and market capacity with access to multiple markets. Hammerhead Resources ULC is a wholly owned subsidiary of the Company.</v>
    <v>XTSE</v>
    <v>45287.875</v>
    <v>Toronto Stock Exchange</v>
    <v>20.72</v>
    <v>29.5</v>
    <v>20.239999999999998</v>
    <v>8.25</v>
    <v>CAD</v>
    <v>Hammerhead Eng</v>
    <v>Hammerhead Eng</v>
    <v>20.239999999999998</v>
    <v>20.239999999999998</v>
    <v>Oil &amp; Gas</v>
    <v>6151 Lake Osprey Drive, SARASOTA, FL, 34240 US</v>
    <v>HHRS</v>
    <v>Acciones</v>
    <v>Hammerhead Eng (XTSE:HHRS)</v>
    <v>9932</v>
    <v>58270</v>
  </rv>
  <rv s="2">
    <v>7301</v>
  </rv>
  <rv s="0">
    <v>https://www.bing.com/financeapi/forcetrigger?t=a1uoa2&amp;q=XNAS%3aHHS&amp;form=skydnc</v>
    <v>Learn more on Bing</v>
  </rv>
  <rv s="7">
    <v>es-ES</v>
    <v>a1uoa2</v>
    <v>268435456</v>
    <v>1</v>
    <v>Con tecnología de Refinitiv</v>
    <v>25</v>
    <v>26</v>
    <v>Harte Hanks (XNAS:HHS)</v>
    <v>3</v>
    <v>27</v>
    <v>Finance</v>
    <v>28</v>
    <v>XNAS</v>
    <v>7288980</v>
    <v>1970</v>
    <v>5.83</v>
    <v>0.54510000000000003</v>
    <v>-0.14000000000000001</v>
    <v>-2.3890999999999999E-2</v>
    <v>42713440</v>
    <v>5.86</v>
    <v>Harte Hanks, Inc., together with its subsidiaries, is a global customer experience company. The Company operates through four segments: Marketing Services; Customer Care, Sales Service, and Fulfillment &amp; Logistics Services. Marketing Services segment leverages data, insight, and experience to support clients as they engage customers through digital, traditional, and emerging channels. Customer Care segment offers responsive contact center solutions, which use real-time data to interact with each customer. Customer contacts are handled through phone, e-mail, social media, text messaging, chat, and digital self-service support. Sales Services segment enables customers to optimize their go-to-market function by offering a range of outsourced services including sales process optimization, sales play development, inbound lead qualification and outbound sales prospecting. Fulfillment &amp; Logistics segment consists of mail and product fulfillment and logistics services.</v>
    <v>1709</v>
    <v>XNAS</v>
    <v>45637.873044142965</v>
    <v>Nasdaq Stock Market</v>
    <v>7303</v>
    <v>5.98</v>
    <v>8.8699999999999992</v>
    <v>5.61</v>
    <v>5.3079999999999998</v>
    <v>USD</v>
    <v>Harte Hanks</v>
    <v>Harte Hanks</v>
    <v>0</v>
    <v>5.72</v>
    <v>Media &amp; Publishing</v>
    <v>1 Executive Drive, Suite 303, CHELMSFORD, MA, 01824 US</v>
    <v>HHS</v>
    <v>Acciones</v>
    <v>Harte Hanks (XNAS:HHS)</v>
    <v>29654</v>
    <v>25492</v>
  </rv>
  <rv s="2">
    <v>7304</v>
  </rv>
  <rv s="0">
    <v>https://www.bing.com/financeapi/forcetrigger?t=a1uofr&amp;q=XNYS%3aHI&amp;form=skydnc</v>
    <v>Learn more on Bing</v>
  </rv>
  <rv s="8">
    <v>es-ES</v>
    <v>a1uofr</v>
    <v>268435456</v>
    <v>1</v>
    <v>Con tecnología de Refinitiv</v>
    <v>29</v>
    <v>30</v>
    <v>Hillenbrand (XNYS:HI)</v>
    <v>3</v>
    <v>31</v>
    <v>Finance</v>
    <v>28</v>
    <v>XNYS</v>
    <v>70239940</v>
    <v>2007</v>
    <v>33.545000000000002</v>
    <v>1.4394</v>
    <v>0</v>
    <v>0</v>
    <v>2341097200</v>
    <v>33.33</v>
    <v>Hillenbrand, Inc. is a global industrial company that provides processing equipment and solutions. The Company operates through two segments: advanced process solutions and molding technology solutions. The advanced process solutions segment is a provider of process and material handling equipment, systems, and aftermarket parts and services for a variety of industries, including durable plastics, food and recycling. This segment's technologies include compounding, extrusion, material handling, conveying, mixing, ingredient automation, portion process, and screening and separating equipment. The molding technology solutions segment provides equipment, systems and aftermarket parts and service for the plastic technology processing industry. This segment has a product portfolio that includes injection molding and extrusion equipment, hot runner systems, mold bases and components, and maintenance, repair, and operating supplies. Its brands include Coperion, Milacron, K-Tron and Rotex.</v>
    <v>10450</v>
    <v>XNYS</v>
    <v>45637.873278517967</v>
    <v>New York Stock Exchange</v>
    <v>7306</v>
    <v>33.69</v>
    <v>50.575000000000003</v>
    <v>33.020000000000003</v>
    <v>25.11</v>
    <v>USD</v>
    <v>Hillenbrand</v>
    <v>Hillenbrand</v>
    <v>33.33</v>
    <v>Machinery, Equipment &amp; Components</v>
    <v>One Batesville Boulevard, BATESVILLE, IN, 47006 US</v>
    <v>HI</v>
    <v>Acciones</v>
    <v>Hillenbrand (XNYS:HI)</v>
    <v>227489</v>
    <v>457427</v>
  </rv>
  <rv s="2">
    <v>7307</v>
  </rv>
  <rv s="0">
    <v>https://www.bing.com/financeapi/forcetrigger?t=a1uoim&amp;q=XNAS%3aHIBB&amp;form=skydnc</v>
    <v>Learn more on Bing</v>
  </rv>
  <rv s="30">
    <v>es-ES</v>
    <v>a1uoim</v>
    <v>268435456</v>
    <v>1</v>
    <v>1</v>
    <v>Con tecnología de Refinitiv</v>
    <v>25</v>
    <v>95</v>
    <v>Hibbett (XNAS:HIBB)</v>
    <v>3</v>
    <v>27</v>
    <v>Finance</v>
    <v>45</v>
    <v>XNAS</v>
    <v>11948000</v>
    <v>2007</v>
    <v>87.49</v>
    <v>1.8829</v>
    <v>0</v>
    <v>0</v>
    <v>1045330519</v>
    <v>87.48</v>
    <v xml:space="preserve">Hibbett, Inc. is an athletic-inspired fashion retailer. The Company operates approximately 1,169 retail stores in 36 states, composed of 960 Hibbett stores, 193 City Gear stores and 16 Sports Additions athletic shoe stores. Its Hibbett stores average 5,800 square feet and are located primarily in strip centers, which are usually near a chain retailer. Its City Gear stores average 5,200 square feet and are located primarily in strip centers. Its Sports Additions stores average 2,900 square feet with the majority located in malls and usually near a Hibbett store. Its store base consisted of 912 stores located in strip centers, 32 free-standing stores and 225 enclosed mall locations. It offers personalized customer service and access to coveted footwear and apparel from top brands like Nike, Jordan and Adidas. It maintains a full-line wholesale and logistics facility in Alabaster, Alabama (a suburb of Birmingham) where the Company receives and ships its various merchandise. </v>
    <v>3950</v>
    <v>XNAS</v>
    <v>45497.866919883592</v>
    <v>Nasdaq Stock Market</v>
    <v>7309</v>
    <v>87.5</v>
    <v>87.53</v>
    <v>87.48</v>
    <v>36.770000000000003</v>
    <v>USD</v>
    <v>Hibbett</v>
    <v>Hibbett</v>
    <v>10.796200000000001</v>
    <v>87.49</v>
    <v>Specialty Retailers</v>
    <v>2700 Milan Ct, BIRMINGHAM, AL, 35211 US</v>
    <v>HIBB</v>
    <v>Acciones</v>
    <v>Hibbett (XNAS:HIBB)</v>
    <v>1059843</v>
    <v>524392</v>
  </rv>
  <rv s="2">
    <v>7310</v>
  </rv>
  <rv s="0">
    <v>https://www.bing.com/financeapi/forcetrigger?t=a1uolh&amp;q=XNYS%3aHIE&amp;form=skydnc</v>
    <v>Learn more on Bing</v>
  </rv>
  <rv s="87">
    <v>es-ES</v>
    <v>a1uolh</v>
    <v>268435456</v>
    <v>1</v>
    <v>Con tecnología de Refinitiv</v>
    <v>212</v>
    <v>266</v>
    <v>Miller/Howard High Inc E (XNYS:HIE)</v>
    <v>14</v>
    <v>214</v>
    <v>Finance</v>
    <v>41</v>
    <v>XNYS</v>
    <v>12.51</v>
    <v>0</v>
    <v>-7.9619999999999995E-4</v>
    <v>0</v>
    <v>-0.01</v>
    <v>229789174.30000001</v>
    <v>12.56</v>
    <v>45616.881944444445</v>
    <v>2.2700000000000001E-2</v>
    <v>New York Stock Exchange</v>
    <v>7312</v>
    <v>12.5945</v>
    <v>12.67</v>
    <v>12.51</v>
    <v>9.98</v>
    <v>USD</v>
    <v>Miller/Howard High Inc E</v>
    <v>12.56</v>
    <v>12.55</v>
    <v>HIE</v>
    <v>ETF</v>
    <v>Miller/Howard High Inc E (XNYS:HIE)</v>
    <v>13719</v>
    <v>29342</v>
  </rv>
  <rv s="2">
    <v>7313</v>
  </rv>
  <rv s="0">
    <v>https://www.bing.com/financeapi/forcetrigger?t=a1uor7&amp;q=XNAS%3aHIFS&amp;form=skydnc</v>
    <v>Learn more on Bing</v>
  </rv>
  <rv s="7">
    <v>es-ES</v>
    <v>a1uor7</v>
    <v>268435456</v>
    <v>1</v>
    <v>Con tecnología de Refinitiv</v>
    <v>25</v>
    <v>26</v>
    <v>Hingham Instn (XNAS:HIFS)</v>
    <v>3</v>
    <v>27</v>
    <v>Finance</v>
    <v>28</v>
    <v>XNAS</v>
    <v>2180250</v>
    <v>1834</v>
    <v>284.2</v>
    <v>1.0012000000000001</v>
    <v>4</v>
    <v>1.4234999999999999E-2</v>
    <v>621371250</v>
    <v>281</v>
    <v>Hingham Institution for Savings (the Bank) provides business banking solutions. The Company’s team of relationship managers serve a diverse group of customers, including property managers, startups, nonprofit organizations, municipalities, government organizations and professional service organizations. It offers personalized service and robust digital tools. Its team of personal bankers provides customized solutions for its customers. It offers a tailored suite of cash management services designed for its nonprofit customers. The Company’s personal banking services include personal checking, deposit rates, mobile and online banking and residential mortgages. The Company’s business banking services include business checking, commercial real estate lending, cash management, nonprofit banking, government banking, property management banking and startup banking.</v>
    <v>87</v>
    <v>XNAS</v>
    <v>45637.873301145315</v>
    <v>Nasdaq Stock Market</v>
    <v>7315</v>
    <v>285</v>
    <v>300</v>
    <v>284.11</v>
    <v>150.11000000000001</v>
    <v>USD</v>
    <v>Hingham Instn</v>
    <v>Hingham Instn</v>
    <v>26.614599999999999</v>
    <v>285</v>
    <v>Banking Services</v>
    <v>55 Main St, HINGHAM, MA, 02043 US</v>
    <v>HIFS</v>
    <v>Acciones</v>
    <v>Hingham Instn (XNAS:HIFS)</v>
    <v>20161</v>
    <v>13284</v>
  </rv>
  <rv s="2">
    <v>7316</v>
  </rv>
  <rv s="0">
    <v>https://www.bing.com/financeapi/forcetrigger?t=a1uou2&amp;q=XNYS%3aHIG&amp;form=skydnc</v>
    <v>Learn more on Bing</v>
  </rv>
  <rv s="7">
    <v>es-ES</v>
    <v>a1uou2</v>
    <v>268435456</v>
    <v>1</v>
    <v>Con tecnología de Refinitiv</v>
    <v>25</v>
    <v>26</v>
    <v>THE HARTFORD FINANCIAL SERVICES GROUP, INC. (XNYS:HIG)</v>
    <v>3</v>
    <v>27</v>
    <v>Finance</v>
    <v>28</v>
    <v>XNYS</v>
    <v>289891000</v>
    <v>1985</v>
    <v>113.15</v>
    <v>0.95540000000000003</v>
    <v>0.24</v>
    <v>2.124E-3</v>
    <v>32821459020</v>
    <v>112.98</v>
    <v>THE HARTFORD FINANCIAL SERVICES GROUP, INC. es una empresa holding. Los segmentos de negocio de la Compañía incluyen Líneas Comerciales, Líneas Personales, Otras Operaciones de Bienes y Accidentes, Beneficios Grupales y Hartford Funds. El segmento de Líneas Comerciales, ofrece seguros de indemnización por accidentes de trabajo, de propiedad, de automóviles, marítimos, de ganado, de responsabilidad civil y reaseguros asumidos a empresas en los Estados Unidos. El segmento de Líneas Personales ofrece coberturas de automóviles, propietarios de viviendas y paraguas personales a particulares en Estados Unidos. El segmento de Otras Operaciones de Bienes y Accidentes incluye ciertas operaciones de bienes y accidentes. El segmento de Beneficios Grupales provee cobertura de vida grupal, accidentes e incapacidad, y otros productos y servicios. El segmento de Hartford Funds ofrece productos de inversión para cuentas minoristas y de jubilación y proporciona servicios administrativos y de gestión de inversiones. La Compañía vende productos a través de múltiples canales de distribución a particulares y empresas.</v>
    <v>18700</v>
    <v>XNYS</v>
    <v>45637.873337210156</v>
    <v>New York Stock Exchange</v>
    <v>7318</v>
    <v>113.495</v>
    <v>124.9</v>
    <v>111.6</v>
    <v>78.33</v>
    <v>USD</v>
    <v>THE HARTFORD FINANCIAL SERVICES GROUP, INC.</v>
    <v>THE HARTFORD FINANCIAL SERVICES GROUP, INC.</v>
    <v>11.3163</v>
    <v>113.22</v>
    <v>Insurance</v>
    <v>1 Hartford Plz, HARTFORD, CT, 06155-0001 US</v>
    <v>HIG</v>
    <v>Acciones</v>
    <v>THE HARTFORD FINANCIAL SERVICES GROUP, INC. (XNYS:HIG)</v>
    <v>1055907</v>
    <v>1444976</v>
  </rv>
  <rv s="2">
    <v>7319</v>
  </rv>
  <rv s="0">
    <v>https://www.bing.com/financeapi/forcetrigger?t=a1uoww&amp;q=XNAS%3aHIHO&amp;form=skydnc</v>
    <v>Learn more on Bing</v>
  </rv>
  <rv s="7">
    <v>es-ES</v>
    <v>a1uoww</v>
    <v>268435456</v>
    <v>1</v>
    <v>Con tecnología de Refinitiv</v>
    <v>25</v>
    <v>26</v>
    <v>Highway Holdings (XNAS:HIHO)</v>
    <v>3</v>
    <v>27</v>
    <v>Finance</v>
    <v>28</v>
    <v>XNAS</v>
    <v>4401820</v>
    <v>1990</v>
    <v>1.96</v>
    <v>0.11020000000000001</v>
    <v>1.4999999999999999E-2</v>
    <v>7.8130000000000005E-3</v>
    <v>8627580</v>
    <v>1.92</v>
    <v>Highway Holdings Limited is a holding company. The Company manufactures and supplies various metal, plastic and electric parts, components and products to its original equipment manufacturing (OEM) clients, which are used by the Company's customers in the manufacturing of products, such as photocopiers, laser printers, compact disc players, laser disc players, computer equipment, electrical components, electrical connectors, vacuum cleaners, light fixtures, electro motors, pumps, automobiles and dishwasher, and other washing machine components. The Company operates in two segments: the metal stamping and mechanical OEM segment, and the electric OEM segment. The metal stamping and mechanical OEM segment focuses on the manufacture and sale of metal parts and components, whereas the electric OEM segment focuses on the manufacture and sale of plastic and electronic parts, components and machines.</v>
    <v>142</v>
    <v>XNAS</v>
    <v>45637.872098899999</v>
    <v>Nasdaq Stock Market</v>
    <v>7321</v>
    <v>1.96</v>
    <v>2.88</v>
    <v>1.9100999999999999</v>
    <v>1.7</v>
    <v>USD</v>
    <v>Highway Holdings</v>
    <v>Highway Holdings</v>
    <v>0</v>
    <v>1.9350000000000001</v>
    <v>Metals &amp; Mining</v>
    <v>Suite 1801, Level 18, Landmark North, 39 Lung Sum Avenue, Sheung Shui, New Territories HK</v>
    <v>HIHO</v>
    <v>Acciones</v>
    <v>Highway Holdings (XNAS:HIHO)</v>
    <v>9359</v>
    <v>13489</v>
  </rv>
  <rv s="2">
    <v>7322</v>
  </rv>
  <rv s="0">
    <v>https://www.bing.com/financeapi/forcetrigger?t=a1uozr&amp;q=XNYS%3aHII&amp;form=skydnc</v>
    <v>Learn more on Bing</v>
  </rv>
  <rv s="7">
    <v>es-ES</v>
    <v>a1uozr</v>
    <v>268435456</v>
    <v>1</v>
    <v>Con tecnología de Refinitiv</v>
    <v>25</v>
    <v>26</v>
    <v>Huntington US (XNYS:HII)</v>
    <v>3</v>
    <v>27</v>
    <v>Finance</v>
    <v>28</v>
    <v>XNYS</v>
    <v>39129350</v>
    <v>2010</v>
    <v>191.06</v>
    <v>0.54959999999999998</v>
    <v>0.625</v>
    <v>3.2729999999999999E-3</v>
    <v>7497379106</v>
    <v>190.98</v>
    <v>Huntington Ingalls Industries, Inc. is a global, all-domain defense provider. The Company delivers ships and all-domain solutions in service of the nation. It delivers critical capabilities extending from ships to unmanned systems, cyber, ISR, AI/ML and synthetic training. It operates through three segments: Ingalls Shipbuilding (Ingalls), Newport News Shipbuilding (Newport News), and Mission Technologies. Through its Ingalls segment, the Company designs and constructs non-nuclear ships for the United States Navy and Coast Guard, including amphibious assault ships, expeditionary warfare ships, surface combatants, and national security cutters (NSC). The core business of its Newport News segment is designing and constructing nuclear-powered aircraft carriers and submarines, and the refueling and overhaul and the inactivation of nuclear-powered aircraft carriers. Its Mission Technologies segment develops integrated solutions that enable connected, all-domain force.</v>
    <v>44000</v>
    <v>XNYS</v>
    <v>45637.87341381875</v>
    <v>New York Stock Exchange</v>
    <v>7324</v>
    <v>192.3356</v>
    <v>299.5</v>
    <v>187.75</v>
    <v>184.29</v>
    <v>USD</v>
    <v>Huntington US</v>
    <v>Huntington US</v>
    <v>10.772</v>
    <v>191.60499999999999</v>
    <v>Aerospace &amp; Defense</v>
    <v>909-7, 7J2, 4101 Washington Avenue, NEWPORT NEWS, VA, 23607 US</v>
    <v>HII</v>
    <v>Acciones</v>
    <v>Huntington US (XNYS:HII)</v>
    <v>417350</v>
    <v>588276</v>
  </rv>
  <rv s="2">
    <v>7325</v>
  </rv>
  <rv s="0">
    <v>https://www.bing.com/financeapi/forcetrigger?t=brg5u2&amp;q=XNYS%3aHIMS&amp;form=skydnc</v>
    <v>Learn more on Bing</v>
  </rv>
  <rv s="7">
    <v>es-ES</v>
    <v>brg5u2</v>
    <v>268435456</v>
    <v>1</v>
    <v>Con tecnología de Refinitiv</v>
    <v>25</v>
    <v>26</v>
    <v>HIMS &amp; HERS HEALTH, INC. (XNYS:HIMS)</v>
    <v>3</v>
    <v>27</v>
    <v>Finance</v>
    <v>28</v>
    <v>XNYS</v>
    <v>218479100</v>
    <v>2021</v>
    <v>30.33</v>
    <v>1.2539</v>
    <v>-0.60409999999999997</v>
    <v>-1.9569E-2</v>
    <v>6612466592</v>
    <v>30.87</v>
    <v>HIMS &amp; Hers Health, Inc. Ofrece una plataforma de atención al consumidor, que ayuda a los clientes a satisfacer sus necesidades de salud y bienestar. Su plataforma incluye acceso a una red de proveedores, un sistema de registros médicos electrónicos centrado clínicamente, recetas digitales y cumplimiento de farmacias habilitado en la nube. Su plataforma digital permite el acceso a tratamientos para una variedad de afecciones, incluyendo salud sexual, dermatología masculina y femenina, salud mental y pérdida de peso. Conecta a los pacientes con profesionales de la salud autorizados que pueden recetar medicamentos cuando sea apropiado. A través de las aplicaciones móviles de Hims &amp; Hers, los consumidores pueden acceder a una variedad de programas educativos, contenido de bienestar, apoyo comunitario y otros servicios. Ofrece acceso a una gama de productos de salud y bienestar diseñados para satisfacer las necesidades individuales, que pueden incluir productos curados con y sin receta. Ofrece capacidades de operación de farmacia a través de su MedisourceRx, una instalación de externalización 503B en California.</v>
    <v>1046</v>
    <v>XNYS</v>
    <v>45637.873410948436</v>
    <v>New York Stock Exchange</v>
    <v>7327</v>
    <v>30.51</v>
    <v>35.020000000000003</v>
    <v>28.72</v>
    <v>8.09</v>
    <v>USD</v>
    <v>HIMS &amp; HERS HEALTH, INC.</v>
    <v>HIMS &amp; HERS HEALTH, INC.</v>
    <v>70.656899999999993</v>
    <v>30.265899999999998</v>
    <v>Healthcare Providers &amp; Services</v>
    <v>2269 Chestnut St, #523, SAN FRANCISCO, CA, 94123 US</v>
    <v>HIMS</v>
    <v>Acciones</v>
    <v>HIMS &amp; HERS HEALTH, INC. (XNYS:HIMS)</v>
    <v>12330027</v>
    <v>23562753</v>
  </rv>
  <rv s="2">
    <v>7328</v>
  </rv>
  <rv s="0">
    <v>https://www.bing.com/financeapi/forcetrigger?t=a1upc7&amp;q=XNAS%3aHIMX&amp;form=skydnc</v>
    <v>Learn more on Bing</v>
  </rv>
  <rv s="7">
    <v>es-ES</v>
    <v>a1upc7</v>
    <v>268435456</v>
    <v>1</v>
    <v>Con tecnología de Refinitiv</v>
    <v>25</v>
    <v>26</v>
    <v>Himax (XNAS:HIMX)</v>
    <v>3</v>
    <v>27</v>
    <v>Finance</v>
    <v>28</v>
    <v>XNAS</v>
    <v>175000000</v>
    <v>2005</v>
    <v>6.85</v>
    <v>2.0922999999999998</v>
    <v>-8.5000000000000006E-2</v>
    <v>-1.2482E-2</v>
    <v>1176875000</v>
    <v>6.81</v>
    <v>Himax Technologies Inc is mainly engaged in the fabless semiconductor solution. The Company offers comprehensive automotive integrated circuit (IC) solutions, including traditional driver ICs, in-cell touch and display driver integration, large touch and display driver integration and local dimming timing controllers. The Company's principal product lines include display drivers and timing controllers, touch controller ICs, thin film transistor liquid crystal display (TFT-LCD) television and monitor semiconductor solutions, intellectual property (IP) and application specific integrated circuit (ASIC) service, liquid crystal on silicon (LCOS) and micro-electro mechanical systems (MEMS) products, power ICs, complementary metal-oxide-semiconductor (CMOS) image sensor product, and wafer level optics products.</v>
    <v>2164</v>
    <v>XNAS</v>
    <v>45637.873391296096</v>
    <v>Nasdaq Stock Market</v>
    <v>7330</v>
    <v>6.85</v>
    <v>8.7299000000000007</v>
    <v>6.4701000000000004</v>
    <v>4.8</v>
    <v>USD</v>
    <v>Himax</v>
    <v>Himax</v>
    <v>15.136699999999999</v>
    <v>6.7249999999999996</v>
    <v>Semiconductors &amp; Semiconductor Equipment</v>
    <v>No.26, Zilian Road, Xinshi District, TAINAN, TAINAN, 741 TW</v>
    <v>HIMX</v>
    <v>Acciones</v>
    <v>Himax (XNAS:HIMX)</v>
    <v>960708</v>
    <v>867833</v>
  </rv>
  <rv s="2">
    <v>7331</v>
  </rv>
  <rv s="0">
    <v>https://www.bing.com/financeapi/forcetrigger?t=a1upf2&amp;q=XNYS%3aHIO&amp;form=skydnc</v>
    <v>Learn more on Bing</v>
  </rv>
  <rv s="26">
    <v>es-ES</v>
    <v>a1upf2</v>
    <v>268435456</v>
    <v>1</v>
    <v>Con tecnología de Refinitiv</v>
    <v>81</v>
    <v>82</v>
    <v>Western Asset Hi Inc Opp (XNYS:HIO)</v>
    <v>14</v>
    <v>83</v>
    <v>Finance</v>
    <v>76</v>
    <v>XNYS</v>
    <v>3.9849999999999999</v>
    <v>1.0178</v>
    <v>-8.6999999999999994E-3</v>
    <v>-2.1800000000000001E-3</v>
    <v>396254133.86000001</v>
    <v>3.99</v>
    <v>45637.872181238279</v>
    <v>9.3999999999999986E-3</v>
    <v>New York Stock Exchange</v>
    <v>7333</v>
    <v>3.99</v>
    <v>4.07</v>
    <v>3.98</v>
    <v>3.69</v>
    <v>USD</v>
    <v>Western Asset Hi Inc Opp</v>
    <v>3.9813000000000001</v>
    <v>HIO</v>
    <v>ETF</v>
    <v>Western Asset Hi Inc Opp (XNYS:HIO)</v>
    <v>281310</v>
    <v>439180</v>
  </rv>
  <rv s="2">
    <v>7334</v>
  </rv>
  <rv s="0">
    <v>https://www.bing.com/financeapi/forcetrigger?t=bxd7jc&amp;q=XNYS%3aHIPO&amp;form=skydnc</v>
    <v>Learn more on Bing</v>
  </rv>
  <rv s="8">
    <v>es-ES</v>
    <v>bxd7jc</v>
    <v>268435456</v>
    <v>1</v>
    <v>Con tecnología de Refinitiv</v>
    <v>29</v>
    <v>30</v>
    <v>Hippo Holdings (XNYS:HIPO)</v>
    <v>3</v>
    <v>31</v>
    <v>Finance</v>
    <v>28</v>
    <v>XNYS</v>
    <v>24359710</v>
    <v>2021</v>
    <v>28.73</v>
    <v>1.4867999999999999</v>
    <v>0.17</v>
    <v>5.9299999999999995E-3</v>
    <v>702534036</v>
    <v>28.67</v>
    <v>Hippo Holdings Inc. is an insurance holding company, with subsidiaries that provide property and casualty insurance products to both individuals and business customers. It operates through three segments: Services, Insurance-as-a-Service, and Hippo Home Insurance Program. The Services Segment is comprised of its Consumer Agency, which serves consumers who are shopping for insurance and First Connect. Insurance-as-a-Service segment is focused on providing insurance capacity to program administrators and managing general agencies. The Hippo Home Insurance Program is the Company’s Hippo-branded homeowners insurance business. Its operating subsidiaries include Hippo Insurance Services, Hippo Home Care, First Connect Insurance Services, Spinnaker Insurance Company, Spinnaker Specialty Insurance Company and Mainsail Insurance Company. Hippo Insurance Services is a licensed property casualty insurance agent with products underwritten by various affiliated and unaffiliated insurance companies.</v>
    <v>516</v>
    <v>XNYS</v>
    <v>45637.87336016172</v>
    <v>New York Stock Exchange</v>
    <v>7336</v>
    <v>29.211200000000002</v>
    <v>34.24</v>
    <v>28.25</v>
    <v>7.75</v>
    <v>USD</v>
    <v>Hippo Holdings</v>
    <v>Hippo Holdings</v>
    <v>28.84</v>
    <v>Insurance</v>
    <v>150 Forest Avenue, PALO ALTO, CA, 94301 US</v>
    <v>HIPO</v>
    <v>Acciones</v>
    <v>Hippo Holdings (XNYS:HIPO)</v>
    <v>83508</v>
    <v>238172</v>
  </rv>
  <rv s="2">
    <v>7337</v>
  </rv>
  <rv s="0">
    <v>https://www.bing.com/financeapi/forcetrigger?t=boszjc&amp;q=XNAS%3aHITI&amp;form=skydnc</v>
    <v>Learn more on Bing</v>
  </rv>
  <rv s="28">
    <v>es-ES</v>
    <v>boszjc</v>
    <v>268435456</v>
    <v>1</v>
    <v>Con tecnología de Refinitiv</v>
    <v>89</v>
    <v>90</v>
    <v>High Tide (XNAS:HITI)</v>
    <v>3</v>
    <v>245</v>
    <v>Finance</v>
    <v>28</v>
    <v>XNAS</v>
    <v>80445710</v>
    <v>2018</v>
    <v>3.32</v>
    <v>1.0371999999999999</v>
    <v>-0.155</v>
    <v>-4.6406999999999997E-2</v>
    <v>381312700</v>
    <v>3.34</v>
    <v>High Tide Inc. is a retail-focused cannabis company. Its segments include Bricks-and-mortar and E-commerce. Bricks-and-mortar operations includes the Canadian bricks-and-mortar locations, inclusive of the Canadian warehouse which supports the distribution of accessories and other items to the Canadian stores. Its E-commerce operations include the Company’s United States and international subsidiaries, inclusive of the United States warehouse which supports the distribution of accessories and other items to the United Sates and international subsidiaries. Bricks-and-mortar sales are conducted under the Company’s Canna Cabana brand, CBD product sales are conducted online under the FABCBD, Blessed CBD and NuLeaf brands, and online sales through e-commerce platforms are conducted under the Company’s Grasscity, Smoke Cartel, Daily High Club and Dankstop brands. Its brand Queen of Bud sells products across Canada both direct to consumers and through third-party licensed cannabis stores.</v>
    <v>XNAS</v>
    <v>45637.87338931641</v>
    <v>Nasdaq Stock Market</v>
    <v>7339</v>
    <v>3.36</v>
    <v>3.62</v>
    <v>3.12</v>
    <v>1.46</v>
    <v>USD</v>
    <v>High Tide</v>
    <v>High Tide</v>
    <v>0</v>
    <v>3.1850000000000001</v>
    <v>Food &amp; Drug Retailing</v>
    <v>#112, 11127 15Th Street Ne, CALGARY, AB, T3K 2M4 CA</v>
    <v>HITI</v>
    <v>Acciones</v>
    <v>High Tide (XNAS:HITI)</v>
    <v>953506</v>
    <v>970833</v>
  </rv>
  <rv s="2">
    <v>7340</v>
  </rv>
  <rv s="0">
    <v>https://www.bing.com/financeapi/forcetrigger?t=ayd1dm&amp;q=XNAS%3aHIVE&amp;form=skydnc</v>
    <v>Learn more on Bing</v>
  </rv>
  <rv s="7">
    <v>es-ES</v>
    <v>ayd1dm</v>
    <v>268435456</v>
    <v>1</v>
    <v>Con tecnología de Refinitiv</v>
    <v>25</v>
    <v>26</v>
    <v>HIVE Digital (XNAS:HIVE)</v>
    <v>3</v>
    <v>71</v>
    <v>Finance</v>
    <v>28</v>
    <v>XNAS</v>
    <v>132310300</v>
    <v>1987</v>
    <v>4.03</v>
    <v>4.2359</v>
    <v>0.06</v>
    <v>1.5227999999999998E-2</v>
    <v>739614600</v>
    <v>3.94</v>
    <v>HIVE Digital Technologies Ltd. is a Canada-based cryptocurrency mining company that focus on sustainable green energy. The Company is engaged in building a bridge between the digital currency and blockchain sector and traditional capital markets. It owns and operates predominantly green energy powered data center facilities in Canada, Sweden, and Iceland. It also owns hard assets such as data centers and advanced multi-use servers. It operates a fleet of approximately 38,000 commercial-grade NVIDIA graphic processing units (GPUs). Its GPU fleet includes 4,000+ NVIDIA A40s w/ 48 GB RAM, 400+ NVIDIA RTX A6000s w/ 48 GB RAM, 12,000+ NVIDIA RTX A5000s w/ 24 GB RAM and 20,000+ NVIDIA RTX A4000s w/ 16 GB RAM. The Company, through its subsidiary HIVE Performance Computing Ltd., is building HIVE Cloud, an enterprise-grade GPU Cloud service for demanding applications including AI training and inference. It operates over 100 MW of data centers in Canada and 46 MW in Iceland and Sweden.</v>
    <v>18</v>
    <v>XNAS</v>
    <v>45637.873319652346</v>
    <v>Nasdaq Stock Market</v>
    <v>7342</v>
    <v>4.1050000000000004</v>
    <v>5.74</v>
    <v>3.83</v>
    <v>2.1800000000000002</v>
    <v>USD</v>
    <v>HIVE Digital</v>
    <v>HIVE Digital</v>
    <v>0</v>
    <v>4</v>
    <v>Financial Technology (Fintech) &amp; Infrastructure</v>
    <v>855 - 789 West Pender Street, VANCOUVER, BC, V6C 1H2 CA</v>
    <v>HIVE</v>
    <v>Acciones</v>
    <v>HIVE Digital (XNAS:HIVE)</v>
    <v>8874130</v>
    <v>7515788</v>
  </rv>
  <rv s="2">
    <v>7343</v>
  </rv>
  <rv s="0">
    <v>https://www.bing.com/financeapi/forcetrigger?t=a1upnm&amp;q=XNYS%3aHIW&amp;form=skydnc</v>
    <v>Learn more on Bing</v>
  </rv>
  <rv s="7">
    <v>es-ES</v>
    <v>a1upnm</v>
    <v>268435456</v>
    <v>1</v>
    <v>Con tecnología de Refinitiv</v>
    <v>25</v>
    <v>26</v>
    <v>HIGHWOODS PROPERTIES, INC. (XNYS:HIW)</v>
    <v>3</v>
    <v>27</v>
    <v>Finance</v>
    <v>28</v>
    <v>XNYS</v>
    <v>106020400</v>
    <v>1994</v>
    <v>30.9</v>
    <v>1.2553000000000001</v>
    <v>-0.09</v>
    <v>-2.9329999999999998E-3</v>
    <v>3244224240</v>
    <v>30.69</v>
    <v>Highwoods Properties, Inc. es un sociedad cotizada anónima de inversión en el mercado inmobiliario (REIT). La Compañía es un REIT de oficina completamente integrado que posee, desarrolla, adquiere, alquila y administra propiedades principalmente en los mejores distritos comerciales (BBDs) de Atlanta, Charlotte, Dallas, Nashville, Orlando, Raleigh, Richmond y Tampa. Su negocio principal es la operación, adquisición y desarrollo de propiedades de oficinas. La Compañía brinda servicios de arrendamiento, administración, desarrollo, construcción y otros servicios relacionados con el cliente para sus propiedades y para terceros. La Compañía lleva a cabo sus actividades a través de Highwoods Realty Limited Partnership (the Operating Partnership). La Compañía posee una participación en aproximadamente 28,8 millones de pies cuadrados rentables de propiedades en servicio, 1,6 millones de pies cuadrados rentables de propiedades de oficinas en desarrollo y terrenos para desarrollo con aproximadamente 5,1 millones de pies cuadrados rentables de posible construcción de oficinas.</v>
    <v>349</v>
    <v>XNYS</v>
    <v>45637.873127395309</v>
    <v>New York Stock Exchange</v>
    <v>7345</v>
    <v>31.02</v>
    <v>36.78</v>
    <v>30.52</v>
    <v>20.83</v>
    <v>USD</v>
    <v>HIGHWOODS PROPERTIES, INC.</v>
    <v>HIGHWOODS PROPERTIES, INC.</v>
    <v>22.9025</v>
    <v>30.6</v>
    <v>Residential &amp; Commercial REIT</v>
    <v>150 Fayetteville Street, Ste 1400, RALEIGH, NC, 27601 US</v>
    <v>HIW</v>
    <v>Acciones</v>
    <v>HIGHWOODS PROPERTIES, INC. (XNYS:HIW)</v>
    <v>634452</v>
    <v>1006389</v>
  </rv>
  <rv s="2">
    <v>7346</v>
  </rv>
  <rv s="0">
    <v>https://www.bing.com/financeapi/forcetrigger?t=a1upqh&amp;q=XNYS%3aHIX&amp;form=skydnc</v>
    <v>Learn more on Bing</v>
  </rv>
  <rv s="24">
    <v>es-ES</v>
    <v>a1upqh</v>
    <v>268435456</v>
    <v>1</v>
    <v>Con tecnología de Refinitiv</v>
    <v>73</v>
    <v>74</v>
    <v>Western Asset Hi Inc II (XNYS:HIX)</v>
    <v>14</v>
    <v>75</v>
    <v>Finance</v>
    <v>76</v>
    <v>XNYS</v>
    <v>4.49</v>
    <v>0</v>
    <v>0</v>
    <v>408513639.50999999</v>
    <v>4.47</v>
    <v>45637.873191492967</v>
    <v>3.7000000000000005E-2</v>
    <v>New York Stock Exchange</v>
    <v>7348</v>
    <v>4.5</v>
    <v>5.0549999999999997</v>
    <v>4.46</v>
    <v>4.2</v>
    <v>USD</v>
    <v>Western Asset Hi Inc II</v>
    <v>4.47</v>
    <v>HIX</v>
    <v>ETF</v>
    <v>Western Asset Hi Inc II (XNYS:HIX)</v>
    <v>492770</v>
    <v>408933</v>
  </rv>
  <rv s="2">
    <v>7349</v>
  </rv>
  <rv s="0">
    <v>https://www.bing.com/financeapi/forcetrigger?t=c6t3m7&amp;q=XNYS%3aHKD&amp;form=skydnc</v>
    <v>Learn more on Bing</v>
  </rv>
  <rv s="21">
    <v>es-ES</v>
    <v>c6t3m7</v>
    <v>268435456</v>
    <v>1</v>
    <v>Con tecnología de Refinitiv</v>
    <v>67</v>
    <v>68</v>
    <v>AMTD Dig (XNYS:HKD)</v>
    <v>3</v>
    <v>63</v>
    <v>Finance</v>
    <v>28</v>
    <v>XNYS</v>
    <v>192395500</v>
    <v>2019</v>
    <v>2.95</v>
    <v>-0.05</v>
    <v>-1.6778999999999999E-2</v>
    <v>563718815</v>
    <v>2.98</v>
    <v>AMTD Digital Inc. is a comprehensive digital solutions platform company. The Company’s one-stop digital solutions platform operates four main business lines, including digital financial services, SpiderNet ecosystem solutions, digital media, content, and marketing, as well as digital investments. The digital financial service provides a cross-market and intelligent digital financial services platform with the multi-sector scarce digital financial licenses in Asia. Its digital media, content, and marketing business creates a one-stop multimedia platform promoting digital solutions content. The SpiderNet ecosystem solutions serve as a connector and digital accelerator for Asia-based entrepreneurs and corporates by connecting to resources and technologies. The Company’s investment portfolio includes Appier, DayDayCook, and WeDoctor. Appier is an artificial intelligence technology company that aims to provide artificial intelligence-based solutions for precision marketing.</v>
    <v>199</v>
    <v>XNYS</v>
    <v>45637.873191203122</v>
    <v>New York Stock Exchange</v>
    <v>7351</v>
    <v>2.99</v>
    <v>5.8</v>
    <v>2.8801000000000001</v>
    <v>2.61</v>
    <v>USD</v>
    <v>AMTD Dig</v>
    <v>AMTD Dig</v>
    <v>8.9665999999999997</v>
    <v>2.93</v>
    <v>Software &amp; IT Services</v>
    <v>27-29 Rue De Bassano, Paris 10, 75008 FR</v>
    <v>HKD</v>
    <v>Acciones</v>
    <v>AMTD Dig (XNYS:HKD)</v>
    <v>252559</v>
    <v>318270</v>
  </rv>
  <rv s="2">
    <v>7352</v>
  </rv>
  <rv s="18">
    <v>es-ES</v>
    <v>c2trur</v>
    <v>268435456</v>
    <v>1</v>
    <v>Con tecnología de Refinitiv</v>
    <v>61</v>
    <v>62</v>
    <v>Hitek Global (XNAS:HKIT)</v>
    <v>44</v>
    <v>63</v>
    <v>Finance</v>
    <v>45</v>
    <v>XNAS</v>
    <v>29299360</v>
    <v>2017</v>
    <v>1.3312999999999999</v>
    <v>0.11</v>
    <v>7.9136999999999999E-2</v>
    <v>43949040</v>
    <v>1.39</v>
    <v>Hitek Global Inc is a China-based company mainly engaged in the provision of information technology (IT) consulting and solutions service. The Company has two lines of businesses, including services to small and medium businesses (SMEs) and services to large businesses. The Company's services to small and medium businesses mainly include providing customers with the necessary ACTCS for their value added tax (VAT) reporting, collection and processing. The Company's services provided to large businesses mainly include sales of communication interface system, its self-developed software which provides embedded system interface solutions, as well as laptops, printers, desktop computers and associated accessories, together with certain internet servers, cameras and monitors.. </v>
    <v>48</v>
    <v>XNAS</v>
    <v>45637.860941492967</v>
    <v>Nasdaq Stock Market</v>
    <v>1.61</v>
    <v>6.48</v>
    <v>1.25</v>
    <v>0.54330000000000001</v>
    <v>USD</v>
    <v>Hitek Global</v>
    <v>Hitek Global</v>
    <v>17.590499999999999</v>
    <v>1.5</v>
    <v>Integrated Hardware &amp; Software</v>
    <v>Unit 304, No. 30 Guanri Road, Siming District, XIAMEN, FUJIAN, 361008 CN</v>
    <v>HKIT</v>
    <v>Acciones</v>
    <v>Hitek Global (XNAS:HKIT)</v>
    <v>86599</v>
    <v>20596</v>
  </rv>
  <rv s="2">
    <v>7354</v>
  </rv>
  <rv s="0">
    <v>https://www.bing.com/financeapi/forcetrigger?t=a1upz2&amp;q=XNYS%3aHL&amp;form=skydnc</v>
    <v>Learn more on Bing</v>
  </rv>
  <rv s="8">
    <v>es-ES</v>
    <v>a1upz2</v>
    <v>268435456</v>
    <v>1</v>
    <v>Con tecnología de Refinitiv</v>
    <v>29</v>
    <v>30</v>
    <v>HECLA MINING COMPANY (XNYS:HL)</v>
    <v>3</v>
    <v>31</v>
    <v>Finance</v>
    <v>28</v>
    <v>XNYS</v>
    <v>637015400</v>
    <v>2006</v>
    <v>5.77</v>
    <v>1.8877999999999999</v>
    <v>0.185</v>
    <v>3.2513E-2</v>
    <v>3742465475</v>
    <v>5.69</v>
    <v>Hecla Mining Company se dedica a descubrir, adquirir, desarrollar y producir plata, oro, plomo y zinc. La Compañía y sus subsidiarias proporcionan metales preciosos y básicos a los Estados Unidos y alrededor del mundo. Produce concentrados de plomo, zinc y flotación colectiva, que comercializa a medida para fundiciones y brokers , y lingotes de oro sin refinar (dore) de oro y plata. Sus segmentos incluyen las unidades de Greens Creek, Lucky Friday, Casa Berardi y San Sebastian. Está enfocado en su proyecto de San Sebastián; North Valley de Silver Valley; Unidad de Greens Creek en la isla Almirantazgo de Alaska; el distrito productor de plata cerca de Durango, México; la región de Abitibi, el noroeste de Quebec, Canadá; los proyectos de Rock Creek y Montanore en el noroeste de Montana y el distrito de Creede en el sudoeste de Colorado. Produce concentrados de zinc, plomo y flotación colectiva en su unidad Greens Creek y concentrados de flotación de plomo y zinc en su unidad Lucky Friday.</v>
    <v>1775</v>
    <v>XNYS</v>
    <v>45637.873112395311</v>
    <v>New York Stock Exchange</v>
    <v>7356</v>
    <v>5.94</v>
    <v>7.68</v>
    <v>5.7249999999999996</v>
    <v>3.33</v>
    <v>USD</v>
    <v>HECLA MINING COMPANY</v>
    <v>HECLA MINING COMPANY</v>
    <v>5.875</v>
    <v>Metals &amp; Mining</v>
    <v>NONE, 6500 N MINERAL DRIVE SUITE 200, COEUR D'ALENE, ID, 83815-9408 US</v>
    <v>HL</v>
    <v>Acciones</v>
    <v>HECLA MINING COMPANY (XNYS:HL)</v>
    <v>7862394</v>
    <v>12976316</v>
  </rv>
  <rv s="2">
    <v>7357</v>
  </rv>
  <rv s="0">
    <v>https://www.bing.com/financeapi/forcetrigger?t=a1uq2w&amp;q=XNYS%3aHLF&amp;form=skydnc</v>
    <v>Learn more on Bing</v>
  </rv>
  <rv s="7">
    <v>es-ES</v>
    <v>a1uq2w</v>
    <v>268435456</v>
    <v>1</v>
    <v>Con tecnología de Refinitiv</v>
    <v>25</v>
    <v>26</v>
    <v>HERBALIFE LTD. (XNYS:HLF)</v>
    <v>3</v>
    <v>27</v>
    <v>Finance</v>
    <v>28</v>
    <v>XNYS</v>
    <v>100792000</v>
    <v>2002</v>
    <v>7.81</v>
    <v>1.1673</v>
    <v>-0.16500000000000001</v>
    <v>-2.1072999999999998E-2</v>
    <v>772570680</v>
    <v>7.83</v>
    <v>HERBALIFE NUTRITION LTD., anteriormente Herbalife Ltd., es una compañía de nutrición global. La Compañía desarrolla y vende control de peso, comidas y refrigerios saludables, deportes y acondicionamiento físico, energía y productos nutricionales específicos, así como productos de cuidado personal. Sus segmentos operativos se basan en operaciones geográficas en seis regiones: América del Norte; Méjico; América del Sur y Central; Europa, Medio Oriente y África (EMEA); Asia Pacífico y China. La Empresa clasifica sus productos en cinco grupos: Control de peso, Nutrición específica, Energía, Deportes y Estado físico, Nutrición externa y literatura, promoción y Otros. Al 31 de diciembre de 2016, comercializaba y vendía aproximadamente 140 productos que abarcaban más de 4,700 unidades de mantenimiento de existencias (SKU) a nivel mundial. Sus categorías de productos incluyen reemplazo de comida; batidos de proteínas; mezclas de bebidas; suplementos dietéticos y nutricionales que contienen hierbas, cuidado facial de la piel; cuidado del cuerpo; productos para el cuidado del cabello; herramientas de ventas y materiales educativos.</v>
    <v>9200</v>
    <v>XNYS</v>
    <v>45637.873390624998</v>
    <v>New York Stock Exchange</v>
    <v>7359</v>
    <v>7.8550000000000004</v>
    <v>15.66</v>
    <v>7.48</v>
    <v>6.59</v>
    <v>USD</v>
    <v>HERBALIFE LTD.</v>
    <v>HERBALIFE LTD.</v>
    <v>9.17</v>
    <v>7.665</v>
    <v>Food &amp; Tobacco</v>
    <v>P.O. Box 309Gt, Ugland House, South Church Street, GRAND CAYMAN, 00000 KY</v>
    <v>HLF</v>
    <v>Acciones</v>
    <v>HERBALIFE LTD. (XNYS:HLF)</v>
    <v>2099965</v>
    <v>2206889</v>
  </rv>
  <rv s="2">
    <v>7360</v>
  </rv>
  <rv s="0">
    <v>https://www.bing.com/financeapi/forcetrigger?t=a1uq8m&amp;q=XNYS%3aHLI&amp;form=skydnc</v>
    <v>Learn more on Bing</v>
  </rv>
  <rv s="7">
    <v>es-ES</v>
    <v>a1uq8m</v>
    <v>268435456</v>
    <v>1</v>
    <v>Con tecnología de Refinitiv</v>
    <v>25</v>
    <v>26</v>
    <v>HOULIHAN LOKEY, INC. (XNYS:HLI)</v>
    <v>3</v>
    <v>27</v>
    <v>Finance</v>
    <v>28</v>
    <v>XNYS</v>
    <v>70163670</v>
    <v>2015</v>
    <v>178.27500000000001</v>
    <v>0.68389999999999995</v>
    <v>1.1100000000000001</v>
    <v>6.2580000000000005E-3</v>
    <v>12522811821</v>
    <v>177.37</v>
    <v>Houlihan Lokey, Inc. es un banco de inversión independiente global que se enfoca en fusiones y adquisiciones (F&amp;A), mercados de capitales, restructuración financiera, valoración y consultaría estratégica. La Compañía opera a través de tres segmentos: Finanzas Corporativas, Reestructuración Financiera y Servicios de Asesoramiento Financiero. La Empresa ofrece a los profesionales financieros una plataforma integrada que les permite ofrecer asesoramiento a sus clientes. Las actividades de Corporate Finance incluyen dos categorías: M&amp;A y asesoría de mercados de capitales. El segmento de Servicios de Asesoramiento Financiero incluye opiniones financieras y una gama de servicios de valoración y consultoría financiera en Estados Unidos. También proporciona servicios de consultoría estratégica a clientes. El segmento de reestructuración financiera brinda asesoramiento a deudores y acreedores.</v>
    <v>2601</v>
    <v>XNYS</v>
    <v>45637.873298506252</v>
    <v>New York Stock Exchange</v>
    <v>7362</v>
    <v>180.47</v>
    <v>192.1</v>
    <v>177.61</v>
    <v>112.16500000000001</v>
    <v>USD</v>
    <v>HOULIHAN LOKEY, INC.</v>
    <v>HOULIHAN LOKEY, INC.</v>
    <v>36.313200000000002</v>
    <v>178.48</v>
    <v>Investment Banking &amp; Investment Services</v>
    <v>10250 Constellation Blvd. 5th Fl., LOS ANGELES, CA, 90067 US</v>
    <v>HLI</v>
    <v>Acciones</v>
    <v>HOULIHAN LOKEY, INC. (XNYS:HLI)</v>
    <v>197297</v>
    <v>306287</v>
  </rv>
  <rv s="2">
    <v>7363</v>
  </rv>
  <rv s="0">
    <v>https://www.bing.com/financeapi/forcetrigger?t=a238r7&amp;q=XNYS%3aHLIO&amp;form=skydnc</v>
    <v>Learn more on Bing</v>
  </rv>
  <rv s="7">
    <v>es-ES</v>
    <v>a238r7</v>
    <v>268435456</v>
    <v>1</v>
    <v>Con tecnología de Refinitiv</v>
    <v>25</v>
    <v>26</v>
    <v>Helios Tech (XNYS:HLIO)</v>
    <v>3</v>
    <v>27</v>
    <v>Finance</v>
    <v>28</v>
    <v>XNYS</v>
    <v>33242370</v>
    <v>1986</v>
    <v>52.4</v>
    <v>0.85450000000000004</v>
    <v>1.73</v>
    <v>3.3211999999999998E-2</v>
    <v>1789104353</v>
    <v>52.09</v>
    <v>Helios Technologies, Inc. provides highly engineered motion control and electronic controls technology for diverse end markets, including construction, material handling, agriculture, energy, recreational vehicles, marine and health and wellness. The Company's segments include Hydraulics and Electronics. The Hydraulics segment designs and manufactures hydraulic motion control and fluid conveyance technology products, including cartridge valves, manifolds, quick release couplings as well as engineers hydraulic solutions and in some cases complete systems. The Hydraulics segment includes products sold under the Sun Hydraulics, Faster, Custom Fluidpower, Taimi, Daman and Schultes brands. The Electronics segment designs and manufactures customized electronic controls systems, displays, wire harnesses, and software solutions for a variety of end markets. The Electronics segment includes products sold under the Enovation Controls, Murphy, Zero Off, Balboa Water Group and Joyonway brands.</v>
    <v>2700</v>
    <v>XNYS</v>
    <v>45637.873263946094</v>
    <v>New York Stock Exchange</v>
    <v>7365</v>
    <v>54.35</v>
    <v>57.29</v>
    <v>52.4</v>
    <v>39.08</v>
    <v>USD</v>
    <v>Helios Tech</v>
    <v>Helios Tech</v>
    <v>46.078200000000002</v>
    <v>53.82</v>
    <v>Machinery, Equipment &amp; Components</v>
    <v>7456 SIXTEENTH STREET EAST, SARASOTA, FL, 34243 US</v>
    <v>HLIO</v>
    <v>Acciones</v>
    <v>Helios Tech (XNYS:HLIO)</v>
    <v>115811</v>
    <v>179039</v>
  </rv>
  <rv s="2">
    <v>7366</v>
  </rv>
  <rv s="0">
    <v>https://www.bing.com/financeapi/forcetrigger?t=a1uqbh&amp;q=XNAS%3aHLIT&amp;form=skydnc</v>
    <v>Learn more on Bing</v>
  </rv>
  <rv s="7">
    <v>es-ES</v>
    <v>a1uqbh</v>
    <v>268435456</v>
    <v>1</v>
    <v>Con tecnología de Refinitiv</v>
    <v>25</v>
    <v>26</v>
    <v>Harmonic (XNAS:HLIT)</v>
    <v>3</v>
    <v>27</v>
    <v>Finance</v>
    <v>28</v>
    <v>XNAS</v>
    <v>116528200</v>
    <v>1995</v>
    <v>13.01</v>
    <v>0.92649999999999999</v>
    <v>0.32500000000000001</v>
    <v>2.5115999999999999E-2</v>
    <v>1545746573</v>
    <v>12.94</v>
    <v>Harmonic Inc. is a provider of virtualized broadband and video delivery solutions. The Company's solutions enables media companies and service providers to deliver video streaming and broadcast services to consumer devices, including televisions, personal computers, laptops, tablets and smartphones. The Company operates through two segments: Video and Broadband. Its Broadband segment provides broadband access solutions and related services, including its cOS software-based broadband access solution, to broadband operators globally. Its Video segment provides video processing and production and playout solutions and services worldwide to broadband operators and satellite and telco Pay-TV service providers, and to broadcast and media companies, including streaming media companies. Its Video business infrastructure solutions are delivered either through shipment of its products, software licenses or as software-as-a-service (SaaS) subscriptions.</v>
    <v>904</v>
    <v>XNAS</v>
    <v>45637.873402974219</v>
    <v>Nasdaq Stock Market</v>
    <v>7368</v>
    <v>13.28</v>
    <v>15.46</v>
    <v>12.994999999999999</v>
    <v>9.1</v>
    <v>USD</v>
    <v>Harmonic</v>
    <v>Harmonic</v>
    <v>17.757400000000001</v>
    <v>13.265000000000001</v>
    <v>Communications &amp; Networking</v>
    <v>4300 North First Street, SAN JOSE, CA, 95131 US</v>
    <v>HLIT</v>
    <v>Acciones</v>
    <v>Harmonic (XNAS:HLIT)</v>
    <v>735644</v>
    <v>915325</v>
  </rv>
  <rv s="2">
    <v>7369</v>
  </rv>
  <rv s="0">
    <v>https://www.bing.com/financeapi/forcetrigger?t=bwxlfr&amp;q=XNYS%3aHLLY&amp;form=skydnc</v>
    <v>Learn more on Bing</v>
  </rv>
  <rv s="7">
    <v>es-ES</v>
    <v>bwxlfr</v>
    <v>268435456</v>
    <v>1</v>
    <v>Con tecnología de Refinitiv</v>
    <v>25</v>
    <v>26</v>
    <v>Holley (XNYS:HLLY)</v>
    <v>3</v>
    <v>27</v>
    <v>Finance</v>
    <v>28</v>
    <v>XNYS</v>
    <v>119797000</v>
    <v>2021</v>
    <v>2.81</v>
    <v>1.4752000000000001</v>
    <v>0.02</v>
    <v>7.0179999999999999E-3</v>
    <v>343817390</v>
    <v>2.85</v>
    <v>Holley, Inc. is a designer, marketer, and manufacturer of automotive aftermarket products for car and truck enthusiasts primarily in the United States, Canada and Europe. The Company's products span a number of automotive platforms and are sold across multiple channels. It manufactures a diversified line of performance automotive products, including carburetors, fuel pumps, fuel injection systems, nitrous oxide injection systems, superchargers, exhaust headers, mufflers, distributors, ignition components, engine tuners and automotive performance plumbing products. Its portfolio consists of over 70 brands spanning across over 30 product categories. Its brands include Holley EFI, Holley, MSD, Simpson, Powerteq, Accel and Flowmaster, among others. Its Holley EFI brand focuses on electronic fuel injection technology and showcases its new product development engine. Simpson brand is focused on motorsport safety products including helmets, head and neck restraints, seat belts and fire suits.</v>
    <v>1594</v>
    <v>XNYS</v>
    <v>45637.873127464845</v>
    <v>New York Stock Exchange</v>
    <v>7371</v>
    <v>2.87</v>
    <v>5.23</v>
    <v>2.79</v>
    <v>2.29</v>
    <v>USD</v>
    <v>Holley</v>
    <v>Holley</v>
    <v>21.6417</v>
    <v>2.87</v>
    <v>Automobiles &amp; Auto Parts</v>
    <v>2445 Nashville Road, Suite B1, BOWLING GREEN, KY, 42101 US</v>
    <v>HLLY</v>
    <v>Acciones</v>
    <v>Holley (XNYS:HLLY)</v>
    <v>208655</v>
    <v>471743</v>
  </rv>
  <rv s="2">
    <v>7372</v>
  </rv>
  <rv s="0">
    <v>https://www.bing.com/financeapi/forcetrigger?t=bwxl4c&amp;q=XNAS%3aHLMN&amp;form=skydnc</v>
    <v>Learn more on Bing</v>
  </rv>
  <rv s="7">
    <v>es-ES</v>
    <v>bwxl4c</v>
    <v>268435456</v>
    <v>1</v>
    <v>Con tecnología de Refinitiv</v>
    <v>25</v>
    <v>26</v>
    <v>Hillman Solution (XNAS:HLMN)</v>
    <v>3</v>
    <v>27</v>
    <v>Finance</v>
    <v>28</v>
    <v>XNAS</v>
    <v>196591000</v>
    <v>2018</v>
    <v>11.38</v>
    <v>1.6423000000000001</v>
    <v>0</v>
    <v>0</v>
    <v>2213614660</v>
    <v>11.26</v>
    <v>Hillman Solutions Corp. is a provider of hardware-related products and related merchandising services to retail markets in North America. It operates three segments. The Hardware and Protective Solutions segment includes a selection of product categories, including fasteners, builders' hardware, wall hanging, threaded rod and metal shapes, letters, numbers and signs (LNS), and personal protection equipment. It is also a supplier of wiping cloths, consumable rags and cleaning textiles. Robotics and Digital Solutions segment consists primarily of software-enabled robotic key duplication and engraving solutions that are tailored to the needs of the consumer. The Canada segment distributes fasteners and related hardware items, threaded rods, keys, key duplicating systems, accessories, and identification items, such as tags and letters, numbers, and signs to hardware stores, home centers, mass merchants, industrial distributors, automotive aftermarket distributors, and other retail outlets.</v>
    <v>3677</v>
    <v>XNAS</v>
    <v>45637.87327673594</v>
    <v>Nasdaq Stock Market</v>
    <v>7374</v>
    <v>11.38</v>
    <v>12.08</v>
    <v>11.19</v>
    <v>7.58</v>
    <v>USD</v>
    <v>Hillman Solution</v>
    <v>Hillman Solution</v>
    <v>272.63920000000002</v>
    <v>11.26</v>
    <v>Machinery, Equipment &amp; Components</v>
    <v>1280 Kemper Meadow Dr., CINCINNATI, OH, 45240 US</v>
    <v>HLMN</v>
    <v>Acciones</v>
    <v>Hillman Solution (XNAS:HLMN)</v>
    <v>468456</v>
    <v>836528</v>
  </rv>
  <rv s="2">
    <v>7375</v>
  </rv>
  <rv s="0">
    <v>https://www.bing.com/financeapi/forcetrigger?t=c6tqbh&amp;q=XLON%3aHLN&amp;form=skydnc</v>
    <v>Learn more on Bing</v>
  </rv>
  <rv s="7">
    <v>es-ES</v>
    <v>c6tqbh</v>
    <v>268435456</v>
    <v>1</v>
    <v>Con tecnología de Refinitiv</v>
    <v>25</v>
    <v>26</v>
    <v>HALEON PLC (XLON:HLN)</v>
    <v>3</v>
    <v>165</v>
    <v>Finance</v>
    <v>166</v>
    <v>XLON</v>
    <v>9053361000</v>
    <v>2021</v>
    <v>373.4</v>
    <v>0.28799999999999998</v>
    <v>4.8</v>
    <v>1.2827E-2</v>
    <v>33877680000</v>
    <v>374.2</v>
    <v>HALEON PLC es una empresa de atención médica para el consumidor. El portafolio de productos de la Compañía se divide en cinco categorías: Salud Bucal; Alivio del Dolor; vitaminas, minerales y suplementos (VMS); Salud Respiratoria; Salud Digestiva, y Otros. Su cartera de marcas incluye Panadol, Voltaren, Advil, Otrivin, Theraflu, Sensodyne, Polident, parodontax y Centrum. Además, la Compañía también tiene marcas estratégicas locales, que incluyen TUMS, ENO, Flonase, ChapStick, Emergen-C, Fenbid, Grand-Pa, y Dr.BEST. La Compañía opera sus unidades de negocios en tres regiones: América del Norte; Europa, Medio Oriente y África (EMEA) y América Latina (LatAm) y Asia-Pacífico (APAC).</v>
    <v>24000</v>
    <v>XLON</v>
    <v>45637.701569849218</v>
    <v>London Stock Exchange</v>
    <v>7377</v>
    <v>379.7</v>
    <v>400.649</v>
    <v>373.4</v>
    <v>308.37</v>
    <v>GBp</v>
    <v>HALEON PLC</v>
    <v>HALEON PLC</v>
    <v>28.391500000000001</v>
    <v>379</v>
    <v>Pharmaceuticals</v>
    <v>Building 5, First Floor, The Heights, WEYBRIDGE, SURREY, KT13 0NY GB</v>
    <v>HLN</v>
    <v>Acciones</v>
    <v>HALEON PLC (XLON:HLN)</v>
    <v>48622544</v>
    <v>14372260</v>
  </rv>
  <rv s="2">
    <v>7378</v>
  </rv>
  <rv s="0">
    <v>https://www.bing.com/financeapi/forcetrigger?t=a1uqh7&amp;q=XNAS%3aHLNE&amp;form=skydnc</v>
    <v>Learn more on Bing</v>
  </rv>
  <rv s="7">
    <v>es-ES</v>
    <v>a1uqh7</v>
    <v>268435456</v>
    <v>1</v>
    <v>Con tecnología de Refinitiv</v>
    <v>25</v>
    <v>26</v>
    <v>Hamilton Lane (XNAS:HLNE)</v>
    <v>3</v>
    <v>27</v>
    <v>Finance</v>
    <v>28</v>
    <v>XNAS</v>
    <v>55434170</v>
    <v>2007</v>
    <v>175.99</v>
    <v>1.2081999999999999</v>
    <v>-0.26</v>
    <v>-1.49E-3</v>
    <v>9661621489</v>
    <v>174.55</v>
    <v>Hamilton Lane Incorporated is a private markets investment company providing solutions to institutional and private wealth investors around the world. The Company offers a variety of investment solutions to address its clients' needs across a range of private markets, including private equity, private credit, real estate, infrastructure, natural resources, growth equity, venture capital and impact. These solutions are constructed from a range of investment types, including primary investments in funds managed by third-party managers, direct investments alongside such funds and acquisitions of secondary stakes in such funds, with a number of its clients utilizing multiple investment types. These solutions are offered in a variety of formats covering some or all phases of private markets investment programs, which include customized separate accounts, specialized funds, advisory services, distribution management, and reporting, monitoring, data and analytics.</v>
    <v>700</v>
    <v>XNAS</v>
    <v>45637.873230126563</v>
    <v>Nasdaq Stock Market</v>
    <v>7380</v>
    <v>177.55</v>
    <v>203.72</v>
    <v>172.91</v>
    <v>103.42</v>
    <v>USD</v>
    <v>Hamilton Lane</v>
    <v>Hamilton Lane</v>
    <v>37.752000000000002</v>
    <v>174.29</v>
    <v>Investment Banking &amp; Investment Services</v>
    <v>110 WASHINGTON STREET, SUITE 1300, CONSHOHOCKEN, PA, 19428 US</v>
    <v>HLNE</v>
    <v>Acciones</v>
    <v>Hamilton Lane (XNAS:HLNE)</v>
    <v>324215</v>
    <v>349328</v>
  </rv>
  <rv s="2">
    <v>7381</v>
  </rv>
  <rv s="0">
    <v>https://www.bing.com/financeapi/forcetrigger?t=c4uppr&amp;q=XNAS%3aHLP&amp;form=skydnc</v>
    <v>Learn more on Bing</v>
  </rv>
  <rv s="21">
    <v>es-ES</v>
    <v>c4uppr</v>
    <v>268435456</v>
    <v>1</v>
    <v>Con tecnología de Refinitiv</v>
    <v>67</v>
    <v>68</v>
    <v>Hongli Group (XNAS:HLP)</v>
    <v>3</v>
    <v>63</v>
    <v>Finance</v>
    <v>28</v>
    <v>XNAS</v>
    <v>73438750</v>
    <v>2021</v>
    <v>1.4</v>
    <v>-0.05</v>
    <v>-3.4247E-2</v>
    <v>104283000</v>
    <v>1.46</v>
    <v>Hongli Group Inc is a holding company mainly engaged in the manufacturing and sales of cold-rolled formed steel profiles. The Company is primarily engaged in the design, production, further processing and sales of customized profiles for machinery and equipment through its subsidiaries. The Company's products are primarily used in industries such as mining and excavation, construction, agriculture and transportation. The Company mainly distributes its products in domestic and overseas markets.</v>
    <v>163</v>
    <v>XNAS</v>
    <v>45637.873387256252</v>
    <v>Nasdaq Stock Market</v>
    <v>7383</v>
    <v>1.68</v>
    <v>3.5</v>
    <v>1.37</v>
    <v>0.71740000000000004</v>
    <v>USD</v>
    <v>Hongli Group</v>
    <v>Hongli Group</v>
    <v>19.2987</v>
    <v>1.41</v>
    <v>Machinery, Equipment &amp; Components</v>
    <v>No. 777, Daiyi Road,, Changle County, Weifang City,, WEIFANG, SHANDONG, 262400 CN</v>
    <v>HLP</v>
    <v>Acciones</v>
    <v>Hongli Group (XNAS:HLP)</v>
    <v>422503</v>
    <v>28878</v>
  </rv>
  <rv s="2">
    <v>7384</v>
  </rv>
  <rv s="0">
    <v>https://www.bing.com/financeapi/forcetrigger?t=a1uqpr&amp;q=XNYS%3aHLT&amp;form=skydnc</v>
    <v>Learn more on Bing</v>
  </rv>
  <rv s="7">
    <v>es-ES</v>
    <v>a1uqpr</v>
    <v>268435456</v>
    <v>1</v>
    <v>Con tecnología de Refinitiv</v>
    <v>25</v>
    <v>26</v>
    <v>HILTON WORLDWIDE HOLDINGS INC. (XNYS:HLT)</v>
    <v>3</v>
    <v>27</v>
    <v>Finance</v>
    <v>28</v>
    <v>XNYS</v>
    <v>243779800</v>
    <v>2010</v>
    <v>256.42500000000001</v>
    <v>1.3007</v>
    <v>3.375</v>
    <v>1.3302000000000001E-2</v>
    <v>62674567681</v>
    <v>253.72</v>
    <v>Hilton Worldwide Holdings Inc. es una compañía de hospitalidad. La Compañía se dedica a administrar, otorgar franquicias, poseer y arrendar hoteles y resorts, y otorgar licencias sobre su propiedad intelectual (IP), incluidos nombres comerciales, marcas comerciales y marcas de servicio. Administra, otorga en franquicia, posee o alquila más de 7165 propiedades, incluidas 1,127,430 habitaciones en 123 países y territorios. Opera a través de dos segmentos: administración y franquicia y propiedad. El segmento de gestión y franquicia incluye todos los hoteles que gestiona para terceros propietarios, así como todos los hoteles franquiciados que licencian su IP, incluidos sus nombres comerciales, marcas registradas y marcas de servicio, y en los que presta otros servicios contratados a terceros. dueños Su cartera de marcas incluye Waldorf Astoria Hotels &amp; Resorts, LXR Hotels &amp; Resorts, Conrad Hotels &amp; Resorts, Canopy by Hilton, Curio Collection by Hilton, Tapestry Collection by Hilton, Tempo by Hilton, Motto by Hilton, Hilton Hotels &amp; Resorts y DoubleTree by Hilton .</v>
    <v>178000</v>
    <v>XNYS</v>
    <v>45637.873360844533</v>
    <v>New York Stock Exchange</v>
    <v>7386</v>
    <v>257.75</v>
    <v>259.01</v>
    <v>255.13</v>
    <v>172.62</v>
    <v>USD</v>
    <v>HILTON WORLDWIDE HOLDINGS INC.</v>
    <v>HILTON WORLDWIDE HOLDINGS INC.</v>
    <v>54.432899999999997</v>
    <v>257.09500000000003</v>
    <v>Hotels &amp; Entertainment Services</v>
    <v>7930 Jones Branch Dr Ste 1100, MCLEAN, VA, 22102 US</v>
    <v>HLT</v>
    <v>Acciones</v>
    <v>HILTON WORLDWIDE HOLDINGS INC. (XNYS:HLT)</v>
    <v>755362</v>
    <v>1412296</v>
  </rv>
  <rv s="2">
    <v>7387</v>
  </rv>
  <rv s="0">
    <v>https://www.bing.com/financeapi/forcetrigger?t=c3jfvh&amp;q=XNAS%3aHLTH&amp;form=skydnc</v>
    <v>Learn more on Bing</v>
  </rv>
  <rv s="13">
    <v>es-ES</v>
    <v>c3jfvh</v>
    <v>268435456</v>
    <v>1</v>
    <v>Con tecnología de Refinitiv</v>
    <v>46</v>
    <v>47</v>
    <v>Cue Health (OTCM:HLTHQ)</v>
    <v>3</v>
    <v>48</v>
    <v>Finance</v>
    <v>49</v>
    <v>OTCM</v>
    <v>159091800</v>
    <v>2010</v>
    <v>9.9999999999999995E-7</v>
    <v>0</v>
    <v>160</v>
    <v>9.9999999999999995E-7</v>
    <v>Cue Health Inc. is a healthcare technology company. The Company is engaged in providing individuals with a connected diagnostic platform that bridges the physical and virtual care continuum. Its platform, Cue Integrated Care Platform, which consists of hardware, software and diagnostic components: the Cue Health Monitoring System, which is made up of a portable, durable and reusable reader, or Cue Reader, a single-use test cartridge, or Cue Cartridge, and a sample collection wand, or Cue Wand; Cue Data and Innovation Layer, with cloud-based data and analytics capability; Cue Virtual Care Delivery Apps, including its app and Cue Enterprise Dashboard, and its Cue Ecosystem Integrations and apps, which allow for integrations with third party applications and sensors. Its products include Cue Reader, COVID-19 Test, Cue Test Kits, Cue Care, and Cue+ Membership. It offers solutions for home/personal, business, public sector, healthcare, retail pharmacies, entertainment and education sectors.</v>
    <v>726</v>
    <v>OTCM</v>
    <v>45637.811986828128</v>
    <v>OTC Markets</v>
    <v>7389</v>
    <v>9.9999999999999995E-7</v>
    <v>0.35</v>
    <v>9.9999999999999995E-7</v>
    <v>9.9999999999999995E-7</v>
    <v>USD</v>
    <v>Cue Health</v>
    <v>Cue Health</v>
    <v>9.9999999999999995E-7</v>
    <v>Software &amp; IT Services</v>
    <v>4980 Carroll Canyon Road, Suite 100, SAN DIEGO, CA, 92121 US</v>
    <v>HLTHQ</v>
    <v>Acciones</v>
    <v>Cue Health (OTCM:HLTHQ)</v>
    <v>2936</v>
    <v>51076106</v>
  </rv>
  <rv s="2">
    <v>7390</v>
  </rv>
  <rv s="0">
    <v>https://www.bing.com/financeapi/forcetrigger?t=c5tr5r&amp;q=XNAS%3aHLVX&amp;form=skydnc</v>
    <v>Learn more on Bing</v>
  </rv>
  <rv s="7">
    <v>es-ES</v>
    <v>c5tr5r</v>
    <v>268435456</v>
    <v>1</v>
    <v>Con tecnología de Refinitiv</v>
    <v>25</v>
    <v>26</v>
    <v>Hillevax (XNAS:HLVX)</v>
    <v>3</v>
    <v>27</v>
    <v>Finance</v>
    <v>28</v>
    <v>XNAS</v>
    <v>49806070</v>
    <v>2020</v>
    <v>2</v>
    <v>1.8620000000000001</v>
    <v>0.02</v>
    <v>1.0152000000000001E-2</v>
    <v>99114079</v>
    <v>1.97</v>
    <v>HilleVax, Inc. is a clinical-stage biopharmaceutical company focused on developing and commercializing vaccines. The Company's program, HIL-214, is a virus-like particle (VLP) based vaccine candidate in development for the prevention of moderate-to-severe acute gastroenteritis (AGE) caused by norovirus infection. Norovirus is the most common cause of viral AGE worldwide and is characterized by symptoms, including diarrhea, vomiting, abdominal pain, nausea, and, sometimes, fever that may lead to clinically significant dehydration. The Company's HIL-214 is a bivalent (containing two proteins) vaccine candidate consisting of VLPs representing two common genotypes of norovirus and is co-formulated with an aluminum hydroxide (alum) adjuvant, which is commonly used in adult and pediatric vaccines to enhance immunogenicity. HIL-216 includes six common norovirus genotypes, GI.1, GII.2, GII.3, GII.4, GII.6 and GII.17.</v>
    <v>90</v>
    <v>XNAS</v>
    <v>45637.873174606248</v>
    <v>Nasdaq Stock Market</v>
    <v>7392</v>
    <v>2.02</v>
    <v>20.22</v>
    <v>1.96</v>
    <v>1.55</v>
    <v>USD</v>
    <v>Hillevax</v>
    <v>Hillevax</v>
    <v>0</v>
    <v>1.99</v>
    <v>Biotechnology &amp; Medical Research</v>
    <v>321 Harrison Ave, Suite 500, BOSTON, MA, 02118 US</v>
    <v>HLVX</v>
    <v>Acciones</v>
    <v>Hillevax (XNAS:HLVX)</v>
    <v>231081</v>
    <v>214160</v>
  </rv>
  <rv s="2">
    <v>7393</v>
  </rv>
  <rv s="0">
    <v>https://www.bing.com/financeapi/forcetrigger?t=a1uqvh&amp;q=XNYS%3aHLX&amp;form=skydnc</v>
    <v>Learn more on Bing</v>
  </rv>
  <rv s="7">
    <v>es-ES</v>
    <v>a1uqvh</v>
    <v>268435456</v>
    <v>1</v>
    <v>Con tecnología de Refinitiv</v>
    <v>25</v>
    <v>26</v>
    <v>Helix Energy Sol (XNYS:HLX)</v>
    <v>3</v>
    <v>27</v>
    <v>Finance</v>
    <v>28</v>
    <v>XNYS</v>
    <v>152103500</v>
    <v>1983</v>
    <v>9.9049999999999994</v>
    <v>2.4525000000000001</v>
    <v>0.25</v>
    <v>2.5354999999999999E-2</v>
    <v>1537766385</v>
    <v>9.86</v>
    <v>Helix Energy Solutions Group, Inc. is an international offshore energy services company that provides specialty services to the offshore energy industry, with a focus on well intervention, robotics and full-field decommissioning operations. Its segments include Well Intervention, Robotics, Shallow Water Abandonment and Production Facilities. Well Intervention segment provides services that enable its customers to access subsea offshore wells for the purpose of performing production enhancement or decommissioning operations. Robotics segment provides trenching, seabed clearance, offshore construction and inspection, repair and maintenance services to both the offshore oil and gas and renewable energy markets globally. Shallow Water Abandonment segment provides services in support of the upstream and midstream sectors on the Gulf of Mexico shelf. Production Facilities segment includes the Helix Producer I, the Helix Fast Response System and its ownership of mature oil and gas properties.</v>
    <v>2531</v>
    <v>XNYS</v>
    <v>45637.873343517967</v>
    <v>New York Stock Exchange</v>
    <v>7395</v>
    <v>10.210000000000001</v>
    <v>13.05</v>
    <v>9.81</v>
    <v>8.91</v>
    <v>USD</v>
    <v>Helix Energy Sol</v>
    <v>Helix Energy Sol</v>
    <v>260.02640000000002</v>
    <v>10.11</v>
    <v>Oil &amp; Gas Related Equipment and Services</v>
    <v>Suite 400, 3505 W Sam Houston North, HOUSTON, TX, 77043 US</v>
    <v>HLX</v>
    <v>Acciones</v>
    <v>Helix Energy Sol (XNYS:HLX)</v>
    <v>564418</v>
    <v>1356957</v>
  </rv>
  <rv s="2">
    <v>7396</v>
  </rv>
  <rv s="0">
    <v>http://en.wikipedia.org/wiki/Honda</v>
    <v>Wikipedia</v>
  </rv>
  <rv s="43">
    <v>596</v>
    <v>7398</v>
  </rv>
  <rv s="44">
    <v>133</v>
    <v>https://www.bing.com/th?id=AMMS_c0d58c8e4f696e2ded6f7419ca250bd7&amp;qlt=95</v>
    <v>7399</v>
    <v>0</v>
    <v>https://www.bing.com/images/search?form=xlimg&amp;q=honda</v>
    <v>Image of HONDA MOTOR CO., LTD.</v>
  </rv>
  <rv s="0">
    <v>https://www.bing.com/financeapi/forcetrigger?t=a1uqyc&amp;q=XNYS%3aHMC&amp;form=skydnc</v>
    <v>Learn more on Bing</v>
  </rv>
  <rv s="45">
    <v>es-ES</v>
    <v>a1uqyc</v>
    <v>268435456</v>
    <v>1</v>
    <v>Con tecnología de Refinitiv</v>
    <v>128</v>
    <v>129</v>
    <v>HONDA MOTOR CO., LTD. (XNYS:HMC)</v>
    <v>131</v>
    <v>144</v>
    <v>Finance</v>
    <v>28</v>
    <v>XNYS</v>
    <v>1760000000</v>
    <v>1948</v>
    <v>25.98</v>
    <v>0.63249999999999995</v>
    <v>5.0000000000000001E-3</v>
    <v>1.9199999999999998E-4</v>
    <v>45906210000</v>
    <v>26.04</v>
    <v>HONDA MOTOR CO., LTD. es una compañía con sede en Japón que se dedica principalmente al negocio de motocicleta, automóviles, servicios financieros y productos de energía. La Compañía opera en cuatro segmentos. El segmento de Motocicleta se dedica a la investigación, desarrollo, producción y venta de motocicletas, vehículos todo terreno (VTT), vehículos de tipo side-by-side y piezas relacionadas. El segmento de Automóvil realiza investigación, desarrollo, producción y venta de automóviles y partes relacionadas. El segmento de Servicios Financieros se dedica a la financiación de ventas y el arrendamiento relacionado con los productos de la Compañía. El segmento de Productos de Energía y Otros realiza investigación, desarrollo, producción y venta de productos de energía y partes relacionadas, y otros productos.</v>
    <v>194993</v>
    <v>XNYS</v>
    <v>45637.873372661721</v>
    <v>7400</v>
    <v>New York Stock Exchange</v>
    <v>7401</v>
    <v>26.07</v>
    <v>37.9</v>
    <v>25.81</v>
    <v>25.555</v>
    <v>USD</v>
    <v>HONDA MOTOR CO., LTD.</v>
    <v>HONDA MOTOR CO., LTD.</v>
    <v>6.1147</v>
    <v>26.045000000000002</v>
    <v>Automobiles &amp; Auto Parts</v>
    <v>2-1-1, Minami-Aoyama, MINATO-KU, TOKYO-TO, 107-8556 JP</v>
    <v>HMC</v>
    <v>Acciones</v>
    <v>HONDA MOTOR CO., LTD. (XNYS:HMC)</v>
    <v>857332</v>
    <v>1310106</v>
  </rv>
  <rv s="2">
    <v>7402</v>
  </rv>
  <rv s="0">
    <v>https://www.bing.com/financeapi/forcetrigger?t=a1urdm&amp;q=XNYS%3aHMN&amp;form=skydnc</v>
    <v>Learn more on Bing</v>
  </rv>
  <rv s="7">
    <v>es-ES</v>
    <v>a1urdm</v>
    <v>268435456</v>
    <v>1</v>
    <v>Con tecnología de Refinitiv</v>
    <v>25</v>
    <v>26</v>
    <v>Horace Mann Edu (XNYS:HMN)</v>
    <v>3</v>
    <v>27</v>
    <v>Finance</v>
    <v>28</v>
    <v>XNYS</v>
    <v>40757990</v>
    <v>1968</v>
    <v>41.35</v>
    <v>0.31690000000000002</v>
    <v>0.33</v>
    <v>7.9810000000000002E-3</v>
    <v>1698793023</v>
    <v>41.35</v>
    <v>Horace Mann Educators Corporation is a financial services company focused on helping America's educators and others who serve the community. The Company's segments include Property &amp; Casualty, Life &amp; Retirement, Supplemental &amp; Group Benefits, and Corporate &amp; Other. The Property &amp; Casualty segment's primary insurance products include private passenger auto insurance, residential home insurance, and personal umbrella insurance. The Life &amp; Retirement segment markets 403(b) tax-qualified fixed, fixed indexed and variable annuities; the Horace Mann Retirement Advantage open architecture platform for 403(b)(7) and other defined contribution plans, and traditional term and whole life insurance products and indexed universal life (IUL) products. The Supplemental &amp; Group Benefits segment offers employer-sponsored products including accident, critical illness, short-term disability and long-term disability, as well as worksite direct products including supplemental heart and supplemental cancer.</v>
    <v>1700</v>
    <v>XNYS</v>
    <v>45637.873176770314</v>
    <v>New York Stock Exchange</v>
    <v>7404</v>
    <v>41.744999999999997</v>
    <v>43.26</v>
    <v>41.22</v>
    <v>31.81</v>
    <v>USD</v>
    <v>Horace Mann Edu</v>
    <v>Horace Mann Edu</v>
    <v>16.457599999999999</v>
    <v>41.68</v>
    <v>Insurance</v>
    <v>1 HORACE MANN PLZ, SPRINGFIELD, IL, 62715-0001 US</v>
    <v>HMN</v>
    <v>Acciones</v>
    <v>Horace Mann Edu (XNYS:HMN)</v>
    <v>132428</v>
    <v>263788</v>
  </rv>
  <rv s="2">
    <v>7405</v>
  </rv>
  <rv s="0">
    <v>https://www.bing.com/financeapi/forcetrigger?t=a1urgh&amp;q=XNAS%3aHMNF&amp;form=skydnc</v>
    <v>Learn more on Bing</v>
  </rv>
  <rv s="33">
    <v>es-ES</v>
    <v>a1urgh</v>
    <v>268435456</v>
    <v>1</v>
    <v>1</v>
    <v>Con tecnología de Refinitiv</v>
    <v>102</v>
    <v>103</v>
    <v>HMN Finan (XNAS:HMNF)</v>
    <v>3</v>
    <v>104</v>
    <v>Finance</v>
    <v>55</v>
    <v>XNAS</v>
    <v>4464950</v>
    <v>1994</v>
    <v>28.6</v>
    <v>0.21290000000000001</v>
    <v>0</v>
    <v>0</v>
    <v>0</v>
    <v>0</v>
    <v>124973950</v>
    <v>28.6</v>
    <v>HMN Financial, Inc. is a stock savings bank holding company. The Company is a holding company for Home Federal Savings Bank (the Bank). The Bank operates community banking and loan production offices in Minnesota, Iowa and Wisconsin. The Bank has two wholly owned subsidiaries, Osterud Insurance Agency, Inc. (OIA), which does business as Home Federal Investment Services and offers financial planning products and services, and HFSB Property Holdings, LLC (HPH) which is inactive. Its lending activities include general, single family residential real estate lending, commercial real estate and multi-family lending, construction lending, consumer lending and commercial business lending. It originates 15- and 30-year fixed rate mortgage loans secured by single family residences and sells the majority of these loans into the secondary market. It makes construction loans to individuals for the construction of their residences and to builders for the construction of single family residences.</v>
    <v>153</v>
    <v>XNAS</v>
    <v>45574.833346075779</v>
    <v>Nasdaq Stock Market</v>
    <v>7407</v>
    <v>29.4</v>
    <v>29.4</v>
    <v>27.86</v>
    <v>17.600000000000001</v>
    <v>USD</v>
    <v>HMN Finan</v>
    <v>HMN Finan</v>
    <v>23.941099999999999</v>
    <v>27.99</v>
    <v>27.99</v>
    <v>Banking Services</v>
    <v>1016 Civic Center Drive Northwest, ROCHESTER, MN, 55901 US</v>
    <v>HMNF</v>
    <v>Acciones</v>
    <v>HMN Finan (XNAS:HMNF)</v>
    <v>156666</v>
    <v>7489</v>
  </rv>
  <rv s="2">
    <v>7408</v>
  </rv>
  <rv s="0">
    <v>https://www.bing.com/financeapi/forcetrigger?t=a1urm7&amp;q=XNAS%3aHMST&amp;form=skydnc</v>
    <v>Learn more on Bing</v>
  </rv>
  <rv s="7">
    <v>es-ES</v>
    <v>a1urm7</v>
    <v>268435456</v>
    <v>1</v>
    <v>Con tecnología de Refinitiv</v>
    <v>25</v>
    <v>26</v>
    <v>Homestreet (XNAS:HMST)</v>
    <v>3</v>
    <v>27</v>
    <v>Finance</v>
    <v>28</v>
    <v>XNAS</v>
    <v>18857570</v>
    <v>1921</v>
    <v>11.63</v>
    <v>1.4804999999999999</v>
    <v>0.13</v>
    <v>1.1275E-2</v>
    <v>217427700</v>
    <v>11.53</v>
    <v>HomeStreet, Inc. is a diversified financial services company. The Company is principally engaged in commercial banking, mortgage banking and consumer/retail banking activities serving customers primarily in the Western United States. It operates through its subsidiaries, which include HomeStreet Bank (the Bank), HomeStreet Statutory Trusts and HomeStreet Capital Corporation. The Bank provides commercial banking products and services to small and medium sized businesses, real estate investors and professional firms and consumer banking products and services to individuals. The Bank offers consumer and commercial banking, mortgage lending and loans for residential construction, commercial real estate financing, and insurance products and services on the West Coast and Hawaii. The Company’s commercial loan portfolio is comprised of the non-owner occupied commercial real estate (CRE), multifamily, construction and land development, owner occupied CRE and commercial business loan classes.</v>
    <v>839</v>
    <v>XNAS</v>
    <v>45637.873308448441</v>
    <v>Nasdaq Stock Market</v>
    <v>7410</v>
    <v>11.695</v>
    <v>16.100000000000001</v>
    <v>11.59</v>
    <v>7.2050000000000001</v>
    <v>USD</v>
    <v>Homestreet</v>
    <v>Homestreet</v>
    <v>0</v>
    <v>11.66</v>
    <v>Banking Services</v>
    <v>601 UNION STREET, STE. 2000, 2000 TWO UNION SQUARE, SEATTLE, WA, 98101 US</v>
    <v>HMST</v>
    <v>Acciones</v>
    <v>Homestreet (XNAS:HMST)</v>
    <v>63395</v>
    <v>204556</v>
  </rv>
  <rv s="2">
    <v>7411</v>
  </rv>
  <rv s="0">
    <v>https://www.bing.com/financeapi/forcetrigger?t=a1urxm&amp;q=XNYS%3aHMY&amp;form=skydnc</v>
    <v>Learn more on Bing</v>
  </rv>
  <rv s="7">
    <v>es-ES</v>
    <v>a1urxm</v>
    <v>268435456</v>
    <v>1</v>
    <v>Con tecnología de Refinitiv</v>
    <v>25</v>
    <v>26</v>
    <v>Harmony Gold Mining Company Limited (XNYS:HMY)</v>
    <v>3</v>
    <v>27</v>
    <v>Finance</v>
    <v>28</v>
    <v>XNYS</v>
    <v>634767700</v>
    <v>1950</v>
    <v>9.32</v>
    <v>1.7133</v>
    <v>0.28000000000000003</v>
    <v>3.0139999999999997E-2</v>
    <v>6033281000</v>
    <v>9.2899999999999991</v>
    <v>HARMONY GOLD MINING COMPANY LIMITED, a través de sus filiales, se dedica a la minería del oro y actividades conexas, que incluyen la exploración, extracción y procesamiento. Los segmentos de la compañía incluyen las operaciones subterráneas, superficiales de Sudáfrica e internacionales. El segmento subterráneo de Sudáfrica incluye Kusasalethu, Doornkop, Phakisa, Tshepong, Masimong, Target 1, Bambanani, Joel, Unisel y Target 3. El segmento superficial comprende las demás operaciones de superficie de la compañía. El segmento internacional de la empresa comprende el proyecto Hidden Valley Project. La compañía tiene operaciones en Sudáfrica y Papúa Nueva Guinea (PNG). El producto principal de la compañía es el lingote de oro. Los proyectos de exploración de la compañía incluyen el proyecto Golpu y la perspectiva Kili Teke. La compañía tiene aproximadamente nueve minas subterráneas, una operación a tajo abierto y varias fuentes de superficie en Sudáfrica. Las filiales incluyen Lydenburg Exploration Limited, Tswelopele Beneficiation Operation (TBO) y Harmony Copper Limited.</v>
    <v>34715</v>
    <v>XNYS</v>
    <v>45637.873375878909</v>
    <v>New York Stock Exchange</v>
    <v>7413</v>
    <v>9.7050000000000001</v>
    <v>12.29</v>
    <v>9.2899999999999991</v>
    <v>5.4</v>
    <v>USD</v>
    <v>Harmony Gold Mining Company Limited</v>
    <v>Harmony Gold Mining Company Limited</v>
    <v>12.321</v>
    <v>9.57</v>
    <v>Metals &amp; Mining</v>
    <v>Randfontein Office Park, Car Main Reef Road And Ward Avenue, RANDFONTEIN, GAUTENG, 1759 ZA</v>
    <v>HMY</v>
    <v>Acciones</v>
    <v>Harmony Gold Mining Company Limited (XNYS:HMY)</v>
    <v>4403728</v>
    <v>5319461</v>
  </rv>
  <rv s="2">
    <v>7414</v>
  </rv>
  <rv s="0">
    <v>https://www.bing.com/financeapi/forcetrigger?t=a1us1h&amp;q=XNYS%3aHNI&amp;form=skydnc</v>
    <v>Learn more on Bing</v>
  </rv>
  <rv s="7">
    <v>es-ES</v>
    <v>a1us1h</v>
    <v>268435456</v>
    <v>1</v>
    <v>Con tecnología de Refinitiv</v>
    <v>25</v>
    <v>26</v>
    <v>HNI (XNYS:HNI)</v>
    <v>3</v>
    <v>27</v>
    <v>Finance</v>
    <v>28</v>
    <v>XNYS</v>
    <v>47804010</v>
    <v>1944</v>
    <v>55.72</v>
    <v>0.87270000000000003</v>
    <v>-0.77500000000000002</v>
    <v>-1.3991999999999999E-2</v>
    <v>2610816006</v>
    <v>55.39</v>
    <v>HNI Corporation is a provider of workplace furnishings and residential building products. The workplace furnishings segment manufactures and markets a line of commercial and home office furniture, which includes panel-based and freestanding furniture systems, seating, storage, benching, tables, architectural products, and social collaborative items. The residential building products segment manufactures and markets a range of gas, wood, electric, and pellet-fueled fireplaces, inserts, stoves, facings, outdoor fire pits and fire tables, and accessories. Its products are sold primarily through independent dealers, office product distributors, eCommerce retailers, and wholesalers but also directly to end-user customers and federal, state, and local governments. Its brands include HON, Allsteel, Beyond, D’style, Gunlocke, Kimball, HBF, HBF Textiles and HNI India. It exports select products through its export subsidiary to North America, principally the Caribbean, Latin America, and Mexico.</v>
    <v>8200</v>
    <v>XNYS</v>
    <v>45637.873360196092</v>
    <v>New York Stock Exchange</v>
    <v>7416</v>
    <v>56.32</v>
    <v>58.42</v>
    <v>54.6</v>
    <v>39.44</v>
    <v>USD</v>
    <v>HNI</v>
    <v>HNI</v>
    <v>21.618500000000001</v>
    <v>54.615000000000002</v>
    <v>Professional &amp; Commercial Services</v>
    <v>600 East Second Street - Po Box 1109, MUSCATINE, IA, 52761-7109 US</v>
    <v>HNI</v>
    <v>Acciones</v>
    <v>HNI (XNYS:HNI)</v>
    <v>207736</v>
    <v>303325</v>
  </rv>
  <rv s="2">
    <v>7417</v>
  </rv>
  <rv s="0">
    <v>https://www.bing.com/financeapi/forcetrigger?t=a1us4c&amp;q=XNAS%3aHNNA&amp;form=skydnc</v>
    <v>Learn more on Bing</v>
  </rv>
  <rv s="7">
    <v>es-ES</v>
    <v>a1us4c</v>
    <v>268435456</v>
    <v>1</v>
    <v>Con tecnología de Refinitiv</v>
    <v>25</v>
    <v>26</v>
    <v>Hennessy Advsrs (XNAS:HNNA)</v>
    <v>3</v>
    <v>27</v>
    <v>Finance</v>
    <v>28</v>
    <v>XNAS</v>
    <v>7681100</v>
    <v>1989</v>
    <v>12.65</v>
    <v>0.7853</v>
    <v>-0.01</v>
    <v>-7.9049999999999997E-4</v>
    <v>97165850</v>
    <v>12.65</v>
    <v>Hennessy Advisors, Inc. is an investment management company. The Company provides investment advisory services to approximately 16 open-end mutual funds and one exchange-traded fund (ETF) branded as the Hennessy Funds. It serves as the investment advisor to all classes of the Hennessy Cornerstone Growth Fund, the Hennessy Focus Fund, the Hennessy Cornerstone Mid-Cap 30 Fund, the Hennessy Cornerstone Large Growth Fund, the Hennessy Cornerstone Value Fund, the Hennessy Total Return Fund, the Hennessy Equity and Income Fund, the Hennessy Balanced Fund, the Hennessy Energy Transition Fund, the Hennessy Midstream Fund, the Hennessy Gas Utility Fund, the Hennessy Japan Fund, the Hennessy Japan Small Cap Fund, the Hennessy Large Cap Financial Fund, the Hennessy Small Cap Financial Fund, and the Hennessy Technology Fund (collectively, the Hennessy Mutual Funds), as well as to the Hennessy Stance ESG ETF. The Company also provides shareholder services to investors in the Hennessy Mutual Funds.</v>
    <v>16</v>
    <v>XNAS</v>
    <v>45637.873296272657</v>
    <v>Nasdaq Stock Market</v>
    <v>7419</v>
    <v>12.7</v>
    <v>13.15</v>
    <v>12.3001</v>
    <v>6.3800999999999997</v>
    <v>USD</v>
    <v>Hennessy Advsrs</v>
    <v>Hennessy Advsrs</v>
    <v>15.917999999999999</v>
    <v>12.64</v>
    <v>Investment Banking &amp; Investment Services</v>
    <v>7250 Redwood Blvd., Suite 200, NOVATO, CA, 94945 US</v>
    <v>HNNA</v>
    <v>Acciones</v>
    <v>Hennessy Advsrs (XNAS:HNNA)</v>
    <v>12571</v>
    <v>13981</v>
  </rv>
  <rv s="2">
    <v>7420</v>
  </rv>
  <rv s="0">
    <v>https://www.bing.com/financeapi/forcetrigger?t=c3vjh7&amp;q=XNAS%3aHNNAZ&amp;form=skydnc</v>
    <v>Learn more on Bing</v>
  </rv>
  <rv s="7">
    <v>es-ES</v>
    <v>c3vjh7</v>
    <v>268435456</v>
    <v>1</v>
    <v>Con tecnología de Refinitiv</v>
    <v>25</v>
    <v>26</v>
    <v>Hennessy Advsrs (XNAS:HNNAZ)</v>
    <v>3</v>
    <v>27</v>
    <v>Finance</v>
    <v>28</v>
    <v>XNAS</v>
    <v>7681100</v>
    <v>1989</v>
    <v>24.35</v>
    <v>0.7853</v>
    <v>-0.03</v>
    <v>-1.243E-3</v>
    <v>98087580</v>
    <v>24.14</v>
    <v>Hennessy Advisors, Inc. is an investment management company. The Company provides investment advisory services to approximately 16 open-end mutual funds and one exchange-traded fund (ETF) branded as the Hennessy Funds. It serves as the investment advisor to all classes of the Hennessy Cornerstone Growth Fund, the Hennessy Focus Fund, the Hennessy Cornerstone Mid-Cap 30 Fund, the Hennessy Cornerstone Large Growth Fund, the Hennessy Cornerstone Value Fund, the Hennessy Total Return Fund, the Hennessy Equity and Income Fund, the Hennessy Balanced Fund, the Hennessy Energy Transition Fund, the Hennessy Midstream Fund, the Hennessy Gas Utility Fund, the Hennessy Japan Fund, the Hennessy Japan Small Cap Fund, the Hennessy Large Cap Financial Fund, the Hennessy Small Cap Financial Fund, and the Hennessy Technology Fund (collectively, the Hennessy Mutual Funds), as well as to the Hennessy Stance ESG ETF. The Company also provides shareholder services to investors in the Hennessy Mutual Funds.</v>
    <v>16</v>
    <v>XNAS</v>
    <v>45635.875002985937</v>
    <v>Nasdaq Stock Market</v>
    <v>7422</v>
    <v>24.35</v>
    <v>24.7103</v>
    <v>24.11</v>
    <v>22.75</v>
    <v>USD</v>
    <v>Hennessy Advsrs</v>
    <v>Hennessy Advsrs</v>
    <v>0</v>
    <v>24.11</v>
    <v>Investment Banking &amp; Investment Services</v>
    <v>7250 Redwood Blvd., Suite 200, NOVATO, CA, 94945 US</v>
    <v>HNNAZ</v>
    <v>Acciones</v>
    <v>Hennessy Advsrs (XNAS:HNNAZ)</v>
    <v>30</v>
    <v>404</v>
  </rv>
  <rv s="2">
    <v>7423</v>
  </rv>
  <rv s="0">
    <v>https://www.bing.com/financeapi/forcetrigger?t=c5sd3m&amp;q=XNYS%3aHNRA&amp;form=skydnc</v>
    <v>Learn more on Bing</v>
  </rv>
  <rv s="48">
    <v>es-ES</v>
    <v>c5sd3m</v>
    <v>268435456</v>
    <v>1</v>
    <v>Con tecnología de Refinitiv</v>
    <v>139</v>
    <v>140</v>
    <v>EON Resources (XNYS:EONR)</v>
    <v>3</v>
    <v>141</v>
    <v>Finance</v>
    <v>28</v>
    <v>XNYS</v>
    <v>9294970</v>
    <v>2020</v>
    <v>0.86799999999999999</v>
    <v>-1.329</v>
    <v>-5.6500000000000002E-2</v>
    <v>-6.7503000000000007E-2</v>
    <v>7254724</v>
    <v>0.83699999999999997</v>
    <v>EON Resources Inc. is an independent upstream energy company. The Company is focused on the development of onshore oil and natural gas properties in the United States. It is primarily focused on producing oil and gas properties in the Permian Basin. The Company's properties are in the Grayburg-Jackson Field in Eddy County, New Mexico, which is a sub-area of the Permian Basin. Its Grayburg-Jackson oil field is a waterflood property and is operated by the LH Operating, LLC (LHO). Through, LHO, it holds approximately 13,700 contiguous leasehold acres, 342 producing wells, 207 injection wells and one water source well for a total of 550 wells on 20 federal and three state leases. The Company focuses primarily on vertical development drilling.</v>
    <v>XNYS</v>
    <v>45637.872921041409</v>
    <v>New York Stock Exchange</v>
    <v>7425</v>
    <v>0.86799999999999999</v>
    <v>6</v>
    <v>0.77100000000000002</v>
    <v>0.69</v>
    <v>USD</v>
    <v>EON Resources</v>
    <v>EON Resources</v>
    <v>0.78049999999999997</v>
    <v>Oil &amp; Gas</v>
    <v>3730 Kirby Drive, Suite 1200, HOUSTON, TX, 77098 US</v>
    <v>EONR</v>
    <v>Acciones</v>
    <v>EON Resources (XNYS:EONR)</v>
    <v>86482</v>
    <v>149907</v>
  </rv>
  <rv s="2">
    <v>7426</v>
  </rv>
  <rv s="0">
    <v>https://www.bing.com/financeapi/forcetrigger?t=a1usa2&amp;q=XNAS%3aHNRG&amp;form=skydnc</v>
    <v>Learn more on Bing</v>
  </rv>
  <rv s="7">
    <v>es-ES</v>
    <v>a1usa2</v>
    <v>268435456</v>
    <v>1</v>
    <v>Con tecnología de Refinitiv</v>
    <v>25</v>
    <v>26</v>
    <v>Hallador Energy (XNAS:HNRG)</v>
    <v>3</v>
    <v>27</v>
    <v>Finance</v>
    <v>28</v>
    <v>XNAS</v>
    <v>42617110</v>
    <v>1985</v>
    <v>13.65</v>
    <v>0.69130000000000003</v>
    <v>-0.81</v>
    <v>-6.0044000000000007E-2</v>
    <v>540384954</v>
    <v>13.49</v>
    <v>Hallador Energy Company is an energy company operating in the state of Indiana. The Company's segments include Coal Operations (operated by Sunrise Coal, LLC) and Electric Operations (operated by Hallador Power Company, LLC). The Coal Operations segment includes the operating mining complexes Oaktown 1 and 2 underground mines, Prosperity surface mine, Freelandville surface mine, and Carlisle wash plant. The Electric Operations segment includes the electric power generation facilities of the Merom Power Plant. The Oaktown Mining Complex is a coal mining and processing operation located in Knox and Sullivan counties, Indiana, and Crawford and Lawrence counties, Illinois. The Oaktown Mining Complex operations consist of two active underground mines, Oaktown Fuels No. 1 Mine and Oaktown Fuels No. 2 Mine, and related infrastructure. The Company holds other recoverable coal reserves in the Illinois Basin (ILB). Its subsidiaries include Sunrise Energy, LLC, Sycamore Coal, Inc., and others.</v>
    <v>936</v>
    <v>XNAS</v>
    <v>45637.873170647654</v>
    <v>Nasdaq Stock Market</v>
    <v>7428</v>
    <v>13.65</v>
    <v>14</v>
    <v>12.530099999999999</v>
    <v>4.3319999999999999</v>
    <v>USD</v>
    <v>Hallador Energy</v>
    <v>Hallador Energy</v>
    <v>0</v>
    <v>12.68</v>
    <v>Coal</v>
    <v>1183 East Canvasback Drive, TERRE HAUTE, IN, 47802 US</v>
    <v>HNRG</v>
    <v>Acciones</v>
    <v>Hallador Energy (XNAS:HNRG)</v>
    <v>423257</v>
    <v>651421</v>
  </rv>
  <rv s="2">
    <v>7429</v>
  </rv>
  <rv s="0">
    <v>https://www.bing.com/financeapi/forcetrigger?t=c1tm3m&amp;q=XNAS%3aHNST&amp;form=skydnc</v>
    <v>Learn more on Bing</v>
  </rv>
  <rv s="7">
    <v>es-ES</v>
    <v>c1tm3m</v>
    <v>268435456</v>
    <v>1</v>
    <v>Con tecnología de Refinitiv</v>
    <v>25</v>
    <v>26</v>
    <v>Honest Company (XNAS:HNST)</v>
    <v>3</v>
    <v>27</v>
    <v>Finance</v>
    <v>28</v>
    <v>XNAS</v>
    <v>100961400</v>
    <v>2012</v>
    <v>7.54</v>
    <v>2.4196</v>
    <v>-0.375</v>
    <v>-4.9668999999999998E-2</v>
    <v>762258300</v>
    <v>7.55</v>
    <v>The Honest Company, Inc. is a personal care company focused on creating clean- and sustainably designed products. It is an omnichannel brand, where its products are available through its retail and digital channels. Its three product categories are diapers and wipes, skin and personal care, and household and wellness. Diapers and wipes product category have primary components of its Clean Conscious diapers are made with sustainably harvested, plant-based fluff pulp and other plant-derived materials. The Company's skin and personal care products use clean and safe ingredients, including many naturally derived ingredients. The household and wellness product category includes baby clothing, pre-and post-natal vitamins, wellness supplements, sanitizing wipes, and hand sanitizer made with plant-based ingredients. The Company's products are available online at www.honest.com. The Company’s distribution network includes two warehouses in Nevada and Pennsylvania.</v>
    <v>176</v>
    <v>XNAS</v>
    <v>45637.873114478905</v>
    <v>Nasdaq Stock Market</v>
    <v>7431</v>
    <v>7.59</v>
    <v>8.9700000000000006</v>
    <v>7.04</v>
    <v>2.2400000000000002</v>
    <v>USD</v>
    <v>Honest Company</v>
    <v>Honest Company</v>
    <v>0</v>
    <v>7.1749999999999998</v>
    <v>Specialty Retailers</v>
    <v>12130 MILLENNIUM DR., #500, LOS ANGELES, CA, 90094 US</v>
    <v>HNST</v>
    <v>Acciones</v>
    <v>Honest Company (XNAS:HNST)</v>
    <v>4036235</v>
    <v>4836070</v>
  </rv>
  <rv s="2">
    <v>7432</v>
  </rv>
  <rv s="0">
    <v>https://www.bing.com/financeapi/forcetrigger?t=c66nsm&amp;q=XNAS%3aHNVR&amp;form=skydnc</v>
    <v>Learn more on Bing</v>
  </rv>
  <rv s="7">
    <v>es-ES</v>
    <v>c66nsm</v>
    <v>268435456</v>
    <v>1</v>
    <v>Con tecnología de Refinitiv</v>
    <v>25</v>
    <v>26</v>
    <v>Hanover Banc (XNAS:HNVR)</v>
    <v>3</v>
    <v>27</v>
    <v>Finance</v>
    <v>28</v>
    <v>XNAS</v>
    <v>7152600</v>
    <v>2015</v>
    <v>25.5</v>
    <v>0.05</v>
    <v>-0.02</v>
    <v>-7.8680000000000004E-4</v>
    <v>181676040</v>
    <v>25.42</v>
    <v>Hanover Bancorp, Inc. is a one-bank holding company for its subsidiary, Hanover Community Bank (the Bank). The Bank is a community commercial bank which offers a full range of financial services. The Bank provides a complete suite of consumer, commercial and municipal banking products and services, including multifamily and commercial mortgages, residential loans, business loans and lines of credit. It also offers its customers access to a 24-hour automated teller machine service with free checking with interest, telephone banking, advanced technologies in mobile and internet banking for its consumer and business customers, safe deposit boxes and other. The Bank operates eight branch locations serving Long Island, the greater New York metropolitan area and Freehold, New Jersey. It operates a full-service branch office along with additional branch locations in Garden City Park, Forest Hills, Flushing, Sunset Park, Rockefeller Center and Chinatown, New York, and Freehold, New Jersey.</v>
    <v>176</v>
    <v>XNAS</v>
    <v>45637.873043899999</v>
    <v>Nasdaq Stock Market</v>
    <v>7434</v>
    <v>25.777200000000001</v>
    <v>27.14</v>
    <v>24.94</v>
    <v>13.62</v>
    <v>USD</v>
    <v>Hanover Banc</v>
    <v>Hanover Banc</v>
    <v>0</v>
    <v>25.4</v>
    <v>Banking Services</v>
    <v>80 East Jericho Turnpike, MINEOLA, NY, 11501 US</v>
    <v>HNVR</v>
    <v>Acciones</v>
    <v>Hanover Banc (XNAS:HNVR)</v>
    <v>44513</v>
    <v>22333</v>
  </rv>
  <rv s="2">
    <v>7435</v>
  </rv>
  <rv s="0">
    <v>https://www.bing.com/financeapi/forcetrigger?t=a1uscw&amp;q=XNYS%3aHNW&amp;form=skydnc</v>
    <v>Learn more on Bing</v>
  </rv>
  <rv s="24">
    <v>es-ES</v>
    <v>a1uscw</v>
    <v>268435456</v>
    <v>1</v>
    <v>Con tecnología de Refinitiv</v>
    <v>73</v>
    <v>74</v>
    <v>Pioneer Div High Inc (XNYS:HNW)</v>
    <v>14</v>
    <v>75</v>
    <v>Finance</v>
    <v>76</v>
    <v>XNYS</v>
    <v>12.4</v>
    <v>2.07E-2</v>
    <v>1.668E-3</v>
    <v>108963997.28</v>
    <v>12.4093</v>
    <v>45637.868774872659</v>
    <v>4.5400000000000003E-2</v>
    <v>New York Stock Exchange</v>
    <v>7437</v>
    <v>12.44</v>
    <v>12.54</v>
    <v>12.38</v>
    <v>10.51</v>
    <v>USD</v>
    <v>Pioneer Div High Inc</v>
    <v>12.43</v>
    <v>HNW</v>
    <v>ETF</v>
    <v>Pioneer Div High Inc (XNYS:HNW)</v>
    <v>15913</v>
    <v>28297</v>
  </rv>
  <rv s="2">
    <v>7438</v>
  </rv>
  <rv s="0">
    <v>https://www.bing.com/financeapi/forcetrigger?t=a1usfr&amp;q=XNAS%3aHOFT&amp;form=skydnc</v>
    <v>Learn more on Bing</v>
  </rv>
  <rv s="7">
    <v>es-ES</v>
    <v>a1usfr</v>
    <v>268435456</v>
    <v>1</v>
    <v>Con tecnología de Refinitiv</v>
    <v>25</v>
    <v>26</v>
    <v>Hooker (XNAS:HOFT)</v>
    <v>3</v>
    <v>27</v>
    <v>Finance</v>
    <v>28</v>
    <v>XNAS</v>
    <v>10710430</v>
    <v>1924</v>
    <v>16.82</v>
    <v>1.2343999999999999</v>
    <v>0.65</v>
    <v>3.9039000000000004E-2</v>
    <v>185290439</v>
    <v>16.649999999999999</v>
    <v>Hooker Furnishings Corporation is a designer, marketer and importer of casegoods (wooden and metal furniture), leather furniture, fabric-upholstered furniture, lighting, accessories, and home decor for the residential, hospitality and contract markets. Its segments include Hooker Branded, Home Meridian and Domestic Upholstery. Hooker Branded segment which includes two businesses: Hooker Casegoods, which covers a range of design categories and includes home entertainment, home office, accent, dining and bedroom furniture in the upper-medium price points sold under the Hooker Furniture brand; and Hooker Upholstery, which includes imported upholstered furniture targeted at the upper-medium price-range. The Home Meridian segment includes Pulaski Furniture, Samuel Lawrence Furniture, Prime Resources International and Samuel Lawrence Hospitality. The Domestic Upholstery segment includes Bradington-Young, HF Custom, Shenandoah Furniture and Sunset West operations.</v>
    <v>1203</v>
    <v>XNAS</v>
    <v>45637.873341863284</v>
    <v>Nasdaq Stock Market</v>
    <v>7440</v>
    <v>17.52</v>
    <v>27.15</v>
    <v>16.5</v>
    <v>13.09</v>
    <v>USD</v>
    <v>Hooker</v>
    <v>Hooker</v>
    <v>0</v>
    <v>17.3</v>
    <v>Household Goods</v>
    <v>440 E COMMONWEALTH BLVD, POB 4708, MARTINSVILLE, VA, 24115 US</v>
    <v>HOFT</v>
    <v>Acciones</v>
    <v>Hooker (XNAS:HOFT)</v>
    <v>24007</v>
    <v>23294</v>
  </rv>
  <rv s="2">
    <v>7441</v>
  </rv>
  <rv s="0">
    <v>https://www.bing.com/financeapi/forcetrigger?t=azc22w&amp;q=XNAS%3aHOFV&amp;form=skydnc</v>
    <v>Learn more on Bing</v>
  </rv>
  <rv s="7">
    <v>es-ES</v>
    <v>azc22w</v>
    <v>268435456</v>
    <v>1</v>
    <v>Con tecnología de Refinitiv</v>
    <v>25</v>
    <v>26</v>
    <v>HOFV (XNAS:HOFV)</v>
    <v>3</v>
    <v>27</v>
    <v>Finance</v>
    <v>28</v>
    <v>XNAS</v>
    <v>6525580</v>
    <v>2019</v>
    <v>1.03</v>
    <v>1.8073999999999999</v>
    <v>2.5000000000000001E-2</v>
    <v>2.4510000000000001E-2</v>
    <v>6819231</v>
    <v>1.02</v>
    <v>Hall of Fame Resort &amp; Entertainment Company is a resort and entertainment company. The Company is the owner of the Hall of Fame Village, a multi-use sports, entertainment and media destination centered around the Pro Football Hall of Fames campus. Hall of Fame Village consists of the Tom Benson Hall of Fame Stadium, the ForeverLawn Sports Complex, and HOF Village Media Group, LLC (Hall of Fame Village Media). The Tom Benson Hall of Fame Stadium hosts multiple sports and entertainment events, including the NFL Hall of Fame Game, Enshrinement and Concert for Legends. The ForeverLawn Sports Complex hosts camps and tournaments for football players, as well as athletes from across the country in other sports such as lacrosse, rugby and soccer. Hall of Fame Village Media licenses the content controlled by the Pro Football Hall of Fame (PFHOF), as well as new programming assets developed from live events held at the ForeverLawn Sports Complex and the Tom Benson Hall of Fame Stadium.</v>
    <v>98</v>
    <v>XNAS</v>
    <v>45637.872833992966</v>
    <v>Nasdaq Stock Market</v>
    <v>7443</v>
    <v>1.07</v>
    <v>4.0385</v>
    <v>1.03</v>
    <v>0.81059999999999999</v>
    <v>USD</v>
    <v>HOFV</v>
    <v>HOFV</v>
    <v>0</v>
    <v>1.0449999999999999</v>
    <v>Hotels &amp; Entertainment Services</v>
    <v>2626 Fulton Drive NW, CANTON, OH, 44718 US</v>
    <v>HOFV</v>
    <v>Acciones</v>
    <v>HOFV (XNAS:HOFV)</v>
    <v>15217</v>
    <v>49962</v>
  </rv>
  <rv s="2">
    <v>7444</v>
  </rv>
  <rv s="0">
    <v>https://www.bing.com/financeapi/forcetrigger?t=a1usim&amp;q=XNYS%3aHOG&amp;form=skydnc</v>
    <v>Learn more on Bing</v>
  </rv>
  <rv s="7">
    <v>es-ES</v>
    <v>a1usim</v>
    <v>268435456</v>
    <v>1</v>
    <v>Con tecnología de Refinitiv</v>
    <v>25</v>
    <v>26</v>
    <v>HARLEY-DAVIDSON, INC. (XNYS:HOG)</v>
    <v>3</v>
    <v>27</v>
    <v>Finance</v>
    <v>28</v>
    <v>XNYS</v>
    <v>127326700</v>
    <v>1991</v>
    <v>33.36</v>
    <v>1.4849000000000001</v>
    <v>7.4999999999999997E-2</v>
    <v>2.2589999999999997E-3</v>
    <v>4236795942</v>
    <v>33.200000000000003</v>
    <v>Match Group, Inc., a través de sus compañías de cartera, es un proveedor de tecnologías digitales diseñadas para ayudar a las personas a establecer conexiones. La cartera global de marcas de la Compañía incluye Tinder, Hinge, Match, Meetic, OkCupid, parejas, un montón de peces, Azar, BLK, y más, cada uno construido para aumentar la probabilidad de sus usuarios de conectarse con otros. Los segmentos de la compañía incluyen Tinder, Hinge, Match Group Asia (MG Asia) y Evergreen &amp; Emerging (E&amp;E). El segmento Tinder consiste en la actividad mundial de la marca Tinder. El segmento Hinge consiste en la actividad mundial de la marca Hinge. El segmento MG Asia consiste en la actividad mundial de las marcas centradas principalmente en Asia y Oriente Medio, incluyendo Pairs y Azar. El segmento E&amp;E consiste en una actividad mundial principalmente de las marcas Match, Meetic, OkCupid, Plenty of Fish y varias marcas centradas en la demografía. Los servicios de la Compañía están disponibles en más de 40 idiomas para sus usuarios en todo el mundo.</v>
    <v>6400</v>
    <v>XNYS</v>
    <v>45637.873404930469</v>
    <v>New York Stock Exchange</v>
    <v>7446</v>
    <v>33.58</v>
    <v>44.16</v>
    <v>32.99</v>
    <v>31.2</v>
    <v>USD</v>
    <v>HARLEY-DAVIDSON, INC.</v>
    <v>HARLEY-DAVIDSON, INC.</v>
    <v>7.4861000000000004</v>
    <v>33.274999999999999</v>
    <v>Automobiles &amp; Auto Parts</v>
    <v>3700 W JUNEAU AVE, MILWAUKEE, WI, 53208 US</v>
    <v>HOG</v>
    <v>Acciones</v>
    <v>HARLEY-DAVIDSON, INC. (XNYS:HOG)</v>
    <v>802090</v>
    <v>1234652</v>
  </rv>
  <rv s="2">
    <v>7447</v>
  </rv>
  <rv s="0">
    <v>https://www.bing.com/financeapi/forcetrigger?t=a1usoc&amp;q=XNAS%3aHOLI&amp;form=skydnc</v>
    <v>Learn more on Bing</v>
  </rv>
  <rv s="33">
    <v>es-ES</v>
    <v>a1usoc</v>
    <v>268435456</v>
    <v>1</v>
    <v>1</v>
    <v>Con tecnología de Refinitiv</v>
    <v>102</v>
    <v>103</v>
    <v>Hollysys (XNAS:HOLI)</v>
    <v>3</v>
    <v>104</v>
    <v>Finance</v>
    <v>55</v>
    <v>XNAS</v>
    <v>62199670</v>
    <v>2006</v>
    <v>26.42</v>
    <v>0.45519999999999999</v>
    <v>0</v>
    <v>2.271E-3</v>
    <v>0</v>
    <v>0.06</v>
    <v>1643315281</v>
    <v>26.41</v>
    <v>Hollysys Automation Technologies Ltd. is a provider of automation and control technologies, and products. The Company's segments include Industrial Automation (IA), Rail Transportation (rail), Mechanical and Electrical (M&amp;E), and Miscellaneous. Its technologies are applied through its industrial automation solution suite, including the Distributed Control Systems, Programmable Logic Controller, Real-time Management Information System, HolliAS Asset Management System, Operator Training System, Batch Application Package, Advanced Process Control Package (HolliAS APC Suite), Safety Instrumentation System (SIS), railway signaling system of Train Control Center, Automatic Train Protection, Subway Supervisory and Control platform, nuclear power non-safety automation and control system HolliAs-NMS DCS and other products. It serves customers in the industrial, railway, subway, nuclear power, and mechanical and electronic industries in China, Southeast Asia, India, Europe and the Middle East.</v>
    <v>5042</v>
    <v>XNAS</v>
    <v>45498.957545589845</v>
    <v>Nasdaq Stock Market</v>
    <v>7449</v>
    <v>26.44</v>
    <v>27.254999999999999</v>
    <v>26.4</v>
    <v>16.25</v>
    <v>USD</v>
    <v>Hollysys</v>
    <v>Hollysys</v>
    <v>21.7897</v>
    <v>26.42</v>
    <v>26.48</v>
    <v>Machinery, Equipment &amp; Components</v>
    <v>Beijing Economic-Tech Dvlpmnt Area, No. 2 Disheng Middle Road,, BEIJING, BEIJING, 100096 CN</v>
    <v>HOLI</v>
    <v>Acciones</v>
    <v>Hollysys (XNAS:HOLI)</v>
    <v>3281407</v>
    <v>850508</v>
  </rv>
  <rv s="2">
    <v>7450</v>
  </rv>
  <rv s="0">
    <v>https://www.bing.com/financeapi/forcetrigger?t=c2wj1h&amp;q=XNAS%3aGPCO&amp;form=skydnc</v>
    <v>Learn more on Bing</v>
  </rv>
  <rv s="7">
    <v>es-ES</v>
    <v>c2wj1h</v>
    <v>268435456</v>
    <v>1</v>
    <v>Con tecnología de Refinitiv</v>
    <v>25</v>
    <v>26</v>
    <v>MicroCloud (XNAS:HOLO)</v>
    <v>3</v>
    <v>27</v>
    <v>Finance</v>
    <v>28</v>
    <v>XNAS</v>
    <v>4099640</v>
    <v>2018</v>
    <v>1.63</v>
    <v>4.2598000000000003</v>
    <v>-9.5000000000000001E-2</v>
    <v>-5.7229000000000002E-2</v>
    <v>6805410</v>
    <v>1.66</v>
    <v>MicroCloud Hologram Inc. is engaged in providing holographic technology services. Its holographic technology services include high-precision holographic light detection and ranging (LiDAR) solutions, based on holographic technology, exclusive holographic LiDAR point cloud algorithms architecture design, holographic imaging solutions, holographic LiDAR sensor chip design and holographic vehicle intelligent vision technology to service customers that provide reliable holographic advanced driver assistance systems. It offers holographic digital twin technology services for customers and have built a proprietary holographic digital twin technology resource library. Its holographic digital twin technology resource library captures shapes and objects in three dimensional (3D) holographic form by utilizing a combination of its holographic digital twin software, digital content, spatial data-driven data science, holographic digital cloud algorithm, and holographic 3D capture technology.</v>
    <v>46</v>
    <v>XNAS</v>
    <v>45637.873407082814</v>
    <v>Nasdaq Stock Market</v>
    <v>7452</v>
    <v>1.65</v>
    <v>1968</v>
    <v>1.54</v>
    <v>1.54</v>
    <v>USD</v>
    <v>MicroCloud</v>
    <v>MicroCloud</v>
    <v>0</v>
    <v>1.5649999999999999</v>
    <v>Software &amp; IT Services</v>
    <v>100 Park Avenue, NEW YORK, NY, 10017 US</v>
    <v>HOLO</v>
    <v>Acciones</v>
    <v>MicroCloud (XNAS:HOLO)</v>
    <v>2520984</v>
    <v>3171554</v>
  </rv>
  <rv s="2">
    <v>7453</v>
  </rv>
  <rv s="0">
    <v>https://www.bing.com/financeapi/forcetrigger?t=a1usr7&amp;q=XNAS%3aHOLX&amp;form=skydnc</v>
    <v>Learn more on Bing</v>
  </rv>
  <rv s="7">
    <v>es-ES</v>
    <v>a1usr7</v>
    <v>268435456</v>
    <v>1</v>
    <v>Con tecnología de Refinitiv</v>
    <v>25</v>
    <v>26</v>
    <v>HOLOGIC, INC. (XNAS:HOLX)</v>
    <v>3</v>
    <v>27</v>
    <v>Finance</v>
    <v>28</v>
    <v>XNAS</v>
    <v>226941200</v>
    <v>1990</v>
    <v>76.53</v>
    <v>0.96489999999999998</v>
    <v>-1.29</v>
    <v>-1.6789999999999999E-2</v>
    <v>17143138248</v>
    <v>76.83</v>
    <v>Hologic, Inc. es un constructor, productor y proveedor de productos diagnósticos, sistemas de imagen médica y productos quirúrgicos con énfasis en salud de la mujer. La Empresa opera a través de cuatro segmentos: Diagnóstico , Salud del Seno, Cirugía Ginecológica y Salud Esquelética. Los productos diagnósticos incluyen familia de ensayos Aptima, sistema ThinPrep, Prueba de la Fibronectina Fetal y ensayos de análisis de sangre Procleix. La Empresa ofrece ensayos de carga viral para la cuantificación del Virus de la Hepatitis B (VHB), del Virus de la Hepatitis C (VHC) y del Virus de la Inmunodeficiencia Humana (VIH). Los productos de la Salud del Seno incluyen imágenes del seno y productos y accesorios relacionados, incluyendo sistemas de mamografía digital, detección asistida por computadora (CAD, por sus siglas en inglés) y sistemas de dirección de biopsia del seno. Los productos de Cirugía Ginecológica incluyen el Sistema de Ablación Endometrial NovaSure y el Sistema de Extracción Histeroscópica de Tejido MyoSure. El segmento de la Salud Esquelética ofrece densitómetros óseos radiológicos Discovery y Horizon y minisistemas de imagen de brazo en C.</v>
    <v>7063</v>
    <v>XNAS</v>
    <v>45637.873313957811</v>
    <v>Nasdaq Stock Market</v>
    <v>7455</v>
    <v>77.319999999999993</v>
    <v>84.67</v>
    <v>74.709999999999994</v>
    <v>68.150000000000006</v>
    <v>USD</v>
    <v>HOLOGIC, INC.</v>
    <v>HOLOGIC, INC.</v>
    <v>23.136299999999999</v>
    <v>75.540000000000006</v>
    <v>Healthcare Equipment &amp; Supplies</v>
    <v>250 Campus Drive, MARLBOROUGH, MA, 01752 US</v>
    <v>HOLX</v>
    <v>Acciones</v>
    <v>HOLOGIC, INC. (XNAS:HOLX)</v>
    <v>2526553</v>
    <v>1857787</v>
  </rv>
  <rv s="2">
    <v>7456</v>
  </rv>
  <rv s="0">
    <v>https://www.bing.com/financeapi/forcetrigger?t=a1usu2&amp;q=XNYS%3aHOMB&amp;form=skydnc</v>
    <v>Learn more on Bing</v>
  </rv>
  <rv s="7">
    <v>es-ES</v>
    <v>a1usu2</v>
    <v>268435456</v>
    <v>1</v>
    <v>Con tecnología de Refinitiv</v>
    <v>25</v>
    <v>26</v>
    <v>Home Banc (XNYS:HOMB)</v>
    <v>3</v>
    <v>27</v>
    <v>Finance</v>
    <v>28</v>
    <v>XNYS</v>
    <v>198798200</v>
    <v>1989</v>
    <v>30.91</v>
    <v>1.0731999999999999</v>
    <v>0.14000000000000001</v>
    <v>4.5929999999999999E-3</v>
    <v>6087200884</v>
    <v>30.48</v>
    <v>Home BancShares, Inc. is a bank holding company. The Company is primarily engaged in providing a range of commercial and retail banking and related financial services to businesses, real estate developers and investors, individuals and municipalities through its wholly owned community bank subsidiary, Centennial Bank (the Bank). The Bank originates loans primarily secured by single and multi-family real estate, residential construction, and commercial buildings. In addition, the Bank makes loans to small and medium-sized commercial businesses as well as to consumers for a variety of purposes. The Bank offers a range of deposit services, including checking, savings, money market accounts and certificates of deposit. The Bank offers a range of products and services, including 24-hour Internet banking, mobile banking and voice response information, cash management, overdraft protection, direct deposit, safe deposit boxes, United States savings bonds and automatic account transfers.</v>
    <v>2819</v>
    <v>XNYS</v>
    <v>45637.873139964846</v>
    <v>New York Stock Exchange</v>
    <v>7458</v>
    <v>31.04</v>
    <v>32.905000000000001</v>
    <v>30.574999999999999</v>
    <v>22.38</v>
    <v>USD</v>
    <v>Home Banc</v>
    <v>Home Banc</v>
    <v>15.774100000000001</v>
    <v>30.62</v>
    <v>Banking Services</v>
    <v>719 Harkrider, CONWAY, AR, 72032 US</v>
    <v>HOMB</v>
    <v>Acciones</v>
    <v>Home Banc (XNYS:HOMB)</v>
    <v>358076</v>
    <v>1008321</v>
  </rv>
  <rv s="2">
    <v>7459</v>
  </rv>
  <rv s="0">
    <v>https://www.bing.com/financeapi/forcetrigger?t=a1ut3m&amp;q=XNAS%3aHON&amp;form=skydnc</v>
    <v>Learn more on Bing</v>
  </rv>
  <rv s="7">
    <v>es-ES</v>
    <v>a1ut3m</v>
    <v>268435456</v>
    <v>1</v>
    <v>Con tecnología de Refinitiv</v>
    <v>25</v>
    <v>26</v>
    <v>HONEYWELL INTERNATIONAL INCORPORATION (XNAS:HON)</v>
    <v>3</v>
    <v>27</v>
    <v>Finance</v>
    <v>28</v>
    <v>XNAS</v>
    <v>650247400</v>
    <v>1985</v>
    <v>231.89</v>
    <v>1.0515000000000001</v>
    <v>0.02</v>
    <v>8.7309999999999989E-5</v>
    <v>148971679340</v>
    <v>229.08</v>
    <v>Honeywell International Inc. Es una compañía operativa integrada que sirve a una amplia gama de industrias y geografías de todo el mundo. Su segmento de Tecnologías Aeroespaciales suministra productos, software y servicios para aeronaves que vende a fabricantes de equipos originales y otros clientes en una variedad de mercados finales, incluyendo el transporte aéreo, aviones regionales, comerciales y de aviación general, aerolíneas, operadores de aeronaves y otros. Su segmento de automatización industrial proporciona soluciones de automatización industrial que ofrecen operaciones inteligentes, sostenibles y seguras para clientes en los sectores de petróleo y gas, petroquímicos, ciencias biológicas, metales y minería, y otros. El segmento de Soluciones de Energía y Sostenibilidad está formado por unidades de negocio UOP y materiales avanzados. El segmento de automatización de edificios ofrece productos, software, soluciones de acceso de seguridad y tecnologías que permiten a los propietarios y ocupantes de edificios garantizar que sus instalaciones sean seguras, eficientes energéticamente, sostenibles y productivas.</v>
    <v>95000</v>
    <v>XNAS</v>
    <v>45637.873348332811</v>
    <v>Nasdaq Stock Market</v>
    <v>7461</v>
    <v>234</v>
    <v>242.77</v>
    <v>227.86</v>
    <v>189.66</v>
    <v>USD</v>
    <v>HONEYWELL INTERNATIONAL INCORPORATION</v>
    <v>HONEYWELL INTERNATIONAL INCORPORATION</v>
    <v>26.4603</v>
    <v>229.1</v>
    <v>Consumer Goods Conglomerates</v>
    <v>855 S. Mint Street, CHARLOTTE, NC, 28202 US</v>
    <v>HON</v>
    <v>Acciones</v>
    <v>HONEYWELL INTERNATIONAL INCORPORATION (XNAS:HON)</v>
    <v>3285097</v>
    <v>4579581</v>
  </rv>
  <rv s="2">
    <v>7462</v>
  </rv>
  <rv s="0">
    <v>https://www.bing.com/financeapi/forcetrigger?t=a1ut6h&amp;q=XNAS%3aHONE&amp;form=skydnc</v>
    <v>Learn more on Bing</v>
  </rv>
  <rv s="7">
    <v>es-ES</v>
    <v>a1ut6h</v>
    <v>268435456</v>
    <v>1</v>
    <v>Con tecnología de Refinitiv</v>
    <v>25</v>
    <v>26</v>
    <v>HarborOne (XNAS:HONE)</v>
    <v>3</v>
    <v>27</v>
    <v>Finance</v>
    <v>28</v>
    <v>XNAS</v>
    <v>44051550</v>
    <v>2019</v>
    <v>13.24</v>
    <v>0.75539999999999996</v>
    <v>0.01</v>
    <v>7.6509999999999989E-4</v>
    <v>576194274</v>
    <v>13.07</v>
    <v>HarborOne Bancorp, Inc. is the bank holding company for HarborOne Bank (the Bank). Its segments include HarborOne Bank and HarborOne Mortgage. The Bank segment provides consumer and business banking products and services to individuals, businesses and municipalities. Consumer products include loan and deposit products, and business banking products include loans for working capital, inventory and general corporate use, commercial real estate construction loans, and deposit accounts. The HarborOne Mortgage segment consists of originating residential mortgage loans primarily for sale in the secondary market and the servicing of those loans. It provides a variety of financial services to individuals and businesses through its 30 full-service bank branches, and a commercial lending office in each of Boston and Providence. It also provides a range of educational services through HarborOne U, with digital content, webinars, and recordings for small business and personal financial education.</v>
    <v>529</v>
    <v>XNAS</v>
    <v>45637.873016342186</v>
    <v>Nasdaq Stock Market</v>
    <v>7464</v>
    <v>13.25</v>
    <v>14</v>
    <v>13</v>
    <v>9.1549999999999994</v>
    <v>USD</v>
    <v>HarborOne</v>
    <v>HarborOne</v>
    <v>47.497300000000003</v>
    <v>13.08</v>
    <v>Banking Services</v>
    <v>770 Oak Street, BROCKTON, MA, 02301 US</v>
    <v>HONE</v>
    <v>Acciones</v>
    <v>HarborOne (XNAS:HONE)</v>
    <v>172732</v>
    <v>204675</v>
  </rv>
  <rv s="2">
    <v>7465</v>
  </rv>
  <rv s="0">
    <v>https://www.bing.com/financeapi/forcetrigger?t=c2mtww&amp;q=XNAS%3aHOOD&amp;form=skydnc</v>
    <v>Learn more on Bing</v>
  </rv>
  <rv s="7">
    <v>es-ES</v>
    <v>c2mtww</v>
    <v>268435456</v>
    <v>1</v>
    <v>Con tecnología de Refinitiv</v>
    <v>25</v>
    <v>26</v>
    <v>ROBINHOOD MARKETS, INC. (XNAS:HOOD)</v>
    <v>3</v>
    <v>27</v>
    <v>Finance</v>
    <v>28</v>
    <v>XNAS</v>
    <v>883975700</v>
    <v>2013</v>
    <v>38.4</v>
    <v>2.0872999999999999</v>
    <v>0.46</v>
    <v>1.2313000000000001E-2</v>
    <v>33431960974</v>
    <v>37.36</v>
    <v>ROBINHOOD MARKETS, INC. desarrolla una plataforma de servicios financieros. La Empresa se centra en el desarrollo de aplicaciones para la gestión de efectivo, como acciones, exchange-traded funds, opciones y criptomonedas. La plataforma de la Compañía ofrece operaciones con acciones cotizadas en los Estados Unidos (EE. UU.) y exchange-traded funds (ETF), así como opciones relacionadas y American depositary receipts (ADR); comercio de criptomonedas a través de su subsidiaria, Robinhood Crypto, LLC (RHC); comercio fraccionado, que permite a sus clientes crear una cartera diversificada y acceder a acciones; inversiones recurrentes; gestión de efectivo, que incluye tarjetas de débito de la marca Robinhood; Robinhood Gold, un servicio de suscripción de pago mensual que brinda a los clientes funciones, como acceso instantáneo a depósitos e investigación profesional. También ofrece soluciones de aprendizaje y educación, que incluyen Robinhood Snacks, Robinhood Learn, Newsfeeds, listas y alertas de Robinhood y recomendaciones de First trade.</v>
    <v>2200</v>
    <v>XNAS</v>
    <v>45637.873425763282</v>
    <v>Nasdaq Stock Market</v>
    <v>7467</v>
    <v>38.549999999999997</v>
    <v>42.76</v>
    <v>37.700000000000003</v>
    <v>10.38</v>
    <v>USD</v>
    <v>ROBINHOOD MARKETS, INC.</v>
    <v>ROBINHOOD MARKETS, INC.</v>
    <v>64.039500000000004</v>
    <v>37.82</v>
    <v>Financial Technology (Fintech) &amp; Infrastructure</v>
    <v>85 Willow Road, MENLO PARK, CA, 94025 US</v>
    <v>HOOD</v>
    <v>Acciones</v>
    <v>ROBINHOOD MARKETS, INC. (XNAS:HOOD)</v>
    <v>20537251</v>
    <v>26769402</v>
  </rv>
  <rv s="2">
    <v>7468</v>
  </rv>
  <rv s="0">
    <v>https://www.bing.com/financeapi/forcetrigger?t=bplh3m&amp;q=XNAS%3aHOOK&amp;form=skydnc</v>
    <v>Learn more on Bing</v>
  </rv>
  <rv s="7">
    <v>es-ES</v>
    <v>bplh3m</v>
    <v>268435456</v>
    <v>1</v>
    <v>Con tecnología de Refinitiv</v>
    <v>25</v>
    <v>26</v>
    <v>HOOKIPA Pharma (XNAS:HOOK)</v>
    <v>3</v>
    <v>27</v>
    <v>Finance</v>
    <v>28</v>
    <v>XNAS</v>
    <v>12054540</v>
    <v>2017</v>
    <v>2.35</v>
    <v>0.67569999999999997</v>
    <v>-0.24</v>
    <v>-9.9585000000000007E-2</v>
    <v>26158351</v>
    <v>2.41</v>
    <v>HOOKIPA Pharma Inc. is a clinical-stage biopharmaceutical company. The Company is focused on developing novel immunotherapies, based on its proprietary arenavirus platform, which is designed to mobilize and amplify targeted T cells and thereby fight or prevent serious disease. The Company’s replicating and non-replicating technologies are engineered to induce durable antigen-specific CD8+ T cell responses and pathogen-neutralizing antibodies. Its oncology programs include HB-200 and HB-700, all of which use its replicating technology. HB-200 is in clinical development for the treatment of Human Papillomavirus 16-positive (HPV16+) cancers in a Phase I/II clinical trial. HB-700 is in preclinical development for the treatment of KRAS mutated cancers, including lung, colorectal and pancreatic cancers. Its Hepatitis B (HBV) program, HB-400, and its Human Immunodeficiency Virus (HIV) program, HB-500, are being developed in a partnership with Gilead Sciences, Inc.</v>
    <v>151</v>
    <v>XNAS</v>
    <v>45637.87327024297</v>
    <v>Nasdaq Stock Market</v>
    <v>7470</v>
    <v>2.4300000000000002</v>
    <v>11.3</v>
    <v>2.1549999999999998</v>
    <v>2.08</v>
    <v>USD</v>
    <v>HOOKIPA Pharma</v>
    <v>HOOKIPA Pharma</v>
    <v>0</v>
    <v>2.17</v>
    <v>Biotechnology &amp; Medical Research</v>
    <v>350 Fifth Avenue, 72Nd Floor, Suite 7240, NEW YORK, NY, 10118 US</v>
    <v>HOOK</v>
    <v>Acciones</v>
    <v>HOOKIPA Pharma (XNAS:HOOK)</v>
    <v>62247</v>
    <v>70942</v>
  </rv>
  <rv s="2">
    <v>7471</v>
  </rv>
  <rv s="0">
    <v>https://www.bing.com/financeapi/forcetrigger?t=a1ut9c&amp;q=XNAS%3aHOPE&amp;form=skydnc</v>
    <v>Learn more on Bing</v>
  </rv>
  <rv s="7">
    <v>es-ES</v>
    <v>a1ut9c</v>
    <v>268435456</v>
    <v>1</v>
    <v>Con tecnología de Refinitiv</v>
    <v>25</v>
    <v>26</v>
    <v>Hope Bancorp (XNAS:HOPE)</v>
    <v>3</v>
    <v>27</v>
    <v>Finance</v>
    <v>28</v>
    <v>XNAS</v>
    <v>120739000</v>
    <v>2000</v>
    <v>13.51</v>
    <v>1.1403000000000001</v>
    <v>0.16500000000000001</v>
    <v>1.2350000000000002E-2</v>
    <v>1632994975</v>
    <v>13.36</v>
    <v>Hope Bancorp, Inc. is the holding company of Bank of Hope (the Bank). The Company's loan portfolio segments include commercial real estate (CRE) loans, commercial and industrial (C&amp;I) loans, residential mortgage loans, and consumer and other loans. CRE loans are extended for the purchase and refinance of commercial real estate and are generally secured by first deeds of trust and are collateralized by residential or commercial properties. C&amp;I loans are loans provided to businesses for various purposes such as for working capital, purchasing inventory, debt refinancing, business acquisitions, international trade finance activities, and other business related financing needs, and also include syndicated loans. Residential mortgage loans are extended for personal, family, or household use and are secured by a mortgage or deed of trust. Consumer and other loans consist of home equity, credit cards, and other personal loans. It operates over 54 full-service branches in the United States.</v>
    <v>1244</v>
    <v>XNAS</v>
    <v>45637.873376087497</v>
    <v>Nasdaq Stock Market</v>
    <v>7473</v>
    <v>13.67</v>
    <v>14.535</v>
    <v>13.41</v>
    <v>9.8000000000000007</v>
    <v>USD</v>
    <v>Hope Bancorp</v>
    <v>Hope Bancorp</v>
    <v>15.882099999999999</v>
    <v>13.525</v>
    <v>Banking Services</v>
    <v>3200 Wilshire Blvd, Suite 1400, LOS ANGELES, CA, 90010 US</v>
    <v>HOPE</v>
    <v>Acciones</v>
    <v>Hope Bancorp (XNAS:HOPE)</v>
    <v>327345</v>
    <v>671255</v>
  </rv>
  <rv s="2">
    <v>7474</v>
  </rv>
  <rv s="0">
    <v>https://www.bing.com/financeapi/forcetrigger?t=bov1pr&amp;q=XNAS%3aHOTH&amp;form=skydnc</v>
    <v>Learn more on Bing</v>
  </rv>
  <rv s="7">
    <v>es-ES</v>
    <v>bov1pr</v>
    <v>268435456</v>
    <v>1</v>
    <v>Con tecnología de Refinitiv</v>
    <v>25</v>
    <v>26</v>
    <v>Hoth (XNAS:HOTH)</v>
    <v>3</v>
    <v>27</v>
    <v>Finance</v>
    <v>28</v>
    <v>XNAS</v>
    <v>6903800</v>
    <v>2017</v>
    <v>0.85760000000000003</v>
    <v>0.73950000000000005</v>
    <v>-7.6E-3</v>
    <v>-8.8890000000000011E-3</v>
    <v>5850280</v>
    <v>0.85499999999999998</v>
    <v>Hoth Therapeutics, Inc. is a clinical-stage biopharmaceutical company. The Company is focused on developing a topical formulation for treating side effects from drugs used for the treatment of cancer (HT-001); a treatment for mast-cell derived cancers and anaphylaxis (HT-KIT); a treatment for traumatic brain injury and ischemic stroke (HT-TBI) and a treatment and/or prevention for Alzheimer’s or other neuroinflammatory diseases (HT-ALZ). It also has assets being developed for atopic dermatitis (also known as eczema) (BioLexa); a treatment for asthma and allergies using inhalational administration (HT-004), and a treatment for acne as well as inflammatory bowel diseases (HT-003). Its development products include HT-001, HT-KIT, HT-ALZ, and HT-TBI. Its BioLexa Platform is a proprietary, patented, drug compound platform for the treatment of eczema. The Company also has interests in certain other assets being developed by third parties including a treatment for patients with lupus.</v>
    <v>2</v>
    <v>XNAS</v>
    <v>45637.871735034372</v>
    <v>Nasdaq Stock Market</v>
    <v>7476</v>
    <v>0.85760000000000003</v>
    <v>1.73</v>
    <v>0.82</v>
    <v>0.57999999999999996</v>
    <v>USD</v>
    <v>Hoth</v>
    <v>Hoth</v>
    <v>0</v>
    <v>0.84740000000000004</v>
    <v>Pharmaceuticals</v>
    <v>590 Madison Avenue, 21St Floor, NEW YORK, NY, 10022 US</v>
    <v>HOTH</v>
    <v>Acciones</v>
    <v>Hoth (XNAS:HOTH)</v>
    <v>88931</v>
    <v>1020945</v>
  </rv>
  <rv s="2">
    <v>7477</v>
  </rv>
  <rv s="0">
    <v>https://www.bing.com/financeapi/forcetrigger?t=c3zqnm&amp;q=XNAS%3aHOUR&amp;form=skydnc</v>
    <v>Learn more on Bing</v>
  </rv>
  <rv s="7">
    <v>es-ES</v>
    <v>c3zqnm</v>
    <v>268435456</v>
    <v>1</v>
    <v>Con tecnología de Refinitiv</v>
    <v>25</v>
    <v>26</v>
    <v>Hour Loop (XNAS:HOUR)</v>
    <v>3</v>
    <v>27</v>
    <v>Finance</v>
    <v>28</v>
    <v>XNAS</v>
    <v>35143460</v>
    <v>2021</v>
    <v>1.44</v>
    <v>1.075</v>
    <v>0.185</v>
    <v>0.12585000000000002</v>
    <v>51309450</v>
    <v>1.47</v>
    <v>Hour Loop, Inc. is an online retailer engaged in e-commerce retailing in the United States market. The Company operates through online retail channels, such as Amazon, Walmart, and Hourloop.com. It is engaged in buying products in bulk directly from the brand or manufacturer at a wholesale price and making a profit by selling the product on Amazon. It sells merchandise on Amazon and the sales are fulfilled by Amazon. It pays Amazon fees for allowing it to sell on their platform. Its product categories include home/garden decor, toys, kitchenware, apparel, and electronics. It has advanced software that assists it in identifying product gaps so it can keep such products in stock. It also pays Walmart fees for allowing it to sell its merchandise on their platform. It has developed software that is tailored to all its operational needs. This includes managing the order review process, shipment management, inventory management, accounting, and complete end-to-end third-party integrations.</v>
    <v>178</v>
    <v>XNAS</v>
    <v>45637.872481666403</v>
    <v>Nasdaq Stock Market</v>
    <v>7479</v>
    <v>1.73</v>
    <v>2.1981000000000002</v>
    <v>1.42</v>
    <v>0.83</v>
    <v>USD</v>
    <v>Hour Loop</v>
    <v>Hour Loop</v>
    <v>28.888000000000002</v>
    <v>1.655</v>
    <v>Diversified Retail</v>
    <v>8201 164Th Ave Ne #200, REDMOND, WA, 98052-7615 US</v>
    <v>HOUR</v>
    <v>Acciones</v>
    <v>Hour Loop (XNAS:HOUR)</v>
    <v>43929</v>
    <v>34051</v>
  </rv>
  <rv s="2">
    <v>7480</v>
  </rv>
  <rv s="0">
    <v>https://www.bing.com/financeapi/forcetrigger?t=a222p2&amp;q=XNYS%3aHOUS&amp;form=skydnc</v>
    <v>Learn more on Bing</v>
  </rv>
  <rv s="8">
    <v>es-ES</v>
    <v>a222p2</v>
    <v>268435456</v>
    <v>1</v>
    <v>Con tecnología de Refinitiv</v>
    <v>29</v>
    <v>30</v>
    <v>Anywhere Real Es (XNYS:HOUS)</v>
    <v>3</v>
    <v>31</v>
    <v>Finance</v>
    <v>28</v>
    <v>XNYS</v>
    <v>111261600</v>
    <v>2006</v>
    <v>4.54</v>
    <v>2.3369</v>
    <v>3.5000000000000003E-2</v>
    <v>7.7259999999999994E-3</v>
    <v>507909204</v>
    <v>4.53</v>
    <v>Anywhere Real Estate Inc. is an integrated residential real estate services provider. The Company's businesses include franchise, brokerage, relocation, and title and settlement, as well as minority owned mortgage and title insurance underwriter joint ventures. It operates through three segments: Anywhere Brands, Anywhere Advisors and Anywhere Integrated Services. Anywhere Brands segment franchises a portfolio of franchise brokerage brands, including Better Homes and Gardens Real Estate, Century 21, Coldwell Banker, Coldwell Banker Commercial, Corcoran, ERA and Sotheby's International Realty. This segment also includes its global relocation services operation and lead generation activities. Anywhere Advisors segment operates a full-service real estate brokerage business in many of the metropolitan areas in the United States. Anywhere Integrated Services segment provides full-service title, escrow and settlement services primarily in support of residential real estate transactions.</v>
    <v>7965</v>
    <v>XNYS</v>
    <v>45637.873361330472</v>
    <v>New York Stock Exchange</v>
    <v>7482</v>
    <v>4.66</v>
    <v>8.4</v>
    <v>4.54</v>
    <v>3.01</v>
    <v>USD</v>
    <v>Anywhere Real Es</v>
    <v>Anywhere Real Es</v>
    <v>4.5650000000000004</v>
    <v>Real Estate Operations</v>
    <v>175 Park Avenue, MADISON, NJ, 07940 US</v>
    <v>HOUS</v>
    <v>Acciones</v>
    <v>Anywhere Real Es (XNYS:HOUS)</v>
    <v>254039</v>
    <v>1059147</v>
  </rv>
  <rv s="2">
    <v>7483</v>
  </rv>
  <rv s="0">
    <v>https://www.bing.com/financeapi/forcetrigger?t=a1uthw&amp;q=XNYS%3aHOV&amp;form=skydnc</v>
    <v>Learn more on Bing</v>
  </rv>
  <rv s="7">
    <v>es-ES</v>
    <v>a1uthw</v>
    <v>268435456</v>
    <v>1</v>
    <v>Con tecnología de Refinitiv</v>
    <v>25</v>
    <v>26</v>
    <v>Hovnanian Entp (XNYS:HOV)</v>
    <v>3</v>
    <v>27</v>
    <v>Finance</v>
    <v>28</v>
    <v>XNYS</v>
    <v>6055020</v>
    <v>1983</v>
    <v>170.29</v>
    <v>2.6469</v>
    <v>-3.55</v>
    <v>-2.1194000000000001E-2</v>
    <v>1019686000</v>
    <v>167.5</v>
    <v>Hovnanian Enterprises, Inc., through its subsidiaries, conducts all of its homebuilding and financial services operations. Its segment includes Homebuilding and Financial services. The Homebuilding segment consists of three segments: Northeast (Delaware, Illinois, Maryland, New Jersey, Ohio, Pennsylvania, Virginia and West Virginia); Southeast (Florida, Georgia and South Carolina), and West (Arizona, California and Texas). The Homebuilding segments are engaged in the sale and construction of single-family attached and detached homes, attached town homes and condominiums, urban infill and active lifestyle homes in planned residential developments. It also includes sales of land. The Financial services segment provides mortgage banking and title services to homebuilding operations customers. Its residential development activities include site planning and engineering, obtaining environmental and other regulatory approvals and constructing roads, drainage facilities and others.</v>
    <v>1715</v>
    <v>XNYS</v>
    <v>45637.87331170078</v>
    <v>New York Stock Exchange</v>
    <v>7485</v>
    <v>170.29</v>
    <v>240.34</v>
    <v>163.815</v>
    <v>125.63</v>
    <v>USD</v>
    <v>Hovnanian Entp</v>
    <v>Hovnanian Entp</v>
    <v>5.1173999999999999</v>
    <v>163.95</v>
    <v>Homebuilding &amp; Construction Supplies</v>
    <v>90 Matawan Road, 5Th Floor, MATAWAN, NJ, 07747 US</v>
    <v>HOV</v>
    <v>Acciones</v>
    <v>Hovnanian Entp (XNYS:HOV)</v>
    <v>101239</v>
    <v>77451</v>
  </rv>
  <rv s="2">
    <v>7486</v>
  </rv>
  <rv s="0">
    <v>https://www.bing.com/financeapi/forcetrigger?t=a1utkr&amp;q=XNAS%3aHOVNP&amp;form=skydnc</v>
    <v>Learn more on Bing</v>
  </rv>
  <rv s="7">
    <v>es-ES</v>
    <v>a1utkr</v>
    <v>268435456</v>
    <v>1</v>
    <v>Con tecnología de Refinitiv</v>
    <v>25</v>
    <v>26</v>
    <v>Hovnanian Entp (XNAS:HOVNP)</v>
    <v>3</v>
    <v>27</v>
    <v>Finance</v>
    <v>28</v>
    <v>XNAS</v>
    <v>6055020</v>
    <v>1983</v>
    <v>17.899999999999999</v>
    <v>2.6469</v>
    <v>0.05</v>
    <v>2.7860000000000003E-3</v>
    <v>1019686000</v>
    <v>17.95</v>
    <v>Hovnanian Enterprises, Inc., through its subsidiaries, conducts all of its homebuilding and financial services operations. Its segment includes Homebuilding and Financial services. The Homebuilding segment consists of three segments: Northeast (Delaware, Illinois, Maryland, New Jersey, Ohio, Pennsylvania, Virginia and West Virginia); Southeast (Florida, Georgia and South Carolina), and West (Arizona, California and Texas). The Homebuilding segments are engaged in the sale and construction of single-family attached and detached homes, attached town homes and condominiums, urban infill and active lifestyle homes in planned residential developments. It also includes sales of land. The Financial services segment provides mortgage banking and title services to homebuilding operations customers. Its residential development activities include site planning and engineering, obtaining environmental and other regulatory approvals and constructing roads, drainage facilities and others.</v>
    <v>1715</v>
    <v>XNAS</v>
    <v>45637.870146527341</v>
    <v>Nasdaq Stock Market</v>
    <v>7488</v>
    <v>18.2</v>
    <v>19</v>
    <v>17.899999999999999</v>
    <v>17.25</v>
    <v>USD</v>
    <v>Hovnanian Entp</v>
    <v>Hovnanian Entp</v>
    <v>0</v>
    <v>18</v>
    <v>Homebuilding &amp; Construction Supplies</v>
    <v>90 Matawan Road, 5Th Floor, MATAWAN, NJ, 07747 US</v>
    <v>HOVNP</v>
    <v>Acciones</v>
    <v>Hovnanian Entp (XNAS:HOVNP)</v>
    <v>24177</v>
    <v>9189</v>
  </rv>
  <rv s="2">
    <v>7489</v>
  </rv>
  <rv s="0">
    <v>https://www.bing.com/financeapi/forcetrigger?t=c1qqu2&amp;q=XNAS%3aHOWL&amp;form=skydnc</v>
    <v>Learn more on Bing</v>
  </rv>
  <rv s="7">
    <v>es-ES</v>
    <v>c1qqu2</v>
    <v>268435456</v>
    <v>1</v>
    <v>Con tecnología de Refinitiv</v>
    <v>25</v>
    <v>26</v>
    <v>Werewolf (XNAS:HOWL)</v>
    <v>3</v>
    <v>27</v>
    <v>Finance</v>
    <v>28</v>
    <v>XNAS</v>
    <v>44563150</v>
    <v>2017</v>
    <v>1.86</v>
    <v>0.30549999999999999</v>
    <v>-1.4999999999999999E-2</v>
    <v>-8.0649999999999993E-3</v>
    <v>82219011</v>
    <v>1.86</v>
    <v>Werewolf Therapeutics, Inc. is a clinical-stage biopharmaceutical company. It is engaged in the development of therapeutics engineered to stimulate the body’s immune system for the treatment of cancer. It is leveraging its PREDATOR platform to design conditionally activated molecules that stimulate both adaptive and innate immunity with the goal of addressing the limitations of conventional proinflammatory immune therapies. Its INDUKINE molecules are intended to remain inactive in peripheral tissue yet activate selectively in the tumor microenvironment. Its product candidates, WTX-124 and WTX-330, are systemically delivered, conditionally activated Interleukin-2 (IL-2) and IL-12 INDUKINE molecules for the treatment of solid tumors. WTX-124 is in development as a monotherapy and in combination with pembrolizumab in multiple solid tumor types. WTX-330 is in development as a single agent in metastatic solid tumors and non-Hodgkin lymphoma. Its pipeline also includes JZP898 and WTX-712.</v>
    <v>45</v>
    <v>XNAS</v>
    <v>45637.873117060153</v>
    <v>Nasdaq Stock Market</v>
    <v>7491</v>
    <v>1.895</v>
    <v>8.1938999999999993</v>
    <v>1.7949999999999999</v>
    <v>1.58</v>
    <v>USD</v>
    <v>Werewolf</v>
    <v>Werewolf</v>
    <v>0</v>
    <v>1.845</v>
    <v>Biotechnology &amp; Medical Research</v>
    <v>200 Talcott Avenue, 2Nd Floor, WATERTOWN, MA, 02472 US</v>
    <v>HOWL</v>
    <v>Acciones</v>
    <v>Werewolf (XNAS:HOWL)</v>
    <v>299049</v>
    <v>518858</v>
  </rv>
  <rv s="2">
    <v>7492</v>
  </rv>
  <rv s="0">
    <v>http://en.wikipedia.org/wiki/Hewlett-Packard</v>
    <v>Wikipedia</v>
  </rv>
  <rv s="43">
    <v>596</v>
    <v>7494</v>
  </rv>
  <rv s="44">
    <v>133</v>
    <v>https://www.bing.com/th?id=AMMS_98757b1e7b158827481b7c629463c21b&amp;qlt=95</v>
    <v>7495</v>
    <v>0</v>
    <v>https://www.bing.com/images/search?form=xlimg&amp;q=hp+company</v>
    <v>Image of HP INC.</v>
  </rv>
  <rv s="0">
    <v>https://www.bing.com/financeapi/forcetrigger?t=a1uu5r&amp;q=XNYS%3aHPQ&amp;form=skydnc</v>
    <v>Learn more on Bing</v>
  </rv>
  <rv s="45">
    <v>es-ES</v>
    <v>a1uu5r</v>
    <v>268435456</v>
    <v>1</v>
    <v>Con tecnología de Refinitiv</v>
    <v>128</v>
    <v>129</v>
    <v>HP INC. (XNYS:HPQ)</v>
    <v>131</v>
    <v>144</v>
    <v>Finance</v>
    <v>28</v>
    <v>XNYS</v>
    <v>963717800</v>
    <v>1998</v>
    <v>34.74</v>
    <v>1.0541</v>
    <v>-6.5600000000000006E-2</v>
    <v>-1.8929999999999999E-3</v>
    <v>33672300000</v>
    <v>34.650599999999997</v>
    <v>HP INC. es proveedor de servicios y soluciones de informática personal y otros dispositivos de acceso, productos de imagen e impresión y tecnologías, soluciones y servicios relacionados. La compañía opera a través de tres segmentos: sistemas personales, impresión e inversiones corporativas. El segmento de sistemas personales de la compañía proporciona ordenadores personales comerciales (PC), PC de consumo, estaciones de trabajo, PC para pequeños clientes, tabletas, sistemas de punto de venta minorista (POS), calculadoras y otros accesorios relacionados, software, soporte y servicios para los mercados comerciales y de consumo. El segmento de impresión de la empresa ofrece hardware para impresoras comerciales y de consumo, suministros, medios, software y servicios, así como dispositivos de escaneo. El segmento de inversiones corporativas de la compañía incluye HP Labs. También incluye algunos proyectos de incubación de negocios, entre otros. La compañía vende a consumidores individuales, pequeñas y medianas empresas (PYMES) y grandes empresas, incluidos clientes en los sectores de gobierno, salud y educación.</v>
    <v>58000</v>
    <v>XNYS</v>
    <v>45637.873397117968</v>
    <v>7496</v>
    <v>New York Stock Exchange</v>
    <v>7497</v>
    <v>34.9</v>
    <v>39.795000000000002</v>
    <v>34.35</v>
    <v>27.425000000000001</v>
    <v>USD</v>
    <v>HP INC.</v>
    <v>HP INC.</v>
    <v>12.3162</v>
    <v>34.585000000000001</v>
    <v>Computers, Phones &amp; Household Electronics</v>
    <v>1501 Page Mill Road, PALO ALTO, CA, 94304 US</v>
    <v>HPQ</v>
    <v>Acciones</v>
    <v>HP INC. (XNYS:HPQ)</v>
    <v>4164135</v>
    <v>8402636</v>
  </rv>
  <rv s="2">
    <v>7498</v>
  </rv>
  <rv s="85">
    <v>es-ES</v>
    <v>c78i77</v>
    <v>268435456</v>
    <v>1</v>
    <v>Con tecnología de Refinitiv</v>
    <v>259</v>
    <v>260</v>
    <v>Hempacco Co (OTCM:HPCO)</v>
    <v>44</v>
    <v>155</v>
    <v>Finance</v>
    <v>51</v>
    <v>OTCM</v>
    <v>5922500</v>
    <v>2019</v>
    <v>7.1000000000000004E-3</v>
    <v>1.5E-3</v>
    <v>0.214286</v>
    <v>41460</v>
    <v>7.0000000000000001E-3</v>
    <v>Hempacco Co., Inc. is focused on Disrupting Tobacco by manufacturing and selling nicotine-free and tobacco-free alternatives to traditional cigarettes. It utilizes a patented spraying technology for terpene infusion and patent-pending flavored filter infusion technology to manufacture hemp and herb-based smokable alternatives. Its segments include Manufacturing of smokables, hemp rolling paper, and cannabinoid sticks, Smokable technology development, The Real Stuff brand of functional smokables and rolling paper, Cheech and Chong Hemp Cigarettes and Hemp Hop Smokables with Rick Ross and Snoop Dogg Joint Venture of Hemp-Derived Products. It offers nutritional supplement and beauty product manufacturing services. It has conducted research and development in the smokables space and are engaged in the manufacturing and sale of smokable hemp and herb products, including The Real Stuff Hemp Smokables. It also offers white label and private label research and development and manufacturing.</v>
    <v>15</v>
    <v>OTCM</v>
    <v>45637.641021573436</v>
    <v>OTC Markets</v>
    <v>8.5000000000000006E-3</v>
    <v>4.6100000000000003</v>
    <v>7.1000000000000004E-3</v>
    <v>5.0000000000000001E-3</v>
    <v>USD</v>
    <v>Hempacco Co</v>
    <v>Hempacco Co</v>
    <v>8.5000000000000006E-3</v>
    <v>Food &amp; Tobacco</v>
    <v>9925 Airway Rd, SAN DIEGO, CA, 92154 US</v>
    <v>HPCO</v>
    <v>Acciones</v>
    <v>Hempacco Co (OTCM:HPCO)</v>
    <v>405</v>
    <v>51258</v>
  </rv>
  <rv s="2">
    <v>7500</v>
  </rv>
  <rv s="0">
    <v>https://www.bing.com/financeapi/forcetrigger?t=a1utqh&amp;q=XNYS%3aHPE&amp;form=skydnc</v>
    <v>Learn more on Bing</v>
  </rv>
  <rv s="7">
    <v>es-ES</v>
    <v>a1utqh</v>
    <v>268435456</v>
    <v>1</v>
    <v>Con tecnología de Refinitiv</v>
    <v>25</v>
    <v>26</v>
    <v>HEWLETT PACKARD ENTERPRISE COMPANY (XNYS:HPE)</v>
    <v>3</v>
    <v>27</v>
    <v>Finance</v>
    <v>28</v>
    <v>XNYS</v>
    <v>1297000000</v>
    <v>2015</v>
    <v>21.83</v>
    <v>1.2239</v>
    <v>-3.5000000000000003E-2</v>
    <v>-1.5970000000000001E-3</v>
    <v>28384845000</v>
    <v>21.92</v>
    <v>Hewlett Packard Enterprise Company es un proveedor de soluciones tecnológicas. Los segmentos de la compañía incluyen: Enterprise Group, Software, Servicios financieros e Inversiones Corporativas. El segmento Enterprise Group proporciona a sus clientes la infraestructura tecnológica que necesitan para optimizar la tecnología de la información (TI) tradicional. El segmento de Software les permite a sus clientes automatizar las operaciones de TI para simplificar, acelerar y asegurar los procesos de negocio y las analíticas que convierten los datos sin procesar en conocimiento procesable. El segmento de Servicios Financieros permite modelos flexibles de consumo de TI, arquitecturas financieras y soluciones de inversión personalizadas para sus clientes. El segmento de Inversiones Corporativas incluye Hewlett Packard Labs y ciertos proyectos de incubación de negocios, entre otros.</v>
    <v>62000</v>
    <v>XNYS</v>
    <v>45637.873403610938</v>
    <v>New York Stock Exchange</v>
    <v>7502</v>
    <v>22</v>
    <v>24.24</v>
    <v>21.204999999999998</v>
    <v>14.465</v>
    <v>USD</v>
    <v>HEWLETT PACKARD ENTERPRISE COMPANY</v>
    <v>HEWLETT PACKARD ENTERPRISE COMPANY</v>
    <v>11.5936</v>
    <v>21.885000000000002</v>
    <v>Computers, Phones &amp; Household Electronics</v>
    <v>1701 E MOSSY OAKS ROAD, SPRING, TX, 77389 US</v>
    <v>HPE</v>
    <v>Acciones</v>
    <v>HEWLETT PACKARD ENTERPRISE COMPANY (XNYS:HPE)</v>
    <v>12866857</v>
    <v>13918601</v>
  </rv>
  <rv s="2">
    <v>7503</v>
  </rv>
  <rv s="0">
    <v>https://www.bing.com/financeapi/forcetrigger?t=a1uttc&amp;q=XNYS%3aHPF&amp;form=skydnc</v>
    <v>Learn more on Bing</v>
  </rv>
  <rv s="24">
    <v>es-ES</v>
    <v>a1uttc</v>
    <v>268435456</v>
    <v>1</v>
    <v>Con tecnología de Refinitiv</v>
    <v>73</v>
    <v>74</v>
    <v>J Hancock Pref Income 2 (XNYS:HPF)</v>
    <v>14</v>
    <v>75</v>
    <v>Finance</v>
    <v>76</v>
    <v>XNYS</v>
    <v>17.2</v>
    <v>-7.0000000000000007E-2</v>
    <v>-4.0699999999999998E-3</v>
    <v>566044969.69000006</v>
    <v>17.2</v>
    <v>45637.872743935157</v>
    <v>5.1900000000000002E-2</v>
    <v>New York Stock Exchange</v>
    <v>7505</v>
    <v>17.29</v>
    <v>19</v>
    <v>17.100000000000001</v>
    <v>14.74</v>
    <v>USD</v>
    <v>J Hancock Pref Income 2</v>
    <v>17.13</v>
    <v>HPF</v>
    <v>ETF</v>
    <v>J Hancock Pref Income 2 (XNYS:HPF)</v>
    <v>56013</v>
    <v>31341</v>
  </rv>
  <rv s="2">
    <v>7506</v>
  </rv>
  <rv s="0">
    <v>https://www.bing.com/financeapi/forcetrigger?t=a1utw7&amp;q=XNYS%3aHPI&amp;form=skydnc</v>
    <v>Learn more on Bing</v>
  </rv>
  <rv s="24">
    <v>es-ES</v>
    <v>a1utw7</v>
    <v>268435456</v>
    <v>1</v>
    <v>Con tecnología de Refinitiv</v>
    <v>73</v>
    <v>74</v>
    <v>J Hancock Pref Income (XNYS:HPI)</v>
    <v>14</v>
    <v>75</v>
    <v>Finance</v>
    <v>76</v>
    <v>XNYS</v>
    <v>17.315000000000001</v>
    <v>-0.08</v>
    <v>-4.6160000000000003E-3</v>
    <v>705546795.20000005</v>
    <v>17.329999999999998</v>
    <v>45637.873046689063</v>
    <v>5.1699999999999996E-2</v>
    <v>New York Stock Exchange</v>
    <v>7508</v>
    <v>17.364999999999998</v>
    <v>19.4299</v>
    <v>17.22</v>
    <v>14.69</v>
    <v>USD</v>
    <v>J Hancock Pref Income</v>
    <v>17.25</v>
    <v>HPI</v>
    <v>ETF</v>
    <v>J Hancock Pref Income (XNYS:HPI)</v>
    <v>50261</v>
    <v>42181</v>
  </rv>
  <rv s="2">
    <v>7509</v>
  </rv>
  <rv s="0">
    <v>https://www.bing.com/financeapi/forcetrigger?t=b14cnm&amp;q=XNAS%3aHPK&amp;form=skydnc</v>
    <v>Learn more on Bing</v>
  </rv>
  <rv s="7">
    <v>es-ES</v>
    <v>b14cnm</v>
    <v>268435456</v>
    <v>1</v>
    <v>Con tecnología de Refinitiv</v>
    <v>25</v>
    <v>26</v>
    <v>HighPeak Energy (XNAS:HPK)</v>
    <v>3</v>
    <v>27</v>
    <v>Finance</v>
    <v>28</v>
    <v>XNAS</v>
    <v>126625200</v>
    <v>2019</v>
    <v>14.12</v>
    <v>0.74570000000000003</v>
    <v>0.41</v>
    <v>2.9099E-2</v>
    <v>1836065400</v>
    <v>14.09</v>
    <v xml:space="preserve">HighPeak Energy, Inc. is an independent crude oil and natural gas company. The Company is focused on the acquisition, development, exploration and exploitation of unconventional crude oil and natural gas reserves in the Midland Basin in West Texas. It focuses on brownfield the Midland Basin and specifically the Howard and Borden Counties area of the Midland Basin. Its assets include certain rights, title and interests in crude oil and natural gas assets located primarily in Howard and Borden Counties, Texas, and to a lesser extent, Scurry and Mitchell Counties, Texas. Its assets are located in the northeastern part of the Midland Basin. The Midland Basin is part of the Permian Basin of West Texas and Eastern New Mexico. The Permian Basin covers an area of about 96,000 square miles and is comprised of five sub-regions including the Midland Basin, the Central Basin Platform, the Delaware Basin, the Northwest Shelf and the Eastern Shelf. </v>
    <v>48</v>
    <v>XNAS</v>
    <v>45637.873396087503</v>
    <v>Nasdaq Stock Market</v>
    <v>7511</v>
    <v>14.5</v>
    <v>17.48</v>
    <v>14.09</v>
    <v>12.200100000000001</v>
    <v>USD</v>
    <v>HighPeak Energy</v>
    <v>HighPeak Energy</v>
    <v>11.186999999999999</v>
    <v>14.5</v>
    <v>Oil &amp; Gas</v>
    <v>421 W. 3Rd Street, Suite 1000, FORT WORTH, TX, 76102 US</v>
    <v>HPK</v>
    <v>Acciones</v>
    <v>HighPeak Energy (XNAS:HPK)</v>
    <v>158514</v>
    <v>277313</v>
  </rv>
  <rv s="2">
    <v>7512</v>
  </rv>
  <rv s="0">
    <v>https://www.bing.com/financeapi/forcetrigger?t=a1uu2w&amp;q=XNYS%3aHPP&amp;form=skydnc</v>
    <v>Learn more on Bing</v>
  </rv>
  <rv s="8">
    <v>es-ES</v>
    <v>a1uu2w</v>
    <v>268435456</v>
    <v>1</v>
    <v>Con tecnología de Refinitiv</v>
    <v>29</v>
    <v>30</v>
    <v>Hudson Pac Prpty (XNYS:HPP)</v>
    <v>3</v>
    <v>31</v>
    <v>Finance</v>
    <v>28</v>
    <v>XNYS</v>
    <v>141232400</v>
    <v>2009</v>
    <v>3.4</v>
    <v>1.2929999999999999</v>
    <v>-0.26500000000000001</v>
    <v>-7.7713000000000004E-2</v>
    <v>444175898</v>
    <v>3.41</v>
    <v>Hudson Pacific Properties, Inc. is a real estate investment trust serving technology and media tenants. The Company acquires, repositions, develops and operates sustainable office and studio properties in high-barrier-to-entry technology and media epicenters. The Company's segments include office segment and studio segment. The Company's portfolio includes office properties, studio properties, land properties and production services assets. Its studio properties comprise of approximately 48 stages, sound stages and production-supporting office, and other facilities. Its land properties comprise of undeveloped density rights for future office, studio and residential space. The Company's production services assets comprise of vehicles, lighting and grip, production supplies and other equipment and the lease rights to an additional approximately 27 sound stages. It owns real estate in California, the Pacific Northwest, Western Canada and Greater London, United Kingdom.</v>
    <v>758</v>
    <v>XNYS</v>
    <v>45637.873403135934</v>
    <v>New York Stock Exchange</v>
    <v>7514</v>
    <v>3.42</v>
    <v>9.8550000000000004</v>
    <v>3.11</v>
    <v>3.01</v>
    <v>USD</v>
    <v>Hudson Pac Prpty</v>
    <v>Hudson Pac Prpty</v>
    <v>3.145</v>
    <v>Residential &amp; Commercial REIT</v>
    <v>11601 Wilshire Blvd., Ninth Floor, LOS ANGELES, CA, 90025 US</v>
    <v>HPP</v>
    <v>Acciones</v>
    <v>Hudson Pac Prpty (XNYS:HPP)</v>
    <v>4884023</v>
    <v>3424927</v>
  </rv>
  <rv s="2">
    <v>7515</v>
  </rv>
  <rv s="0">
    <v>https://www.bing.com/financeapi/forcetrigger?t=a1uu8m&amp;q=XNYS%3aHPS&amp;form=skydnc</v>
    <v>Learn more on Bing</v>
  </rv>
  <rv s="24">
    <v>es-ES</v>
    <v>a1uu8m</v>
    <v>268435456</v>
    <v>1</v>
    <v>Con tecnología de Refinitiv</v>
    <v>73</v>
    <v>74</v>
    <v>J Hancock Pref Income 3 (XNYS:HPS)</v>
    <v>14</v>
    <v>75</v>
    <v>Finance</v>
    <v>76</v>
    <v>XNYS</v>
    <v>15.57</v>
    <v>-7.2999999999999995E-2</v>
    <v>-4.6829999999999997E-3</v>
    <v>753947172.44000006</v>
    <v>15.5899</v>
    <v>45637.87038727969</v>
    <v>5.1399999999999994E-2</v>
    <v>New York Stock Exchange</v>
    <v>7517</v>
    <v>15.64</v>
    <v>17.25</v>
    <v>15.48</v>
    <v>12.94</v>
    <v>USD</v>
    <v>J Hancock Pref Income 3</v>
    <v>15.5169</v>
    <v>HPS</v>
    <v>ETF</v>
    <v>J Hancock Pref Income 3 (XNYS:HPS)</v>
    <v>45325</v>
    <v>52726</v>
  </rv>
  <rv s="2">
    <v>7518</v>
  </rv>
  <rv s="0">
    <v>https://www.bing.com/financeapi/forcetrigger?t=a1uuk2&amp;q=XNYS%3aHQH&amp;form=skydnc</v>
    <v>Learn more on Bing</v>
  </rv>
  <rv s="24">
    <v>es-ES</v>
    <v>a1uuk2</v>
    <v>268435456</v>
    <v>1</v>
    <v>Con tecnología de Refinitiv</v>
    <v>73</v>
    <v>74</v>
    <v>abrdn Healthcare Invest (XNYS:HQH)</v>
    <v>14</v>
    <v>75</v>
    <v>Finance</v>
    <v>76</v>
    <v>XNYS</v>
    <v>17.41</v>
    <v>-0.04</v>
    <v>-2.3010000000000001E-3</v>
    <v>1002044067.38</v>
    <v>17.38</v>
    <v>45637.873055161719</v>
    <v>1.18E-2</v>
    <v>New York Stock Exchange</v>
    <v>7520</v>
    <v>17.5</v>
    <v>19.79</v>
    <v>17.260000000000002</v>
    <v>15.36</v>
    <v>USD</v>
    <v>abrdn Healthcare Invest</v>
    <v>17.34</v>
    <v>HQH</v>
    <v>ETF</v>
    <v>abrdn Healthcare Invest (XNYS:HQH)</v>
    <v>216763</v>
    <v>211174</v>
  </rv>
  <rv s="2">
    <v>7521</v>
  </rv>
  <rv s="0">
    <v>https://www.bing.com/financeapi/forcetrigger?t=b184c7&amp;q=XNAS%3aHQI&amp;form=skydnc</v>
    <v>Learn more on Bing</v>
  </rv>
  <rv s="7">
    <v>es-ES</v>
    <v>b184c7</v>
    <v>268435456</v>
    <v>1</v>
    <v>Con tecnología de Refinitiv</v>
    <v>25</v>
    <v>26</v>
    <v>Hirequest (XNAS:HQI)</v>
    <v>3</v>
    <v>27</v>
    <v>Finance</v>
    <v>28</v>
    <v>XNAS</v>
    <v>14068000</v>
    <v>2019</v>
    <v>14.99</v>
    <v>1.0294000000000001</v>
    <v>0.03</v>
    <v>2.0089999999999999E-3</v>
    <v>210457280</v>
    <v>14.93</v>
    <v>HireQuest, Inc. is a franchisor of direct dispatch, executive search, and commercial staffing solutions for HireQuest Direct, HireQuest, Snelling, HireQuest Health, DriverQuest, TradeCorp, MRINetwork, SearchPath Global, and Northbound Executive Search franchised offices across the United States. Through its national network of over 400 franchisee-owned offices across the United States, it provides employment for about 73,000 individuals annually that work for thousands of customers in various industries, including construction, light industrial, manufacturing, hospitality, clerical, medical, travel, financial services, and event services. HireQuest Direct focuses on daily work/daily pay jobs primarily for construction and light industrial customers. Snelling, HireQuest, and TradeCorp focus on longer-term staffing positions in the light industrial and administrative arenas. DriverQuest specializes in both commercial and non-CDL drivers serving a variety of industries and applications.</v>
    <v>139</v>
    <v>XNAS</v>
    <v>45637.871395103903</v>
    <v>Nasdaq Stock Market</v>
    <v>7523</v>
    <v>14.99</v>
    <v>17.309999999999999</v>
    <v>14.6402</v>
    <v>11.39</v>
    <v>USD</v>
    <v>Hirequest</v>
    <v>Hirequest</v>
    <v>100.6268</v>
    <v>14.96</v>
    <v>Professional &amp; Commercial Services</v>
    <v>111 SPRINGHALL DRIVE, GOOSE CREEK, SC, 29445 US</v>
    <v>HQI</v>
    <v>Acciones</v>
    <v>Hirequest (XNAS:HQI)</v>
    <v>16129</v>
    <v>22371</v>
  </rv>
  <rv s="2">
    <v>7524</v>
  </rv>
  <rv s="0">
    <v>https://www.bing.com/financeapi/forcetrigger?t=a1uumw&amp;q=XNYS%3aHQL&amp;form=skydnc</v>
    <v>Learn more on Bing</v>
  </rv>
  <rv s="24">
    <v>es-ES</v>
    <v>a1uumw</v>
    <v>268435456</v>
    <v>1</v>
    <v>Con tecnología de Refinitiv</v>
    <v>73</v>
    <v>74</v>
    <v>abrdn Life Sciences Inv (XNYS:HQL)</v>
    <v>14</v>
    <v>75</v>
    <v>Finance</v>
    <v>76</v>
    <v>XNYS</v>
    <v>14.22</v>
    <v>0</v>
    <v>0</v>
    <v>443989771.56999999</v>
    <v>14.16</v>
    <v>45637.87317918906</v>
    <v>1.3500000000000002E-2</v>
    <v>New York Stock Exchange</v>
    <v>7526</v>
    <v>14.27</v>
    <v>15.899900000000001</v>
    <v>14.1</v>
    <v>12.45</v>
    <v>USD</v>
    <v>abrdn Life Sciences Inv</v>
    <v>14.16</v>
    <v>HQL</v>
    <v>ETF</v>
    <v>abrdn Life Sciences Inv (XNYS:HQL)</v>
    <v>78146</v>
    <v>85863</v>
  </rv>
  <rv s="2">
    <v>7527</v>
  </rv>
  <rv s="0">
    <v>https://www.bing.com/financeapi/forcetrigger?t=a1uupr&amp;q=XNAS%3aHQY&amp;form=skydnc</v>
    <v>Learn more on Bing</v>
  </rv>
  <rv s="7">
    <v>es-ES</v>
    <v>a1uupr</v>
    <v>268435456</v>
    <v>1</v>
    <v>Con tecnología de Refinitiv</v>
    <v>25</v>
    <v>26</v>
    <v>HEALTHEQUITY, INC. (XNAS:HQY)</v>
    <v>3</v>
    <v>27</v>
    <v>Finance</v>
    <v>28</v>
    <v>XNAS</v>
    <v>87324470</v>
    <v>2002</v>
    <v>95.55</v>
    <v>0.5343</v>
    <v>2.2200000000000002</v>
    <v>2.3273000000000002E-2</v>
    <v>8523741516</v>
    <v>95.39</v>
    <v>HealthEquity, Inc. Se dedica a proporcionar servicios tecnológicos que ayudan a los consumidores a tomar decisiones de ahorros y gastos en atención médica. La Compañía utiliza su tecnología para administrar las cuentas de ahorros para la salud (HSA, por sus siglas en inglés) y otros beneficios dirigidos al consumidor (CDB, por sus siglas en inglés) ofrecidos por los empleadores, incluyendo cuentas de gastos flexibles y acuerdos de reembolso de salud (FSA y HRA), y para administrar la Ley Ómnibus Consolidada de Reconciliación Presupuestaria (COBRA, por sus siglas en inglés) y otros beneficios. Ofrece una plataforma de inversión de fondos mutuos y acceso a un servicio de asesoramiento de inversión automatizado solo en línea para todos sus miembros. Ofrece múltiples plataformas basadas en la nube, a las que acceden sus miembros en línea a través de una computadora de escritorio o dispositivo móvil, a través de las cuales las personas pueden tomar decisiones de ahorro y gastos de salud, pagar facturas de atención médica, comparar opciones de tratamiento y precios, recibir beneficios personalizados e información clínica, ganar incentivos de bienestar, aumentar sus ahorros y tomar decisiones de inversión.</v>
    <v>3126</v>
    <v>XNAS</v>
    <v>45637.873247476564</v>
    <v>Nasdaq Stock Market</v>
    <v>7529</v>
    <v>97.8399</v>
    <v>105.82</v>
    <v>93.45</v>
    <v>62.1</v>
    <v>USD</v>
    <v>HEALTHEQUITY, INC.</v>
    <v>HEALTHEQUITY, INC.</v>
    <v>87.094300000000004</v>
    <v>97.61</v>
    <v>Software &amp; IT Services</v>
    <v>15 W Scenic Pointe Dr Ste 100, DRAPER, UT, 84020-6120 US</v>
    <v>HQY</v>
    <v>Acciones</v>
    <v>HEALTHEQUITY, INC. (XNAS:HQY)</v>
    <v>635024</v>
    <v>869246</v>
  </rv>
  <rv s="2">
    <v>7530</v>
  </rv>
  <rv s="0">
    <v>https://www.bing.com/financeapi/forcetrigger?t=a1uwzr&amp;q=XNYS%3aHR&amp;form=skydnc</v>
    <v>Learn more on Bing</v>
  </rv>
  <rv s="8">
    <v>es-ES</v>
    <v>a1uwzr</v>
    <v>268435456</v>
    <v>1</v>
    <v>Con tecnología de Refinitiv</v>
    <v>29</v>
    <v>30</v>
    <v>HEALTHCARE REALTY TRUST INCORPORATED (XNYS:HR)</v>
    <v>3</v>
    <v>31</v>
    <v>Finance</v>
    <v>28</v>
    <v>XNYS</v>
    <v>354388200</v>
    <v>2006</v>
    <v>17.59</v>
    <v>0.90149999999999997</v>
    <v>-0.22</v>
    <v>-1.2485999999999999E-2</v>
    <v>6166354679</v>
    <v>17.62</v>
    <v>Healthcare Realty Trust Inc, anteriormente Healthcare Trust of America Inc, es un fondo de inversión inmobiliaria. La Empresa es propietaria, alquila, gestiona, adquiere, financia, desarrolla y reconstruye propiedades inmobiliarias relacionadas principalmente con la prestación de servicios sanitarios ambulatorios en todo Estados Unidos. La cartera de la Empresa incluye Pomerado Outpatient Pavilion, Porter Adventist Mob Portfolio, Taj Mahal Medical Center, Penrose Pavilion, Church Street Mobs, Parkway Professional Mob I y II, Clearview Mob I y Mob II y Highmark Medical Center. La Empresa ha invertido en más de 727 propiedades inmobiliarias que suman aproximadamente 44 millones de pies cuadrados y proporciona servicios de arrendamiento y gestión de propiedades a más de 30 millones de pies cuadrados en todo el país. La Empresa también alquila y gestiona aproximadamente 33 millones de pies cuadrados de propiedades médicas.</v>
    <v>584</v>
    <v>XNYS</v>
    <v>45637.873393784372</v>
    <v>New York Stock Exchange</v>
    <v>7532</v>
    <v>17.66</v>
    <v>18.899999999999999</v>
    <v>17.375</v>
    <v>12.77</v>
    <v>USD</v>
    <v>HEALTHCARE REALTY TRUST INCORPORATED</v>
    <v>HEALTHCARE REALTY TRUST INCORPORATED</v>
    <v>17.399999999999999</v>
    <v>Residential &amp; Commercial REIT</v>
    <v>3310 West End Avenue, Suite 700, NASHVILLE, TN, 37203 US</v>
    <v>HR</v>
    <v>Acciones</v>
    <v>HEALTHCARE REALTY TRUST INCORPORATED (XNYS:HR)</v>
    <v>1294112</v>
    <v>3670699</v>
  </rv>
  <rv s="2">
    <v>7533</v>
  </rv>
  <rv s="0">
    <v>https://www.bing.com/financeapi/forcetrigger?t=a1uuvh&amp;q=XNYS%3aHRB&amp;form=skydnc</v>
    <v>Learn more on Bing</v>
  </rv>
  <rv s="7">
    <v>es-ES</v>
    <v>a1uuvh</v>
    <v>268435456</v>
    <v>1</v>
    <v>Con tecnología de Refinitiv</v>
    <v>25</v>
    <v>26</v>
    <v>H &amp; R BLOCK, INC. (XNYS:HRB)</v>
    <v>3</v>
    <v>27</v>
    <v>Finance</v>
    <v>28</v>
    <v>XNYS</v>
    <v>137046300</v>
    <v>1955</v>
    <v>56.53</v>
    <v>0.68630000000000002</v>
    <v>-5.5E-2</v>
    <v>-9.764000000000001E-4</v>
    <v>7712280532</v>
    <v>56.33</v>
    <v>H &amp; R BLOCK, INC., a través de sus filiales, ofrece preparación de impuestos y otros servicios. La empresa ofrece preparación de declaración asistida del impuesto sobre la renta, soluciones impositivas digitales para hacerlo uno mismo (DIY) y otros productos y servicios relacionados con la preparación de la declaración del impuesto sobre la renta para el público en general sobre todo en los Estados Unidos, Canadá, Australia y sus territorios respectivos. La preparación de la declaración asistida del impuesto sobre la renta y los servicios relacionados son proporcionados por profesionales de impuestos a través de un sistema de oficinas minoristas operadas directamente por la empresa o sus franquiciados. Ofrece soporte impositivo, planificación y servicios de contabilidad empresarial y de asesoramiento a sus clientes. La empresa ofrece una gama de servicios de impuestos en línea, que incluyen preparación de las declaraciones de impuestos federales y estatales, revisión de las declaraciones de impuestos por un profesional impositivo, acceso a asesoramiento impositivo, consejos y noticias relacionadas con impuestos, uso de calculadoras para planificación fiscal, comprobación de errores y presentación electrónica.</v>
    <v>4200</v>
    <v>XNYS</v>
    <v>45637.873348147659</v>
    <v>New York Stock Exchange</v>
    <v>7535</v>
    <v>56.66</v>
    <v>68.45</v>
    <v>55.96</v>
    <v>42.28</v>
    <v>USD</v>
    <v>H &amp; R BLOCK, INC.</v>
    <v>H &amp; R BLOCK, INC.</v>
    <v>13.6792</v>
    <v>56.274999999999999</v>
    <v>Personal &amp; Household Products &amp; Services</v>
    <v>One H&amp;R Block Way, KANSAS CITY, MO, 64105-1905 US</v>
    <v>HRB</v>
    <v>Acciones</v>
    <v>H &amp; R BLOCK, INC. (XNYS:HRB)</v>
    <v>677136</v>
    <v>1570798</v>
  </rv>
  <rv s="2">
    <v>7536</v>
  </rv>
  <rv s="0">
    <v>https://www.bing.com/financeapi/forcetrigger?t=a1uv52&amp;q=XNYS%3aHRI&amp;form=skydnc</v>
    <v>Learn more on Bing</v>
  </rv>
  <rv s="7">
    <v>es-ES</v>
    <v>a1uv52</v>
    <v>268435456</v>
    <v>1</v>
    <v>Con tecnología de Refinitiv</v>
    <v>25</v>
    <v>26</v>
    <v>HERC HOLDINGS INC. (XNYS:HRI)</v>
    <v>3</v>
    <v>27</v>
    <v>Finance</v>
    <v>28</v>
    <v>XNYS</v>
    <v>28404590</v>
    <v>2005</v>
    <v>215</v>
    <v>2.0388999999999999</v>
    <v>-2.62</v>
    <v>-1.2326999999999999E-2</v>
    <v>5962975578</v>
    <v>212.55</v>
    <v>Herc Holdings Inc. es un proveedor de alquiler de equipos. La Compañía ofrece una cartera de equipos en alquiler. Además de su negocio principal de alquiler de equipos, la Compañía vende equipos usados ​​y suministros de contratistas, como consumibles para la construcción, herramientas, equipos pequeños y suministros de seguridad; brinda servicios de reparación, mantenimiento, administración de equipos y capacitación en seguridad a algunos de sus clientes; ofrece servicios de alquiler de equipos y brinda soporte en el sitio a sus clientes, y brinda servicios auxiliares como transporte de equipos, protección de alquiler, limpieza, reabastecimiento de combustible y mano de obra. Su flota incluye aire, movimiento de tierra, manejo de materiales, camiones y remolques, compresores de aire, compactación e iluminación. Su negocio ProContractor se enfoca en herramientas y equipos de nivel profesional, y ofrece servicios basados ​​en soluciones específicas de la industria, que incluyen generación de energía, control climático, remediación y restauración, bombas, apuntalamiento de zanjas, equipos de estudio y producción.</v>
    <v>7200</v>
    <v>XNYS</v>
    <v>45637.873418888281</v>
    <v>New York Stock Exchange</v>
    <v>7538</v>
    <v>217.09</v>
    <v>246.88</v>
    <v>207.8</v>
    <v>122.84</v>
    <v>USD</v>
    <v>HERC HOLDINGS INC.</v>
    <v>HERC HOLDINGS INC.</v>
    <v>17.395700000000001</v>
    <v>209.93</v>
    <v>Professional &amp; Commercial Services</v>
    <v>27500 Riverview Center Blvd, BONITA SPRINGS, FL, 34134-4325 US</v>
    <v>HRI</v>
    <v>Acciones</v>
    <v>HERC HOLDINGS INC. (XNYS:HRI)</v>
    <v>388033</v>
    <v>315601</v>
  </rv>
  <rv s="2">
    <v>7539</v>
  </rv>
  <rv s="0">
    <v>https://www.bing.com/financeapi/forcetrigger?t=a1uv7w&amp;q=XNYS%3aHRL&amp;form=skydnc</v>
    <v>Learn more on Bing</v>
  </rv>
  <rv s="7">
    <v>es-ES</v>
    <v>a1uv7w</v>
    <v>268435456</v>
    <v>1</v>
    <v>Con tecnología de Refinitiv</v>
    <v>25</v>
    <v>26</v>
    <v>HORMEL FOODS CORPORATION (XNYS:HRL)</v>
    <v>3</v>
    <v>27</v>
    <v>Finance</v>
    <v>28</v>
    <v>XNYS</v>
    <v>549012900</v>
    <v>1928</v>
    <v>33.58</v>
    <v>0.2535</v>
    <v>-0.375</v>
    <v>-1.1176999999999999E-2</v>
    <v>18213502957</v>
    <v>33.549999999999997</v>
    <v>Hormel Foods Corporation es un fabricante y comercializador mundial de productos alimentarios de marca. La Empresa desarrolla, procesa y distribuye una amplia gama de productos alimenticios en diversos mercados. La Empresa opera a través de tres segmentos: Minorista, Servicios de alimentación e Internacional. El segmento Minorista se dedica principalmente a la elaboración, comercialización y venta de productos alimenticios que se venden sobre todo en el mercado minorista. Este segmento también incluye la empresa conjunta MegaMex Foods, LLC. El segmento de Servicios de alimentación se dedica principalmente a la elaboración, comercialización y venta de productos alimenticios y nutricionales para servicios de alimentación, tiendas de conveniencia y clientes comerciales. El segmento Internacional procesa, comercializa y vende sus productos a escala internacional. Sus productos incluyen bacon Hormel Black Label, embutidos Columbus, chili Hormel, pepperoni Hormel, pollo empanado Applegate, productos Herdez, entrantes Hormel Square Table, carnes en lonchas Cafe H, carnes en lonchas Austin Blues y hachís Mary Kitchen.</v>
    <v>20000</v>
    <v>XNYS</v>
    <v>45637.873408853906</v>
    <v>New York Stock Exchange</v>
    <v>7541</v>
    <v>33.79</v>
    <v>36.86</v>
    <v>33.174999999999997</v>
    <v>28.51</v>
    <v>USD</v>
    <v>HORMEL FOODS CORPORATION</v>
    <v>HORMEL FOODS CORPORATION</v>
    <v>22.872</v>
    <v>33.174999999999997</v>
    <v>Food &amp; Tobacco</v>
    <v>1 Hormel Pl, AUSTIN, MN, 55912-3680 US</v>
    <v>HRL</v>
    <v>Acciones</v>
    <v>HORMEL FOODS CORPORATION (XNYS:HRL)</v>
    <v>1602233</v>
    <v>2603462</v>
  </rv>
  <rv s="2">
    <v>7542</v>
  </rv>
  <rv s="0">
    <v>https://www.bing.com/financeapi/forcetrigger?t=bvcw7w&amp;q=XNAS%3aHRMY&amp;form=skydnc</v>
    <v>Learn more on Bing</v>
  </rv>
  <rv s="7">
    <v>es-ES</v>
    <v>bvcw7w</v>
    <v>268435456</v>
    <v>1</v>
    <v>Con tecnología de Refinitiv</v>
    <v>25</v>
    <v>26</v>
    <v>Harmony Hldg (XNAS:HRMY)</v>
    <v>3</v>
    <v>27</v>
    <v>Finance</v>
    <v>28</v>
    <v>XNAS</v>
    <v>57031300</v>
    <v>2017</v>
    <v>32.729999999999997</v>
    <v>0.78859999999999997</v>
    <v>-0.51</v>
    <v>-1.5592E-2</v>
    <v>1836407860</v>
    <v>32.71</v>
    <v>Harmony Biosciences Holdings, Inc. is a commercial-stage pharmaceutical company. It is focused on developing and commercializing therapies for patients living with rare neurological diseases as well as patients living with other neurological diseases who have unmet medical needs. Its product, WAKIX (pitolisant), is a first-in-class molecule with a novel mechanism of action designed to enhance histamine signaling in the brain by binding to H3 receptors. Its WAKIX is developed for the treatment of excessive daytime sleepiness (EDS) in adult patients with narcolepsy and treatment of cataplexy in adult patients with narcolepsy. It also provides HBS-102, an investigational compound, which is a melanin-concentrating hormone receptor 1 (MCHR1) antagonist that targets MCH neurons in the brain. It also develops ZYN002, a pharmaceutically manufactured synthetic cannabidiol. It is also focused on the rare epilepsy franchise in its expanding late-stage pipeline of CNS assets: EPX-100 and EPX-200.</v>
    <v>246</v>
    <v>XNAS</v>
    <v>45637.873281828128</v>
    <v>Nasdaq Stock Market</v>
    <v>7544</v>
    <v>33.06</v>
    <v>41.61</v>
    <v>31.97</v>
    <v>28.14</v>
    <v>USD</v>
    <v>Harmony Hldg</v>
    <v>Harmony Hldg</v>
    <v>15.4826</v>
    <v>32.200000000000003</v>
    <v>Pharmaceuticals</v>
    <v>630 W Germantown Pike, Suite 215, PLYMOUTH MEETING, PA, 19462 US</v>
    <v>HRMY</v>
    <v>Acciones</v>
    <v>Harmony Hldg (XNAS:HRMY)</v>
    <v>365665</v>
    <v>508267</v>
  </rv>
  <rv s="2">
    <v>7545</v>
  </rv>
  <rv s="0">
    <v>https://www.bing.com/financeapi/forcetrigger?t=a1vhzr&amp;q=XNAS%3aHROW&amp;form=skydnc</v>
    <v>Learn more on Bing</v>
  </rv>
  <rv s="7">
    <v>es-ES</v>
    <v>a1vhzr</v>
    <v>268435456</v>
    <v>1</v>
    <v>Con tecnología de Refinitiv</v>
    <v>25</v>
    <v>26</v>
    <v>Harrow US (XNAS:HROW)</v>
    <v>3</v>
    <v>27</v>
    <v>Finance</v>
    <v>28</v>
    <v>XNAS</v>
    <v>35614720</v>
    <v>2006</v>
    <v>38.46</v>
    <v>0.6825</v>
    <v>-7.4999999999999997E-2</v>
    <v>-1.9859999999999999E-3</v>
    <v>1342496870</v>
    <v>37.770000000000003</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XNAS</v>
    <v>45637.873368263281</v>
    <v>Nasdaq Stock Market</v>
    <v>7547</v>
    <v>38.46</v>
    <v>59.23</v>
    <v>37.167900000000003</v>
    <v>9.1300000000000008</v>
    <v>USD</v>
    <v>Harrow US</v>
    <v>Harrow US</v>
    <v>0</v>
    <v>37.695</v>
    <v>Pharmaceuticals</v>
    <v>102 WOODMONT BLVD, SUITE 610, NASHVILLE, TN, 37215 US</v>
    <v>HROW</v>
    <v>Acciones</v>
    <v>Harrow US (XNAS:HROW)</v>
    <v>137482</v>
    <v>596423</v>
  </rv>
  <rv s="2">
    <v>7548</v>
  </rv>
  <rv s="0">
    <v>https://www.bing.com/financeapi/forcetrigger?t=c24b4c&amp;q=XNAS%3aHROWL&amp;form=skydnc</v>
    <v>Learn more on Bing</v>
  </rv>
  <rv s="7">
    <v>es-ES</v>
    <v>c24b4c</v>
    <v>268435456</v>
    <v>1</v>
    <v>Con tecnología de Refinitiv</v>
    <v>25</v>
    <v>26</v>
    <v>Harrow US (XNAS:HROWL)</v>
    <v>3</v>
    <v>27</v>
    <v>Finance</v>
    <v>28</v>
    <v>XNAS</v>
    <v>35614720</v>
    <v>2006</v>
    <v>25.3</v>
    <v>0.6825</v>
    <v>9.9000000000000008E-3</v>
    <v>3.9079999999999996E-4</v>
    <v>1345168000</v>
    <v>25.33</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XNAS</v>
    <v>45637.872809282031</v>
    <v>Nasdaq Stock Market</v>
    <v>7550</v>
    <v>25.39</v>
    <v>25.73</v>
    <v>25.261900000000001</v>
    <v>23.694600000000001</v>
    <v>USD</v>
    <v>Harrow US</v>
    <v>Harrow US</v>
    <v>0</v>
    <v>25.3399</v>
    <v>Pharmaceuticals</v>
    <v>102 WOODMONT BLVD, SUITE 610, NASHVILLE, TN, 37215 US</v>
    <v>HROWL</v>
    <v>Acciones</v>
    <v>Harrow US (XNAS:HROWL)</v>
    <v>3621</v>
    <v>3665</v>
  </rv>
  <rv s="2">
    <v>7551</v>
  </rv>
  <rv s="17">
    <v>es-ES</v>
    <v>c8ezlh</v>
    <v>268435456</v>
    <v>1</v>
    <v>Con tecnología de Refinitiv</v>
    <v>59</v>
    <v>60</v>
    <v>Harrow US (XNAS:HROWM)</v>
    <v>44</v>
    <v>27</v>
    <v>Finance</v>
    <v>45</v>
    <v>XNAS</v>
    <v>35614720</v>
    <v>2006</v>
    <v>26.2</v>
    <v>0.6825</v>
    <v>-0.01</v>
    <v>-3.8170000000000001E-4</v>
    <v>1345168000</v>
    <v>26.2</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XNAS</v>
    <v>45637.816547719529</v>
    <v>Nasdaq Stock Market</v>
    <v>26.2</v>
    <v>27.72</v>
    <v>26.142299999999999</v>
    <v>25.03</v>
    <v>USD</v>
    <v>Harrow US</v>
    <v>Harrow US</v>
    <v>0</v>
    <v>26.19</v>
    <v>Pharmaceuticals</v>
    <v>102 WOODMONT BLVD, SUITE 610, NASHVILLE, TN, 37215 US</v>
    <v>HROWM</v>
    <v>Acciones</v>
    <v>Harrow US (XNAS:HROWM)</v>
    <v>1120</v>
    <v>3694</v>
  </rv>
  <rv s="2">
    <v>7553</v>
  </rv>
  <rv s="0">
    <v>https://www.bing.com/financeapi/forcetrigger?t=c3wch7&amp;q=XNYS%3aHRT&amp;form=skydnc</v>
    <v>Learn more on Bing</v>
  </rv>
  <rv s="14">
    <v>es-ES</v>
    <v>c3wch7</v>
    <v>268435456</v>
    <v>1</v>
    <v>1</v>
    <v>Con tecnología de Refinitiv</v>
    <v>29</v>
    <v>50</v>
    <v>Hireright Hldg (XNYS:HRT)</v>
    <v>3</v>
    <v>31</v>
    <v>Finance</v>
    <v>45</v>
    <v>XNYS</v>
    <v>67352960</v>
    <v>2018</v>
    <v>14.37</v>
    <v>1.4059999999999999</v>
    <v>0</v>
    <v>0</v>
    <v>967188505</v>
    <v>14.38</v>
    <v>HireRight Holdings Corporation is a provider of technology-driven workforce risk management and compliance solutions. The Company provides comprehensive background screening, verification, identification, monitoring, and drug and health screening services for approximately 37,000 customers across the globe. It offers its services via a unified global software and data platform that integrates into its customers human capital management (HCM) systems, enabling workflows for workforce hiring, onboarding, and monitoring. It provides various types of services, such as criminal record checks, verification services, driving background services, drug and health screening services, identity services, due diligence background services, credit records background services, compliance services and business, as well as it specializes in collecting and processing biometric and biographical data. It serves various industries, including transportation, healthcare, financial services and education.</v>
    <v>3190</v>
    <v>XNYS</v>
    <v>45470.958333367969</v>
    <v>New York Stock Exchange</v>
    <v>7555</v>
    <v>14.37</v>
    <v>14.39</v>
    <v>14.35</v>
    <v>8.69</v>
    <v>USD</v>
    <v>Hireright Hldg</v>
    <v>Hireright Hldg</v>
    <v>14.36</v>
    <v>Professional &amp; Commercial Services</v>
    <v>100 Centerview Drive, Suite 300, NASHVILLE, TN, 37214 US</v>
    <v>HRT</v>
    <v>Acciones</v>
    <v>Hireright Hldg (XNYS:HRT)</v>
    <v>2242215</v>
    <v>265605</v>
  </rv>
  <rv s="2">
    <v>7556</v>
  </rv>
  <rv s="0">
    <v>https://www.bing.com/financeapi/forcetrigger?t=a1uvdm&amp;q=XNYS%3aHRTG&amp;form=skydnc</v>
    <v>Learn more on Bing</v>
  </rv>
  <rv s="7">
    <v>es-ES</v>
    <v>a1uvdm</v>
    <v>268435456</v>
    <v>1</v>
    <v>Con tecnología de Refinitiv</v>
    <v>25</v>
    <v>26</v>
    <v>Heritage Insur (XNYS:HRTG)</v>
    <v>3</v>
    <v>27</v>
    <v>Finance</v>
    <v>28</v>
    <v>XNYS</v>
    <v>30684200</v>
    <v>2013</v>
    <v>12.62</v>
    <v>1.0345</v>
    <v>0.26</v>
    <v>2.1103999999999998E-2</v>
    <v>386007236</v>
    <v>12.32</v>
    <v>Heritage Insurance Holdings, Inc. is a property and casualty insurance holding company. The Company primarily provides personal and commercial residential insurance through its insurance company subsidiaries. It is vertically integrated and controls or manages substantially all aspects of insurance underwriting, customer service, actuarial analysis, distribution and claims processing and adjusting. Its subsidiaries include Heritage Property &amp; Casualty Insurance Company (Heritage P&amp;C), which provides personal and commercial residential property insurance and commercial general liability insurance; Narragansett Bay Insurance Company (NBIC), which provides personal and commercial residential property insurance, and Zephyr Insurance Company (Zephyr), which provides personal residential and wind-only property insurance in Hawaii. The Company provides personal residential insurance in approximately 14 eastern and gulf states and commercial residential insurance in three of those states.</v>
    <v>566</v>
    <v>XNYS</v>
    <v>45637.873136446091</v>
    <v>New York Stock Exchange</v>
    <v>7558</v>
    <v>12.62</v>
    <v>16.899999999999999</v>
    <v>12.13</v>
    <v>5.51</v>
    <v>USD</v>
    <v>Heritage Insur</v>
    <v>Heritage Insur</v>
    <v>4.9473000000000003</v>
    <v>12.58</v>
    <v>Insurance</v>
    <v>1401 N Westshore Blvd, TAMPA, FL, 33607 US</v>
    <v>HRTG</v>
    <v>Acciones</v>
    <v>Heritage Insur (XNYS:HRTG)</v>
    <v>120310</v>
    <v>271845</v>
  </rv>
  <rv s="2">
    <v>7559</v>
  </rv>
  <rv s="0">
    <v>https://www.bing.com/financeapi/forcetrigger?t=a1uvgh&amp;q=XNAS%3aHRTX&amp;form=skydnc</v>
    <v>Learn more on Bing</v>
  </rv>
  <rv s="7">
    <v>es-ES</v>
    <v>a1uvgh</v>
    <v>268435456</v>
    <v>1</v>
    <v>Con tecnología de Refinitiv</v>
    <v>25</v>
    <v>26</v>
    <v>Heron Inc (XNAS:HRTX)</v>
    <v>3</v>
    <v>27</v>
    <v>Finance</v>
    <v>28</v>
    <v>XNAS</v>
    <v>152094900</v>
    <v>1987</v>
    <v>1.77</v>
    <v>1.6597</v>
    <v>-5.5E-2</v>
    <v>-3.125E-2</v>
    <v>259321804</v>
    <v>1.76</v>
    <v>Heron Therapeutics, Inc. is a commercial-stage biotechnology company. The Company commercializes a portfolio of products to care for acute care and oncology patients. Its oncology care product portfolio includes SUSTOL and CINVANTI. SUSTOL is used for the prevention of acute and delayed nausea and vomiting associated with both moderately emetogenic chemotherapy (MEC), and anthracycline and cyclophosphamide (AC) combination chemotherapy regimens. CINVANTI is an intravenous (IV) formulation of aprepitant, a substance P/neurokinin-1 (NK1) receptor antagonist. Its acute care product portfolio includes ZYNRELEF and APONVIE. HTX- ZYNRELEF is a dual-acting local anesthetic that delivers a fixed-dose combination of the local anesthetic bupivacaine and a low dose of the nonsteroidal anti-inflammatory drug meloxicam. APONVIE is the IV formulation of a NK1 receptor antagonist indicated for postoperative nausea and vomiting (PONV). Its products are distributed in the United States.</v>
    <v>126</v>
    <v>XNAS</v>
    <v>45637.873115485934</v>
    <v>Nasdaq Stock Market</v>
    <v>7561</v>
    <v>1.77</v>
    <v>3.93</v>
    <v>1.63</v>
    <v>1.04</v>
    <v>USD</v>
    <v>Heron Inc</v>
    <v>Heron Inc</v>
    <v>0</v>
    <v>1.7050000000000001</v>
    <v>Biotechnology &amp; Medical Research</v>
    <v>4242 Campus Point Court, Suite 200, SAN DIEGO, CA, 92121 US</v>
    <v>HRTX</v>
    <v>Acciones</v>
    <v>Heron Inc (XNAS:HRTX)</v>
    <v>2236846</v>
    <v>5447549</v>
  </rv>
  <rv s="2">
    <v>7562</v>
  </rv>
  <rv s="18">
    <v>es-ES</v>
    <v>c8zgww</v>
    <v>268435456</v>
    <v>1</v>
    <v>Con tecnología de Refinitiv</v>
    <v>61</v>
    <v>62</v>
    <v>Hanryu Holdings (XNAS:HRYU)</v>
    <v>44</v>
    <v>63</v>
    <v>Finance</v>
    <v>28</v>
    <v>XNAS</v>
    <v>52808590</v>
    <v>2021</v>
    <v>0.2888</v>
    <v>-1.38E-2</v>
    <v>-4.8251999999999996E-2</v>
    <v>14374498</v>
    <v>0.28599999999999998</v>
    <v>Hanryu Holdings Inc is a media tech holding company. The Company operates its businesses through subsidiaries including Hanryu Bank Co Ltd, FNS Co Ltd, Hanryu Times Co Ltd, Fantoo Entertainment Co Ltd, Marine Island Co Ltd, and its majority owned subsidiary, K-Commerce Co Ltd. Hanryu Bank Co Ltd mainly engaged in the management of the operations of the FANTOO platform, and provide research and development regarding the FANTOO platform’s future product and service offerings. FNS Co Ltd operates the FANTOO platform, mainly focusing on marketing activities and distributing content throughout the FANTOO platform. K-Commerce Co., Ltd. is mainly engaged in developing and maintaining the e-commerce platform SelloveLive.</v>
    <v>52</v>
    <v>XNAS</v>
    <v>45637.873148159379</v>
    <v>Nasdaq Stock Market</v>
    <v>0.2888</v>
    <v>1.5</v>
    <v>0.251</v>
    <v>0.17199999999999999</v>
    <v>USD</v>
    <v>Hanryu Holdings</v>
    <v>Hanryu Holdings</v>
    <v>0</v>
    <v>0.2722</v>
    <v>Software &amp; IT Services</v>
    <v>160, Yeouiseo-ro, Yeongdeungpo-gu, SEOUL, SEOUL, 07231 KR</v>
    <v>HRYU</v>
    <v>Acciones</v>
    <v>Hanryu Holdings (XNAS:HRYU)</v>
    <v>835323</v>
    <v>798585</v>
  </rv>
  <rv s="2">
    <v>7564</v>
  </rv>
  <rv s="0">
    <v>https://www.bing.com/financeapi/forcetrigger?t=a1uvjc&amp;q=XNAS%3aHRZN&amp;form=skydnc</v>
    <v>Learn more on Bing</v>
  </rv>
  <rv s="7">
    <v>es-ES</v>
    <v>a1uvjc</v>
    <v>268435456</v>
    <v>1</v>
    <v>Con tecnología de Refinitiv</v>
    <v>25</v>
    <v>26</v>
    <v>Horizon Tech Fin (XNAS:HRZN)</v>
    <v>3</v>
    <v>27</v>
    <v>Finance</v>
    <v>28</v>
    <v>XNAS</v>
    <v>38062380</v>
    <v>2010</v>
    <v>9.34</v>
    <v>1.2099</v>
    <v>3.5000000000000003E-2</v>
    <v>3.7390000000000001E-3</v>
    <v>357596060</v>
    <v>9.36</v>
    <v>Horizon Technology Finance Corporation is a specialty finance company that provides capital in the form of secured loans to venture capital backed companies in the technology, life science, healthcare information and services, and sustainability industries. The Company's investment objective is to maximize its investment portfolio's return by generating current income from the debt investments it makes and capital appreciation from the warrants it receives when making such debt investments. It is focused on making secured debt investments to venture capital and private equity backed companies and publicly traded companies in its target industries. It seeks to invest in companies that vary by their stage of development, their target industries and sectors of target industries and their geographical location, as well as by the venture capital and private equity sponsors that support its portfolio companies. The Company is externally managed by Horizon Technology Finance Management LLC.</v>
    <v>0</v>
    <v>XNAS</v>
    <v>45637.873267360941</v>
    <v>Nasdaq Stock Market</v>
    <v>7566</v>
    <v>9.41</v>
    <v>13.668799999999999</v>
    <v>9.33</v>
    <v>9.07</v>
    <v>USD</v>
    <v>Horizon Tech Fin</v>
    <v>Horizon Tech Fin</v>
    <v>0</v>
    <v>9.3949999999999996</v>
    <v>Collective Investments</v>
    <v>312 Farmington Ave, FARMINGTON, CT, 06032-1913 US</v>
    <v>HRZN</v>
    <v>Acciones</v>
    <v>Horizon Tech Fin (XNAS:HRZN)</v>
    <v>284229</v>
    <v>446505</v>
  </rv>
  <rv s="2">
    <v>7567</v>
  </rv>
  <rv s="17">
    <v>es-ES</v>
    <v>c8ssdm</v>
    <v>268435456</v>
    <v>1</v>
    <v>Con tecnología de Refinitiv</v>
    <v>59</v>
    <v>60</v>
    <v>Hesai Group (XNAS:HSAI)</v>
    <v>44</v>
    <v>27</v>
    <v>Finance</v>
    <v>28</v>
    <v>XNAS</v>
    <v>127478300</v>
    <v>2014</v>
    <v>11.84</v>
    <v>2</v>
    <v>-0.28999999999999998</v>
    <v>-2.4893000000000002E-2</v>
    <v>1485123000</v>
    <v>11.65</v>
    <v>Hesai Group is a holding company mainly engaged in the provision of three-dimensional light detection and ranging (LiDAR) solutions. The Company operates its business through two segments: LiDAR segment and Gas Detection segment. The Company's products include AT series, FT series, Pandar series, and methane telemeters. The Company's products are widely used in passenger cars and commercial vehicles supporting advanced driver assistance systems (ADAS), as well as autonomous vehicles. The Company conducts business in domestic and overseas markets.</v>
    <v>1122</v>
    <v>XNAS</v>
    <v>45637.873056423436</v>
    <v>Nasdaq Stock Market</v>
    <v>11.84</v>
    <v>11.86</v>
    <v>10.91</v>
    <v>3.28</v>
    <v>USD</v>
    <v>Hesai Group</v>
    <v>Hesai Group</v>
    <v>0</v>
    <v>11.36</v>
    <v>Electronic Equipment &amp; Parts</v>
    <v>10th Floor, Building A, No. 658 Zhaohua Road, Changning District, SHANGHAI, SHANGHAI, 200050 CN</v>
    <v>HSAI</v>
    <v>Acciones</v>
    <v>Hesai Group (XNAS:HSAI)</v>
    <v>2110823</v>
    <v>3550215</v>
  </rv>
  <rv s="2">
    <v>7569</v>
  </rv>
  <rv s="0">
    <v>https://www.bing.com/financeapi/forcetrigger?t=a1uvm7&amp;q=XNYS%3aHSBC&amp;form=skydnc</v>
    <v>Learn more on Bing</v>
  </rv>
  <rv s="7">
    <v>es-ES</v>
    <v>a1uvm7</v>
    <v>268435456</v>
    <v>1</v>
    <v>Con tecnología de Refinitiv</v>
    <v>25</v>
    <v>26</v>
    <v>HSBC HOLDINGS PLC (XNYS:HSBC)</v>
    <v>3</v>
    <v>27</v>
    <v>Finance</v>
    <v>28</v>
    <v>XNYS</v>
    <v>3599109000</v>
    <v>1959</v>
    <v>48.494999999999997</v>
    <v>0.55310000000000004</v>
    <v>0.54500000000000004</v>
    <v>1.1349E-2</v>
    <v>172067800000</v>
    <v>48.02</v>
    <v>HSBC Holdings plc (HSBC) es la compañía de servicios bancarios y financieros. La Compañía administra sus productos y servicios a través de cuatro negocios: Banca Minorista y Gestión Patrimonial, Banca Comercial, Banca Global y Mercados, y Banca Privada Global. Opera en varias regiones geográficas, que incluyen Europa, Asia, Medio Oriente y Norte de África, América del Norte y América Latina. El negocio de Banca Minorista y Gestión Patrimonial ofrece banca minorista, gestión de patrimonios, gestión de activos y seguros. Los servicios de Banca Comercial incluyen capital de trabajo, préstamos a plazo, servicios de pago y facilitación del comercio internacional, entre otros servicios, así como experiencia en fusiones y adquisiciones, y acceso a los mercados financieros. Banca Global y Mercados es compatible con clientes gubernamentales, corporativos e institucionales en todo el mundo. Los productos y servicios de Banca Privada Global incluyen Investment Management, Private Wealth Solutions y una gama de servicios de Private Banking.</v>
    <v>215180</v>
    <v>XNYS</v>
    <v>45637.873167500002</v>
    <v>New York Stock Exchange</v>
    <v>7571</v>
    <v>48.63</v>
    <v>48.63</v>
    <v>48.3</v>
    <v>36.075899999999997</v>
    <v>USD</v>
    <v>HSBC HOLDINGS PLC</v>
    <v>HSBC HOLDINGS PLC</v>
    <v>7.8741000000000003</v>
    <v>48.564999999999998</v>
    <v>Banking Services</v>
    <v>8 Canada Square, LONDON, UNITED KINGDOM-NA, E14 5HQ GB</v>
    <v>HSBC</v>
    <v>Acciones</v>
    <v>HSBC HOLDINGS PLC (XNYS:HSBC)</v>
    <v>874987</v>
    <v>1055666</v>
  </rv>
  <rv s="2">
    <v>7572</v>
  </rv>
  <rv s="0">
    <v>https://www.bing.com/financeapi/forcetrigger?t=c6fe4c&amp;q=XNAS%3aHSCS&amp;form=skydnc</v>
    <v>Learn more on Bing</v>
  </rv>
  <rv s="7">
    <v>es-ES</v>
    <v>c6fe4c</v>
    <v>268435456</v>
    <v>1</v>
    <v>Con tecnología de Refinitiv</v>
    <v>25</v>
    <v>26</v>
    <v>Heartsciences (XNAS:HSCS)</v>
    <v>3</v>
    <v>27</v>
    <v>Finance</v>
    <v>28</v>
    <v>XNAS</v>
    <v>913320</v>
    <v>2007</v>
    <v>4</v>
    <v>20.847000000000001</v>
    <v>-0.06</v>
    <v>-1.4742E-2</v>
    <v>3680680</v>
    <v>4.07</v>
    <v>HeartSciences Inc. is an artificial intelligence (AI)-powered medical technology company focused on transforming ECGs/EKGs to save lives through earlier detection of heart disease. The Company has libraries of artificial intelligence-enhanced electrocardiography (AI-ECG) algorithms and is developing AI-ECG solutions to be made available on either a hardware- agnostic cloud-based platform or its proprietary MyoVista wavECG device, to help identify cardiovascular disease in any care setting worldwide in a manner to suit different care providers. Its first product candidate for FDA clearance, the MyoVista wavECG, or the MyoVista, is a resting 12-lead ECG that is also designed to provide diagnostic information related to cardiac dysfunction, which has traditionally only been available through the use of cardiac imaging. The MyoVista also provides conventional ECG information in the same test. It delivers AI-ECG algorithms using existing ECG devices across a hospital or health system.</v>
    <v>15</v>
    <v>XNAS</v>
    <v>45637.872278911716</v>
    <v>Nasdaq Stock Market</v>
    <v>7574</v>
    <v>4.2855999999999996</v>
    <v>19.14</v>
    <v>4</v>
    <v>2.36</v>
    <v>USD</v>
    <v>Heartsciences</v>
    <v>Heartsciences</v>
    <v>0</v>
    <v>4.01</v>
    <v>Healthcare Equipment &amp; Supplies</v>
    <v>550 Reserve St, Suite 360, SOUTHLAKE, TX, 76092 US</v>
    <v>HSCS</v>
    <v>Acciones</v>
    <v>Heartsciences (XNAS:HSCS)</v>
    <v>10216</v>
    <v>31746</v>
  </rv>
  <rv s="2">
    <v>7575</v>
  </rv>
  <rv s="0">
    <v>https://www.bing.com/financeapi/forcetrigger?t=azmuzr&amp;q=XNAS%3aHSDT&amp;form=skydnc</v>
    <v>Learn more on Bing</v>
  </rv>
  <rv s="7">
    <v>es-ES</v>
    <v>azmuzr</v>
    <v>268435456</v>
    <v>1</v>
    <v>Con tecnología de Refinitiv</v>
    <v>25</v>
    <v>26</v>
    <v>Helius Medical (XNAS:HSDT)</v>
    <v>3</v>
    <v>27</v>
    <v>Finance</v>
    <v>28</v>
    <v>XNAS</v>
    <v>3728170</v>
    <v>2018</v>
    <v>0.58899999999999997</v>
    <v>1.5765</v>
    <v>-1.0999999999999999E-2</v>
    <v>-1.8644000000000001E-2</v>
    <v>2195890</v>
    <v>0.59</v>
    <v>Helius Medical Technologies, Inc. is a neurotech company in the medical device field. It is focused on neurologic deficits using orally applied technology platform that amplifies the brain’s ability to engage physiologic compensatory mechanisms enhancing the lives of people dealing with neurologic diseases. It develops, licenses, or acquires non-implantable technologies targeted at reducing symptoms of neurological disease or trauma. Its product Portable Neuromodulation Stimulator (PoNS) is a non-implantable medical device, inclusive of a controller and mouthpiece, which delivers mild electrical stimulation to the surface of the tongue to provide treatment of gait deficit and chronic balance deficit. PoNS Therapy is integral to the overall PoNS solution and is the physical therapy applied by patients during use of the PoNS neuromodulation stimulator. PoNS is used as an adjunct to a supervised therapeutic exercise program in patients 22 years of age and over by prescription only.</v>
    <v>22</v>
    <v>XNAS</v>
    <v>45637.873374513278</v>
    <v>Nasdaq Stock Market</v>
    <v>7577</v>
    <v>0.58899999999999997</v>
    <v>9.5</v>
    <v>0.53449999999999998</v>
    <v>0.373</v>
    <v>USD</v>
    <v>Helius Medical</v>
    <v>Helius Medical</v>
    <v>0</v>
    <v>0.57899999999999996</v>
    <v>Healthcare Equipment &amp; Supplies</v>
    <v>642 Newtown Yardley Road, NEWTOWN, PA, 18940 US</v>
    <v>HSDT</v>
    <v>Acciones</v>
    <v>Helius Medical (XNAS:HSDT)</v>
    <v>115492</v>
    <v>212409</v>
  </rv>
  <rv s="2">
    <v>7578</v>
  </rv>
  <rv s="17">
    <v>es-ES</v>
    <v>c7qeyc</v>
    <v>268435456</v>
    <v>1</v>
    <v>Con tecnología de Refinitiv</v>
    <v>59</v>
    <v>60</v>
    <v>Himalaya Shippin (XNYS:HSHP)</v>
    <v>44</v>
    <v>201</v>
    <v>Finance</v>
    <v>28</v>
    <v>XNYS</v>
    <v>43900000</v>
    <v>2021</v>
    <v>5.31</v>
    <v>0.58330000000000004</v>
    <v>-0.26</v>
    <v>-4.7969999999999999E-2</v>
    <v>2634000000</v>
    <v>5.42</v>
    <v>Himalaya Shipping Ltd. is a Bermuda-based independent bulk carrier company. The Company is focused on building, owning, and operating large dry bulk carriers. The Company owns and operates 12 Newcastlemax dry bulk vessels. The Company’s fleet of vessels includes Mount Norefjell, Mount Ita, Mount Etna, Mount Blanc, Mount Matterhorn, Mount Neblina, Mount Bandeira, Mount Hua, Mount Elbrus, Mount Denali, Mount Aconcagua, and Mount Emai. The Company’s subsidiaries include Mount Norefjell Inc., Mount Bandeira Inc., Mount Ita Inc., Mount Hua Inc., Mount Etna Inc., Mount Elbrus Inc., Mount Blanc Inc., and Mount Denali Inc., among others.</v>
    <v>2</v>
    <v>XNYS</v>
    <v>45637.873355647658</v>
    <v>New York Stock Exchange</v>
    <v>5.3250000000000002</v>
    <v>9.7604000000000006</v>
    <v>5.07</v>
    <v>5.07</v>
    <v>USD</v>
    <v>Himalaya Shippin</v>
    <v>Himalaya Shippin</v>
    <v>9.4550000000000001</v>
    <v>5.16</v>
    <v>Freight &amp; Logistics Services</v>
    <v>S.E. Pearman Bldg., 2Nd Floor, 9 Par-La-Ville Road, HAMILTON, HM 11 BM</v>
    <v>HSHP</v>
    <v>Acciones</v>
    <v>Himalaya Shippin (XNYS:HSHP)</v>
    <v>275289</v>
    <v>147684</v>
  </rv>
  <rv s="2">
    <v>7580</v>
  </rv>
  <rv s="0">
    <v>https://www.bing.com/financeapi/forcetrigger?t=a1uw77&amp;q=XNAS%3aHSIC&amp;form=skydnc</v>
    <v>Learn more on Bing</v>
  </rv>
  <rv s="7">
    <v>es-ES</v>
    <v>a1uw77</v>
    <v>268435456</v>
    <v>1</v>
    <v>Con tecnología de Refinitiv</v>
    <v>25</v>
    <v>26</v>
    <v>HENRY SCHEIN, INC. (XNAS:HSIC)</v>
    <v>3</v>
    <v>27</v>
    <v>Finance</v>
    <v>28</v>
    <v>XNAS</v>
    <v>124681300</v>
    <v>1992</v>
    <v>75.41</v>
    <v>0.87770000000000004</v>
    <v>2.1469999999999998</v>
    <v>2.8730000000000002E-2</v>
    <v>9585124300</v>
    <v>74.73</v>
    <v>Henry Schein, Inc. es una empresa de soluciones para profesionales de la salud. Las soluciones empresariales, clínicas, tecnológicas y de cadena de suministro de la Empresa ayudan a los profesionales médicos y odontológicos a ofrecer una atención de calidad. Estas soluciones también dan soporte a laboratorios dentales, clínicas sanitarias gubernamentales e institucionales, así como a otros centros de atención alternativos. El segmento de Distribución Sanitaria de la Empresa distribuye productos consumibles, equipos pequeños, productos de laboratorio, equipos grandes, servicios de reparación de equipos, productos farmacéuticos de marca y genéricos, vacunas, productos quirúrgicos, productos dentales especializados, pruebas de diagnóstico, productos para el control de infecciones, productos de equipos de protección personal (EPP) y vitaminas. Su segmento de Tecnología y servicios de valor añadido proporciona software, tecnología y otros servicios de valor añadido a los profesionales sanitarios. La Empresa también opera como proveedora de productos médicos de asistencia domiciliaria entregados directamente a los pacientes en sus casas.</v>
    <v>25000</v>
    <v>XNAS</v>
    <v>45637.873175810157</v>
    <v>Nasdaq Stock Market</v>
    <v>7582</v>
    <v>78.3</v>
    <v>82.63</v>
    <v>74.73</v>
    <v>63.67</v>
    <v>USD</v>
    <v>HENRY SCHEIN, INC.</v>
    <v>HENRY SCHEIN, INC.</v>
    <v>31.323499999999999</v>
    <v>76.876999999999995</v>
    <v>Healthcare Equipment &amp; Supplies</v>
    <v>135 Duryea Rd, MELVILLE, NY, 11747 US</v>
    <v>HSIC</v>
    <v>Acciones</v>
    <v>HENRY SCHEIN, INC. (XNAS:HSIC)</v>
    <v>1644969</v>
    <v>1921202</v>
  </rv>
  <rv s="2">
    <v>7583</v>
  </rv>
  <rv s="0">
    <v>https://www.bing.com/financeapi/forcetrigger?t=a1uwa2&amp;q=XNAS%3aHSII&amp;form=skydnc</v>
    <v>Learn more on Bing</v>
  </rv>
  <rv s="7">
    <v>es-ES</v>
    <v>a1uwa2</v>
    <v>268435456</v>
    <v>1</v>
    <v>Con tecnología de Refinitiv</v>
    <v>25</v>
    <v>26</v>
    <v>Heidrick &amp; Strug (XNAS:HSII)</v>
    <v>3</v>
    <v>27</v>
    <v>Finance</v>
    <v>28</v>
    <v>XNAS</v>
    <v>20409260</v>
    <v>1968</v>
    <v>46.09</v>
    <v>0.87029999999999996</v>
    <v>0.23</v>
    <v>5.0390000000000001E-3</v>
    <v>936172756</v>
    <v>45.64</v>
    <v>Heidrick &amp; Struggles International, Inc. is an advisory firm providing executive search, consulting and on-demand talent services to businesses and business leaders worldwide. It provides its services to a range of clients through the expertise of over 500 consultants located in cities around the world. Its service offerings include Executive Search, On-Demand Talent and Heidrick Consulting. Executive search firms are generally separated into two categories: retained search and contingency search. Its on-demand services provide clients seamless on-demand access to top independent talent, including professionals with deep industry and functional expertise for interim leadership roles and critical, project-based initiatives. Heidrick Consulting offers its clients impactful approaches to human capital development through a myriad of solutions, ranging from leadership assessment and development, team and organization acceleration, diversity and inclusion advisory services and others.</v>
    <v>2170</v>
    <v>XNAS</v>
    <v>45637.873362731247</v>
    <v>Nasdaq Stock Market</v>
    <v>7585</v>
    <v>46.484499999999997</v>
    <v>49.02</v>
    <v>45.44</v>
    <v>26.52</v>
    <v>USD</v>
    <v>Heidrick &amp; Strug</v>
    <v>Heidrick &amp; Strug</v>
    <v>24.9681</v>
    <v>45.87</v>
    <v>Professional &amp; Commercial Services</v>
    <v>233 S Wacker Drive, Suite 4900, CHICAGO, IL, 60606-6303 US</v>
    <v>HSII</v>
    <v>Acciones</v>
    <v>Heidrick &amp; Strug (XNAS:HSII)</v>
    <v>68709</v>
    <v>152837</v>
  </rv>
  <rv s="2">
    <v>7586</v>
  </rv>
  <rv s="0">
    <v>https://www.bing.com/financeapi/forcetrigger?t=a1uwim&amp;q=XNAS%3aHSON&amp;form=skydnc</v>
    <v>Learn more on Bing</v>
  </rv>
  <rv s="7">
    <v>es-ES</v>
    <v>a1uwim</v>
    <v>268435456</v>
    <v>1</v>
    <v>Con tecnología de Refinitiv</v>
    <v>25</v>
    <v>26</v>
    <v>Hudson Global (XNAS:HSON)</v>
    <v>3</v>
    <v>27</v>
    <v>Finance</v>
    <v>28</v>
    <v>XNAS</v>
    <v>2731190</v>
    <v>2003</v>
    <v>15.03</v>
    <v>0.56520000000000004</v>
    <v>0.16</v>
    <v>1.0782E-2</v>
    <v>40530790</v>
    <v>14.84</v>
    <v>Hudson Global, Inc. is a total talent solutions provider, which operates under the brand name Hudson RPO. The Company delivers customized recruitment outsourcing and total talent solutions to organizations worldwide. The Company’s core service offering is RPO, consisting of RPO and contracting services. It provides complete recruitment outsourcing, project-based outsourcing and recruitment consulting for clients’ permanent staff hires. The Company provides clients with a range of outsourced professional contract staffing services and managed service provider services sometimes offered on a standalone basis and sometimes as part of a blended total talent solution. These services draw upon a combination of specialized recruiting and project management competencies to deliver a range of solutions. Its clientele includes mid-to-large-cap multinational companies and government agencies. The Company operates in 14 countries with three geographic segments: Americas, Asia Pacific, and Europe.</v>
    <v>1050</v>
    <v>XNAS</v>
    <v>45637.873282974222</v>
    <v>Nasdaq Stock Market</v>
    <v>7588</v>
    <v>15.19</v>
    <v>19.7</v>
    <v>14.69</v>
    <v>11.73</v>
    <v>USD</v>
    <v>Hudson Global</v>
    <v>Hudson Global</v>
    <v>0</v>
    <v>15</v>
    <v>Professional &amp; Commercial Services</v>
    <v>53 Forest Avenue, OLD GREENWICH, CT, 06870 US</v>
    <v>HSON</v>
    <v>Acciones</v>
    <v>Hudson Global (XNAS:HSON)</v>
    <v>6381</v>
    <v>20585</v>
  </rv>
  <rv s="2">
    <v>7589</v>
  </rv>
  <rv s="12">
    <v>es-ES</v>
    <v>c8nkfr</v>
    <v>268435456</v>
    <v>1</v>
    <v>Con tecnología de Refinitiv</v>
    <v>42</v>
    <v>43</v>
    <v>Horizon Space Ac (XNAS:HSPO)</v>
    <v>44</v>
    <v>37</v>
    <v>Finance</v>
    <v>45</v>
    <v>XNAS</v>
    <v>7832390</v>
    <v>2022</v>
    <v>11.3795</v>
    <v>-0.01</v>
    <v>-8.7799999999999998E-4</v>
    <v>89132598</v>
    <v>11.39</v>
    <v>Horizon Space Acquisition I Corp. is a blank check company. The Company is formed for the purpose of effecting a merger, share exchange, asset acquisition, share purchase, reorganization or similar business combination with one or more businesses. The Company intends to concentrate its efforts in identifying businesses in the financial services industry, with a focus on differentiated financial services and financial services-adjacent platforms. The Company has not commenced any operations nor generated any revenues.</v>
    <v>XNAS</v>
    <v>45637.822512823441</v>
    <v>Nasdaq Stock Market</v>
    <v>11.4</v>
    <v>11.4</v>
    <v>11.3795</v>
    <v>10.664999999999999</v>
    <v>USD</v>
    <v>Horizon Space Ac</v>
    <v>Horizon Space Ac</v>
    <v>38.180500000000002</v>
    <v>11.38</v>
    <v>Holding Companies</v>
    <v>1412 Broadway, 21st Floor, NEW YORK, NY, 10018 US</v>
    <v>HSPO</v>
    <v>Acciones</v>
    <v>Horizon Space Ac (XNAS:HSPO)</v>
    <v>210467</v>
    <v>13561</v>
  </rv>
  <rv s="2">
    <v>7591</v>
  </rv>
  <rv s="0">
    <v>https://www.bing.com/financeapi/forcetrigger?t=a1uwoc&amp;q=XNAS%3aHST&amp;form=skydnc</v>
    <v>Learn more on Bing</v>
  </rv>
  <rv s="7">
    <v>es-ES</v>
    <v>a1uwoc</v>
    <v>268435456</v>
    <v>1</v>
    <v>Con tecnología de Refinitiv</v>
    <v>25</v>
    <v>26</v>
    <v>HOST HOTELS &amp; RESORTS, INC. (XNAS:HST)</v>
    <v>3</v>
    <v>27</v>
    <v>Finance</v>
    <v>28</v>
    <v>XNAS</v>
    <v>699029300</v>
    <v>1998</v>
    <v>19.23</v>
    <v>1.3320000000000001</v>
    <v>-0.14499999999999999</v>
    <v>-7.6039999999999996E-3</v>
    <v>13229129502</v>
    <v>19.07</v>
    <v>AMN Healthcare Services, Inc. Es un proveedor de soluciones totales de talento para organizaciones de salud en los Estados Unidos. La Compañía proporciona acceso a una red integral de profesionales de la salud de calidad a través de sus estrategias de reclutamiento y amplia gama de oportunidades de carrera. El segmento de enfermería y soluciones aliadas de la Compañía incluye personal de enfermería de viajes de la Compañía (incluyendo personal de enfermería internacional y personal de enfermería de respuesta rápida), personal de interrupción laboral, personal local, enfermería internacional y colocación permanente aliada, y negocios de personal aliado (incluyendo soluciones de ciclo de ingresos). El segmento de soluciones de médicos y liderazgo incluye el personal de Locum Tenens de la Compañía, personal de liderazgo interino de atención médica, búsqueda de ejecutivos y negocios de colocación permanente de médicos. El segmento de soluciones de tecnología y fuerza de trabajo incluye los servicios lingüísticos de la compañía, los sistemas de gestión de proveedores (VMS), la optimización de la fuerza de trabajo y las empresas de soluciones externalizadas.</v>
    <v>163</v>
    <v>XNAS</v>
    <v>45637.873130022657</v>
    <v>Nasdaq Stock Market</v>
    <v>7593</v>
    <v>19.362500000000001</v>
    <v>21.31</v>
    <v>18.864999999999998</v>
    <v>15.71</v>
    <v>USD</v>
    <v>HOST HOTELS &amp; RESORTS, INC.</v>
    <v>HOST HOTELS &amp; RESORTS, INC.</v>
    <v>18.677900000000001</v>
    <v>18.925000000000001</v>
    <v>Residential &amp; Commercial REIT</v>
    <v>4747 Bethesda Avenue, Suite 1300, BETHESDA, MD, 20814 US</v>
    <v>HST</v>
    <v>Acciones</v>
    <v>HOST HOTELS &amp; RESORTS, INC. (XNAS:HST)</v>
    <v>3607854</v>
    <v>8288575</v>
  </rv>
  <rv s="2">
    <v>7594</v>
  </rv>
  <rv s="0">
    <v>https://www.bing.com/financeapi/forcetrigger?t=a1uwr7&amp;q=XNAS%3aHSTM&amp;form=skydnc</v>
    <v>Learn more on Bing</v>
  </rv>
  <rv s="7">
    <v>es-ES</v>
    <v>a1uwr7</v>
    <v>268435456</v>
    <v>1</v>
    <v>Con tecnología de Refinitiv</v>
    <v>25</v>
    <v>26</v>
    <v>HealthStream (XNAS:HSTM)</v>
    <v>3</v>
    <v>27</v>
    <v>Finance</v>
    <v>28</v>
    <v>XNAS</v>
    <v>30414880</v>
    <v>1990</v>
    <v>33.19</v>
    <v>0.38990000000000002</v>
    <v>-0.09</v>
    <v>-2.7309999999999999E-3</v>
    <v>999432956</v>
    <v>32.950000000000003</v>
    <v>HealthStream, Inc. provides platform-delivered workforce solutions. Its solutions include Software-as-a-Service (SaaS), subscription-based applications used by healthcare organizations to meet a range of their workforce development needs around learning, clinical development, credentialing, and scheduling. Its content libraries allow customers to subscribe to an array of courseware, which includes content from healthcare and nursing associations, medical and healthcare publishers, and other content providers. Its scheduling solutions provide customers with real-time visibility into clinical staff scheduling. Its credentialing, privileging, and enrollment solution, CredentialStream, provides customers a user experience with a continual stream of enhancements, evidence-based content, and curated data, which provides healthcare organizations with tools to support the provider lifecycle management from recruiting, application submission, verification of licensure, and other credentials.</v>
    <v>1079</v>
    <v>XNAS</v>
    <v>45637.873230323436</v>
    <v>Nasdaq Stock Market</v>
    <v>7596</v>
    <v>33.19</v>
    <v>33.520000000000003</v>
    <v>32.56</v>
    <v>23.92</v>
    <v>USD</v>
    <v>HealthStream</v>
    <v>HealthStream</v>
    <v>51.000700000000002</v>
    <v>32.86</v>
    <v>Software &amp; IT Services</v>
    <v>500 11th Ave N Ste 1000, 209 10TH AVE SOUTH STE 450, NASHVILLE, TN, 37203 US</v>
    <v>HSTM</v>
    <v>Acciones</v>
    <v>HealthStream (XNAS:HSTM)</v>
    <v>64173</v>
    <v>154300</v>
  </rv>
  <rv s="2">
    <v>7597</v>
  </rv>
  <rv s="7">
    <v>es-ES</v>
    <v>a1uwu2</v>
    <v>268435456</v>
    <v>1</v>
    <v>Con tecnología de Refinitiv</v>
    <v>25</v>
    <v>26</v>
    <v>THE HERSHEY COMPANY (XNYS:HSY)</v>
    <v>3</v>
    <v>27</v>
    <v>Finance</v>
    <v>28</v>
    <v>XNYS</v>
    <v>202354800</v>
    <v>1927</v>
    <v>178.65</v>
    <v>0.36449999999999999</v>
    <v>-10.08</v>
    <v>-5.3849000000000001E-2</v>
    <v>35839058628</v>
    <v>187.19</v>
    <v>Arrowhead Pharmaceuticals, Inc. Desarrolla medicamentos que tratan enfermedades intratables mediante el silenciamiento de los genes que las causan. Las terapias de la Compañía, que utilizan una amplia cartera de productos químicos y modos de administración del ácido ribonucleico (ARN), activan el mecanismo de interferencia del ARN (ARN) para inducir una caída rápida, profunda y duradera de los genes objetivo. La plataforma Target RNAi Molecule (TRiMTM) de la compañía utiliza la entrega mediada por ligando y está diseñada para permitir la focalización específica de los tejidos mientras que es estructuralmente simple. Se centra en diversas áreas terapéuticas, como cardiometabólico, pulmonar, hígado, muscular y sistema nervioso central. Cuenta con alrededor de 14 medicamentos en fase clínica en investigación (nueve de propiedad total y cinco asociados), que van en fase de desarrollo desde la fase I a la fase III. Los productos de la compañía incluyen Plozasiran, Zodasiran, Olpasiran, ARO-RAGE, ARO-MUC5AC, y otros medicamentos en fase de investigación. ARO-MMP7, GSK-4532990, FAZIRSIRAN, JNJ-3989, HZN-457, ARO-C3, ARO-PNPLA3, ARO-DUX4 Y ARO-SOD1.</v>
    <v>18650</v>
    <v>XNYS</v>
    <v>45637.873111573441</v>
    <v>New York Stock Exchange</v>
    <v>18</v>
    <v>183.21</v>
    <v>211.92</v>
    <v>174.28</v>
    <v>168.16</v>
    <v>USD</v>
    <v>THE HERSHEY COMPANY</v>
    <v>THE HERSHEY COMPANY</v>
    <v>21.566299999999998</v>
    <v>177.11</v>
    <v>Food &amp; Tobacco</v>
    <v>19 East Chocolate Avenue, External Rptg &amp; Compliance, HERSHEY, PA, 17033 US</v>
    <v>HSY</v>
    <v>Acciones</v>
    <v>THE HERSHEY COMPANY (XNYS:HSY)</v>
    <v>5447585</v>
    <v>2859540</v>
  </rv>
  <rv s="2">
    <v>7599</v>
  </rv>
  <rv s="0">
    <v>https://www.bing.com/financeapi/forcetrigger?t=a1ux3m&amp;q=XNAS%3aHTBI&amp;form=skydnc</v>
    <v>Learn more on Bing</v>
  </rv>
  <rv s="7">
    <v>es-ES</v>
    <v>a1ux3m</v>
    <v>268435456</v>
    <v>1</v>
    <v>Con tecnología de Refinitiv</v>
    <v>25</v>
    <v>26</v>
    <v>Hometrust (XNAS:HTBI)</v>
    <v>3</v>
    <v>27</v>
    <v>Finance</v>
    <v>28</v>
    <v>XNAS</v>
    <v>17529920</v>
    <v>2011</v>
    <v>37.79</v>
    <v>0.8377</v>
    <v>0.52</v>
    <v>1.3963000000000001E-2</v>
    <v>661929779</v>
    <v>37.24</v>
    <v xml:space="preserve">HomeTrust Bancshares, Inc. is the holding company for HomeTrust Bank (the Bank). The Bank is a state-chartered, community-focused financial institution committed to providing value-added relationship banking with over 30 locations, as well as online/mobile channels. Its principal business consists of attracting deposits from the general public and investing those funds, along with borrowed funds, in commercial real estate loans, construction and development loans, commercial and industrial loans, equipment finance leases, municipal leases, loans secured by first and second mortgages on one-to-four family residences, including home equity loans and other consumer loans. It also originates one-to-four family loans, SBA loans and HELOCs to sell to third parties. It invests in debt securities issued by United States Government agencies and GSEs, municipal bonds, corporate bonds, commercial paper and certificates of deposit insured by the Federal Deposit Insurance Corporation. </v>
    <v>541</v>
    <v>XNAS</v>
    <v>45637.873051330469</v>
    <v>Nasdaq Stock Market</v>
    <v>7601</v>
    <v>38.130000000000003</v>
    <v>38.99</v>
    <v>37.590000000000003</v>
    <v>23.55</v>
    <v>USD</v>
    <v>Hometrust</v>
    <v>Hometrust</v>
    <v>11.7804</v>
    <v>37.76</v>
    <v>Banking Services</v>
    <v>10 Woodfin Street, ASHEVILLE, NC, 28801 US</v>
    <v>HTBI</v>
    <v>Acciones</v>
    <v>Hometrust (XNAS:HTBI)</v>
    <v>19548</v>
    <v>51472</v>
  </rv>
  <rv s="2">
    <v>7602</v>
  </rv>
  <rv s="0">
    <v>https://www.bing.com/financeapi/forcetrigger?t=a1ux6h&amp;q=XNAS%3aHTBK&amp;form=skydnc</v>
    <v>Learn more on Bing</v>
  </rv>
  <rv s="7">
    <v>es-ES</v>
    <v>a1ux6h</v>
    <v>268435456</v>
    <v>1</v>
    <v>Con tecnología de Refinitiv</v>
    <v>25</v>
    <v>26</v>
    <v>Heritage Comerce (XNAS:HTBK)</v>
    <v>3</v>
    <v>27</v>
    <v>Finance</v>
    <v>28</v>
    <v>XNAS</v>
    <v>61303370</v>
    <v>1997</v>
    <v>10.59</v>
    <v>0.9244</v>
    <v>0.02</v>
    <v>1.9070000000000001E-3</v>
    <v>644298418</v>
    <v>10.49</v>
    <v>Heritage Commerce Corp is a bank holding company for its wholly owned subsidiary, Heritage Bank of Commerce (the Bank). The Bank offers a full range of commercial banking services to small and medium-sized businesses and their owners, managers and employees. Its lending activities are diversified and include commercial, real estate, construction and land development, consumer and small business administration (SBA) guaranteed loans. The Bank offers a wide range of deposit products for business banking and retail markets. It offers a multitude of other products and services to complement its lending and deposit services. In addition, through its subsidiary, CSNK Working Capital Finance Corp, it provides factoring financing throughout the United States. The Company’s operations are located in the general San Francisco Bay Area of California in the counties of Alameda, Contra Costa, Marin, San Benito, San Francisco, San Mateo, and Santa Clara.</v>
    <v>353</v>
    <v>XNAS</v>
    <v>45637.873410740627</v>
    <v>Nasdaq Stock Market</v>
    <v>7604</v>
    <v>10.64</v>
    <v>11.27</v>
    <v>10.44</v>
    <v>7.66</v>
    <v>USD</v>
    <v>Heritage Comerce</v>
    <v>Heritage Comerce</v>
    <v>14.911199999999999</v>
    <v>10.51</v>
    <v>Banking Services</v>
    <v>224 Airport Parkway, SAN JOSE, CA, 95110 US</v>
    <v>HTBK</v>
    <v>Acciones</v>
    <v>Heritage Comerce (XNAS:HTBK)</v>
    <v>214831</v>
    <v>345514</v>
  </rv>
  <rv s="2">
    <v>7605</v>
  </rv>
  <rv s="0">
    <v>https://www.bing.com/financeapi/forcetrigger?t=c4uedm&amp;q=XNAS%3aHTCR&amp;form=skydnc</v>
    <v>Learn more on Bing</v>
  </rv>
  <rv s="7">
    <v>es-ES</v>
    <v>c4uedm</v>
    <v>268435456</v>
    <v>1</v>
    <v>Con tecnología de Refinitiv</v>
    <v>25</v>
    <v>26</v>
    <v>Heartcore (XNAS:HTCR)</v>
    <v>3</v>
    <v>27</v>
    <v>Finance</v>
    <v>28</v>
    <v>XNAS</v>
    <v>20933800</v>
    <v>2021</v>
    <v>1.56</v>
    <v>0.86599999999999999</v>
    <v>0.02</v>
    <v>1.2658000000000001E-2</v>
    <v>33494080</v>
    <v>1.58</v>
    <v>HeartCore Enterprises Inc is a Japan-based company mainly engaged in the software development. The Company operates through two business units. The Customer Experience Management (CXM) Platform includes marketing, sales, service and content management systems, as well as other tools and integrations, that enable companies to attract and engage customers throughout the customer experience. The Company also provides education, services and support to help customers be successful with the CXM Platform. The Digital Transformation business is engaged in the provision of customers with robotics process automation, process mining and task mining to accelerate the digital transformation of enterprises. The Company have an ongoing technology innovation team to develop software that supports the narrow needs of large enterprise customers.</v>
    <v>99</v>
    <v>XNAS</v>
    <v>45637.872475439064</v>
    <v>Nasdaq Stock Market</v>
    <v>7607</v>
    <v>1.65</v>
    <v>1.89</v>
    <v>1.55</v>
    <v>0.45</v>
    <v>USD</v>
    <v>Heartcore</v>
    <v>Heartcore</v>
    <v>6.7034000000000002</v>
    <v>1.6</v>
    <v>Software &amp; IT Services</v>
    <v>3F, Shirakiji Bldg., 1-2-33, Higashi-gotanda, SHINAGAWA-KU, TOKYO-TO, 141-0022 JP</v>
    <v>HTCR</v>
    <v>Acciones</v>
    <v>Heartcore (XNAS:HTCR)</v>
    <v>200603</v>
    <v>187079</v>
  </rv>
  <rv s="2">
    <v>7608</v>
  </rv>
  <rv s="0">
    <v>https://www.bing.com/financeapi/forcetrigger?t=a1uxc7&amp;q=XNYS%3aHTD&amp;form=skydnc</v>
    <v>Learn more on Bing</v>
  </rv>
  <rv s="26">
    <v>es-ES</v>
    <v>a1uxc7</v>
    <v>268435456</v>
    <v>1</v>
    <v>Con tecnología de Refinitiv</v>
    <v>81</v>
    <v>82</v>
    <v>J Hancock Tx-Adv Div Inc (XNYS:HTD)</v>
    <v>14</v>
    <v>83</v>
    <v>Finance</v>
    <v>76</v>
    <v>XNYS</v>
    <v>23.125</v>
    <v>0.85819999999999996</v>
    <v>-0.09</v>
    <v>-3.9060000000000002E-3</v>
    <v>1329967730.97</v>
    <v>23.04</v>
    <v>45637.873105370316</v>
    <v>4.24E-2</v>
    <v>New York Stock Exchange</v>
    <v>7610</v>
    <v>23.145</v>
    <v>23.878299999999999</v>
    <v>22.78</v>
    <v>18.28</v>
    <v>USD</v>
    <v>J Hancock Tx-Adv Div Inc</v>
    <v>22.95</v>
    <v>HTD</v>
    <v>ETF</v>
    <v>J Hancock Tx-Adv Div Inc (XNYS:HTD)</v>
    <v>53701</v>
    <v>63852</v>
  </rv>
  <rv s="2">
    <v>7611</v>
  </rv>
  <rv s="0">
    <v>https://www.bing.com/financeapi/forcetrigger?t=c1pfh7&amp;q=XNYS%3aHTFB&amp;form=skydnc</v>
    <v>Learn more on Bing</v>
  </rv>
  <rv s="8">
    <v>es-ES</v>
    <v>c1pfh7</v>
    <v>268435456</v>
    <v>1</v>
    <v>Con tecnología de Refinitiv</v>
    <v>29</v>
    <v>30</v>
    <v>Horizon Tech Fin (XNYS:HTFB)</v>
    <v>3</v>
    <v>31</v>
    <v>Finance</v>
    <v>45</v>
    <v>XNYS</v>
    <v>38062380</v>
    <v>2010</v>
    <v>24.726400000000002</v>
    <v>1.2099</v>
    <v>2.64E-2</v>
    <v>1.0689999999999999E-3</v>
    <v>356263900</v>
    <v>24.7</v>
    <v>Horizon Technology Finance Corporation is a specialty finance company that provides capital in the form of secured loans to venture capital backed companies in the technology, life science, healthcare information and services, and sustainability industries. The Company's investment objective is to maximize its investment portfolio's return by generating current income from the debt investments it makes and capital appreciation from the warrants it receives when making such debt investments. It is focused on making secured debt investments to venture capital and private equity backed companies and publicly traded companies in its target industries. It seeks to invest in companies that vary by their stage of development, their target industries and sectors of target industries and their geographical location, as well as by the venture capital and private equity sponsors that support its portfolio companies. The Company is externally managed by Horizon Technology Finance Management LLC.</v>
    <v>0</v>
    <v>XNYS</v>
    <v>45637.762306157034</v>
    <v>New York Stock Exchange</v>
    <v>7613</v>
    <v>24.726400000000002</v>
    <v>26.11</v>
    <v>24.726400000000002</v>
    <v>23.5</v>
    <v>USD</v>
    <v>Horizon Tech Fin</v>
    <v>Horizon Tech Fin</v>
    <v>24.726400000000002</v>
    <v>Collective Investments</v>
    <v>312 Farmington Ave, FARMINGTON, CT, 06032-1913 US</v>
    <v>HTFB</v>
    <v>Acciones</v>
    <v>Horizon Tech Fin (XNYS:HTFB)</v>
    <v>280</v>
    <v>2706</v>
  </rv>
  <rv s="2">
    <v>7614</v>
  </rv>
  <rv s="0">
    <v>https://www.bing.com/financeapi/forcetrigger?t=c6jh27&amp;q=XNYS%3aHTFC&amp;form=skydnc</v>
    <v>Learn more on Bing</v>
  </rv>
  <rv s="8">
    <v>es-ES</v>
    <v>c6jh27</v>
    <v>268435456</v>
    <v>1</v>
    <v>Con tecnología de Refinitiv</v>
    <v>29</v>
    <v>30</v>
    <v>Horizon Tech Fin (XNYS:HTFC)</v>
    <v>3</v>
    <v>31</v>
    <v>Finance</v>
    <v>45</v>
    <v>XNYS</v>
    <v>38062380</v>
    <v>2010</v>
    <v>24.524999999999999</v>
    <v>1.2099</v>
    <v>0.36559999999999998</v>
    <v>1.5042999999999999E-2</v>
    <v>356263900</v>
    <v>24.304300000000001</v>
    <v>Horizon Technology Finance Corporation is a specialty finance company that provides capital in the form of secured loans to venture capital backed companies in the technology, life science, healthcare information and services, and sustainability industries. The Company's investment objective is to maximize its investment portfolio's return by generating current income from the debt investments it makes and capital appreciation from the warrants it receives when making such debt investments. It is focused on making secured debt investments to venture capital and private equity backed companies and publicly traded companies in its target industries. It seeks to invest in companies that vary by their stage of development, their target industries and sectors of target industries and their geographical location, as well as by the venture capital and private equity sponsors that support its portfolio companies. The Company is externally managed by Horizon Technology Finance Management LLC.</v>
    <v>0</v>
    <v>XNYS</v>
    <v>45637.821705983595</v>
    <v>New York Stock Exchange</v>
    <v>7616</v>
    <v>24.669899999999998</v>
    <v>24.8</v>
    <v>24.524999999999999</v>
    <v>22.9</v>
    <v>USD</v>
    <v>Horizon Tech Fin</v>
    <v>Horizon Tech Fin</v>
    <v>24.669899999999998</v>
    <v>Collective Investments</v>
    <v>312 Farmington Ave, FARMINGTON, CT, 06032-1913 US</v>
    <v>HTFC</v>
    <v>Acciones</v>
    <v>Horizon Tech Fin (XNYS:HTFC)</v>
    <v>1641</v>
    <v>3629</v>
  </rv>
  <rv s="2">
    <v>7617</v>
  </rv>
  <rv s="0">
    <v>https://www.bing.com/financeapi/forcetrigger?t=a1uxf2&amp;q=XNYS%3aHTGC&amp;form=skydnc</v>
    <v>Learn more on Bing</v>
  </rv>
  <rv s="7">
    <v>es-ES</v>
    <v>a1uxf2</v>
    <v>268435456</v>
    <v>1</v>
    <v>Con tecnología de Refinitiv</v>
    <v>25</v>
    <v>26</v>
    <v>Hercules Cap (XNYS:HTGC)</v>
    <v>3</v>
    <v>27</v>
    <v>Finance</v>
    <v>28</v>
    <v>XNYS</v>
    <v>162449700</v>
    <v>2003</v>
    <v>19.66</v>
    <v>1.3163</v>
    <v>-0.215</v>
    <v>-1.0947E-2</v>
    <v>3155585422</v>
    <v>19.64</v>
    <v>Hercules Capital, Inc. is a specialty finance company. The Company is focused on providing financing solutions to venture capital-backed and institutional-backed companies in a variety of technology, life sciences and sustainable and renewable technology industries. It is structured as an internally managed, non-diversified, closed-end investment company. Its business objectives are to increase its net income, net investment income, and net asset value (NAV) through its investments in primarily Structured Debt or senior secured debt instruments of venture capital-backed and institutional-backed companies across a variety of technology related industries at attractive yields. It invests in a range of companies active in the technology industry sub-sectors characterized by products or services that require advanced technologies, including, computer software and hardware, networking systems, semiconductors, semiconductor capital equipment, information technology infrastructure and others.</v>
    <v>100</v>
    <v>XNYS</v>
    <v>45637.873390613284</v>
    <v>New York Stock Exchange</v>
    <v>7619</v>
    <v>19.704599999999999</v>
    <v>21.783999999999999</v>
    <v>19.260000000000002</v>
    <v>15.32</v>
    <v>USD</v>
    <v>Hercules Cap</v>
    <v>Hercules Cap</v>
    <v>9.5777000000000001</v>
    <v>19.425000000000001</v>
    <v>Investment Banking &amp; Investment Services</v>
    <v>1 NORTH B STREET, SUITE 2000, SAN MATEO, CA, 94401 US</v>
    <v>HTGC</v>
    <v>Acciones</v>
    <v>Hercules Cap (XNYS:HTGC)</v>
    <v>1018972</v>
    <v>1149678</v>
  </rv>
  <rv s="2">
    <v>7620</v>
  </rv>
  <rv s="0">
    <v>https://www.bing.com/financeapi/forcetrigger?t=a1uxkr&amp;q=XNYS%3aHTH&amp;form=skydnc</v>
    <v>Learn more on Bing</v>
  </rv>
  <rv s="7">
    <v>es-ES</v>
    <v>a1uxkr</v>
    <v>268435456</v>
    <v>1</v>
    <v>Con tecnología de Refinitiv</v>
    <v>25</v>
    <v>26</v>
    <v>Hilltop Hldg (XNYS:HTH)</v>
    <v>3</v>
    <v>27</v>
    <v>Finance</v>
    <v>28</v>
    <v>XNYS</v>
    <v>64961740</v>
    <v>1998</v>
    <v>32.25</v>
    <v>1.1276999999999999</v>
    <v>0.27</v>
    <v>8.4450000000000011E-3</v>
    <v>2094366497</v>
    <v>31.97</v>
    <v>Hilltop Holdings Inc. is a diversified financial holding company. The Company operates through three segments: banking, broker-dealer, and mortgage origination. The banking segment includes the operations of PlainsCapital Bank (the Bank). The banking segment primarily provides business and consumer banking services from offices located throughout Texas and generates revenue from its portfolio of earning assets. The broker-dealer segment includes the operations of Securities Holdings, which operates through its wholly owned subsidiaries, Hilltop Securities, Momentum Independent Network and Hilltop Securities Asset Management, LLC. This segment offers investment advisory and securities brokerage services. The mortgage origination segment includes the operations of PrimeLending, which offers a variety of loan products. This segment includes origination and servicing of loans and selling these loans in the secondary market.</v>
    <v>3800</v>
    <v>XNYS</v>
    <v>45637.873416110939</v>
    <v>New York Stock Exchange</v>
    <v>7622</v>
    <v>32.520000000000003</v>
    <v>35.659999999999997</v>
    <v>32.15</v>
    <v>28.58</v>
    <v>USD</v>
    <v>Hilltop Hldg</v>
    <v>Hilltop Hldg</v>
    <v>19.565200000000001</v>
    <v>32.24</v>
    <v>Banking Services</v>
    <v>6565 Hillcrest Ave., DALLAS, TX, 75205 US</v>
    <v>HTH</v>
    <v>Acciones</v>
    <v>Hilltop Hldg (XNYS:HTH)</v>
    <v>172882</v>
    <v>290779</v>
  </rv>
  <rv s="2">
    <v>7623</v>
  </rv>
  <rv s="0">
    <v>https://www.bing.com/financeapi/forcetrigger?t=a1uxnm&amp;q=XNAS%3aHTHT&amp;form=skydnc</v>
    <v>Learn more on Bing</v>
  </rv>
  <rv s="7">
    <v>es-ES</v>
    <v>a1uxnm</v>
    <v>268435456</v>
    <v>1</v>
    <v>Con tecnología de Refinitiv</v>
    <v>25</v>
    <v>26</v>
    <v>H World Group Limited (XNAS:HTHT)</v>
    <v>3</v>
    <v>27</v>
    <v>Finance</v>
    <v>28</v>
    <v>XNAS</v>
    <v>326543400</v>
    <v>2007</v>
    <v>33.56</v>
    <v>0.70950000000000002</v>
    <v>0.16</v>
    <v>4.725E-3</v>
    <v>11382940000</v>
    <v>33.86</v>
    <v>Huazhu Group Limited, anteriormente China Lodging Group, Limited, es una sociedad matriz. La Compañía es un grupo hotelero multimarca en China con modelos arrendados, administrados y franquiciados. Bajo el modelo de arrendamiento, la Compañía opera directamente los hoteles ubicados en propiedades arrendadas. Bajo el modelo administrado, la Compañía opera hoteles administrados a través de los gerentes de hoteles in situ que la Compañía designa y cobra tarifas de los franquiciados. Bajo el modelo de administracion, la Compañía administra hoteles a través de gerentes que la Compañía designa y cobra tarifas a los franquiciados. La Compañía ofrece varias marcas centrados en diferentes tipos de clientes: Joya Hotel, Manxin Hotels &amp; Resorts, JI Hotel, Starway Hotel, Elan Hotel, HanTing Hotel y Hi Inn.</v>
    <v>26985</v>
    <v>XNAS</v>
    <v>45637.873317441408</v>
    <v>Nasdaq Stock Market</v>
    <v>7625</v>
    <v>34.090000000000003</v>
    <v>42.98</v>
    <v>33.164999999999999</v>
    <v>27.03</v>
    <v>USD</v>
    <v>H World Group Limited</v>
    <v>H World Group Limited</v>
    <v>20.062100000000001</v>
    <v>34.020000000000003</v>
    <v>Hotels &amp; Entertainment Services</v>
    <v>No. 1299 Fenghua Road, Jiading District, SHANGHAI, SHANGHAI, 00000 CN</v>
    <v>HTHT</v>
    <v>Acciones</v>
    <v>H World Group Limited (XNAS:HTHT)</v>
    <v>1355654</v>
    <v>2231201</v>
  </rv>
  <rv s="2">
    <v>7626</v>
  </rv>
  <rv s="0">
    <v>https://www.bing.com/financeapi/forcetrigger?t=bt65lh&amp;q=XNAS%3aHTIA&amp;form=skydnc</v>
    <v>Learn more on Bing</v>
  </rv>
  <rv s="57">
    <v>es-ES</v>
    <v>bt65lh</v>
    <v>268435456</v>
    <v>1</v>
    <v>Con tecnología de Refinitiv</v>
    <v>170</v>
    <v>171</v>
    <v>National Hlthcr (XNAS:HTIA)</v>
    <v>3</v>
    <v>172</v>
    <v>Finance</v>
    <v>28</v>
    <v>XNAS</v>
    <v>15.77</v>
    <v>-0.04</v>
    <v>-2.5089999999999999E-3</v>
    <v>15.94</v>
    <v>XNAS</v>
    <v>45637.867353564063</v>
    <v>Nasdaq Stock Market</v>
    <v>7628</v>
    <v>15.9466</v>
    <v>17.28</v>
    <v>15.65</v>
    <v>12.75</v>
    <v>USD</v>
    <v>National Hlthcr</v>
    <v>National Hlthcr</v>
    <v>0</v>
    <v>15.9</v>
    <v>540 Madison Ave, 27Th Floor, NEW YORK, NY, 10022 US</v>
    <v>HTIA</v>
    <v>Acciones</v>
    <v>National Hlthcr (XNAS:HTIA)</v>
    <v>12509</v>
    <v>9694</v>
  </rv>
  <rv s="2">
    <v>7629</v>
  </rv>
  <rv s="0">
    <v>https://www.bing.com/financeapi/forcetrigger?t=c3n69c&amp;q=XNAS%3aHTIBP&amp;form=skydnc</v>
    <v>Learn more on Bing</v>
  </rv>
  <rv s="57">
    <v>es-ES</v>
    <v>c3n69c</v>
    <v>268435456</v>
    <v>1</v>
    <v>Con tecnología de Refinitiv</v>
    <v>170</v>
    <v>171</v>
    <v>National Hlthcr (XNAS:HTIBP)</v>
    <v>3</v>
    <v>172</v>
    <v>Finance</v>
    <v>45</v>
    <v>XNAS</v>
    <v>15.22</v>
    <v>-5.0099999999999999E-2</v>
    <v>-3.2750000000000001E-3</v>
    <v>15.3</v>
    <v>XNAS</v>
    <v>45637.849553553126</v>
    <v>Nasdaq Stock Market</v>
    <v>7631</v>
    <v>15.25</v>
    <v>17.670000000000002</v>
    <v>15.023199999999999</v>
    <v>12.26</v>
    <v>USD</v>
    <v>National Hlthcr</v>
    <v>National Hlthcr</v>
    <v>0</v>
    <v>15.2499</v>
    <v>540 Madison Ave, 27Th Floor, NEW YORK, NY, 10022 US</v>
    <v>HTIBP</v>
    <v>Acciones</v>
    <v>National Hlthcr (XNAS:HTIBP)</v>
    <v>5513</v>
    <v>7955</v>
  </rv>
  <rv s="2">
    <v>7632</v>
  </rv>
  <rv s="0">
    <v>https://www.bing.com/financeapi/forcetrigger?t=a1uxqh&amp;q=XNAS%3aHTLD&amp;form=skydnc</v>
    <v>Learn more on Bing</v>
  </rv>
  <rv s="7">
    <v>es-ES</v>
    <v>a1uxqh</v>
    <v>268435456</v>
    <v>1</v>
    <v>Con tecnología de Refinitiv</v>
    <v>25</v>
    <v>26</v>
    <v>Heartland Exprs (XNAS:HTLD)</v>
    <v>3</v>
    <v>27</v>
    <v>Finance</v>
    <v>28</v>
    <v>XNAS</v>
    <v>78496760</v>
    <v>1986</v>
    <v>12.03</v>
    <v>0.75149999999999995</v>
    <v>5.0000000000000001E-3</v>
    <v>4.1599999999999997E-4</v>
    <v>943923539</v>
    <v>12.02</v>
    <v>Heartland Express, Inc. is a holding company. The Company, together with its subsidiaries, is a short, medium and long-haul truckload carrier and transportation services provider. It primarily provides a nationwide asset-based dry van truckload service for various shippers across the United States, along with cross-border freight and other transportation services offered through third party partnerships in Mexico. The Company’s primary customers include retailers, manufacturers and parcel carriers. Its over-the-road tractors are equipped with mobile communication systems. It operates 31 terminal facilities throughout the contiguous United States and one in Mexico. The Company’s subsidiaries include Heartland Express, Inc. of Iowa, Heartland Express Services, Inc., Heartland Express Maintenance Services, Inc., Midwest Holding Group, LLC, Millis Transfer, LLC, Smith Transport, Inc. and others.</v>
    <v>6040</v>
    <v>XNAS</v>
    <v>45637.873347499997</v>
    <v>Nasdaq Stock Market</v>
    <v>7634</v>
    <v>12.1844</v>
    <v>14.6</v>
    <v>12.005000000000001</v>
    <v>9.6300000000000008</v>
    <v>USD</v>
    <v>Heartland Exprs</v>
    <v>Heartland Exprs</v>
    <v>0</v>
    <v>12.025</v>
    <v>Freight &amp; Logistics Services</v>
    <v>901 Heartland Way, NORTH LIBERTY, IA, 52317 US</v>
    <v>HTLD</v>
    <v>Acciones</v>
    <v>Heartland Exprs (XNAS:HTLD)</v>
    <v>228580</v>
    <v>425160</v>
  </rv>
  <rv s="2">
    <v>7635</v>
  </rv>
  <rv s="0">
    <v>https://www.bing.com/financeapi/forcetrigger?t=a1uxtc&amp;q=XNAS%3aHTLF&amp;form=skydnc</v>
    <v>Learn more on Bing</v>
  </rv>
  <rv s="7">
    <v>es-ES</v>
    <v>a1uxtc</v>
    <v>268435456</v>
    <v>1</v>
    <v>Con tecnología de Refinitiv</v>
    <v>25</v>
    <v>26</v>
    <v>Heartland Fin US (XNAS:HTLF)</v>
    <v>3</v>
    <v>27</v>
    <v>Finance</v>
    <v>28</v>
    <v>XNAS</v>
    <v>42885500</v>
    <v>1993</v>
    <v>68.650000000000006</v>
    <v>0.96289999999999998</v>
    <v>0.35499999999999998</v>
    <v>5.2490000000000002E-3</v>
    <v>2915570717</v>
    <v>67.63</v>
    <v>Heartland Financial USA, Inc. is a bank holding company. The Company conducts its banking business through multiple independently branded divisions in the states of Arizona, California, Colorado, Illinois, Iowa, Kansas, Minnesota, Missouri, Montana, New Mexico, Texas, and Wisconsin. The principal business of its Banks consists of making loans to and accepting deposits. Its Banks provide a range of commercial, small business and consumer banking services to businesses, including public sector and non-profit entities, and to individuals. It provides multiple service delivery channels, including online banking, mobile/remote banking, and telephone banking. Its Banks provide a suite of banking products and services comprised of deposit and credit offerings, with treasury management, wealth management and retirement plan services. Its primary lines of business include commercial banking, small business banking, agricultural banking, residential real estate mortgage lending, and others.</v>
    <v>1725</v>
    <v>XNAS</v>
    <v>45637.873018506252</v>
    <v>Nasdaq Stock Market</v>
    <v>7637</v>
    <v>68.89</v>
    <v>70.27</v>
    <v>67.709999999999994</v>
    <v>32.034999999999997</v>
    <v>USD</v>
    <v>Heartland Fin US</v>
    <v>Heartland Fin US</v>
    <v>37.946199999999997</v>
    <v>67.984999999999999</v>
    <v>Banking Services</v>
    <v>1800 Larimer Street, Suite 1800, DENVER, CO, 80202 US</v>
    <v>HTLF</v>
    <v>Acciones</v>
    <v>Heartland Fin US (XNAS:HTLF)</v>
    <v>217693</v>
    <v>217088</v>
  </rv>
  <rv s="2">
    <v>7638</v>
  </rv>
  <rv s="0">
    <v>https://www.bing.com/financeapi/forcetrigger?t=buy25r&amp;q=XNAS%3aHTLFP&amp;form=skydnc</v>
    <v>Learn more on Bing</v>
  </rv>
  <rv s="7">
    <v>es-ES</v>
    <v>buy25r</v>
    <v>268435456</v>
    <v>1</v>
    <v>Con tecnología de Refinitiv</v>
    <v>25</v>
    <v>26</v>
    <v>Heartland Fin US (XNAS:HTLFP)</v>
    <v>3</v>
    <v>27</v>
    <v>Finance</v>
    <v>28</v>
    <v>XNAS</v>
    <v>42885500</v>
    <v>1993</v>
    <v>25.4</v>
    <v>0.96289999999999998</v>
    <v>-0.01</v>
    <v>-3.9390000000000003E-4</v>
    <v>2900346000</v>
    <v>25.39</v>
    <v>Heartland Financial USA, Inc. is a bank holding company. The Company conducts its banking business through multiple independently branded divisions in the states of Arizona, California, Colorado, Illinois, Iowa, Kansas, Minnesota, Missouri, Montana, New Mexico, Texas, and Wisconsin. The principal business of its Banks consists of making loans to and accepting deposits. Its Banks provide a range of commercial, small business and consumer banking services to businesses, including public sector and non-profit entities, and to individuals. It provides multiple service delivery channels, including online banking, mobile/remote banking, and telephone banking. Its Banks provide a suite of banking products and services comprised of deposit and credit offerings, with treasury management, wealth management and retirement plan services. Its primary lines of business include commercial banking, small business banking, agricultural banking, residential real estate mortgage lending, and others.</v>
    <v>1725</v>
    <v>XNAS</v>
    <v>45637.865779606247</v>
    <v>Nasdaq Stock Market</v>
    <v>7640</v>
    <v>25.4</v>
    <v>26.2</v>
    <v>25.32</v>
    <v>23.680099999999999</v>
    <v>USD</v>
    <v>Heartland Fin US</v>
    <v>Heartland Fin US</v>
    <v>0</v>
    <v>25.38</v>
    <v>Banking Services</v>
    <v>1800 Larimer Street, Suite 1800, DENVER, CO, 80202 US</v>
    <v>HTLFP</v>
    <v>Acciones</v>
    <v>Heartland Fin US (XNAS:HTLFP)</v>
    <v>2136</v>
    <v>4176</v>
  </rv>
  <rv s="2">
    <v>7641</v>
  </rv>
  <rv s="0">
    <v>https://www.bing.com/financeapi/forcetrigger?t=bx2pa2&amp;q=XNAS%3aHTOO&amp;form=skydnc</v>
    <v>Learn more on Bing</v>
  </rv>
  <rv s="7">
    <v>es-ES</v>
    <v>bx2pa2</v>
    <v>268435456</v>
    <v>1</v>
    <v>Con tecnología de Refinitiv</v>
    <v>25</v>
    <v>26</v>
    <v>Fusion Fuel (XNAS:HTOO)</v>
    <v>3</v>
    <v>27</v>
    <v>Finance</v>
    <v>28</v>
    <v>XNAS</v>
    <v>19104400</v>
    <v>2020</v>
    <v>0.56000000000000005</v>
    <v>1.9034</v>
    <v>-5.7099999999999998E-2</v>
    <v>-9.8262000000000002E-2</v>
    <v>10010705</v>
    <v>0.58109999999999995</v>
    <v>Fusion Fuel Green PLC is a provider of full-service energy engineering and advisory solutions. The Company specializes in green hydrogen and broader industrial gas applications. Through its subsidiary, Quality Industrial Corp., it offers a portfolio of services, including the design, supply, installation, and maintenance of energy systems, as well as the transport and distribution of liquefied petroleum gas. It serves a diverse customer base, including commercial buildings, mixed-use developments, heavy industries, and food service sectors. It focuses on advancing the global energy transition by delivering sustainable, efficient, and reliable energy solutions. Its business lines include the sale of electrolyzer technology to customers interested in building their own green hydrogen capacity, the development of hydrogen plants to be owned and operated by the Company and active management of the portfolio of such hydrogen plants as assets.</v>
    <v>116</v>
    <v>XNAS</v>
    <v>45637.873252939062</v>
    <v>Nasdaq Stock Market</v>
    <v>7643</v>
    <v>0.56740000000000002</v>
    <v>4.6498999999999997</v>
    <v>0.5</v>
    <v>0.28249999999999997</v>
    <v>USD</v>
    <v>Fusion Fuel</v>
    <v>Fusion Fuel</v>
    <v>0</v>
    <v>0.52400000000000002</v>
    <v>Renewable Energy</v>
    <v>10 Earlsfort Terrace, Dublin 2, DUBLIN, DUBLIN, D02 T380 IE</v>
    <v>HTOO</v>
    <v>Acciones</v>
    <v>Fusion Fuel (XNAS:HTOO)</v>
    <v>889871</v>
    <v>13233000</v>
  </rv>
  <rv s="2">
    <v>7644</v>
  </rv>
  <rv s="0">
    <v>https://www.bing.com/financeapi/forcetrigger?t=a1uyec&amp;q=XNYS%3aHTY&amp;form=skydnc</v>
    <v>Learn more on Bing</v>
  </rv>
  <rv s="88">
    <v>es-ES</v>
    <v>a1uyec</v>
    <v>268435456</v>
    <v>1</v>
    <v>1</v>
    <v>Con tecnología de Refinitiv</v>
    <v>73</v>
    <v>267</v>
    <v>J Hancock Tx-Ad Gl Sh Yd (XNYS:HTY)</v>
    <v>14</v>
    <v>75</v>
    <v>Finance</v>
    <v>76</v>
    <v>XNYS</v>
    <v>5.01</v>
    <v>0.03</v>
    <v>6.0360000000000006E-3</v>
    <v>58642869.229999997</v>
    <v>4.97</v>
    <v>45399.745775126561</v>
    <v>1.5900000000000001E-2</v>
    <v>New York Stock Exchange</v>
    <v>7646</v>
    <v>5.01</v>
    <v>5.27</v>
    <v>4.97</v>
    <v>4.03</v>
    <v>USD</v>
    <v>J Hancock Tx-Ad Gl Sh Yd</v>
    <v>5</v>
    <v>HTY</v>
    <v>ETF</v>
    <v>J Hancock Tx-Ad Gl Sh Yd (XNYS:HTY)</v>
    <v>59286</v>
    <v>58120</v>
  </rv>
  <rv s="2">
    <v>7647</v>
  </rv>
  <rv s="0">
    <v>https://www.bing.com/financeapi/forcetrigger?t=c2mc52&amp;q=XNAS%3aHTZ&amp;form=skydnc</v>
    <v>Learn more on Bing</v>
  </rv>
  <rv s="7">
    <v>es-ES</v>
    <v>c2mc52</v>
    <v>268435456</v>
    <v>1</v>
    <v>Con tecnología de Refinitiv</v>
    <v>25</v>
    <v>26</v>
    <v>HERTZ GLOBAL HOLDINGS, INC. (XNAS:HTZ)</v>
    <v>3</v>
    <v>27</v>
    <v>Finance</v>
    <v>28</v>
    <v>XNAS</v>
    <v>306512300</v>
    <v>2015</v>
    <v>4.55</v>
    <v>2.3948999999999998</v>
    <v>-6.0199999999999997E-2</v>
    <v>-1.3319000000000001E-2</v>
    <v>1385435000</v>
    <v>4.5199999999999996</v>
    <v>Hertz Global Holdings, Inc. es una sociedad de cartera. La Compañía se dedica principalmente al negocio de alquiler de vehículos principalmente a través de sus marcas Hertz, Dollar y Thrifty. La Compañía opera a través de dos segmentos: Americas RAC y International RAC. El segmento Americas RAC brinda alquiler de vehículos, así como venta de vehículos y servicios de valor agregado, en los Estados Unidos, Canadá, América Latina y el Caribe, y también cuenta con franquiciados y socios que operan ubicaciones de alquiler bajo sus marcas. El segmento de International RAC proporciona alquiler y leasing de vehículos, así como ventas de servicios de valor agregado en ubicaciones fuera de los Estados Unidos, Canadá, América Latina y el Caribe. Opera su negocio de alquiler de vehículos a nivel mundial desde aproximadamente 11,600 ubicaciones operadas por la Compañía y franquiciadas en aproximadamente 160 países y jurisdicciones, incluidos América del Norte, Europa, América Latina, África, Asia, Australia, el Caribe, Medio Oriente y Nueva Zelanda.</v>
    <v>27000</v>
    <v>XNAS</v>
    <v>45637.873389988279</v>
    <v>Nasdaq Stock Market</v>
    <v>7649</v>
    <v>4.5952999999999999</v>
    <v>10.82</v>
    <v>4.3449999999999998</v>
    <v>2.4700000000000002</v>
    <v>USD</v>
    <v>HERTZ GLOBAL HOLDINGS, INC.</v>
    <v>HERTZ GLOBAL HOLDINGS, INC.</v>
    <v>0</v>
    <v>4.4598000000000004</v>
    <v>Passenger Transportation Services</v>
    <v>8501 Williams Road, 3Rd Floor, ESTERO, FL, 33928 US</v>
    <v>HTZ</v>
    <v>Acciones</v>
    <v>HERTZ GLOBAL HOLDINGS, INC. (XNAS:HTZ)</v>
    <v>2380859</v>
    <v>7334330</v>
  </rv>
  <rv s="2">
    <v>7650</v>
  </rv>
  <rv s="0">
    <v>https://www.bing.com/financeapi/forcetrigger?t=a1uyk2&amp;q=XNYS%3aHUBB&amp;form=skydnc</v>
    <v>Learn more on Bing</v>
  </rv>
  <rv s="7">
    <v>es-ES</v>
    <v>a1uyk2</v>
    <v>268435456</v>
    <v>1</v>
    <v>Con tecnología de Refinitiv</v>
    <v>25</v>
    <v>26</v>
    <v>HUBBELL INCORPORATED (XNYS:HUBB)</v>
    <v>3</v>
    <v>27</v>
    <v>Finance</v>
    <v>28</v>
    <v>XNYS</v>
    <v>53670550</v>
    <v>1905</v>
    <v>455.68</v>
    <v>0.90859999999999996</v>
    <v>8.2349999999999994</v>
    <v>1.8357999999999999E-2</v>
    <v>24518049003</v>
    <v>448.59</v>
    <v>Hubbell Incorporated se dedica al diseño, fabricación y venta de productos eléctricos y electrónicos para una gama de aplicaciones de construcción, residenciales y aplicaciones no residenciales y residenciales. Los segmentos de la Compañía incluyen Eléctrico y el Poder. El segmento Eléctrico consiste en negocios que venden productos en inventario y personalizados, que incluyen productos para dispositivos de cableado de aplicaciones estándar y especiales, productos eléctricos para instalación, accesorios y dispositivos de iluminación, componentes y conjuntos para el mercado de distribución de gas natural, así como otros equipos eléctricos. Además, ciertas empresas diseñan y fabrican una gama de equipos de prueba y medición de alto voltaje, controles industriales y sistemas de comunicación utilizados en los mercados no residenciales e industriales. El segmento de Energía consta de operaciones que diseñan y fabrican diversos productos de distribución, transmisión, subestación y telecomunicaciones que se utilizan principalmente en la industria de servicios eléctricos.</v>
    <v>18317</v>
    <v>XNYS</v>
    <v>45637.873415948437</v>
    <v>New York Stock Exchange</v>
    <v>7652</v>
    <v>460.69</v>
    <v>481.34500000000003</v>
    <v>449.63499999999999</v>
    <v>306.91500000000002</v>
    <v>USD</v>
    <v>HUBBELL INCORPORATED</v>
    <v>HUBBELL INCORPORATED</v>
    <v>32.302500000000002</v>
    <v>456.82499999999999</v>
    <v>Machinery, Equipment &amp; Components</v>
    <v>40 Waterview Dr, SHELTON, CT, 06484-1000 US</v>
    <v>HUBB</v>
    <v>Acciones</v>
    <v>HUBBELL INCORPORATED (XNYS:HUBB)</v>
    <v>223126</v>
    <v>419989</v>
  </rv>
  <rv s="2">
    <v>7653</v>
  </rv>
  <rv s="0">
    <v>https://www.bing.com/financeapi/forcetrigger?t=c4qkqh&amp;q=XNAS%3aRNER&amp;form=skydnc</v>
    <v>Learn more on Bing</v>
  </rv>
  <rv s="21">
    <v>es-ES</v>
    <v>c4qkqh</v>
    <v>268435456</v>
    <v>1</v>
    <v>Con tecnología de Refinitiv</v>
    <v>67</v>
    <v>68</v>
    <v>Hub Cyber Sec (XNAS:HUBC)</v>
    <v>3</v>
    <v>63</v>
    <v>Finance</v>
    <v>28</v>
    <v>XNAS</v>
    <v>34913180</v>
    <v>1984</v>
    <v>0.4516</v>
    <v>-1.5900000000000001E-2</v>
    <v>-3.5255000000000002E-2</v>
    <v>15745850</v>
    <v>0.45100000000000001</v>
    <v>Hub Cyber Security Ltd, former Hub Cyber Security Israel Ltd, is an Israel-based company specializing in cyber security solutions to protect commercial and government information. Hub Cyber Security Israel Ltd delivers encrypted computing solution aimed at preventing hostile intrusions at the hardware level and introduce a set of data theft prevention solutions. The Company provides cybersecurity computing appliances as well as cybersecurity professional services worldwide. It's product portfolio includes Secure Compute Platform - enabling Confidential computing ; Healthcare &amp; AI Security- that allows a safe environment for machine learning and AI healthcare processes ; D.Storm - simulation platform; Quantum Secured Cloud Workspace that enables a secure work environment for cloud-based documents, Quantum Ransomware Cure that enables to decrypt and restore every object in the backup; RAM Commander a cloud-based System as a Software (SaaS) solution for systems.</v>
    <v>223</v>
    <v>XNAS</v>
    <v>45637.871745196091</v>
    <v>Nasdaq Stock Market</v>
    <v>7655</v>
    <v>0.4597</v>
    <v>2.7709999999999999</v>
    <v>0.435</v>
    <v>0.4259</v>
    <v>USD</v>
    <v>Hub Cyber Sec</v>
    <v>Hub Cyber Sec</v>
    <v>0</v>
    <v>0.43509999999999999</v>
    <v>Software &amp; IT Services</v>
    <v>Hamsger 30, TEL AVIV-YAFO IL</v>
    <v>HUBC</v>
    <v>Acciones</v>
    <v>Hub Cyber Sec (XNAS:HUBC)</v>
    <v>362576</v>
    <v>553522</v>
  </rv>
  <rv s="2">
    <v>7656</v>
  </rv>
  <rv s="0">
    <v>https://www.bing.com/financeapi/forcetrigger?t=a1uymw&amp;q=XNAS%3aHUBG&amp;form=skydnc</v>
    <v>Learn more on Bing</v>
  </rv>
  <rv s="7">
    <v>es-ES</v>
    <v>a1uymw</v>
    <v>268435456</v>
    <v>1</v>
    <v>Con tecnología de Refinitiv</v>
    <v>25</v>
    <v>26</v>
    <v>Hub Group (XNAS:HUBG)</v>
    <v>3</v>
    <v>27</v>
    <v>Finance</v>
    <v>28</v>
    <v>XNAS</v>
    <v>61362600</v>
    <v>1995</v>
    <v>50.63</v>
    <v>0.91920000000000002</v>
    <v>-0.33</v>
    <v>-6.5390000000000005E-3</v>
    <v>3076720764</v>
    <v>50.47</v>
    <v>Hub Group, Inc. is a supply chain solutions provider, which offers comprehensive transportation and logistics management services. The Company operates through two segments: Intermodal and Transportation Solutions (ITS), and Logistics. Its ITS segment includes its intermodal and dedicated trucking. Its Logistics segment includes full outsource logistics solutions, transportation management services, freight consolidation, warehousing and fulfillment, and final mile delivery services. Logistics also includes its brokerage business which provides third-party truckload, less-than-truckload (LTL), flatbed and temperature-controlled needs. The Company’s service offerings include a full range of freight transportation and logistics services, some of which are provided by assets the Company owns and operates, and some of which are provided by third parties with whom it contracts. The Company serves range of industries, including retail, consumer products, automotive and durable goods.</v>
    <v>5950</v>
    <v>XNAS</v>
    <v>45637.873207430472</v>
    <v>Nasdaq Stock Market</v>
    <v>7658</v>
    <v>50.865000000000002</v>
    <v>53.21</v>
    <v>50.13</v>
    <v>38.07</v>
    <v>USD</v>
    <v>Hub Group</v>
    <v>Hub Group</v>
    <v>32.969499999999996</v>
    <v>50.14</v>
    <v>Freight &amp; Logistics Services</v>
    <v>2001 Hub Group Way, OAK BROOK, IL, 60523 US</v>
    <v>HUBG</v>
    <v>Acciones</v>
    <v>Hub Group (XNAS:HUBG)</v>
    <v>145717</v>
    <v>636484</v>
  </rv>
  <rv s="2">
    <v>7659</v>
  </rv>
  <rv s="0">
    <v>https://www.bing.com/financeapi/forcetrigger?t=a1uypr&amp;q=XNYS%3aHUBS&amp;form=skydnc</v>
    <v>Learn more on Bing</v>
  </rv>
  <rv s="8">
    <v>es-ES</v>
    <v>a1uypr</v>
    <v>268435456</v>
    <v>1</v>
    <v>Con tecnología de Refinitiv</v>
    <v>29</v>
    <v>30</v>
    <v>HUBSPOT, INC. (XNYS:HUBS)</v>
    <v>3</v>
    <v>31</v>
    <v>Finance</v>
    <v>28</v>
    <v>XNYS</v>
    <v>51623570</v>
    <v>2005</v>
    <v>722.4</v>
    <v>1.6987000000000001</v>
    <v>5.3</v>
    <v>7.3550000000000004E-3</v>
    <v>37474581934</v>
    <v>720.62</v>
    <v>HubSpot, Inc. (HubSpot) proporciona una plataforma de marketing y venta basada en la nube. La plataforma software de la Compañía presenta aplicaciones integradas para ayudar al negocio a atraer visitantes a sus página web, convertir a sus visitantes en clientes potenciales, cerrar clientes potenciales y deleitar a los clientes para que se conviertan en promotores de esas empresas. Esas aplicaciones integradas incluyen los medios sociales, optimización de los motores de búsqueda, blogging, gestión del contenido de página web, automatización del marketing, e-mail, productividad de ventas, gestión de relaciones con los clientes, análisis y reportes. Los productos de la Compañía incluyen HubSpot Marketing, HubSpot CRM, HubSpot Sales. La Compañía oferta Servicios Profesionales y soporte. Ofrece servicios profesionales para educar y entrenar a los clientes para aprovechar la plataforma de software y su metodología de marketing entrante para transformar la forma de su negocio como atraer a su negocio, se compromete y deleitar a clientes.</v>
    <v>8103</v>
    <v>XNYS</v>
    <v>45637.873389560154</v>
    <v>New York Stock Exchange</v>
    <v>7661</v>
    <v>738.11</v>
    <v>762.46510000000001</v>
    <v>721.67</v>
    <v>434.84</v>
    <v>USD</v>
    <v>HUBSPOT, INC.</v>
    <v>HUBSPOT, INC.</v>
    <v>725.92</v>
    <v>Software &amp; IT Services</v>
    <v>25 First Street, CAMBRIDGE, MA, 02141 US</v>
    <v>HUBS</v>
    <v>Acciones</v>
    <v>HUBSPOT, INC. (XNYS:HUBS)</v>
    <v>366517</v>
    <v>602500</v>
  </rv>
  <rv s="2">
    <v>7662</v>
  </rv>
  <rv s="18">
    <v>es-ES</v>
    <v>c8fak2</v>
    <v>268435456</v>
    <v>1</v>
    <v>Con tecnología de Refinitiv</v>
    <v>61</v>
    <v>62</v>
    <v>Hudson Acqsn (XNAS:HUDA)</v>
    <v>44</v>
    <v>63</v>
    <v>Finance</v>
    <v>45</v>
    <v>XNAS</v>
    <v>2181090</v>
    <v>2021</v>
    <v>13.11</v>
    <v>0</v>
    <v>0</v>
    <v>24631240</v>
    <v>13.0625</v>
    <v>Hudson Acquisition I Corp. is a blank check company. The Company's business purpose is to effect a merger, capital stock exchange, asset acquisition, stock purchase, reorganization or similar business combination with one or more businesses. The Company has not selected any specific business combination target. The Company may generate non-operating income in the form of interest income from the proceeds derived from the proposed public offering (IPO). The Company shall not undertake its initial business combination with any entity being based in or having the majority of its operations in China (including Hong Kong and Macau).</v>
    <v>1</v>
    <v>XNAS</v>
    <v>45495.929462580469</v>
    <v>Nasdaq Stock Market</v>
    <v>13.75</v>
    <v>23.299900000000001</v>
    <v>11.623799999999999</v>
    <v>10.49</v>
    <v>USD</v>
    <v>Hudson Acqsn</v>
    <v>Hudson Acqsn</v>
    <v>0</v>
    <v>12.56</v>
    <v>Holding Companies</v>
    <v>19 West 44th Street, Suite 1001, NEW YORK, NY, 10036 US</v>
    <v>HUDA</v>
    <v>Acciones</v>
    <v>Hudson Acqsn (XNAS:HUDA)</v>
    <v>70</v>
    <v>0</v>
  </rv>
  <rv s="2">
    <v>7664</v>
  </rv>
  <rv s="0">
    <v>https://www.bing.com/financeapi/forcetrigger?t=bwaua2&amp;q=XNAS%3aHUDI&amp;form=skydnc</v>
    <v>Learn more on Bing</v>
  </rv>
  <rv s="7">
    <v>es-ES</v>
    <v>bwaua2</v>
    <v>268435456</v>
    <v>1</v>
    <v>Con tecnología de Refinitiv</v>
    <v>25</v>
    <v>26</v>
    <v>Huadi Intl (XNAS:HUDI)</v>
    <v>3</v>
    <v>27</v>
    <v>Finance</v>
    <v>28</v>
    <v>XNAS</v>
    <v>14259180</v>
    <v>2018</v>
    <v>1.9</v>
    <v>2.2791000000000001</v>
    <v>5.8999999999999999E-3</v>
    <v>3.1050000000000001E-3</v>
    <v>26949850</v>
    <v>1.9</v>
    <v>Huadi International Group Co Ltd is a holding company primarily engaged in the new products development, manufacturing, marketing and sales of stainless steel seamless pipes, tubes and stainless steel bar. Its core product is HuaGang stainless steel seamless pipe. The Company is offering a comprehensive range of products with a specialty in high-end products such as 347H corrosion and acid-resistant stainless steel seamless pipes, S32205 duplex stainless steel plates and automobile steel plates, bright steel pipes as well as precision tubes. The products are used in the oil &amp; gas transmission, chemistry engineering, food processing, medical devices, aeronautics and astronautics, boiler, irrigation works construction, electricity, automobile, naval architecture, paper mill and mechanical industries. The Company conducts its businesses within the China market and to overseas markets such as United States, Mexico, Thailand, Australia, Argentina, India, the Philippines and Canada.</v>
    <v>362</v>
    <v>XNAS</v>
    <v>45637.86986361094</v>
    <v>Nasdaq Stock Market</v>
    <v>7666</v>
    <v>1.91</v>
    <v>4.25</v>
    <v>1.9</v>
    <v>1.85</v>
    <v>USD</v>
    <v>Huadi Intl</v>
    <v>Huadi Intl</v>
    <v>10.368600000000001</v>
    <v>1.9058999999999999</v>
    <v>Metals &amp; Mining</v>
    <v>No. 68, Yaqian Village, Yongzhong Street, WENZHOU, ZHEJIANG, F4 325025 CN</v>
    <v>HUDI</v>
    <v>Acciones</v>
    <v>Huadi Intl (XNAS:HUDI)</v>
    <v>2688</v>
    <v>15817</v>
  </rv>
  <rv s="2">
    <v>7667</v>
  </rv>
  <rv s="0">
    <v>https://www.bing.com/financeapi/forcetrigger?t=b19iec&amp;q=XNAS%3aHUGE&amp;form=skydnc</v>
    <v>Learn more on Bing</v>
  </rv>
  <rv s="7">
    <v>es-ES</v>
    <v>b19iec</v>
    <v>268435456</v>
    <v>1</v>
    <v>Con tecnología de Refinitiv</v>
    <v>25</v>
    <v>26</v>
    <v>Quantum (XNAS:QNTM)</v>
    <v>3</v>
    <v>71</v>
    <v>Finance</v>
    <v>28</v>
    <v>XNAS</v>
    <v>1919400</v>
    <v>1998</v>
    <v>4.28</v>
    <v>0.82379999999999998</v>
    <v>0.03</v>
    <v>7.0420000000000005E-3</v>
    <v>10946000</v>
    <v>4.26</v>
    <v>Quantum BioPharma Ltd. is a Canada-based biopharmaceutical company. The Company is engaged in building a portfolio of assets and biotech solutions for the treatment of challenging neurodegenerative and metabolic disorders and alcohol misuse disorders with drug candidates in different stages of development. Through its wholly owned subsidiary, Lucid Psycheceuticals Inc. (Lucid), it is focused on the research and development of its lead compound, Lucid-MS, which is a patented new chemical entity to prevent and reverse myelin degradation, the underlying mechanism of multiple sclerosis. Its unbuzzd beverage is a proprietary formulation of vitamins and minerals to help with liver and brain function for the purposes of relieving the effects of alcohol consumption and restoring a normal lifestyle. It maintains a portfolio of strategic investments through its wholly owned subsidiary, FSD Strategic Investments Inc., which represents loans secured by residential or commercial property.</v>
    <v>10</v>
    <v>XNAS</v>
    <v>45637.871723367971</v>
    <v>Nasdaq Stock Market</v>
    <v>7669</v>
    <v>4.53</v>
    <v>70.849999999999994</v>
    <v>4.2500999999999998</v>
    <v>3.5</v>
    <v>USD</v>
    <v>Quantum</v>
    <v>Quantum</v>
    <v>0</v>
    <v>4.29</v>
    <v>Biotechnology &amp; Medical Research</v>
    <v>First Canadian Place, 100 King Street West, Suite 4000, TORONTO, ON, M5X 1A4 CA</v>
    <v>QNTM</v>
    <v>Acciones</v>
    <v>Quantum (XNAS:QNTM)</v>
    <v>35477</v>
    <v>67824</v>
  </rv>
  <rv s="2">
    <v>7670</v>
  </rv>
  <rv s="0">
    <v>https://www.bing.com/financeapi/forcetrigger?t=brl6zr&amp;q=XNAS%3aHUIZ&amp;form=skydnc</v>
    <v>Learn more on Bing</v>
  </rv>
  <rv s="7">
    <v>es-ES</v>
    <v>brl6zr</v>
    <v>268435456</v>
    <v>1</v>
    <v>Con tecnología de Refinitiv</v>
    <v>25</v>
    <v>26</v>
    <v>Huize Holding (XNAS:HUIZ)</v>
    <v>3</v>
    <v>27</v>
    <v>Finance</v>
    <v>28</v>
    <v>XNAS</v>
    <v>1983810</v>
    <v>2014</v>
    <v>3.89</v>
    <v>0.4768</v>
    <v>-1.0049999999999999</v>
    <v>-0.24572099999999999</v>
    <v>40568930</v>
    <v>4.09</v>
    <v>Huize Holding Ltd is a company that mainly provides online insurance product and service platform management services. The Company is primarily engaged in the provision of insurance brokerage services. The Company distributes on its platform insurance products underwritten by the insurance companies who cooperate with it, and help them to reach a number of insurance clients. The Company's online platform offers digitalized insurance purchase experience and services through various internet and mobile internet channels. The Company's products cover two categories, life and health insurance products, and property and casualty insurance products. The Company mainly operates in the domestic market.</v>
    <v>1113</v>
    <v>XNAS</v>
    <v>45637.872842094534</v>
    <v>Nasdaq Stock Market</v>
    <v>7672</v>
    <v>3.89</v>
    <v>10.58</v>
    <v>3.05</v>
    <v>2.149</v>
    <v>USD</v>
    <v>Huize Holding</v>
    <v>Huize Holding</v>
    <v>13.6152</v>
    <v>3.085</v>
    <v>Insurance</v>
    <v>49/F, Bldg T1, Qianhai Financial Centre, Linhai Avenue, Qianhai Sz-Hk Coop Zone, Shenzhen, GUANGDONG, 518000 CN</v>
    <v>HUIZ</v>
    <v>Acciones</v>
    <v>Huize Holding (XNAS:HUIZ)</v>
    <v>124815</v>
    <v>219945</v>
  </rv>
  <rv s="2">
    <v>7673</v>
  </rv>
  <rv s="0">
    <v>https://www.bing.com/financeapi/forcetrigger?t=a1uysm&amp;q=XNYS%3aHUM&amp;form=skydnc</v>
    <v>Learn more on Bing</v>
  </rv>
  <rv s="7">
    <v>es-ES</v>
    <v>a1uysm</v>
    <v>268435456</v>
    <v>1</v>
    <v>Con tecnología de Refinitiv</v>
    <v>25</v>
    <v>26</v>
    <v>HUMANA INC. (XNYS:HUM)</v>
    <v>3</v>
    <v>27</v>
    <v>Finance</v>
    <v>28</v>
    <v>XNYS</v>
    <v>120411300</v>
    <v>1964</v>
    <v>285.12</v>
    <v>0.53059999999999996</v>
    <v>-7.74</v>
    <v>-2.7080000000000003E-2</v>
    <v>34415970000</v>
    <v>285.82</v>
    <v>Humana Inc. es una compañía de salud y bienestar. Los segmentos de la Compañía incluyen Venta minorista , Grupo y Especialista, Servicios de Salud y Comercial individual. El segmento de Venta minorista consta de beneficios de Medicare, que incluyen productos dentales, de visión y otros productos complementarios de protección de salud y financiera. El segmento Servicios de Salud incluye servicios ofrecidos a los miembros de su plan de salud, así como a terceros, incluidas soluciones de farmacia, servicios de proveedores, servicios basados en el hogar y programas clínicos, así como servicios y capacidades para administrar la salud de la población. El segmento Comercial individual incluye productos comerciales individuales comercializados bajo la marca HumanaOne.</v>
    <v>67600</v>
    <v>XNYS</v>
    <v>45637.873117499999</v>
    <v>New York Stock Exchange</v>
    <v>7675</v>
    <v>288.16000000000003</v>
    <v>488.89</v>
    <v>275.625</v>
    <v>213.31</v>
    <v>USD</v>
    <v>HUMANA INC.</v>
    <v>HUMANA INC.</v>
    <v>24.321100000000001</v>
    <v>278.08</v>
    <v>Healthcare Providers &amp; Services</v>
    <v>500 W Main St, LOUISVILLE, KY, 40202 US</v>
    <v>HUM</v>
    <v>Acciones</v>
    <v>HUMANA INC. (XNYS:HUM)</v>
    <v>1214998</v>
    <v>1742611</v>
  </rv>
  <rv s="2">
    <v>7676</v>
  </rv>
  <rv s="0">
    <v>https://www.bing.com/financeapi/forcetrigger?t=bwpvpr&amp;q=XNAS%3aHUMA&amp;form=skydnc</v>
    <v>Learn more on Bing</v>
  </rv>
  <rv s="7">
    <v>es-ES</v>
    <v>bwpvpr</v>
    <v>268435456</v>
    <v>1</v>
    <v>Con tecnología de Refinitiv</v>
    <v>25</v>
    <v>26</v>
    <v>Humacyte (XNAS:HUMA)</v>
    <v>3</v>
    <v>27</v>
    <v>Finance</v>
    <v>28</v>
    <v>XNAS</v>
    <v>122651900</v>
    <v>2020</v>
    <v>4.25</v>
    <v>1.3814</v>
    <v>2.5000000000000001E-2</v>
    <v>5.8690000000000001E-3</v>
    <v>525563391</v>
    <v>4.26</v>
    <v>Humacyte, Inc. is engaged in the development and manufacturing of off-the-shelf, universally implantable, bioengineered human tissues. The Company is engaged in developing a portfolio of human acellular vessels (HAVs) with varying diameters and lengths. The HAV cabinet would initially target the vascular repair, reconstruction, and replacement market, including vascular trauma; atrioventricular (AV) access for hemodialysis; peripheral arterial disease (PAD); and coronary artery bypass grafting (CABG). The Company has developed a novel paradigm for manufacturing human tissues that are intended to mimic key aspects of human physiology. It is also engaged in developing its HAVs for pediatric heart surgery and the delivery of cellular therapies, including pancreatic islet cell transplantation to treat Type 1 diabetes. The Company’s scientific technology platform uses primary human aortic vascular cells from a working cell stock, isolated from donor tissues and cryopreserved.</v>
    <v>183</v>
    <v>XNAS</v>
    <v>45637.873320323437</v>
    <v>Nasdaq Stock Market</v>
    <v>7678</v>
    <v>4.3250000000000002</v>
    <v>9.9700000000000006</v>
    <v>4.0999999999999996</v>
    <v>2.48</v>
    <v>USD</v>
    <v>Humacyte</v>
    <v>Humacyte</v>
    <v>0</v>
    <v>4.2850000000000001</v>
    <v>Biotechnology &amp; Medical Research</v>
    <v>2525 East North Carolina Highway 54, DURHAM, NC, 27713 US</v>
    <v>HUMA</v>
    <v>Acciones</v>
    <v>Humacyte (XNAS:HUMA)</v>
    <v>1919261</v>
    <v>3173449</v>
  </rv>
  <rv s="2">
    <v>7679</v>
  </rv>
  <rv s="0">
    <v>https://www.bing.com/financeapi/forcetrigger?t=a1uyvh&amp;q=XNYS%3aHUN&amp;form=skydnc</v>
    <v>Learn more on Bing</v>
  </rv>
  <rv s="8">
    <v>es-ES</v>
    <v>a1uyvh</v>
    <v>268435456</v>
    <v>1</v>
    <v>Con tecnología de Refinitiv</v>
    <v>29</v>
    <v>30</v>
    <v>Huntsman C (XNYS:HUN)</v>
    <v>3</v>
    <v>31</v>
    <v>Finance</v>
    <v>28</v>
    <v>XNYS</v>
    <v>172992200</v>
    <v>2004</v>
    <v>19.72</v>
    <v>0.97989999999999999</v>
    <v>-0.24</v>
    <v>-1.2182999999999999E-2</v>
    <v>3366428212</v>
    <v>19.7</v>
    <v>Huntsman Corporation is a manufacturer of diversified organic chemical products. The Company operates through three segments: Polyurethanes, Performance Products and Advanced Materials. Polyurethanes product segment includes methylene diphenyl diisocyanate, polyols, thermoplastic polyurethane products. Performance Products segment engaged in manufacturing and sale of amines and maleic anhydride and serves a wide variety of consumer and industrial end markets. Its Advanced Materials segment includes technologically advanced epoxy, phenoxy, acrylic, polyurethane, mercaptan and acrylonitrile butadiene-based polymer products as well as carbon nanomaterials. Its products comprise different chemicals and chemical formulations, which it markets globally to a wide range of consumers that consist primarily of industrial and building product manufacturers. The Company’s products are used adhesives, aerospace, automotive, coatings and construction, construction products, durable and non-durable.</v>
    <v>6000</v>
    <v>XNYS</v>
    <v>45637.873355995311</v>
    <v>New York Stock Exchange</v>
    <v>7681</v>
    <v>19.78</v>
    <v>27.01</v>
    <v>19.34</v>
    <v>19.11</v>
    <v>USD</v>
    <v>Huntsman C</v>
    <v>Huntsman C</v>
    <v>19.46</v>
    <v>Chemicals</v>
    <v>10003 Woodloch Forest Drive, THE WOODLANDS, TX, 77380 US</v>
    <v>HUN</v>
    <v>Acciones</v>
    <v>Huntsman C (XNYS:HUN)</v>
    <v>785945</v>
    <v>2381767</v>
  </rv>
  <rv s="2">
    <v>7682</v>
  </rv>
  <rv s="0">
    <v>https://www.bing.com/financeapi/forcetrigger?t=a1uz52&amp;q=XNAS%3aHURC&amp;form=skydnc</v>
    <v>Learn more on Bing</v>
  </rv>
  <rv s="7">
    <v>es-ES</v>
    <v>a1uz52</v>
    <v>268435456</v>
    <v>1</v>
    <v>Con tecnología de Refinitiv</v>
    <v>25</v>
    <v>26</v>
    <v>Hurco (XNAS:HURC)</v>
    <v>3</v>
    <v>27</v>
    <v>Finance</v>
    <v>28</v>
    <v>XNAS</v>
    <v>6449490</v>
    <v>1968</v>
    <v>20.3</v>
    <v>0.40910000000000002</v>
    <v>-0.85</v>
    <v>-4.1871999999999999E-2</v>
    <v>130924700</v>
    <v>20.3</v>
    <v>Hurco Companies, Inc. is an international, industrial technology company. The Company designs, manufactures, and sells computerized (such as Computer Numeric Control (CNC)) machine tools, consisting primarily of vertical machining centers (mills) and turning centers (lathes), to companies in the metal cutting industry through a worldwide sales, service, and distribution network. Its computer control systems and software products are primarily sold as integral components of its computerized machine tool products. It also provides machine tool components, automation integration equipment and solutions for job shops, software options, control upgrades, accessories, and replacement parts for its products, and customer service, training, and applications support. It has three brands of CNC machine tools in its product portfolio, including Hurco, Milltronics and Takumi. It pioneered the application of microprocessor technology and conversational programming software for use in machine tools.</v>
    <v>716</v>
    <v>XNAS</v>
    <v>45637.872893714841</v>
    <v>Nasdaq Stock Market</v>
    <v>7684</v>
    <v>20.7</v>
    <v>28.2</v>
    <v>19.45</v>
    <v>14.824999999999999</v>
    <v>USD</v>
    <v>Hurco</v>
    <v>Hurco</v>
    <v>0</v>
    <v>19.45</v>
    <v>Machinery, Equipment &amp; Components</v>
    <v>One Technology Way, INDIANAPOLIS, IN, 46268 US</v>
    <v>HURC</v>
    <v>Acciones</v>
    <v>Hurco (XNAS:HURC)</v>
    <v>11069</v>
    <v>16835</v>
  </rv>
  <rv s="2">
    <v>7685</v>
  </rv>
  <rv s="0">
    <v>https://www.bing.com/financeapi/forcetrigger?t=a1uz7w&amp;q=XNAS%3aHURN&amp;form=skydnc</v>
    <v>Learn more on Bing</v>
  </rv>
  <rv s="7">
    <v>es-ES</v>
    <v>a1uz7w</v>
    <v>268435456</v>
    <v>1</v>
    <v>Con tecnología de Refinitiv</v>
    <v>25</v>
    <v>26</v>
    <v>Huron Consul (XNAS:HURN)</v>
    <v>3</v>
    <v>27</v>
    <v>Finance</v>
    <v>28</v>
    <v>XNAS</v>
    <v>17740910</v>
    <v>2002</v>
    <v>124.47</v>
    <v>0.60740000000000005</v>
    <v>-0.7</v>
    <v>-5.6699999999999997E-3</v>
    <v>2177696702</v>
    <v>123.45</v>
    <v>Huron Consulting Group Inc. is a professional services company. The Company operates in three segments: Healthcare, Education, and Commercial. The Healthcare segment serves acute care providers, including national and regional health systems; academic health systems; community health systems; and public, children’s and critical access hospitals, and non-acute care providers, including physician practices and medical groups; payors; and long-term care or post-acute providers. The Education segment serves public and private colleges and universities, research institutes and other education-related organizations. The Commercial segment is focused on serving industries and organizations facing disruption and regulatory change by helping them adapt to rapidly changing environments and accelerate business transformation. It also engaged in offering advisory services and strategic support for philanthropy strategies and campaigns, serving the educational, healthcare, and nonprofit landscape.</v>
    <v>6480</v>
    <v>XNAS</v>
    <v>45637.873202025003</v>
    <v>Nasdaq Stock Market</v>
    <v>7687</v>
    <v>124.84</v>
    <v>131.06</v>
    <v>122.265</v>
    <v>84.26</v>
    <v>USD</v>
    <v>Huron Consul</v>
    <v>Huron Consul</v>
    <v>26.863800000000001</v>
    <v>122.75</v>
    <v>Professional &amp; Commercial Services</v>
    <v>550 W van Buren St, CHICAGO, IL, 60607 US</v>
    <v>HURN</v>
    <v>Acciones</v>
    <v>Huron Consul (XNAS:HURN)</v>
    <v>42354</v>
    <v>85979</v>
  </rv>
  <rv s="2">
    <v>7688</v>
  </rv>
  <rv s="0">
    <v>https://www.bing.com/financeapi/forcetrigger?t=a1uzar&amp;q=XNYS%3aHUSA&amp;form=skydnc</v>
    <v>Learn more on Bing</v>
  </rv>
  <rv s="8">
    <v>es-ES</v>
    <v>a1uzar</v>
    <v>268435456</v>
    <v>1</v>
    <v>Con tecnología de Refinitiv</v>
    <v>29</v>
    <v>30</v>
    <v>Houston American (XNYS:HUSA)</v>
    <v>3</v>
    <v>31</v>
    <v>Finance</v>
    <v>28</v>
    <v>XNYS</v>
    <v>13086530</v>
    <v>2001</v>
    <v>1.3</v>
    <v>0.47620000000000001</v>
    <v>0.01</v>
    <v>7.7520000000000002E-3</v>
    <v>16881630</v>
    <v>1.29</v>
    <v>Houston American Energy Corp. is an independent oil and gas company focused on the development, exploration, exploitation, acquisition, and production of natural gas and crude oil properties. Its principal properties, and operations, are in the United States Permian Basin and the South American country of Colombia. Additionally, it has properties in the Louisiana United States Gulf Coast region. Its Texas properties include Reeves County and Yoakum County. It holds an 18.1% average working interest in 320 gross acres in Reeves County, Texas, consisting of over 160 gross acres Johnson Lease and 160 gross acres O’Brien Lease, in which the Company holds an average 11.2% working interest. Its property in Louisiana consists of a 23.4% mineral interest in 2,485 gross acres in East Baton Rouge Parish. It has interests in a single block, through Hupecol Meta, LLC, operated by Hupecol Operating and affiliates, in Colombia, covering approximately 639,405 gross acres.</v>
    <v>2</v>
    <v>XNYS</v>
    <v>45637.873169397659</v>
    <v>New York Stock Exchange</v>
    <v>7690</v>
    <v>1.3</v>
    <v>2.5703999999999998</v>
    <v>1.28</v>
    <v>0.96060000000000001</v>
    <v>USD</v>
    <v>Houston American</v>
    <v>Houston American</v>
    <v>1.3</v>
    <v>Oil &amp; Gas</v>
    <v>801 Travis Street, Suite 1425, HOUSTON, TX, 77002 US</v>
    <v>HUSA</v>
    <v>Acciones</v>
    <v>Houston American (XNYS:HUSA)</v>
    <v>88590</v>
    <v>309932</v>
  </rv>
  <rv s="2">
    <v>7691</v>
  </rv>
  <rv s="0">
    <v>https://www.bing.com/financeapi/forcetrigger?t=azal7w&amp;q=XNAS%3aHUT&amp;form=skydnc</v>
    <v>Learn more on Bing</v>
  </rv>
  <rv s="7">
    <v>es-ES</v>
    <v>azal7w</v>
    <v>268435456</v>
    <v>1</v>
    <v>Con tecnología de Refinitiv</v>
    <v>25</v>
    <v>26</v>
    <v>HUT 8 CORP. (XNAS:HUT)</v>
    <v>3</v>
    <v>27</v>
    <v>Finance</v>
    <v>28</v>
    <v>XNAS</v>
    <v>93512500</v>
    <v>2023</v>
    <v>26.97</v>
    <v>3.5962999999999998</v>
    <v>1.24</v>
    <v>4.8399999999999999E-2</v>
    <v>2511745750</v>
    <v>25.62</v>
    <v>HUT 8 MINING CORP. es una empresa de minería de bitcoins con sede en Canadá. La Compañía es un minero de activos digitales que apoya sistemas abiertos y descentralizados. Utiliza equipos especializados para resolver problemas computacionales con el fin de validar transacciones en la cadena de bloques de bitcoin y ofrece servicios de alojamiento a clientes institucionales. Posee cinco centros de minería de datos con una oferta de tecnología de información que incluye servicios escalables en la nube. Su negocio de centros de datos incluye más de 36.000 pies cuadrados de espacio para centros de datos geodiversos, alimentados por fuentes de energía renovables. Se dedica a la creación de un modelo de centro de datos híbrido que ofrece servicios tanto a los sectores tradicionales de computación de alto rendimiento (Eeb 2.0) como a los de computación de activos digitales y Eeb 3.0. Su plataforma proporciona servicios a varios sectores verticales, como el de los juegos, efectos visuales y agencias gubernamentales. También ofrece una plataforma para el desarrollo de aplicaciones y servicios a los mercados y clientes de las industrias de activos digitales, blockchain, juegos y Web 3.0.</v>
    <v>219</v>
    <v>XNAS</v>
    <v>45637.873424375</v>
    <v>Nasdaq Stock Market</v>
    <v>7693</v>
    <v>27.33</v>
    <v>31.95</v>
    <v>25.6066</v>
    <v>6.18</v>
    <v>USD</v>
    <v>HUT 8 CORP.</v>
    <v>HUT 8 CORP.</v>
    <v>12.118600000000001</v>
    <v>26.86</v>
    <v>Financial Technology (Fintech) &amp; Infrastructure</v>
    <v>1101 Brickell Avenue, Suite 1500, MIAMI, FL, 33131 US</v>
    <v>HUT</v>
    <v>Acciones</v>
    <v>HUT 8 CORP. (XNAS:HUT)</v>
    <v>5340995</v>
    <v>8358326</v>
  </rv>
  <rv s="2">
    <v>7694</v>
  </rv>
  <rv s="0">
    <v>https://www.bing.com/financeapi/forcetrigger?t=azwuvh&amp;q=XNYS%3aHUYA&amp;form=skydnc</v>
    <v>Learn more on Bing</v>
  </rv>
  <rv s="38">
    <v>es-ES</v>
    <v>azwuvh</v>
    <v>268435456</v>
    <v>1</v>
    <v>Con tecnología de Refinitiv</v>
    <v>118</v>
    <v>119</v>
    <v>Huya (XNYS:HUYA)</v>
    <v>3</v>
    <v>120</v>
    <v>Finance</v>
    <v>28</v>
    <v>XNYS</v>
    <v>225842000</v>
    <v>3.35</v>
    <v>0.62780000000000002</v>
    <v>-0.21</v>
    <v>-6.2314999999999995E-2</v>
    <v>713660720</v>
    <v>3.37</v>
    <v xml:space="preserve">HUYA Inc is a China-based holding company principally engaged in the operation of game live streaming platforms. The Company cooperates with e-sports event organizers, game developers and publishers to develop e-sports live streaming. Its game contents include gameplay, e-sports tournament events and other e-sports game shows. The Company also offers non-game entertainment content, such as talent shows, anime and outdoor activities. The Company’s platforms include its Huya Live mobile application (app), website www.huya.com, and personal computer (PC) clients. It also develops and operates certain mobile games jointly with third-party distribution platforms, and game-related apps. The Company has also created an interactive online community in which a range of functions are provided for the users, including bullet chatting, real-time commenting and gifting. The Company conducts its businesses in domestic market. </v>
    <v>1345</v>
    <v>XNYS</v>
    <v>45637.87323094844</v>
    <v>New York Stock Exchange</v>
    <v>7696</v>
    <v>3.35</v>
    <v>5.5347999999999997</v>
    <v>3.04</v>
    <v>2.0257999999999998</v>
    <v>USD</v>
    <v>Huya</v>
    <v>Huya</v>
    <v>3.16</v>
    <v>Software &amp; IT Services</v>
    <v>Building A3, E-Park,280 Hanxi Road, Panyu District, GUANGZHOU, GUANGDONG, 511446 CN</v>
    <v>HUYA</v>
    <v>Acciones</v>
    <v>Huya (XNYS:HUYA)</v>
    <v>2008608</v>
    <v>1542698</v>
  </rv>
  <rv s="2">
    <v>7697</v>
  </rv>
  <rv s="0">
    <v>https://www.bing.com/financeapi/forcetrigger?t=a1uzm7&amp;q=XNYS%3aHVT&amp;form=skydnc</v>
    <v>Learn more on Bing</v>
  </rv>
  <rv s="7">
    <v>es-ES</v>
    <v>a1uzm7</v>
    <v>268435456</v>
    <v>1</v>
    <v>Con tecnología de Refinitiv</v>
    <v>25</v>
    <v>26</v>
    <v>Haverty (XNYS:HVT)</v>
    <v>3</v>
    <v>27</v>
    <v>Finance</v>
    <v>28</v>
    <v>XNYS</v>
    <v>16408030</v>
    <v>1929</v>
    <v>23.6</v>
    <v>1.4581999999999999</v>
    <v>-8.5000000000000006E-2</v>
    <v>-3.6109999999999996E-3</v>
    <v>385990100</v>
    <v>23.54</v>
    <v>Haverty Furniture Companies, Inc. is a specialty retailer of residential furniture and accessories. The Company’s product categories include furniture, decor and accessories, and mattresses and bedding. Its furniture category includes living room, bedroom, dining room, office and outdoor. Its living room product line includes sofas and sleepers, and chairs and recliners, among others. Its bedroom product line includes beds, dressers, chests, and others. Its dining room product line includes dining chairs, dining tables, barstools, and others. Its office product line includes office chairs, file cabinets, and desks and hutches, among others. Its outdoor product line includes outdoor dining, outdoor seating, outdoor tables, and others. Its decor and accessories category includes rugs, lighting, wall decor and mirrors, pillows, and throws and accent decor. Its mattress product lines include Tempur-Pedic, Serta, Stearns, and Foster, Beautyrest, and Sealy.</v>
    <v>2574</v>
    <v>XNYS</v>
    <v>45637.873258367967</v>
    <v>New York Stock Exchange</v>
    <v>7699</v>
    <v>23.7</v>
    <v>37.049999999999997</v>
    <v>23.274999999999999</v>
    <v>21.61</v>
    <v>USD</v>
    <v>Haverty</v>
    <v>Haverty</v>
    <v>15.380599999999999</v>
    <v>23.454999999999998</v>
    <v>Specialty Retailers</v>
    <v>SUITE 800, 780 JOHNSON FERRY ROAD, ATLANTA, GA, 30342 US</v>
    <v>HVT</v>
    <v>Acciones</v>
    <v>Haverty (XNYS:HVT)</v>
    <v>92717</v>
    <v>170977</v>
  </rv>
  <rv s="2">
    <v>7700</v>
  </rv>
  <rv s="0">
    <v>https://www.bing.com/financeapi/forcetrigger?t=a1uzrw&amp;q=XNAS%3aHWBK&amp;form=skydnc</v>
    <v>Learn more on Bing</v>
  </rv>
  <rv s="7">
    <v>es-ES</v>
    <v>a1uzrw</v>
    <v>268435456</v>
    <v>1</v>
    <v>Con tecnología de Refinitiv</v>
    <v>25</v>
    <v>26</v>
    <v>Hawthorn (XNAS:HWBK)</v>
    <v>3</v>
    <v>27</v>
    <v>Finance</v>
    <v>28</v>
    <v>XNAS</v>
    <v>6986720</v>
    <v>1992</v>
    <v>31</v>
    <v>0.57210000000000005</v>
    <v>0.1</v>
    <v>3.2360000000000002E-3</v>
    <v>216588320</v>
    <v>30.9</v>
    <v>Hawthorn Bancshares, Inc. is a bank holding company. The Company's activities are limited to ownership, indirectly through its subsidiary, Union State Bancshares, Inc. (Union), of the outstanding capital stock of Hawthorn Bank (the Bank). The Bank is a full-service bank conducting a general banking and trust business, offering its customers checking and savings accounts, Internet banking, debit cards, certificates of deposit, trust services, brokerage services, safety deposit boxes and a range of lending services, including commercial and industrial loans, single payment personal loans, installment loans and commercial and residential real estate loans. In addition, the Bank provides trust and brokerage services. The Bank has approximately 21 banking offices. Its subsidiaries include Jefferson City IHC, LLC, Hawthorn Real Estate, LLC, HB Realty, LLC, Exchange National Statutory Trust I, Exchange National Statutory Trust II and Hawthorn Risk Management, Inc.</v>
    <v>268</v>
    <v>XNAS</v>
    <v>45637.873064385938</v>
    <v>Nasdaq Stock Market</v>
    <v>7702</v>
    <v>31.65</v>
    <v>34</v>
    <v>31</v>
    <v>17.86</v>
    <v>USD</v>
    <v>Hawthorn</v>
    <v>Hawthorn</v>
    <v>34.616</v>
    <v>31</v>
    <v>Banking Services</v>
    <v>132 East High Street, JEFFERSON CITY, MO, 65101 US</v>
    <v>HWBK</v>
    <v>Acciones</v>
    <v>Hawthorn (XNAS:HWBK)</v>
    <v>5908</v>
    <v>13816</v>
  </rv>
  <rv s="2">
    <v>7703</v>
  </rv>
  <rv s="0">
    <v>https://www.bing.com/financeapi/forcetrigger?t=b13uu2&amp;q=XNAS%3aHWC&amp;form=skydnc</v>
    <v>Learn more on Bing</v>
  </rv>
  <rv s="7">
    <v>es-ES</v>
    <v>b13uu2</v>
    <v>268435456</v>
    <v>1</v>
    <v>Con tecnología de Refinitiv</v>
    <v>25</v>
    <v>26</v>
    <v>Hancock Whitney (XNAS:HWC)</v>
    <v>3</v>
    <v>27</v>
    <v>Finance</v>
    <v>28</v>
    <v>XNAS</v>
    <v>86060350</v>
    <v>1984</v>
    <v>59.12</v>
    <v>1.2823</v>
    <v>0.28000000000000003</v>
    <v>4.8149999999999998E-3</v>
    <v>5028506250</v>
    <v>58.15</v>
    <v>Hancock Whitney Corporation is a financial services company. It provides financial services through its bank subsidiary, Hancock Whitney Bank (the Bank), a Mississippi state bank. The Bank offers a range of traditional and online banking services to commercial, small business and retail customers, providing a range of transaction and savings deposit products, treasury management services, secured and unsecured loan products (including revolving credit facilities), letters of credit and similar financial guarantees. The Banks primary lending focus is to provide commercial, consumer and real estate loans to consumers, small and middle market businesses, and corporate clients in the markets and sectors served by the Bank. The Banks investment portfolio primarily consists of United Sates agency debt securities, United Sates agency mortgage-related securities and obligations of states and municipalities classified as either available for sale or held to maturity.</v>
    <v>3591</v>
    <v>XNAS</v>
    <v>45637.873270625001</v>
    <v>Nasdaq Stock Market</v>
    <v>7705</v>
    <v>59.32</v>
    <v>62.4</v>
    <v>58.43</v>
    <v>41.19</v>
    <v>USD</v>
    <v>Hancock Whitney</v>
    <v>Hancock Whitney</v>
    <v>13.038500000000001</v>
    <v>58.43</v>
    <v>Banking Services</v>
    <v>One Hancock Whitney Plaza, P O Box 4019, GULFPORT, MS, 39501 US</v>
    <v>HWC</v>
    <v>Acciones</v>
    <v>Hancock Whitney (XNAS:HWC)</v>
    <v>200014</v>
    <v>515385</v>
  </rv>
  <rv s="2">
    <v>7706</v>
  </rv>
  <rv s="0">
    <v>https://www.bing.com/financeapi/forcetrigger?t=buw1m7&amp;q=XNAS%3aHWCPZ&amp;form=skydnc</v>
    <v>Learn more on Bing</v>
  </rv>
  <rv s="7">
    <v>es-ES</v>
    <v>buw1m7</v>
    <v>268435456</v>
    <v>1</v>
    <v>Con tecnología de Refinitiv</v>
    <v>25</v>
    <v>26</v>
    <v>Hancock Whitney (XNAS:HWCPZ)</v>
    <v>3</v>
    <v>27</v>
    <v>Finance</v>
    <v>28</v>
    <v>XNAS</v>
    <v>86060350</v>
    <v>1984</v>
    <v>24.61</v>
    <v>1.2823</v>
    <v>7.0000000000000007E-2</v>
    <v>2.8549999999999999E-3</v>
    <v>5004410000</v>
    <v>24.52</v>
    <v>Hancock Whitney Corporation is a financial services company. It provides financial services through its bank subsidiary, Hancock Whitney Bank (the Bank), a Mississippi state bank. The Bank offers a range of traditional and online banking services to commercial, small business and retail customers, providing a range of transaction and savings deposit products, treasury management services, secured and unsecured loan products (including revolving credit facilities), letters of credit and similar financial guarantees. The Banks primary lending focus is to provide commercial, consumer and real estate loans to consumers, small and middle market businesses, and corporate clients in the markets and sectors served by the Bank. The Banks investment portfolio primarily consists of United Sates agency debt securities, United Sates agency mortgage-related securities and obligations of states and municipalities classified as either available for sale or held to maturity.</v>
    <v>3591</v>
    <v>XNAS</v>
    <v>45637.873190728904</v>
    <v>Nasdaq Stock Market</v>
    <v>7708</v>
    <v>24.61</v>
    <v>26.19</v>
    <v>24.520900000000001</v>
    <v>22.63</v>
    <v>USD</v>
    <v>Hancock Whitney</v>
    <v>Hancock Whitney</v>
    <v>0</v>
    <v>24.59</v>
    <v>Banking Services</v>
    <v>One Hancock Whitney Plaza, P O Box 4019, GULFPORT, MS, 39501 US</v>
    <v>HWCPZ</v>
    <v>Acciones</v>
    <v>Hancock Whitney (XNAS:HWCPZ)</v>
    <v>8923</v>
    <v>11595</v>
  </rv>
  <rv s="2">
    <v>7709</v>
  </rv>
  <rv s="0">
    <v>https://www.bing.com/financeapi/forcetrigger?t=a1uzxm&amp;q=XNAS%3aHWKN&amp;form=skydnc</v>
    <v>Learn more on Bing</v>
  </rv>
  <rv s="7">
    <v>es-ES</v>
    <v>a1uzxm</v>
    <v>268435456</v>
    <v>1</v>
    <v>Con tecnología de Refinitiv</v>
    <v>25</v>
    <v>26</v>
    <v>Hawkins (XNAS:HWKN)</v>
    <v>3</v>
    <v>27</v>
    <v>Finance</v>
    <v>28</v>
    <v>XNAS</v>
    <v>20910740</v>
    <v>1955</v>
    <v>133.66</v>
    <v>0.82199999999999995</v>
    <v>4.665</v>
    <v>3.5201999999999997E-2</v>
    <v>2868639866</v>
    <v>132.52000000000001</v>
    <v>Hawkins, Inc. is a specialty chemical and ingredients company that formulates, distributes, blends, and manufactures products for its industrial, water treatment, and health and nutrition customers. Its segments include Industrial, Water Treatment, and Health and Nutrition. The Industrial segment specializes in providing industrial chemicals, products and services to industries, such as agriculture, chemical processing, electronics, energy, food, pharmaceuticals and plating. Water Treatment segment specializes in providing chemicals, products, equipment, services and solutions for potable water, municipal and industrial wastewater, industrial process water, non-residential swimming pool water and agricultural water. Health and Nutrition segment specializes in providing ingredient distribution, processing and formulation solutions to manufacturers of nutraceutical, functional food and beverage, personal care, dietary supplement and other nutritional food, health and wellness products.</v>
    <v>928</v>
    <v>XNAS</v>
    <v>45637.873176747657</v>
    <v>Nasdaq Stock Market</v>
    <v>7711</v>
    <v>139.5548</v>
    <v>139.5548</v>
    <v>133.66</v>
    <v>54.442300000000003</v>
    <v>USD</v>
    <v>Hawkins</v>
    <v>Hawkins</v>
    <v>33.925600000000003</v>
    <v>137.185</v>
    <v>Chemicals</v>
    <v>2381 Rosegate, ROSEVILLE, MN, 55113 US</v>
    <v>HWKN</v>
    <v>Acciones</v>
    <v>Hawkins (XNAS:HWKN)</v>
    <v>60254</v>
    <v>112001</v>
  </rv>
  <rv s="2">
    <v>7712</v>
  </rv>
  <rv s="0">
    <v>https://www.bing.com/financeapi/forcetrigger?t=azby7w&amp;q=XNAS%3aHYMC&amp;form=skydnc</v>
    <v>Learn more on Bing</v>
  </rv>
  <rv s="7">
    <v>es-ES</v>
    <v>azby7w</v>
    <v>268435456</v>
    <v>1</v>
    <v>Con tecnología de Refinitiv</v>
    <v>25</v>
    <v>26</v>
    <v>HYCROFT MINING HOLDING CORPORATION (XNAS:HYMC)</v>
    <v>3</v>
    <v>27</v>
    <v>Finance</v>
    <v>28</v>
    <v>XNAS</v>
    <v>24753690</v>
    <v>2017</v>
    <v>2.2999999999999998</v>
    <v>2.0221</v>
    <v>0.06</v>
    <v>2.5862E-2</v>
    <v>58913782</v>
    <v>2.3199999999999998</v>
    <v>Hycroft Mining Holding Corporation es una compañía de exploración y desarrollo de oro y plata que posee la mina Hycroft en la prolífica región minera del norte de Nevada. La mina Hycroft es una operación existente de oro y plata ubicada a 54 millas al noroeste de Winnemucca en el condado de Humboldt y el condado de Pershing, Nevada. La mina Hycroft consta de 30 parcelas privadas con reclamos patentados que comprenden aproximadamente 1.787 acres, y 3.247 reclamos mineros no patentados que abarcan aproximadamente 62.298 acres. Las reclamaciones combinadas patentadas y no patentadas comprenden aproximadamente 64.000 acres. La mina está situada en el flanco occidental de las montañas Kamma en el borde oriental del desierto de Black Rock.</v>
    <v>78</v>
    <v>XNAS</v>
    <v>45637.87302982578</v>
    <v>Nasdaq Stock Market</v>
    <v>7714</v>
    <v>2.4300000000000002</v>
    <v>4.6500000000000004</v>
    <v>2.2999999999999998</v>
    <v>1.87</v>
    <v>USD</v>
    <v>HYCROFT MINING HOLDING CORPORATION</v>
    <v>HYCROFT MINING HOLDING CORPORATION</v>
    <v>0</v>
    <v>2.38</v>
    <v>Metals &amp; Mining</v>
    <v>4300 Water Canyon Road, Unit 1, WINNEMUCCA, NV, 89445 US</v>
    <v>HYMC</v>
    <v>Acciones</v>
    <v>HYCROFT MINING HOLDING CORPORATION (XNAS:HYMC)</v>
    <v>163564</v>
    <v>270870</v>
  </rv>
  <rv s="2">
    <v>7715</v>
  </rv>
  <rv s="0">
    <v>https://www.bing.com/financeapi/forcetrigger?t=bxja77&amp;q=XNAS%3aHYPR&amp;form=skydnc</v>
    <v>Learn more on Bing</v>
  </rv>
  <rv s="7">
    <v>es-ES</v>
    <v>bxja77</v>
    <v>268435456</v>
    <v>1</v>
    <v>Con tecnología de Refinitiv</v>
    <v>25</v>
    <v>26</v>
    <v>Hyperfine (XNAS:HYPR)</v>
    <v>3</v>
    <v>27</v>
    <v>Finance</v>
    <v>28</v>
    <v>XNAS</v>
    <v>72948750</v>
    <v>2021</v>
    <v>0.99839999999999995</v>
    <v>0.85299999999999998</v>
    <v>1.9E-3</v>
    <v>1.9189999999999999E-3</v>
    <v>72372454</v>
    <v>0.99019999999999997</v>
    <v>Hyperfine, Inc. is a health technology company. The Company provides a Swoop Portable Magnetic Resonance Imaging System (Swoop system), which is a portable magnetic resonance imaging (MRI) system capable of providing neuroimaging at the point of care. Its Swoop system produces images at a lower magnetic field strength than conventional MRI scanners. The Swoop system is a portable, ultra-low-field (ULF) MRI device for producing images that display the internal structures of the head where full diagnostic examination is not clinically practical. MRI is used in various clinical settings for medical diagnosis, the staging of disease, and follow-up treatment. It has designed Swoop system to address an unmet need in point-of-care medical imaging through a combination of hardware and artificial intelligence (AI)-powered software services. The Company’s system operates from a Wi-Fi-capable tablet and integrates with picture archiving and communication systems (PACS).</v>
    <v>131</v>
    <v>XNAS</v>
    <v>45637.872441296095</v>
    <v>Nasdaq Stock Market</v>
    <v>7717</v>
    <v>1.0199</v>
    <v>1.39</v>
    <v>0.98009999999999997</v>
    <v>0.76129999999999998</v>
    <v>USD</v>
    <v>Hyperfine</v>
    <v>Hyperfine</v>
    <v>0</v>
    <v>0.99209999999999998</v>
    <v>Healthcare Equipment &amp; Supplies</v>
    <v>351 New Whitfield Street, GUILFORD, CT, 06437 US</v>
    <v>HYPR</v>
    <v>Acciones</v>
    <v>Hyperfine (XNAS:HYPR)</v>
    <v>62096</v>
    <v>133820</v>
  </rv>
  <rv s="2">
    <v>7718</v>
  </rv>
  <rv s="0">
    <v>https://www.bing.com/financeapi/forcetrigger?t=a1v2w7&amp;q=XNYS%3aHYT&amp;form=skydnc</v>
    <v>Learn more on Bing</v>
  </rv>
  <rv s="24">
    <v>es-ES</v>
    <v>a1v2w7</v>
    <v>268435456</v>
    <v>1</v>
    <v>Con tecnología de Refinitiv</v>
    <v>73</v>
    <v>74</v>
    <v>BlackRock Corp HY Fd (XNYS:HYT)</v>
    <v>14</v>
    <v>75</v>
    <v>Finance</v>
    <v>76</v>
    <v>XNYS</v>
    <v>9.9700000000000006</v>
    <v>-5.0000000000000001E-3</v>
    <v>-5.0250000000000002E-4</v>
    <v>1491663274.48</v>
    <v>9.9499999999999993</v>
    <v>45637.873160983596</v>
    <v>3.3500000000000002E-2</v>
    <v>New York Stock Exchange</v>
    <v>7720</v>
    <v>9.98</v>
    <v>10.16</v>
    <v>9.93</v>
    <v>8.89</v>
    <v>USD</v>
    <v>BlackRock Corp HY Fd</v>
    <v>9.9450000000000003</v>
    <v>HYT</v>
    <v>ETF</v>
    <v>BlackRock Corp HY Fd (XNYS:HYT)</v>
    <v>382237</v>
    <v>524213</v>
  </rv>
  <rv s="2">
    <v>7721</v>
  </rv>
  <rv s="0">
    <v>https://www.bing.com/financeapi/forcetrigger?t=c11cxm&amp;q=XNAS%3aHYW&amp;form=skydnc</v>
    <v>Learn more on Bing</v>
  </rv>
  <rv s="7">
    <v>es-ES</v>
    <v>c11cxm</v>
    <v>268435456</v>
    <v>1</v>
    <v>Con tecnología de Refinitiv</v>
    <v>25</v>
    <v>26</v>
    <v>Santech Hldg (XNAS:STEC)</v>
    <v>3</v>
    <v>27</v>
    <v>Finance</v>
    <v>28</v>
    <v>XNAS</v>
    <v>28000000</v>
    <v>2019</v>
    <v>0.73699999999999999</v>
    <v>-0.95299999999999996</v>
    <v>3.78E-2</v>
    <v>5.1547999999999997E-2</v>
    <v>19602800</v>
    <v>0.73329999999999995</v>
    <v>Santech Holdings Ltd, formerly Hywin Holdings Ltd, is a consumer-focused technology company principally engaged in health management service business. The health management services mainly include providing medical examination, chronic disease management, immune system enhancement, and anti-aging solutions. The Company is also exploring new opportunities in technology, including but not limited to new retail, social e-commerce and metaverse. The Company mainly conducts its business within domestic market.</v>
    <v>2905</v>
    <v>XNAS</v>
    <v>45637.871446874997</v>
    <v>Nasdaq Stock Market</v>
    <v>7723</v>
    <v>0.79530000000000001</v>
    <v>6.24</v>
    <v>0.72119999999999995</v>
    <v>0.19969999999999999</v>
    <v>USD</v>
    <v>Santech Hldg</v>
    <v>Santech Hldg</v>
    <v>0</v>
    <v>0.77110000000000001</v>
    <v>Investment Banking &amp; Investment Services</v>
    <v>F3, 8 Yincheng Mid. Road, Pudong New Dist., SHANGHAI, SHANGHAI, 200120 CN</v>
    <v>STEC</v>
    <v>Acciones</v>
    <v>Santech Hldg (XNAS:STEC)</v>
    <v>35635</v>
    <v>266225</v>
  </rv>
  <rv s="2">
    <v>7724</v>
  </rv>
  <rv s="0">
    <v>https://www.bing.com/financeapi/forcetrigger?t=bx3o8m&amp;q=XNAS%3aHYZN&amp;form=skydnc</v>
    <v>Learn more on Bing</v>
  </rv>
  <rv s="7">
    <v>es-ES</v>
    <v>bx3o8m</v>
    <v>268435456</v>
    <v>1</v>
    <v>Con tecnología de Refinitiv</v>
    <v>25</v>
    <v>26</v>
    <v>Hyzon Motors (XNAS:HYZN)</v>
    <v>3</v>
    <v>27</v>
    <v>Finance</v>
    <v>28</v>
    <v>XNAS</v>
    <v>7591790</v>
    <v>2017</v>
    <v>1.85</v>
    <v>2.8256999999999999</v>
    <v>5.5E-2</v>
    <v>2.9569999999999999E-2</v>
    <v>14538277</v>
    <v>1.86</v>
    <v>Hyzon Motors Inc. is a global supplier of hydrogen fuel cell technology focused on providing zero-emission power to decarbonize demanding industries. The Company focuses on deploying its fuel cell technology in heavy-duty commercial vehicles across North America, Europe, and Australia/New Zealand. Its core technology is centered on designing and manufacturing of its advantaged MEAs, BPPs, fuel cell stacks, and fuel cell systems that the Company integrate into commercial vehicles. The Company is commercializing its proprietary fuel cell technology through assembling and upfitting heavy duty (HD) hydrogen fuel cell electric vehicles (FCEVs). Its commercial vehicle business is focused primarily on assembling and converting FCEVs. The Company’s hydrogen supply infrastructure business is focused on building and fostering a clean hydrogen supply ecosystem with partners and third parties from feedstock through hydrogen production, dispensing, and financing.</v>
    <v>360</v>
    <v>XNAS</v>
    <v>45637.873394560156</v>
    <v>Nasdaq Stock Market</v>
    <v>7726</v>
    <v>1.9379999999999999</v>
    <v>50</v>
    <v>1.825</v>
    <v>1.29</v>
    <v>USD</v>
    <v>Hyzon Motors</v>
    <v>Hyzon Motors</v>
    <v>0</v>
    <v>1.915</v>
    <v>Machinery, Equipment &amp; Components</v>
    <v>599 South Schmidt Road, BOLINGBROOK, IL, 60440 US</v>
    <v>HYZN</v>
    <v>Acciones</v>
    <v>Hyzon Motors (XNAS:HYZN)</v>
    <v>69711</v>
    <v>205274</v>
  </rv>
  <rv s="2">
    <v>7727</v>
  </rv>
  <rv s="0">
    <v>https://www.bing.com/financeapi/forcetrigger?t=a1v3ec&amp;q=XNYS%3aHZO&amp;form=skydnc</v>
    <v>Learn more on Bing</v>
  </rv>
  <rv s="7">
    <v>es-ES</v>
    <v>a1v3ec</v>
    <v>268435456</v>
    <v>1</v>
    <v>Con tecnología de Refinitiv</v>
    <v>25</v>
    <v>26</v>
    <v>MarineMax US (XNYS:HZO)</v>
    <v>3</v>
    <v>27</v>
    <v>Finance</v>
    <v>28</v>
    <v>XNYS</v>
    <v>22594560</v>
    <v>1998</v>
    <v>31.81</v>
    <v>1.8773</v>
    <v>-0.75</v>
    <v>-2.3652000000000003E-2</v>
    <v>699527577</v>
    <v>31.71</v>
    <v>MarineMax, Inc. is a lifestyle retailer of recreational boats and yachts, as well as yacht concierge and superyacht services. Its segments include Retail Operations and Product Manufacturing. Its integrated business includes IGY Marinas, which operates luxury marinas in yachting and sport fishing destinations; Fraser Yachts Group and Northrop &amp; Johnson, superyacht brokerage and luxury yacht services companies; Cruisers Yachts, manufacturers of sport yachts and motor yachts; and Intrepid Powerboats, a manufacturer of powerboats. It provides financing and insurance services as well as digital technology products that connect boaters to a network of preferred marinas, dealers, and marine professionals through Boatyard and Boatzon. In addition, it operates MarineMax Vacations in Tortola, British Virgin Islands, which offers its charter vacation guests the luxury boating adventures. It operates over 120 locations worldwide, including 75 dealerships and 65 marina and storage facilities.</v>
    <v>4050</v>
    <v>XNYS</v>
    <v>45637.873426157028</v>
    <v>New York Stock Exchange</v>
    <v>7729</v>
    <v>31.934999999999999</v>
    <v>39.85</v>
    <v>30.96</v>
    <v>22.5106</v>
    <v>USD</v>
    <v>MarineMax US</v>
    <v>MarineMax US</v>
    <v>19.207000000000001</v>
    <v>30.96</v>
    <v>Leisure Products</v>
    <v>2600 McCormick Dr Ste 200, CLEARWATER, FL, 33759-1001 US</v>
    <v>HZO</v>
    <v>Acciones</v>
    <v>MarineMax US (XNYS:HZO)</v>
    <v>133488</v>
    <v>207218</v>
  </rv>
  <rv s="2">
    <v>7730</v>
  </rv>
  <rv s="0">
    <v>https://www.bing.com/financeapi/forcetrigger?t=a1v3k2&amp;q=XNAS%3aIAC&amp;form=skydnc</v>
    <v>Learn more on Bing</v>
  </rv>
  <rv s="7">
    <v>es-ES</v>
    <v>a1v3k2</v>
    <v>268435456</v>
    <v>1</v>
    <v>Con tecnología de Refinitiv</v>
    <v>25</v>
    <v>26</v>
    <v>IAC INC. (XNAS:IAC)</v>
    <v>3</v>
    <v>27</v>
    <v>Finance</v>
    <v>28</v>
    <v>XNAS</v>
    <v>86268570</v>
    <v>2019</v>
    <v>47.32</v>
    <v>1.9417</v>
    <v>-0.55500000000000005</v>
    <v>-1.1859E-2</v>
    <v>3989490019</v>
    <v>46.8</v>
    <v>IAC Inc, antes IAC/Interactivecorp., es una empresa de medios de comunicación e Internet. Los segmentos de la Empresa incluyen Dotdash Meredith, Angi Inc, Búsqueda, y Emergentes y Otros. Su segmento Dotdash Meredith consiste en negocios digitales y de impresión. A través de su negocio digital, ofrece contenidos digitales originales y atractivos en una variedad de formatos, incluyendo artículos, ilustraciones, vídeos e imágenes. Su negocio de impresión publica aproximadamente 30 revistas, así como más de 350 publicaciones de interés especial. Sus marcas incluyen PEOPLE, Entertainment Weekly, Investopedia y otras. Su segmento Angi Inc. incluye los negocios y operaciones norteamericanas (Estados Unidos y Canadá) y europeas de Angi Inc. Sus negocios y operaciones en Norteamérica incluyen Angi Ads, Angi Leads y Angi Services. Su segmento de Búsqueda está formado por Ask Media Group y su negocio de escritorio. Su segmento Emergente y Otros incluye Care.com, Mosaic Group, Bluecrew, Vivian Health, IAC Films y Newco.</v>
    <v>9500</v>
    <v>XNAS</v>
    <v>45637.873194675783</v>
    <v>Nasdaq Stock Market</v>
    <v>7732</v>
    <v>47.5</v>
    <v>58.289099999999998</v>
    <v>46.2</v>
    <v>43.51</v>
    <v>USD</v>
    <v>IAC INC.</v>
    <v>IAC INC.</v>
    <v>0</v>
    <v>46.244999999999997</v>
    <v>Software &amp; IT Services</v>
    <v>555 West 18Th Street, NEW YORK, NY, 10011 US</v>
    <v>IAC</v>
    <v>Acciones</v>
    <v>IAC INC. (XNAS:IAC)</v>
    <v>464202</v>
    <v>708350</v>
  </rv>
  <rv s="2">
    <v>7733</v>
  </rv>
  <rv s="0">
    <v>https://www.bing.com/financeapi/forcetrigger?t=a1v3mw&amp;q=XNYS%3aIAE&amp;form=skydnc</v>
    <v>Learn more on Bing</v>
  </rv>
  <rv s="26">
    <v>es-ES</v>
    <v>a1v3mw</v>
    <v>268435456</v>
    <v>1</v>
    <v>Con tecnología de Refinitiv</v>
    <v>81</v>
    <v>82</v>
    <v>Voya Asia Pac Hi Div Eq (XNYS:IAE)</v>
    <v>14</v>
    <v>83</v>
    <v>Finance</v>
    <v>76</v>
    <v>XNYS</v>
    <v>6.19</v>
    <v>26.841200000000001</v>
    <v>0.06</v>
    <v>9.7560000000000008E-3</v>
    <v>78992755.620000005</v>
    <v>6.15</v>
    <v>45637.868032430466</v>
    <v>1.2E-2</v>
    <v>New York Stock Exchange</v>
    <v>7735</v>
    <v>6.22</v>
    <v>6.99</v>
    <v>6.18</v>
    <v>5.58</v>
    <v>USD</v>
    <v>Voya Asia Pac Hi Div Eq</v>
    <v>6.21</v>
    <v>IAE</v>
    <v>ETF</v>
    <v>Voya Asia Pac Hi Div Eq (XNYS:IAE)</v>
    <v>19066</v>
    <v>59253</v>
  </rv>
  <rv s="2">
    <v>7736</v>
  </rv>
  <rv s="0">
    <v>https://www.bing.com/financeapi/forcetrigger?t=a1v3pr&amp;q=XNYS%3aIAF&amp;form=skydnc</v>
    <v>Learn more on Bing</v>
  </rv>
  <rv s="24">
    <v>es-ES</v>
    <v>a1v3pr</v>
    <v>268435456</v>
    <v>1</v>
    <v>Con tecnología de Refinitiv</v>
    <v>73</v>
    <v>74</v>
    <v>abrdn Australia Eqty (XNYS:IAF)</v>
    <v>14</v>
    <v>75</v>
    <v>Finance</v>
    <v>76</v>
    <v>XNYS</v>
    <v>4.45</v>
    <v>-0.02</v>
    <v>-4.4940000000000006E-3</v>
    <v>140262444.55000001</v>
    <v>4.45</v>
    <v>45637.868056758591</v>
    <v>2.0199999999999999E-2</v>
    <v>New York Stock Exchange</v>
    <v>7738</v>
    <v>4.4550000000000001</v>
    <v>4.75</v>
    <v>4.42</v>
    <v>3.95</v>
    <v>USD</v>
    <v>abrdn Australia Eqty</v>
    <v>4.43</v>
    <v>IAF</v>
    <v>ETF</v>
    <v>abrdn Australia Eqty (XNYS:IAF)</v>
    <v>21992</v>
    <v>66261</v>
  </rv>
  <rv s="2">
    <v>7739</v>
  </rv>
  <rv s="0">
    <v>https://www.bing.com/financeapi/forcetrigger?t=a1v3sm&amp;q=XNYS%3aIAG&amp;form=skydnc</v>
    <v>Learn more on Bing</v>
  </rv>
  <rv s="7">
    <v>es-ES</v>
    <v>a1v3sm</v>
    <v>268435456</v>
    <v>1</v>
    <v>Con tecnología de Refinitiv</v>
    <v>25</v>
    <v>26</v>
    <v>IAMGOLD (XNYS:IAG)</v>
    <v>3</v>
    <v>27</v>
    <v>Finance</v>
    <v>28</v>
    <v>XNYS</v>
    <v>571215200</v>
    <v>2017</v>
    <v>5.65</v>
    <v>1.5622</v>
    <v>0.28499999999999998</v>
    <v>5.0622E-2</v>
    <v>3215050000</v>
    <v>5.63</v>
    <v>Iamgold Corp is a Canada-based gold mining company. The Company's portfolio of operating gold mines, includes The Rosebel gold mine, Essakane Gold Mine, Westwood Gold MinenCanada, Sadiola Gold Mine Mali, Yatela Gold Mine Mali and Fayolle Property. The Rosebel gold mine is located in the Brokopondo district in north eastern Suriname, South America; The Essakane project is located in north-eastern Burkina Faso, West Africa; The Westwood Project is located on the Doyon property, 2.5 kilometers east of the former Doyon Gold Mine in the Bousquet Township, approximately 40 kilometers east of Rouyn-Noranda and 80 kilometers west of Val dOr in southwestern Quebec, Canada. The Sadiola Gold Mine is located in southwest Mali, West Africa near the Senegal Mali border, approximately 70 kilometers south of the town of Kayes, the regional capital. The Yatela Gold Mine is located 25 kilometers north of the Sadiola Gold Mine in southwest Mali, West Africa near the Senegal-Mali border.</v>
    <v>4832</v>
    <v>XNYS</v>
    <v>45637.87340883047</v>
    <v>New York Stock Exchange</v>
    <v>7741</v>
    <v>5.92</v>
    <v>6.37</v>
    <v>5.61</v>
    <v>2.11</v>
    <v>USD</v>
    <v>IAMGOLD</v>
    <v>IAMGOLD</v>
    <v>4.3967999999999998</v>
    <v>5.915</v>
    <v>Metals &amp; Mining</v>
    <v>150 King Street West, Suite 2200, TORONTO, ON, M5H 1J9 CA</v>
    <v>IAG</v>
    <v>Acciones</v>
    <v>IAMGOLD (XNYS:IAG)</v>
    <v>5483035</v>
    <v>7240471</v>
  </rv>
  <rv s="2">
    <v>7742</v>
  </rv>
  <rv s="0">
    <v>https://www.bing.com/financeapi/forcetrigger?t=a1v47w&amp;q=XNAS%3aIART&amp;form=skydnc</v>
    <v>Learn more on Bing</v>
  </rv>
  <rv s="7">
    <v>es-ES</v>
    <v>a1v47w</v>
    <v>268435456</v>
    <v>1</v>
    <v>Con tecnología de Refinitiv</v>
    <v>25</v>
    <v>26</v>
    <v>Integra Corp (XNAS:IART)</v>
    <v>3</v>
    <v>27</v>
    <v>Finance</v>
    <v>28</v>
    <v>XNAS</v>
    <v>77163520</v>
    <v>1989</v>
    <v>24.14</v>
    <v>1.1600999999999999</v>
    <v>0.215</v>
    <v>8.9549999999999994E-3</v>
    <v>1869286272</v>
    <v>24.01</v>
    <v>Integra LifeSciences Holdings Corporation is a global medical technology company. The Company manufactures and sells medical technologies and products in two segments: Codman Specialty Surgical (CSS) and Tissue Technologies (TT). The CSS segment consists of technologies and instrumentation used for a range of specialties, such as neurosurgery, neurocritical care and otolaryngology. The CSS business consists of a portfolio of brands, such as Codman, DuraGen, DuraSeal, CUSA, Mayfield, Bactiseal, and Certas Plus, which are used for the management of multiple disease states, including brain tumors, traumatic brain injury, hydrocephalus and other neurological conditions. The Company provides instruments that are used in precision, specialty and general surgical procedures. The TT segment is focused on three main areas: complex wound surgery, surgical reconstruction and peripheral nerve repair. The TT segment offers skin and wound repair, bone grafts, and nerve and tendon repair products.</v>
    <v>3946</v>
    <v>XNAS</v>
    <v>45637.873090878908</v>
    <v>Nasdaq Stock Market</v>
    <v>7744</v>
    <v>24.44</v>
    <v>45.42</v>
    <v>23.74</v>
    <v>16.805</v>
    <v>USD</v>
    <v>Integra Corp</v>
    <v>Integra Corp</v>
    <v>0</v>
    <v>24.225000000000001</v>
    <v>Healthcare Equipment &amp; Supplies</v>
    <v>1100 Campus Road, PRINCETON, NJ, 08540 US</v>
    <v>IART</v>
    <v>Acciones</v>
    <v>Integra Corp (XNAS:IART)</v>
    <v>285372</v>
    <v>856914</v>
  </rv>
  <rv s="2">
    <v>7745</v>
  </rv>
  <rv s="0">
    <v>https://www.bing.com/financeapi/forcetrigger?t=c2f1ar&amp;q=XNAS%3aIAS&amp;form=skydnc</v>
    <v>Learn more on Bing</v>
  </rv>
  <rv s="7">
    <v>es-ES</v>
    <v>c2f1ar</v>
    <v>268435456</v>
    <v>1</v>
    <v>Con tecnología de Refinitiv</v>
    <v>25</v>
    <v>26</v>
    <v>IAS (XNAS:IAS)</v>
    <v>3</v>
    <v>27</v>
    <v>Finance</v>
    <v>28</v>
    <v>XNAS</v>
    <v>162670500</v>
    <v>2018</v>
    <v>11.03</v>
    <v>1.4320999999999999</v>
    <v>-0.13500000000000001</v>
    <v>-1.2329000000000001E-2</v>
    <v>1781241000</v>
    <v>10.95</v>
    <v>Integral Ad Science Holding Corp. is engaged in providing global media measurement and optimization platform. The Company’s cloud-based technology platform provides actionable insights and delivers independent measurement and verification of digital advertising across all devices, channels, and formats, including desktop, mobile, connected TV, social, display, and video. Its Quality Impressions metric is designed to verify that digital ads are served to a real person rather than a bot, viewable on-screen, and appear in a brand-safe and suitable environment in the correct geography. It helps advertisers optimize their ad spend and better measure consumer engagement with campaigns across platforms, while enabling publishers to improve their inventory yield and revenue. It has integrations with major advertising and technology platforms including Facebook, Instagram, Google, YouTube, and others. It operates in the United States, The United Kingdom, France, Germany, and other countries.</v>
    <v>880</v>
    <v>XNAS</v>
    <v>45637.873347360939</v>
    <v>Nasdaq Stock Market</v>
    <v>7747</v>
    <v>11.03</v>
    <v>17.53</v>
    <v>10.67</v>
    <v>7.98</v>
    <v>USD</v>
    <v>IAS</v>
    <v>IAS</v>
    <v>56.148099999999999</v>
    <v>10.815</v>
    <v>Media &amp; Publishing</v>
    <v>99 Wall Street, #1950, NEW YORK, NY, 10005 US</v>
    <v>IAS</v>
    <v>Acciones</v>
    <v>IAS (XNAS:IAS)</v>
    <v>825268</v>
    <v>1105601</v>
  </rv>
  <rv s="2">
    <v>7748</v>
  </rv>
  <rv s="0">
    <v>https://www.bing.com/financeapi/forcetrigger?t=c1urhw&amp;q=XNYS%3aIAUX&amp;form=skydnc</v>
    <v>Learn more on Bing</v>
  </rv>
  <rv s="8">
    <v>es-ES</v>
    <v>c1urhw</v>
    <v>268435456</v>
    <v>1</v>
    <v>Con tecnología de Refinitiv</v>
    <v>29</v>
    <v>30</v>
    <v>I-80 Gold (XNYS:IAUX)</v>
    <v>3</v>
    <v>150</v>
    <v>Finance</v>
    <v>28</v>
    <v>XNYS</v>
    <v>391340500</v>
    <v>2020</v>
    <v>0.57020000000000004</v>
    <v>1.3395999999999999</v>
    <v>4.1000000000000003E-3</v>
    <v>7.1230000000000009E-3</v>
    <v>316985800</v>
    <v>0.5756</v>
    <v>i-80 Gold Corp. is a mining company. The Company is a gold and silver producer engaged in the exploration, development and production of gold, silver mineral and poly-metallic deposits. Its operations include Lone Tree, Ruby Hill, Granite Creek and McCoy-Cove. The Company owns a 100% interest in the Lone Tree and Buffalo Mountain gold deposits and Lone Tree processing complex (collectively, the Lone Tree Project). The total land package of the Lone Tree property consists of approximately 12,000 acres. The Ruby Hill Project is an advanced-stage development project with residual heap leach production, located within the Battle Mountain-Eureka Trend. It owns a 100% interest in the Granite Creek gold project located at the intersection of the Getchell gold belt and the Battle Mountain-Eureka Trend in Humboldt County, Nevada. It owns a 100% interest in the McCoy-Cove project. It holds a 100% interest in the FAD project located along the Battle Mountain-Eureka Trend in Eureka County, Nevada.</v>
    <v>116</v>
    <v>XNYS</v>
    <v>45637.873264328126</v>
    <v>New York Stock Exchange</v>
    <v>7750</v>
    <v>0.59299999999999997</v>
    <v>1.88</v>
    <v>0.56669999999999998</v>
    <v>0.33910000000000001</v>
    <v>USD</v>
    <v>I-80 Gold</v>
    <v>I-80 Gold</v>
    <v>0.57969999999999999</v>
    <v>Metals &amp; Mining</v>
    <v>5190 Neil Road, Suite 110, RENO, NV, 89820 US</v>
    <v>IAUX</v>
    <v>Acciones</v>
    <v>I-80 Gold (XNYS:IAUX)</v>
    <v>2337417</v>
    <v>16155394</v>
  </rv>
  <rv s="2">
    <v>7751</v>
  </rv>
  <rv s="0">
    <v>https://www.bing.com/financeapi/forcetrigger?t=a1v4ur&amp;q=XNAS%3aIBCP&amp;form=skydnc</v>
    <v>Learn more on Bing</v>
  </rv>
  <rv s="7">
    <v>es-ES</v>
    <v>a1v4ur</v>
    <v>268435456</v>
    <v>1</v>
    <v>Con tecnología de Refinitiv</v>
    <v>25</v>
    <v>26</v>
    <v>Independent MI (XNAS:IBCP)</v>
    <v>3</v>
    <v>27</v>
    <v>Finance</v>
    <v>28</v>
    <v>XNAS</v>
    <v>20894080</v>
    <v>1973</v>
    <v>38.33</v>
    <v>1.0109999999999999</v>
    <v>0.35</v>
    <v>9.2589999999999999E-3</v>
    <v>797109152</v>
    <v>37.799999999999997</v>
    <v>Independent Bank Corporation is a bank holding company for Independent Bank (the Bank). The Bank provides a full range of financial services, including commercial banking, mortgage lending, investments, and insurance. It offers a broad range of banking services to individuals and businesses, including checking and savings accounts, commercial lending, direct and indirect consumer financing, mortgage lending, and safe deposit box services. Its principal markets are the rural and suburban communities across Lower Michigan, which are served by the bank's main office in Grand Rapids, Michigan, and a total of 56 branches, two drive-thru facilities, and five Michigan-based loan production offices. It also has one loan production facility in Ohio (Fairlawn). The bank's branches provide full-service lobby and drive-thru services, as well as automatic teller machines (ATMs). In addition, it also provides Internet and mobile banking capabilities to its customers.</v>
    <v>741</v>
    <v>XNAS</v>
    <v>45637.873385080471</v>
    <v>Nasdaq Stock Market</v>
    <v>7753</v>
    <v>38.909999999999997</v>
    <v>40.32</v>
    <v>37.734999999999999</v>
    <v>22.53</v>
    <v>USD</v>
    <v>Independent MI</v>
    <v>Independent MI</v>
    <v>12.979699999999999</v>
    <v>38.15</v>
    <v>Banking Services</v>
    <v>4200 E Beltline Ave, GRAND RAPIDS, MI, 49525 US</v>
    <v>IBCP</v>
    <v>Acciones</v>
    <v>Independent MI (XNAS:IBCP)</v>
    <v>39336</v>
    <v>86865</v>
  </rv>
  <rv s="2">
    <v>7754</v>
  </rv>
  <rv s="0">
    <v>https://www.bing.com/financeapi/forcetrigger?t=azgvgh&amp;q=XNAS%3aIBEX&amp;form=skydnc</v>
    <v>Learn more on Bing</v>
  </rv>
  <rv s="7">
    <v>es-ES</v>
    <v>azgvgh</v>
    <v>268435456</v>
    <v>1</v>
    <v>Con tecnología de Refinitiv</v>
    <v>25</v>
    <v>26</v>
    <v>Ibex (XNAS:IBEX)</v>
    <v>3</v>
    <v>27</v>
    <v>Finance</v>
    <v>28</v>
    <v>XNAS</v>
    <v>16764810</v>
    <v>2017</v>
    <v>20.38</v>
    <v>0.79949999999999999</v>
    <v>0.22</v>
    <v>1.0918000000000001E-2</v>
    <v>341499179</v>
    <v>20.149999999999999</v>
    <v>IBEX Limited is a provider of global business process outsourcing and end-to-end customer engagement technology solutions. The Company helps brands effectively engage their customers with services ranging from customer support, technical support, inbound/outbound sales, business intelligence and analytics, digital demand generation, and customer experience (CX) surveys and feedback analytics. Through the Company’s integrated customer lifecycle experience (CLX) platform, a comprehensive portfolio of solutions is offered to help optimize customer acquisition, engagement, expansion and experience for clients. The Company leverages advanced technology and proprietary analytics, in combination with its global footprint and business process outsourcing expertise, to protect and enhance clients’ brands. Its services cover three areas: Digital &amp; Omni-Channel Customer Experience (ibex Connect), Digital Marketing and E-Commerce (ibex Digital) and Digital CX surveys and analytics (ibex CX).</v>
    <v>30000</v>
    <v>XNAS</v>
    <v>45637.873280995314</v>
    <v>Nasdaq Stock Market</v>
    <v>7756</v>
    <v>20.440000000000001</v>
    <v>21.63</v>
    <v>20.07</v>
    <v>13</v>
    <v>USD</v>
    <v>Ibex</v>
    <v>Ibex</v>
    <v>10.663600000000001</v>
    <v>20.37</v>
    <v>Software &amp; IT Services</v>
    <v>1717 Pennsylvania Avenue Nw, Suite 825, WASHINGTON, DC, 20006 US</v>
    <v>IBEX</v>
    <v>Acciones</v>
    <v>Ibex (XNAS:IBEX)</v>
    <v>86672</v>
    <v>150516</v>
  </rv>
  <rv s="2">
    <v>7757</v>
  </rv>
  <rv s="0">
    <v>https://www.bing.com/financeapi/forcetrigger?t=a1v66h&amp;q=XNYS%3aIBIO&amp;form=skydnc</v>
    <v>Learn more on Bing</v>
  </rv>
  <rv s="8">
    <v>es-ES</v>
    <v>a1v66h</v>
    <v>268435456</v>
    <v>1</v>
    <v>Con tecnología de Refinitiv</v>
    <v>29</v>
    <v>30</v>
    <v>iBio (XNYS:IBIO)</v>
    <v>3</v>
    <v>31</v>
    <v>Finance</v>
    <v>28</v>
    <v>XNYS</v>
    <v>9149470</v>
    <v>2008</v>
    <v>2.645</v>
    <v>-3.3778999999999999</v>
    <v>-0.06</v>
    <v>-2.2556E-2</v>
    <v>23788622</v>
    <v>2.66</v>
    <v>iBio, Inc. is a preclinical stage biotechnology company that leverages artificial intelligence (AI) for the development of precision antibodies. The Company develops biopharmaceuticals using computational biology and 3D-modeling of subdominant and conformational epitopes, prospectively enabling the discovery of new antibody treatments for hard-to-target cancers and other diseases. Its StableHu technology is an AI-based tool designed to predict a library of antibodies with fully human Complementarity-Determining Region (CDR) variants based on an input antibody. Its pre-clinical pipeline of immuno-oncology targets the treatment of solid tumors, glioblastoma, head, and neck cancers. Its pipeline includes IBIO-101, TROP-2 x CD3, MUC16, EGFRvIII, CCR8, and Target 5. IBIO-101 is an anti-CD25 monoclonal antibody (mAb) that has demonstrated in preclinical models of disease the ability to bind and deplete immunosuppressive regulatory T (Treg) cells to inhibit the growth of solid tumors.</v>
    <v>16</v>
    <v>XNYS</v>
    <v>45637.873126110935</v>
    <v>New York Stock Exchange</v>
    <v>7759</v>
    <v>2.645</v>
    <v>4.9800000000000004</v>
    <v>2.44</v>
    <v>1.0214000000000001</v>
    <v>USD</v>
    <v>iBio</v>
    <v>iBio</v>
    <v>2.6</v>
    <v>Biotechnology &amp; Medical Research</v>
    <v>8800 HSC Pkwy, BRYAN, TX, 77807 US</v>
    <v>IBIO</v>
    <v>Acciones</v>
    <v>iBio (XNYS:IBIO)</v>
    <v>88760</v>
    <v>102566</v>
  </rv>
  <rv s="2">
    <v>7760</v>
  </rv>
  <rv s="0">
    <v>https://www.bing.com/financeapi/forcetrigger?t=a1v6hw&amp;q=XNAS%3aIBKR&amp;form=skydnc</v>
    <v>Learn more on Bing</v>
  </rv>
  <rv s="7">
    <v>es-ES</v>
    <v>a1v6hw</v>
    <v>268435456</v>
    <v>1</v>
    <v>Con tecnología de Refinitiv</v>
    <v>25</v>
    <v>26</v>
    <v>INTERACTIVE BROKERS GROUP, INC. (XNAS:IBKR)</v>
    <v>3</v>
    <v>27</v>
    <v>Finance</v>
    <v>28</v>
    <v>XNAS</v>
    <v>422522300</v>
    <v>2006</v>
    <v>178</v>
    <v>0.86060000000000003</v>
    <v>4.74</v>
    <v>2.6932000000000001E-2</v>
    <v>76366680502</v>
    <v>176</v>
    <v>Interactive Brokers Group, Inc.(IBG, Inc.) es una compañía holding. La compañía es un corredor electrónico global automatizado y creador de mercado que se especializa en enrutar ordenes y ejecutar y procesar transacciones de valores, futuros, instrumentos de cambio de divisas, bonos y fondos mutuos en mas de 120 intercambios electrónicos y centros de mercado en todo el mundo y ofrece custodia, prime servicios de corretaje, valores y prestamos de margen a clientes. Opera en dos segmentos: corretaje electrónico y creación de mercado. Lleva a cabo su negocio de corretaje electrónico a través de sus subsidiarias Interactive Brokers (IB). Lleva a cabo su negocio de creación de mercado a través de sus filiales de Timber Hill (TH). En los Estados Unidos, lleva a cabo sus negocios desde Greenwich, Connecticut y Chicago, Illinois. Fuera de los Estados Unidos realiza negocios en Canadá, Inglaterra, Suiza, Liechtenstein, China (Hong Kong y Shanghai), India, Australia y Japón.</v>
    <v>2969</v>
    <v>XNAS</v>
    <v>45637.873382476566</v>
    <v>Nasdaq Stock Market</v>
    <v>7762</v>
    <v>181.14</v>
    <v>193.42</v>
    <v>177.16</v>
    <v>78.930000000000007</v>
    <v>USD</v>
    <v>INTERACTIVE BROKERS GROUP, INC.</v>
    <v>INTERACTIVE BROKERS GROUP, INC.</v>
    <v>31.183299999999999</v>
    <v>180.74</v>
    <v>Investment Banking &amp; Investment Services</v>
    <v>1 Pickwick Plz, GREENWICH, CT, 06830 US</v>
    <v>IBKR</v>
    <v>Acciones</v>
    <v>INTERACTIVE BROKERS GROUP, INC. (XNAS:IBKR)</v>
    <v>858542</v>
    <v>1232195</v>
  </rv>
  <rv s="2">
    <v>7763</v>
  </rv>
  <rv s="0">
    <v>http://en.wikipedia.org/wiki/IBM</v>
    <v>Wikipedia</v>
  </rv>
  <rv s="43">
    <v>596</v>
    <v>7765</v>
  </rv>
  <rv s="44">
    <v>133</v>
    <v>https://www.bing.com/th?id=AMMS_41da901be1b295dc42c72dadb9c0f67d&amp;qlt=95</v>
    <v>7766</v>
    <v>0</v>
    <v>https://www.bing.com/images/search?form=xlimg&amp;q=ibm</v>
    <v>Image of INTERNATIONAL BUSINESS MACHINES CORPORATION</v>
  </rv>
  <rv s="0">
    <v>https://www.bing.com/financeapi/forcetrigger?t=a1v6nm&amp;q=XNYS%3aIBM&amp;form=skydnc</v>
    <v>Learn more on Bing</v>
  </rv>
  <rv s="45">
    <v>es-ES</v>
    <v>a1v6nm</v>
    <v>268435456</v>
    <v>1</v>
    <v>Con tecnología de Refinitiv</v>
    <v>128</v>
    <v>129</v>
    <v>INTERNATIONAL BUSINESS MACHINES CORPORATION (XNYS:IBM)</v>
    <v>131</v>
    <v>144</v>
    <v>Finance</v>
    <v>28</v>
    <v>XNYS</v>
    <v>924645100</v>
    <v>1911</v>
    <v>232.845</v>
    <v>0.72499999999999998</v>
    <v>-1.57</v>
    <v>-6.7749999999999998E-3</v>
    <v>212807069765</v>
    <v>231.72</v>
    <v>Promotora y Operadora de Infraestructura SAB de CV (PINFRA) es una empresa con sede en México dedicada principalmente a la operación de carreteras. La Compañía está involucrada en la supervisión de la construcción, operación y mantenimiento de carreteras, así como la producción de asfalto y otros suministros relacionados con la construcción de carreteras. Las actividades de la Compañía se dividen en tres segmentos de negocio: Concesión, Construcción y Plantas. La división de concesiones se centra en la operación de varias concesiones de autopistas de peaje, puentes y terminales portuarias de uso múltiple. La división de Construcción presta servicios de construcción para sus nuevos desarrollos de infraestructura y servicios de mantenimiento para las concesiones, que están operativas. La división Plants opera plantas de asfalto en el área metropolitana de la Ciudad de México, que se utiliza para pavimentar carreteras y carreteras suburbanas.</v>
    <v>305300</v>
    <v>XNYS</v>
    <v>45637.873279339845</v>
    <v>7767</v>
    <v>New York Stock Exchange</v>
    <v>7768</v>
    <v>232.845</v>
    <v>239.35</v>
    <v>229.13</v>
    <v>157.88499999999999</v>
    <v>USD</v>
    <v>INTERNATIONAL BUSINESS MACHINES CORPORATION</v>
    <v>INTERNATIONAL BUSINESS MACHINES CORPORATION</v>
    <v>31.724</v>
    <v>230.15</v>
    <v>Software &amp; IT Services</v>
    <v>One New Orchard Road, ARMONK, NY, 10504 US</v>
    <v>IBM</v>
    <v>Acciones</v>
    <v>INTERNATIONAL BUSINESS MACHINES CORPORATION (XNYS:IBM)</v>
    <v>2647605</v>
    <v>3993435</v>
  </rv>
  <rv s="2">
    <v>7769</v>
  </rv>
  <rv s="0">
    <v>http://zh.wikipedia.org/wiki/ICICI银行</v>
    <v>Wikipedia</v>
  </rv>
  <rv s="43">
    <v>596</v>
    <v>7771</v>
  </rv>
  <rv s="44">
    <v>133</v>
    <v>https://www.bing.com/th?id=AMMS_7a55564cbcf9b185c2bd50f7f3a85b23&amp;qlt=95</v>
    <v>7772</v>
    <v>0</v>
    <v>https://www.bing.com/images/search?form=xlimg&amp;q=icici+bank</v>
    <v>Image of ICICI BANK LIMITED</v>
  </rv>
  <rv s="0">
    <v>https://www.bing.com/financeapi/forcetrigger?t=a1v78m&amp;q=XNYS%3aIBN&amp;form=skydnc</v>
    <v>Learn more on Bing</v>
  </rv>
  <rv s="45">
    <v>es-ES</v>
    <v>a1v78m</v>
    <v>268435456</v>
    <v>1</v>
    <v>Con tecnología de Refinitiv</v>
    <v>128</v>
    <v>129</v>
    <v>ICICI BANK LIMITED (XNYS:IBN)</v>
    <v>131</v>
    <v>268</v>
    <v>Finance</v>
    <v>28</v>
    <v>XNYS</v>
    <v>7057515000</v>
    <v>1994</v>
    <v>31.16</v>
    <v>1.2625</v>
    <v>0.14499999999999999</v>
    <v>4.6680000000000003E-3</v>
    <v>9389671000000</v>
    <v>31.06</v>
    <v>ICICI BANK LIMITED es una empresa de banca. El Banco se dedica a ofrecer una gama de servicios bancarios y financieros, incluyendo la banca comercial, la banca minorista, finanzas corporativas y de proyectos, financiamiento de capital de trabajo, seguros, capital riesgo y capital privado, banca de inversión, productos y servicios de intermediación y de tesorería. Los segmentos de negocio del Banco son la Banca minorista, Banca mayorista, el Tesoro, Otras actividades bancarias, Seguros de vida, Seguros generales y Otros. Tiene una red de aproximadamente 18.210 sucursales y cajeros automáticos (ATMs). El Banco tiene aproximadamente 110 sucursales de Banca de Contacto en más de 30 ciudades. Su banca internacional se dedica a proporcionar soluciones para los requerimientos de banca internacional de sus clientes corporativos hindús y el aprovechamiento de corredores económicos entre la India y el resto del mundo. El Banco atiende las necesidades financieras de las mujeres empresarias a través de su programa de Grupo de Autoayuda (SHG, por sus siglas en inglés) como parte de sus iniciativas de micro finanzas.</v>
    <v>135900</v>
    <v>XNYS</v>
    <v>45637.873410161716</v>
    <v>7773</v>
    <v>New York Stock Exchange</v>
    <v>7774</v>
    <v>31.335000000000001</v>
    <v>32.14</v>
    <v>31.127099999999999</v>
    <v>23.155000000000001</v>
    <v>USD</v>
    <v>ICICI BANK LIMITED</v>
    <v>ICICI BANK LIMITED</v>
    <v>19.635100000000001</v>
    <v>31.204999999999998</v>
    <v>Banking Services</v>
    <v>ICICI Bank Towers, Bandra-Kurla Complex, MUMBAI, MAHARASHTRA, 400051 IN</v>
    <v>IBN</v>
    <v>Acciones</v>
    <v>ICICI BANK LIMITED (XNYS:IBN)</v>
    <v>1646517</v>
    <v>4716269</v>
  </rv>
  <rv s="2">
    <v>7775</v>
  </rv>
  <rv s="0">
    <v>https://www.bing.com/financeapi/forcetrigger?t=a1v7ec&amp;q=XNAS%3aIBOC&amp;form=skydnc</v>
    <v>Learn more on Bing</v>
  </rv>
  <rv s="7">
    <v>es-ES</v>
    <v>a1v7ec</v>
    <v>268435456</v>
    <v>1</v>
    <v>Con tecnología de Refinitiv</v>
    <v>25</v>
    <v>26</v>
    <v>INTERNATIONAL BANCSHARES CORPORATION (XNAS:IBOC)</v>
    <v>3</v>
    <v>27</v>
    <v>Finance</v>
    <v>28</v>
    <v>XNAS</v>
    <v>62202810</v>
    <v>1995</v>
    <v>71.3</v>
    <v>0.93700000000000006</v>
    <v>0.9</v>
    <v>1.2766E-2</v>
    <v>4441280634</v>
    <v>70.5</v>
    <v>INTERNATIONAL BANCSHARES CORPORATION es una sociedad holding financiera. La Compañía, a través de sus subsidiarias, se dedica principalmente al negocio de la banca, incluida la aceptación de depósitos de cheques y ahorros, y la realización de préstamos comerciales, inmobiliarios, personales, de mejoras del hogar, automotrices. Los principales mercados de la Compañía son el sur, el centro y el sureste de Texas, un área que limita al este con Galveston, al noroeste con Round Rock, al suroeste con Del Rio y al sureste con Brownsville, así como con el estado de Oklahoma. Sus subsidiarias bancarias facilitan el comercio internacional a lo largo de la frontera de los Estados Unidos con México y otros lugares. Las subsidiarias del Banco se enfocan principalmente en brindar servicios de banca comercial a pequeñas y medianas empresas ubicadas en sus áreas comerciales. Las subsidiarias bancarias de la Compañía incluyen International Bank of Commerce (IBC); Commerce Bank, e International Bank of Commerce, Zapata.</v>
    <v>2062</v>
    <v>XNAS</v>
    <v>45637.873381805468</v>
    <v>Nasdaq Stock Market</v>
    <v>7777</v>
    <v>72.099999999999994</v>
    <v>76.91</v>
    <v>70.739999999999995</v>
    <v>48.621000000000002</v>
    <v>USD</v>
    <v>INTERNATIONAL BANCSHARES CORPORATION</v>
    <v>INTERNATIONAL BANCSHARES CORPORATION</v>
    <v>10.962</v>
    <v>71.400000000000006</v>
    <v>Banking Services</v>
    <v>1200 San Bernardo, LAREDO, TX, 78040 US</v>
    <v>IBOC</v>
    <v>Acciones</v>
    <v>INTERNATIONAL BANCSHARES CORPORATION (XNAS:IBOC)</v>
    <v>110072</v>
    <v>237768</v>
  </rv>
  <rv s="2">
    <v>7778</v>
  </rv>
  <rv s="0">
    <v>https://www.bing.com/financeapi/forcetrigger?t=a1v7h7&amp;q=XNYS%3aIBP&amp;form=skydnc</v>
    <v>Learn more on Bing</v>
  </rv>
  <rv s="7">
    <v>es-ES</v>
    <v>a1v7h7</v>
    <v>268435456</v>
    <v>1</v>
    <v>Con tecnología de Refinitiv</v>
    <v>25</v>
    <v>26</v>
    <v>IBP (XNYS:IBP)</v>
    <v>3</v>
    <v>27</v>
    <v>Finance</v>
    <v>28</v>
    <v>XNYS</v>
    <v>28141730</v>
    <v>2011</v>
    <v>212.07</v>
    <v>1.9458</v>
    <v>-0.12</v>
    <v>-5.7450000000000003E-4</v>
    <v>5874586137</v>
    <v>208.87</v>
    <v>Installed Building Products, Inc. is a residential insulation installer and a diversified installer of complementary building products, including waterproofing, fire-stopping, fireproofing, garage doors, rain gutters, window blinds, shower doors, closet shelving and mirrors and other products for residential and commercial builders located in the continental United States. It operates through three segments: Installation, Distribution and Manufacturing. Installation segment is engaged in the installation of various products in the residential new construction, repair and remodel and commercial construction end markets. Distribution segment sells insulation, gutters and accessories primarily to installers of these products who operate in multiple end markets. Manufacturing segment consists of its cellulose insulation manufacturing operations. It offers a portfolio of services from a national network of 250 branch locations serving all 48 continental states and the District of Columbia.</v>
    <v>10600</v>
    <v>XNYS</v>
    <v>45637.873402152341</v>
    <v>New York Stock Exchange</v>
    <v>7780</v>
    <v>212.42500000000001</v>
    <v>281.04000000000002</v>
    <v>208.62</v>
    <v>158.5</v>
    <v>USD</v>
    <v>IBP</v>
    <v>IBP</v>
    <v>23.212</v>
    <v>208.75</v>
    <v>Construction &amp; Engineering</v>
    <v>495 S High St Ste 50, COLUMBUS, OH, 43215 US</v>
    <v>IBP</v>
    <v>Acciones</v>
    <v>IBP (XNYS:IBP)</v>
    <v>164390</v>
    <v>311232</v>
  </rv>
  <rv s="2">
    <v>7781</v>
  </rv>
  <rv s="0">
    <v>https://www.bing.com/financeapi/forcetrigger?t=a1yjur&amp;q=XNAS%3aIBRX&amp;form=skydnc</v>
    <v>Learn more on Bing</v>
  </rv>
  <rv s="7">
    <v>es-ES</v>
    <v>a1yjur</v>
    <v>268435456</v>
    <v>1</v>
    <v>Con tecnología de Refinitiv</v>
    <v>25</v>
    <v>26</v>
    <v>Immunitybio (XNAS:IBRX)</v>
    <v>3</v>
    <v>27</v>
    <v>Finance</v>
    <v>28</v>
    <v>XNAS</v>
    <v>696831300</v>
    <v>2014</v>
    <v>3.26</v>
    <v>0.62990000000000002</v>
    <v>-1.4950000000000001</v>
    <v>-0.32219799999999998</v>
    <v>2191534438</v>
    <v>4.6399999999999997</v>
    <v>Immunitybio, Inc. is a vertically integrated, clinical-stage biotechnology company developing therapies and vaccines that bolster the natural immune system to defeat cancers and infectious diseases. Using its proprietary platforms that amplify both the innate and adaptive branches of the immune system, its advances therapies and vaccines to defeat urologic and other cancers, as well as infectious diseases. Its platforms and their associated product candidates are designed to attack cancer and infectious pathogens by activating both the innate immune system, including NK cells, dendritic cells, and macrophages, as well as the adaptive immune system comprising, B and T cells, in an orchestrated manner. Its platforms for the development of biologic product candidates include antibody-cytokine fusion proteins; DNA, RNA and recombinant protein vaccines, and cell therapies. Its lead biologic commercial product candidate Anktiva is an IL-15 superagonist antibody-cytokine fusion protein.</v>
    <v>672</v>
    <v>XNAS</v>
    <v>45637.873357117969</v>
    <v>Nasdaq Stock Market</v>
    <v>7783</v>
    <v>3.44</v>
    <v>10.53</v>
    <v>3.06</v>
    <v>3.06</v>
    <v>USD</v>
    <v>Immunitybio</v>
    <v>Immunitybio</v>
    <v>0</v>
    <v>3.145</v>
    <v>Biotechnology &amp; Medical Research</v>
    <v>3530 JOHN HOPKINS COURT, SAN DIEGO, CA, 92121 US</v>
    <v>IBRX</v>
    <v>Acciones</v>
    <v>Immunitybio (XNAS:IBRX)</v>
    <v>27547666</v>
    <v>4349458</v>
  </rv>
  <rv s="2">
    <v>7784</v>
  </rv>
  <rv s="0">
    <v>https://www.bing.com/financeapi/forcetrigger?t=a1v7k2&amp;q=XNAS%3aIBTX&amp;form=skydnc</v>
    <v>Learn more on Bing</v>
  </rv>
  <rv s="7">
    <v>es-ES</v>
    <v>a1v7k2</v>
    <v>268435456</v>
    <v>1</v>
    <v>Con tecnología de Refinitiv</v>
    <v>25</v>
    <v>26</v>
    <v>Indpt Bank Group (XNAS:IBTX)</v>
    <v>3</v>
    <v>27</v>
    <v>Finance</v>
    <v>28</v>
    <v>XNAS</v>
    <v>41436070</v>
    <v>2002</v>
    <v>67.459999999999994</v>
    <v>1.3946000000000001</v>
    <v>1.05</v>
    <v>1.5778E-2</v>
    <v>2801078332</v>
    <v>66.55</v>
    <v>Independent Bank Group, Inc. is a bank holding company. The Company, through its subsidiary, Independent Bank, a Texas state-chartered bank, doing business as Independent Financial, provides a range of relationship-driven commercial banking products and services tailored to meet the needs of businesses, professionals and individuals. Its commercial lending products include commercial real estate loans, interim construction loans, commercial loans to a diversified mix of small and midsized businesses, and loans to professionals, including medical practices. Its retail lending products include residential first and second mortgage loans and consumer installment loans, such as loans to purchase cars, boats and other recreational vehicles. It provides a full range of deposit products and services, including a variety of checking and savings accounts, debit cards, online banking, including online account opening, mobile banking, e-statements and bank-by-mail and direct deposit services.</v>
    <v>1517</v>
    <v>XNAS</v>
    <v>45637.873398228905</v>
    <v>Nasdaq Stock Market</v>
    <v>7786</v>
    <v>68.25</v>
    <v>68.66</v>
    <v>66.83</v>
    <v>36.47</v>
    <v>USD</v>
    <v>Indpt Bank Group</v>
    <v>Indpt Bank Group</v>
    <v>0</v>
    <v>67.599999999999994</v>
    <v>Banking Services</v>
    <v>7777 Henneman Way, MCKINNEY, TX, 75070 US</v>
    <v>IBTX</v>
    <v>Acciones</v>
    <v>Indpt Bank Group (XNAS:IBTX)</v>
    <v>127351</v>
    <v>267684</v>
  </rv>
  <rv s="2">
    <v>7787</v>
  </rv>
  <rv s="0">
    <v>https://www.bing.com/financeapi/forcetrigger?t=a1v7pr&amp;q=XNAS%3aICAD&amp;form=skydnc</v>
    <v>Learn more on Bing</v>
  </rv>
  <rv s="7">
    <v>es-ES</v>
    <v>a1v7pr</v>
    <v>268435456</v>
    <v>1</v>
    <v>Con tecnología de Refinitiv</v>
    <v>25</v>
    <v>26</v>
    <v>ICAD US (XNAS:ICAD)</v>
    <v>3</v>
    <v>27</v>
    <v>Finance</v>
    <v>28</v>
    <v>XNAS</v>
    <v>26540030</v>
    <v>1984</v>
    <v>1.89</v>
    <v>1.4212</v>
    <v>9.5000000000000001E-2</v>
    <v>5.0265000000000004E-2</v>
    <v>52681959</v>
    <v>1.89</v>
    <v xml:space="preserve">iCAD, Inc. provides artificial intelligence-powered cancer detection. Its ProFound Breast Health Suite enables medical providers and professionals to accurately and reliably identify where cancer may be hiding. Its Cancer Detection segment solutions include advanced artificial intelligence and image analysis workflow solutions that enable healthcare professionals to better serve patients by identifying pathologies and pinpointing the prevalent cancers earlier, a range of upgradeable computer-aided detection systems and workflow solutions for digital breast tomosynthesis, full-field digital mammography, magnetic resonance imaging and computed tomography. ProFound Suite offers 360-degree solutions for cancer detection, density assessment, and personalized risk evaluation, all based on a 2D or 3D mammogram’s collection of images. ProFound Density Assessment standardizes and simplifies breast density reporting, algorithmically examining a woman’s breast anatomy from the mammogram image. </v>
    <v>67</v>
    <v>XNAS</v>
    <v>45637.873334687501</v>
    <v>Nasdaq Stock Market</v>
    <v>7789</v>
    <v>2.14</v>
    <v>2.6499000000000001</v>
    <v>1.89</v>
    <v>1.18</v>
    <v>USD</v>
    <v>ICAD US</v>
    <v>ICAD US</v>
    <v>0</v>
    <v>1.9850000000000001</v>
    <v>Healthcare Equipment &amp; Supplies</v>
    <v>98 Spit Brook Rd Ste 100, NASHUA, NH, 03062-5737 US</v>
    <v>ICAD</v>
    <v>Acciones</v>
    <v>ICAD US (XNAS:ICAD)</v>
    <v>337123</v>
    <v>385720</v>
  </rv>
  <rv s="2">
    <v>7790</v>
  </rv>
  <rv s="0">
    <v>https://www.bing.com/financeapi/forcetrigger?t=a1v827&amp;q=XNAS%3aICCC&amp;form=skydnc</v>
    <v>Learn more on Bing</v>
  </rv>
  <rv s="7">
    <v>es-ES</v>
    <v>a1v827</v>
    <v>268435456</v>
    <v>1</v>
    <v>Con tecnología de Refinitiv</v>
    <v>25</v>
    <v>26</v>
    <v>ImmuCell (XNAS:ICCC)</v>
    <v>3</v>
    <v>27</v>
    <v>Finance</v>
    <v>28</v>
    <v>XNAS</v>
    <v>8911590</v>
    <v>1987</v>
    <v>4.72</v>
    <v>0.59340000000000004</v>
    <v>0.22</v>
    <v>4.6315999999999996E-2</v>
    <v>43577670</v>
    <v>4.75</v>
    <v>ImmuCell Corporation is an animal health company. The Company is engaged in the development, acquisition, manufacture, and sale of products that improve the health and productivity of dairy and beef cattle. It operates in two business segments: Scours and Mastitis. The Scours segment is engaged in manufacturing and selling First Defense, a product used to prevent scours in newborn calves, which is regulated by the United States Department of Agriculture (USDA). The Mastitis segment is focused on developing and commercializing Re-Tain, a product to treat subclinical mastitis in lactating dairy cows. The First Defense product line provides bovine antibodies that newborn calves need but are unable to produce on their own immediately after birth. Its product line extension, Tri-Shield First Defense, is the first calf-level, passive antibody product providing Immediate Immunity against each of the three causes of calf scours (E. coli, coronavirus, and rotavirus).</v>
    <v>74</v>
    <v>XNAS</v>
    <v>45637.873241168752</v>
    <v>Nasdaq Stock Market</v>
    <v>7792</v>
    <v>5.61</v>
    <v>5.61</v>
    <v>4.72</v>
    <v>3.34</v>
    <v>USD</v>
    <v>ImmuCell</v>
    <v>ImmuCell</v>
    <v>0</v>
    <v>4.97</v>
    <v>Pharmaceuticals</v>
    <v>56 Evergreen Drive, PORTLAND, ME, 04103 US</v>
    <v>ICCC</v>
    <v>Acciones</v>
    <v>ImmuCell (XNAS:ICCC)</v>
    <v>36541</v>
    <v>19658</v>
  </rv>
  <rv s="2">
    <v>7793</v>
  </rv>
  <rv s="0">
    <v>https://www.bing.com/financeapi/forcetrigger?t=a1v852&amp;q=XNAS%3aICCH&amp;form=skydnc</v>
    <v>Learn more on Bing</v>
  </rv>
  <rv s="7">
    <v>es-ES</v>
    <v>a1v852</v>
    <v>268435456</v>
    <v>1</v>
    <v>Con tecnología de Refinitiv</v>
    <v>25</v>
    <v>26</v>
    <v>ICC Holdings (XNAS:ICCH)</v>
    <v>3</v>
    <v>27</v>
    <v>Finance</v>
    <v>28</v>
    <v>XNAS</v>
    <v>3138580</v>
    <v>2016</v>
    <v>23.24</v>
    <v>0.32290000000000002</v>
    <v>0</v>
    <v>0</v>
    <v>72877827</v>
    <v>23.22</v>
    <v>ICC Holdings, Inc. is a specialty insurance carrier company. The Company is primarily engaged in underwriting commercial multi-peril, liquor liability, workers’ compensation, and umbrella liability coverages for the food and beverage industry through its subsidiary insurance company, Illinois Casualty Company (ICC). ICC writes business in Arizona, Colorado, Illinois, Indiana, Iowa, Kansas, Michigan, Minnesota, Missouri, Ohio, Pennsylvania, Utah, and Wisconsin and markets through independent agents. The Company primarily market its products through a network of 184 independent agents in the states that the Company writes in. ICC also writes workers’ compensation and commercial umbrella policies. Its subsidiaries include ICC Realty, LLC, Beverage Insurance Agency, Inc., Estrella Innovative Solutions, Inc., and Southern Hospitality Education, LLC.</v>
    <v>106</v>
    <v>XNAS</v>
    <v>45637.872563899997</v>
    <v>Nasdaq Stock Market</v>
    <v>7795</v>
    <v>23.24</v>
    <v>23.39</v>
    <v>23.22</v>
    <v>14.78</v>
    <v>USD</v>
    <v>ICC Holdings</v>
    <v>ICC Holdings</v>
    <v>10.7195</v>
    <v>23.22</v>
    <v>Insurance</v>
    <v>225 20th St, ROCK ISLAND, IL, 61201-8810 US</v>
    <v>ICCH</v>
    <v>Acciones</v>
    <v>ICC Holdings (XNAS:ICCH)</v>
    <v>685</v>
    <v>4518</v>
  </rv>
  <rv s="2">
    <v>7796</v>
  </rv>
  <rv s="0">
    <v>https://www.bing.com/financeapi/forcetrigger?t=brcu9c&amp;q=XNAS%3aICCM&amp;form=skydnc</v>
    <v>Learn more on Bing</v>
  </rv>
  <rv s="7">
    <v>es-ES</v>
    <v>brcu9c</v>
    <v>268435456</v>
    <v>1</v>
    <v>Con tecnología de Refinitiv</v>
    <v>25</v>
    <v>26</v>
    <v>Icecure Medical (XNAS:ICCM)</v>
    <v>3</v>
    <v>27</v>
    <v>Finance</v>
    <v>28</v>
    <v>XNAS</v>
    <v>54778880</v>
    <v>2006</v>
    <v>0.82</v>
    <v>2.5464000000000002</v>
    <v>2.2100000000000002E-2</v>
    <v>2.7187000000000003E-2</v>
    <v>45740364</v>
    <v>0.81289999999999996</v>
    <v xml:space="preserve">Icecure Medical Ltd is an Israel-based company that is engaged in the healthcare sector. The Company operates as commercial stage medical device company focusing on the research, development and marketing of cryoablation systems, disposables and technologies based on liquid nitrogen, or LN2, for treating tumors. Cryoablation technology is a minimally invasive alternative to surgical intervention, for tumors, including those found in breast, lungs, kidneys, bones and other indications. Company's lead product is ProSense system, a single probe system, but in addition the Company developed an additional multi probe system that is expected to have the ability to freeze several tumors simultaneously or larger tumors, named MultiSense system, which has not yet been commercialized. </v>
    <v>71</v>
    <v>XNAS</v>
    <v>45637.871048957815</v>
    <v>Nasdaq Stock Market</v>
    <v>7798</v>
    <v>0.84</v>
    <v>1.57</v>
    <v>0.81699999999999995</v>
    <v>0.48</v>
    <v>USD</v>
    <v>Icecure Medical</v>
    <v>Icecure Medical</v>
    <v>0</v>
    <v>0.83499999999999996</v>
    <v>Healthcare Equipment &amp; Supplies</v>
    <v>7 Ha'eshel St., PO Box 3163, CAESAREA, 3079504 IL</v>
    <v>ICCM</v>
    <v>Acciones</v>
    <v>Icecure Medical (XNAS:ICCM)</v>
    <v>242739</v>
    <v>939158</v>
  </rv>
  <rv s="2">
    <v>7799</v>
  </rv>
  <rv s="0">
    <v>https://www.bing.com/financeapi/forcetrigger?t=c5ybnm&amp;q=XNAS%3aFGMC&amp;form=skydnc</v>
    <v>Learn more on Bing</v>
  </rv>
  <rv s="21">
    <v>es-ES</v>
    <v>c5ybnm</v>
    <v>268435456</v>
    <v>1</v>
    <v>Con tecnología de Refinitiv</v>
    <v>67</v>
    <v>68</v>
    <v>iCoreConnect (XNAS:ICCT)</v>
    <v>3</v>
    <v>63</v>
    <v>Finance</v>
    <v>28</v>
    <v>XNAS</v>
    <v>24323510</v>
    <v>2020</v>
    <v>0.20330000000000001</v>
    <v>-2.76E-2</v>
    <v>-0.12545500000000001</v>
    <v>5351170</v>
    <v>0.22</v>
    <v>iCoreConnect Inc. is a cloud-based software and technology company. The Company is focused on increasing workflow productivity and practice profitability through its enterprise and healthcare workflow platform of applications and services. The Company is primarily engaged in providing solutions to solve the healthcare business problems. iCoreConnect touts a platform of over 16 software-as-a-service (SaaS) enterprise solutions and more than 100 agreements with state or regional healthcare associations across the United States. It offers solutions for the dental, medical and business information technology (IT) sectors. The Company offers cloud-based SaaS offering under the names of iCoreRx, iCorePDMP, iCoreEPCS, iCoreVerify, iCoreVerify+, iCoreHuddle, iCoreHuddle+, iCoreCodeGenius, iCoreExchange, iCoreCloud, iCorePay, iCoreSecure, iCoreClaims, iCoreHIPAA, iCoreAcademy and iCoreIT. iCoreRx is an e-prescribing solution to improve efficiency, resource utilization, and patient safety.</v>
    <v>67</v>
    <v>XNAS</v>
    <v>45637.873311376563</v>
    <v>Nasdaq Stock Market</v>
    <v>7801</v>
    <v>0.2276</v>
    <v>3.2</v>
    <v>0.1825</v>
    <v>0.15129999999999999</v>
    <v>USD</v>
    <v>iCoreConnect</v>
    <v>iCoreConnect</v>
    <v>0</v>
    <v>0.19239999999999999</v>
    <v>Software &amp; IT Services</v>
    <v>529 E. Crown Point Rd., Suite 250, OCOEE, FL, 34761 US</v>
    <v>ICCT</v>
    <v>Acciones</v>
    <v>iCoreConnect (XNAS:ICCT)</v>
    <v>9400510</v>
    <v>14138973</v>
  </rv>
  <rv s="2">
    <v>7802</v>
  </rv>
  <rv s="0">
    <v>https://www.bing.com/financeapi/forcetrigger?t=a1v87w&amp;q=XNYS%3aICD&amp;form=skydnc</v>
    <v>Learn more on Bing</v>
  </rv>
  <rv s="8">
    <v>es-ES</v>
    <v>a1v87w</v>
    <v>268435456</v>
    <v>1</v>
    <v>Con tecnología de Refinitiv</v>
    <v>29</v>
    <v>30</v>
    <v>Indpdnc Cntct (OTCM:ICDIQ)</v>
    <v>3</v>
    <v>31</v>
    <v>Finance</v>
    <v>51</v>
    <v>OTCM</v>
    <v>15186780</v>
    <v>2011</v>
    <v>1.4999999999999999E-2</v>
    <v>4.9253999999999998</v>
    <v>-3.0000000000000001E-3</v>
    <v>-0.2</v>
    <v>242990</v>
    <v>1.4999999999999999E-2</v>
    <v>Independence Contract Drilling, Inc. provides land-based contract drilling services for oil and natural gas producers in the United States. The Company constructs, owns and operates a fleet of pad-optimal ShaleDriller rigs that are specifically engineered and designed to improve its clients production profiles. The Company's operations are focused on unconventional resource plays located in geographic regions that it can support from its Houston, Texas and Midland, Texas facilities. The Company's rig fleet includes approximately 26 pad-optimal, superspec AC powered (AC) rigs. Its rigs are operating in the Permian Basin and the Haynesville Shale. The Company's customers for contract drilling services in the United States include oil and natural gas companies, independent oil and natural gas companies, as well as small to mid-sized publicly-traded and privately held oil and natural gas companies.</v>
    <v>450</v>
    <v>OTCM</v>
    <v>45637.846048899999</v>
    <v>OTC Markets</v>
    <v>7804</v>
    <v>1.7500000000000002E-2</v>
    <v>2.65</v>
    <v>1.2E-2</v>
    <v>1.14E-2</v>
    <v>USD</v>
    <v>Indpdnc Cntct</v>
    <v>Indpdnc Cntct</v>
    <v>1.2E-2</v>
    <v>Oil &amp; Gas Related Equipment and Services</v>
    <v>20475 State Highway 249, Suite 300, HOUSTON, TX, 77070 US</v>
    <v>ICDIQ</v>
    <v>Acciones</v>
    <v>Indpdnc Cntct (OTCM:ICDIQ)</v>
    <v>328071</v>
    <v>93669</v>
  </rv>
  <rv s="2">
    <v>7805</v>
  </rv>
  <rv s="0">
    <v>https://www.bing.com/financeapi/forcetrigger?t=a1v8ar&amp;q=XNYS%3aICE&amp;form=skydnc</v>
    <v>Learn more on Bing</v>
  </rv>
  <rv s="7">
    <v>es-ES</v>
    <v>a1v8ar</v>
    <v>268435456</v>
    <v>1</v>
    <v>Con tecnología de Refinitiv</v>
    <v>25</v>
    <v>26</v>
    <v>INTERCONTINENTAL EXCHANGE, INC. (XNYS:ICE)</v>
    <v>3</v>
    <v>27</v>
    <v>Finance</v>
    <v>28</v>
    <v>XNYS</v>
    <v>574176500</v>
    <v>2013</v>
    <v>158.74</v>
    <v>1.095</v>
    <v>-0.52500000000000002</v>
    <v>-3.3139999999999997E-3</v>
    <v>90653856702</v>
    <v>158.41</v>
    <v>Intercontinental Exchange, Inc. es un proveedor de infraestructura de mercado, servicios de datos y soluciones tecnológicas para una variedad de clientes, incluidas instituciones financieras, corporaciones y entidades gubernamentales. La Compañía opera a través de tres segmentos: Bolsas, Renta Fija y Servicios de Datos y Tecnología Hipotecaria. El segmento de Bolsas opera mercados regulados para cotizar, negociar y compensar una variedad de contratos de derivados y valores financieros. El segmento de Renta Fija y Servicios de Datos proporciona precios de renta fija, datos de referencia, índices, análisis y servicios de ejecución, así como swaps de incumplimiento crediticio (CDS) globales, compensación y soluciones de entrega de datos de clases de activos múltiples. El segmento de Tecnología Hipotecaria proporciona una plataforma tecnológica que ofrece a los clientes herramientas de flujo de trabajo digital que tienen como objetivo abordar las ineficiencias que existen en el mercado hipotecario residencial de los Estados Unidos, desde la solicitud hasta el cierre y el mercado secundario.</v>
    <v>12900</v>
    <v>XNYS</v>
    <v>45637.87318365703</v>
    <v>New York Stock Exchange</v>
    <v>7807</v>
    <v>159.79499999999999</v>
    <v>167.99</v>
    <v>157.63</v>
    <v>113.87</v>
    <v>USD</v>
    <v>INTERCONTINENTAL EXCHANGE, INC.</v>
    <v>INTERCONTINENTAL EXCHANGE, INC.</v>
    <v>37.531700000000001</v>
    <v>157.88499999999999</v>
    <v>Investment Banking &amp; Investment Services</v>
    <v>5660 New Northside Drive, Third Floor, ATLANTA, GA, 30328 US</v>
    <v>ICE</v>
    <v>Acciones</v>
    <v>INTERCONTINENTAL EXCHANGE, INC. (XNYS:ICE)</v>
    <v>2046691</v>
    <v>3074336</v>
  </rv>
  <rv s="2">
    <v>7808</v>
  </rv>
  <rv s="0">
    <v>https://www.bing.com/financeapi/forcetrigger?t=a1v8gh&amp;q=XNAS%3aICFI&amp;form=skydnc</v>
    <v>Learn more on Bing</v>
  </rv>
  <rv s="7">
    <v>es-ES</v>
    <v>a1v8gh</v>
    <v>268435456</v>
    <v>1</v>
    <v>Con tecnología de Refinitiv</v>
    <v>25</v>
    <v>26</v>
    <v>ICF Intl (XNAS:ICFI)</v>
    <v>3</v>
    <v>27</v>
    <v>Finance</v>
    <v>28</v>
    <v>XNAS</v>
    <v>18762710</v>
    <v>2006</v>
    <v>131.66999999999999</v>
    <v>0.54920000000000002</v>
    <v>-2.875</v>
    <v>-2.1901E-2</v>
    <v>2409038150</v>
    <v>131.27000000000001</v>
    <v>ICF International, Inc. is a global consulting and technology services company. It provides professional services and technology-based solutions to government and commercial clients, including management, marketing, technology, and policy consulting services. Its services include advisory services, program implementation services. Its services include advisory services, program implementation services, analytics services, digital services, and engagement services. Its advisory services include research critical policy, industry, and stakeholder issues, trends, and behavior. The program implementation services identify, defines, and implements policies, plans, programs, and business tools. The analytics services conduct survey research and collect and analyze varieties and large volumes of data to understand critical issues and options for its clients and provide actionable business intelligence. Its digital services design, develop, and implement technology systems and business tools.</v>
    <v>9000</v>
    <v>XNAS</v>
    <v>45637.873136226561</v>
    <v>Nasdaq Stock Market</v>
    <v>7810</v>
    <v>131.66999999999999</v>
    <v>179.67</v>
    <v>128.34</v>
    <v>128.28</v>
    <v>USD</v>
    <v>ICF Intl</v>
    <v>ICF Intl</v>
    <v>23.078299999999999</v>
    <v>128.39500000000001</v>
    <v>Professional &amp; Commercial Services</v>
    <v>1902 RESTON METRO PLAZA, RESTON, VA, 20190 US</v>
    <v>ICFI</v>
    <v>Acciones</v>
    <v>ICF Intl (XNAS:ICFI)</v>
    <v>71562</v>
    <v>250818</v>
  </rv>
  <rv s="2">
    <v>7811</v>
  </rv>
  <rv s="0">
    <v>https://www.bing.com/financeapi/forcetrigger?t=c6kpsm&amp;q=XNAS%3aICG&amp;form=skydnc</v>
    <v>Learn more on Bing</v>
  </rv>
  <rv s="7">
    <v>es-ES</v>
    <v>c6kpsm</v>
    <v>268435456</v>
    <v>1</v>
    <v>Con tecnología de Refinitiv</v>
    <v>25</v>
    <v>26</v>
    <v>Intchains Group (XNAS:ICG)</v>
    <v>3</v>
    <v>27</v>
    <v>Finance</v>
    <v>28</v>
    <v>XNAS</v>
    <v>59981480</v>
    <v>2017</v>
    <v>4.88</v>
    <v>-1.579</v>
    <v>0.53</v>
    <v>0.112288</v>
    <v>298108000</v>
    <v>4.72</v>
    <v>Intchains Group Ltd is a provider of integrated solutions consisting of computing application specific integrated circuit (ASIC) chip products for blockchain applications and a corporate holder of cryptocurrencies based on Ether (ETH). The Company utilizes a fabless business model and specializes in the front-end and back-end of Integrated circuit (IC) design, the two components of the IC product development chain. The Company’s products include computing ASIC chip products consisting of ASIC chips, computing equipment incorporating ASIC chips, ancillary software and hardware, the products are mainly used in the blockchain industry. The Company had built a technology platform named Xihe. The Company has developed hardware models and several systems under the Xihe Platform, including a factory production test system, an after-sales data system, a computing server system and a batch management system.</v>
    <v>133</v>
    <v>XNAS</v>
    <v>45637.872698957814</v>
    <v>Nasdaq Stock Market</v>
    <v>7813</v>
    <v>5.2999000000000001</v>
    <v>14.2151</v>
    <v>4.88</v>
    <v>3.21</v>
    <v>USD</v>
    <v>Intchains Group</v>
    <v>Intchains Group</v>
    <v>44.661999999999999</v>
    <v>5.25</v>
    <v>Semiconductors &amp; Semiconductor Equipment</v>
    <v>Building 16, Lane 999,Xinyuan South Road, Lin-Gang Special Area, Pudong, SHANGHAI, SHANGHAI, 201306 CN</v>
    <v>ICG</v>
    <v>Acciones</v>
    <v>Intchains Group (XNAS:ICG)</v>
    <v>25947</v>
    <v>62110</v>
  </rv>
  <rv s="2">
    <v>7814</v>
  </rv>
  <rv s="0">
    <v>https://www.bing.com/financeapi/forcetrigger?t=a1v8jc&amp;q=XNAS%3aICHR&amp;form=skydnc</v>
    <v>Learn more on Bing</v>
  </rv>
  <rv s="7">
    <v>es-ES</v>
    <v>a1v8jc</v>
    <v>268435456</v>
    <v>1</v>
    <v>Con tecnología de Refinitiv</v>
    <v>25</v>
    <v>26</v>
    <v>Ichor Holdings (XNAS:ICHR)</v>
    <v>3</v>
    <v>27</v>
    <v>Finance</v>
    <v>28</v>
    <v>XNAS</v>
    <v>33733340</v>
    <v>2012</v>
    <v>33.049999999999997</v>
    <v>1.9354</v>
    <v>0.65</v>
    <v>1.9956999999999999E-2</v>
    <v>1120621554</v>
    <v>32.57</v>
    <v>Ichor Holdings, Ltd is engaged in designing, engineering, and manufacturing of critical fluid delivery subsystems and components for semiconductor capital equipment. Its primary product offerings include gas and chemical delivery systems and subsystems, collectively known as fluid delivery systems and subsystems, which are key elements of the process tools used in the manufacturing of semiconductor devices. Its gas delivery subsystems deliver, monitor, and control precise quantities of the specialized gases used in semiconductor manufacturing processes, such as etch and deposition. Its chemical delivery systems and subsystems precisely blend and dispense the reactive liquid chemistries used in semiconductor manufacturing processes such as chemical-mechanical planarization, electroplating, and cleaning. It also provides precision-machined components, weldments, electron beam (e-beam) and laser-welded components, precision vacuum and hydrogen brazing, and surface treatment technologies.</v>
    <v>1690</v>
    <v>XNAS</v>
    <v>45637.87301091406</v>
    <v>Nasdaq Stock Market</v>
    <v>7816</v>
    <v>33.799999999999997</v>
    <v>46.43</v>
    <v>32.65</v>
    <v>26.4</v>
    <v>USD</v>
    <v>Ichor Holdings</v>
    <v>Ichor Holdings</v>
    <v>0</v>
    <v>33.22</v>
    <v>Semiconductors &amp; Semiconductor Equipment</v>
    <v>3185 Laurelview Ct, FREMONT, CA, 94538-6535 US</v>
    <v>ICHR</v>
    <v>Acciones</v>
    <v>Ichor Holdings (XNAS:ICHR)</v>
    <v>63104</v>
    <v>259189</v>
  </rv>
  <rv s="2">
    <v>7817</v>
  </rv>
  <rv s="0">
    <v>https://www.bing.com/financeapi/forcetrigger?t=a1v8p2&amp;q=XNYS%3aICL&amp;form=skydnc</v>
    <v>Learn more on Bing</v>
  </rv>
  <rv s="8">
    <v>es-ES</v>
    <v>a1v8p2</v>
    <v>268435456</v>
    <v>1</v>
    <v>Con tecnología de Refinitiv</v>
    <v>29</v>
    <v>30</v>
    <v>ICL Group (XNYS:ICL)</v>
    <v>3</v>
    <v>269</v>
    <v>Finance</v>
    <v>28</v>
    <v>XNYS</v>
    <v>1290226000</v>
    <v>1968</v>
    <v>5.12</v>
    <v>1.1693</v>
    <v>0.09</v>
    <v>1.7927999999999999E-2</v>
    <v>23340200000</v>
    <v>5.0199999999999996</v>
    <v>ICL Group Ltd, formerly known as Israel Chemicals Ltd, is an Israel-based company, which is engaged in the fertilizer and specialty chemical sectors. The Company operates in three segments: Fertilizers, Industrial Products, and Performance Products. The Fertilizers segment is engaged in the production of standard, granular, fine red and white potash from different sources, as well as in the production of phosphates, such as phosphate rock, phosphoric acid, fertilizers and animal feed addictives. The Industrial Products segment produces flame retardants, such as brominates and organ phosphorus, elemental bromine, and other chemicals. The Performance Products segment produces specialty phosphates, such as technical, food grade and electronic grade phosphoric acid, phosphate salts, food additives and wildfire safety products, as well as alumina and other chemicals.</v>
    <v>13350</v>
    <v>XNYS</v>
    <v>45637.873409305466</v>
    <v>New York Stock Exchange</v>
    <v>7819</v>
    <v>5.1379999999999999</v>
    <v>5.5388999999999999</v>
    <v>5.0549999999999997</v>
    <v>3.79</v>
    <v>USD</v>
    <v>ICL Group</v>
    <v>ICL Group</v>
    <v>5.1100000000000003</v>
    <v>Chemicals</v>
    <v>Millennium Tower, 23 Aranha St., TEL AVIV-YAFO, 61070 IL</v>
    <v>ICL</v>
    <v>Acciones</v>
    <v>ICL Group (XNYS:ICL)</v>
    <v>485659</v>
    <v>1005349</v>
  </rv>
  <rv s="2">
    <v>7820</v>
  </rv>
  <rv s="0">
    <v>https://www.bing.com/financeapi/forcetrigger?t=axwk2w&amp;q=XNAS%3aICLK&amp;form=skydnc</v>
    <v>Learn more on Bing</v>
  </rv>
  <rv s="9">
    <v>es-ES</v>
    <v>axwk2w</v>
    <v>268435456</v>
    <v>1</v>
    <v>Con tecnología de Refinitiv</v>
    <v>32</v>
    <v>33</v>
    <v>iClick (XNAS:ICLK)</v>
    <v>3</v>
    <v>34</v>
    <v>Finance</v>
    <v>28</v>
    <v>XNAS</v>
    <v>9947890</v>
    <v>7.58</v>
    <v>0.8498</v>
    <v>-0.04</v>
    <v>-5.2700000000000004E-3</v>
    <v>75106569</v>
    <v>7.59</v>
    <v>iClick Interactive Asia Group Ltd is an online marketing technology company. The Company serves as an integrated cross-channel gateway that provides marketers ways to optimize their online marketing cycle. Its integrated data-driven solutions help marketers identify, engage and activate potential customers, monitor and measure the results of marketing campaigns, and create content catering to potential customers across different content distribution channels through both PC and mobile devices. Its solutions are enabled and supported by data set, sophisticated data analytics capabilities and cutting edge technologies. It collects data from a variety of channels, including through its proprietary tracking tools, from marketers, publishers and ad exchanges when managing marketing campaigns, and to a lesser extent, from third-party strategic partners.</v>
    <v>894</v>
    <v>XNAS</v>
    <v>45637.873137314062</v>
    <v>Nasdaq Stock Market</v>
    <v>7822</v>
    <v>7.64</v>
    <v>8</v>
    <v>6.97</v>
    <v>1.03</v>
    <v>USD</v>
    <v>iClick</v>
    <v>iClick</v>
    <v>0</v>
    <v>7.55</v>
    <v>Media &amp; Publishing</v>
    <v>15/F, Prosperity Millennia Plaza, 663 King's Road, Quarry Bay HK</v>
    <v>ICLK</v>
    <v>Acciones</v>
    <v>iClick (XNAS:ICLK)</v>
    <v>55392</v>
    <v>93794</v>
  </rv>
  <rv s="2">
    <v>7823</v>
  </rv>
  <rv s="0">
    <v>https://www.bing.com/financeapi/forcetrigger?t=a1v8ur&amp;q=XNAS%3aICLR&amp;form=skydnc</v>
    <v>Learn more on Bing</v>
  </rv>
  <rv s="7">
    <v>es-ES</v>
    <v>a1v8ur</v>
    <v>268435456</v>
    <v>1</v>
    <v>Con tecnología de Refinitiv</v>
    <v>25</v>
    <v>26</v>
    <v>ICON PUBLIC LIMITED COMPANY (XNAS:ICLR)</v>
    <v>3</v>
    <v>27</v>
    <v>Finance</v>
    <v>28</v>
    <v>XNAS</v>
    <v>82559370</v>
    <v>1989</v>
    <v>215.46</v>
    <v>1.2018</v>
    <v>-3.44</v>
    <v>-1.5928999999999999E-2</v>
    <v>17545517312</v>
    <v>215.96</v>
    <v>ICON Public Limited Company es una compañía de investigación clínica e inteligencia sanitaria. La Compañía se dedica a proporcionar servicios subcontratados a organizaciones farmacéuticas, biotecnológicas, de dispositivos médicos y gubernamentales y de salud pública. Ofrece una gama de servicios especializados para ayudar a las empresas farmacéuticas, biotecnológicas y de dispositivos médicos a comercializar nuevos medicamentos y dispositivos más rápidamente. Los servicios de la Compañía incluyen servicios de investigación clínica, posicionamiento comercial, consultoría, fase temprana, soluciones estratégicas, laboratorios, servicios lingüísticos, imágenes médicas, inteligencia del mundo real, soluciones para el sitio y el paciente, operación clínica COVID-19 y soluciones clínicas descentralizadas e híbridas. También ofrece su gama completa de servicios clínicos, de consultoría y comerciales en varios sectores. Sus sectores incluyen Biosimilares, Biotech, Soluciones Gubernamentales y de Salud Pública, Dispositivos Médicos, Productos Farmacéuticos y el Viaje IVDR.</v>
    <v>42250</v>
    <v>XNAS</v>
    <v>45637.873361272657</v>
    <v>Nasdaq Stock Market</v>
    <v>7825</v>
    <v>218.34</v>
    <v>347.72250000000003</v>
    <v>211.23</v>
    <v>183.38</v>
    <v>USD</v>
    <v>ICON PUBLIC LIMITED COMPANY</v>
    <v>ICON PUBLIC LIMITED COMPANY</v>
    <v>24.0105</v>
    <v>212.52</v>
    <v>Biotechnology &amp; Medical Research</v>
    <v>South County Business Park, LEOPARDSTOWN, Dublin 18, DUBLIN, DUBLIN IE</v>
    <v>ICLR</v>
    <v>Acciones</v>
    <v>ICON PUBLIC LIMITED COMPANY (XNAS:ICLR)</v>
    <v>1052810</v>
    <v>1531785</v>
  </rv>
  <rv s="2">
    <v>7826</v>
  </rv>
  <rv s="0">
    <v>https://www.bing.com/financeapi/forcetrigger?t=a1px8m&amp;q=XNAS%3aICMB&amp;form=skydnc</v>
    <v>Learn more on Bing</v>
  </rv>
  <rv s="7">
    <v>es-ES</v>
    <v>a1px8m</v>
    <v>268435456</v>
    <v>1</v>
    <v>Con tecnología de Refinitiv</v>
    <v>25</v>
    <v>26</v>
    <v>Investcorp Cr (XNAS:ICMB)</v>
    <v>3</v>
    <v>27</v>
    <v>Finance</v>
    <v>28</v>
    <v>XNAS</v>
    <v>14406240</v>
    <v>2013</v>
    <v>3.2</v>
    <v>1.7447999999999999</v>
    <v>-6.7999999999999996E-3</v>
    <v>-2.1250000000000002E-3</v>
    <v>46002005</v>
    <v>3.2</v>
    <v>Investcorp Credit Management BDC, Inc. is an externally managed, closed-end, non-diversified management investment company. The Company’s investment objective is to maximize the total return to its stockholders in the form of current income and capital appreciation through debt and related equity investments by targeting investment opportunities with favorable risk-adjusted returns. It seeks to invest primarily in middle-market companies that have annual revenues of at least 50 million dollars and earnings before interest, taxes, depreciation, and amortization of at least 15 million dollars. It invests in standalone first and second lien loans and unitranche loans, with an emphasis on floating rate debt. It also invests in mezzanine loans/structured equity and in the equity of portfolio companies through warrants and other instruments. It invests in various industry sectors, such as chemicals, software, and others. The Company’s investment advisor is CM Investment Partners LLC.</v>
    <v>0</v>
    <v>XNAS</v>
    <v>45637.87286009219</v>
    <v>Nasdaq Stock Market</v>
    <v>7828</v>
    <v>3.22</v>
    <v>3.8889</v>
    <v>3.12</v>
    <v>2.91</v>
    <v>USD</v>
    <v>Investcorp Cr</v>
    <v>Investcorp Cr</v>
    <v>10.9815</v>
    <v>3.1932</v>
    <v>Collective Investments</v>
    <v>280 PARK AVENUE, 39TH FLOOR, NEW YORK, NY, 10017 US</v>
    <v>ICMB</v>
    <v>Acciones</v>
    <v>Investcorp Cr (XNAS:ICMB)</v>
    <v>31118</v>
    <v>35968</v>
  </rv>
  <rv s="2">
    <v>7829</v>
  </rv>
  <rv s="0">
    <v>https://www.bing.com/financeapi/forcetrigger?t=c12mr7&amp;q=XNAS%3aLMAO&amp;form=skydnc</v>
    <v>Learn more on Bing</v>
  </rv>
  <rv s="7">
    <v>es-ES</v>
    <v>c12mr7</v>
    <v>268435456</v>
    <v>1</v>
    <v>Con tecnología de Refinitiv</v>
    <v>25</v>
    <v>26</v>
    <v>SeaStar Medical (XNAS:ICU)</v>
    <v>3</v>
    <v>27</v>
    <v>Finance</v>
    <v>28</v>
    <v>XNAS</v>
    <v>4463150</v>
    <v>2020</v>
    <v>2.1</v>
    <v>-1.1037999999999999</v>
    <v>-0.14000000000000001</v>
    <v>-6.2222E-2</v>
    <v>10042080</v>
    <v>2.25</v>
    <v>SeaStar Medical Holding Corporation is a commercial-stage medical technology company. The Company is focused on developing extracorporeal therapies to reduce the consequences of hyperinflammation on vital organs. The Company's technologies rely on science to provide life-saving solutions to critically ill patients. The Company develops and commercializes cell-directed extracorporeal therapies that target the effector cells that drive systemic inflammation, causing direct tissue damage and secreting a range of pro-inflammatory cytokines that initiate and propagate imbalanced immune responses. The Company uses its Selective Cytopheretic Device (SCD) technology platform to clinically validate several acute organ injury indications, including kidneys and lungs. Its investigational SCD is an extracorporeal synthetic membrane device designed to integrate into existing continuous renal replacement therapy (CRRT) systems that are commonly installed in hospitals throughout the United States.</v>
    <v>12</v>
    <v>XNAS</v>
    <v>45637.873394628907</v>
    <v>Nasdaq Stock Market</v>
    <v>7831</v>
    <v>2.1800000000000002</v>
    <v>42.922499999999999</v>
    <v>1.905</v>
    <v>1.83</v>
    <v>USD</v>
    <v>SeaStar Medical</v>
    <v>SeaStar Medical</v>
    <v>0</v>
    <v>2.11</v>
    <v>Healthcare Equipment &amp; Supplies</v>
    <v>3513 Brighton Blvd, Suite 410, DENVER, CO, 80216 US</v>
    <v>ICU</v>
    <v>Acciones</v>
    <v>SeaStar Medical (XNAS:ICU)</v>
    <v>2500811</v>
    <v>256803</v>
  </rv>
  <rv s="2">
    <v>7832</v>
  </rv>
  <rv s="0">
    <v>https://www.bing.com/financeapi/forcetrigger?t=a1v9cw&amp;q=XNAS%3aICUI&amp;form=skydnc</v>
    <v>Learn more on Bing</v>
  </rv>
  <rv s="7">
    <v>es-ES</v>
    <v>a1v9cw</v>
    <v>268435456</v>
    <v>1</v>
    <v>Con tecnología de Refinitiv</v>
    <v>25</v>
    <v>26</v>
    <v>ICU Medical (XNAS:ICUI)</v>
    <v>3</v>
    <v>27</v>
    <v>Finance</v>
    <v>28</v>
    <v>XNAS</v>
    <v>24484270</v>
    <v>1992</v>
    <v>167.49</v>
    <v>0.627</v>
    <v>6.2350000000000003</v>
    <v>3.8942000000000004E-2</v>
    <v>4072835893</v>
    <v>160.11000000000001</v>
    <v>ICU Medical, Inc. develops, manufactures, and sells medical products used in infusion therapy, vascular access, and vital care applications. Its product portfolio includes ambulatory, syringe, and large volume IV pumps and safety software; dedicated and non-dedicated IV sets, needle free IV connectors, peripheral IV catheters, and sterile IV solutions; closed system transfer devices and pharmacy compounding systems; as well as a range of respiratory, anesthesia, patient monitoring, and temperature management products. Its Infusion Therapy products include Clave needlefree products, Neutron, and Tego. Its oncology products include ChemoLock Closed System Transfer Devices (CSTD) and Deltec GRIPPER non-coring needles for portal access. Its vascular access products include Safe-T Wing venipuncture and blood collection devices; Port-A-Cath implantable port, and Portex arterial blood sampling syringes. Its Tracheostomy product include Portex BLUselect PVC tracheostomy tubes.</v>
    <v>14000</v>
    <v>XNAS</v>
    <v>45637.873276075785</v>
    <v>Nasdaq Stock Market</v>
    <v>7834</v>
    <v>168.31</v>
    <v>196.26070000000001</v>
    <v>161.70500000000001</v>
    <v>83.26</v>
    <v>USD</v>
    <v>ICU Medical</v>
    <v>ICU Medical</v>
    <v>0</v>
    <v>166.345</v>
    <v>Healthcare Equipment &amp; Supplies</v>
    <v>951 Calle Amanecer, SAN CLEMENTE, CA, 92673-6212 US</v>
    <v>ICUI</v>
    <v>Acciones</v>
    <v>ICU Medical (XNAS:ICUI)</v>
    <v>191670</v>
    <v>248548</v>
  </rv>
  <rv s="2">
    <v>7835</v>
  </rv>
  <rv s="0">
    <v>https://www.bing.com/financeapi/forcetrigger?t=c2ppf2&amp;q=XNAS%3aICVX&amp;form=skydnc</v>
    <v>Learn more on Bing</v>
  </rv>
  <rv s="14">
    <v>es-ES</v>
    <v>c2ppf2</v>
    <v>268435456</v>
    <v>1</v>
    <v>1</v>
    <v>Con tecnología de Refinitiv</v>
    <v>29</v>
    <v>50</v>
    <v>Icosavax (XNAS:ICVX)</v>
    <v>3</v>
    <v>31</v>
    <v>Finance</v>
    <v>45</v>
    <v>XNAS</v>
    <v>50090340</v>
    <v>2017</v>
    <v>15.4</v>
    <v>0.70399999999999996</v>
    <v>0</v>
    <v>0</v>
    <v>766883100</v>
    <v>15.45</v>
    <v>Icosavax, Inc. is a biopharmaceutical company. The Company uses its virus-like particle (VLP) platform technology to develop vaccines against infectious diseases, with a focus on life-threatening respiratory diseases. Its VLP platform technology is designed to enable multivalent, particle-based display of complex viral antigens. Its pipeline includes vaccine candidates targeting viral causes of pneumonia. It is developing these candidates for older adults, a patient population with high unmet need. Its lead vaccine candidate, IVX-A12, is a bivalent candidate, or a mixture of two different VLP candidates. IVX-A12 combines IVX-121, a vaccine candidate designed to target respiratory syncytial virus (RSV), and IVX-241, a vaccine candidate designed to target human metapneumovirus (hMPV). It is also developing additional vaccine candidates as part of its strategy to develop combination VLP vaccines targeting the viral causes of pneumonia in older adults, including influenza and SARS-CoV-2.</v>
    <v>60</v>
    <v>XNAS</v>
    <v>45338.97957335625</v>
    <v>Nasdaq Stock Market</v>
    <v>7837</v>
    <v>15.44</v>
    <v>16.105</v>
    <v>15.28</v>
    <v>4.75</v>
    <v>USD</v>
    <v>Icosavax</v>
    <v>Icosavax</v>
    <v>15.31</v>
    <v>Biotechnology &amp; Medical Research</v>
    <v>1930 Boren Ave., Suite 1000, SEATTLE, WA, 98101 US</v>
    <v>ICVX</v>
    <v>Acciones</v>
    <v>Icosavax (XNAS:ICVX)</v>
    <v>9315217</v>
    <v>1329266</v>
  </rv>
  <rv s="2">
    <v>7838</v>
  </rv>
  <rv s="0">
    <v>https://www.bing.com/financeapi/forcetrigger?t=aw2f5r&amp;q=XNYS%3aID&amp;form=skydnc</v>
    <v>Learn more on Bing</v>
  </rv>
  <rv s="14">
    <v>es-ES</v>
    <v>aw2f5r</v>
    <v>268435456</v>
    <v>1</v>
    <v>1</v>
    <v>Con tecnología de Refinitiv</v>
    <v>29</v>
    <v>50</v>
    <v>PARTS iD (OTCM:IDICQ)</v>
    <v>3</v>
    <v>31</v>
    <v>Finance</v>
    <v>51</v>
    <v>OTCM</v>
    <v>42932550</v>
    <v>2016</v>
    <v>1.5E-3</v>
    <v>-0.43359999999999999</v>
    <v>0</v>
    <v>0</v>
    <v>81570</v>
    <v>1.9E-3</v>
    <v>PARTS iD, Inc. is a technology-driven, digital commerce company. The Company is focused on creating custom infrastructure and user experiences within niche markets. The Company offers an e-commerce platform for the automotive parts and accessories market. The Company's digital commerce platform has been in-house from inception as a solution for industries with data limitations and parts fitment complexities. The Company’s in-house data catalog houses approximately 14 billion data points for automobiles and the Company’s other seven verticals, including semi-truck, motorcycle, powersports, RV/camper, boating, recreation and tools. Its data catalog is designed to tie vehicles with parts that fit their specific Year-Make-Model (YMM), including the variations of sub-model, engine size, transmission type and drivetrain type, as well as to recommend other products, such as tools required to install purchased parts and accessories.</v>
    <v>91</v>
    <v>OTCM</v>
    <v>45345.791898633594</v>
    <v>OTC Markets</v>
    <v>7840</v>
    <v>4.4000000000000003E-3</v>
    <v>0.64829999999999999</v>
    <v>1.5E-3</v>
    <v>1.5E-3</v>
    <v>USD</v>
    <v>PARTS iD</v>
    <v>PARTS iD</v>
    <v>2E-3</v>
    <v>Specialty Retailers</v>
    <v>1308 Race St Ste 200, CINCINNATI, OH, 45202 US</v>
    <v>IDICQ</v>
    <v>Acciones</v>
    <v>PARTS iD (OTCM:IDICQ)</v>
    <v>285640</v>
    <v>1182176</v>
  </rv>
  <rv s="2">
    <v>7841</v>
  </rv>
  <rv s="0">
    <v>https://www.bing.com/financeapi/forcetrigger?t=a1v9im&amp;q=XNYS%3aIDA&amp;form=skydnc</v>
    <v>Learn more on Bing</v>
  </rv>
  <rv s="7">
    <v>es-ES</v>
    <v>a1v9im</v>
    <v>268435456</v>
    <v>1</v>
    <v>Con tecnología de Refinitiv</v>
    <v>25</v>
    <v>26</v>
    <v>IDACORP, INC. (XNYS:IDA)</v>
    <v>3</v>
    <v>27</v>
    <v>Finance</v>
    <v>28</v>
    <v>XNYS</v>
    <v>53269810</v>
    <v>1998</v>
    <v>113.215</v>
    <v>0.6371</v>
    <v>-0.06</v>
    <v>-5.3150000000000007E-4</v>
    <v>6010432662</v>
    <v>112.89</v>
    <v>IDACORP, Inc. es una holding. La Empresa opera a través de su filial, Idaho Power Company (Idaho Power). Idaho Power es una empresa eléctrica dedicada a la generación, transmisión, distribución, venta y compra de energía eléctrica y capacidad, y está regulada por las comisiones reguladoras estatales de Idaho y Oregón y por la Federal Energy Regulatory Commission (FERC). Idaho Power suministra electricidad a más de 633.000 clientes minoristas del sur de Idaho y el este de Oregón. Sus clientes pertenecen a los sectores de procesamiento de alimentos, electrónica y fabricación en general, agricultura y otros. Idaho Power también suministra electricidad a clientes de regadío para el funcionamiento de bombas de riego durante la temporada agrícola. Sus otras filiales son IDACORP Financial Services, Inc. (IFS), un inversor en viviendas asequibles y otras inversiones en créditos fiscales inmobiliarios, e Ida-West Energy Company (Ida-West), un operador de pequeños proyectos de generación hidroeléctrica.</v>
    <v>2100</v>
    <v>XNYS</v>
    <v>45637.873347488283</v>
    <v>New York Stock Exchange</v>
    <v>7843</v>
    <v>113.75</v>
    <v>120.42</v>
    <v>112.69</v>
    <v>86.43</v>
    <v>USD</v>
    <v>IDACORP, INC.</v>
    <v>IDACORP, INC.</v>
    <v>20.905899999999999</v>
    <v>112.83</v>
    <v>Electrical Utilities &amp; IPPs</v>
    <v>1221 West Idaho Street, BOISE, ID, 83702-5627 US</v>
    <v>IDA</v>
    <v>Acciones</v>
    <v>IDACORP, INC. (XNYS:IDA)</v>
    <v>281645</v>
    <v>366862</v>
  </rv>
  <rv s="2">
    <v>7844</v>
  </rv>
  <rv s="0">
    <v>https://www.bing.com/financeapi/forcetrigger?t=bxjnhw&amp;q=XNAS%3aIDAI&amp;form=skydnc</v>
    <v>Learn more on Bing</v>
  </rv>
  <rv s="7">
    <v>es-ES</v>
    <v>bxjnhw</v>
    <v>268435456</v>
    <v>1</v>
    <v>Con tecnología de Refinitiv</v>
    <v>25</v>
    <v>26</v>
    <v>T Stamp (XNAS:IDAI)</v>
    <v>3</v>
    <v>27</v>
    <v>Finance</v>
    <v>28</v>
    <v>XNAS</v>
    <v>23145180</v>
    <v>2016</v>
    <v>0.48630000000000001</v>
    <v>0.15959999999999999</v>
    <v>-8.3000000000000004E-2</v>
    <v>-0.16835699999999998</v>
    <v>9489523</v>
    <v>0.49299999999999999</v>
    <v>T Stamp Inc. is a global provider of artificial intelligence (AI) identity services for use in multiple sectors, including banking and finance, regulatory compliance, government, real estate, communications, and humanitarian services. The Company develops and markets identity authentication software for enterprise and government partners and peer-to-peer markets. It develops AI powered identity and trust solutions at the intersection of biometrics, privacy, and cybersecurity, that enable organizations to protect themselves and their users. Its technology organizations with advanced biometric identity solutions reduce fraud, protect personal data privacy, increase operational efficiency, and reach a broader base of users worldwide through its data transformation and comparison capabilities. It also offers end-to-end solutions for multi-factor biometric authentication for account access and recovery, KYC/AML compliance, customer onboarding, and more.</v>
    <v>80</v>
    <v>XNAS</v>
    <v>45637.873395150003</v>
    <v>Nasdaq Stock Market</v>
    <v>7846</v>
    <v>0.498</v>
    <v>2.5</v>
    <v>0.41</v>
    <v>0.14910000000000001</v>
    <v>USD</v>
    <v>T Stamp</v>
    <v>T Stamp</v>
    <v>0</v>
    <v>0.41</v>
    <v>Software &amp; IT Services</v>
    <v>3423 Piedmont Road, Floors 1 and 2, ATLANTA, GA, 30305 US</v>
    <v>IDAI</v>
    <v>Acciones</v>
    <v>T Stamp (XNAS:IDAI)</v>
    <v>2279146</v>
    <v>42396083</v>
  </rv>
  <rv s="2">
    <v>7847</v>
  </rv>
  <rv s="0">
    <v>https://www.bing.com/financeapi/forcetrigger?t=a1v9lh&amp;q=XNAS%3aIDCC&amp;form=skydnc</v>
    <v>Learn more on Bing</v>
  </rv>
  <rv s="7">
    <v>es-ES</v>
    <v>a1v9lh</v>
    <v>268435456</v>
    <v>1</v>
    <v>Con tecnología de Refinitiv</v>
    <v>25</v>
    <v>26</v>
    <v>InterDigital (XNAS:IDCC)</v>
    <v>3</v>
    <v>27</v>
    <v>Finance</v>
    <v>28</v>
    <v>XNAS</v>
    <v>25343730</v>
    <v>2018</v>
    <v>195.23</v>
    <v>1.4403999999999999</v>
    <v>0.13</v>
    <v>6.711E-4</v>
    <v>4912628623</v>
    <v>193.71</v>
    <v>InterDigital, Inc. is a global research and development company focused primarily on wireless, video, artificial intelligence (AI), and related technologies. It designs and develops foundational technologies that enable connected, immersive experiences in a range of communications and entertainment products and services. The Company license its innovations worldwide to companies providing such products and services, including makers of wireless communications devices, consumer electronics, IoT devices, cars and other motor vehicles and providers of cloud-based services such as video streaming. It focuses on wireless technology, which is used in wireless products and networks, from the earliest digital cellular systems to 5G and advanced Wi-Fi technologies. The Company also focuses on video processing and video encoding/decoding technology, with a significant AI research effort that intersects with both wireless and video technologies.</v>
    <v>450</v>
    <v>XNAS</v>
    <v>45637.873415751565</v>
    <v>Nasdaq Stock Market</v>
    <v>7849</v>
    <v>196.5</v>
    <v>203.8964</v>
    <v>192.81</v>
    <v>95.33</v>
    <v>USD</v>
    <v>InterDigital</v>
    <v>InterDigital</v>
    <v>20.690100000000001</v>
    <v>193.84</v>
    <v>Communications &amp; Networking</v>
    <v>200 Bellevue Parkway, Suite 300, WILMINGTON, DE, 19809-3727 US</v>
    <v>IDCC</v>
    <v>Acciones</v>
    <v>InterDigital (XNAS:IDCC)</v>
    <v>216448</v>
    <v>346107</v>
  </rv>
  <rv s="2">
    <v>7850</v>
  </rv>
  <rv s="0">
    <v>https://www.bing.com/financeapi/forcetrigger?t=a1v9oc&amp;q=XNYS%3aIDE&amp;form=skydnc</v>
    <v>Learn more on Bing</v>
  </rv>
  <rv s="24">
    <v>es-ES</v>
    <v>a1v9oc</v>
    <v>268435456</v>
    <v>1</v>
    <v>Con tecnología de Refinitiv</v>
    <v>73</v>
    <v>74</v>
    <v>Voya Infr Indus &amp; Matr (XNYS:IDE)</v>
    <v>14</v>
    <v>75</v>
    <v>Finance</v>
    <v>76</v>
    <v>XNYS</v>
    <v>10.75</v>
    <v>0.13239999999999999</v>
    <v>1.2338999999999999E-2</v>
    <v>183698712.78</v>
    <v>10.73</v>
    <v>45637.873395381248</v>
    <v>1.2199999999999999E-2</v>
    <v>New York Stock Exchange</v>
    <v>7852</v>
    <v>10.88</v>
    <v>11.766</v>
    <v>10.74</v>
    <v>9.73</v>
    <v>USD</v>
    <v>Voya Infr Indus &amp; Matr</v>
    <v>10.862399999999999</v>
    <v>IDE</v>
    <v>ETF</v>
    <v>Voya Infr Indus &amp; Matr (XNYS:IDE)</v>
    <v>102640</v>
    <v>122313</v>
  </rv>
  <rv s="2">
    <v>7853</v>
  </rv>
  <rv s="0">
    <v>https://www.bing.com/financeapi/forcetrigger?t=a23l6h&amp;q=XNAS%3aIDEX&amp;form=skydnc</v>
    <v>Learn more on Bing</v>
  </rv>
  <rv s="8">
    <v>es-ES</v>
    <v>a23l6h</v>
    <v>268435456</v>
    <v>1</v>
    <v>Con tecnología de Refinitiv</v>
    <v>29</v>
    <v>30</v>
    <v>IDEANOMICS, INC. (OTCM:IDEXQ)</v>
    <v>3</v>
    <v>31</v>
    <v>Finance</v>
    <v>51</v>
    <v>OTCM</v>
    <v>20068440</v>
    <v>2004</v>
    <v>8.9999999999999993E-3</v>
    <v>0.61560000000000004</v>
    <v>5.8999999999999999E-3</v>
    <v>0.65555600000000003</v>
    <v>198680</v>
    <v>8.9999999999999993E-3</v>
    <v>Ideanomics Inc (Ideanomics) se centra en facilitar la implementación de vehículos eléctricos (VE) comerciales. La Empresa lleva a cabo sus operaciones a nivel mundial en un segmento con tres unidades de negocio, que incluyen Ideanomics Movilidad, Ideanomics Energía e Ideanomics Capital. La unidad de negocio Ideanomics Movilidad se centra en vehículos eléctricos, incluidos camiones y furgonetas de reparto de media y última milla, tractores y vehículos de dos ruedas. La unidad de negocio de Ideanomics Energía se centra en productos y servicios relacionados con la carga y la energía. La unidad de negocio de Ideanomics Capital se centra en proporcionar apoyo financiero a las unidades de negocio de Movilidad y Energía de la Empresa. A través de sus subsidiarias, VIA Motors International, Inc. y Wireless Advanced Vehicle Electrification, Inc., la Empresa ofrece una solución integrada de VE y carga para flotas comerciales. Sus principales instalaciones incluyen propiedades en Norteamérica, Europa y Asia para fabricación y ensamblaje, almacenamiento, ingeniería, venta al por menor y servicios.</v>
    <v>295</v>
    <v>OTCM</v>
    <v>45637.862272210157</v>
    <v>OTC Markets</v>
    <v>7855</v>
    <v>1.49E-2</v>
    <v>2.33</v>
    <v>2E-3</v>
    <v>2.9999999999999997E-4</v>
    <v>USD</v>
    <v>IDEANOMICS, INC.</v>
    <v>IDEANOMICS, INC.</v>
    <v>1.49E-2</v>
    <v>Automobiles &amp; Auto Parts</v>
    <v>1441 BROADWAY, 5TH FLOOR, SUITE#5116, NEW YORK, NY, 10018 US</v>
    <v>IDEXQ</v>
    <v>Acciones</v>
    <v>IDEANOMICS, INC. (OTCM:IDEXQ)</v>
    <v>81474</v>
    <v>272322</v>
  </rv>
  <rv s="2">
    <v>7856</v>
  </rv>
  <rv s="0">
    <v>https://www.bing.com/financeapi/forcetrigger?t=a1va9c&amp;q=XNAS%3aIDN&amp;form=skydnc</v>
    <v>Learn more on Bing</v>
  </rv>
  <rv s="7">
    <v>es-ES</v>
    <v>a1va9c</v>
    <v>268435456</v>
    <v>1</v>
    <v>Con tecnología de Refinitiv</v>
    <v>25</v>
    <v>26</v>
    <v>Intellicheck (XNAS:IDN)</v>
    <v>3</v>
    <v>27</v>
    <v>Finance</v>
    <v>28</v>
    <v>XNAS</v>
    <v>19762310</v>
    <v>1999</v>
    <v>3.01</v>
    <v>1.8597999999999999</v>
    <v>0.03</v>
    <v>1.0101000000000001E-2</v>
    <v>59286930</v>
    <v>2.97</v>
    <v>Intellicheck, Inc. is a technology company that delivers on-demand digital identity validation solutions for KYC, fraud, and age verification needs. The Company validates both digital and physical identities for financial services, fintech companies, BNPL providers, e-commerce, and retail commerce businesses, law enforcement and government agencies across North America. Its software solutions can be used through a mobile device, a browser, or a retail point-of-sale scanner. The Company’s primary businesses include Identity Systems products, which include commercial applications of identity card reading authentication. Its products and services include state aware software, data collection devices, instant credit application kiosk software applications and upgrade capability. Its software products are designed for use with multiple data collection devices, which are available in various compact forms and may contain either one or both of 2-D bar code and magnetic stripe readers.</v>
    <v>51</v>
    <v>XNAS</v>
    <v>45637.873183078125</v>
    <v>Nasdaq Stock Market</v>
    <v>7858</v>
    <v>3.0476999999999999</v>
    <v>4.46</v>
    <v>2.94</v>
    <v>1.65</v>
    <v>USD</v>
    <v>Intellicheck</v>
    <v>Intellicheck</v>
    <v>0</v>
    <v>3</v>
    <v>Software &amp; IT Services</v>
    <v>200 Broadhollow Road, Suite 207, MELVILLE, NY, 11747 US</v>
    <v>IDN</v>
    <v>Acciones</v>
    <v>Intellicheck (XNAS:IDN)</v>
    <v>31033</v>
    <v>90366</v>
  </rv>
  <rv s="2">
    <v>7859</v>
  </rv>
  <rv s="0">
    <v>https://www.bing.com/financeapi/forcetrigger?t=a2pyfr&amp;q=XNYS%3aIDR&amp;form=skydnc</v>
    <v>Learn more on Bing</v>
  </rv>
  <rv s="7">
    <v>es-ES</v>
    <v>a2pyfr</v>
    <v>268435456</v>
    <v>1</v>
    <v>Con tecnología de Refinitiv</v>
    <v>25</v>
    <v>26</v>
    <v>Idaho Strategic (XNYS:IDR)</v>
    <v>3</v>
    <v>27</v>
    <v>Finance</v>
    <v>28</v>
    <v>XNYS</v>
    <v>13661140</v>
    <v>1996</v>
    <v>12.39</v>
    <v>0.75</v>
    <v>0.56999999999999995</v>
    <v>4.6721000000000006E-2</v>
    <v>174452757</v>
    <v>12.2</v>
    <v>Idaho Strategic Resources, Inc. is engaged in the business of exploring for, developing, and extracting gold, and to a lesser extent, silver, and base metal mineral resources in the Greater Coeur d’Alene Mining District of North Idaho. It produces gold at the Golden Chest, located in the Murray Gold Belt area of the Coeur d’Alene Mining District, north of the prolific Silver Valley. It conducts its surface and underground mining operations at its 100 % owned Golden Chest Mine and conducts milling operations at its New Jersey Mill. The Golden Chest Mine is the Company’s only production stage mine and comprises an underground mine, an open pit mine, and an exploration property located about 1.5 miles east of Murray, Idaho and includes 86 patented mining claims (1,322 acres) and 217 unpatented claims. The New Jersey Mill is a fully permitted, 360-tonne per day, flotation mill and concentrate leach plant located two miles east of Kellogg, Idaho, in the Coeur d’Alene Mining District.</v>
    <v>42</v>
    <v>XNYS</v>
    <v>45637.873271006247</v>
    <v>New York Stock Exchange</v>
    <v>7861</v>
    <v>12.86</v>
    <v>18.350000000000001</v>
    <v>12.21</v>
    <v>5.58</v>
    <v>USD</v>
    <v>Idaho Strategic</v>
    <v>Idaho Strategic</v>
    <v>23.632400000000001</v>
    <v>12.77</v>
    <v>Metals &amp; Mining</v>
    <v>201 N. 3RD STREET, 89 Appleberg Rd, COEUR D'ALENE, ID, 83814 US</v>
    <v>IDR</v>
    <v>Acciones</v>
    <v>Idaho Strategic (XNYS:IDR)</v>
    <v>148121</v>
    <v>302665</v>
  </rv>
  <rv s="2">
    <v>7862</v>
  </rv>
  <rv s="0">
    <v>https://www.bing.com/financeapi/forcetrigger?t=a1vanm&amp;q=XNYS%3aIDT&amp;form=skydnc</v>
    <v>Learn more on Bing</v>
  </rv>
  <rv s="7">
    <v>es-ES</v>
    <v>a1vanm</v>
    <v>268435456</v>
    <v>1</v>
    <v>Con tecnología de Refinitiv</v>
    <v>25</v>
    <v>26</v>
    <v>IDT Corp (XNYS:IDT)</v>
    <v>3</v>
    <v>27</v>
    <v>Finance</v>
    <v>28</v>
    <v>XNYS</v>
    <v>25248010</v>
    <v>1995</v>
    <v>51.43</v>
    <v>0.78800000000000003</v>
    <v>-0.75</v>
    <v>-1.4365000000000001E-2</v>
    <v>1299262594</v>
    <v>52.21</v>
    <v>IDT Corporation is a global provider of fintech and communications solutions. The Company's segments include National Retail Solutions (NRS), Fintech, net2phone and Traditional Communications. The NRS segment is an operator of a nationwide point-of-sale network providing independent retailers with store management software, electronic payment processing, and other ancillary merchant services. The Fintech segment is comprised of BOSS Money, a provider of international money remittance and related value/payment transfer services; and other, significantly smaller, financial services businesses, and IDT Financial Services Limited, the Company’s Gibraltar-based bank. The net2phone segment is comprised of net2phone's integrated cloud communications and contact center services. The Traditional Communications segment includes IDT Digital Payments, BOSS Revolution and IDT Global. IDT Global, through its IDT Express branded self-provisioning portal, also serves small and medium businesses.</v>
    <v>1820</v>
    <v>XNYS</v>
    <v>45637.873295231249</v>
    <v>New York Stock Exchange</v>
    <v>7864</v>
    <v>52.424999999999997</v>
    <v>58.77</v>
    <v>51.32</v>
    <v>31</v>
    <v>USD</v>
    <v>IDT Corp</v>
    <v>IDT Corp</v>
    <v>17.916799999999999</v>
    <v>51.46</v>
    <v>Telecommunications Services</v>
    <v>520 BROAD ST, NEWARK, NJ, 07102-3121 US</v>
    <v>IDT</v>
    <v>Acciones</v>
    <v>IDT Corp (XNYS:IDT)</v>
    <v>53616</v>
    <v>107259</v>
  </rv>
  <rv s="2">
    <v>7865</v>
  </rv>
  <rv s="0">
    <v>https://www.bing.com/financeapi/forcetrigger?t=a1vb5r&amp;q=XNAS%3aIDXX&amp;form=skydnc</v>
    <v>Learn more on Bing</v>
  </rv>
  <rv s="7">
    <v>es-ES</v>
    <v>a1vb5r</v>
    <v>268435456</v>
    <v>1</v>
    <v>Con tecnología de Refinitiv</v>
    <v>25</v>
    <v>26</v>
    <v>IDEXX LABORATORIES, INC. (XNAS:IDXX)</v>
    <v>3</v>
    <v>27</v>
    <v>Finance</v>
    <v>28</v>
    <v>XNAS</v>
    <v>81884660</v>
    <v>1983</v>
    <v>449.01</v>
    <v>1.3641000000000001</v>
    <v>-6.95</v>
    <v>-1.5628E-2</v>
    <v>35846647608</v>
    <v>444.72</v>
    <v>IDEXX LABORATORIES, INC. desarrolla, fabrica y distribuye productos y presta servicios para los mercados de pruebas veterinarias de animales de compañía, ganado y aves de corral, productos lácteos y agua. También ofrece diagnósticos médicos en el punto de atención y de laboratorio para humanos. Sus productos incluyen la monitorización de la salud, otros. Sus segmentos incluyen el Grupo de Animales de Compañía, productos de calidad del agua, y Ganadería, Avicultura y Lechería. El segmento CAG desarrolla, diseña, fabrica y distribuye productos y realiza servicios para veterinarios y el mercado de análisis biomédico, principalmente relacionados con el diagnóstico y la gestión de la información. El segmento Water desarrolla, diseña, fabrica y distribuye una gama de productos utilizados en la detección de diversos parámetros microbiológicos en el agua. El segmento LPD desarrolla, diseña, fabrica y distribuye pruebas de diagnóstico e instrumentación relacionada y realiza servicios que se utilizan para gestionar el estado de salud del ganado y las aves de corral..</v>
    <v>11000</v>
    <v>XNAS</v>
    <v>45637.873404305472</v>
    <v>Nasdaq Stock Market</v>
    <v>7867</v>
    <v>452.83</v>
    <v>583.39</v>
    <v>437.16</v>
    <v>398.5</v>
    <v>USD</v>
    <v>IDEXX LABORATORIES, INC.</v>
    <v>IDEXX LABORATORIES, INC.</v>
    <v>42.907899999999998</v>
    <v>437.77</v>
    <v>Healthcare Equipment &amp; Supplies</v>
    <v>One Idexx Drive, WESTBROOK, ME, 04092-2041 US</v>
    <v>IDXX</v>
    <v>Acciones</v>
    <v>IDEXX LABORATORIES, INC. (XNAS:IDXX)</v>
    <v>381481</v>
    <v>686368</v>
  </rv>
  <rv s="2">
    <v>7868</v>
  </rv>
  <rv s="0">
    <v>https://www.bing.com/financeapi/forcetrigger?t=bq3enm&amp;q=XNAS%3aIDYA&amp;form=skydnc</v>
    <v>Learn more on Bing</v>
  </rv>
  <rv s="7">
    <v>es-ES</v>
    <v>bq3enm</v>
    <v>268435456</v>
    <v>1</v>
    <v>Con tecnología de Refinitiv</v>
    <v>25</v>
    <v>26</v>
    <v>IDEAYA (XNAS:IDYA)</v>
    <v>3</v>
    <v>27</v>
    <v>Finance</v>
    <v>28</v>
    <v>XNAS</v>
    <v>86431800</v>
    <v>2015</v>
    <v>28.3</v>
    <v>0.7964</v>
    <v>-0.51</v>
    <v>-1.8364999999999999E-2</v>
    <v>2356130868</v>
    <v>27.77</v>
    <v>IDEAYA Biosciences, Inc. is a precision medicine oncology company. The Company is engaged in the discovery and development of targeted therapeutics for patient populations selected using molecular diagnostics. Its lead product candidates are darovasertib (IDE196), IDE397, IDE161 and GSK101 (Pol Theta Helicase). IDE196, a small molecule protein kinase C (PKC), inhibitor, in combination with crizotinib, an investigational cMET inhibitor. IDE397, is its small molecule methionine adenosyltransferase 2a (MAT2A), inhibitor. IDE161, is its small molecule poly (ADP-ribose) glycohydrolase (PARG), inhibitor. IDE196 is its clinical-stage PKC inhibitor that the Company is evaluating as a synthetic lethal combination therapy. IDE397, a MAT2A inhibitor for patients with solid tumors having MTAP deletions. IDE161 is its clinical-stage, potent and selective small molecule inhibitor of PARG for patients having tumors with defined biomarkers based on genetic mutations and/or molecular signatures.</v>
    <v>124</v>
    <v>XNAS</v>
    <v>45637.873328066409</v>
    <v>Nasdaq Stock Market</v>
    <v>7870</v>
    <v>28.3</v>
    <v>47.734999999999999</v>
    <v>26.99</v>
    <v>25.2</v>
    <v>USD</v>
    <v>IDEAYA</v>
    <v>IDEAYA</v>
    <v>0</v>
    <v>27.26</v>
    <v>Biotechnology &amp; Medical Research</v>
    <v>7000 SHORELINE CT, SUITE 350, SOUTH SAN FRANCISCO, CA, 94080 US</v>
    <v>IDYA</v>
    <v>Acciones</v>
    <v>IDEAYA (XNAS:IDYA)</v>
    <v>482906</v>
    <v>1010160</v>
  </rv>
  <rv s="2">
    <v>7871</v>
  </rv>
  <rv s="0">
    <v>https://www.bing.com/financeapi/forcetrigger?t=c6kof2&amp;q=XNYS%3aIE&amp;form=skydnc</v>
    <v>Learn more on Bing</v>
  </rv>
  <rv s="8">
    <v>es-ES</v>
    <v>c6kof2</v>
    <v>268435456</v>
    <v>1</v>
    <v>Con tecnología de Refinitiv</v>
    <v>29</v>
    <v>30</v>
    <v>Ivanhoe Electric (XNYS:IE)</v>
    <v>3</v>
    <v>31</v>
    <v>Finance</v>
    <v>28</v>
    <v>XNYS</v>
    <v>120610900</v>
    <v>2020</v>
    <v>8.6549999999999994</v>
    <v>1.5309999999999999</v>
    <v>0.03</v>
    <v>3.529E-3</v>
    <v>1028810976</v>
    <v>8.5</v>
    <v xml:space="preserve">Ivanhoe Electric Inc. is a mineral exploration and development company that combines advanced mineral exploration technologies with electric metals exploration projects located in the United States. The Company uses its Typhoon geophysical surveying system, together with advanced data analytics provided by its subsidiary, Computational Geosciences Inc., to accelerate and de-risk the mineral exploration process. Its portfolio of electric metals exploration projects includes the Santa Cruz Copper Project in Arizona and the Tintic Copper-Gold Project in Utah. It also operates a 50/50 joint venture with Saudi Arabian Mining Company Ma’aden to explore for minerals on over 48,500 square kilometers (km2) of underexplored Arabian Shield in Saudi Arabia. Its other key mineral projects are the Hog Heaven Copper-Silver-Gold Project, located in Montana, San Matias Copper-Gold-Silver Project in northern Colombia and the Sama Nickel-Copper-Palladium Project, located in the Ivory Coast. </v>
    <v>244</v>
    <v>XNYS</v>
    <v>45637.873359409372</v>
    <v>New York Stock Exchange</v>
    <v>7873</v>
    <v>8.84</v>
    <v>12.98</v>
    <v>8.5299999999999994</v>
    <v>6.31</v>
    <v>USD</v>
    <v>Ivanhoe Electric</v>
    <v>Ivanhoe Electric</v>
    <v>8.5299999999999994</v>
    <v>Metals &amp; Mining</v>
    <v>450 E Rio Salado Parkway, Suite 130, TEMPE, AZ, 85281 US</v>
    <v>IE</v>
    <v>Acciones</v>
    <v>Ivanhoe Electric (XNYS:IE)</v>
    <v>410302</v>
    <v>624053</v>
  </rv>
  <rv s="2">
    <v>7874</v>
  </rv>
  <rv s="0">
    <v>https://www.bing.com/financeapi/forcetrigger?t=a1vbpr&amp;q=XNAS%3aIEP&amp;form=skydnc</v>
    <v>Learn more on Bing</v>
  </rv>
  <rv s="42">
    <v>es-ES</v>
    <v>a1vbpr</v>
    <v>268435456</v>
    <v>1</v>
    <v>Con tecnología de Refinitiv</v>
    <v>125</v>
    <v>127</v>
    <v>ICAHN ENTERPRISES UNT (XNAS:IEP)</v>
    <v>14</v>
    <v>114</v>
    <v>Finance</v>
    <v>76</v>
    <v>XNAS</v>
    <v>10.09</v>
    <v>0.215</v>
    <v>2.1286999999999997E-2</v>
    <v>10.1</v>
    <v>45637.873214351559</v>
    <v>Nasdaq Stock Market</v>
    <v>7876</v>
    <v>10.41</v>
    <v>22.59</v>
    <v>10.07</v>
    <v>9.7200000000000006</v>
    <v>USD</v>
    <v>ICAHN ENTERPRISES UNT</v>
    <v>10.315</v>
    <v>IEP</v>
    <v>ETF</v>
    <v>ICAHN ENTERPRISES UNT (XNAS:IEP)</v>
    <v>1130796</v>
    <v>1091593</v>
  </rv>
  <rv s="2">
    <v>7877</v>
  </rv>
  <rv s="0">
    <v>https://www.bing.com/financeapi/forcetrigger?t=a1vbsm&amp;q=XNAS%3aIESC&amp;form=skydnc</v>
    <v>Learn more on Bing</v>
  </rv>
  <rv s="7">
    <v>es-ES</v>
    <v>a1vbsm</v>
    <v>268435456</v>
    <v>1</v>
    <v>Con tecnología de Refinitiv</v>
    <v>25</v>
    <v>26</v>
    <v>IES Hldg (XNAS:IESC)</v>
    <v>3</v>
    <v>27</v>
    <v>Finance</v>
    <v>28</v>
    <v>XNAS</v>
    <v>19971670</v>
    <v>1997</v>
    <v>257.18</v>
    <v>1.452</v>
    <v>3.63</v>
    <v>1.4394000000000001E-2</v>
    <v>5108952902</v>
    <v>252.18</v>
    <v xml:space="preserve">IES Holdings, Inc. is a provider of electro-mechanical solutions for industrial operations, including apparatus repair and custom-engineered products. The Company's Communications segment offers technology infrastructure services, including the design, build, and maintenance of the communications infrastructure within data centers. Its Residential segment offers electrical installation services for single-family housing and multi-family apartment complexes, as well as heating, ventilation and air conditioning (HVAC) and plumbing installation services. Its Infrastructure Solutions segment provides electro-mechanical solutions for industrial operations, including apparatus repair and custom-engineered products. This segment also offers structural steel fabrication and services, with a 450,000 square feet of manufacturing space on a 60-acre campus. Its Commercial &amp; Industrial segment offers electrical and mechanical design, construction, and maintenance services. </v>
    <v>9423</v>
    <v>XNAS</v>
    <v>45637.873158240625</v>
    <v>Nasdaq Stock Market</v>
    <v>7879</v>
    <v>265.24239999999998</v>
    <v>320.08499999999998</v>
    <v>254.07</v>
    <v>76.260000000000005</v>
    <v>USD</v>
    <v>IES Hldg</v>
    <v>IES Hldg</v>
    <v>23.496400000000001</v>
    <v>255.81</v>
    <v>Construction &amp; Engineering</v>
    <v>2 RIVERWAY, SUITE 1730, HOUSTON, TX, 77056 US</v>
    <v>IESC</v>
    <v>Acciones</v>
    <v>IES Hldg (XNAS:IESC)</v>
    <v>105057</v>
    <v>196756</v>
  </rv>
  <rv s="2">
    <v>7880</v>
  </rv>
  <rv s="0">
    <v>https://www.bing.com/financeapi/forcetrigger?t=a1vc52&amp;q=XNYS%3aIEX&amp;form=skydnc</v>
    <v>Learn more on Bing</v>
  </rv>
  <rv s="7">
    <v>es-ES</v>
    <v>a1vc52</v>
    <v>268435456</v>
    <v>1</v>
    <v>Con tecnología de Refinitiv</v>
    <v>25</v>
    <v>26</v>
    <v>IDEX CORPORATION (XNYS:IEX)</v>
    <v>3</v>
    <v>27</v>
    <v>Finance</v>
    <v>28</v>
    <v>XNYS</v>
    <v>75723310</v>
    <v>1987</v>
    <v>228.56</v>
    <v>0.95299999999999996</v>
    <v>-0.23</v>
    <v>-1.0090000000000001E-3</v>
    <v>17243712153</v>
    <v>227.95</v>
    <v>IDEX CORPORATION opera un negocio de soluciones aplicadas que vende bombas, medidores de flujo y otros sistemas de fluidos, y componentes y productos de ingeniería. La Compañía opera a través de tres segmentos: Tecnologías de Medición de Fluidos (TMF), Tecnologías de la Ciencia y la Salud (TCS) y Productos Diversificados y de Fuego / Seguridad (FSDP). Su segmento de TMF ofrece monitoreo de flujo y otros servicios para las industrias de alimentos, químicos, aguas y aguas residuales, agrícolas y energéticas. El segmento TCS diseña y distribuye fluidos de precisión, bombas de lóbulos rotativos, compactación de rodillos y sistemas de secado. Su segmento FSDP produce bombas y controles contra incendios, herramientas de rescate, bolsas de elevación y otros componentes y sistemas; dispositivos de sujeción y sujeción de acero inoxidable, y equipos de precisión. Su plataforma Fuego y Seguridad proporciona Hurst Jaws of Life, que fabrica las herramientas de rescate. Proporciona la plataforma Band-IT, que diseña y fabrica soluciones de sujeción diseñadas.</v>
    <v>8800</v>
    <v>XNYS</v>
    <v>45637.873371885937</v>
    <v>New York Stock Exchange</v>
    <v>7882</v>
    <v>230.285</v>
    <v>246.36</v>
    <v>227.69</v>
    <v>189.51</v>
    <v>USD</v>
    <v>IDEX CORPORATION</v>
    <v>IDEX CORPORATION</v>
    <v>35.280200000000001</v>
    <v>227.72</v>
    <v>Machinery, Equipment &amp; Components</v>
    <v>3100 Sanders Road, Suite 301, NORTHBROOK, IL, 60062 US</v>
    <v>IEX</v>
    <v>Acciones</v>
    <v>IDEX CORPORATION (XNYS:IEX)</v>
    <v>159827</v>
    <v>602304</v>
  </rv>
  <rv s="2">
    <v>7883</v>
  </rv>
  <rv s="0">
    <v>https://www.bing.com/financeapi/forcetrigger?t=bx3jkr&amp;q=XNAS%3aIFBD&amp;form=skydnc</v>
    <v>Learn more on Bing</v>
  </rv>
  <rv s="7">
    <v>es-ES</v>
    <v>bx3jkr</v>
    <v>268435456</v>
    <v>1</v>
    <v>Con tecnología de Refinitiv</v>
    <v>25</v>
    <v>26</v>
    <v>Infobird Co (XNAS:IFBD)</v>
    <v>3</v>
    <v>27</v>
    <v>Finance</v>
    <v>28</v>
    <v>XNAS</v>
    <v>1986970</v>
    <v>2020</v>
    <v>2.48</v>
    <v>1.5791999999999999</v>
    <v>-0.115</v>
    <v>-4.4747000000000002E-2</v>
    <v>5106520</v>
    <v>2.57</v>
    <v>Infobird Co Ltd is a company mainly engaged in providing software-as-a-service (SaaS) and innovative artificial intelligence (AI) powered products business. The Company primarily provides standard and customized customer relationship management cloud-based services, such as SaaS, and business process outsourcing (BPO), services to its clients.</v>
    <v>11</v>
    <v>XNAS</v>
    <v>45637.873049883594</v>
    <v>Nasdaq Stock Market</v>
    <v>7885</v>
    <v>2.5424000000000002</v>
    <v>54.64</v>
    <v>2.37</v>
    <v>1.6305000000000001</v>
    <v>USD</v>
    <v>Infobird Co</v>
    <v>Infobird Co</v>
    <v>0</v>
    <v>2.4550000000000001</v>
    <v>Software &amp; IT Services</v>
    <v>Unit 532A, 5/F, Cr Bld 2, 1 Science Park, West Avenue, Hong Kong SCNC Park, Tai Po, N.T. HK</v>
    <v>IFBD</v>
    <v>Acciones</v>
    <v>Infobird Co (XNAS:IFBD)</v>
    <v>59948</v>
    <v>833623</v>
  </rv>
  <rv s="2">
    <v>7886</v>
  </rv>
  <rv s="0">
    <v>https://www.bing.com/financeapi/forcetrigger?t=a1vcgh&amp;q=XNYS%3aIFF&amp;form=skydnc</v>
    <v>Learn more on Bing</v>
  </rv>
  <rv s="8">
    <v>es-ES</v>
    <v>a1vcgh</v>
    <v>268435456</v>
    <v>1</v>
    <v>Con tecnología de Refinitiv</v>
    <v>29</v>
    <v>30</v>
    <v>INTERNATIONAL FLAVORS &amp; FRAGRANCES INC. (XNYS:IFF)</v>
    <v>3</v>
    <v>31</v>
    <v>Finance</v>
    <v>28</v>
    <v>XNYS</v>
    <v>255682300</v>
    <v>1909</v>
    <v>88.65</v>
    <v>1.1936</v>
    <v>-0.81</v>
    <v>-9.1469999999999989E-3</v>
    <v>22433565002</v>
    <v>88.55</v>
    <v>U-Haul Holding Company es un operador de almacenamiento y mudanzas a través de su filial U-Haul International, Inc. (U-Haul). Su objetivo principal es proporcionar a sus clientes una selección de equipos de alquiler de mudanza, instalaciones de alquiler de autoalmacenamiento convenientes y unidades de mudanza y almacenamiento portátiles, así como productos y servicios relacionados de mudanza y autoalmacenamiento. Sus segmentos incluyen mudanzas y almacenamiento, seguros de propiedad y accidentes y seguros de vida. El segmento de mudanza y almacenamiento consiste en el alquiler de camiones y remolques, la venta de suministros de mudanza, accesorios de remolque y propano, y el alquiler de unidades fijas y portátiles de mudanza y almacenamiento a la empresa de mudanza y la gestión de propiedades de autoalmacenamiento propiedad de otros. Su segmento de Seguros de Propiedad y Casualidad proporciona ajuste de siniestros y manejo de reclamaciones para U-Haul a través de oficinas regionales en los Estados Unidos y Canadá. El segmento de seguros de vida ofrece productos de seguros de vida y salud principalmente para el mercado de la tercera edad.</v>
    <v>21500</v>
    <v>XNYS</v>
    <v>45637.8731873375</v>
    <v>New York Stock Exchange</v>
    <v>7888</v>
    <v>88.805000000000007</v>
    <v>106.77</v>
    <v>87.11</v>
    <v>72.94</v>
    <v>USD</v>
    <v>INTERNATIONAL FLAVORS &amp; FRAGRANCES INC.</v>
    <v>INTERNATIONAL FLAVORS &amp; FRAGRANCES INC.</v>
    <v>87.74</v>
    <v>Food &amp; Tobacco</v>
    <v>521 W 57TH ST, NEW YORK, NY, 10019 US</v>
    <v>IFF</v>
    <v>Acciones</v>
    <v>INTERNATIONAL FLAVORS &amp; FRAGRANCES INC. (XNYS:IFF)</v>
    <v>1201380</v>
    <v>1770329</v>
  </rv>
  <rv s="2">
    <v>7889</v>
  </rv>
  <rv s="0">
    <v>https://www.bing.com/financeapi/forcetrigger?t=c4sitc&amp;q=XNYS%3aIFIN&amp;form=skydnc</v>
    <v>Learn more on Bing</v>
  </rv>
  <rv s="10">
    <v>es-ES</v>
    <v>c4sitc</v>
    <v>268435456</v>
    <v>1</v>
    <v>Con tecnología de Refinitiv</v>
    <v>35</v>
    <v>36</v>
    <v>CURRENC Grp (XNAS:CURR)</v>
    <v>3</v>
    <v>37</v>
    <v>Finance</v>
    <v>28</v>
    <v>XNAS</v>
    <v>46528000</v>
    <v>2021</v>
    <v>1.38</v>
    <v>1.04E-2</v>
    <v>7.5360000000000002E-3</v>
    <v>65153160</v>
    <v>1.38</v>
    <v>CURRENC Group Inc. provides a global fintech platform for e-wallets, financial institutions and merchants worldwide, delivering frictionless interoperable real-time fund transfers and instant messaging. The Company's services include merchant payment, global remittance, global bill payment, cash withdrawal, global airtime reloads, e-tickets/e-coupons, parcel pickup/dropoff, global mass collection, and global mass payout. It provides Tranglo and Walletku. Tranglo is a cross-border payment hub, which provides business payment, foreign remittance and mobile payment solutions. Its global network spans over 100 countries, 250 mobile operators, 1,500 banks/wallets and 60 cash pickup services with thousands of touchpoints. It offers enhanced cross-border payout services with broader coverage through Ripple Payments. Walletku, as a digital identity and payment tool for Indonesian people, it facilitates MSMEs in selling airtime and other digital products through mobile phones.</v>
    <v>XNAS</v>
    <v>45637.867994594533</v>
    <v>Nasdaq Stock Market</v>
    <v>7891</v>
    <v>1.4</v>
    <v>13.59</v>
    <v>1.36</v>
    <v>1.36</v>
    <v>USD</v>
    <v>CURRENC Grp</v>
    <v>CURRENC Grp</v>
    <v>7.8761000000000001</v>
    <v>1.3904000000000001</v>
    <v>Financial Technology (Fintech) &amp; Infrastructure</v>
    <v>410 North Bridge Road, SPACES City Hall, 188726 SG</v>
    <v>CURR</v>
    <v>Acciones</v>
    <v>CURRENC Grp (XNAS:CURR)</v>
    <v>2314</v>
    <v>8845</v>
  </rv>
  <rv s="2">
    <v>7892</v>
  </rv>
  <rv s="0">
    <v>https://www.bing.com/financeapi/forcetrigger?t=a1vcur&amp;q=XNYS%3aIFN&amp;form=skydnc</v>
    <v>Learn more on Bing</v>
  </rv>
  <rv s="26">
    <v>es-ES</v>
    <v>a1vcur</v>
    <v>268435456</v>
    <v>1</v>
    <v>Con tecnología de Refinitiv</v>
    <v>81</v>
    <v>82</v>
    <v>India Fund (XNYS:IFN)</v>
    <v>14</v>
    <v>83</v>
    <v>Finance</v>
    <v>76</v>
    <v>XNYS</v>
    <v>17.350000000000001</v>
    <v>0.48820000000000002</v>
    <v>9.35E-2</v>
    <v>5.4300000000000008E-3</v>
    <v>724419149.63999999</v>
    <v>17.22</v>
    <v>45637.873187557816</v>
    <v>1.49E-2</v>
    <v>New York Stock Exchange</v>
    <v>7894</v>
    <v>17.39</v>
    <v>21.0595</v>
    <v>17.25</v>
    <v>16.62</v>
    <v>USD</v>
    <v>India Fund</v>
    <v>17.313500000000001</v>
    <v>IFN</v>
    <v>ETF</v>
    <v>India Fund (XNYS:IFN)</v>
    <v>96430</v>
    <v>181228</v>
  </rv>
  <rv s="2">
    <v>7895</v>
  </rv>
  <rv s="0">
    <v>https://www.bing.com/financeapi/forcetrigger?t=a1vd1h&amp;q=XNAS%3aIFRX&amp;form=skydnc</v>
    <v>Learn more on Bing</v>
  </rv>
  <rv s="7">
    <v>es-ES</v>
    <v>a1vd1h</v>
    <v>268435456</v>
    <v>1</v>
    <v>Con tecnología de Refinitiv</v>
    <v>25</v>
    <v>26</v>
    <v>Inflarx NV (XNAS:IFRX)</v>
    <v>3</v>
    <v>27</v>
    <v>Finance</v>
    <v>28</v>
    <v>XNAS</v>
    <v>58883270</v>
    <v>2017</v>
    <v>2.5099999999999998</v>
    <v>1.6698999999999999</v>
    <v>-0.01</v>
    <v>-4.0000000000000001E-3</v>
    <v>146619342</v>
    <v>2.5</v>
    <v>Inflarx NV, anteriormente Fireman BV, es un holding para InflaRx GmbH, una compañía biofarmacéutica en etapa clínica con sede en Alemania. El objetivo principal de la Empresa es el desarrollo de anticuerpos monoclonales dirigidos a productos de activación del sistema del complemento para su aplicación en el tratamiento de enfermedades inflamatorias potencialmente mortales. Su principal producto candidato, IFX-1, es un anticuerpo monoclonal anti-C5a de primera clase administrado por vía intravenosa, sometido a un ensayo clínico de fase II para el tratamiento de Hidradenitis Supurativa, una enfermedad cutánea inflamatoria sistémica debilitante crónica y rara, y entrando al ensayo clínico de Fase II para el tratamiento de la vasculitis asociada a ANCA y otras enfermedades autoinmunes raras. La cartera de productos de la Empresa también incluye IFX-2, que se encuentra en desarrollo preclínico.</v>
    <v>66</v>
    <v>XNAS</v>
    <v>45637.873208553123</v>
    <v>Nasdaq Stock Market</v>
    <v>7897</v>
    <v>2.74</v>
    <v>2.8149999999999999</v>
    <v>2.4700000000000002</v>
    <v>1.165</v>
    <v>USD</v>
    <v>Inflarx NV</v>
    <v>Inflarx NV</v>
    <v>0</v>
    <v>2.4900000000000002</v>
    <v>Biotechnology &amp; Medical Research</v>
    <v>Winzerlaer Str. 2, JENA, THUERINGEN, 07745 DE</v>
    <v>IFRX</v>
    <v>Acciones</v>
    <v>Inflarx NV (XNAS:IFRX)</v>
    <v>453756</v>
    <v>416541</v>
  </rv>
  <rv s="2">
    <v>7898</v>
  </rv>
  <rv s="0">
    <v>https://www.bing.com/financeapi/forcetrigger?t=bqy1tc&amp;q=XNYS%3aIFS&amp;form=skydnc</v>
    <v>Learn more on Bing</v>
  </rv>
  <rv s="7">
    <v>es-ES</v>
    <v>bqy1tc</v>
    <v>268435456</v>
    <v>1</v>
    <v>Con tecnología de Refinitiv</v>
    <v>25</v>
    <v>26</v>
    <v>Intercorp Fin Sr (XNYS:IFS)</v>
    <v>3</v>
    <v>27</v>
    <v>Finance</v>
    <v>28</v>
    <v>XNYS</v>
    <v>114480000</v>
    <v>2006</v>
    <v>28.94</v>
    <v>1.1389</v>
    <v>0.7</v>
    <v>2.4096000000000003E-2</v>
    <v>3405780000</v>
    <v>29.05</v>
    <v>Intercorp Financial Services Inc is a Peru-based holding company and a provider of financial services. The Business is managed in four segments operated through subsidiaries: banking, insurance, wealth management and payments. The banking segment is run through Interbank with strategic focus on retail banking. The insurance segment operates through Interseguro, which is an insurance company with key focus on life and annuities in Peru. The wealth management segment operates through Inteligo Bank, Inteligo SAB and Interfondos, which together provide wealth management, private banking, financing, brokerage, advisory and other investment services focused on emerging investors. The payments are conducted via Izipay, which is a pillar for building payments ecosystem.</v>
    <v>8076</v>
    <v>XNYS</v>
    <v>45637.873240740744</v>
    <v>New York Stock Exchange</v>
    <v>7900</v>
    <v>29.81</v>
    <v>30.59</v>
    <v>28.94</v>
    <v>18.600000000000001</v>
    <v>USD</v>
    <v>Intercorp Fin Sr</v>
    <v>Intercorp Fin Sr</v>
    <v>11.1755</v>
    <v>29.75</v>
    <v>Banking Services</v>
    <v>Av. Carlos Villaran 140, 5th Floor, Urbanizacion Santa Catalina, LA VICTORIA, LIMA PE</v>
    <v>IFS</v>
    <v>Acciones</v>
    <v>Intercorp Fin Sr (XNYS:IFS)</v>
    <v>169950</v>
    <v>184727</v>
  </rv>
  <rv s="2">
    <v>7901</v>
  </rv>
  <rv s="0">
    <v>https://www.bing.com/financeapi/forcetrigger?t=a1vd77&amp;q=XNYS%3aIGA&amp;form=skydnc</v>
    <v>Learn more on Bing</v>
  </rv>
  <rv s="26">
    <v>es-ES</v>
    <v>a1vd77</v>
    <v>268435456</v>
    <v>1</v>
    <v>Con tecnología de Refinitiv</v>
    <v>81</v>
    <v>82</v>
    <v>Voya Gl Adv &amp; Prem Opp (XNYS:IGA)</v>
    <v>14</v>
    <v>83</v>
    <v>Finance</v>
    <v>115</v>
    <v>XNYS</v>
    <v>9.57</v>
    <v>16.824999999999999</v>
    <v>-0.04</v>
    <v>-4.1929999999999997E-3</v>
    <v>160794007.19999999</v>
    <v>9.5399999999999991</v>
    <v>45637.86097704844</v>
    <v>0.01</v>
    <v>New York Stock Exchange</v>
    <v>7903</v>
    <v>9.58</v>
    <v>9.7550000000000008</v>
    <v>9.5</v>
    <v>8.3849999999999998</v>
    <v>USD</v>
    <v>Voya Gl Adv &amp; Prem Opp</v>
    <v>9.5</v>
    <v>IGA</v>
    <v>ETF</v>
    <v>Voya Gl Adv &amp; Prem Opp (XNYS:IGA)</v>
    <v>37310</v>
    <v>39118</v>
  </rv>
  <rv s="2">
    <v>7904</v>
  </rv>
  <rv s="0">
    <v>https://www.bing.com/financeapi/forcetrigger?t=a1vda2&amp;q=XNYS%3aIGC&amp;form=skydnc</v>
    <v>Learn more on Bing</v>
  </rv>
  <rv s="8">
    <v>es-ES</v>
    <v>a1vda2</v>
    <v>268435456</v>
    <v>1</v>
    <v>Con tecnología de Refinitiv</v>
    <v>29</v>
    <v>30</v>
    <v>IGC Pharma (XNYS:IGC)</v>
    <v>3</v>
    <v>31</v>
    <v>Finance</v>
    <v>28</v>
    <v>XNYS</v>
    <v>77449370</v>
    <v>2005</v>
    <v>0.39029999999999998</v>
    <v>1.3096000000000001</v>
    <v>2.46E-2</v>
    <v>6.6128999999999993E-2</v>
    <v>30716420</v>
    <v>0.372</v>
    <v>IGC Pharma, Inc. is a clinical-stage company, which is engaged in developing treatments for Alzheimer’s disease. The Company’s flagship drug, IGC-AD1, is an investigational drug tackles agitation, a major burden for patients and caregivers by addressing neuroinflammation. The Company operates through two segments: Life Sciences Segment and Infrastructure Segment. Its TGR-63 has demonstrated its potential to disrupt the progression of Alzheimer’s by targeting Aβ plaques, a key disease hallmark. The Company’s IGC-1C represents a potential breakthrough by targeting tau protein and neurofibrillary tangles, aiming to modify the disease course. Its IGC-M3 focuses on early intervention by inhibiting Aβ plaque formation, potentially slowing cognitive decline. Its LMP is designed to target multiple hallmarks of Alzheimer’s disease, including Aβ plaques and neurofibrillary tangles for a comprehensive therapeutic effect. It seeks to leverage artificial intelligence (AI) for Alzheimer's research.</v>
    <v>67</v>
    <v>XNYS</v>
    <v>45637.872773691408</v>
    <v>New York Stock Exchange</v>
    <v>7906</v>
    <v>0.4199</v>
    <v>0.90990000000000004</v>
    <v>0.38009999999999999</v>
    <v>0.25009999999999999</v>
    <v>USD</v>
    <v>IGC Pharma</v>
    <v>IGC Pharma</v>
    <v>0.39660000000000001</v>
    <v>Biotechnology &amp; Medical Research</v>
    <v>10224 Falls Road, POTOMAC, MD, 20854 US</v>
    <v>IGC</v>
    <v>Acciones</v>
    <v>IGC Pharma (XNYS:IGC)</v>
    <v>1027493</v>
    <v>376149</v>
  </rv>
  <rv s="2">
    <v>7907</v>
  </rv>
  <rv s="0">
    <v>https://www.bing.com/financeapi/forcetrigger?t=a1vdcw&amp;q=XNYS%3aIGD&amp;form=skydnc</v>
    <v>Learn more on Bing</v>
  </rv>
  <rv s="26">
    <v>es-ES</v>
    <v>a1vdcw</v>
    <v>268435456</v>
    <v>1</v>
    <v>Con tecnología de Refinitiv</v>
    <v>81</v>
    <v>82</v>
    <v>Voya Gl Eq Div &amp; Prem Op (XNYS:IGD)</v>
    <v>14</v>
    <v>83</v>
    <v>Finance</v>
    <v>76</v>
    <v>XNYS</v>
    <v>5.57</v>
    <v>17.6737</v>
    <v>-1.4999999999999999E-2</v>
    <v>-2.7079999999999999E-3</v>
    <v>488274292.66000003</v>
    <v>5.54</v>
    <v>45637.872054779691</v>
    <v>9.8999999999999991E-3</v>
    <v>New York Stock Exchange</v>
    <v>7909</v>
    <v>5.58</v>
    <v>5.7</v>
    <v>5.52</v>
    <v>4.8600000000000003</v>
    <v>USD</v>
    <v>Voya Gl Eq Div &amp; Prem Op</v>
    <v>5.5250000000000004</v>
    <v>IGD</v>
    <v>ETF</v>
    <v>Voya Gl Eq Div &amp; Prem Op (XNYS:IGD)</v>
    <v>140142</v>
    <v>199931</v>
  </rv>
  <rv s="2">
    <v>7910</v>
  </rv>
  <rv s="0">
    <v>https://www.bing.com/financeapi/forcetrigger?t=a1vdu2&amp;q=XNYS%3aIGI&amp;form=skydnc</v>
    <v>Learn more on Bing</v>
  </rv>
  <rv s="26">
    <v>es-ES</v>
    <v>a1vdu2</v>
    <v>268435456</v>
    <v>1</v>
    <v>Con tecnología de Refinitiv</v>
    <v>81</v>
    <v>82</v>
    <v>Westn Asst IG Opp (XNYS:IGI)</v>
    <v>14</v>
    <v>83</v>
    <v>Finance</v>
    <v>76</v>
    <v>XNYS</v>
    <v>16.88</v>
    <v>1.1040000000000001</v>
    <v>-5.0000000000000001E-3</v>
    <v>-2.9619999999999999E-4</v>
    <v>105300700</v>
    <v>16.88</v>
    <v>45637.872997152343</v>
    <v>7.4000000000000003E-3</v>
    <v>New York Stock Exchange</v>
    <v>7912</v>
    <v>16.91</v>
    <v>18.3</v>
    <v>16.831600000000002</v>
    <v>16.48</v>
    <v>USD</v>
    <v>Westn Asst IG Opp</v>
    <v>16.875</v>
    <v>IGI</v>
    <v>ETF</v>
    <v>Westn Asst IG Opp (XNYS:IGI)</v>
    <v>25279</v>
    <v>23425</v>
  </rv>
  <rv s="2">
    <v>7913</v>
  </rv>
  <rv s="0">
    <v>https://www.bing.com/financeapi/forcetrigger?t=bumr52&amp;q=XNAS%3aIGIC&amp;form=skydnc</v>
    <v>Learn more on Bing</v>
  </rv>
  <rv s="7">
    <v>es-ES</v>
    <v>bumr52</v>
    <v>268435456</v>
    <v>1</v>
    <v>Con tecnología de Refinitiv</v>
    <v>25</v>
    <v>26</v>
    <v>IGIH (XNAS:IGIC)</v>
    <v>3</v>
    <v>27</v>
    <v>Finance</v>
    <v>28</v>
    <v>XNAS</v>
    <v>45340740</v>
    <v>2019</v>
    <v>24.73</v>
    <v>0.25519999999999998</v>
    <v>-0.32</v>
    <v>-1.294E-2</v>
    <v>1121276000</v>
    <v>24.73</v>
    <v>International General Insurance Holdings Ltd is a Jordan-based commercial insurance and reinsurance company. It has a worldwide portfolio of energy, property, general aviation, construction and engineering, ports and terminals, marine cargo, marine trades, contingency, political violence, financial institutions, general third-party liability, legal expenses, reinsurance treaty business, among others. Its segments include Specialty Long-tail, Specialty Short-tail and Reinsurance. Its Specialty Long-tail segment includes casualty business, financial institutions line of business, marine liability line of business, and inherent defects insurance line of business. Its Specialty Short-tail segment includes energy, property, construction and engineering, political violence, ports and terminals, marine cargo, contingency and general aviation lines of business. Reinsurance segment includes inward reinsurance treaty business.</v>
    <v>401</v>
    <v>XNAS</v>
    <v>45637.873287303126</v>
    <v>Nasdaq Stock Market</v>
    <v>7915</v>
    <v>24.9</v>
    <v>27</v>
    <v>24.16</v>
    <v>11.0905</v>
    <v>USD</v>
    <v>IGIH</v>
    <v>IGIH</v>
    <v>8.1369000000000007</v>
    <v>24.41</v>
    <v>Insurance</v>
    <v>74 Abdel Hamid Sharaf Street, P.O. Box 941428, AMMAN, 11194 JO</v>
    <v>IGIC</v>
    <v>Acciones</v>
    <v>IGIH (XNAS:IGIC)</v>
    <v>146864</v>
    <v>147461</v>
  </rv>
  <rv s="2">
    <v>7916</v>
  </rv>
  <rv s="0">
    <v>https://www.bing.com/financeapi/forcetrigger?t=brfjdm&amp;q=XNAS%3aIGMS&amp;form=skydnc</v>
    <v>Learn more on Bing</v>
  </rv>
  <rv s="7">
    <v>es-ES</v>
    <v>brfjdm</v>
    <v>268435456</v>
    <v>1</v>
    <v>Con tecnología de Refinitiv</v>
    <v>25</v>
    <v>26</v>
    <v>IGM Biosciences (XNAS:IGMS)</v>
    <v>3</v>
    <v>27</v>
    <v>Finance</v>
    <v>28</v>
    <v>XNAS</v>
    <v>59464180</v>
    <v>2012</v>
    <v>9.5399999999999991</v>
    <v>5.7999999999999996E-3</v>
    <v>-0.21</v>
    <v>-2.2128999999999999E-2</v>
    <v>551827590</v>
    <v>9.49</v>
    <v>IGM Biosciences, Inc. is a clinical-stage biotechnology company. The Company is engaged in developing and delivering a new class of medicines to treat patients with cancer and autoimmune and inflammatory diseases. The Company’s pipeline of clinical and preclinical assets is based on the IgM antibody, which has 10 binding sites compared to conventional IgG antibodies with only two binding sites. It is also focused on creating, developing, manufacturing, and commercializing IgM antibody agonists against oncology and immunology and inflammation targets. The Company’s development programs include Aplitabart, Imvotamab, and IGM-2644. Aplitabart is an IgM antibody targeting Death Receptor 5 (DR5) proteins, being evaluated in multiple phase I combination trials for the treatment of colorectal cancer. Imvotamab is a bispecific T cell engaging IgM antibody targeting CD20 and CD3 proteins. IGM-2644 is a bispecific T cell engaging IgM antibody targeting CD38 and CD3 proteins.</v>
    <v>198</v>
    <v>XNAS</v>
    <v>45637.873112372654</v>
    <v>Nasdaq Stock Market</v>
    <v>7918</v>
    <v>9.8000000000000007</v>
    <v>22.5</v>
    <v>9.2100000000000009</v>
    <v>5.58</v>
    <v>USD</v>
    <v>IGM Biosciences</v>
    <v>IGM Biosciences</v>
    <v>0</v>
    <v>9.2799999999999994</v>
    <v>Biotechnology &amp; Medical Research</v>
    <v>325 E Middlefield Rd, MOUNTAIN VIEW, CA, 94043-4003 US</v>
    <v>IGMS</v>
    <v>Acciones</v>
    <v>IGM Biosciences (XNAS:IGMS)</v>
    <v>111370</v>
    <v>251574</v>
  </rv>
  <rv s="2">
    <v>7919</v>
  </rv>
  <rv s="0">
    <v>https://www.bing.com/financeapi/forcetrigger?t=a1vec7&amp;q=XNYS%3aIGR&amp;form=skydnc</v>
    <v>Learn more on Bing</v>
  </rv>
  <rv s="26">
    <v>es-ES</v>
    <v>a1vec7</v>
    <v>268435456</v>
    <v>1</v>
    <v>Con tecnología de Refinitiv</v>
    <v>81</v>
    <v>82</v>
    <v>CBRE Glbl RE Inc (XNYS:IGR)</v>
    <v>14</v>
    <v>83</v>
    <v>Finance</v>
    <v>76</v>
    <v>XNYS</v>
    <v>5.5449999999999999</v>
    <v>1.3081</v>
    <v>-1.1900000000000001E-2</v>
    <v>-2.16E-3</v>
    <v>807007778.79999995</v>
    <v>5.51</v>
    <v>45637.873306029687</v>
    <v>3.8599999999999995E-2</v>
    <v>New York Stock Exchange</v>
    <v>7921</v>
    <v>5.5514000000000001</v>
    <v>6.69</v>
    <v>5.48</v>
    <v>4.68</v>
    <v>USD</v>
    <v>CBRE Glbl RE Inc</v>
    <v>5.4981</v>
    <v>IGR</v>
    <v>ETF</v>
    <v>CBRE Glbl RE Inc (XNYS:IGR)</v>
    <v>467713</v>
    <v>510531</v>
  </rv>
  <rv s="2">
    <v>7922</v>
  </rv>
  <rv s="0">
    <v>https://www.bing.com/financeapi/forcetrigger?t=a1vehw&amp;q=XNYS%3aIGT&amp;form=skydnc</v>
    <v>Learn more on Bing</v>
  </rv>
  <rv s="7">
    <v>es-ES</v>
    <v>a1vehw</v>
    <v>268435456</v>
    <v>1</v>
    <v>Con tecnología de Refinitiv</v>
    <v>25</v>
    <v>26</v>
    <v>Intl Game Tech (XNYS:IGT)</v>
    <v>3</v>
    <v>27</v>
    <v>Finance</v>
    <v>28</v>
    <v>XNYS</v>
    <v>202000000</v>
    <v>2014</v>
    <v>19.11</v>
    <v>1.9244000000000001</v>
    <v>0.01</v>
    <v>5.2439999999999995E-4</v>
    <v>3854159999</v>
    <v>19.07</v>
    <v>International Game Technology PLC is a United Kingdom-based company, which is engaged in gaming. The Company operates and provides an integrated portfolio of gaming technology products and services, including online and instant lottery systems, iLottery, instant ticket printing, lottery management services, commercial services, gaming systems, electronic gaming machines, iGaming, and sports betting. The Company operates through three segments. The Global Lottery segment operates traditional lottery and iLottery businesses across the world, which includes sales, operations, product development, technology, and support, across the world. The Global Gaming segment operates a land-based gaming business across the world, which includes sales, product management, studios, global manufacturing, operation, and technology, across the world. The Digital &amp; Betting segment operates iGaming and sports betting activities across the world.</v>
    <v>11000</v>
    <v>XNYS</v>
    <v>45637.873356399999</v>
    <v>New York Stock Exchange</v>
    <v>7924</v>
    <v>19.21</v>
    <v>28.82</v>
    <v>19.05</v>
    <v>18.559999999999999</v>
    <v>USD</v>
    <v>Intl Game Tech</v>
    <v>Intl Game Tech</v>
    <v>109.12730000000001</v>
    <v>19.079999999999998</v>
    <v>Hotels &amp; Entertainment Services</v>
    <v>10 Finsbury Square, Third Floor, LONDON, EC2A 1AF GB</v>
    <v>IGT</v>
    <v>Acciones</v>
    <v>Intl Game Tech (XNYS:IGT)</v>
    <v>600809</v>
    <v>1008900</v>
  </rv>
  <rv s="2">
    <v>7925</v>
  </rv>
  <rv s="0">
    <v>https://www.bing.com/financeapi/forcetrigger?t=c4xt52&amp;q=XNAS%3aIGTA&amp;form=skydnc</v>
    <v>Learn more on Bing</v>
  </rv>
  <rv s="10">
    <v>es-ES</v>
    <v>c4xt52</v>
    <v>268435456</v>
    <v>1</v>
    <v>Con tecnología de Refinitiv</v>
    <v>35</v>
    <v>36</v>
    <v>Inception Growth (XNAS:IGTA)</v>
    <v>3</v>
    <v>37</v>
    <v>Finance</v>
    <v>28</v>
    <v>XNAS</v>
    <v>3901680</v>
    <v>2021</v>
    <v>11.88</v>
    <v>-6.3299999999999995E-2</v>
    <v>-5.3190000000000008E-3</v>
    <v>46430040</v>
    <v>11.9</v>
    <v>Inception Growth Acquisition Limited is a blank check company. The Company is formed for the purpose of effecting a merger, capital stock exchange, asset acquisition, stock purchase, reorganization or similar business combination with one or more businesses. The Company intends to focus its search for an initial business combination in a single industry. The Company is not engaged in any business operations and has not generated any revenue.</v>
    <v>XNAS</v>
    <v>45637.869624073435</v>
    <v>Nasdaq Stock Market</v>
    <v>7927</v>
    <v>11.99</v>
    <v>12.49</v>
    <v>11.685</v>
    <v>10.63</v>
    <v>USD</v>
    <v>Inception Growth</v>
    <v>Inception Growth</v>
    <v>298.6198</v>
    <v>11.8367</v>
    <v>Holding Companies</v>
    <v>875 Washington Street, NEW YORK, NY, 10014 US</v>
    <v>IGTA</v>
    <v>Acciones</v>
    <v>Inception Growth (XNAS:IGTA)</v>
    <v>11773</v>
    <v>19193</v>
  </rv>
  <rv s="2">
    <v>7928</v>
  </rv>
  <rv s="0">
    <v>https://www.bing.com/financeapi/forcetrigger?t=c4elk2&amp;q=XNAS%3aIGTAU&amp;form=skydnc</v>
    <v>Learn more on Bing</v>
  </rv>
  <rv s="42">
    <v>es-ES</v>
    <v>c4elk2</v>
    <v>268435456</v>
    <v>1</v>
    <v>Con tecnología de Refinitiv</v>
    <v>125</v>
    <v>127</v>
    <v>INCEPTION GROWTH ACQUISITION UNT (XNAS:IGTAU)</v>
    <v>14</v>
    <v>114</v>
    <v>Finance</v>
    <v>76</v>
    <v>XNAS</v>
    <v>11.89</v>
    <v>0</v>
    <v>0</v>
    <v>11.89</v>
    <v>45635.875003055466</v>
    <v>Nasdaq Stock Market</v>
    <v>7930</v>
    <v>11.89</v>
    <v>13.08</v>
    <v>11.89</v>
    <v>10.26</v>
    <v>USD</v>
    <v>INCEPTION GROWTH ACQUISITION UNT</v>
    <v>11.89</v>
    <v>IGTAU</v>
    <v>ETF</v>
    <v>INCEPTION GROWTH ACQUISITION UNT (XNAS:IGTAU)</v>
    <v>4</v>
    <v>149</v>
  </rv>
  <rv s="2">
    <v>7931</v>
  </rv>
  <rv s="0">
    <v>https://www.bing.com/financeapi/forcetrigger?t=bvs2z2&amp;q=XNYS%3aIH&amp;form=skydnc</v>
    <v>Learn more on Bing</v>
  </rv>
  <rv s="9">
    <v>es-ES</v>
    <v>bvs2z2</v>
    <v>268435456</v>
    <v>1</v>
    <v>Con tecnología de Refinitiv</v>
    <v>32</v>
    <v>33</v>
    <v>iHuman (XNYS:IH)</v>
    <v>3</v>
    <v>34</v>
    <v>Finance</v>
    <v>45</v>
    <v>XNYS</v>
    <v>52370560</v>
    <v>1.7</v>
    <v>0.44209999999999999</v>
    <v>-0.01</v>
    <v>-5.7799999999999995E-3</v>
    <v>90077363</v>
    <v>1.73</v>
    <v>iHuman Inc is a China-based company engaged in providing education services and products for kids. The Company mainly provides learning services for 3-8 years old children under its brand iHuman, such as iHuman Chinese, iHuman English World, iHuman Pinyin, iHuman Magic Math and other learning applications. The Company also provides learning materials and devices to individual users, education organizations and third-party distributors. The learning materials cover literacy and reading, English, mathematics, music and other subjects.</v>
    <v>783</v>
    <v>XNYS</v>
    <v>45637.859524189065</v>
    <v>New York Stock Exchange</v>
    <v>7933</v>
    <v>1.728</v>
    <v>3.0043000000000002</v>
    <v>1.7</v>
    <v>1.47</v>
    <v>USD</v>
    <v>iHuman</v>
    <v>iHuman</v>
    <v>5.1351000000000004</v>
    <v>1.72</v>
    <v>Software &amp; IT Services</v>
    <v>Floor 8, Building 2,, No.1 Wangjing East Rd, Chaoyang District, BEIJING, BEIJING, 100102 CN</v>
    <v>IH</v>
    <v>Acciones</v>
    <v>iHuman (XNYS:IH)</v>
    <v>12528</v>
    <v>23180</v>
  </rv>
  <rv s="2">
    <v>7934</v>
  </rv>
  <rv s="0">
    <v>https://www.bing.com/financeapi/forcetrigger?t=a1vetc&amp;q=XNYS%3aIHD&amp;form=skydnc</v>
    <v>Learn more on Bing</v>
  </rv>
  <rv s="26">
    <v>es-ES</v>
    <v>a1vetc</v>
    <v>268435456</v>
    <v>1</v>
    <v>Con tecnología de Refinitiv</v>
    <v>81</v>
    <v>82</v>
    <v>Voya Em Mkts Hi Div Eqty (XNYS:IHD)</v>
    <v>14</v>
    <v>83</v>
    <v>Finance</v>
    <v>76</v>
    <v>XNYS</v>
    <v>5.19</v>
    <v>0.89159999999999995</v>
    <v>0.04</v>
    <v>7.7669999999999996E-3</v>
    <v>106841399.18000001</v>
    <v>5.15</v>
    <v>45637.870837742972</v>
    <v>1.3999999999999999E-2</v>
    <v>New York Stock Exchange</v>
    <v>7936</v>
    <v>5.2</v>
    <v>5.8221999999999996</v>
    <v>5.18</v>
    <v>4.9000000000000004</v>
    <v>USD</v>
    <v>Voya Em Mkts Hi Div Eqty</v>
    <v>5.19</v>
    <v>IHD</v>
    <v>ETF</v>
    <v>Voya Em Mkts Hi Div Eqty (XNYS:IHD)</v>
    <v>56431</v>
    <v>88229</v>
  </rv>
  <rv s="2">
    <v>7937</v>
  </rv>
  <rv s="0">
    <v>https://www.bing.com/financeapi/forcetrigger?t=a1vf5r&amp;q=XNYS%3aIHG&amp;form=skydnc</v>
    <v>Learn more on Bing</v>
  </rv>
  <rv s="7">
    <v>es-ES</v>
    <v>a1vf5r</v>
    <v>268435456</v>
    <v>1</v>
    <v>Con tecnología de Refinitiv</v>
    <v>25</v>
    <v>26</v>
    <v>INTERCONTINENTAL HOTELS GROUP PLC (XNYS:IHG)</v>
    <v>3</v>
    <v>27</v>
    <v>Finance</v>
    <v>28</v>
    <v>XNYS</v>
    <v>158341900</v>
    <v>2004</v>
    <v>128.88999999999999</v>
    <v>1.3190999999999999</v>
    <v>2.3199999999999998</v>
    <v>1.8370000000000001E-2</v>
    <v>19698370000</v>
    <v>126.29</v>
    <v>InterContinental Hotels Group PLC es una empresa hotelera. La Compañía otorga franquicias a sus marcas y gestiona hoteles en nombre de terceros propietarios de hoteles. Sus incluye las Américas ; Europa; Asia, Oriente Medio y África (EMEA); Gran China y Central. Opera una cartera de marcas de hoteles, incluidos InterContinental, HUALUXE, Kimpton, Crowne Plaza, Hotel Indigo, EVEN Hotels, Holiday Inn, Holiday Inn Express, Staybridge Suites Hotels, Holiday Inn Resort, Regent Hotels &amp; Resorts, Holiday Inn Club Vacations y Candlewood Suites Hoteles. Al 31 de diciembre de 2016, el proyecto de las Américas totalizaba 945 hoteles (102,451 habitaciones). Al 31 de diciembre de 2016, la línea europea totalizaba 137 hoteles (23,954 habitaciones). Al 31 de diciembre de 2016, la cartera de EMEA ascendía a 149 hoteles (39,643 habitaciones). Al 31 de diciembre de 2016, el proyecto de la Gran China totalizaba 239 hoteles (64,028 habitaciones). Al 21 de abril de 2017, tenía 5,200 hoteles y 777,000 habitaciones en su sistema.</v>
    <v>13451</v>
    <v>XNYS</v>
    <v>45637.873302731248</v>
    <v>New York Stock Exchange</v>
    <v>7939</v>
    <v>128.91999999999999</v>
    <v>131.68</v>
    <v>128.28</v>
    <v>87.06</v>
    <v>USD</v>
    <v>INTERCONTINENTAL HOTELS GROUP PLC</v>
    <v>INTERCONTINENTAL HOTELS GROUP PLC</v>
    <v>32.740299999999998</v>
    <v>128.61000000000001</v>
    <v>Hotels &amp; Entertainment Services</v>
    <v>Windsor Dials 1, Arthur Road, WINDSOR, BERKSHIRE, SL4 1RS GB</v>
    <v>IHG</v>
    <v>Acciones</v>
    <v>INTERCONTINENTAL HOTELS GROUP PLC (XNYS:IHG)</v>
    <v>115357</v>
    <v>117695</v>
  </rv>
  <rv s="2">
    <v>7940</v>
  </rv>
  <rv s="0">
    <v>https://www.bing.com/financeapi/forcetrigger?t=bpzpur&amp;q=XNAS%3aIHRT&amp;form=skydnc</v>
    <v>Learn more on Bing</v>
  </rv>
  <rv s="7">
    <v>es-ES</v>
    <v>bpzpur</v>
    <v>268435456</v>
    <v>1</v>
    <v>Con tecnología de Refinitiv</v>
    <v>25</v>
    <v>26</v>
    <v>iHeartMedia (XNAS:IHRT)</v>
    <v>3</v>
    <v>27</v>
    <v>Finance</v>
    <v>28</v>
    <v>XNAS</v>
    <v>147074400</v>
    <v>2007</v>
    <v>2.48</v>
    <v>1.7098</v>
    <v>0.03</v>
    <v>1.2345999999999999E-2</v>
    <v>361803024</v>
    <v>2.4300000000000002</v>
    <v>iHeartMedia, Inc. is an audio company. The Company operates through three segments: Multiplatform Group, Digital Audio Group, and Audio &amp; Media Services Group. The Multiplatform Group segment includes the Company's broadcast radio, networks, sponsorships, and events businesses. The Digital Audio Group segment includes all of the Company's digital businesses, including podcasting, the iHeartRadio digital service, its digital advertising technology companies, its digital Websites, newsletters and digital services and programs; and its audio industry social media footprint. The Audio &amp; Media Services Group segment provides other audio and media services, including the Company's media representation business, Katz Media Group, and RCS Sound Software, a provider of scheduling and broadcast software to the industry at large. Its iHeartRadio digital service, available across more than 250 platforms and thousands of devices, the Company’s digital sites, newsletters, and others.</v>
    <v>9180</v>
    <v>XNAS</v>
    <v>45637.873389108594</v>
    <v>Nasdaq Stock Market</v>
    <v>7942</v>
    <v>2.5299999999999998</v>
    <v>3.04</v>
    <v>2.375</v>
    <v>0.81279999999999997</v>
    <v>USD</v>
    <v>iHeartMedia</v>
    <v>iHeartMedia</v>
    <v>0</v>
    <v>2.46</v>
    <v>Media &amp; Publishing</v>
    <v>20880 Stone Oak Parkway, SAN ANTONIO, TX, 78258 US</v>
    <v>IHRT</v>
    <v>Acciones</v>
    <v>iHeartMedia (XNAS:IHRT)</v>
    <v>638553</v>
    <v>1327718</v>
  </rv>
  <rv s="2">
    <v>7943</v>
  </rv>
  <rv s="0">
    <v>https://www.bing.com/financeapi/forcetrigger?t=c3joxm&amp;q=XNYS%3aIHS&amp;form=skydnc</v>
    <v>Learn more on Bing</v>
  </rv>
  <rv s="8">
    <v>es-ES</v>
    <v>c3joxm</v>
    <v>268435456</v>
    <v>1</v>
    <v>Con tecnología de Refinitiv</v>
    <v>29</v>
    <v>30</v>
    <v>IHS Holding (XNYS:IHS)</v>
    <v>3</v>
    <v>31</v>
    <v>Finance</v>
    <v>28</v>
    <v>XNYS</v>
    <v>336031000</v>
    <v>2021</v>
    <v>3.2749999999999999</v>
    <v>1.609</v>
    <v>5.5E-2</v>
    <v>1.6768000000000002E-2</v>
    <v>1120663385</v>
    <v>3.28</v>
    <v>IHS Holding Limited is a United Kingdom-based independent owners, operators and developers of shared communications infrastructure by tower count and is an independent multinational tower company solely focused on the emerging markets. The Company provides a range of communications infrastructure solutions and managed services, including colocation and lease amendments, new sites, inbuilding solutions, small cell, fiber connectivity and rural telephony. The Company’s customers include mobile network operators (MNOs), Internet service providers, broadcasters, security functions and private corporations needing point-to-point secure communications. Lease amendments services involve installing additional equipment or providing ancillary services for existing customers at existing towers. The Company has approximately 40,000 towers across its 11 markets, including Brazil, Cameroon, Colombia, Cote d’Ivoire, Egypt, Kuwait, Nigeria, Peru, Rwanda, South Africa and Zambia.</v>
    <v>2988</v>
    <v>XNYS</v>
    <v>45637.873172685155</v>
    <v>New York Stock Exchange</v>
    <v>7945</v>
    <v>3.3849999999999998</v>
    <v>4.7851999999999997</v>
    <v>3.19</v>
    <v>2.1800000000000002</v>
    <v>USD</v>
    <v>IHS Holding</v>
    <v>IHS Holding</v>
    <v>3.335</v>
    <v>Telecommunications Services</v>
    <v>1 Cathedral Piazza, 123 Victoria Street, LONDON, SW1E 5BP GB</v>
    <v>IHS</v>
    <v>Acciones</v>
    <v>IHS Holding (XNYS:IHS)</v>
    <v>943850</v>
    <v>440574</v>
  </rv>
  <rv s="2">
    <v>7946</v>
  </rv>
  <rv s="0">
    <v>https://www.bing.com/financeapi/forcetrigger?t=a1vfec&amp;q=XNYS%3aIHT&amp;form=skydnc</v>
    <v>Learn more on Bing</v>
  </rv>
  <rv s="8">
    <v>es-ES</v>
    <v>a1vfec</v>
    <v>268435456</v>
    <v>1</v>
    <v>Con tecnología de Refinitiv</v>
    <v>29</v>
    <v>30</v>
    <v>InnSuites Hosp (XNYS:IHT)</v>
    <v>3</v>
    <v>31</v>
    <v>Finance</v>
    <v>45</v>
    <v>XNYS</v>
    <v>8774620</v>
    <v>1979</v>
    <v>2.1</v>
    <v>0.18709999999999999</v>
    <v>7.1999999999999995E-2</v>
    <v>3.3333000000000002E-2</v>
    <v>18953190</v>
    <v>2.16</v>
    <v>InnSuites Hospitality Trust (the Trust) is a real estate investment trust. The Trust is engaged in hotel operations and hotel management services. It owns interests in two hotels, operates and provides management services, and provides trademark license services for two hotels. The two hotels have an aggregate of 270 hotel suites and operate as moderate-service hotels that offer a value studio and two-room suite. Its hotels offer services such as swimming pools, fitness centers, business centers and complimentary breakfast. It offers a free hot breakfast plus amenities such as microwave ovens, refrigerators, coffee makers, and free high-speed Internet access. The hotels also offer complementary social areas and modest conference facilities. The hotels are operated under the federally trademarked name InnSuites as well as under the brand name Best Western. Its subsidiaries include RRF Limited Partnership, Tucson Hospitality Properties, L.L.L.P., and Albuquerque Suite Hospitality LLC.</v>
    <v>52</v>
    <v>XNYS</v>
    <v>45637.807622349217</v>
    <v>New York Stock Exchange</v>
    <v>7948</v>
    <v>2.2320000000000002</v>
    <v>2.3567</v>
    <v>2.1</v>
    <v>1.22</v>
    <v>USD</v>
    <v>InnSuites Hosp</v>
    <v>InnSuites Hosp</v>
    <v>2.2320000000000002</v>
    <v>Residential &amp; Commercial REIT</v>
    <v>1625 E NORTHERN AVE STE 201, INNSUITES HOTELS CENTRE, PHOENIX, AZ, 85020 US</v>
    <v>IHT</v>
    <v>Acciones</v>
    <v>InnSuites Hosp (XNYS:IHT)</v>
    <v>357</v>
    <v>4637</v>
  </rv>
  <rv s="2">
    <v>7949</v>
  </rv>
  <rv s="0">
    <v>https://www.bing.com/financeapi/forcetrigger?t=c4g26h&amp;q=XNYS%3aIHTA&amp;form=skydnc</v>
    <v>Learn more on Bing</v>
  </rv>
  <rv s="89">
    <v>es-ES</v>
    <v>c4g26h</v>
    <v>268435456</v>
    <v>1</v>
    <v>Con tecnología de Refinitiv</v>
    <v>247</v>
    <v>270</v>
    <v>Invesco HI 2024 Tgt Term (XNYS:IHTA)</v>
    <v>14</v>
    <v>249</v>
    <v>Finance</v>
    <v>41</v>
    <v>XNYS</v>
    <v>7.5499000000000001</v>
    <v>3.49E-2</v>
    <v>0</v>
    <v>0</v>
    <v>0</v>
    <v>0</v>
    <v>67776537.599999994</v>
    <v>7.54</v>
    <v>45622.000000046093</v>
    <v>4.1100000000000005E-2</v>
    <v>New York Stock Exchange</v>
    <v>7951</v>
    <v>7.55</v>
    <v>7.7</v>
    <v>7.54</v>
    <v>6.6</v>
    <v>USD</v>
    <v>Invesco HI 2024 Tgt Term</v>
    <v>7.54</v>
    <v>7.54</v>
    <v>IHTA</v>
    <v>ETF</v>
    <v>Invesco HI 2024 Tgt Term (XNYS:IHTA)</v>
    <v>26612</v>
    <v>94195</v>
  </rv>
  <rv s="2">
    <v>7952</v>
  </rv>
  <rv s="0">
    <v>https://www.bing.com/financeapi/forcetrigger?t=a1vfmw&amp;q=XNYS%3aIIF&amp;form=skydnc</v>
    <v>Learn more on Bing</v>
  </rv>
  <rv s="26">
    <v>es-ES</v>
    <v>a1vfmw</v>
    <v>268435456</v>
    <v>1</v>
    <v>Con tecnología de Refinitiv</v>
    <v>81</v>
    <v>82</v>
    <v>Morg Stan India Inv (XNYS:IIF)</v>
    <v>14</v>
    <v>83</v>
    <v>Finance</v>
    <v>76</v>
    <v>XNYS</v>
    <v>29.77</v>
    <v>0.40570000000000001</v>
    <v>-0.12</v>
    <v>-4.065E-3</v>
    <v>322779726.63999999</v>
    <v>29.52</v>
    <v>45637.871201133596</v>
    <v>1.3300000000000001E-2</v>
    <v>New York Stock Exchange</v>
    <v>7954</v>
    <v>29.78</v>
    <v>30.4056</v>
    <v>29.337599999999998</v>
    <v>20.89</v>
    <v>USD</v>
    <v>Morg Stan India Inv</v>
    <v>29.4</v>
    <v>IIF</v>
    <v>ETF</v>
    <v>Morg Stan India Inv (XNYS:IIF)</v>
    <v>48875</v>
    <v>43351</v>
  </rv>
  <rv s="2">
    <v>7955</v>
  </rv>
  <rv s="0">
    <v>https://www.bing.com/financeapi/forcetrigger?t=a1vfpr&amp;q=XNAS%3aIII&amp;form=skydnc</v>
    <v>Learn more on Bing</v>
  </rv>
  <rv s="7">
    <v>es-ES</v>
    <v>a1vfpr</v>
    <v>268435456</v>
    <v>1</v>
    <v>Con tecnología de Refinitiv</v>
    <v>25</v>
    <v>26</v>
    <v>Information Serv (XNAS:III)</v>
    <v>3</v>
    <v>27</v>
    <v>Finance</v>
    <v>28</v>
    <v>XNAS</v>
    <v>49072320</v>
    <v>2006</v>
    <v>3.74</v>
    <v>0.997</v>
    <v>5.9900000000000002E-2</v>
    <v>1.6102000000000002E-2</v>
    <v>185488462</v>
    <v>3.72</v>
    <v>Information Services Group, Inc. is a global technology research and advisory firm. It specializes in digital transformation services, including artificial intelligence, cloud and data analytics; sourcing advisory; managed governance and risk services; network carrier services; strategy and operations design; change management; market intelligence and technology research and analysis. It operates in the Americas, Europe and Asia Pacific. It supports both private and public sector organizations to transform and optimize their operational environments. It has two global client solution areas: ISG Digital, focused on developing technology, transformation, sourcing and digital solutions for clients, and ISG Enterprise, focused on helping clients manage change and optimize operations in such areas as finance, human resources and Procure2Pay. Its ISG GovernX platform includes real-time third-party risk management capabilities, including integrated data feeds and real-time alerts.</v>
    <v>1518</v>
    <v>XNAS</v>
    <v>45637.873037916404</v>
    <v>Nasdaq Stock Market</v>
    <v>7957</v>
    <v>3.8</v>
    <v>4.9800000000000004</v>
    <v>3.74</v>
    <v>2.92</v>
    <v>USD</v>
    <v>Information Serv</v>
    <v>Information Serv</v>
    <v>0</v>
    <v>3.7799</v>
    <v>Software &amp; IT Services</v>
    <v>2187 Atlantic Street, STAMFORD, CT, 06902 US</v>
    <v>III</v>
    <v>Acciones</v>
    <v>Information Serv (XNAS:III)</v>
    <v>68485</v>
    <v>106915</v>
  </rv>
  <rv s="2">
    <v>7958</v>
  </rv>
  <rv s="0">
    <v>https://www.bing.com/financeapi/forcetrigger?t=a1vfsm&amp;q=XNYS%3aIIIN&amp;form=skydnc</v>
    <v>Learn more on Bing</v>
  </rv>
  <rv s="7">
    <v>es-ES</v>
    <v>a1vfsm</v>
    <v>268435456</v>
    <v>1</v>
    <v>Con tecnología de Refinitiv</v>
    <v>25</v>
    <v>26</v>
    <v>Insteel Inds (XNYS:IIIN)</v>
    <v>3</v>
    <v>27</v>
    <v>Finance</v>
    <v>28</v>
    <v>XNYS</v>
    <v>19452170</v>
    <v>1958</v>
    <v>29.58</v>
    <v>1.1279999999999999</v>
    <v>-0.15</v>
    <v>-5.0570000000000007E-3</v>
    <v>574033536</v>
    <v>29.66</v>
    <v>Insteel Industries, Inc. is a manufacturer of steel wire reinforcing products for concrete construction applications. The Company's operations are focused on the manufacture and marketing of steel wire reinforcing products for concrete construction applications. The Company's concrete reinforcing products consist of two product lines: prestressed concrete strand (PC strand) and welded wire reinforcement (WWR). Its PC strand is a seven-wire strand that is used to impart compression forces into precast concrete elements and structures, providing reinforcement for bridges, parking decks, buildings, and other concrete structures. Its WWR is produced as either a standard or a specially engineered reinforcing product for use in nonresidential and residential construction. Its products are sold to manufacturers of concrete products that are used in nonresidential construction. The Company sells its products nationwide across the United States, Canada, Mexico, and Central and South America.</v>
    <v>929</v>
    <v>XNYS</v>
    <v>45637.873417950781</v>
    <v>New York Stock Exchange</v>
    <v>7960</v>
    <v>30.05</v>
    <v>38.080800000000004</v>
    <v>29.51</v>
    <v>25.8599</v>
    <v>USD</v>
    <v>Insteel Inds</v>
    <v>Insteel Inds</v>
    <v>30.077200000000001</v>
    <v>29.51</v>
    <v>Homebuilding &amp; Construction Supplies</v>
    <v>1373 Boggs Dr, MOUNT AIRY, NC, 27030 US</v>
    <v>IIIN</v>
    <v>Acciones</v>
    <v>Insteel Inds (XNYS:IIIN)</v>
    <v>103225</v>
    <v>112292</v>
  </rv>
  <rv s="2">
    <v>7961</v>
  </rv>
  <rv s="0">
    <v>https://www.bing.com/financeapi/forcetrigger?t=b1dwoc&amp;q=XNAS%3aIIIV&amp;form=skydnc</v>
    <v>Learn more on Bing</v>
  </rv>
  <rv s="7">
    <v>es-ES</v>
    <v>b1dwoc</v>
    <v>268435456</v>
    <v>1</v>
    <v>Con tecnología de Refinitiv</v>
    <v>25</v>
    <v>26</v>
    <v>I3 Verticals (XNAS:IIIV)</v>
    <v>3</v>
    <v>27</v>
    <v>Finance</v>
    <v>28</v>
    <v>XNAS</v>
    <v>33540410</v>
    <v>2018</v>
    <v>23.5</v>
    <v>1.4915</v>
    <v>0.18</v>
    <v>7.7090000000000006E-3</v>
    <v>789205847</v>
    <v>23.35</v>
    <v>i3 Verticals, Inc. is a vertical market software company focused solely on the public sector (including education) and healthcare verticals. The Company delivers integrated software to customers in strategic vertical markets. The Company creates and acquires software products to serve the specific needs of public and private organizations in its strategic verticals. It delivers integrated software and payment solutions to customers in strategic vertical markets. This is accomplished through the Software and Services segment. The Software and Services segment delivers vertical market software solutions to customers across all the Company's strategic vertical markets. These solutions include embedded payments or other recurring services.</v>
    <v>1480</v>
    <v>XNAS</v>
    <v>45637.87338004609</v>
    <v>Nasdaq Stock Market</v>
    <v>7963</v>
    <v>23.55</v>
    <v>26.66</v>
    <v>23.25</v>
    <v>17.54</v>
    <v>USD</v>
    <v>I3 Verticals</v>
    <v>I3 Verticals</v>
    <v>0</v>
    <v>23.53</v>
    <v>Financial Technology (Fintech) &amp; Infrastructure</v>
    <v>40 Burton Hills Blvd Ste 415, NASHVILLE, TN, 37215-6186 US</v>
    <v>IIIV</v>
    <v>Acciones</v>
    <v>I3 Verticals (XNAS:IIIV)</v>
    <v>123373</v>
    <v>249528</v>
  </rv>
  <rv s="2">
    <v>7964</v>
  </rv>
  <rv s="0">
    <v>https://www.bing.com/financeapi/forcetrigger?t=a1vfyc&amp;q=XNYS%3aIIM&amp;form=skydnc</v>
    <v>Learn more on Bing</v>
  </rv>
  <rv s="24">
    <v>es-ES</v>
    <v>a1vfyc</v>
    <v>268435456</v>
    <v>1</v>
    <v>Con tecnología de Refinitiv</v>
    <v>73</v>
    <v>74</v>
    <v>Invesco Val Muni Inc (XNYS:IIM)</v>
    <v>14</v>
    <v>75</v>
    <v>Finance</v>
    <v>76</v>
    <v>XNYS</v>
    <v>12.545</v>
    <v>0</v>
    <v>0</v>
    <v>637198963.89999998</v>
    <v>12.57</v>
    <v>45637.872130300784</v>
    <v>3.1800000000000002E-2</v>
    <v>New York Stock Exchange</v>
    <v>7966</v>
    <v>12.6</v>
    <v>13.1</v>
    <v>12.53</v>
    <v>11.28</v>
    <v>USD</v>
    <v>Invesco Val Muni Inc</v>
    <v>12.57</v>
    <v>IIM</v>
    <v>ETF</v>
    <v>Invesco Val Muni Inc (XNYS:IIM)</v>
    <v>107079</v>
    <v>152165</v>
  </rv>
  <rv s="2">
    <v>7967</v>
  </rv>
  <rv s="0">
    <v>https://www.bing.com/financeapi/forcetrigger?t=c2qx77&amp;q=XNAS%3aIINN&amp;form=skydnc</v>
    <v>Learn more on Bing</v>
  </rv>
  <rv s="7">
    <v>es-ES</v>
    <v>c2qx77</v>
    <v>268435456</v>
    <v>1</v>
    <v>Con tecnología de Refinitiv</v>
    <v>25</v>
    <v>26</v>
    <v>Inspira Tech (XNAS:IINN)</v>
    <v>3</v>
    <v>27</v>
    <v>Finance</v>
    <v>28</v>
    <v>XNAS</v>
    <v>18438920</v>
    <v>2018</v>
    <v>1.22</v>
    <v>2.0846</v>
    <v>-0.01</v>
    <v>-8.3330000000000001E-3</v>
    <v>21942314</v>
    <v>1.2</v>
    <v>Inspira Technologies Oxy B.H.N Ltd, formerly Insense Medical Ltd, incorporated on February 27, 2018, is a specialty medical device company based in Israel. The Company is engaged in the research, development, manufacture, and marketing of respiratory support technology that is intended to provide an alternative to invasive mechanical ventilation (MV). It provides patients with acute respiratory distress syndrome to maintain spontaneous breathing and avoid the various risks associated with the use of MV.</v>
    <v>37</v>
    <v>XNAS</v>
    <v>45637.872882256248</v>
    <v>Nasdaq Stock Market</v>
    <v>7969</v>
    <v>1.22</v>
    <v>2.4900000000000002</v>
    <v>1.19</v>
    <v>0.76129999999999998</v>
    <v>USD</v>
    <v>Inspira Tech</v>
    <v>Inspira Tech</v>
    <v>0</v>
    <v>1.19</v>
    <v>Healthcare Equipment &amp; Supplies</v>
    <v>Ha-Tidhar St 2, RA'ANANA, 4366504 IL</v>
    <v>IINN</v>
    <v>Acciones</v>
    <v>Inspira Tech (XNAS:IINN)</v>
    <v>98508</v>
    <v>153820</v>
  </rv>
  <rv s="2">
    <v>7970</v>
  </rv>
  <rv s="0">
    <v>https://www.bing.com/financeapi/forcetrigger?t=a1vg52&amp;q=XNYS%3aIIPR&amp;form=skydnc</v>
    <v>Learn more on Bing</v>
  </rv>
  <rv s="7">
    <v>es-ES</v>
    <v>a1vg52</v>
    <v>268435456</v>
    <v>1</v>
    <v>Con tecnología de Refinitiv</v>
    <v>25</v>
    <v>26</v>
    <v>Innovative Indl (XNYS:IIPR)</v>
    <v>3</v>
    <v>27</v>
    <v>Finance</v>
    <v>28</v>
    <v>XNYS</v>
    <v>28331830</v>
    <v>2016</v>
    <v>106.53</v>
    <v>1.3318000000000001</v>
    <v>-1.85</v>
    <v>-1.7395000000000001E-2</v>
    <v>2960676235</v>
    <v>106.35</v>
    <v>Innovative Industrial Properties, Inc. is an internally managed real estate investment trust (REIT). The Company is focused on the acquisition, ownership and management of specialized industrial properties leased to state-licensed operators for their regulated cannabis facilities. The Company is engaged in the business of providing real estate for the regulated cannabis industry. The Company acquires its properties through sale-leaseback transactions and third-party purchases. The Company owns approximately 108 properties comprising 9.0 million square feet (including 722,000 rentable square feet under development/redevelopment) in 19 states, including Arizona, California, Colorado, Florida, Illinois, Maryland, Massachusetts, Michigan, Minnesota, Missouri, Nevada, New Jersey, New York, North Dakota, Ohio, Pennsylvania, Texas, Virginia, and Washington. Its subsidiaries include IIP Operating Partnership, LP, Innovative Industrial Properties, LP, IIPR, Inc. and IIP-GP 2 LLC.</v>
    <v>22</v>
    <v>XNYS</v>
    <v>45637.87312568281</v>
    <v>New York Stock Exchange</v>
    <v>7972</v>
    <v>107.17</v>
    <v>138.35</v>
    <v>104.5</v>
    <v>87.06</v>
    <v>USD</v>
    <v>Innovative Indl</v>
    <v>Innovative Indl</v>
    <v>18.928599999999999</v>
    <v>104.5</v>
    <v>Residential &amp; Commercial REIT</v>
    <v>1389 Center Drive, Suite 200, PARK CITY, UT, 84098 US</v>
    <v>IIPR</v>
    <v>Acciones</v>
    <v>Innovative Indl (XNYS:IIPR)</v>
    <v>104586</v>
    <v>293758</v>
  </rv>
  <rv s="2">
    <v>7973</v>
  </rv>
  <rv s="0">
    <v>https://www.bing.com/financeapi/forcetrigger?t=c11d4c&amp;q=XNAS%3aIKNA&amp;form=skydnc</v>
    <v>Learn more on Bing</v>
  </rv>
  <rv s="7">
    <v>es-ES</v>
    <v>c11d4c</v>
    <v>268435456</v>
    <v>1</v>
    <v>Con tecnología de Refinitiv</v>
    <v>25</v>
    <v>26</v>
    <v>Ikena Oncology (XNAS:IKNA)</v>
    <v>3</v>
    <v>27</v>
    <v>Finance</v>
    <v>28</v>
    <v>XNAS</v>
    <v>54626700</v>
    <v>2016</v>
    <v>1.7</v>
    <v>0.49370000000000003</v>
    <v>0.01</v>
    <v>5.8819999999999992E-3</v>
    <v>93411657</v>
    <v>1.7</v>
    <v>Ikena Oncology, Inc. is a targeted oncology company. The Company is focused on developing differentiated therapies for patients in need that target nodes of cancer growth, spread, and therapeutic resistance in the Hippo and RAS onco-signaling network. The Company's lead targeted oncology program, IK-930, is a transcriptional enhanced associate domain 1 (TEAD1) selective Hippo pathway inhibitor, a known tumor suppressor pathway that also drives resistance to multiple targeted therapies. The Company's second clinical-stage program targets the RAS signaling pathway with IK-595, a novel MEK-RAF molecular glue. It has IK-175 aryl hydrocarbon receptor (AHR) antagonist program that completed Phase 1 clinical trial. Its partnering portfolio also includes several other immune oncology programs that are available for potential sale or outlicensing, including PY314, a Phase 2 ready TREM2 antagonist, PY159, a Phase 2 ready TREM1 antagonist, and PY265, an IND-ready MARCO antagonist.</v>
    <v>18</v>
    <v>XNAS</v>
    <v>45637.873373390627</v>
    <v>Nasdaq Stock Market</v>
    <v>7975</v>
    <v>1.71</v>
    <v>2.3199999999999998</v>
    <v>1.69</v>
    <v>1.22</v>
    <v>USD</v>
    <v>Ikena Oncology</v>
    <v>Ikena Oncology</v>
    <v>0</v>
    <v>1.71</v>
    <v>Biotechnology &amp; Medical Research</v>
    <v>50 Northern Ave., BOSTON, MA, 02210 US</v>
    <v>IKNA</v>
    <v>Acciones</v>
    <v>Ikena Oncology (XNAS:IKNA)</v>
    <v>50980</v>
    <v>88604</v>
  </rv>
  <rv s="2">
    <v>7976</v>
  </rv>
  <rv s="0">
    <v>https://www.bing.com/financeapi/forcetrigger?t=bx7cec&amp;q=XNAS%3aIKT&amp;form=skydnc</v>
    <v>Learn more on Bing</v>
  </rv>
  <rv s="7">
    <v>es-ES</v>
    <v>bx7cec</v>
    <v>268435456</v>
    <v>1</v>
    <v>Con tecnología de Refinitiv</v>
    <v>25</v>
    <v>26</v>
    <v>Inhibikase (XNAS:IKT)</v>
    <v>3</v>
    <v>27</v>
    <v>Finance</v>
    <v>28</v>
    <v>XNAS</v>
    <v>67192570</v>
    <v>2010</v>
    <v>3.15</v>
    <v>1.1645000000000001</v>
    <v>-0.02</v>
    <v>-6.2500000000000003E-3</v>
    <v>213672372</v>
    <v>3.2</v>
    <v>Inhibikase Therapeutics, Inc. is a clinical-stage pharmaceutical company. The Company is focused on developing therapeutics for Parkinson’s disease and related disorders. Its multi-therapeutic pipeline has a primary focus on neurodegeneration and its lead program risvodetinib (also known as IkT-148009), an Abelson Tyrosine Kinase (c-Abl) inhibitor, targets the treatment of Parkinson’s disease inside and outside the brain as well as other diseases that arise from Ableson Tyrosine Kinases. Its multi-therapeutic pipeline is pursuing Parkinson’s-related disorders of the brain and GI tract, orphan indications related to Parkinson’s disease such as Multiple System Atrophy, and drug delivery technologies for kinase inhibitors such as IkT-001Pro, a prodrug of the anticancer agent imatinib mesylate. The Company’s RAMP medicinal chemistry program has identified a number of follow-on compounds to IkT-148009 to be potentially applied to other cognitive and motor function diseases of the brain.</v>
    <v>8</v>
    <v>XNAS</v>
    <v>45637.873233842191</v>
    <v>Nasdaq Stock Market</v>
    <v>7978</v>
    <v>3.55</v>
    <v>3.82</v>
    <v>3.1496</v>
    <v>1.1200000000000001</v>
    <v>USD</v>
    <v>Inhibikase</v>
    <v>Inhibikase</v>
    <v>0</v>
    <v>3.18</v>
    <v>Biotechnology &amp; Medical Research</v>
    <v>3350 Riverwood Parkway Se, Suite 1900, ATLANTA, GA, 30339 US</v>
    <v>IKT</v>
    <v>Acciones</v>
    <v>Inhibikase (XNAS:IKT)</v>
    <v>405601</v>
    <v>297210</v>
  </rv>
  <rv s="2">
    <v>7979</v>
  </rv>
  <rv s="0">
    <v>https://www.bing.com/financeapi/forcetrigger?t=bvs1ww&amp;q=XNAS%3aILAG&amp;form=skydnc</v>
    <v>Learn more on Bing</v>
  </rv>
  <rv s="21">
    <v>es-ES</v>
    <v>bvs1ww</v>
    <v>268435456</v>
    <v>1</v>
    <v>Con tecnología de Refinitiv</v>
    <v>67</v>
    <v>68</v>
    <v>Intelligent Livi (XNAS:ILAG)</v>
    <v>3</v>
    <v>63</v>
    <v>Finance</v>
    <v>28</v>
    <v>XNAS</v>
    <v>18060000</v>
    <v>2019</v>
    <v>0.83</v>
    <v>-2.9899999999999999E-2</v>
    <v>-3.4451000000000002E-2</v>
    <v>15134280</v>
    <v>0.8679</v>
    <v>Intelligent Living Application Group Inc is a holding company principally engaged in the production and sales of mechanical locks. The Company is principally engaged in the design, manufacture and sale of mechanical locks such as deadbolts, entry locks, privacy locks and passage locks. In addition, the Company is also engaged in the development, manufacture and sale of smart locks. The Company distributes its lock products in the domestic market and overseas markets including the United States and Canada.</v>
    <v>255</v>
    <v>XNAS</v>
    <v>45637.868308888283</v>
    <v>Nasdaq Stock Market</v>
    <v>7981</v>
    <v>0.86899999999999999</v>
    <v>1.35</v>
    <v>0.7389</v>
    <v>0.3327</v>
    <v>USD</v>
    <v>Intelligent Livi</v>
    <v>Intelligent Livi</v>
    <v>0</v>
    <v>0.83799999999999997</v>
    <v>Machinery, Equipment &amp; Components</v>
    <v>Unit 2, 5/F, Block A, Profit Industrial Building, 1-15 Kwai Fung Crescent, Kwai Chung, New Territories HK</v>
    <v>ILAG</v>
    <v>Acciones</v>
    <v>Intelligent Livi (XNAS:ILAG)</v>
    <v>20250</v>
    <v>13169</v>
  </rv>
  <rv s="2">
    <v>7982</v>
  </rv>
  <rv s="0">
    <v>https://www.bing.com/financeapi/forcetrigger?t=a1vh4c&amp;q=XNAS%3aILMN&amp;form=skydnc</v>
    <v>Learn more on Bing</v>
  </rv>
  <rv s="7">
    <v>es-ES</v>
    <v>a1vh4c</v>
    <v>268435456</v>
    <v>1</v>
    <v>Con tecnología de Refinitiv</v>
    <v>25</v>
    <v>26</v>
    <v>ILLUMINA, INC. (XNAS:ILMN)</v>
    <v>3</v>
    <v>27</v>
    <v>Finance</v>
    <v>28</v>
    <v>XNAS</v>
    <v>158600000</v>
    <v>2000</v>
    <v>146.01</v>
    <v>1.1083000000000001</v>
    <v>-0.83</v>
    <v>-5.5879999999999992E-3</v>
    <v>23425220000</v>
    <v>148.53</v>
    <v>Illumina, Inc. es un proveedor de soluciones basadas en matrices y secuenciación para el análisis genético y genómico. La Compañía opera a través de dos segmentos: Core Illumina y GRAIL. Su segmento Core Illumina ofrece productos y servicios que sirven a los clientes en los mercados de investigación, clínicos y aplicados, y permiten la adopción de una variedad de soluciones genómicas. Su segmento GRAIL es una compañía de atención médica enfocada en la detección temprana de cánceres múltiples. Su cartera de sistemas integrados de secuenciación y micromatrices, consumibles y herramientas de análisis está diseñada para acelerar y simplificar el análisis genético. Su BaseSpace Informatics Suite se integra directamente con sus instrumentos de secuenciación, lo que permite a los clientes administrar sus muestras biológicas y secuencias, procesar y analizar los datos genómicos sin procesar y obtener resultados. Su tecnología BeadArray combina perlas microscópicas y un sustrato en un proceso de fabricación patentado para producir matrices que pueden realizar varios ensayos simultáneamente.</v>
    <v>10590</v>
    <v>XNAS</v>
    <v>45637.873414363283</v>
    <v>Nasdaq Stock Market</v>
    <v>7984</v>
    <v>148.6</v>
    <v>156.66</v>
    <v>140.66999999999999</v>
    <v>97.266000000000005</v>
    <v>USD</v>
    <v>ILLUMINA, INC.</v>
    <v>ILLUMINA, INC.</v>
    <v>0</v>
    <v>147.69999999999999</v>
    <v>Healthcare Equipment &amp; Supplies</v>
    <v>5200 Illumina Way, SAN DIEGO, CA, 92122 US</v>
    <v>ILMN</v>
    <v>Acciones</v>
    <v>ILLUMINA, INC. (XNAS:ILMN)</v>
    <v>1434851</v>
    <v>2167007</v>
  </rv>
  <rv s="2">
    <v>7985</v>
  </rv>
  <rv s="0">
    <v>https://www.bing.com/financeapi/forcetrigger?t=ayam7w&amp;q=XNAS%3aILPT&amp;form=skydnc</v>
    <v>Learn more on Bing</v>
  </rv>
  <rv s="7">
    <v>es-ES</v>
    <v>ayam7w</v>
    <v>268435456</v>
    <v>1</v>
    <v>Con tecnología de Refinitiv</v>
    <v>25</v>
    <v>26</v>
    <v>Indl Logistics (XNAS:ILPT)</v>
    <v>3</v>
    <v>27</v>
    <v>Finance</v>
    <v>28</v>
    <v>XNAS</v>
    <v>66144420</v>
    <v>2017</v>
    <v>3.73</v>
    <v>1.8274999999999999</v>
    <v>-7.4999999999999997E-2</v>
    <v>-2.027E-2</v>
    <v>239773522</v>
    <v>3.7</v>
    <v>Industrial Logistics Properties Trust is a real estate investment trust (REIT). The Company owns and leases industrial and logistics properties throughout the United States. It owns approximately 411 properties containing 59.9 million rentable square feet in 39 states, including 226 buildings, leasable land parcels and easements containing approximately 16.7 million rentable square feet that are primarily industrial lands located on the island of Oahu, Hawaii, and 185 properties containing approximately 43.2 million rentable square feet that are industrial and logistics properties located in 38 other states, or its Mainland Properties. The Company operates in one business segment, consisting of ownership and leasing of properties that include industrial and logistics buildings and leased industrial lands. The Company is managed by The RMR Group, which is a United States (U.S.) alternative asset management company.</v>
    <v>0</v>
    <v>XNAS</v>
    <v>45637.873279258594</v>
    <v>Nasdaq Stock Market</v>
    <v>7987</v>
    <v>3.7677</v>
    <v>5.45</v>
    <v>3.5550000000000002</v>
    <v>3.15</v>
    <v>USD</v>
    <v>Indl Logistics</v>
    <v>Indl Logistics</v>
    <v>0</v>
    <v>3.625</v>
    <v>Residential &amp; Commercial REIT</v>
    <v>Two Newton Place, 255 Washington Street, Suite 300, NEWTON, MA, 02458 US</v>
    <v>ILPT</v>
    <v>Acciones</v>
    <v>Indl Logistics (XNAS:ILPT)</v>
    <v>555497</v>
    <v>332986</v>
  </rv>
  <rv s="2">
    <v>7988</v>
  </rv>
  <rv s="0">
    <v>https://www.bing.com/financeapi/forcetrigger?t=btg6m7&amp;q=XNAS%3aIMAB&amp;form=skydnc</v>
    <v>Learn more on Bing</v>
  </rv>
  <rv s="7">
    <v>es-ES</v>
    <v>btg6m7</v>
    <v>268435456</v>
    <v>1</v>
    <v>Con tecnología de Refinitiv</v>
    <v>25</v>
    <v>26</v>
    <v>I-Mab (XNAS:IMAB)</v>
    <v>3</v>
    <v>27</v>
    <v>Finance</v>
    <v>28</v>
    <v>XNAS</v>
    <v>80882910</v>
    <v>2016</v>
    <v>1.07</v>
    <v>1.0306999999999999</v>
    <v>-5.0000000000000001E-3</v>
    <v>-4.7169999999999998E-3</v>
    <v>85331470</v>
    <v>1.06</v>
    <v>I-Mab is a global biotech company. The Company is focused on the development and potential commercialization of highly differentiated immunotherapies for the treatment of cancer. Its pipeline strategy is to build a risk-controlled clinical-stage pipeline with a focus on novel or highly differentiated biologics. The Company’s pipeline includes Uliledlimab (TJD5), Givastomig (TJ-CD4B), and Ragistomig (TJ-L14B). Uliledlimab (TJD5) is a differentiated, humanized antibody against CD73, an ecto-enzyme expressed on stromal cells and tumors that converts extracellular adenosine monophosphate (AMP) to adenosine. Uliledlimab offers clinical benefit by suppressing tumor growth in concert with checkpoint therapies such as PD-(L)1 antibodies. Givastomig is designed as a bispecific antibody to target Claudin 18.2-positive tumor cells, with conditional activation of pro-immune 4-1BB in the tumor microenvironment. Ragistomig is designed as a bispecific antibody to address PD-L1 resistant tumors.</v>
    <v>220</v>
    <v>XNAS</v>
    <v>45637.873036307814</v>
    <v>Nasdaq Stock Market</v>
    <v>7990</v>
    <v>1.08</v>
    <v>2.5362</v>
    <v>1.02</v>
    <v>0.89890000000000003</v>
    <v>USD</v>
    <v>I-Mab</v>
    <v>I-Mab</v>
    <v>0</v>
    <v>1.0549999999999999</v>
    <v>Pharmaceuticals</v>
    <v>Suite 400, 2440 Research Blvd, ROCKVILLE, MD, 20850 US</v>
    <v>IMAB</v>
    <v>Acciones</v>
    <v>I-Mab (XNAS:IMAB)</v>
    <v>232952</v>
    <v>309210</v>
  </rv>
  <rv s="2">
    <v>7991</v>
  </rv>
  <rv s="0">
    <v>https://www.bing.com/financeapi/forcetrigger?t=c35nlh&amp;q=XNAS%3aIMAQ&amp;form=skydnc</v>
    <v>Learn more on Bing</v>
  </rv>
  <rv s="48">
    <v>es-ES</v>
    <v>c35nlh</v>
    <v>268435456</v>
    <v>1</v>
    <v>Con tecnología de Refinitiv</v>
    <v>139</v>
    <v>140</v>
    <v>Intl Media Acqsn (OTCM:IMAQ)</v>
    <v>3</v>
    <v>141</v>
    <v>Finance</v>
    <v>51</v>
    <v>OTCM</v>
    <v>7522430</v>
    <v>2021</v>
    <v>11.59</v>
    <v>2.8299999999999999E-2</v>
    <v>0</v>
    <v>0</v>
    <v>86056600</v>
    <v>11.59</v>
    <v>International Media Acquisition Corp. is a blank check company. The Company is formed for the purpose of effecting a merger,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its search for an initial business combination target on private companies in North America, Europe and Asia in the media and entertainment industry. The Company neither engages in any business operations nor generates any revenues.</v>
    <v>OTCM</v>
    <v>45637.804394594532</v>
    <v>OTC Markets</v>
    <v>7993</v>
    <v>11.59</v>
    <v>12.51</v>
    <v>11.59</v>
    <v>10.31</v>
    <v>USD</v>
    <v>Intl Media Acqsn</v>
    <v>Intl Media Acqsn</v>
    <v>11.59</v>
    <v>Holding Companies</v>
    <v>1604 Hwy 130, NORTH BRUNSWICK, NJ, 08902 US</v>
    <v>IMAQ</v>
    <v>Acciones</v>
    <v>Intl Media Acqsn (OTCM:IMAQ)</v>
    <v>5004</v>
    <v>1392</v>
  </rv>
  <rv s="2">
    <v>7994</v>
  </rv>
  <rv s="0">
    <v>https://www.bing.com/financeapi/forcetrigger?t=a1vha2&amp;q=XNYS%3aIMAX&amp;form=skydnc</v>
    <v>Learn more on Bing</v>
  </rv>
  <rv s="7">
    <v>es-ES</v>
    <v>a1vha2</v>
    <v>268435456</v>
    <v>1</v>
    <v>Con tecnología de Refinitiv</v>
    <v>25</v>
    <v>26</v>
    <v>Imax (XNYS:IMAX)</v>
    <v>3</v>
    <v>27</v>
    <v>Finance</v>
    <v>28</v>
    <v>XNYS</v>
    <v>52682640</v>
    <v>2024</v>
    <v>25.95</v>
    <v>1.2431000000000001</v>
    <v>0.11</v>
    <v>4.254E-3</v>
    <v>1368168160</v>
    <v>25.86</v>
    <v>Imax Corporation is a premier global technology platform for entertainment and events. Through its proprietary software, auditorium, architecture, patented intellectual property, and specialized equipment, the Company offers an end-to-end solution to create content experiences. The Company operates through two segments: Content Solutions and Technology Products and Services. The Content Solutions segment principally includes content enhancement and distribution services. This segment is also engaged in the distribution of large-format documentary films and exclusive experiences ranging from live performances to interactive events with artists and creators, as well as film post-production services. The Technology Products and Services principally includes the sale, lease, and maintenance of IMAX Systems. This segment is also involved in certain ancillary theater business activities, including after-market sales of IMAX System parts and three-dimensional (3D) glasses.</v>
    <v>697</v>
    <v>XNYS</v>
    <v>45637.873397395313</v>
    <v>New York Stock Exchange</v>
    <v>7996</v>
    <v>26.12</v>
    <v>26.84</v>
    <v>25.754999999999999</v>
    <v>13.2</v>
    <v>USD</v>
    <v>Imax</v>
    <v>Imax</v>
    <v>59.913800000000002</v>
    <v>25.97</v>
    <v>Media &amp; Publishing</v>
    <v>2525 Speakman Drive, MISSISSAUGA, ON, L5K 1B1 CA</v>
    <v>IMAX</v>
    <v>Acciones</v>
    <v>Imax (XNYS:IMAX)</v>
    <v>239986</v>
    <v>557601</v>
  </rv>
  <rv s="2">
    <v>7997</v>
  </rv>
  <rv s="0">
    <v>https://www.bing.com/financeapi/forcetrigger?t=bumkfr&amp;q=XNAS%3aIMCC&amp;form=skydnc</v>
    <v>Learn more on Bing</v>
  </rv>
  <rv s="7">
    <v>es-ES</v>
    <v>bumkfr</v>
    <v>268435456</v>
    <v>1</v>
    <v>Con tecnología de Refinitiv</v>
    <v>25</v>
    <v>26</v>
    <v>IM Cannabis (XNAS:IMCC)</v>
    <v>3</v>
    <v>71</v>
    <v>Finance</v>
    <v>28</v>
    <v>XNAS</v>
    <v>3085450</v>
    <v>1980</v>
    <v>2.74</v>
    <v>2.0381999999999998</v>
    <v>-0.34</v>
    <v>-0.12186400000000001</v>
    <v>11663010</v>
    <v>2.79</v>
    <v>IM Cannabis Corp. is a Canada-based international cannabis company that provides cannabis products to medical patients in Israel and Germany. The Company's ecosystem operates in Israel through its commercial relationship with Focus Medical Herbs Ltd., which imports and distributes cannabis to medical patients, leveraging proprietary data and patient insights. The Company also operates medical cannabis retail pharmacies, online platforms, distribution centers, and logistical hubs in Israel. In Germany, the Company operates through Adjupharm GmbH, where it distributes cannabis to pharmacies for medical cannabis patients. It offers four different product lines, leading with the Craft Collection which offers the highest quality Canadian craft cannabis flower. The Company's other product lines include Top-Shelf Collection, Signature Collection and Full Spectrum Extracts. The Company's brands include The WAGNERS, BLKMKT, LOT420, and The PICO collection (minis).</v>
    <v>95</v>
    <v>XNAS</v>
    <v>45637.870746122659</v>
    <v>Nasdaq Stock Market</v>
    <v>7999</v>
    <v>2.77</v>
    <v>8.1</v>
    <v>2.4</v>
    <v>1.1339999999999999</v>
    <v>USD</v>
    <v>IM Cannabis</v>
    <v>IM Cannabis</v>
    <v>0</v>
    <v>2.4500000000000002</v>
    <v>Food &amp; Drug Retailing</v>
    <v>1 Adelaide Street East, Unit 801, TORONTO, ON, M5C 2V9 CA</v>
    <v>IMCC</v>
    <v>Acciones</v>
    <v>IM Cannabis (XNAS:IMCC)</v>
    <v>34085</v>
    <v>204631</v>
  </rv>
  <rv s="2">
    <v>8000</v>
  </rv>
  <rv s="0">
    <v>https://www.bing.com/financeapi/forcetrigger?t=bxgdpr&amp;q=XNAS%3aIMCR&amp;form=skydnc</v>
    <v>Learn more on Bing</v>
  </rv>
  <rv s="7">
    <v>es-ES</v>
    <v>bxgdpr</v>
    <v>268435456</v>
    <v>1</v>
    <v>Con tecnología de Refinitiv</v>
    <v>25</v>
    <v>26</v>
    <v>Immunocore Holdi (XNAS:IMCR)</v>
    <v>3</v>
    <v>27</v>
    <v>Finance</v>
    <v>28</v>
    <v>XNAS</v>
    <v>50032770</v>
    <v>2021</v>
    <v>31.95</v>
    <v>0.7319</v>
    <v>-1.1200000000000001</v>
    <v>-3.5165000000000002E-2</v>
    <v>1537507022</v>
    <v>31.85</v>
    <v>Immunocore Holdings plc is a United Kingdom-based commercial-stage biotechnology company. The Company is engaged in the development of TCR bispecific immunotherapies, ImmTAX, which immunes mobilizing monoclonal TCRs Against X disease, designed to treat a range of diseases, including cancer, autoimmune and infectious disease. The Company has a clinical-stage pipeline of wholly owned and partnered programs across three different therapeutic areas: oncology, infectious diseases, and autoimmune and inflammation diseases. Its lead product, KIMMTRAK, is a TCR therapeutic for the treatment of patients with unresectable or metastatic uveal melanoma (mUM), in the United States, European Union, Canada, Australia and the United Kingdom. Its pipeline products include IMC-F106C, IMC-F115C, IMC-F119C, IMC-F117C, IMC-F113V, IMC-I109V, IMC-SII8AI, among others. Its clinical programs are being conducted with patients with a range of cancers including melanoma, lung, gastric and others.</v>
    <v>497</v>
    <v>XNAS</v>
    <v>45637.87342789297</v>
    <v>Nasdaq Stock Market</v>
    <v>8002</v>
    <v>32.104999999999997</v>
    <v>76.98</v>
    <v>30.09</v>
    <v>29.72</v>
    <v>USD</v>
    <v>Immunocore Holdi</v>
    <v>Immunocore Holdi</v>
    <v>0</v>
    <v>30.73</v>
    <v>Pharmaceuticals</v>
    <v>90 Park Drive, Milton Park, Abingdon, ABINGDON, OXFORDSHIRE, OX14 4RY GB</v>
    <v>IMCR</v>
    <v>Acciones</v>
    <v>Immunocore Holdi (XNAS:IMCR)</v>
    <v>197591</v>
    <v>226805</v>
  </rv>
  <rv s="2">
    <v>8003</v>
  </rv>
  <rv s="0">
    <v>https://www.bing.com/financeapi/forcetrigger?t=a1vhfr&amp;q=XNAS%3aIMGN&amp;form=skydnc</v>
    <v>Learn more on Bing</v>
  </rv>
  <rv s="14">
    <v>es-ES</v>
    <v>a1vhfr</v>
    <v>268435456</v>
    <v>1</v>
    <v>1</v>
    <v>Con tecnología de Refinitiv</v>
    <v>29</v>
    <v>50</v>
    <v>IMMUNOGEN, INC. (XNAS:IMGN)</v>
    <v>3</v>
    <v>31</v>
    <v>Finance</v>
    <v>45</v>
    <v>XNAS</v>
    <v>279354000</v>
    <v>1981</v>
    <v>31.24</v>
    <v>1.1873</v>
    <v>0</v>
    <v>0</v>
    <v>8724225420</v>
    <v>31.23</v>
    <v>ImmunoGen, Inc. es una Compañía de biotecnología en etapa clínica que desarrolla terapias dirigidas contra el cáncer utilizando su tecnología de conjugando anticuerpo y fármaco. Un anticuerpo conjugado con la tecnología de la Compañía compromete un anticuerpo que se une a un objetivo que se encuentra en las células tumorales conjugadas con uno de sus agentes contra el cáncer como una carga útil para matar la célula del tumor una vez que el anticuerpo conjugado se ha unido a su objetivo. Sus productos candidatos incluye Mirvetuximab soravtansine; IMGN779; IMGN632; y Coltuximab ravtansine. Su cartera está dirigida por Mirvetuximab soravtansine, un conjugado anticuerpo de primera clase dirigido a folato-receptor alfa (FRA) que se encuentra en un ensayo de Fase III de registro llamado FORWARD I. Su ensayo FORWARD II consiste en cohortes que evalúan Mirvetuximab soravtansine en combinacion con Avastin (bevacizumab), Keytruda (pembrolizumab) y carboplatino. La Compañía ha desarrollado agentes de carga útil de maitansinoides de acción tubulina, que incluyen DM1 y DM4, así como agentes alquilantes de acido desoxirribonucleico (ADN) llamados IGNs.</v>
    <v>277</v>
    <v>XNAS</v>
    <v>45331.99552075156</v>
    <v>Nasdaq Stock Market</v>
    <v>8005</v>
    <v>31.25</v>
    <v>31.25</v>
    <v>31.22</v>
    <v>3.605</v>
    <v>USD</v>
    <v>IMMUNOGEN, INC.</v>
    <v>IMMUNOGEN, INC.</v>
    <v>31.23</v>
    <v>Biotechnology &amp; Medical Research</v>
    <v>830 Winter Street, WALTHAM, MA, 02451 US</v>
    <v>IMGN</v>
    <v>Acciones</v>
    <v>IMMUNOGEN, INC. (XNAS:IMGN)</v>
    <v>48606862</v>
    <v>8941508</v>
  </rv>
  <rv s="2">
    <v>8006</v>
  </rv>
  <rv s="0">
    <v>https://www.bing.com/financeapi/forcetrigger?t=a1vhoc&amp;q=XNAS%3aIMKTA&amp;form=skydnc</v>
    <v>Learn more on Bing</v>
  </rv>
  <rv s="7">
    <v>es-ES</v>
    <v>a1vhoc</v>
    <v>268435456</v>
    <v>1</v>
    <v>Con tecnología de Refinitiv</v>
    <v>25</v>
    <v>26</v>
    <v>Ingles Markets (XNAS:IMKTA)</v>
    <v>3</v>
    <v>27</v>
    <v>Finance</v>
    <v>28</v>
    <v>XNAS</v>
    <v>18994380</v>
    <v>1965</v>
    <v>71.760000000000005</v>
    <v>0.73309999999999997</v>
    <v>-0.28999999999999998</v>
    <v>-4.084E-3</v>
    <v>1343282553</v>
    <v>71.010000000000005</v>
    <v xml:space="preserve">Ingles Markets, Incorporated is a supermarket chain in the southeast United States. It operates a total of 198 supermarkets, including 75 in North Carolina, 65 in Georgia, 35 in South Carolina, 21 in Tennessee, one in Virginia and one in Alabama. It operates 189 supermarkets under the name Ingles, and nine supermarkets under the name Sav-Mor. Ingles supermarkets offer customers a variety of nationally advertised food products, including grocery, meat and dairy products, produce, frozen foods and other perishables, and non-food products. Its non-food products include fuel centers, pharmacies, health and beauty care products and general merchandise. It also offers private label items and locally sourced items throughout its market areas. In addition, it focuses on selling products to its customers through the development of certified organic products, bakery departments and prepared foods, including delicatessen sections. It also operates 114 in-store pharmacies and 108 fuel stations. </v>
    <v>26420</v>
    <v>XNAS</v>
    <v>45637.873403448437</v>
    <v>Nasdaq Stock Market</v>
    <v>8008</v>
    <v>72.22</v>
    <v>89.590599999999995</v>
    <v>70.674999999999997</v>
    <v>59.73</v>
    <v>USD</v>
    <v>Ingles Markets</v>
    <v>Ingles Markets</v>
    <v>8.4435000000000002</v>
    <v>70.72</v>
    <v>Food &amp; Drug Retailing</v>
    <v>PO BOX 6676, ASHEVILLE, NC, 28816 US</v>
    <v>IMKTA</v>
    <v>Acciones</v>
    <v>Ingles Markets (XNAS:IMKTA)</v>
    <v>62734</v>
    <v>120842</v>
  </rv>
  <rv s="2">
    <v>8009</v>
  </rv>
  <rv s="0">
    <v>https://www.bing.com/financeapi/forcetrigger?t=aw2bmw&amp;q=XNAS%3aIMMP&amp;form=skydnc</v>
    <v>Learn more on Bing</v>
  </rv>
  <rv s="28">
    <v>es-ES</v>
    <v>aw2bmw</v>
    <v>268435456</v>
    <v>1</v>
    <v>Con tecnología de Refinitiv</v>
    <v>89</v>
    <v>90</v>
    <v>Immutep (XNAS:IMMP)</v>
    <v>3</v>
    <v>91</v>
    <v>Finance</v>
    <v>28</v>
    <v>XNAS</v>
    <v>145525800</v>
    <v>1987</v>
    <v>2.13</v>
    <v>2.2231000000000001</v>
    <v>0.22500000000000001</v>
    <v>0.106132</v>
    <v>318494700</v>
    <v>2.12</v>
    <v>Immutep Limited is an Australia-based clinical-stage biotechnology company. The Company is focused on developing Lymphocyte Activation Gene (LAG)-3 immunotherapies for cancer and autoimmune diseases. Its lead product candidate, Eftilagimod alpha (efti or IMP321), is a soluble LAG-3Ig fusion protein that is an antigen-presenting cell (APC) agonist designed to capitalize on LAG-3’s ability to drive the adaptive and innate immune systems against cancer. IMP761 is an immunosuppressive agonist antibody to LAG-3, which has the potential to address the root cause of autoimmune diseases by specifically silencing autoimmune memory T cells. Its third product candidate is LAG525, an antagonist (blocking) antibody targeting the LAG-3 molecule on T cells with potential applications in the treatment of cancer. Its fourth product candidate is IMP731 (GSK 781), a depleting (cytotoxic) antibody that is intended to destroy LAG-3 expressing activated T cells involved in autoimmunity.</v>
    <v>XNAS</v>
    <v>45637.872465474218</v>
    <v>Nasdaq Stock Market</v>
    <v>8011</v>
    <v>2.36</v>
    <v>3.335</v>
    <v>2.13</v>
    <v>1.66</v>
    <v>USD</v>
    <v>Immutep</v>
    <v>Immutep</v>
    <v>0</v>
    <v>2.3450000000000002</v>
    <v>Biotechnology &amp; Medical Research</v>
    <v>LEVEL 32, SUITE 32.07 AUSTRALIA SQUARE, 264 GEORGE STREET, SYDNEY, NEW SOUTH WALES, NSW 2000 AU</v>
    <v>IMMP</v>
    <v>Acciones</v>
    <v>Immutep (XNAS:IMMP)</v>
    <v>442482</v>
    <v>127849</v>
  </rv>
  <rv s="2">
    <v>8012</v>
  </rv>
  <rv s="0">
    <v>https://www.bing.com/financeapi/forcetrigger?t=a1vhu2&amp;q=XNAS%3aIMMR&amp;form=skydnc</v>
    <v>Learn more on Bing</v>
  </rv>
  <rv s="7">
    <v>es-ES</v>
    <v>a1vhu2</v>
    <v>268435456</v>
    <v>1</v>
    <v>Con tecnología de Refinitiv</v>
    <v>25</v>
    <v>26</v>
    <v>Immersion (XNAS:IMMR)</v>
    <v>3</v>
    <v>27</v>
    <v>Finance</v>
    <v>28</v>
    <v>XNAS</v>
    <v>32182390</v>
    <v>1999</v>
    <v>9.1</v>
    <v>1.504</v>
    <v>0.02</v>
    <v>2.2000000000000001E-3</v>
    <v>293181572</v>
    <v>9.09</v>
    <v>Immersion Corporation is a developer and provider of technologies for haptics. The Company develops, licenses, and supports a range of software and intellectual property (IP) that fully engage users senses of touch when operating digital devices. Its segments include Immersion and Barnes &amp; Noble Education. The Company offers licenses to its patented technology to its customers and offers its customers enabling software, related tools and technical assistance designed to integrate the Company's patented technology into its customers products or enhance the functionality of its patented technology. The Company's licenses enable its customers to deploy haptically enabled devices, content and other offerings, which they typically sell under their own brand names. It is focused on various target application areas, such as mobile devices, wearables, consumer, mobile entertainment and other content; virtual and augmented reality; console gaming; automotive, and medical, and residential.</v>
    <v>14</v>
    <v>XNAS</v>
    <v>45637.873401874996</v>
    <v>Nasdaq Stock Market</v>
    <v>8014</v>
    <v>9.3000000000000007</v>
    <v>13.94</v>
    <v>9</v>
    <v>6.47</v>
    <v>USD</v>
    <v>Immersion</v>
    <v>Immersion</v>
    <v>4.4137000000000004</v>
    <v>9.11</v>
    <v>Software &amp; IT Services</v>
    <v>2999 N. E. 191St Street, Suite 610, AVENTURA, FL, 33180 US</v>
    <v>IMMR</v>
    <v>Acciones</v>
    <v>Immersion (XNAS:IMMR)</v>
    <v>670267</v>
    <v>660128</v>
  </rv>
  <rv s="2">
    <v>8015</v>
  </rv>
  <rv s="0">
    <v>https://www.bing.com/financeapi/forcetrigger?t=c3jom7&amp;q=XNAS%3aIMMX&amp;form=skydnc</v>
    <v>Learn more on Bing</v>
  </rv>
  <rv s="7">
    <v>es-ES</v>
    <v>c3jom7</v>
    <v>268435456</v>
    <v>1</v>
    <v>Con tecnología de Refinitiv</v>
    <v>25</v>
    <v>26</v>
    <v>Immix Biopharma (XNAS:IMMX)</v>
    <v>3</v>
    <v>27</v>
    <v>Finance</v>
    <v>28</v>
    <v>XNAS</v>
    <v>27507640</v>
    <v>2014</v>
    <v>2.29</v>
    <v>0.91400000000000003</v>
    <v>0.13</v>
    <v>5.9360999999999997E-2</v>
    <v>63817724</v>
    <v>2.19</v>
    <v>Immix Biopharma, Inc. is a clinical-stage biopharmaceutical company. The Company is focused on the application of chimeric antigen receptor cell therapy (CAR- T) in light chain (AL) Amyloidosis and autoimmune disease. The Company's lead cell therapy asset is CAR-T NXC-201 for autoimmune disease, relapsed/refractory AL Amyloidosis, and relapsed/refractory multiple myeloma, which is being evaluated in its ongoing Phase Ib/IIa NEXICART-1 (NCT04720313) clinical trial. Its tissue specific therapeutic IMX-110 is in clinical trials as a monotherapy, and in combination with tislelizumab (BeiGene anti-PD-1 - IMMINENT-01 NCT05840835) for advanced solid tumors, such as relapsed/refractory colorectal cancer (CRC). IMX-110 in Phase Ib/IIa clinical trials, is a Tissue-Specific Therapeutic with TME Normalization, a technology that the Company is developing initially for mCRC and Soft Tissue Sarcoma (STS).</v>
    <v>14</v>
    <v>XNAS</v>
    <v>45637.873264039059</v>
    <v>Nasdaq Stock Market</v>
    <v>8017</v>
    <v>2.3799000000000001</v>
    <v>7.75</v>
    <v>2.15</v>
    <v>1.26</v>
    <v>USD</v>
    <v>Immix Biopharma</v>
    <v>Immix Biopharma</v>
    <v>0</v>
    <v>2.3199999999999998</v>
    <v>Pharmaceuticals</v>
    <v>11400 West Olympic Blvd., Suite 200, LOS ANGELES, CA, 90064 US</v>
    <v>IMMX</v>
    <v>Acciones</v>
    <v>Immix Biopharma (XNAS:IMMX)</v>
    <v>131388</v>
    <v>220137</v>
  </rv>
  <rv s="2">
    <v>8018</v>
  </rv>
  <rv s="0">
    <v>https://www.bing.com/financeapi/forcetrigger?t=bvs1zr&amp;q=XNAS%3aIMNM&amp;form=skydnc</v>
    <v>Learn more on Bing</v>
  </rv>
  <rv s="7">
    <v>es-ES</v>
    <v>bvs1zr</v>
    <v>268435456</v>
    <v>1</v>
    <v>Con tecnología de Refinitiv</v>
    <v>25</v>
    <v>26</v>
    <v>Immunome (XNAS:IMNM)</v>
    <v>3</v>
    <v>27</v>
    <v>Finance</v>
    <v>28</v>
    <v>XNAS</v>
    <v>62416850</v>
    <v>2015</v>
    <v>13.99</v>
    <v>1.8393999999999999</v>
    <v>7.4999999999999997E-2</v>
    <v>5.3959999999999998E-3</v>
    <v>872275478</v>
    <v>13.9</v>
    <v>Immunome, Inc. is a biotechnology company engaged in developing targeted cancer therapies. The Company's portfolio pursues each target with a modality appropriate to its biology, including immunotherapies, radioligand therapies and Antibody-Drug Conjugates (ADCs). Its memory B cell hybridoma technology allows for the screening and functional characterization of novel antibodies and targets. Its programs include Oncology (IMM-ONC-01), LU FAP, and SARS-CoV-2 (IMM-BCP-01). The oncology program is an antibody (IMM-ONC-01) against interleukin-38 (IL-38) a novel immune modulator for the treatment of various solid tumors. Its Targeted Effector platform uses small molecule ligands to selectively deliver drug payloads to diseased cells. It also operates AL102 and related drug candidate AL101. AL102 is an investigational small molecule gamma secretase inhibitor being evaluated in the Phase III for the treatment of desmoid tumors. AL102 is a potential once-daily oral treatment for desmoid tumors.</v>
    <v>55</v>
    <v>XNAS</v>
    <v>45637.873193483596</v>
    <v>Nasdaq Stock Market</v>
    <v>8020</v>
    <v>14.1</v>
    <v>30.957999999999998</v>
    <v>12.991400000000001</v>
    <v>6.93</v>
    <v>USD</v>
    <v>Immunome</v>
    <v>Immunome</v>
    <v>0</v>
    <v>13.975</v>
    <v>Biotechnology &amp; Medical Research</v>
    <v>18702 N. CREEK PARKWAY, SUITE 100, BOTHELL, WA, 98011 US</v>
    <v>IMNM</v>
    <v>Acciones</v>
    <v>Immunome (XNAS:IMNM)</v>
    <v>558078</v>
    <v>944538</v>
  </rv>
  <rv s="2">
    <v>8021</v>
  </rv>
  <rv s="0">
    <v>https://www.bing.com/financeapi/forcetrigger?t=a1pvcw&amp;q=XNAS%3aCLSN&amp;form=skydnc</v>
    <v>Learn more on Bing</v>
  </rv>
  <rv s="7">
    <v>es-ES</v>
    <v>a1pvcw</v>
    <v>268435456</v>
    <v>1</v>
    <v>Con tecnología de Refinitiv</v>
    <v>25</v>
    <v>26</v>
    <v>Imunon (XNAS:IMNN)</v>
    <v>3</v>
    <v>27</v>
    <v>Finance</v>
    <v>28</v>
    <v>XNAS</v>
    <v>14500690</v>
    <v>2000</v>
    <v>0.87870000000000004</v>
    <v>2.0804</v>
    <v>-5.8799999999999998E-2</v>
    <v>-6.5406000000000006E-2</v>
    <v>12183479</v>
    <v>0.89900000000000002</v>
    <v>Imunon, Inc. is a clinical-stage biotechnology company. The Company is focused on advancing a portfolio of treatments that harness the body’s natural mechanisms across an array of human diseases. The Company is developing non-viral Deoxyribonucleic acid (DNA) technology across four modalities. The first modality, TheraPlas, is developed for the coding of proteins and cytokines in the treatment of solid tumors. The second modality, PlaCCine, is developed for the coding of viral antigens that can elicit a strong immunological response. The third modality, FixPlas, concerns the application of Imunon’s DNA technology to produce universal cancer vaccines, also called tumor associated antigen cancer vaccines. The fourth modality, IndiPlas, is in the discovery phase and is focused on the development of personalized cancer vaccines, or neoepitope cancer vaccines. Its lead clinical program, IMNN-001, is a DNA-based immunotherapy for the localized treatment of advanced ovarian cancer.</v>
    <v>33</v>
    <v>XNAS</v>
    <v>45637.873093448441</v>
    <v>Nasdaq Stock Market</v>
    <v>8023</v>
    <v>0.89400000000000002</v>
    <v>3.65</v>
    <v>0.80269999999999997</v>
    <v>0.48</v>
    <v>USD</v>
    <v>Imunon</v>
    <v>Imunon</v>
    <v>0</v>
    <v>0.84019999999999995</v>
    <v>Biotechnology &amp; Medical Research</v>
    <v>997 Lenox Dr Ste 100, LAWRENCEVILLE, NJ, 08648 US</v>
    <v>IMNN</v>
    <v>Acciones</v>
    <v>Imunon (XNAS:IMNN)</v>
    <v>331794</v>
    <v>235593</v>
  </rv>
  <rv s="2">
    <v>8024</v>
  </rv>
  <rv s="0">
    <v>https://www.bing.com/financeapi/forcetrigger?t=a1vic7&amp;q=XNAS%3aIMOS&amp;form=skydnc</v>
    <v>Learn more on Bing</v>
  </rv>
  <rv s="7">
    <v>es-ES</v>
    <v>a1vic7</v>
    <v>268435456</v>
    <v>1</v>
    <v>Con tecnología de Refinitiv</v>
    <v>25</v>
    <v>26</v>
    <v>ChipMOS (XNAS:IMOS)</v>
    <v>3</v>
    <v>27</v>
    <v>Finance</v>
    <v>28</v>
    <v>XNAS</v>
    <v>36362010</v>
    <v>1997</v>
    <v>19.2</v>
    <v>0.86119999999999997</v>
    <v>-0.12</v>
    <v>-6.2180000000000004E-3</v>
    <v>708999100</v>
    <v>19.3</v>
    <v>ChipMOS Technologies Inc is a Taiwan-based company mainly engaged in the integrated circuits (IC) packaging and testing business. The company's major products and services include multi-chip packaging, thin small-outline packages (TSOP), ball grid array (BGA) packaging and chip on film (COF) packaging services, as well as wafer bumping, wafer-level chip-size packaging, and wafer-overpackaging technologies. The Company's packaged and tested products are mainly used in automotive, information, communication, mobile phone, wearable and consumer electronics related products. The Company also provides customers with full-stage processing and distribution services. The Company mainly operates its businesses within domestic market and overseas markets, including the rest of Asia and the Americas.</v>
    <v>5552</v>
    <v>XNAS</v>
    <v>45637.872525705468</v>
    <v>Nasdaq Stock Market</v>
    <v>8026</v>
    <v>19.399999999999999</v>
    <v>32.19</v>
    <v>19.11</v>
    <v>19.100000000000001</v>
    <v>USD</v>
    <v>ChipMOS</v>
    <v>ChipMOS</v>
    <v>13.4217</v>
    <v>19.18</v>
    <v>Semiconductors &amp; Semiconductor Equipment</v>
    <v>No. 1, R&amp;D Road 1, Hsinchu Science Park, BAOSHAN, HSINCHU, 308 TW</v>
    <v>IMOS</v>
    <v>Acciones</v>
    <v>ChipMOS (XNAS:IMOS)</v>
    <v>26609</v>
    <v>28409</v>
  </rv>
  <rv s="2">
    <v>8027</v>
  </rv>
  <rv s="0">
    <v>https://www.bing.com/financeapi/forcetrigger?t=c48m3m&amp;q=XNAS%3aIMPP&amp;form=skydnc</v>
    <v>Learn more on Bing</v>
  </rv>
  <rv s="28">
    <v>es-ES</v>
    <v>c48m3m</v>
    <v>268435456</v>
    <v>1</v>
    <v>Con tecnología de Refinitiv</v>
    <v>89</v>
    <v>90</v>
    <v>Imperial (XNAS:IMPP)</v>
    <v>3</v>
    <v>91</v>
    <v>Finance</v>
    <v>28</v>
    <v>XNAS</v>
    <v>33726760</v>
    <v>2021</v>
    <v>2.89</v>
    <v>8.1000000000000003E-2</v>
    <v>-0.02</v>
    <v>-6.8969999999999995E-3</v>
    <v>97133068</v>
    <v>2.9</v>
    <v>Imperial Petroleum Inc is a Greece-based international shipping transportation company. The Company specialized in the transportation of various petroleum and petrochemical products in liquefied form. As of March 15, 2022, the Company's fleet consists of 4 vessels (oil product and crude oil tankers) with a total of more than 250 DWT.</v>
    <v>XNAS</v>
    <v>45637.873396828123</v>
    <v>Nasdaq Stock Market</v>
    <v>8029</v>
    <v>2.92</v>
    <v>4.59</v>
    <v>2.85</v>
    <v>1.78</v>
    <v>USD</v>
    <v>Imperial</v>
    <v>Imperial</v>
    <v>1.7599</v>
    <v>2.88</v>
    <v>Renewable Energy</v>
    <v>331 Kifissias Avenue, Erithrea, ATHINA, ATTIKI, 145 61 GR</v>
    <v>IMPP</v>
    <v>Acciones</v>
    <v>Imperial (XNAS:IMPP)</v>
    <v>244957</v>
    <v>233468</v>
  </rv>
  <rv s="2">
    <v>8030</v>
  </rv>
  <rv s="0">
    <v>https://www.bing.com/financeapi/forcetrigger?t=c48m6h&amp;q=XNAS%3aIMPPP&amp;form=skydnc</v>
    <v>Learn more on Bing</v>
  </rv>
  <rv s="28">
    <v>es-ES</v>
    <v>c48m6h</v>
    <v>268435456</v>
    <v>1</v>
    <v>Con tecnología de Refinitiv</v>
    <v>89</v>
    <v>90</v>
    <v>Imperial (XNAS:IMPPP)</v>
    <v>3</v>
    <v>91</v>
    <v>Finance</v>
    <v>28</v>
    <v>XNAS</v>
    <v>33726760</v>
    <v>2021</v>
    <v>25.39</v>
    <v>8.1000000000000003E-2</v>
    <v>-0.33</v>
    <v>-1.2896000000000001E-2</v>
    <v>97807600</v>
    <v>25.59</v>
    <v>Imperial Petroleum Inc is a Greece-based international shipping transportation company. The Company specialized in the transportation of various petroleum and petrochemical products in liquefied form. As of March 15, 2022, the Company's fleet consists of 4 vessels (oil product and crude oil tankers) with a total of more than 250 DWT.</v>
    <v>XNAS</v>
    <v>45637.871910022659</v>
    <v>Nasdaq Stock Market</v>
    <v>8032</v>
    <v>25.5532</v>
    <v>29.81</v>
    <v>25.25</v>
    <v>19.844999999999999</v>
    <v>USD</v>
    <v>Imperial</v>
    <v>Imperial</v>
    <v>0</v>
    <v>25.26</v>
    <v>Renewable Energy</v>
    <v>331 Kifissias Avenue, Erithrea, ATHINA, ATTIKI, 145 61 GR</v>
    <v>IMPPP</v>
    <v>Acciones</v>
    <v>Imperial (XNAS:IMPPP)</v>
    <v>2020</v>
    <v>987</v>
  </rv>
  <rv s="2">
    <v>8033</v>
  </rv>
  <rv s="0">
    <v>https://www.bing.com/financeapi/forcetrigger?t=a1vihw&amp;q=XNAS%3aIMRN&amp;form=skydnc</v>
    <v>Learn more on Bing</v>
  </rv>
  <rv s="90">
    <v>es-ES</v>
    <v>a1vihw</v>
    <v>268435456</v>
    <v>1</v>
    <v>Con tecnología de Refinitiv</v>
    <v>271</v>
    <v>272</v>
    <v>Immuron (XNAS:IMRN)</v>
    <v>3</v>
    <v>273</v>
    <v>Finance</v>
    <v>28</v>
    <v>XNAS</v>
    <v>1994</v>
    <v>2.2799999999999998</v>
    <v>0.88400000000000001</v>
    <v>0.2263</v>
    <v>0.11237999999999999</v>
    <v>2.0137</v>
    <v>Immuron Limited is an Australia-based biopharmaceutical company focused on developing and commercializing orally delivered targeted polyclonal antibodies for the treatment of infectious diseases. It operates through two segments: Research and development (R&amp;D), and Hyperimmune products. The R&amp;D segment is focused on R&amp;D projects performed in Australia and the United States. Hyperimmune products segment is engaged in Travelan and Protectyn activities which occur predominantly in Australia, the United States and Canada. Its flagship products consist of Travelan and Protectyn. Travelan is an orally administered passive immunotherapy that prophylactically reduces the likelihood of contracting traveler’s diarrhea and is sold in pharmacies throughout Australia. Protectyn is sold online and in health practitioner clinics and is marketed as an immune supplement to help maintain a healthy digestive function and liver. Its clinical programs include Travelan (IMM-124E), IMM-529, and CampETEC.</v>
    <v>6</v>
    <v>XNAS</v>
    <v>45637.872247337502</v>
    <v>Nasdaq Stock Market</v>
    <v>8035</v>
    <v>2.2799999999999998</v>
    <v>5.96</v>
    <v>1.96</v>
    <v>1.59</v>
    <v>USD</v>
    <v>Immuron</v>
    <v>Immuron</v>
    <v>0</v>
    <v>2.2400000000000002</v>
    <v>Pharmaceuticals</v>
    <v>L 3 62 Lygon St, MELBOURNE, VICTORIA, 3053 AU</v>
    <v>IMRN</v>
    <v>Acciones</v>
    <v>Immuron (XNAS:IMRN)</v>
    <v>18567</v>
    <v>5802</v>
  </rv>
  <rv s="2">
    <v>8036</v>
  </rv>
  <rv s="0">
    <v>https://www.bing.com/financeapi/forcetrigger?t=c2rzhw&amp;q=XNAS%3aIMRX&amp;form=skydnc</v>
    <v>Learn more on Bing</v>
  </rv>
  <rv s="7">
    <v>es-ES</v>
    <v>c2rzhw</v>
    <v>268435456</v>
    <v>1</v>
    <v>Con tecnología de Refinitiv</v>
    <v>25</v>
    <v>26</v>
    <v>Immuneering Corp (XNAS:IMRX)</v>
    <v>3</v>
    <v>27</v>
    <v>Finance</v>
    <v>28</v>
    <v>XNAS</v>
    <v>31050450</v>
    <v>2008</v>
    <v>2.14</v>
    <v>-0.33410000000000001</v>
    <v>-0.03</v>
    <v>-1.3825E-2</v>
    <v>66447963</v>
    <v>2.17</v>
    <v>Immuneering Corporation is a clinical-stage oncology company. The Company is engaged in the development of medicines for cancer patients with universal-RAS therapy. The Company’s lead product candidate, IMM-1-104, in under Phase I/IIa clinical trial in patients with advanced solid tumors harboring RAS mutations. IMM-1-104 is being developed as a once-daily oral monotherapy that aims to achieve universal-RAS activity through deep cyclic inhibition of the MAPK pathway. The Company’s second product candidate, IMM-6-415, aims to achieve universal-MAPK activity with an accelerated twice-daily oral dosing cadence, also through deep cyclic inhibition of the MAPK pathway. IMM-6-415 is in Investigational New Drug application (IND), enabling studies. Its pipeline also includes Trifecta MEK, RAS modulators and other small molecule drug discovery programs. The Company’s platform is enabled by two key elements: Bioinformatics and 3D Tumor Modeling.</v>
    <v>66</v>
    <v>XNAS</v>
    <v>45637.873350253903</v>
    <v>Nasdaq Stock Market</v>
    <v>8038</v>
    <v>2.1677</v>
    <v>8.41</v>
    <v>2.1008</v>
    <v>1</v>
    <v>USD</v>
    <v>Immuneering Corp</v>
    <v>Immuneering Corp</v>
    <v>0</v>
    <v>2.14</v>
    <v>Biotechnology &amp; Medical Research</v>
    <v>245 Main Street, Second Floor, CAMBRIDGE, MA, 02142 US</v>
    <v>IMRX</v>
    <v>Acciones</v>
    <v>Immuneering Corp (XNAS:IMRX)</v>
    <v>102698</v>
    <v>347104</v>
  </rv>
  <rv s="2">
    <v>8039</v>
  </rv>
  <rv s="0">
    <v>https://www.bing.com/financeapi/forcetrigger?t=a1vinm&amp;q=XNAS%3aIMTE&amp;form=skydnc</v>
    <v>Learn more on Bing</v>
  </rv>
  <rv s="7">
    <v>es-ES</v>
    <v>a1vinm</v>
    <v>268435456</v>
    <v>1</v>
    <v>Con tecnología de Refinitiv</v>
    <v>25</v>
    <v>26</v>
    <v>IMT (XNAS:IMTE)</v>
    <v>3</v>
    <v>27</v>
    <v>Finance</v>
    <v>28</v>
    <v>XNAS</v>
    <v>3431430</v>
    <v>2008</v>
    <v>1.26</v>
    <v>1.7177</v>
    <v>-0.01</v>
    <v>-7.9369999999999996E-3</v>
    <v>4495180</v>
    <v>1.26</v>
    <v xml:space="preserve">Integrated Media Technology Limited is an Australia-based technology investment, product development, and distribution company. The Company is engaged in the business of manufacturing and selling of nano-coated plates for filters, the manufacture and sale of electronic glass, Halal certification, and distribution of Halal products, and the operation of an online exchange platform for trading in digital assets. Its products include Virtual Reality, Lamination Glass, Ouction-NFT Platform and Halal Products. Its 3D technology delivers extra visual depth in 3D, allowing players to see graphic details from various angles, and making Glasses-free 3D videos and games. Its Marvel Digital presents a modern virtual reality (VR)-Display and displays groundbreaking interactive virtual reality (VR) and augmented reality (AR) games in Glasses-free 3D. It also focused on developing smart films for use in smart glass and smart devices. </v>
    <v>15</v>
    <v>XNAS</v>
    <v>45637.871239721877</v>
    <v>Nasdaq Stock Market</v>
    <v>8041</v>
    <v>1.29</v>
    <v>3.84</v>
    <v>1.24</v>
    <v>1.06</v>
    <v>USD</v>
    <v>IMT</v>
    <v>IMT</v>
    <v>0</v>
    <v>1.25</v>
    <v>Electronic Equipment &amp; Parts</v>
    <v>L 7 420 King William St, ADELAIDE, SOUTH AUSTRALIA, 5000 AU</v>
    <v>IMTE</v>
    <v>Acciones</v>
    <v>IMT (XNAS:IMTE)</v>
    <v>11542</v>
    <v>25668</v>
  </rv>
  <rv s="2">
    <v>8042</v>
  </rv>
  <rv s="0">
    <v>https://www.bing.com/financeapi/forcetrigger?t=bnmkkr&amp;q=XNAS%3aIMTX&amp;form=skydnc</v>
    <v>Learn more on Bing</v>
  </rv>
  <rv s="7">
    <v>es-ES</v>
    <v>bnmkkr</v>
    <v>268435456</v>
    <v>1</v>
    <v>Con tecnología de Refinitiv</v>
    <v>25</v>
    <v>26</v>
    <v>Immatics (XNAS:IMTX)</v>
    <v>3</v>
    <v>27</v>
    <v>Finance</v>
    <v>28</v>
    <v>XNAS</v>
    <v>119355900</v>
    <v>2020</v>
    <v>7.5</v>
    <v>0.74739999999999995</v>
    <v>3.5000000000000003E-2</v>
    <v>4.6360000000000004E-3</v>
    <v>905314501</v>
    <v>7.55</v>
    <v>Immatics NV is a clinical-stage biopharmaceutical company that is based in the Netherlands. The Company is focused on the discovery and development of T-Cell eceptors with the goal of enabling a robust and specific T-Cell response against these targets. The Company develops targeted immunotherapies with an emphasis on treating solid tumors through two distinct therapeutic modalities: Adoptive Cell Therapies (ACT) and antibody-like TCR Bispecifics (TCER). Its wholly owned pipeline comprises of eight therapeutic programs, of which four are in clinical trials, including IMA201 (MAGEA4/8), IMA202 (MAGEA1) and ACTolog IMA 101 (Multi-target pilot trial) for solid cancers and IMA203 (PRAME) for hematological and solid cancers, as well as four are in preclinical development, including IMA204 (COL6A3) and IMA401 (Cancer testis antigen) for solid cancers, and ACTallo IMA301 (Cancer testis antigen) and IMA402 (Cancer testis antigen) for hematological and solid cancers.</v>
    <v>242</v>
    <v>XNAS</v>
    <v>45637.873375948438</v>
    <v>Nasdaq Stock Market</v>
    <v>8044</v>
    <v>7.6327999999999996</v>
    <v>13.77</v>
    <v>7.27</v>
    <v>7.27</v>
    <v>USD</v>
    <v>Immatics</v>
    <v>Immatics</v>
    <v>0</v>
    <v>7.585</v>
    <v>Biotechnology &amp; Medical Research</v>
    <v>Paul Ehrlich-Strasse 15, TUEBINGEN, BADEN-WUERTTEMBERG, 72076 DE</v>
    <v>IMTX</v>
    <v>Acciones</v>
    <v>Immatics (XNAS:IMTX)</v>
    <v>523035</v>
    <v>584848</v>
  </rv>
  <rv s="2">
    <v>8045</v>
  </rv>
  <rv s="0">
    <v>https://www.bing.com/financeapi/forcetrigger?t=a25lxm&amp;q=XNAS%3aIMUX&amp;form=skydnc</v>
    <v>Learn more on Bing</v>
  </rv>
  <rv s="7">
    <v>es-ES</v>
    <v>a25lxm</v>
    <v>268435456</v>
    <v>1</v>
    <v>Con tecnología de Refinitiv</v>
    <v>25</v>
    <v>26</v>
    <v>Immunic (XNAS:IMUX)</v>
    <v>3</v>
    <v>27</v>
    <v>Finance</v>
    <v>28</v>
    <v>XNAS</v>
    <v>90079020</v>
    <v>2004</v>
    <v>1.24</v>
    <v>1.8532999999999999</v>
    <v>-2.5000000000000001E-2</v>
    <v>-2.0160999999999998E-2</v>
    <v>109446009</v>
    <v>1.24</v>
    <v>Immunic, Inc. is a biotechnology company. The Company is focused on developing a clinical pipeline of orally administered, small molecule therapies for chronic inflammatory and autoimmune diseases. The Company’s s lead development program, vidofludimus calcium (IMU-838), is in phase III and phase II clinical trials for the treatment of relapsing and progressive multiple sclerosis, respectively, and has shown therapeutic activity in phase II clinical trials in patients suffering from relapsing-remitting multiple sclerosis, progressive multiple sclerosis, and moderate-to-severe ulcerative colitis. IMU-856, which targets the protein Sirtuin 6 (SIRT6), is intended to restore intestinal barrier function and regenerate bowel epithelium, which could potentially be applicable in numerous gastrointestinal diseases, such as celiac disease. IMU-381 is in preclinical testing, a next generation molecule being developed to specifically address the needs of gastrointestinal diseases.</v>
    <v>77</v>
    <v>XNAS</v>
    <v>45637.873258205465</v>
    <v>Nasdaq Stock Market</v>
    <v>8047</v>
    <v>1.27</v>
    <v>2.11</v>
    <v>1.19</v>
    <v>0.97</v>
    <v>USD</v>
    <v>Immunic</v>
    <v>Immunic</v>
    <v>0</v>
    <v>1.2150000000000001</v>
    <v>Biotechnology &amp; Medical Research</v>
    <v>1200 Avenue Of The Americas, Suite 200, NEW YORK, NY, 10036 US</v>
    <v>IMUX</v>
    <v>Acciones</v>
    <v>Immunic (XNAS:IMUX)</v>
    <v>637440</v>
    <v>915591</v>
  </rv>
  <rv s="2">
    <v>8048</v>
  </rv>
  <rv s="0">
    <v>https://www.bing.com/financeapi/forcetrigger?t=bql227&amp;q=XNAS%3aIMVT&amp;form=skydnc</v>
    <v>Learn more on Bing</v>
  </rv>
  <rv s="7">
    <v>es-ES</v>
    <v>bql227</v>
    <v>268435456</v>
    <v>1</v>
    <v>Con tecnología de Refinitiv</v>
    <v>25</v>
    <v>26</v>
    <v>Immunovant (XNAS:IMVT)</v>
    <v>3</v>
    <v>27</v>
    <v>Finance</v>
    <v>28</v>
    <v>XNAS</v>
    <v>146784600</v>
    <v>2018</v>
    <v>29.1</v>
    <v>0.63470000000000004</v>
    <v>-1.4999999999999999E-2</v>
    <v>-5.1829999999999997E-4</v>
    <v>4245744555</v>
    <v>28.94</v>
    <v>Immunovant, Inc. is a clinical-stage immunology company. The Company is focused on developing treatments for patients with autoimmune diseases. Its product pipeline includes batoclimab and IMVT-1402, both of which are novel, fully human monoclonal antibodies that target the neonatal fragment crystallizable receptor (FcRn). Batoclimab is a subcutaneous injection with dosing. Batoclimab is observed to reduce immunoglobulin G (IgG) antibodies that cause inflammation and disease. Its product candidate, batoclimab, is dosed in small volumes and with a 27-gauge needle. It is developing batoclimab for myasthenia gravis (MG), thyroid eye disease (TED), chronic inflammatory demyelinating polyneuropathy (CIDP) and Graves’ disease (GD). Its lead product candidate IMVT-1402 has also been observed to reduce IgG antibody levels in a Phase I clinical trial conducted in healthy adults. IMVT-1402 is a fully human monoclonal antibody that inhibits FcRn.</v>
    <v>207</v>
    <v>XNAS</v>
    <v>45637.873319224222</v>
    <v>Nasdaq Stock Market</v>
    <v>8050</v>
    <v>29.225000000000001</v>
    <v>45.58</v>
    <v>28.56</v>
    <v>24.61</v>
    <v>USD</v>
    <v>Immunovant</v>
    <v>Immunovant</v>
    <v>0</v>
    <v>28.925000000000001</v>
    <v>Biotechnology &amp; Medical Research</v>
    <v>320 West 37Th Street, NEW YORK, NY, 10018 US</v>
    <v>IMVT</v>
    <v>Acciones</v>
    <v>Immunovant (XNAS:IMVT)</v>
    <v>557929</v>
    <v>879771</v>
  </rv>
  <rv s="2">
    <v>8051</v>
  </rv>
  <rv s="0">
    <v>https://www.bing.com/financeapi/forcetrigger?t=a1t7im&amp;q=XNAS%3aIMXI&amp;form=skydnc</v>
    <v>Learn more on Bing</v>
  </rv>
  <rv s="7">
    <v>es-ES</v>
    <v>a1t7im</v>
    <v>268435456</v>
    <v>1</v>
    <v>Con tecnología de Refinitiv</v>
    <v>25</v>
    <v>26</v>
    <v>INTERNATIONAL MONEY EXPRESS, INC. (XNAS:IMXI)</v>
    <v>3</v>
    <v>27</v>
    <v>Finance</v>
    <v>28</v>
    <v>XNAS</v>
    <v>31098660</v>
    <v>2015</v>
    <v>21.41</v>
    <v>0.89080000000000004</v>
    <v>7.0000000000000007E-2</v>
    <v>3.2679999999999996E-3</v>
    <v>668310203</v>
    <v>21.42</v>
    <v>International Money Express, Inc. Es una compañía omnicanal de servicios de remesas de dinero. La Compañía proporciona el movimiento digital de dinero a través de una red de agentes minoristas en los Estados Unidos, Canadá, España, Italia y Alemania; a través de tiendas operadas por la Compañía; su aplicación móvil; y los sitios web de la Compañía. Sus servicios de remesas incluyen un conjunto de soluciones de procesamiento financiero auxiliares y servicios de pago disponibles en los 50 estados de los Estados Unidos, Washington D.C., Puerto Rico y 13 provincias de Canadá. Ofrece servicios de remesas de dinero a países de ALC, principalmente México y Guatemala, entre otros. Estos servicios implican el movimiento de fondos en nombre de un consumidor originario para su recepción por un beneficiario designado en un lugar designado de recepción. Los servicios de remesas de dinero permiten a los consumidores enviar fondos a través de su red de ubicaciones en los Estados Unidos y Canadá que son operados principalmente por empresas de terceros.</v>
    <v>1110</v>
    <v>XNAS</v>
    <v>45637.873145046091</v>
    <v>Nasdaq Stock Market</v>
    <v>8053</v>
    <v>21.66</v>
    <v>23.28</v>
    <v>21.184999999999999</v>
    <v>16.170000000000002</v>
    <v>USD</v>
    <v>INTERNATIONAL MONEY EXPRESS, INC.</v>
    <v>INTERNATIONAL MONEY EXPRESS, INC.</v>
    <v>11.895300000000001</v>
    <v>21.49</v>
    <v>Professional &amp; Commercial Services</v>
    <v>9100 South Dadeland Blvd, Suite 1100, MIAMI, FL, 33156 US</v>
    <v>IMXI</v>
    <v>Acciones</v>
    <v>INTERNATIONAL MONEY EXPRESS, INC. (XNAS:IMXI)</v>
    <v>104268</v>
    <v>323871</v>
  </rv>
  <rv s="2">
    <v>8054</v>
  </rv>
  <rv s="0">
    <v>https://www.bing.com/financeapi/forcetrigger?t=c2waar&amp;q=XNAS%3aINAB&amp;form=skydnc</v>
    <v>Learn more on Bing</v>
  </rv>
  <rv s="7">
    <v>es-ES</v>
    <v>c2waar</v>
    <v>268435456</v>
    <v>1</v>
    <v>Con tecnología de Refinitiv</v>
    <v>25</v>
    <v>26</v>
    <v>IN8BIO (XNAS:INAB)</v>
    <v>3</v>
    <v>27</v>
    <v>Finance</v>
    <v>28</v>
    <v>XNAS</v>
    <v>72483250</v>
    <v>2018</v>
    <v>0.31</v>
    <v>1E-4</v>
    <v>1.6199999999999999E-2</v>
    <v>5.3114999999999996E-2</v>
    <v>23281619</v>
    <v>0.30499999999999999</v>
    <v>IN8bio, Inc. is a clinical-stage biopharmaceutical company. The Company is focused on the discovery, development and commercialization of gamma-delta T cell-based immunotherapies for cancer patients. Gamma-delta T cells are a specialized population of T cells that possess properties, including the ability to differentiate between healthy and diseased tissue. The Company's lead program, INB-400, is in a Phase II clinical trial in which autologous, genetically modified gamma-delta T cells are assessed in glioblastoma (GBM). Its additional programs include Phase I trials in solid and hematologic tumors, including INB-200 for GBM and INB-100 for the treatment of patients with hematologic malignancies that are undergoing hematopoietic stem cell transplantation (HSCT). In addition, the Company’s DeltEx platform has yielded a portfolio of preclinical programs, including INB-300 and INB-500, focused on addressing acute myeloid leukemia (AML) and other solid and hematological tumor types.</v>
    <v>31</v>
    <v>XNAS</v>
    <v>45637.873302360938</v>
    <v>Nasdaq Stock Market</v>
    <v>8056</v>
    <v>0.32119999999999999</v>
    <v>2.48</v>
    <v>0.30370000000000003</v>
    <v>0.217</v>
    <v>USD</v>
    <v>IN8BIO</v>
    <v>IN8BIO</v>
    <v>0</v>
    <v>0.32119999999999999</v>
    <v>Biotechnology &amp; Medical Research</v>
    <v>Empire State Building, 350 5Th Avenue, Suite 5330, NEW YORK, NY, 10118 US</v>
    <v>INAB</v>
    <v>Acciones</v>
    <v>IN8BIO (XNAS:INAB)</v>
    <v>265447</v>
    <v>739076</v>
  </rv>
  <rv s="2">
    <v>8057</v>
  </rv>
  <rv s="0">
    <v>https://www.bing.com/financeapi/forcetrigger?t=c3u81h&amp;q=XNYS%3aINAQ&amp;form=skydnc</v>
    <v>Learn more on Bing</v>
  </rv>
  <rv s="10">
    <v>es-ES</v>
    <v>c3u81h</v>
    <v>268435456</v>
    <v>1</v>
    <v>Con tecnología de Refinitiv</v>
    <v>35</v>
    <v>36</v>
    <v>Insight Acquisn (XNAS:INAQ)</v>
    <v>3</v>
    <v>37</v>
    <v>Finance</v>
    <v>45</v>
    <v>XNAS</v>
    <v>6519080</v>
    <v>2005</v>
    <v>10.06</v>
    <v>-0.3</v>
    <v>-2.8957999999999998E-2</v>
    <v>65581944</v>
    <v>10.36</v>
    <v>Insight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fintech, financial services and related technology businesses. The Company has not commenced any operations nor generated any revenues.</v>
    <v>XNAS</v>
    <v>45637.859137753905</v>
    <v>Nasdaq Stock Market</v>
    <v>8059</v>
    <v>10.06</v>
    <v>13.49</v>
    <v>10.06</v>
    <v>8.17</v>
    <v>USD</v>
    <v>Insight Acquisn</v>
    <v>Insight Acquisn</v>
    <v>0</v>
    <v>10.06</v>
    <v>Holding Companies</v>
    <v>333 East 91St Street, NEW YORK, NY, 10128 US</v>
    <v>INAQ</v>
    <v>Acciones</v>
    <v>Insight Acquisn (XNAS:INAQ)</v>
    <v>640</v>
    <v>2773</v>
  </rv>
  <rv s="2">
    <v>8060</v>
  </rv>
  <rv s="0">
    <v>https://www.bing.com/financeapi/forcetrigger?t=a1vj2w&amp;q=XNAS%3aINBK&amp;form=skydnc</v>
    <v>Learn more on Bing</v>
  </rv>
  <rv s="7">
    <v>es-ES</v>
    <v>a1vj2w</v>
    <v>268435456</v>
    <v>1</v>
    <v>Con tecnología de Refinitiv</v>
    <v>25</v>
    <v>26</v>
    <v>First Internet (XNAS:INBK)</v>
    <v>3</v>
    <v>27</v>
    <v>Finance</v>
    <v>28</v>
    <v>XNAS</v>
    <v>8667890</v>
    <v>2005</v>
    <v>41.89</v>
    <v>0.71109999999999995</v>
    <v>1.24</v>
    <v>3.0061000000000001E-2</v>
    <v>357550600</v>
    <v>41.25</v>
    <v>First Internet Bancorp is a financial holding company, which is engaged in conducting its primary business activities through its wholly owned subsidiary, First Internet Bank of Indiana (the Bank), an Indiana chartered bank. The Bank offers a range of commercial, small business, consumer and municipal banking products and services. The Bank conducts its consumer and small business deposit operations primarily through digital channels on a nationwide basis and have no traditional branch offices. Its consumer lending products are primarily originated on a nationwide basis through relationships with dealerships and financing partners. The Bank's commercial banking products and services are delivered through a relationship banking model and include commercial and industrial (C&amp;I) banking, construction and investor commercial real estate, single tenant lease financing, public finance, healthcare finance, small business lending, commercial deposits, and treasury management.</v>
    <v>287</v>
    <v>XNAS</v>
    <v>45637.872991075783</v>
    <v>Nasdaq Stock Market</v>
    <v>8062</v>
    <v>42.75</v>
    <v>43.264699999999998</v>
    <v>41.15</v>
    <v>22.2</v>
    <v>USD</v>
    <v>First Internet</v>
    <v>First Internet</v>
    <v>16.292000000000002</v>
    <v>42.49</v>
    <v>Banking Services</v>
    <v>8701 E. 116Th Street, FISHERS, IN, 46038 US</v>
    <v>INBK</v>
    <v>Acciones</v>
    <v>First Internet (XNAS:INBK)</v>
    <v>19519</v>
    <v>29466</v>
  </rv>
  <rv s="2">
    <v>8063</v>
  </rv>
  <rv s="0">
    <v>https://www.bing.com/financeapi/forcetrigger?t=bqifjc&amp;q=XNAS%3aINBKZ&amp;form=skydnc</v>
    <v>Learn more on Bing</v>
  </rv>
  <rv s="7">
    <v>es-ES</v>
    <v>bqifjc</v>
    <v>268435456</v>
    <v>1</v>
    <v>Con tecnología de Refinitiv</v>
    <v>25</v>
    <v>26</v>
    <v>First Internet (XNAS:INBKZ)</v>
    <v>3</v>
    <v>27</v>
    <v>Finance</v>
    <v>28</v>
    <v>XNAS</v>
    <v>8667890</v>
    <v>2005</v>
    <v>25.32</v>
    <v>0.71109999999999995</v>
    <v>0.1875</v>
    <v>7.4399999999999996E-3</v>
    <v>357550600</v>
    <v>25.2</v>
    <v>First Internet Bancorp is a financial holding company, which is engaged in conducting its primary business activities through its wholly owned subsidiary, First Internet Bank of Indiana (the Bank), an Indiana chartered bank. The Bank offers a range of commercial, small business, consumer and municipal banking products and services. The Bank conducts its consumer and small business deposit operations primarily through digital channels on a nationwide basis and have no traditional branch offices. Its consumer lending products are primarily originated on a nationwide basis through relationships with dealerships and financing partners. The Bank's commercial banking products and services are delivered through a relationship banking model and include commercial and industrial (C&amp;I) banking, construction and investor commercial real estate, single tenant lease financing, public finance, healthcare finance, small business lending, commercial deposits, and treasury management.</v>
    <v>287</v>
    <v>XNAS</v>
    <v>45637.871153830471</v>
    <v>Nasdaq Stock Market</v>
    <v>8065</v>
    <v>25.4</v>
    <v>25.65</v>
    <v>25.32</v>
    <v>20.82</v>
    <v>USD</v>
    <v>First Internet</v>
    <v>First Internet</v>
    <v>0</v>
    <v>25.387499999999999</v>
    <v>Banking Services</v>
    <v>8701 E. 116Th Street, FISHERS, IN, 46038 US</v>
    <v>INBKZ</v>
    <v>Acciones</v>
    <v>First Internet (XNAS:INBKZ)</v>
    <v>3726</v>
    <v>3116</v>
  </rv>
  <rv s="2">
    <v>8066</v>
  </rv>
  <rv s="0">
    <v>https://www.bing.com/financeapi/forcetrigger?t=bx7cbh&amp;q=XNAS%3aGBS&amp;form=skydnc</v>
    <v>Learn more on Bing</v>
  </rv>
  <rv s="7">
    <v>es-ES</v>
    <v>bx7cbh</v>
    <v>268435456</v>
    <v>1</v>
    <v>Con tecnología de Refinitiv</v>
    <v>25</v>
    <v>26</v>
    <v>Intelligent Bio (XNAS:INBS)</v>
    <v>3</v>
    <v>27</v>
    <v>Finance</v>
    <v>28</v>
    <v>XNAS</v>
    <v>4386820</v>
    <v>2016</v>
    <v>1.65</v>
    <v>4.7121000000000004</v>
    <v>0</v>
    <v>0</v>
    <v>7238250</v>
    <v>1.65</v>
    <v>Intelligent Bio Solutions Inc. is a medical technology company focused on developing and delivering intelligent, rapid, non-invasive testing and screening solutions. Its segment includes Commercially available Intelligent Fingerprinting Products and Development Stage Biosensor Platform Technology. Its product portfolio includes Intelligent Fingerprinting Platform that analyzes fingerprint sweat using a one-time cartridge and portable handheld reader, and a two-part system that consists of non-invasive, fingerprint sweat-based diagnostic testing products designed to detect drugs of abuse including opiates, cocaine, methamphetamines, benzodiazepines, cannabis, methadone, and buprenorphine. The Biosensor Platform is designed to detect multiple biological analytes by substituting the top enzyme layer of the biosensor to suit each analyte and to develop a range of Point of Care Tests, including the modalities of clinical chemistry, immunology, tumor markers, allergens, and endocrinology.</v>
    <v>13</v>
    <v>XNAS</v>
    <v>45637.873132128909</v>
    <v>Nasdaq Stock Market</v>
    <v>8068</v>
    <v>1.65</v>
    <v>11.7</v>
    <v>1.58</v>
    <v>1</v>
    <v>USD</v>
    <v>Intelligent Bio</v>
    <v>Intelligent Bio</v>
    <v>0</v>
    <v>1.65</v>
    <v>Biotechnology &amp; Medical Research</v>
    <v>135 W 41St St,, Floor 5, NEW YORK, NY, 10036 US</v>
    <v>INBS</v>
    <v>Acciones</v>
    <v>Intelligent Bio (XNAS:INBS)</v>
    <v>52895</v>
    <v>165917</v>
  </rv>
  <rv s="2">
    <v>8069</v>
  </rv>
  <rv s="0">
    <v>https://www.bing.com/financeapi/forcetrigger?t=bvik6h&amp;q=XNAS%3aINBX&amp;form=skydnc</v>
    <v>Learn more on Bing</v>
  </rv>
  <rv s="33">
    <v>es-ES</v>
    <v>bvik6h</v>
    <v>268435456</v>
    <v>1</v>
    <v>1</v>
    <v>Con tecnología de Refinitiv</v>
    <v>102</v>
    <v>103</v>
    <v>Inhibrx (XNAS:INBX)</v>
    <v>3</v>
    <v>104</v>
    <v>Finance</v>
    <v>55</v>
    <v>XNAS</v>
    <v>52401940</v>
    <v>2017</v>
    <v>14.14</v>
    <v>2.8294000000000001</v>
    <v>0</v>
    <v>0</v>
    <v>0</v>
    <v>0</v>
    <v>1787430000</v>
    <v>14.19</v>
    <v>Inhibrx, Inc. is a clinical-stage biopharmaceutical company, which is focused on developing a broad pipeline of novel biologic therapeutic candidates. The Company’s pipeline is focused on oncology and orphan diseases. Its clinical pipeline includes therapeutic candidates, such as INBRX-101, and INBRX-109. INBRX-101 is an engineered recombinant human alpha-1 antitrypsin fragment crystallizable (AAT-Fc) fusion protein therapeutic candidate that the Company is developing for the treatment of patients with Alpha-1 Antitrypsin Deficiency (AATD) and acute Graft-versus -host-disease (aGvHD). AATD is an inherited disease that causes an increased risk of developing pulmonary disease defined by progressive loss of lung tissue and function and is associated with decreased life expectancy. INBRX-109 is an engineered tetravalent therapeutic candidate targeting death-receptor 5 (DR5), a TNFRSF member, also known as tumor necrosis factor-related apoptosis-inducing ligand or TRAIL receptor 2.</v>
    <v>166</v>
    <v>XNAS</v>
    <v>45461.846093321095</v>
    <v>Nasdaq Stock Market</v>
    <v>8071</v>
    <v>14.68</v>
    <v>18.95</v>
    <v>13.85</v>
    <v>12.95</v>
    <v>USD</v>
    <v>Inhibrx</v>
    <v>Inhibrx</v>
    <v>0</v>
    <v>14.57</v>
    <v>14.57</v>
    <v>Biotechnology &amp; Medical Research</v>
    <v>11025 N. Torrey Pines Road, Suite 200, LA JOLLA, CA, 92037 US</v>
    <v>INBX</v>
    <v>Acciones</v>
    <v>Inhibrx (XNAS:INBX)</v>
    <v>109598</v>
    <v>1595610</v>
  </rv>
  <rv s="2">
    <v>8072</v>
  </rv>
  <rv s="0">
    <v>https://www.bing.com/financeapi/forcetrigger?t=boev3m&amp;q=XNAS%3aINCR&amp;form=skydnc</v>
    <v>Learn more on Bing</v>
  </rv>
  <rv s="7">
    <v>es-ES</v>
    <v>boev3m</v>
    <v>268435456</v>
    <v>1</v>
    <v>Con tecnología de Refinitiv</v>
    <v>25</v>
    <v>26</v>
    <v>InterCure (XNAS:INCR)</v>
    <v>3</v>
    <v>244</v>
    <v>Finance</v>
    <v>28</v>
    <v>XNAS</v>
    <v>45765420</v>
    <v>1994</v>
    <v>1.38</v>
    <v>0.68659999999999999</v>
    <v>-4.5900000000000003E-2</v>
    <v>-3.2552999999999999E-2</v>
    <v>233907100</v>
    <v>1.41</v>
    <v>InterCure Ltd is an Israel-based company primarily enagged in cannabis industry. Thorugh its wholly owned subsidiary Canndoc the Company operates as licensed cannabis producer and one of the first to offer Good Manufacturing Practices (GMP) certified and pharmaceutical-grade medical cannabis products.</v>
    <v>270</v>
    <v>XNAS</v>
    <v>45637.873186654688</v>
    <v>Nasdaq Stock Market</v>
    <v>8074</v>
    <v>1.38</v>
    <v>3.72</v>
    <v>1.33</v>
    <v>1.17</v>
    <v>USD</v>
    <v>InterCure</v>
    <v>InterCure</v>
    <v>0</v>
    <v>1.3641000000000001</v>
    <v>Healthcare Providers &amp; Services</v>
    <v>Medinat HaYehudim 85, HERZLIYA, 4676670 IL</v>
    <v>INCR</v>
    <v>Acciones</v>
    <v>InterCure (XNAS:INCR)</v>
    <v>39616</v>
    <v>47643</v>
  </rv>
  <rv s="2">
    <v>8075</v>
  </rv>
  <rv s="0">
    <v>https://www.bing.com/financeapi/forcetrigger?t=a1vjbh&amp;q=XNAS%3aINCY&amp;form=skydnc</v>
    <v>Learn more on Bing</v>
  </rv>
  <rv s="7">
    <v>es-ES</v>
    <v>a1vjbh</v>
    <v>268435456</v>
    <v>1</v>
    <v>Con tecnología de Refinitiv</v>
    <v>25</v>
    <v>26</v>
    <v>INCYTE CORPORATION (XNAS:INCY)</v>
    <v>3</v>
    <v>27</v>
    <v>Finance</v>
    <v>28</v>
    <v>XNAS</v>
    <v>192650300</v>
    <v>1991</v>
    <v>72.650000000000006</v>
    <v>0.69830000000000003</v>
    <v>-0.02</v>
    <v>-2.7589999999999998E-4</v>
    <v>13959440737</v>
    <v>72.48</v>
    <v>Incyte Corporation es una compañía biofarmacéutica, que se centra en el descubrimiento, desarrollo y comercialización de productos terapéuticos. La Compañía también lleva a cabo operaciones comerciales y de desarrollo clínico desde su sede europea en Morges, Suiza, y la oficina japonesa en Tokio y la sede canadiense en Montreal. Opera en dos áreas terapéuticas, un área terapéutica es Hematología/Oncología, que comprende las neoplasias mieloproliferativas y la enfermedad de injerto contra huésped, así como los tumores sólidos y las neoplasias malignas hematológicas. La otra área terapéutica es Inflamación y Autoinmunidad, que incluye su franquicia comercial Dermatología. Su franquicia de hematología y oncología está compuesta por cuatro productos, que son JAKAFI (ruxolitinib), MONJUVI (tafasitamab-cxix)/MINJUVI (tafasitamab), PEMAZYRE (pemigatinib) e ICLUSIG (ponatinib), así como otros programas de desarrollo clínico. Su franquicia comercial de Dermatología está compuesta por la crema OPZELURA (ruxolitinib).</v>
    <v>2524</v>
    <v>XNAS</v>
    <v>45637.873400346878</v>
    <v>Nasdaq Stock Market</v>
    <v>8077</v>
    <v>73.19</v>
    <v>83.95</v>
    <v>72.099999999999994</v>
    <v>50.349800000000002</v>
    <v>USD</v>
    <v>INCYTE CORPORATION</v>
    <v>INCYTE CORPORATION</v>
    <v>517.89919999999995</v>
    <v>72.459999999999994</v>
    <v>Pharmaceuticals</v>
    <v>1801 Augustine Cut-Off, WILMINGTON, DE, 19803 US</v>
    <v>INCY</v>
    <v>Acciones</v>
    <v>INCYTE CORPORATION (XNAS:INCY)</v>
    <v>709557</v>
    <v>2487279</v>
  </rv>
  <rv s="2">
    <v>8078</v>
  </rv>
  <rv s="0">
    <v>https://www.bing.com/financeapi/forcetrigger?t=a1vjh7&amp;q=XNAS%3aINDB&amp;form=skydnc</v>
    <v>Learn more on Bing</v>
  </rv>
  <rv s="7">
    <v>es-ES</v>
    <v>a1vjh7</v>
    <v>268435456</v>
    <v>1</v>
    <v>Con tecnología de Refinitiv</v>
    <v>25</v>
    <v>26</v>
    <v>Independent Bank (XNAS:INDB)</v>
    <v>3</v>
    <v>27</v>
    <v>Finance</v>
    <v>28</v>
    <v>XNAS</v>
    <v>42492780</v>
    <v>1985</v>
    <v>71.290000000000006</v>
    <v>0.77680000000000005</v>
    <v>0.98</v>
    <v>1.3883000000000001E-2</v>
    <v>3041208264</v>
    <v>70.59</v>
    <v>Independent Bank Corp. is a bank holding company of Rockland Trust Company (the Bank). The Bank provides a range of banking, investment and financial services, operating with over 120 retail branches, as well as a network of commercial and residential lending centers, and investment management offices primarily in Eastern Massachusetts, Worcester County, and Rhode Island. The Bank also offers a full suite of mobile, online, and telephone banking services. The Bank’s commercial, consumer real estate, and other consumer loan portfolios consist of loans made to residents of and businesses located in the Bank’s market area. Its commercial loans consist of commercial real estate loans, commercial construction loans, commercial and industrial loans, and small business loans. The Bank’s consumer portfolio consists of real estate loans comprised of residential mortgages and home equity loans and lines, all secured by one-to-four family residential properties, as well as other consumer loans.</v>
    <v>1787</v>
    <v>XNAS</v>
    <v>45637.873176943751</v>
    <v>Nasdaq Stock Market</v>
    <v>8080</v>
    <v>72.290000000000006</v>
    <v>77.23</v>
    <v>70.7</v>
    <v>45.11</v>
    <v>USD</v>
    <v>Independent Bank</v>
    <v>Independent Bank</v>
    <v>15.3391</v>
    <v>71.569999999999993</v>
    <v>Banking Services</v>
    <v>288 Union Street, ROCKLAND, MA, 02370 US</v>
    <v>INDB</v>
    <v>Acciones</v>
    <v>Independent Bank (XNAS:INDB)</v>
    <v>140943</v>
    <v>275375</v>
  </rv>
  <rv s="2">
    <v>8081</v>
  </rv>
  <rv s="0">
    <v>https://www.bing.com/financeapi/forcetrigger?t=bscw1h&amp;q=XNAS%3aINDI&amp;form=skydnc</v>
    <v>Learn more on Bing</v>
  </rv>
  <rv s="7">
    <v>es-ES</v>
    <v>bscw1h</v>
    <v>268435456</v>
    <v>1</v>
    <v>Con tecnología de Refinitiv</v>
    <v>25</v>
    <v>26</v>
    <v>indie Semi (XNAS:INDI)</v>
    <v>3</v>
    <v>27</v>
    <v>Finance</v>
    <v>28</v>
    <v>XNAS</v>
    <v>201916400</v>
    <v>2020</v>
    <v>4.4400000000000004</v>
    <v>1.3732</v>
    <v>0.17499999999999999</v>
    <v>4.0416000000000001E-2</v>
    <v>909633382</v>
    <v>4.33</v>
    <v>indie Semiconductor, Inc. offers automotive semiconductors and software solutions for advanced driver assistance systems (ADAS), driver automation, in-cabin, user experience (including connected car) and electrification applications. The Company is focused on edge sensors across multiple modalities spanning light detection and ranging (LiDAR), radar, ultrasound and computer vision. It is an approved vendor to Tier 1 automotive suppliers and its platforms can be found in marquee automotive manufacturers around the world. It has design centers in Austin, Texas; Boston, Massachusetts; Detroit, Michigan; San Francisco and San Jose, California; Cordoba, Argentina; Budapest, Hungary; Dresden, Frankfurt an der Oder, Munich and Nuremberg, Germany; Edinburgh, Scotland; Schlieren, Switzerland; Rabat, Morocco; Haifa, Israel; Quebec City and Toronto, Canada; Seoul, South Korea; Tokyo, Japan, and several locations throughout China. The Company is engaged subcontractors to manufacture its products.</v>
    <v>900</v>
    <v>XNAS</v>
    <v>45637.873176388282</v>
    <v>Nasdaq Stock Market</v>
    <v>8083</v>
    <v>4.5199999999999996</v>
    <v>8.69</v>
    <v>4.21</v>
    <v>3.16</v>
    <v>USD</v>
    <v>indie Semi</v>
    <v>indie Semi</v>
    <v>0</v>
    <v>4.5049999999999999</v>
    <v>Semiconductors &amp; Semiconductor Equipment</v>
    <v>32 Journey, ALISO VIEJO, CA, 92656 US</v>
    <v>INDI</v>
    <v>Acciones</v>
    <v>indie Semi (XNAS:INDI)</v>
    <v>5588212</v>
    <v>7916766</v>
  </rv>
  <rv s="2">
    <v>8084</v>
  </rv>
  <rv s="0">
    <v>https://www.bing.com/financeapi/forcetrigger?t=bt8zcw&amp;q=XNYS%3aINDO&amp;form=skydnc</v>
    <v>Learn more on Bing</v>
  </rv>
  <rv s="38">
    <v>es-ES</v>
    <v>bt8zcw</v>
    <v>268435456</v>
    <v>1</v>
    <v>Con tecnología de Refinitiv</v>
    <v>118</v>
    <v>119</v>
    <v>Indonesia Energy (XNYS:INDO)</v>
    <v>3</v>
    <v>120</v>
    <v>Finance</v>
    <v>28</v>
    <v>XNYS</v>
    <v>10202690</v>
    <v>2.7949999999999999</v>
    <v>-0.13020000000000001</v>
    <v>0.08</v>
    <v>2.8986000000000001E-2</v>
    <v>28159440</v>
    <v>2.76</v>
    <v>Indonesia Energy Corporation Limited is an independent energy company that is engaged in the oil and gas business with operations primarily in Indonesia. The Company holds two oil and gas assets through its subsidiaries in Indonesia: Kruh block and Citarum block. The Company also identified a potential third exploration block known as the Rangkas area. The Kruh block is a producing block covering an area of approximately 258 (square kilometers) km2 and is located 16 miles northwest of Pendopo, Pali, South Sumatra. Out of the total eight proved and potentially oil-bearing structures in the Kruh block, three structures (North Kruh, Kruh and West Kruh fields) have combined proved developed and undeveloped gross crude oil reserves of approximately 2.06 million barrels (net crude oil proved reserves of 1.18 million barrels) and probable undeveloped gross crude oil reserves of 2.44 million barrels. The Citarum Block is an exploration block covering an area of approximately 3,924.67 km2.</v>
    <v>33</v>
    <v>XNYS</v>
    <v>45637.873140346877</v>
    <v>New York Stock Exchange</v>
    <v>8086</v>
    <v>2.88</v>
    <v>6.65</v>
    <v>2.73</v>
    <v>2.0299999999999998</v>
    <v>USD</v>
    <v>Indonesia Energy</v>
    <v>Indonesia Energy</v>
    <v>2.84</v>
    <v>Oil &amp; Gas</v>
    <v>Dea Tower I, 11Th Floor, Suite 1103, Mega Kuningan, JAKARTA SELATAN, DKI JAKARTA, 12950 ID</v>
    <v>INDO</v>
    <v>Acciones</v>
    <v>Indonesia Energy (XNYS:INDO)</v>
    <v>156067</v>
    <v>562767</v>
  </rv>
  <rv s="2">
    <v>8087</v>
  </rv>
  <rv s="0">
    <v>https://www.bing.com/financeapi/forcetrigger?t=a1yrm7&amp;q=XNAS%3aINDP&amp;form=skydnc</v>
    <v>Learn more on Bing</v>
  </rv>
  <rv s="7">
    <v>es-ES</v>
    <v>a1yrm7</v>
    <v>268435456</v>
    <v>1</v>
    <v>Con tecnología de Refinitiv</v>
    <v>25</v>
    <v>26</v>
    <v>Indaptus (XNAS:INDP)</v>
    <v>3</v>
    <v>27</v>
    <v>Finance</v>
    <v>28</v>
    <v>XNAS</v>
    <v>12013900</v>
    <v>2021</v>
    <v>0.99</v>
    <v>1.6192</v>
    <v>3.8100000000000002E-2</v>
    <v>3.8801999999999996E-2</v>
    <v>12013900</v>
    <v>0.9819</v>
    <v>Indaptus Therapeutics, Inc. is a clinical-stage biotechnology company, which specializes in cancer and viral infection treatments. The Company’s approach is based on the hypothesis that activation of both innate and adaptive immune cells and pathways and associated anti-tumor and anti-viral immune responses will require a multi-targeted package of immune system-activating signals that can be administered safely intravenously (i.v.). Its technology is composed of single strains of attenuated and killed, non-pathogenic, Gram-negative bacteria producing a multiple Toll-like receptor (TLR), Nucleotide oligomerization domain (NOD)-like receptor (NLR) and Stimulator of interferon genes (STING) agonist Decoy platform. The Company's lead clinical candidate is Decoy20. Its Decoy product candidates have also produced significant single agent activity against chronic hepatitis B virus (HBV) and chronic human immunodeficiency virus (HIV) infections in pre-clinical models.</v>
    <v>7</v>
    <v>XNAS</v>
    <v>45637.872962719528</v>
    <v>Nasdaq Stock Market</v>
    <v>8089</v>
    <v>1.02</v>
    <v>3.1</v>
    <v>0.99</v>
    <v>0.84</v>
    <v>USD</v>
    <v>Indaptus</v>
    <v>Indaptus</v>
    <v>0</v>
    <v>1.02</v>
    <v>Biotechnology &amp; Medical Research</v>
    <v>3 Columbus Circle, 15Th Floor, NEW YORK, NY, 10019 US</v>
    <v>INDP</v>
    <v>Acciones</v>
    <v>Indaptus (XNAS:INDP)</v>
    <v>10455</v>
    <v>24951</v>
  </rv>
  <rv s="2">
    <v>8090</v>
  </rv>
  <rv s="0">
    <v>https://www.bing.com/financeapi/forcetrigger?t=a2lkvh&amp;q=OTCM%3aIZQVF&amp;form=skydnc</v>
    <v>Learn more on Bing</v>
  </rv>
  <rv s="7">
    <v>es-ES</v>
    <v>a2lkvh</v>
    <v>268435456</v>
    <v>1</v>
    <v>Con tecnología de Refinitiv</v>
    <v>25</v>
    <v>26</v>
    <v>INDIVIOR PLC (XNAS:INDV)</v>
    <v>3</v>
    <v>160</v>
    <v>Finance</v>
    <v>28</v>
    <v>XNAS</v>
    <v>125481500</v>
    <v>2014</v>
    <v>11.55</v>
    <v>-5.7200000000000001E-2</v>
    <v>-5.5E-2</v>
    <v>-4.6969999999999998E-3</v>
    <v>1139372000</v>
    <v>11.71</v>
    <v>INDIVIOR PLC es una empresa farmacéutica. La Compañía desarrolla medicamentos para tratar la adicción y las enfermedades mentales graves. Se centra en la creación de una cartera de tratamientos contra la dependencia de los opiáceos. Tiene una cartera de productos candidatos diseñados para tratar otras enfermedades crónicas y trastornos concurrentes de la adicción, incluyendo el trastorno por consumo de alcohol. Su cartera de productos se centra en el desarrollo y el descubrimiento de estrategias de tratamiento sin opiáceos para el trastorno por consumo de opiáceos, así como en terapias para abordar las necesidades de las personas que sufren trastornos por consumo de alcohol, estimulantes y cannabis. Sus productos SUBLOCADE, SUBUTEX y SUBOXONE se utilizan para el tratamiento del trastorno por consumo de opiáceos. Su PERSERIS se utiliza para el tratamiento de la esquizofrenia. Sus productos en fase de desarrollo son AEF0117, INDV-2000, INDV-1000, RBP-6000, RBP-7000, Buprenorphine/ Naloxone Sublingual Film, Buprenorphine/ Naloxone Sublingual Tablet y Buprenorphine Sublingual Tablet. Su cartera de productos está disponible en más de 40 países.</v>
    <v>1051</v>
    <v>XNAS</v>
    <v>45637.873148726561</v>
    <v>Nasdaq Stock Market</v>
    <v>8092</v>
    <v>11.67</v>
    <v>23.22</v>
    <v>11.404999999999999</v>
    <v>7.33</v>
    <v>USD</v>
    <v>INDIVIOR PLC</v>
    <v>INDIVIOR PLC</v>
    <v>0</v>
    <v>11.654999999999999</v>
    <v>Pharmaceuticals</v>
    <v>10710 Midlothian Turnpike, Suite 125, North Chesterfield, CHESTERFIELD, VA, 23235 US</v>
    <v>INDV</v>
    <v>Acciones</v>
    <v>INDIVIOR PLC (XNAS:INDV)</v>
    <v>496079</v>
    <v>1337184</v>
  </rv>
  <rv s="2">
    <v>8093</v>
  </rv>
  <rv s="0">
    <v>https://www.bing.com/financeapi/forcetrigger?t=c3ortc&amp;q=XNYS%3aINFA&amp;form=skydnc</v>
    <v>Learn more on Bing</v>
  </rv>
  <rv s="7">
    <v>es-ES</v>
    <v>c3ortc</v>
    <v>268435456</v>
    <v>1</v>
    <v>Con tecnología de Refinitiv</v>
    <v>25</v>
    <v>26</v>
    <v>Informatica Inc (XNYS:INFA)</v>
    <v>3</v>
    <v>27</v>
    <v>Finance</v>
    <v>28</v>
    <v>XNYS</v>
    <v>305370300</v>
    <v>2021</v>
    <v>26.44</v>
    <v>1.4530000000000001</v>
    <v>0.34499999999999997</v>
    <v>1.3083000000000001E-2</v>
    <v>8157967564</v>
    <v>26.37</v>
    <v>Informatica Inc. is an enterprise cloud data management company. The Company provides artificial intelligence (AI)-powered Intelligent Data Management Cloud (IDMC) platform, which connects, manages and unifies data across any multi-cloud, hybrid system, empowering enterprises to advance their data strategies. The Company's platform enables enterprises to create a single source of truth for their data, allowing them to create compelling 360-degree customer experiences, automate data operations across enterprise-wide business processes like supply chain management, financial planning and operations, and provide governed and secure data access to their employees. The Company’s platform also consists of a range of interoperable data management products, including data integration, data quality, master data management, customer and business 360 applications, data catalog, data marketplace, and governance and privacy. Its AI engine, CLAIRE, is designed to manage petabytes of active metadata.</v>
    <v>5000</v>
    <v>XNYS</v>
    <v>45637.873412835157</v>
    <v>New York Stock Exchange</v>
    <v>8095</v>
    <v>26.8</v>
    <v>39.799999999999997</v>
    <v>26.11</v>
    <v>22.074999999999999</v>
    <v>USD</v>
    <v>Informatica Inc</v>
    <v>Informatica Inc</v>
    <v>120.6478</v>
    <v>26.715</v>
    <v>Software &amp; IT Services</v>
    <v>2100 Seaport Blvd., REDWOOD CITY, CA, 94063 US</v>
    <v>INFA</v>
    <v>Acciones</v>
    <v>Informatica Inc (XNYS:INFA)</v>
    <v>1491783</v>
    <v>2484525</v>
  </rv>
  <rv s="2">
    <v>8096</v>
  </rv>
  <rv s="0">
    <v>https://www.bing.com/financeapi/forcetrigger?t=a1vk52&amp;q=XNAS%3aINFN&amp;form=skydnc</v>
    <v>Learn more on Bing</v>
  </rv>
  <rv s="7">
    <v>es-ES</v>
    <v>a1vk52</v>
    <v>268435456</v>
    <v>1</v>
    <v>Con tecnología de Refinitiv</v>
    <v>25</v>
    <v>26</v>
    <v>INFINERA CORPORATION (XNAS:INFN)</v>
    <v>3</v>
    <v>27</v>
    <v>Finance</v>
    <v>28</v>
    <v>XNAS</v>
    <v>236802300</v>
    <v>2000</v>
    <v>6.63</v>
    <v>1.6513</v>
    <v>-5.0000000000000001E-3</v>
    <v>-7.5639999999999995E-4</v>
    <v>1564079191</v>
    <v>6.61</v>
    <v>INFINERA CORPORATION es un proveedor de soluciones de red compuestas por equipos de red, software y servicios. La cartera de soluciones de la Compañía incluye plataformas de transporte óptico, plataformas convergentes de transporte óptico de paquetes, plataformas modulares compactas, sistemas de líneas ópticas, subsistemas ópticos coherentes, un conjunto de ofertas de software de automatización y servicios asistenciales y profesionales. La cartera de productos de hardware de la Compañía consiste en plataformas modulares compactas, plataformas ópticas de paquetes, sistemas de líneas ópticas y subsistemas ópticos. Sus productos de software incluyen el Paquete de Software Infinera Transcend, que incluye software de automatización y gestión de redes. Estos productos sirven a varios segmentos del mercado en la infraestructura de transporte de extremo a extremo, incluyendo el metro, el largo recorrido y el submarino. También provee servicios de apoyo al cliente, incluyendo ofertas de servicios profesionales diseñados para ayudar a los clientes a optimizar sus activos de red y migrar los servicios heredados.</v>
    <v>3389</v>
    <v>XNAS</v>
    <v>45637.873121700781</v>
    <v>Nasdaq Stock Market</v>
    <v>8098</v>
    <v>6.63</v>
    <v>6.92</v>
    <v>6.6</v>
    <v>4.1749999999999998</v>
    <v>USD</v>
    <v>INFINERA CORPORATION</v>
    <v>INFINERA CORPORATION</v>
    <v>0</v>
    <v>6.6050000000000004</v>
    <v>Communications &amp; Networking</v>
    <v>6373 San Ignacio Avenue, SAN JOSE, CA, 95119 US</v>
    <v>INFN</v>
    <v>Acciones</v>
    <v>INFINERA CORPORATION (XNAS:INFN)</v>
    <v>994727</v>
    <v>837576</v>
  </rv>
  <rv s="2">
    <v>8099</v>
  </rv>
  <rv s="0">
    <v>https://www.bing.com/financeapi/forcetrigger?t=a1vkdm&amp;q=XNYS%3aINFU&amp;form=skydnc</v>
    <v>Learn more on Bing</v>
  </rv>
  <rv s="7">
    <v>es-ES</v>
    <v>a1vkdm</v>
    <v>268435456</v>
    <v>1</v>
    <v>Con tecnología de Refinitiv</v>
    <v>25</v>
    <v>26</v>
    <v>InfuSystem Hldgs (XNYS:INFU)</v>
    <v>3</v>
    <v>27</v>
    <v>Finance</v>
    <v>28</v>
    <v>XNYS</v>
    <v>21263600</v>
    <v>2005</v>
    <v>9.14</v>
    <v>1.5302</v>
    <v>0.1</v>
    <v>1.1049999999999999E-2</v>
    <v>192435500</v>
    <v>9.0500000000000007</v>
    <v>InfuSystem Holdings, Inc. is a national health care service provider, facilitating outpatient care for durable medical equipment manufacturers and health care providers. Its segments include Patient Services and Device Solutions. Its core service within its Patient Services segment is its Oncology Business. Patient Services supplies electronic ambulatory infusion pumps and associated disposable supply kits to private oncology clinics, infusion clinics and hospital outpatient oncology clinics to be utilized in the treatment of a variety of cancers, including colorectal cancer and other disease states. Its Device Solutions segment’s core service is to sell or rent new and pre-owned pole-mounted and ambulatory infusion pumps and other Durable Medical Equipment, sell treatment-related consumables, and provide biomedical recertification, maintenance and repair services for oncology practices and other healthcare site settings, including, home care and home infusion providers and others.</v>
    <v>499</v>
    <v>XNYS</v>
    <v>45637.872919363283</v>
    <v>New York Stock Exchange</v>
    <v>8101</v>
    <v>9.2249999999999996</v>
    <v>10.99</v>
    <v>9.02</v>
    <v>5.7350000000000003</v>
    <v>USD</v>
    <v>InfuSystem Hldgs</v>
    <v>InfuSystem Hldgs</v>
    <v>134.2929</v>
    <v>9.15</v>
    <v>Healthcare Equipment &amp; Supplies</v>
    <v>3851 West Hamlin Road, ROCHESTER HILLS, MI, 48309 US</v>
    <v>INFU</v>
    <v>Acciones</v>
    <v>InfuSystem Hldgs (XNYS:INFU)</v>
    <v>41379</v>
    <v>98254</v>
  </rv>
  <rv s="2">
    <v>8102</v>
  </rv>
  <rv s="0">
    <v>https://www.bing.com/financeapi/forcetrigger?t=a1vkgh&amp;q=XNYS%3aINFY&amp;form=skydnc</v>
    <v>Learn more on Bing</v>
  </rv>
  <rv s="7">
    <v>es-ES</v>
    <v>a1vkgh</v>
    <v>268435456</v>
    <v>1</v>
    <v>Con tecnología de Refinitiv</v>
    <v>25</v>
    <v>26</v>
    <v>INFOSYS LIMITED (XNYS:INFY)</v>
    <v>3</v>
    <v>27</v>
    <v>Finance</v>
    <v>28</v>
    <v>XNYS</v>
    <v>4142010000</v>
    <v>1981</v>
    <v>23.24</v>
    <v>0.99209999999999998</v>
    <v>0.12</v>
    <v>5.1639999999999993E-3</v>
    <v>95143320000</v>
    <v>23.24</v>
    <v>INFOSYS LIMITED se dedica a prestar servicios de consultoría, tecnología, tercerización y de última generación. La compañía, junto con sus filiales, ofrece servicios comerciales de tecnología de la información que comprenden el desarrollo de aplicaciones y mantenimiento, validación independiente, gestión de infraestructuras, servicios de ingeniería que comprenden ingeniería de productos y soluciones de ciclo de vida y gestión de procesos comerciales; servicios de consultoría e integración de sistemas que comprenden consultoría, soluciones empresariales, integración de sistemas y tecnologías avanzadas; productos, plataformas comerciales y soluciones para acelerar la innovación guiada por la propiedad intelectual, que incluye Finacle, su solución bancaria, y ofertas en las áreas de Análisis, la Nube y la Transformación Digital. Sus segmentos son Servicios Financieros y Seguros, Fabricación y Alta Tecnología, Energía y Servicios Públicos, Comunicación y Servicios, Ventas Minoristas, Productos Embalados para el Consumidor y Logística y Ciencias de la Vida y Salud.</v>
    <v>317788</v>
    <v>XNYS</v>
    <v>45637.873414015623</v>
    <v>New York Stock Exchange</v>
    <v>8104</v>
    <v>23.504999999999999</v>
    <v>23.504999999999999</v>
    <v>23.19</v>
    <v>15.9489</v>
    <v>USD</v>
    <v>INFOSYS LIMITED</v>
    <v>INFOSYS LIMITED</v>
    <v>29.957799999999999</v>
    <v>23.36</v>
    <v>Software &amp; IT Services</v>
    <v>Electronics City Hosur Rd, BANGALORE, KARNATAKA, 560100 IN</v>
    <v>INFY</v>
    <v>Acciones</v>
    <v>INFOSYS LIMITED (XNYS:INFY)</v>
    <v>5342847</v>
    <v>7499654</v>
  </rv>
  <rv s="2">
    <v>8105</v>
  </rv>
  <rv s="0">
    <v>https://www.bing.com/financeapi/forcetrigger?t=a1vkjc&amp;q=XNYS%3aING&amp;form=skydnc</v>
    <v>Learn more on Bing</v>
  </rv>
  <rv s="7">
    <v>es-ES</v>
    <v>a1vkjc</v>
    <v>268435456</v>
    <v>1</v>
    <v>Con tecnología de Refinitiv</v>
    <v>25</v>
    <v>26</v>
    <v>ING Groep NV (XNYS:ING)</v>
    <v>3</v>
    <v>27</v>
    <v>Finance</v>
    <v>28</v>
    <v>XNYS</v>
    <v>3233617000</v>
    <v>1991</v>
    <v>15.845000000000001</v>
    <v>1.5079</v>
    <v>-7.4999999999999997E-2</v>
    <v>-4.7289999999999997E-3</v>
    <v>51734320000</v>
    <v>15.86</v>
    <v>ING Groep N.V. (ING) es una institución financiera. La Empresa ofrece servicios de banca minorista. Los segmentos de la Empresa incluyen Banca Minorista en los Países Bajos, que ofrece cuentas corrientes y de ahorro, préstamos comerciales, hipotecas y otros préstamos al consumo en los Países Bajos; Banca Minorista en Belga, que ofrece productos que son similares a los de los Países Bajos; Banca Minorista en Alemania, que ofrece cuentas corrientes y de ahorro, hipotecas y otros préstamos al consumo; Otra Banca Minorista, que ofrece productos que son similares a los de los Países Bajos, y Banca Mayorista, que ofrece actividades de banca mayorista (una completa gama de productos, desde gestión de efectivo hasta finanzas corporativas), inmobiliarias y de alquiler. El negocio de Banca Minorista de la Empresa proporciona productos y servicios a individuos, pequeñas y medianas empresas (PYME) y corporaciones medianas. Actividades bancarias de ING en Australia son llevadas a cabo por ING Bank (Australia) Limited (conocido como ING Direct) e ING Bank NV Sucursal de Sydney.</v>
    <v>60000</v>
    <v>XNYS</v>
    <v>45637.873392546091</v>
    <v>New York Stock Exchange</v>
    <v>8107</v>
    <v>15.855</v>
    <v>18.72</v>
    <v>15.68</v>
    <v>12.775</v>
    <v>USD</v>
    <v>ING Groep NV</v>
    <v>ING Groep NV</v>
    <v>6.9217000000000004</v>
    <v>15.785</v>
    <v>Banking Services</v>
    <v>Bijlmerdreef 106, AMSTERDAM, NOORD-HOLLAND, 1102 CT NL</v>
    <v>ING</v>
    <v>Acciones</v>
    <v>ING Groep NV (XNYS:ING)</v>
    <v>1465429</v>
    <v>2212087</v>
  </rv>
  <rv s="2">
    <v>8108</v>
  </rv>
  <rv s="0">
    <v>https://www.bing.com/financeapi/forcetrigger?t=a1vkm7&amp;q=XNAS%3aINGN&amp;form=skydnc</v>
    <v>Learn more on Bing</v>
  </rv>
  <rv s="7">
    <v>es-ES</v>
    <v>a1vkm7</v>
    <v>268435456</v>
    <v>1</v>
    <v>Con tecnología de Refinitiv</v>
    <v>25</v>
    <v>26</v>
    <v>Inogen (XNAS:INGN)</v>
    <v>3</v>
    <v>27</v>
    <v>Finance</v>
    <v>28</v>
    <v>XNAS</v>
    <v>23818410</v>
    <v>2001</v>
    <v>9.7899999999999991</v>
    <v>1.0268999999999999</v>
    <v>-5.0000000000000001E-3</v>
    <v>-5.1650000000000003E-4</v>
    <v>230443116</v>
    <v>9.68</v>
    <v>Inogen, Inc. is a medical technology company offering respiratory products for use in the homecare setting. The Company supports patient respiratory care by developing, manufacturing, and marketing portable oxygen concentrators used to deliver supplemental long-term oxygen therapy to patients suffering from chronic respiratory conditions. Its Inogen One and Inogen Rove systems concentrate the air around the patient to offer a source of supplemental oxygen with a battery and can be plugged into an outlet when at home, in a car, or in a public place with outlets available. Its Inogen One systems reduces patients' reliance on stationary concentrators and oxygen compressed gas tanks. Its Inogen Connect is a wireless connectivity platform for the Inogen One G4, Inogen One G5 and Rove 6 consisting of a front-end mobile application for use by long-term oxygen therapy users and a back-end database portal for use by homecare providers. It also offers Simeox, which is an airway clearance device.</v>
    <v>834</v>
    <v>XNAS</v>
    <v>45637.873140231248</v>
    <v>Nasdaq Stock Market</v>
    <v>8110</v>
    <v>9.85</v>
    <v>13.3299</v>
    <v>9.6199999999999992</v>
    <v>5.08</v>
    <v>USD</v>
    <v>Inogen</v>
    <v>Inogen</v>
    <v>0</v>
    <v>9.6750000000000007</v>
    <v>Healthcare Equipment &amp; Supplies</v>
    <v>859 WARD DRIVE, GOLETA, CA, 93111 US</v>
    <v>INGN</v>
    <v>Acciones</v>
    <v>Inogen (XNAS:INGN)</v>
    <v>77828</v>
    <v>230559</v>
  </rv>
  <rv s="2">
    <v>8111</v>
  </rv>
  <rv s="0">
    <v>https://www.bing.com/financeapi/forcetrigger?t=a1vkp2&amp;q=XNYS%3aINGR&amp;form=skydnc</v>
    <v>Learn more on Bing</v>
  </rv>
  <rv s="7">
    <v>es-ES</v>
    <v>a1vkp2</v>
    <v>268435456</v>
    <v>1</v>
    <v>Con tecnología de Refinitiv</v>
    <v>25</v>
    <v>26</v>
    <v>INGREDION INCORPORATED (XNYS:INGR)</v>
    <v>3</v>
    <v>27</v>
    <v>Finance</v>
    <v>28</v>
    <v>XNYS</v>
    <v>65157630</v>
    <v>1997</v>
    <v>145</v>
    <v>0.73909999999999998</v>
    <v>0.75</v>
    <v>5.2119999999999996E-3</v>
    <v>9424399603</v>
    <v>143.88999999999999</v>
    <v>Qualcomm Incorporated se dedica al desarrollo y comercialización de tecnologías fundamentales para la industria inalámbrica, incluyendo la conectividad inalámbrica de tercera generación (3G), cuarta generación (4G) y quinta generación (5G), y la computación de alto rendimiento y baja potencia, incluida la inteligencia artificial en el dispositivo. Sus segmentos incluyen Qualcomm CDMA Technologies (QCT), Qualcomm Technology Licensing (QTL) e Iniciativas Estratégicas de Qualcomm. QCT desarrolla y suministra circuitos integrados y software de sistema basado en 3G/4G/5G y otras tecnologías, incluyendo el front-end de radiofrecuencia, cabina digital y asistencia avanzada al conductor y conducción automatizada, Internet de las cosas, incluyendo dispositivos electrónicos de consumo, dispositivos industriales y productos de redes de borde. QTL otorga licencias o de otro modo otorga derechos para usar partes de su cartera de propiedad intelectual que incluye ciertos derechos de patente esenciales y/o útiles en la fabricación y venta de ciertos productos inalámbricos.</v>
    <v>11600</v>
    <v>XNYS</v>
    <v>45637.873332025003</v>
    <v>New York Stock Exchange</v>
    <v>8113</v>
    <v>145.47</v>
    <v>155.44</v>
    <v>143.41999999999999</v>
    <v>105.74</v>
    <v>USD</v>
    <v>INGREDION INCORPORATED</v>
    <v>INGREDION INCORPORATED</v>
    <v>14.051500000000001</v>
    <v>144.63999999999999</v>
    <v>Food &amp; Tobacco</v>
    <v>5 Westbrook Corporate Ctr, WESTCHESTER, IL, 60154 US</v>
    <v>INGR</v>
    <v>Acciones</v>
    <v>INGREDION INCORPORATED (XNYS:INGR)</v>
    <v>287320</v>
    <v>568930</v>
  </rv>
  <rv s="2">
    <v>8114</v>
  </rv>
  <rv s="18">
    <v>es-ES</v>
    <v>caj9rw</v>
    <v>268435456</v>
    <v>1</v>
    <v>Con tecnología de Refinitiv</v>
    <v>61</v>
    <v>62</v>
    <v>Inno Hldg (XNAS:INHD)</v>
    <v>44</v>
    <v>63</v>
    <v>Finance</v>
    <v>28</v>
    <v>XNAS</v>
    <v>3057040</v>
    <v>2021</v>
    <v>4.9000000000000004</v>
    <v>0.05</v>
    <v>1.0752999999999999E-2</v>
    <v>14459810</v>
    <v>4.6500000000000004</v>
    <v>Inno Holdings Inc. is a building technology company. The Company primarily manufactures cold-formed-steel members and offers a full range of services required to transform raw materials into precise steel framing products and prefabricated homes. Cold-Formed Steel Framing and Castor Cube are its products. It offers a range of services, such as structural designs, metal stud production, and preassembly of metal studs into steel wall panels, which are required to transform raw materials into finished products that are compliant with local building codes. It transforms raw material (coils of rolled steel of various gauges and other materials) through its technologies to cut, punch and bend the steel into members or other components. These work-in-process components are further processed into finished products which are used in a variety of building types, including residential, commercial, industrial, and infrastructure. The Company serves commercial, residential, and industrial projects.</v>
    <v>11</v>
    <v>XNAS</v>
    <v>45637.872887962498</v>
    <v>Nasdaq Stock Market</v>
    <v>4.9000000000000004</v>
    <v>192.1</v>
    <v>4.4000000000000004</v>
    <v>3</v>
    <v>USD</v>
    <v>Inno Hldg</v>
    <v>Inno Hldg</v>
    <v>0</v>
    <v>4.7</v>
    <v>Construction &amp; Engineering</v>
    <v>2465 Farm To Market 359 South, BROOKSHIRE, TX, 77423 US</v>
    <v>INHD</v>
    <v>Acciones</v>
    <v>Inno Hldg (XNAS:INHD)</v>
    <v>19502</v>
    <v>82430</v>
  </rv>
  <rv s="2">
    <v>8116</v>
  </rv>
  <rv s="0">
    <v>https://www.bing.com/financeapi/forcetrigger?t=c3hhec&amp;q=XNAS%3aINKT&amp;form=skydnc</v>
    <v>Learn more on Bing</v>
  </rv>
  <rv s="7">
    <v>es-ES</v>
    <v>c3hhec</v>
    <v>268435456</v>
    <v>1</v>
    <v>Con tecnología de Refinitiv</v>
    <v>25</v>
    <v>26</v>
    <v>MiNK Therapeutic (XNAS:INKT)</v>
    <v>3</v>
    <v>27</v>
    <v>Finance</v>
    <v>28</v>
    <v>XNAS</v>
    <v>39549980</v>
    <v>2017</v>
    <v>0.63900000000000001</v>
    <v>1.3720000000000001</v>
    <v>-1.2E-2</v>
    <v>-1.8124000000000001E-2</v>
    <v>25711441</v>
    <v>0.66210000000000002</v>
    <v>MiNK Therapeutics, Inc. is a clinical-stage biopharmaceutical company. It is focused on the discovery, development, and commercialization of allogeneic invariant natural killer T (iNKT) cell therapies to treat cancer and other immune-mediated diseases. iNKT cells are a distinct T cell population that combine durable memory responses with the rapid cytolytic features of natural killer cells. iNKT cells offer distinct therapeutic advantages as a platform for allogeneic therapy in that the cells naturally home to tissues, aid clearance of tumors and infected cells and suppress Graft versus Host Disease. Its platform is designed to facilitate scalable and reproducible manufacturing for off-the-shelf delivery. Its product candidate, agenT-797, is an off-the-shelf, allogeneic, native iNKT cell therapy. Its engineered programs are MiNK-413, an IL-15 armored CAR-iNKT program targeting B cell maturation antigen, and MiNK-215, an IL-15 armored tumor stromal targeting FAP-CAR-iNKT program.</v>
    <v>31</v>
    <v>XNAS</v>
    <v>45637.872980508597</v>
    <v>Nasdaq Stock Market</v>
    <v>8118</v>
    <v>0.65990000000000004</v>
    <v>1.9</v>
    <v>0.63900000000000001</v>
    <v>0.56999999999999995</v>
    <v>USD</v>
    <v>MiNK Therapeutic</v>
    <v>MiNK Therapeutic</v>
    <v>0</v>
    <v>0.65010000000000001</v>
    <v>Biotechnology &amp; Medical Research</v>
    <v>149 Fifth Avenue, Suite 500, NEW YORK, NY, 10010 US</v>
    <v>INKT</v>
    <v>Acciones</v>
    <v>MiNK Therapeutic (XNAS:INKT)</v>
    <v>24987</v>
    <v>39722</v>
  </rv>
  <rv s="2">
    <v>8119</v>
  </rv>
  <rv s="0">
    <v>https://www.bing.com/financeapi/forcetrigger?t=a2kzpr&amp;q=OTCM%3aINLX&amp;form=skydnc</v>
    <v>Learn more on Bing</v>
  </rv>
  <rv s="8">
    <v>es-ES</v>
    <v>a2kzpr</v>
    <v>268435456</v>
    <v>1</v>
    <v>Con tecnología de Refinitiv</v>
    <v>29</v>
    <v>30</v>
    <v>Intellinetics (XNYS:INLX)</v>
    <v>3</v>
    <v>31</v>
    <v>Finance</v>
    <v>45</v>
    <v>XNYS</v>
    <v>4230810</v>
    <v>2000</v>
    <v>13.470800000000001</v>
    <v>0.45889999999999997</v>
    <v>0.03</v>
    <v>2.1440000000000001E-3</v>
    <v>59188980</v>
    <v>13.99</v>
    <v>Intellinetics, Inc. is a holding company. The Company is a document services and software solutions company serving both the small-to-medium business and governmental sectors with their digital transformation and process automation initiatives. It operates through two segments: Document Management and Document Conversion. The Document Management segment consists of solutions involving its software platform, allowing customers to capture and manage their documents across operations such as scanned hard-copy documents and digital documents, including those from Microsoft Office 365, digital images, audio, video, and emails. The Document Conversion segment provides assistance to customers as a part of their overall document strategy to convert documents from one medium to another, predominantly paper to digital, including migration to its software solutions, as well as long-term storage and retrieval services. Its flagship software platforms include IntelliCloud, and YellowFolder.</v>
    <v>167</v>
    <v>XNYS</v>
    <v>45637.846392372659</v>
    <v>New York Stock Exchange</v>
    <v>8121</v>
    <v>14.02</v>
    <v>16.5</v>
    <v>13.470800000000001</v>
    <v>3.76</v>
    <v>USD</v>
    <v>Intellinetics</v>
    <v>Intellinetics</v>
    <v>14.02</v>
    <v>Software &amp; IT Services</v>
    <v>2190 Dividend Dr, COLUMBUS, OH, 43228 US</v>
    <v>INLX</v>
    <v>Acciones</v>
    <v>Intellinetics (XNYS:INLX)</v>
    <v>838</v>
    <v>5578</v>
  </rv>
  <rv s="2">
    <v>8122</v>
  </rv>
  <rv s="0">
    <v>https://www.bing.com/financeapi/forcetrigger?t=a2kunm&amp;q=XNAS%3aINM&amp;form=skydnc</v>
    <v>Learn more on Bing</v>
  </rv>
  <rv s="7">
    <v>es-ES</v>
    <v>a2kunm</v>
    <v>268435456</v>
    <v>1</v>
    <v>Con tecnología de Refinitiv</v>
    <v>25</v>
    <v>26</v>
    <v>InMed Pharms (XNAS:INM)</v>
    <v>3</v>
    <v>27</v>
    <v>Finance</v>
    <v>28</v>
    <v>XNAS</v>
    <v>718080</v>
    <v>1981</v>
    <v>5.27</v>
    <v>0.63949999999999996</v>
    <v>-0.1</v>
    <v>-1.8904000000000001E-2</v>
    <v>3669380</v>
    <v>5.29</v>
    <v xml:space="preserve">InMed Pharmaceuticals Inc. is a pharmaceutical company. It develops a pipeline of small molecule drug candidates targeting the CB1/CB2 receptors. Its InMed Pharmaceuticals segment is engaged in the research and development of small molecule pharmaceuticals drug candidates. Its BayMedica Commercial segment is engaged in the manufacturing technologies to produce and commercialize bulk rare cannabinoids for sale as ingredients in the health and wellness industry. Its pharmaceutical pipeline consists of three programs, with drug candidates targeting Alzheimer’s disease, dry age-related macular degeneration, and Epidermolysis Bullosa. Its INM-901 is a drug candidate being developed as a potential treatment for Alzheimer’s disease. Its INM-089 is cannabinoid analog being studied for its potential as a treatment for age-related macular degeneration. Its INM-755 is a cannabinol topical cream which has completed Phase 2 clinical trial studies for the treatment of epidermolysis bullosa. </v>
    <v>13</v>
    <v>XNAS</v>
    <v>45637.872228969529</v>
    <v>Nasdaq Stock Market</v>
    <v>8124</v>
    <v>5.27</v>
    <v>15.696</v>
    <v>5.0612000000000004</v>
    <v>2.4140000000000001</v>
    <v>USD</v>
    <v>InMed Pharms</v>
    <v>InMed Pharms</v>
    <v>0</v>
    <v>5.19</v>
    <v>Biotechnology &amp; Medical Research</v>
    <v>1445-885 West Georgia St., VANCOUVER, BC, V6C 3E8 CA</v>
    <v>INM</v>
    <v>Acciones</v>
    <v>InMed Pharms (XNAS:INM)</v>
    <v>11842</v>
    <v>45996</v>
  </rv>
  <rv s="2">
    <v>8125</v>
  </rv>
  <rv s="0">
    <v>https://www.bing.com/financeapi/forcetrigger?t=bov1vh&amp;q=XNAS%3aINMB&amp;form=skydnc</v>
    <v>Learn more on Bing</v>
  </rv>
  <rv s="7">
    <v>es-ES</v>
    <v>bov1vh</v>
    <v>268435456</v>
    <v>1</v>
    <v>Con tecnología de Refinitiv</v>
    <v>25</v>
    <v>26</v>
    <v>INmune Bio (XNAS:INMB)</v>
    <v>3</v>
    <v>27</v>
    <v>Finance</v>
    <v>28</v>
    <v>XNAS</v>
    <v>22172450</v>
    <v>2015</v>
    <v>5.53</v>
    <v>1.7745</v>
    <v>-0.17499999999999999</v>
    <v>-3.2168999999999996E-2</v>
    <v>116737949</v>
    <v>5.44</v>
    <v>INmune Bio Inc. is a clinical-stage biotechnology company focused on developing treatments that target the innate immune system to fight disease. It has two therapeutic platforms: a Dominant-Negative Tumor Necrosis Factor Platform (DN-TNF, XPro, XPro1595 or pegipanermin) and a Natural Killer (NK or INKmune) platform. The DN-TNF product platform utilizes dominant-negative technology to selectively neutralize soluble TNF, a key driver of innate immune dysfunction and a mechanistic driver of many diseases. DN-TNF product candidates are in clinical trials to determine if they can treat cancer (INB03) Mild Alzheimer's disease, Mild Cognitive Impairment and treatment-resistant depression (XPro). The NK Cell Priming Platform includes INKmune developed to prime a patient's NK cells to eliminate minimal residual disease in patients with cancer. Its product platforms utilize a precision medicine approach for the treatment of hematologic and solid tumor malignancies, and chronic inflammation.</v>
    <v>11</v>
    <v>XNAS</v>
    <v>45637.872930948441</v>
    <v>Nasdaq Stock Market</v>
    <v>8127</v>
    <v>5.53</v>
    <v>14.74</v>
    <v>5.2</v>
    <v>4.45</v>
    <v>USD</v>
    <v>INmune Bio</v>
    <v>INmune Bio</v>
    <v>0</v>
    <v>5.2649999999999997</v>
    <v>Biotechnology &amp; Medical Research</v>
    <v>225 Ne Mizner Blvd, Suite 640, BOCA RATON, FL, 33432 US</v>
    <v>INMB</v>
    <v>Acciones</v>
    <v>INmune Bio (XNAS:INMB)</v>
    <v>177872</v>
    <v>194593</v>
  </rv>
  <rv s="2">
    <v>8128</v>
  </rv>
  <rv s="0">
    <v>https://www.bing.com/financeapi/forcetrigger?t=br5x27&amp;q=XNAS%3aINMD&amp;form=skydnc</v>
    <v>Learn more on Bing</v>
  </rv>
  <rv s="7">
    <v>es-ES</v>
    <v>br5x27</v>
    <v>268435456</v>
    <v>1</v>
    <v>Con tecnología de Refinitiv</v>
    <v>25</v>
    <v>26</v>
    <v>Inmode (XNAS:INMD)</v>
    <v>3</v>
    <v>27</v>
    <v>Finance</v>
    <v>28</v>
    <v>XNAS</v>
    <v>76249120</v>
    <v>2008</v>
    <v>18.670000000000002</v>
    <v>2.1078000000000001</v>
    <v>0.08</v>
    <v>4.3099999999999996E-3</v>
    <v>1421283596</v>
    <v>18.559999999999999</v>
    <v>Inmode Ltd is an Israel-based global provider of energy-based, minimally-invasive surgical medical treatment solutions. Company's products and solutions are primarily designed to address three energy-based treatment categories comprised of: face and body contouring; medical aesthetics; and women’s health. The Company have developed and commercialized products utilizing medically-accepted RF energy technology, which can penetrate deep into the subdermal fat, allowing adipose tissue remodeling. It's RF energy-based proprietary technologies - Radio Frequency Assisted Lipolysis (RFAL), Deep Subdermal Fractional RF, Simultaneous Fat Destruction and Skin Tightening and Deep Heating Collagen Remodeling for skin and human natural openings- represent a paradigm shift in the minimally-invasive aesthetic solutions market. These technologies are used by physicians to remodel subdermal adipose, or fatty tissue in a variety of procedures.</v>
    <v>581</v>
    <v>XNAS</v>
    <v>45637.87341021953</v>
    <v>Nasdaq Stock Market</v>
    <v>8130</v>
    <v>18.829999999999998</v>
    <v>26.8</v>
    <v>18.3948</v>
    <v>14.87</v>
    <v>USD</v>
    <v>Inmode</v>
    <v>Inmode</v>
    <v>10.102399999999999</v>
    <v>18.64</v>
    <v>Healthcare Equipment &amp; Supplies</v>
    <v>Tavor Building, Sha'ar Yokneam, Pob 533, YOKNEAM, 2069200 IL</v>
    <v>INMD</v>
    <v>Acciones</v>
    <v>Inmode (XNAS:INMD)</v>
    <v>408314</v>
    <v>1054770</v>
  </rv>
  <rv s="2">
    <v>8131</v>
  </rv>
  <rv s="0">
    <v>https://www.bing.com/financeapi/forcetrigger?t=a1vkur&amp;q=XNYS%3aINN&amp;form=skydnc</v>
    <v>Learn more on Bing</v>
  </rv>
  <rv s="7">
    <v>es-ES</v>
    <v>a1vkur</v>
    <v>268435456</v>
    <v>1</v>
    <v>Con tecnología de Refinitiv</v>
    <v>25</v>
    <v>26</v>
    <v>Summit Htl Prti (XNYS:INN)</v>
    <v>3</v>
    <v>27</v>
    <v>Finance</v>
    <v>28</v>
    <v>XNYS</v>
    <v>108417600</v>
    <v>2010</v>
    <v>6.95</v>
    <v>2.0543999999999998</v>
    <v>-7.0000000000000007E-2</v>
    <v>-1.0160000000000001E-2</v>
    <v>746997600</v>
    <v>6.89</v>
    <v>Summit Hotel Properties, Inc. is a real estate investment trust. The Company is focused on owning premium-branded lodging properties with operating models primarily in the upscale segment of the lodging industry. Its portfolio consists of approximately 96 assets, 54 of which are wholly owned, with a total of 14,256 guestrooms located in 24 states. Its properties are located in markets with multiple demand generators, such as corporate offices and headquarters, retail centers, airports, state capitols, convention centers, universities, and leisure attractions. Its guestrooms operate under franchise brands owned by Marriott International, Inc. (Marriott), Hilton Worldwide (Hilton), Hyatt Hotels Corporation (Hyatt), and InterContinental Hotels Group (IHG). It holds both general and limited partnership interests in Summit Hotel OP, LP (the Operating Partnership). Substantially, all of its assets are held by, and all of its operations are conducted through, the Operating Partnership.</v>
    <v>78</v>
    <v>XNYS</v>
    <v>45637.873397094532</v>
    <v>New York Stock Exchange</v>
    <v>8133</v>
    <v>6.95</v>
    <v>7.22</v>
    <v>6.8049999999999997</v>
    <v>5.66</v>
    <v>USD</v>
    <v>Summit Htl Prti</v>
    <v>Summit Htl Prti</v>
    <v>506.25</v>
    <v>6.82</v>
    <v>Residential &amp; Commercial REIT</v>
    <v>Suite B-300, 13215 Bee Cave Parkway, AUSTIN, TX, 78738 US</v>
    <v>INN</v>
    <v>Acciones</v>
    <v>Summit Htl Prti (XNYS:INN)</v>
    <v>321318</v>
    <v>702153</v>
  </rv>
  <rv s="2">
    <v>8134</v>
  </rv>
  <rv s="0">
    <v>https://www.bing.com/financeapi/forcetrigger?t=bzw7sm&amp;q=XNAS%3aINNV&amp;form=skydnc</v>
    <v>Learn more on Bing</v>
  </rv>
  <rv s="7">
    <v>es-ES</v>
    <v>bzw7sm</v>
    <v>268435456</v>
    <v>1</v>
    <v>Con tecnología de Refinitiv</v>
    <v>25</v>
    <v>26</v>
    <v>InnovAge Hldg (XNAS:INNV)</v>
    <v>3</v>
    <v>27</v>
    <v>Finance</v>
    <v>28</v>
    <v>XNAS</v>
    <v>135496100</v>
    <v>2015</v>
    <v>4.8899999999999997</v>
    <v>0.30690000000000001</v>
    <v>0.03</v>
    <v>6.2109999999999995E-3</v>
    <v>654445900</v>
    <v>4.83</v>
    <v>InnovAge Holding Corp. is a healthcare delivery platform. The Company is focused on providing all-inclusive, capitated care to high-cost, dual-eligible seniors. The Company's programs are designed to allow frail seniors to live life on their terms by aging in place, in their own homes and communities, for as long as safely possible. Through its Program of All-Inclusive Care for the Elderly (PACE) program, it fulfills a range of medical and ancillary services for seniors, including in-home care services (skilled, unskilled and personal care), center services such as primary care, physical therapy, occupational therapy, speech therapy, dental services, mental health and psychiatric services, meals, and activities; transportation to and from the PACE center and third-party medical appointments; and care management. Its participant-centered approach is led by the Company's Interdisciplinary Care Teams (IDTs), who oversee all aspects of each participant’s care plan.</v>
    <v>2350</v>
    <v>XNAS</v>
    <v>45637.872896260938</v>
    <v>Nasdaq Stock Market</v>
    <v>8136</v>
    <v>4.9249999999999998</v>
    <v>6.69</v>
    <v>4.79</v>
    <v>3.52</v>
    <v>USD</v>
    <v>InnovAge Hldg</v>
    <v>InnovAge Hldg</v>
    <v>0</v>
    <v>4.8600000000000003</v>
    <v>Healthcare Providers &amp; Services</v>
    <v>8950 E. Lowry Boulevard, DENVER, CO, 80230 US</v>
    <v>INNV</v>
    <v>Acciones</v>
    <v>InnovAge Hldg (XNAS:INNV)</v>
    <v>33547</v>
    <v>49857</v>
  </rv>
  <rv s="2">
    <v>8137</v>
  </rv>
  <rv s="0">
    <v>https://www.bing.com/financeapi/forcetrigger?t=a1vl77&amp;q=XNAS%3aINO&amp;form=skydnc</v>
    <v>Learn more on Bing</v>
  </rv>
  <rv s="7">
    <v>es-ES</v>
    <v>a1vl77</v>
    <v>268435456</v>
    <v>1</v>
    <v>Con tecnología de Refinitiv</v>
    <v>25</v>
    <v>26</v>
    <v>INOVIO PHARMACEUTICALS, INC. (XNAS:INO)</v>
    <v>3</v>
    <v>27</v>
    <v>Finance</v>
    <v>28</v>
    <v>XNAS</v>
    <v>26099990</v>
    <v>2001</v>
    <v>4.0199999999999996</v>
    <v>0.72140000000000004</v>
    <v>0</v>
    <v>0</v>
    <v>105052500</v>
    <v>4.0250000000000004</v>
    <v>INOVIO PHARMACEUTICALS, INC. (INOVIO) es una empresa biotecnológica. La Compañía se centra en introducir al mercado medicamentos y vacunas diseñados con ácido desoxirribonucleico ( ADN) para ayudar a proteger a las personas de las enfermedades infecciosas, incluyendo COVID-19, y para ayudar a tratar a las personas con cáncer, y las condiciones asociadas con el virus del papiloma humano (VPH). Su cartera de medicamentos de ADN consta de tres tipos de productos candidatos, que son las vacunas profilácticas de ADN, las inmunoterapias terapéuticas de ADN y los anticuerpos monoclonales y biespecíficos codificados con ADN (dMAbs y dBTAs), que utilizan los dos componentes de la plataforma integrada de INOVIO, SynCon y CELLECTRA. La tecnología SynCon de la Compañía crea plásmidos optimizados. Los dispositivos de administración inteligente CELLECTRA de INOVIO facilitan la captación de sus medicamentos de ADN en la célula. Sus medicamentos de ADN SynCon están diseñados para generar respuestas de anticuerpos y células T específicas de antígenos.</v>
    <v>122</v>
    <v>XNAS</v>
    <v>45637.873382950784</v>
    <v>Nasdaq Stock Market</v>
    <v>8139</v>
    <v>4.0650000000000004</v>
    <v>14.747999999999999</v>
    <v>3.91</v>
    <v>3.85</v>
    <v>USD</v>
    <v>INOVIO PHARMACEUTICALS, INC.</v>
    <v>INOVIO PHARMACEUTICALS, INC.</v>
    <v>0</v>
    <v>4.0250000000000004</v>
    <v>Biotechnology &amp; Medical Research</v>
    <v>6769 Mesa Ridge Rd., SAN DIEGO, CA, 92121 US</v>
    <v>INO</v>
    <v>Acciones</v>
    <v>INOVIO PHARMACEUTICALS, INC. (XNAS:INO)</v>
    <v>475505</v>
    <v>448678</v>
  </rv>
  <rv s="2">
    <v>8140</v>
  </rv>
  <rv s="0">
    <v>https://www.bing.com/financeapi/forcetrigger?t=a1vla2&amp;q=XNAS%3aINOD&amp;form=skydnc</v>
    <v>Learn more on Bing</v>
  </rv>
  <rv s="7">
    <v>es-ES</v>
    <v>a1vla2</v>
    <v>268435456</v>
    <v>1</v>
    <v>Con tecnología de Refinitiv</v>
    <v>25</v>
    <v>26</v>
    <v>Innodata (XNAS:INOD)</v>
    <v>3</v>
    <v>27</v>
    <v>Finance</v>
    <v>28</v>
    <v>XNAS</v>
    <v>29000320</v>
    <v>1988</v>
    <v>39.909999999999997</v>
    <v>2.5863</v>
    <v>-0.48</v>
    <v>-1.2539E-2</v>
    <v>1096212096</v>
    <v>38.28</v>
    <v>Innodata Inc. is a data engineering company. The Company’s segments include Digital Data Solutions (DDS), Synodex and Agility. The DDS segment provides AI data preparation services, collecting or creating training data, annotating training data, and training AI algorithms for its customers, and artificial intelligence (AI) model deployment and integration. The DDS segment also provides a range of data engineering support services including data transformation, data curation, data hygiene, data consolidation, data extraction, data compliance, and master data management. The Synodex segment provides an industry platform that transforms medical records into useable digital data organized in accordance with its proprietary data models or customer data models. The Agility segment provides an industry platform that provides marketing communications and public relations professionals with the ability to target and distribute content to journalists and social media influencers world-wide.</v>
    <v>4296</v>
    <v>XNAS</v>
    <v>45637.873436411719</v>
    <v>Nasdaq Stock Market</v>
    <v>8142</v>
    <v>40.034799999999997</v>
    <v>55.17</v>
    <v>37.790999999999997</v>
    <v>5.46</v>
    <v>USD</v>
    <v>Innodata</v>
    <v>Innodata</v>
    <v>63.903300000000002</v>
    <v>37.799999999999997</v>
    <v>Software &amp; IT Services</v>
    <v>55 Challenger Road, Suite 202, RIDGEFIELD PARK, NJ, 07660 US</v>
    <v>INOD</v>
    <v>Acciones</v>
    <v>Innodata (XNAS:INOD)</v>
    <v>1462922</v>
    <v>2433519</v>
  </rv>
  <rv s="2">
    <v>8143</v>
  </rv>
  <rv s="0">
    <v>https://www.bing.com/financeapi/forcetrigger?t=a1vlim&amp;q=XNAS%3aINPX&amp;form=skydnc</v>
    <v>Learn more on Bing</v>
  </rv>
  <rv s="7">
    <v>es-ES</v>
    <v>a1vlim</v>
    <v>268435456</v>
    <v>1</v>
    <v>Con tecnología de Refinitiv</v>
    <v>25</v>
    <v>26</v>
    <v>XTI Aerospace (XNAS:XTIA)</v>
    <v>3</v>
    <v>27</v>
    <v>Finance</v>
    <v>28</v>
    <v>XNAS</v>
    <v>272724200</v>
    <v>1999</v>
    <v>4.3299999999999998E-2</v>
    <v>0.2215</v>
    <v>-1.1000000000000001E-3</v>
    <v>-2.5581E-2</v>
    <v>11427143</v>
    <v>4.2999999999999997E-2</v>
    <v>XTI Aerospace, Inc. is an aircraft development company. The Company is the parent company of XTI Aircraft Company, an aviation business engaged in developing the TriFan 600, a fixed-wing business aircraft or vertical lift crossover airplane (VLCA), designed to have the vertical takeoff and landing (VTOL) capability of a helicopter, speeds of up to 345 mph and a range of approximately 700 miles. Additionally, the Inpixon business unit of the Company is engaged in real-time location systems (RTLS) technology with customers around the world who use the Company’s location intelligence solutions in factories and other industrial facilities to help optimize operations, increase productivity, and enhance safety. The Company operates through three segments: Commercial Aviation and Industrial IoT. The Commercial Aviation segment is engaged in the development of the TriFan 600 aircraft. The Industrial IoT segment is engaged in the sale of RTLS solutions for the industrial sector.</v>
    <v>46</v>
    <v>XNAS</v>
    <v>45637.873218043751</v>
    <v>Nasdaq Stock Market</v>
    <v>8145</v>
    <v>4.48E-2</v>
    <v>11.5</v>
    <v>4.07E-2</v>
    <v>3.85E-2</v>
    <v>USD</v>
    <v>XTI Aerospace</v>
    <v>XTI Aerospace</v>
    <v>5.6030000000000001E-4</v>
    <v>4.19E-2</v>
    <v>Aerospace &amp; Defense</v>
    <v>8123 INTERPORT BLVD, SUITE C, ENGLEWOOD, CO, 80112 US</v>
    <v>XTIA</v>
    <v>Acciones</v>
    <v>XTI Aerospace (XNAS:XTIA)</v>
    <v>84836696</v>
    <v>103845448</v>
  </rv>
  <rv s="2">
    <v>8146</v>
  </rv>
  <rv s="0">
    <v>https://www.bing.com/financeapi/forcetrigger?t=a1vlr7&amp;q=XNAS%3aINSE&amp;form=skydnc</v>
    <v>Learn more on Bing</v>
  </rv>
  <rv s="7">
    <v>es-ES</v>
    <v>a1vlr7</v>
    <v>268435456</v>
    <v>1</v>
    <v>Con tecnología de Refinitiv</v>
    <v>25</v>
    <v>26</v>
    <v>Inspired Ent (XNAS:INSE)</v>
    <v>3</v>
    <v>27</v>
    <v>Finance</v>
    <v>28</v>
    <v>XNAS</v>
    <v>26578300</v>
    <v>2014</v>
    <v>9.3800000000000008</v>
    <v>1.3994</v>
    <v>0.02</v>
    <v>2.1570000000000001E-3</v>
    <v>246912406</v>
    <v>9.27</v>
    <v>Inspired Entertainment, Inc. is a business-to-business (B2B) provider of gaming content, technology, hardware, and services. The Company offers a portfolio of content, technology, hardware and services for regulated gaming, betting, lottery, social and leisure operators across retail and mobile channels around the world. Its Gaming segment supplies gaming terminals as well as gaming software and games for the terminals provided to betting offices, casinos, gaming halls and high street adult gaming centers. Its Virtual Sports segment designs, develops, markets, and distributes games that create an always-on sports wagering experience in betting shops and other locations and online. Its Interactive segment uses interactive-only content as well as offerings from its Gaming and Virtual Sports segments to create games that are hosted on remote gaming servers. The Company’s Leisure segment supplies gaming terminals and amusement machines to the leisure and hospitality sectors.</v>
    <v>1620</v>
    <v>XNAS</v>
    <v>45637.873389791406</v>
    <v>Nasdaq Stock Market</v>
    <v>8148</v>
    <v>9.43</v>
    <v>10.9963</v>
    <v>8.92</v>
    <v>7.51</v>
    <v>USD</v>
    <v>Inspired Ent</v>
    <v>Inspired Ent</v>
    <v>0</v>
    <v>9.2899999999999991</v>
    <v>Software &amp; IT Services</v>
    <v>250 W 57th St Fl 22, NEW YORK, NY, 10107-0001 US</v>
    <v>INSE</v>
    <v>Acciones</v>
    <v>Inspired Ent (XNAS:INSE)</v>
    <v>407717</v>
    <v>134393</v>
  </rv>
  <rv s="2">
    <v>8149</v>
  </rv>
  <rv s="0">
    <v>https://www.bing.com/financeapi/forcetrigger?t=a1vlu2&amp;q=XNAS%3aINSG&amp;form=skydnc</v>
    <v>Learn more on Bing</v>
  </rv>
  <rv s="7">
    <v>es-ES</v>
    <v>a1vlu2</v>
    <v>268435456</v>
    <v>1</v>
    <v>Con tecnología de Refinitiv</v>
    <v>25</v>
    <v>26</v>
    <v>Inseego (XNAS:INSG)</v>
    <v>3</v>
    <v>27</v>
    <v>Finance</v>
    <v>28</v>
    <v>XNAS</v>
    <v>14955110</v>
    <v>2016</v>
    <v>10.65</v>
    <v>1.4816</v>
    <v>0.32100000000000001</v>
    <v>3.0254E-2</v>
    <v>163474307</v>
    <v>10.61</v>
    <v>Inseego Corp. is engaged in the design and development of cloud-managed wireless broadband and intelligent edge solutions. Its 4G and 5G wireless broadband portfolio is comprised of secure and high-performance mobile broadband and fixed wireless access (FWA) solutions with associated cloud solutions for real time WAN visibility, monitoring, automation and control with centralized orchestration of network functions. These solutions are specifically built for the enterprise and small and medium business (SMB) market segments with a focus on performance, scalability, quality and enterprise grade security. It also provides a wireless subscriber management SaaS solution for carriers to manage their government and complex enterprise customer subscriptions. Its 5G products and associated cloud solutions are used in applications, such as business broadband for both mobile and fixed use cases, enterprise networking and software-defined wide area network (SD-WAN) failover management.</v>
    <v>331</v>
    <v>XNAS</v>
    <v>45637.873279918749</v>
    <v>Nasdaq Stock Market</v>
    <v>8151</v>
    <v>11.09</v>
    <v>20.665099999999999</v>
    <v>10.36</v>
    <v>1.62</v>
    <v>USD</v>
    <v>Inseego</v>
    <v>Inseego</v>
    <v>0</v>
    <v>10.930999999999999</v>
    <v>Communications &amp; Networking</v>
    <v>9710 SCRANTON ROAD, SUITE 200, SAN DIEGO, CA, 92121 US</v>
    <v>INSG</v>
    <v>Acciones</v>
    <v>Inseego (XNAS:INSG)</v>
    <v>100167</v>
    <v>301486</v>
  </rv>
  <rv s="2">
    <v>8152</v>
  </rv>
  <rv s="0">
    <v>https://www.bing.com/financeapi/forcetrigger?t=a1vlww&amp;q=XNYS%3aINSI&amp;form=skydnc</v>
    <v>Learn more on Bing</v>
  </rv>
  <rv s="26">
    <v>es-ES</v>
    <v>a1vlww</v>
    <v>268435456</v>
    <v>1</v>
    <v>Con tecnología de Refinitiv</v>
    <v>81</v>
    <v>82</v>
    <v>Insight Select Income (XNYS:INSI)</v>
    <v>14</v>
    <v>83</v>
    <v>Finance</v>
    <v>76</v>
    <v>XNYS</v>
    <v>17.579999999999998</v>
    <v>0.94130000000000003</v>
    <v>-3.5000000000000003E-2</v>
    <v>-1.9889999999999999E-3</v>
    <v>189756431.12</v>
    <v>17.594999999999999</v>
    <v>45637.871641978905</v>
    <v>8.8000000000000005E-3</v>
    <v>New York Stock Exchange</v>
    <v>8154</v>
    <v>17.59</v>
    <v>18.600000000000001</v>
    <v>17.500299999999999</v>
    <v>15.48</v>
    <v>USD</v>
    <v>Insight Select Income</v>
    <v>17.559999999999999</v>
    <v>INSI</v>
    <v>ETF</v>
    <v>Insight Select Income (XNYS:INSI)</v>
    <v>21744</v>
    <v>17746</v>
  </rv>
  <rv s="2">
    <v>8155</v>
  </rv>
  <rv s="0">
    <v>https://www.bing.com/financeapi/forcetrigger?t=a1vlzr&amp;q=XNAS%3aINSM&amp;form=skydnc</v>
    <v>Learn more on Bing</v>
  </rv>
  <rv s="7">
    <v>es-ES</v>
    <v>a1vlzr</v>
    <v>268435456</v>
    <v>1</v>
    <v>Con tecnología de Refinitiv</v>
    <v>25</v>
    <v>26</v>
    <v>INSMED INCORPORATED (XNAS:INSM)</v>
    <v>3</v>
    <v>27</v>
    <v>Finance</v>
    <v>28</v>
    <v>XNAS</v>
    <v>178902700</v>
    <v>1999</v>
    <v>73.790000000000006</v>
    <v>1.1083000000000001</v>
    <v>1.69</v>
    <v>2.3272000000000001E-2</v>
    <v>12991920000</v>
    <v>72.62</v>
    <v>Insmed Incorporated es una compania biofarmaceutica global. El producto ARIKAYCE (amikacin liposome inhalation suspension) de la Compañía esta desarrollado para el tratamiento de la enfermedad pulmonar del complejo Mycobacterium avium complex (MAC) como parte de un régimen combinado de medicamentos antibacterianos para pacientes adultos con opciones de tratamiento alternativas limitadas o nulas. La cartera clínica de la etapa inicial de la Compañía incluye INS1007, un nuevo inhibidor oral reversible de dipeptidil peptidasa 1 con potencial terapéutico en la bronquiectasia de fibrosis no quística y otras enfermedades inflamatorias, e INS1009, una formulación inhalada de un profármaco de treprostinil que ofrece un perfil de producto diferenciado para trastornos pulmonares raros, incluida la hipertensión.</v>
    <v>912</v>
    <v>XNAS</v>
    <v>45637.873416423441</v>
    <v>Nasdaq Stock Market</v>
    <v>8157</v>
    <v>75.05</v>
    <v>80.53</v>
    <v>72.95</v>
    <v>21.92</v>
    <v>USD</v>
    <v>INSMED INCORPORATED</v>
    <v>INSMED INCORPORATED</v>
    <v>0</v>
    <v>74.31</v>
    <v>Biotechnology &amp; Medical Research</v>
    <v>700 Us Highway 202/206, BRIDGEWATER, NJ, 08807 US</v>
    <v>INSM</v>
    <v>Acciones</v>
    <v>INSMED INCORPORATED (XNAS:INSM)</v>
    <v>711581</v>
    <v>1612836</v>
  </rv>
  <rv s="2">
    <v>8158</v>
  </rv>
  <rv s="0">
    <v>https://www.bing.com/financeapi/forcetrigger?t=aztvk2&amp;q=XNYS%3aINSP&amp;form=skydnc</v>
    <v>Learn more on Bing</v>
  </rv>
  <rv s="7">
    <v>es-ES</v>
    <v>aztvk2</v>
    <v>268435456</v>
    <v>1</v>
    <v>Con tecnología de Refinitiv</v>
    <v>25</v>
    <v>26</v>
    <v>Inspire Medical (XNYS:INSP)</v>
    <v>3</v>
    <v>27</v>
    <v>Finance</v>
    <v>28</v>
    <v>XNYS</v>
    <v>29966910</v>
    <v>2007</v>
    <v>189.72</v>
    <v>1.3162</v>
    <v>3.57</v>
    <v>1.8846999999999999E-2</v>
    <v>5783313960</v>
    <v>189.42</v>
    <v>Inspire Medical Systems, Inc. is a medical technology company. The Company is focused on the development and commercialization of advanced, minimally invasive solutions for patients with obstructive sleep apnea (OSA). Its proprietary Inspire therapy is the FDA-approved neurostimulation technology that provides a safe and effective treatment for moderate to severe obstructive sleep apnea. It has developed a novel, closed-loop solution that continuously monitors a patient’s breathing and delivers mild hypoglossal nerve stimulation to maintain an open airway. The Company sells its Inspire system to hospitals and ambulatory surgery centers (ASCs) in the United States (U.S.) and in select countries in Europe and Japan through a direct sales organization and sells its Inspire system in Singapore and Hong Kong through distributors. Its direct sales force engages in sales efforts and promotional activities focused on ear, nose and throat (ENT) physicians and sleep centers.</v>
    <v>1011</v>
    <v>XNYS</v>
    <v>45637.873149860934</v>
    <v>New York Stock Exchange</v>
    <v>8160</v>
    <v>195.79</v>
    <v>257.39999999999998</v>
    <v>187.47</v>
    <v>123</v>
    <v>USD</v>
    <v>Inspire Medical</v>
    <v>Inspire Medical</v>
    <v>174.07689999999999</v>
    <v>192.99</v>
    <v>Healthcare Equipment &amp; Supplies</v>
    <v>5500 Wayzata Blvd Ste 1600, GOLDEN VALLEY, MN, 55416-1237 US</v>
    <v>INSP</v>
    <v>Acciones</v>
    <v>Inspire Medical (XNYS:INSP)</v>
    <v>312706</v>
    <v>532880</v>
  </rv>
  <rv s="2">
    <v>8161</v>
  </rv>
  <rv s="0">
    <v>https://www.bing.com/financeapi/forcetrigger?t=c2robh&amp;q=XNYS%3aINST&amp;form=skydnc</v>
    <v>Learn more on Bing</v>
  </rv>
  <rv s="8">
    <v>es-ES</v>
    <v>c2robh</v>
    <v>268435456</v>
    <v>1</v>
    <v>Con tecnología de Refinitiv</v>
    <v>29</v>
    <v>30</v>
    <v>Instructure Hldg (XNYS:INST)</v>
    <v>3</v>
    <v>31</v>
    <v>Finance</v>
    <v>45</v>
    <v>XNYS</v>
    <v>146471300</v>
    <v>2020</v>
    <v>23.58</v>
    <v>0.5766</v>
    <v>0</v>
    <v>0</v>
    <v>3456722680</v>
    <v>23.58</v>
    <v>Instructure Holdings, Inc. is an education technology company. The Company personalizes, simplifies, organizes, and automates the entire learning lifecycle through technology. Its learning platform comprises solutions, including Canvas LMS, Canvas Studio, Canvas Catalog, Canvas Network, Canvas Credentials, Canvas Student Pathways, Mastery Assessment, Impact, Elevate Data Sync, Elevate K-12 Analytics, Elevate Data Quality, Elevate Standards Alignment, and LearnPlatform. Canvas LMS is designed to give education customers of all sizes and at every level an extensive set of flexible tools to support and enhance content creation, management, and delivery of face-to-face, blended and online instruction. Canvas Studio is an online video platform that integrates with Canvas LMS, which enables customers to host, manage, edit, and deliver video learning experiences. Canvas Catalog is a course catalog and registration system. The Company’s learning platform supports educators and learners.</v>
    <v>1496</v>
    <v>XNYS</v>
    <v>45609.000000022657</v>
    <v>New York Stock Exchange</v>
    <v>8163</v>
    <v>23.62</v>
    <v>28.25</v>
    <v>23.58</v>
    <v>18.98</v>
    <v>USD</v>
    <v>Instructure Hldg</v>
    <v>Instructure Hldg</v>
    <v>23.6</v>
    <v>Software &amp; IT Services</v>
    <v>6330 South 3000 East, Suite 700, SALT LAKE CITY, UT, 84121 US</v>
    <v>INST</v>
    <v>Acciones</v>
    <v>Instructure Hldg (XNYS:INST)</v>
    <v>2693523</v>
    <v>674252</v>
  </rv>
  <rv s="2">
    <v>8164</v>
  </rv>
  <rv s="0">
    <v>https://www.bing.com/financeapi/forcetrigger?t=a1vm6h&amp;q=XNYS%3aINSW&amp;form=skydnc</v>
    <v>Learn more on Bing</v>
  </rv>
  <rv s="7">
    <v>es-ES</v>
    <v>a1vm6h</v>
    <v>268435456</v>
    <v>1</v>
    <v>Con tecnología de Refinitiv</v>
    <v>25</v>
    <v>26</v>
    <v>International Seaways, Inc. (XNYS:INSW)</v>
    <v>3</v>
    <v>27</v>
    <v>Finance</v>
    <v>28</v>
    <v>XNYS</v>
    <v>49192840</v>
    <v>1999</v>
    <v>37.409999999999997</v>
    <v>-0.10290000000000001</v>
    <v>-1.1000000000000001</v>
    <v>-2.9546000000000003E-2</v>
    <v>1777337309</v>
    <v>37.229999999999997</v>
    <v>INTERNATIONAL SEAWAYS, INC. se dedica al transporte de petróleo crudo y productos petrolíferos en el comercio de bandera internacional. Posee y opera una flota de buques oceánicos. Opera en dos segmentos: Petroleros de Crudo y Transportadores de Productos. El segmento de Petroleros de Crudo incluye el negocio de Encendido de Petroleros de Crudo, que proporciona servicios de apoyo de encendido de buque a buque (STS) y servicio completo de encendido de STS a clientes en las regiones del Golfo de Estados Unidos (USG), el Pacífico de Estados Unidos, Gran Bahama y Panamá. En el servicio de apoyo al gabinete STS, la Empresa proporciona personal y equipos (mangueras y guardabarros) para facilitar la transferencia de carga entre buques marítimos situados uno al lado del otro, ya sea estacionado o en marcha. El segmento de Transporte de Productos consiste en una flota de MRs, LR1s, un LR2 y Handysize que se dedican al transporte de productos refinados del petróleo. Los cargamentos de productos de petróleo refinado se transportan desde las refinerías hasta los mercados de consumo.</v>
    <v>2698</v>
    <v>XNYS</v>
    <v>45637.873170937499</v>
    <v>New York Stock Exchange</v>
    <v>8166</v>
    <v>37.44</v>
    <v>62.332299999999996</v>
    <v>36.1</v>
    <v>36.1</v>
    <v>USD</v>
    <v>International Seaways, Inc.</v>
    <v>International Seaways, Inc.</v>
    <v>3.5989</v>
    <v>36.130000000000003</v>
    <v>Oil &amp; Gas Related Equipment and Services</v>
    <v>600 3rd Ave Fl 39, NEW YORK, NY, 10016-2026 US</v>
    <v>INSW</v>
    <v>Acciones</v>
    <v>International Seaways, Inc. (XNYS:INSW)</v>
    <v>366567</v>
    <v>671720</v>
  </rv>
  <rv s="2">
    <v>8167</v>
  </rv>
  <rv s="0">
    <v>https://www.bing.com/financeapi/forcetrigger?t=c2f1dm&amp;q=XNAS%3aINTA&amp;form=skydnc</v>
    <v>Learn more on Bing</v>
  </rv>
  <rv s="7">
    <v>es-ES</v>
    <v>c2f1dm</v>
    <v>268435456</v>
    <v>1</v>
    <v>Con tecnología de Refinitiv</v>
    <v>25</v>
    <v>26</v>
    <v>Intapp (XNAS:INTA)</v>
    <v>3</v>
    <v>27</v>
    <v>Finance</v>
    <v>28</v>
    <v>XNAS</v>
    <v>77385500</v>
    <v>2012</v>
    <v>68.790000000000006</v>
    <v>0.73450000000000004</v>
    <v>1.73</v>
    <v>2.5399999999999999E-2</v>
    <v>5404603320</v>
    <v>68.11</v>
    <v>Intapp, Inc. is a global provider of artificial intelligence (AI)-powered solutions for professionals at advisory, capital markets, and legal firms. The Company empowers the world’s accounting, consulting, investment banking, legal, private capital and real asset firms with the technology they need to operate more competitively and deliver timely insights to their professionals. Using the power of Applied AI, its purpose-built vertical software as service (SaaS) solutions accelerates the flow of information firmwide, activate expertise, empower teams, strengthen client relationships, manage risk, and help firms adapt more quickly in a highly complex ecosystem. Its Intapp Intelligent Cloud is purpose-built to modernize these firms. Its products and solutions include Intapp DealCloud, Intapp Compliance solutions, Intapp Time solutions, Intapp Collaboration solutions, Intapp Integration solutions, and Intapp Assist. Intapp DealCloud serves partners and professionals in all of its markets.</v>
    <v>1235</v>
    <v>XNAS</v>
    <v>45637.873394941409</v>
    <v>Nasdaq Stock Market</v>
    <v>8169</v>
    <v>70.19</v>
    <v>70.19</v>
    <v>68.39</v>
    <v>30.36</v>
    <v>USD</v>
    <v>Intapp</v>
    <v>Intapp</v>
    <v>0</v>
    <v>69.84</v>
    <v>Software &amp; IT Services</v>
    <v>3101 Park Boulevard, PALO ALTO, CA, 94306 US</v>
    <v>INTA</v>
    <v>Acciones</v>
    <v>Intapp (XNAS:INTA)</v>
    <v>385044</v>
    <v>630464</v>
  </rv>
  <rv s="2">
    <v>8170</v>
  </rv>
  <rv s="0">
    <v>https://www.bing.com/financeapi/forcetrigger?t=a1vmf2&amp;q=XNAS%3aINTC&amp;form=skydnc</v>
    <v>Learn more on Bing</v>
  </rv>
  <rv s="7">
    <v>es-ES</v>
    <v>a1vmf2</v>
    <v>268435456</v>
    <v>1</v>
    <v>Con tecnología de Refinitiv</v>
    <v>25</v>
    <v>26</v>
    <v>INTEL CORPORATION (XNAS:INTC)</v>
    <v>3</v>
    <v>27</v>
    <v>Finance</v>
    <v>28</v>
    <v>XNAS</v>
    <v>4313000000</v>
    <v>1989</v>
    <v>20.13</v>
    <v>1.0495000000000001</v>
    <v>-5.5E-2</v>
    <v>-2.728E-3</v>
    <v>86712865000</v>
    <v>20.16</v>
    <v>Intel Corporation se dedica al diseño y fabricación de productos y tecnologías. Los segmentos de la Compañía incluyen Client Computing Group (CCG), Data Center e AI (DCAI), Network and Edge (NEX), Mobileye, Accelerated Computing Systems and Graphics (AXG) e Intel Foundry Services (IFS). El segmento CCG se centra en el sistema operativo a largo plazo, la arquitectura del sistema, el hardware y la integración de aplicaciones que permiten experiencias de PC. Su segmento DCAI ofrece soluciones optimizadas para cargas de trabajo a proveedores de servicios en la nube y clientes empresariales, junto con dispositivos de silicio para proveedores de servicios de comunicaciones. Su segmento NEX ayuda a las redes y los sistemas informáticos perimetrales desde hardware inflexible de función fija hasta dispositivos informáticos, de aceleración y de redes de uso general que ejecutan software nativo de la nube en hardware programable. El segmento de Mobileye proporciona asistencia a la conducción y soluciones de conducción autónoma. El segmento AXG entrega productos y tecnologías a sus clientes para resolver problemas computacionales.</v>
    <v>124800</v>
    <v>XNAS</v>
    <v>45637.873158078124</v>
    <v>Nasdaq Stock Market</v>
    <v>8172</v>
    <v>20.25</v>
    <v>51.28</v>
    <v>19.87</v>
    <v>18.510000000000002</v>
    <v>USD</v>
    <v>INTEL CORPORATION</v>
    <v>INTEL CORPORATION</v>
    <v>0</v>
    <v>20.105</v>
    <v>Semiconductors &amp; Semiconductor Equipment</v>
    <v>RNB-4-151, 2200 MISSION COLLEGE BLVD, SANTA CLARA, CA, 95054 US</v>
    <v>INTC</v>
    <v>Acciones</v>
    <v>INTEL CORPORATION (XNAS:INTC)</v>
    <v>59104271</v>
    <v>79035681</v>
  </rv>
  <rv s="2">
    <v>8173</v>
  </rv>
  <rv s="0">
    <v>https://www.bing.com/financeapi/forcetrigger?t=c4j9qh&amp;q=XNAS%3aINTE&amp;form=skydnc</v>
    <v>Learn more on Bing</v>
  </rv>
  <rv s="10">
    <v>es-ES</v>
    <v>c4j9qh</v>
    <v>268435456</v>
    <v>1</v>
    <v>Con tecnología de Refinitiv</v>
    <v>35</v>
    <v>36</v>
    <v>Integral Acqsn 1 (OTCM:INTE)</v>
    <v>3</v>
    <v>37</v>
    <v>Finance</v>
    <v>51</v>
    <v>OTCM</v>
    <v>3237670</v>
    <v>2021</v>
    <v>11.5</v>
    <v>0.57999999999999996</v>
    <v>5.3114000000000001E-2</v>
    <v>37233205</v>
    <v>10.92</v>
    <v>Integral Acquisition Corporation 1 is a blank check company. The Company is formed for the purpose of effecting a merger, capital stock exchange, asset acquisition, stock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its search for an initial business combination on companies within the medical technology sector. The Company neither engages in any business operations nor generates any revenues.</v>
    <v>OTCM</v>
    <v>45635.670253378907</v>
    <v>OTC Markets</v>
    <v>8175</v>
    <v>11.5</v>
    <v>11.875</v>
    <v>11.5</v>
    <v>10.78</v>
    <v>USD</v>
    <v>Integral Acqsn 1</v>
    <v>Integral Acqsn 1</v>
    <v>108.1437</v>
    <v>11.5</v>
    <v>Holding Companies</v>
    <v>667 Madison Avenue, 5Th Floor, NEW YORK, NY, 10065 US</v>
    <v>INTE</v>
    <v>Acciones</v>
    <v>Integral Acqsn 1 (OTCM:INTE)</v>
    <v>400</v>
    <v>16485</v>
  </rv>
  <rv s="2">
    <v>8176</v>
  </rv>
  <rv s="0">
    <v>https://www.bing.com/financeapi/forcetrigger?t=a1vmkr&amp;q=XNAS%3aINTG&amp;form=skydnc</v>
    <v>Learn more on Bing</v>
  </rv>
  <rv s="7">
    <v>es-ES</v>
    <v>a1vmkr</v>
    <v>268435456</v>
    <v>1</v>
    <v>Con tecnología de Refinitiv</v>
    <v>25</v>
    <v>26</v>
    <v>InterGroup (XNAS:INTG)</v>
    <v>3</v>
    <v>27</v>
    <v>Finance</v>
    <v>28</v>
    <v>XNAS</v>
    <v>2167650</v>
    <v>1985</v>
    <v>14.32</v>
    <v>0.27050000000000002</v>
    <v>0.02</v>
    <v>1.4039999999999999E-3</v>
    <v>30889060</v>
    <v>14.25</v>
    <v>The InterGroup Corporation is a diversified operating company with operations in multi-family and commercial real estate and an interest in the hospitality industry through its investment in the Hilton San Francisco Financial District. The Company's segments include Hotel Operations, Real Estate Operations and Investment Transactions. The Company, through its subsidiary, Portsmouth Square, Inc., owns a 544-room hotel property known as the Hilton San Francisco Financial District and related facilities, including a five-level underground parking garage. It owns and manages its real estate business. Its properties include 16 apartment complexes, one commercial real estate property, and three single-family houses as strategic investments. Its properties are located throughout the United States but are concentrated in Texas and Southern California. It also has an investment in unimproved real property in Hawaii. It also invests in income-producing instruments, equity and debt securities.</v>
    <v>28</v>
    <v>XNAS</v>
    <v>45637.867801250002</v>
    <v>Nasdaq Stock Market</v>
    <v>8178</v>
    <v>14.32</v>
    <v>26.68</v>
    <v>13.89</v>
    <v>13.1</v>
    <v>USD</v>
    <v>InterGroup</v>
    <v>InterGroup</v>
    <v>0</v>
    <v>14.27</v>
    <v>Hotels &amp; Entertainment Services</v>
    <v>Suite 350, 11620 Wilshire Boulevard, LOS ANGELES, CA, 90025 US</v>
    <v>INTG</v>
    <v>Acciones</v>
    <v>InterGroup (XNAS:INTG)</v>
    <v>360</v>
    <v>4532</v>
  </rv>
  <rv s="2">
    <v>8179</v>
  </rv>
  <rv s="0">
    <v>https://www.bing.com/financeapi/forcetrigger?t=c6jdrw&amp;q=XNAS%3aINTR&amp;form=skydnc</v>
    <v>Learn more on Bing</v>
  </rv>
  <rv s="7">
    <v>es-ES</v>
    <v>c6jdrw</v>
    <v>268435456</v>
    <v>1</v>
    <v>Con tecnología de Refinitiv</v>
    <v>25</v>
    <v>26</v>
    <v>Inter &amp; Co (XNAS:INTR)</v>
    <v>3</v>
    <v>27</v>
    <v>Finance</v>
    <v>28</v>
    <v>XNAS</v>
    <v>438990500</v>
    <v>2021</v>
    <v>4.79</v>
    <v>1.907</v>
    <v>0.14499999999999999</v>
    <v>3.1659E-2</v>
    <v>2074230112</v>
    <v>4.58</v>
    <v>Inter &amp; Co Inc is a Brazil-based company that developed a global payments platform combining a fully digital backbone with integration with other payments platforms. The Company's objective is to operate as a digital multi-service bank for individuals and companies, and among its main activities are real estate loans, payroll credit, credit for companies, rural loans, credit card operations, checking account, investments, insurance services, as well as a marketplace of non-financial services provided by means of its subsidiaries. The Company helps their customers to manage their money, providing a complete digital checking account where the Group can deliver a broad range of financial solutions through the Super App. Through the Super App, Inter &amp; Co Inc's clients can shop on-line in a high variety of stores, as well as purchase, for example a plane ticket and book hotels.</v>
    <v>3235</v>
    <v>XNAS</v>
    <v>45637.873166075784</v>
    <v>Nasdaq Stock Market</v>
    <v>8181</v>
    <v>4.8150000000000004</v>
    <v>7.835</v>
    <v>4.5949999999999998</v>
    <v>4.2699999999999996</v>
    <v>USD</v>
    <v>Inter &amp; Co</v>
    <v>Inter &amp; Co</v>
    <v>13.5564</v>
    <v>4.7249999999999996</v>
    <v>Banking Services</v>
    <v>Av. Barbacena, 1219, 22Nd Floor, BELO HORIZONTE, MINAS GERAIS, 30.190-131 BR</v>
    <v>INTR</v>
    <v>Acciones</v>
    <v>Inter &amp; Co (XNAS:INTR)</v>
    <v>3356770</v>
    <v>2087638</v>
  </rv>
  <rv s="2">
    <v>8182</v>
  </rv>
  <rv s="17">
    <v>es-ES</v>
    <v>ca7eoc</v>
    <v>268435456</v>
    <v>1</v>
    <v>Con tecnología de Refinitiv</v>
    <v>59</v>
    <v>60</v>
    <v>Intensity (XNAS:INTS)</v>
    <v>44</v>
    <v>27</v>
    <v>Finance</v>
    <v>28</v>
    <v>XNAS</v>
    <v>15101060</v>
    <v>2012</v>
    <v>2.4700000000000002</v>
    <v>0.88100000000000001</v>
    <v>-0.17</v>
    <v>-6.9387999999999991E-2</v>
    <v>38796130</v>
    <v>2.4500000000000002</v>
    <v>Intensity Therapeutics, Inc. is a late-stage clinical biotechnology company. The Company is engaged in developing treatments that address both the regional and systemic nature of a patient’s cancer. Its platform creates patented anti-cancer product candidates comprising active anti-cancer agents and amphiphilic molecules. Its lead investigational product candidate, INT230-6, is designed for direct intratumoral injection. Its INT230-6 is primarily comprised of three components: cisplatin, vinblastine sulfate and an amphiphilic molecule (SHAO) which enables the two cytotoxic agents to disperse through a tumor and diffuse into cancer cells following a direct intratumoral injection. Its pipeline consists of Phase III open-label, randomized study testing the superiority of INT230-6 used as monotherapy compared to the standard of care drugs in 2nd and 3rd line treatment for certain soft tissue sarcoma subtypes, and Phase II/III clinical study in metastatic triple negative breast cancer.</v>
    <v>5</v>
    <v>XNAS</v>
    <v>45637.868764108593</v>
    <v>Nasdaq Stock Market</v>
    <v>2.64</v>
    <v>10.65</v>
    <v>2.2799999999999998</v>
    <v>2</v>
    <v>USD</v>
    <v>Intensity</v>
    <v>Intensity</v>
    <v>0</v>
    <v>2.2799999999999998</v>
    <v>Biotechnology &amp; Medical Research</v>
    <v>1 Enterprise Drive, Suite 430, SHELTON, CT, 06484 US</v>
    <v>INTS</v>
    <v>Acciones</v>
    <v>Intensity (XNAS:INTS)</v>
    <v>22060</v>
    <v>25179</v>
  </rv>
  <rv s="2">
    <v>8184</v>
  </rv>
  <rv s="0">
    <v>https://www.bing.com/financeapi/forcetrigger?t=a1vmqh&amp;q=XNYS%3aINTT&amp;form=skydnc</v>
    <v>Learn more on Bing</v>
  </rv>
  <rv s="7">
    <v>es-ES</v>
    <v>a1vmqh</v>
    <v>268435456</v>
    <v>1</v>
    <v>Con tecnología de Refinitiv</v>
    <v>25</v>
    <v>26</v>
    <v>inTest (XNYS:INTT)</v>
    <v>3</v>
    <v>27</v>
    <v>Finance</v>
    <v>28</v>
    <v>XNYS</v>
    <v>12374580</v>
    <v>1997</v>
    <v>7.6849999999999996</v>
    <v>1.8897999999999999</v>
    <v>0.24</v>
    <v>3.1579000000000003E-2</v>
    <v>94046770</v>
    <v>7.6</v>
    <v>inTEST Corporation is a supplier of test and process technology solutions for use in manufacturing and testing. The Company’s segments include Electronic Test, Environmental Technologies and Process Technologies. Electronic Test consists of inTEST EMS, which has operations in New Jersey and California, and Acculogic, which has operations in Canada, California and Germany. Environmental Technologies consists of inTEST Thermal Solutions (iTS), which manufactures and sells products under the Temptronic, Sigma, Thermonics and North Sciences brand names and has operations in Massachusetts, Germany and Singapore. Process Technologies consists of Ambrell, which has operations in New York, the Netherlands and the United Kingdom, and Videology, which has operations in Massachusetts and the Netherlands. Its key markets include automotive, defense/aerospace, industrial, life sciences, and security, as well as both the front-end and back-end of the semiconductor manufacturing industry.</v>
    <v>323</v>
    <v>XNYS</v>
    <v>45637.87299950156</v>
    <v>New York Stock Exchange</v>
    <v>8186</v>
    <v>8</v>
    <v>14.3499</v>
    <v>7.6849999999999996</v>
    <v>6.28</v>
    <v>USD</v>
    <v>inTest</v>
    <v>inTest</v>
    <v>34.132800000000003</v>
    <v>7.84</v>
    <v>Machinery, Equipment &amp; Components</v>
    <v>804 E Gate Dr Ste 200, MOUNT LAUREL, NJ, 08054-1209 US</v>
    <v>INTT</v>
    <v>Acciones</v>
    <v>inTest (XNYS:INTT)</v>
    <v>40755</v>
    <v>51147</v>
  </rv>
  <rv s="2">
    <v>8187</v>
  </rv>
  <rv s="0">
    <v>https://www.bing.com/financeapi/forcetrigger?t=a1vmtc&amp;q=XNAS%3aINTU&amp;form=skydnc</v>
    <v>Learn more on Bing</v>
  </rv>
  <rv s="7">
    <v>es-ES</v>
    <v>a1vmtc</v>
    <v>268435456</v>
    <v>1</v>
    <v>Con tecnología de Refinitiv</v>
    <v>25</v>
    <v>26</v>
    <v>INTUIT INC. (XNAS:INTU)</v>
    <v>3</v>
    <v>27</v>
    <v>Finance</v>
    <v>28</v>
    <v>XNAS</v>
    <v>279916800</v>
    <v>1993</v>
    <v>647.07000000000005</v>
    <v>1.2470000000000001</v>
    <v>23.495000000000001</v>
    <v>3.6309999999999995E-2</v>
    <v>187702408992</v>
    <v>647.07000000000005</v>
    <v>INTUIT INC. es un proveedor de soluciones de administración financiera y comercial para pequeñas empresas, consumidores y profesionales de la contabilidad. La empresa opera a través de tres segmentos: Pequeñas empresas, impuesto al consumo y ProConnect. El segmento de pequeñas empresas ofrece servicios y asesoría a pequeñas empresas y profesionales de la contabilidad, los cuales incluyen los servicios en línea y el software de escritorio de administración financiera y comercial QuickBooks, soluciones de nómina y soluciones de procesamiento de pagos. El segmento de pequeñas empresas también incluye aplicaciones de terceros que se integran con la oferta de la empresa. El segmento de impuesto al consumo está dirigido a los consumidores, a quienes ofrece los productos y servicios TurboTax, los cuales permiten a las personas preparar y presentar sus propias declaraciones de impuestos personales federales y estatales. El segmento de ProConnect está dirigido a contadores profesionales en Estados Unidos y Canadá. Entre sus ofertas profesionales de impuestos ProConnect se incluyen Lacerte, ProSeries, ProFile y ProConnect Tax Online.</v>
    <v>18800</v>
    <v>XNAS</v>
    <v>45637.873345763284</v>
    <v>Nasdaq Stock Market</v>
    <v>8189</v>
    <v>670.57</v>
    <v>714.78</v>
    <v>646.26</v>
    <v>557.29</v>
    <v>USD</v>
    <v>INTUIT INC.</v>
    <v>INTUIT INC.</v>
    <v>62.946899999999999</v>
    <v>670.56500000000005</v>
    <v>Financial Technology (Fintech) &amp; Infrastructure</v>
    <v>2700 Coast Avenue, MOUNTAIN VIEW, CA, 94043 US</v>
    <v>INTU</v>
    <v>Acciones</v>
    <v>INTUIT INC. (XNAS:INTU)</v>
    <v>1267276</v>
    <v>1764650</v>
  </rv>
  <rv s="2">
    <v>8190</v>
  </rv>
  <rv s="0">
    <v>https://www.bing.com/financeapi/forcetrigger?t=a2l3hw&amp;q=XNAS%3aINTZ&amp;form=skydnc</v>
    <v>Learn more on Bing</v>
  </rv>
  <rv s="7">
    <v>es-ES</v>
    <v>a2l3hw</v>
    <v>268435456</v>
    <v>1</v>
    <v>Con tecnología de Refinitiv</v>
    <v>25</v>
    <v>26</v>
    <v>Intrusion (XNAS:INTZ)</v>
    <v>3</v>
    <v>27</v>
    <v>Finance</v>
    <v>28</v>
    <v>XNAS</v>
    <v>8056020</v>
    <v>2001</v>
    <v>0.57499999999999996</v>
    <v>0.41120000000000001</v>
    <v>-5.4800000000000001E-2</v>
    <v>-9.5670000000000005E-2</v>
    <v>4688600</v>
    <v>0.57279999999999998</v>
    <v>Intrusion, Inc. is a cybersecurity company. The Company offers its customers access to its threat intelligence database containing the historical data, known associations, and reputational behavior of over 8.5 billion Internet Protocol (IP) addresses. It develops, sells, and supports products that protect any-sized company or government organization by fusing advanced threat intelligence with real-time mitigation to kill cyberattacks as they occur, including Zero-Days. It markets and distributes solutions through value-added resellers, managed service providers and a direct sales force. Its solutions include INTRUSION Shield, INTRUSION TraceCop, and INTRUSION Savant. INTRUSION Shield is a software as a service (SaaS) solution that inspects and kills dangerous network (in and outbound) connections. INTRUSION TraceCop is a big data tool with IP intelligence canvassing the entire Internet. INTRUSION Savant is a network monitoring solution that identifies suspicious traffic in real-time.</v>
    <v>44</v>
    <v>XNAS</v>
    <v>45637.872280671094</v>
    <v>Nasdaq Stock Market</v>
    <v>8192</v>
    <v>0.57499999999999996</v>
    <v>5.8979999999999997</v>
    <v>0.51800000000000002</v>
    <v>0.51300000000000001</v>
    <v>USD</v>
    <v>Intrusion</v>
    <v>Intrusion</v>
    <v>0</v>
    <v>0.51800000000000002</v>
    <v>Software &amp; IT Services</v>
    <v>101 East Park Blvd, Suite 1200, PLANO, TX, 75074 US</v>
    <v>INTZ</v>
    <v>Acciones</v>
    <v>Intrusion (XNAS:INTZ)</v>
    <v>282286</v>
    <v>248014</v>
  </rv>
  <rv s="2">
    <v>8193</v>
  </rv>
  <rv s="0">
    <v>https://www.bing.com/financeapi/forcetrigger?t=a1vmz2&amp;q=XNYS%3aINUV&amp;form=skydnc</v>
    <v>Learn more on Bing</v>
  </rv>
  <rv s="8">
    <v>es-ES</v>
    <v>a1vmz2</v>
    <v>268435456</v>
    <v>1</v>
    <v>Con tecnología de Refinitiv</v>
    <v>29</v>
    <v>30</v>
    <v>Inuvo (XNYS:INUV)</v>
    <v>3</v>
    <v>31</v>
    <v>Finance</v>
    <v>28</v>
    <v>XNYS</v>
    <v>140499800</v>
    <v>1987</v>
    <v>0.35699999999999998</v>
    <v>1.1929000000000001</v>
    <v>1.1000000000000001E-3</v>
    <v>3.1700000000000001E-3</v>
    <v>48907980</v>
    <v>0.34699999999999998</v>
    <v>Inuvo, Inc. is an advertising technology and services business selling information technology solutions to brands, agencies and large consolidators of advertising demand. Its products and services use analytics, data and artificial intelligence in a manner that optimizes the purchase and placement of advertising in real time. These capabilities are typically sold with services both individually and in combination with each other based on client needs. These products and services include IntentKey and Bonfire. IntentKey is an artificial intelligence-based consumer intent recognition system designed to reach targeted mobile and desktop In-Market audiences with precision. Bonfire provides marketing and advertising solutions which can be provided directly to brands and where a collection of data, analytics, software and publishing is used to align advertising messages with consumers across websites online. The solution includes integration of numerous media placement partners.</v>
    <v>91</v>
    <v>XNYS</v>
    <v>45637.873333760937</v>
    <v>New York Stock Exchange</v>
    <v>8195</v>
    <v>0.3579</v>
    <v>0.56999999999999995</v>
    <v>0.3301</v>
    <v>0.19</v>
    <v>USD</v>
    <v>Inuvo</v>
    <v>Inuvo</v>
    <v>0.34810000000000002</v>
    <v>Software &amp; IT Services</v>
    <v>500 President Clinton Ave., Ste. 300, LITTLE ROCK, AR, 72201 US</v>
    <v>INUV</v>
    <v>Acciones</v>
    <v>Inuvo (XNYS:INUV)</v>
    <v>592598</v>
    <v>1420314</v>
  </rv>
  <rv s="2">
    <v>8196</v>
  </rv>
  <rv s="0">
    <v>https://www.bing.com/financeapi/forcetrigger?t=a1vn2w&amp;q=XNAS%3aINVA&amp;form=skydnc</v>
    <v>Learn more on Bing</v>
  </rv>
  <rv s="7">
    <v>es-ES</v>
    <v>a1vn2w</v>
    <v>268435456</v>
    <v>1</v>
    <v>Con tecnología de Refinitiv</v>
    <v>25</v>
    <v>26</v>
    <v>Innoviva (XNAS:INVA)</v>
    <v>3</v>
    <v>27</v>
    <v>Finance</v>
    <v>28</v>
    <v>XNAS</v>
    <v>62601080</v>
    <v>1996</v>
    <v>19.100000000000001</v>
    <v>0.52759999999999996</v>
    <v>-0.12</v>
    <v>-6.3160000000000004E-3</v>
    <v>1189421000</v>
    <v>19</v>
    <v>Innoviva, Inc. is a diversified holding company with a portfolio of royalties and other healthcare assets. The Company's royalty portfolio consists of respiratory assets partnered with Glaxo Group Limited (GSK), including RELVAR/BREO ELLIPTA (fluticasone furoate/vilanterol, FF/VI) and ANORO ELLIPTA (umeclidinium bromide/vilanterol, UMEC/VI). Under the Long-Acting Beta2 Agonist (LABA) Collaboration Agreement, the Company is entitled to receive royalties from GSK on sales of RELVAR/BREO ELLIPTA. The Company's products include GIAPREZA and XERAVA. GIAPREZA (angiotensin II) injection is approved by the United States Food and Drug Administration (FDA) as a vasoconstrictor indicated to increase blood pressure in adults with septic or other distributive shock. XERAV (eravacycline) for injection is approved by the United States FDA and Singapore Health Sciences Authority (HSA) as a tetracycline class antibacterial indicated for the treatment of complicated intra-abdominal infections (cIAI).</v>
    <v>112</v>
    <v>XNAS</v>
    <v>45637.87323739531</v>
    <v>Nasdaq Stock Market</v>
    <v>8198</v>
    <v>19.149999999999999</v>
    <v>21.28</v>
    <v>18.75</v>
    <v>14.324999999999999</v>
    <v>USD</v>
    <v>Innoviva</v>
    <v>Innoviva</v>
    <v>27.621500000000001</v>
    <v>18.88</v>
    <v>Pharmaceuticals</v>
    <v>1350 OLD BAYSHORE HIGHWAY, SUITE 400, BURLINGAME, CA, 94010 US</v>
    <v>INVA</v>
    <v>Acciones</v>
    <v>Innoviva (XNAS:INVA)</v>
    <v>287987</v>
    <v>804789</v>
  </rv>
  <rv s="2">
    <v>8199</v>
  </rv>
  <rv s="0">
    <v>https://www.bing.com/financeapi/forcetrigger?t=a1vn5r&amp;q=XNAS%3aINVE&amp;form=skydnc</v>
    <v>Learn more on Bing</v>
  </rv>
  <rv s="7">
    <v>es-ES</v>
    <v>a1vn5r</v>
    <v>268435456</v>
    <v>1</v>
    <v>Con tecnología de Refinitiv</v>
    <v>25</v>
    <v>26</v>
    <v>Identiv (XNAS:INVE)</v>
    <v>3</v>
    <v>27</v>
    <v>Finance</v>
    <v>28</v>
    <v>XNAS</v>
    <v>23885180</v>
    <v>1996</v>
    <v>4.2</v>
    <v>1.3475999999999999</v>
    <v>4.1999999999999997E-3</v>
    <v>1.0070000000000001E-3</v>
    <v>99701518</v>
    <v>4.17</v>
    <v>Identiv, Inc. is focused on developing, manufacturing, and supplying its specialty Internet of Things (IoT) solutions and in-house IoT connecting cloud. The Company’s full-circle radio-frequency identification (RFID)-enabled IoT solutions enable digital identities to physical objects, enhancing global connectivity for businesses, people, and the planet. Built into over 1.5 billion applications worldwide, its IoT solutions are suitable for a multitude of applications across a wide range of end markets, including healthcare, consumer electronics, luxury goods, smart packaging, logistics and warehouse tracking. The Company operates through the IoT Business segment. The Company's specialty RFID IoT devices are attached to or embedded into physical items, providing those items with a unique digital identity. Its offerings range from an IoT connecting cloud to advanced readers and cards, including active and passive Bluetooth Low Energy (BLE), NFC, HF, and RAIN RFID UHF.</v>
    <v>394</v>
    <v>XNAS</v>
    <v>45637.873009409377</v>
    <v>Nasdaq Stock Market</v>
    <v>8201</v>
    <v>4.26</v>
    <v>9.24</v>
    <v>4.1100000000000003</v>
    <v>2.95</v>
    <v>USD</v>
    <v>Identiv</v>
    <v>Identiv</v>
    <v>0</v>
    <v>4.1741999999999999</v>
    <v>Software &amp; IT Services</v>
    <v>2201 Walnut Avenue, Suite 100, FREMONT, CA, 94538 US</v>
    <v>INVE</v>
    <v>Acciones</v>
    <v>Identiv (XNAS:INVE)</v>
    <v>80615</v>
    <v>118934</v>
  </rv>
  <rv s="2">
    <v>8202</v>
  </rv>
  <rv s="0">
    <v>https://www.bing.com/financeapi/forcetrigger?t=a1vn8m&amp;q=XNYS%3aINVH&amp;form=skydnc</v>
    <v>Learn more on Bing</v>
  </rv>
  <rv s="7">
    <v>es-ES</v>
    <v>a1vn8m</v>
    <v>268435456</v>
    <v>1</v>
    <v>Con tecnología de Refinitiv</v>
    <v>25</v>
    <v>26</v>
    <v>INVITATION HOMES INC. (XNYS:INVH)</v>
    <v>3</v>
    <v>27</v>
    <v>Finance</v>
    <v>28</v>
    <v>XNYS</v>
    <v>612605500</v>
    <v>2017</v>
    <v>33.4</v>
    <v>1.0344</v>
    <v>-4.4999999999999998E-2</v>
    <v>-1.351E-3</v>
    <v>20378321957</v>
    <v>33.31</v>
    <v>INVITATION HOMES INC. es un fideicomiso de inversión de bienes raíces. La Empresa posee y opera casas unifamiliares para alquilar en los Estados Unidos. El segmento de la Empresa se refiere a la adquisición, renovación, arrendamiento y operación de casas unifamiliares como propiedades para alquiler, incluyendo casas unifamiliares planificadas para desarrollo. Al 30 de septiembre de 2016, la Empresa alcanzó aproximadamente 1.850 pies cuadrados con tres dormitorios y dos baños. Al 30 de septiembre de 2016, la cartera de la Empresa incluyó 48,431 casas. Al 30 de septiembre de 2016, las casas de la Empresa estuvieron situadas en el sur de California, en el norte de California, Seattle, Phoenix y Las Vegas en el oeste de los Estados Unidos; el sur de la Florida, Tampa, Orlando y Jacksonville, en Florida; Atlanta y Charlotte en el sudeste Estados Unidos, y Chicago y Minneapolis en el Medio Oeste de los Estados Unidos. Al 30 de septiembre de 2016, la Empresa tuvo 73 casas en fideicomiso que esperábamos a adquirir, sujeto a las condiciones habituales de cierre.</v>
    <v>1555</v>
    <v>XNYS</v>
    <v>45637.873414930466</v>
    <v>New York Stock Exchange</v>
    <v>8204</v>
    <v>33.57</v>
    <v>37.799999999999997</v>
    <v>33.090000000000003</v>
    <v>31.01</v>
    <v>USD</v>
    <v>INVITATION HOMES INC.</v>
    <v>INVITATION HOMES INC.</v>
    <v>46.506100000000004</v>
    <v>33.265000000000001</v>
    <v>Residential &amp; Commercial REIT</v>
    <v>5420 Lbj Freeway, Suite 600, DALLAS, TX, 75240 US</v>
    <v>INVH</v>
    <v>Acciones</v>
    <v>INVITATION HOMES INC. (XNYS:INVH)</v>
    <v>2072672</v>
    <v>3163684</v>
  </rv>
  <rv s="2">
    <v>8205</v>
  </rv>
  <rv s="0">
    <v>https://www.bing.com/financeapi/forcetrigger?t=a2lilh&amp;q=XNAS%3aINVO&amp;form=skydnc</v>
    <v>Learn more on Bing</v>
  </rv>
  <rv s="7">
    <v>es-ES</v>
    <v>a2lilh</v>
    <v>268435456</v>
    <v>1</v>
    <v>Con tecnología de Refinitiv</v>
    <v>25</v>
    <v>26</v>
    <v>NAYA Biosciences (XNAS:NAYA)</v>
    <v>3</v>
    <v>27</v>
    <v>Finance</v>
    <v>28</v>
    <v>XNAS</v>
    <v>4935730</v>
    <v>2005</v>
    <v>0.79</v>
    <v>1.5382</v>
    <v>4.8500000000000001E-2</v>
    <v>6.2171999999999998E-2</v>
    <v>3850360</v>
    <v>0.78010000000000002</v>
    <v xml:space="preserve">NAYA Biosciences, Inc. formerly INVO Bioscience, Inc. operates the fertility business, as well as its focus to the development of clinical-stage assets in oncology and autoimmune diseases. The Company’s initial pipeline includes two novel Flex-NK Bispecific Antibodies. NY-303: its GPC3-targeted FLEX-NK Bispecific Antibody for Hepatocellular Carcinoma (HCC). NY-338: its CD38-targeted FLEX-NK Bispecific Antibody for Multiple Myeloma (MM) &amp; Autoimmune Diseases. Its lead GPC3-targeting FLEX-NK bispecific antibody is entering Phase I/II clinical trials and positioned as a monotherapy option to address the unmet needs of the of hepatocellular carcinoma (HCC) patients not responding to standard of care with checkpoint inhibitors. INVOcell is its novel, FDA-cleared and CE-marked intravaginal culture (IVC) device. It offers a viable alternative to vitro fertilization (IVF) that uses the female body for fertilization and incubation, keeping women at the center of the reproductive process. </v>
    <v>25</v>
    <v>XNAS</v>
    <v>45637.86841084453</v>
    <v>Nasdaq Stock Market</v>
    <v>8207</v>
    <v>0.85009999999999997</v>
    <v>3.5</v>
    <v>0.77</v>
    <v>0.63109999999999999</v>
    <v>USD</v>
    <v>NAYA Biosciences</v>
    <v>NAYA Biosciences</v>
    <v>0</v>
    <v>0.8286</v>
    <v>Healthcare Equipment &amp; Supplies</v>
    <v>5582 Broadcast Court, SARASOTA, FL, 34240 US</v>
    <v>NAYA</v>
    <v>Acciones</v>
    <v>NAYA Biosciences (XNAS:NAYA)</v>
    <v>79109</v>
    <v>64934</v>
  </rv>
  <rv s="2">
    <v>8208</v>
  </rv>
  <rv s="0">
    <v>https://www.bing.com/financeapi/forcetrigger?t=bux6ur&amp;q=XNAS%3aINVZ&amp;form=skydnc</v>
    <v>Learn more on Bing</v>
  </rv>
  <rv s="66">
    <v>es-ES</v>
    <v>bux6ur</v>
    <v>268435456</v>
    <v>1</v>
    <v>Con tecnología de Refinitiv</v>
    <v>203</v>
    <v>204</v>
    <v>COLLECTIVE GROWTH CORPORATION (XNAS:INVZ)</v>
    <v>3</v>
    <v>205</v>
    <v>Finance</v>
    <v>28</v>
    <v>XNAS</v>
    <v>19012500</v>
    <v>0.77</v>
    <v>3.6499999999999998E-2</v>
    <v>5.3628999999999996E-2</v>
    <v>120961862</v>
    <v>0.68059999999999998</v>
    <v>Collective Growth Corporation es una empresa de cheques en blanco. La Compañía se forma con el propósito de efectuar una fusión, intercambio de acciones, adquisición de activos, compra de acciones, reorganización o combinación comercial similar con uno o más negocios. La Compañía no ha seleccionado ningún objetivo de combinación de negocios y no ha iniciado, ni ha iniciado discusiones sustantivas, directa o indirectamente, con ningún objetivo de combinación de negocios. Inicialmente, la Compañía tiene la intención de enfocar su búsqueda de negocios objetivo en compañías que operan en la industria de cannabinoides permitidos a nivel federal, que cumplen con todas las leyes y regulaciones aplicables dentro de las jurisdicciones en las que están ubicadas o operan.</v>
    <v>0</v>
    <v>XNAS</v>
    <v>45637.873154803128</v>
    <v>Nasdaq Stock Market</v>
    <v>8210</v>
    <v>0.8</v>
    <v>2.99</v>
    <v>0.68100000000000005</v>
    <v>0.45</v>
    <v>USD</v>
    <v>COLLECTIVE GROWTH CORPORATION</v>
    <v>COLLECTIVE GROWTH CORPORATION</v>
    <v>0</v>
    <v>0.71709999999999996</v>
    <v>Holding Companies</v>
    <v>1805 West Avenue, AUSTIN, TX, 78701 US</v>
    <v>INVZ</v>
    <v>Acciones</v>
    <v>COLLECTIVE GROWTH CORPORATION (XNAS:INVZ)</v>
    <v>5927969</v>
    <v>1884971</v>
  </rv>
  <rv s="2">
    <v>8211</v>
  </rv>
  <rv s="0">
    <v>https://www.bing.com/financeapi/forcetrigger?t=bv47vh&amp;q=XNAS%3aINZY&amp;form=skydnc</v>
    <v>Learn more on Bing</v>
  </rv>
  <rv s="7">
    <v>es-ES</v>
    <v>bv47vh</v>
    <v>268435456</v>
    <v>1</v>
    <v>Con tecnología de Refinitiv</v>
    <v>25</v>
    <v>26</v>
    <v>Inozyme Pharma (XNAS:INZY)</v>
    <v>3</v>
    <v>27</v>
    <v>Finance</v>
    <v>28</v>
    <v>XNAS</v>
    <v>64240200</v>
    <v>2015</v>
    <v>2.98</v>
    <v>1.3705000000000001</v>
    <v>-0.01</v>
    <v>-3.356E-3</v>
    <v>190793394</v>
    <v>2.98</v>
    <v xml:space="preserve">Inozyme Pharma, Inc. is a clinical-stage rare disease biopharmaceutical company. The Company is focused on developing novel therapeutics for the treatment of diseases impacting the vasculature, soft tissue and skeleton. The Company is also focused on developing a novel therapy to treat the rare genetic diseases of Ectonucleotide Pyrophosphatase/Phosphodiesterase 1 (ENPP1) and ATP-Binding Cassette in the C6 family (ABCC6) Deficiencies. The Company’s lead product candidate, INZ-701, is a soluble, recombinant, genetically engineered, fusion protein that is designed to cleave extracellular adenosine triphosphate (ATP) to generate plasma pyrophosphate (PPi) and adenosine monophosphate (AMP), which can be processed to phosphate and adenosine. Its INZ-701 is in clinical development for the treatment of ENPP1 Deficiency, ABCC6 Deficiency and calciphylaxis. </v>
    <v>59</v>
    <v>XNAS</v>
    <v>45637.873208089841</v>
    <v>Nasdaq Stock Market</v>
    <v>8213</v>
    <v>3.04</v>
    <v>7.7949999999999999</v>
    <v>2.75</v>
    <v>2.3849999999999998</v>
    <v>USD</v>
    <v>Inozyme Pharma</v>
    <v>Inozyme Pharma</v>
    <v>0</v>
    <v>2.97</v>
    <v>Biotechnology &amp; Medical Research</v>
    <v>321 SUMMER STREET, SUITE 400, BOSTON, MA, 02210 US</v>
    <v>INZY</v>
    <v>Acciones</v>
    <v>Inozyme Pharma (XNAS:INZY)</v>
    <v>961544</v>
    <v>692631</v>
  </rv>
  <rv s="2">
    <v>8214</v>
  </rv>
  <rv s="0">
    <v>https://www.bing.com/financeapi/forcetrigger?t=c4qktc&amp;q=XNAS%3aIOAC&amp;form=skydnc</v>
    <v>Learn more on Bing</v>
  </rv>
  <rv s="21">
    <v>es-ES</v>
    <v>c4qktc</v>
    <v>268435456</v>
    <v>1</v>
    <v>Con tecnología de Refinitiv</v>
    <v>67</v>
    <v>68</v>
    <v>Zoomcar Holdings (XNAS:ZCAR)</v>
    <v>3</v>
    <v>63</v>
    <v>Finance</v>
    <v>28</v>
    <v>XNAS</v>
    <v>2060340</v>
    <v>2023</v>
    <v>5.19</v>
    <v>-6.9800000000000001E-2</v>
    <v>-1.3321000000000001E-2</v>
    <v>10796200</v>
    <v>5.24</v>
    <v>Zoomcar Holdings, Inc. is an online car sharing marketplace. The Company’s platform connects guests with a network of privately owned vehicles from which they can select cars and hosts that align with specific, short and medium-term travel needs. Its platform enables hosts and guests to connect and share the use of a host’s car, made available to guests at mutually convenient locations. Its customized global positioning system (GPS)-enabled vehicle tracking systems allows the Company to integrate guest driving data into its computation of driver scores. Its platform provides tools for vehicle searching and discovery, host and guest chat and vehicle and driver tracking and ratings features. Its guests can use the host ratings and reviews shared on the Company’s platform to choose vehicles that suits their needs and preferences. The Company supplements its core platform technology through a software-enabled keyless entry application that is deployed across the host vehicles.</v>
    <v>191</v>
    <v>XNAS</v>
    <v>45637.872200555466</v>
    <v>Nasdaq Stock Market</v>
    <v>8216</v>
    <v>5.71</v>
    <v>1289</v>
    <v>5.17</v>
    <v>3.9300999999999999</v>
    <v>USD</v>
    <v>Zoomcar Holdings</v>
    <v>Zoomcar Holdings</v>
    <v>1.6942999999999999</v>
    <v>5.1702000000000004</v>
    <v>Passenger Transportation Services</v>
    <v>24681 La Plaza #300, DANA POINT, CA, 92629 US</v>
    <v>ZCAR</v>
    <v>Acciones</v>
    <v>Zoomcar Holdings (XNAS:ZCAR)</v>
    <v>34453</v>
    <v>1718741</v>
  </rv>
  <rv s="2">
    <v>8217</v>
  </rv>
  <rv s="0">
    <v>https://www.bing.com/financeapi/forcetrigger?t=c3wc2w&amp;q=XNAS%3aIOACU&amp;form=skydnc</v>
    <v>Learn more on Bing</v>
  </rv>
  <rv s="11">
    <v>es-ES</v>
    <v>c3wc2w</v>
    <v>268435456</v>
    <v>1</v>
    <v>1</v>
    <v>Con tecnología de Refinitiv</v>
    <v>38</v>
    <v>39</v>
    <v>INNOVATIVE INTERNATIONAL UNT (XNAS:IOACU)</v>
    <v>14</v>
    <v>40</v>
    <v>Finance</v>
    <v>41</v>
    <v>XNAS</v>
    <v>12.5</v>
    <v>0</v>
    <v>-1.041E-3</v>
    <v>0</v>
    <v>-0.01</v>
    <v>12.43</v>
    <v>45288.875000555468</v>
    <v>Nasdaq Stock Market</v>
    <v>8219</v>
    <v>12.73</v>
    <v>15.4</v>
    <v>9.31</v>
    <v>7.5</v>
    <v>USD</v>
    <v>INNOVATIVE INTERNATIONAL UNT</v>
    <v>9.6</v>
    <v>9.6</v>
    <v>IOACU</v>
    <v>ETF</v>
    <v>INNOVATIVE INTERNATIONAL UNT (XNAS:IOACU)</v>
    <v>10785</v>
    <v>2945</v>
  </rv>
  <rv s="2">
    <v>8220</v>
  </rv>
  <rv s="0">
    <v>https://www.bing.com/financeapi/forcetrigger?t=c3tuar&amp;q=XNAS%3aIOBT&amp;form=skydnc</v>
    <v>Learn more on Bing</v>
  </rv>
  <rv s="7">
    <v>es-ES</v>
    <v>c3tuar</v>
    <v>268435456</v>
    <v>1</v>
    <v>Con tecnología de Refinitiv</v>
    <v>25</v>
    <v>26</v>
    <v>IO Bio (XNAS:IOBT)</v>
    <v>3</v>
    <v>27</v>
    <v>Finance</v>
    <v>28</v>
    <v>XNAS</v>
    <v>65880910</v>
    <v>2021</v>
    <v>0.83940000000000003</v>
    <v>7.4999999999999997E-2</v>
    <v>-1.26E-2</v>
    <v>-1.4917E-2</v>
    <v>54819505</v>
    <v>0.84470000000000001</v>
    <v>IO Biotech Inc is a clinical-stage biopharmaceutical company developing immune-modulating cancer therapies based on T-win technology platform. The Company’s product candidates are designed to induce the immune system to simultaneously target and disrupt multiple pathways that regulate tumor-induced immunosuppression. IO Biotech’s lead product candidate, IO102-IO103, is designed to target the immunosuppressive mechanisms mediated by key immunosuppressive proteins such as IDO and PD-L1. The Company develops a pipeline of product candidates that leverage its T-win technology platform to address targets within the TME. The Company is spin-off of National Cancer for Center Immune Therapy at Herlev University Hospital in Denmark.</v>
    <v>68</v>
    <v>XNAS</v>
    <v>45637.872361296097</v>
    <v>Nasdaq Stock Market</v>
    <v>8222</v>
    <v>0.85</v>
    <v>2.0979999999999999</v>
    <v>0.80010000000000003</v>
    <v>0.66</v>
    <v>USD</v>
    <v>IO Bio</v>
    <v>IO Bio</v>
    <v>0</v>
    <v>0.83209999999999995</v>
    <v>Biotechnology &amp; Medical Research</v>
    <v>Ole Maaloes Veh 3, COPENHAGEN, 2200 DK</v>
    <v>IOBT</v>
    <v>Acciones</v>
    <v>IO Bio (XNAS:IOBT)</v>
    <v>385720</v>
    <v>656666</v>
  </rv>
  <rv s="2">
    <v>8223</v>
  </rv>
  <rv s="0">
    <v>https://www.bing.com/financeapi/forcetrigger?t=a28c7w&amp;q=XNAS%3aIONM&amp;form=skydnc</v>
    <v>Learn more on Bing</v>
  </rv>
  <rv s="8">
    <v>es-ES</v>
    <v>a28c7w</v>
    <v>268435456</v>
    <v>1</v>
    <v>Con tecnología de Refinitiv</v>
    <v>29</v>
    <v>30</v>
    <v>Assure Holdings (OTCM:IONM)</v>
    <v>3</v>
    <v>31</v>
    <v>Finance</v>
    <v>51</v>
    <v>OTCM</v>
    <v>3134050</v>
    <v>2017</v>
    <v>5.11E-2</v>
    <v>0.30149999999999999</v>
    <v>1.3769999999999999E-2</v>
    <v>0.30679300000000004</v>
    <v>140720</v>
    <v>4.4900000000000002E-2</v>
    <v>Assure Holdings Corp. is a provider of outsourced intraoperative neurophysiological monitoring (IONM) and remote neurology services. The Company delivers a suite of clinical and operational services to support surgeons and medical facilities during invasive procedures. Its IONM tool is used for various surgical verticals, such as neurosurgery, spine, ear, nose, and throat, and other surgical procedures. Its in-house interoperative neurophysiologists (INP) provide the technical component IONM services from the operating room throughout the procedure, while telehealth-oriented supervising practitioners provide a level of redundancy and risk mitigation in support of the onsite INPs and the surgical team. It offers IONM services, including scheduling the INP and supervising practitioner, real-time monitoring, patient advocacy and subsequent billing for services provided. During each procedure, it provides two types of services, the Technical Component and Professional Component of IONM.</v>
    <v>95</v>
    <v>OTCM</v>
    <v>45636.857378437497</v>
    <v>OTC Markets</v>
    <v>8225</v>
    <v>5.8680000000000003E-2</v>
    <v>17.64</v>
    <v>5.11E-2</v>
    <v>1.3299999999999999E-2</v>
    <v>USD</v>
    <v>Assure Holdings</v>
    <v>Assure Holdings</v>
    <v>5.8680000000000003E-2</v>
    <v>Healthcare Providers &amp; Services</v>
    <v>7887 EAST BELLEVIEW AVENUE, SUITE 500, GREENWOOD VILLAGE, CO, 80111 US</v>
    <v>IONM</v>
    <v>Acciones</v>
    <v>Assure Holdings (OTCM:IONM)</v>
    <v>17</v>
    <v>506388</v>
  </rv>
  <rv s="2">
    <v>8226</v>
  </rv>
  <rv s="0">
    <v>https://www.bing.com/financeapi/forcetrigger?t=bxb5m7&amp;q=XNYS%3aIONQ&amp;form=skydnc</v>
    <v>Learn more on Bing</v>
  </rv>
  <rv s="8">
    <v>es-ES</v>
    <v>bxb5m7</v>
    <v>268435456</v>
    <v>1</v>
    <v>Con tecnología de Refinitiv</v>
    <v>29</v>
    <v>30</v>
    <v>IONQ (XNYS:IONQ)</v>
    <v>3</v>
    <v>31</v>
    <v>Finance</v>
    <v>28</v>
    <v>XNYS</v>
    <v>216392200</v>
    <v>2020</v>
    <v>32.729999999999997</v>
    <v>2.5007000000000001</v>
    <v>-3.01</v>
    <v>-9.1295000000000001E-2</v>
    <v>6483110312</v>
    <v>32.97</v>
    <v>IonQ, Inc. is engaged in quantum computing that delivers high-performance systems capable of solving commercial and research use cases. The Company's quantum computer, IonQ Forte, boasts 36 algorithmic qubits. It sells specialized quantum computing hardware together with related maintenance and support. The Company has developed custom hardware, custom firmware, and an operating system to orchestrate the quantum computers. The Company also sells access to several quantum computers of various qubit capacities and is in the process of researching and developing technologies for quantum computers with increasing computational capabilities. The Company makes access to its quantum computers available via three cloud platforms, Amazon Web Services (AWS) Amazon Braket, Microsoft's Azure Quantum and Google's Cloud Marketplace, and also to select customers via its own cloud service. This cloud-based approach enables the availability of quantum-computing-as-a-service (QCaaS).</v>
    <v>324</v>
    <v>XNYS</v>
    <v>45637.873417233597</v>
    <v>New York Stock Exchange</v>
    <v>8228</v>
    <v>32.99</v>
    <v>38.448599999999999</v>
    <v>28.04</v>
    <v>6.22</v>
    <v>USD</v>
    <v>IONQ</v>
    <v>IONQ</v>
    <v>29.96</v>
    <v>Software &amp; IT Services</v>
    <v>4505 Campus Drive, Suite 100, COLLEGE PARK, MD, 20740 US</v>
    <v>IONQ</v>
    <v>Acciones</v>
    <v>IONQ (XNYS:IONQ)</v>
    <v>33526292</v>
    <v>31835372</v>
  </rv>
  <rv s="2">
    <v>8229</v>
  </rv>
  <rv s="0">
    <v>https://www.bing.com/financeapi/forcetrigger?t=c6njf2&amp;q=XNAS%3aIONR&amp;form=skydnc</v>
    <v>Learn more on Bing</v>
  </rv>
  <rv s="7">
    <v>es-ES</v>
    <v>c6njf2</v>
    <v>268435456</v>
    <v>1</v>
    <v>Con tecnología de Refinitiv</v>
    <v>25</v>
    <v>26</v>
    <v>Ioneer (XNAS:IONR)</v>
    <v>3</v>
    <v>274</v>
    <v>Finance</v>
    <v>28</v>
    <v>XNAS</v>
    <v>2355673000</v>
    <v>2001</v>
    <v>4.54</v>
    <v>2.4681999999999999</v>
    <v>0.11</v>
    <v>2.4830999999999999E-2</v>
    <v>388686000</v>
    <v>4.43</v>
    <v xml:space="preserve">Ioneer Ltd is an Australia-based lithium-boron producer. The Company is engaged in developing lithium and boric acid that can be produced and delivered to customers domestically and internationally. The Company’s Rhyolite Ridge Lithium-Boron Project is located in Esmeralda County, Nevada, situated in the silver peak range, part of the larger geo-physiographic Basin and Range Province of western Nevada. Rhyolite Ridge is approximately 14 miles northeast of Dyer, Nevada. It is 65 miles southwest of Tonopah, Nevada, 215 miles from Reno, and 255 miles from Las Vegas. The Company operates through two segments: North America and Australia. The Rhyolite Ridge covers two separate lithium-boron deposits, which include North Basin and South Basin located approximately four kilometers apart. </v>
    <v>29</v>
    <v>XNAS</v>
    <v>45637.870467557812</v>
    <v>Nasdaq Stock Market</v>
    <v>8231</v>
    <v>4.5814000000000004</v>
    <v>9.35</v>
    <v>4.41</v>
    <v>2.9001000000000001</v>
    <v>USD</v>
    <v>Ioneer</v>
    <v>Ioneer</v>
    <v>0</v>
    <v>4.54</v>
    <v>Metals &amp; Mining</v>
    <v>Suite 5.03, Level 5, 140 Arthur Street, NORTH SYDNEY, NEW SOUTH WALES, 2060 AU</v>
    <v>IONR</v>
    <v>Acciones</v>
    <v>Ioneer (XNAS:IONR)</v>
    <v>8765</v>
    <v>22434</v>
  </rv>
  <rv s="2">
    <v>8232</v>
  </rv>
  <rv s="0">
    <v>https://www.bing.com/financeapi/forcetrigger?t=a1vnpr&amp;q=XNAS%3aIONS&amp;form=skydnc</v>
    <v>Learn more on Bing</v>
  </rv>
  <rv s="7">
    <v>es-ES</v>
    <v>a1vnpr</v>
    <v>268435456</v>
    <v>1</v>
    <v>Con tecnología de Refinitiv</v>
    <v>25</v>
    <v>26</v>
    <v>IONIS PHARMACEUTICALS, INC. (XNAS:IONS)</v>
    <v>3</v>
    <v>27</v>
    <v>Finance</v>
    <v>28</v>
    <v>XNAS</v>
    <v>157897300</v>
    <v>1991</v>
    <v>38.46</v>
    <v>0.35070000000000001</v>
    <v>-0.23</v>
    <v>-6.012E-3</v>
    <v>6004834319</v>
    <v>38.26</v>
    <v>Isis Pharmaceuticals, Inc. esta encargado en descubrir y desarrollar terapias dirigidas al acido ribonucleico (ARN). La Compañía, usando su plataforma de descubrimiento de medicamentos, ha desarrollado una línea de medicamentos para pacientes con necesidades medicas insatisfechas. Los segmentos de la Compañía incluye Iones Core y Akcea Therapeutics. En el segmento de Ionis Core, la Compañía se dedica a explotar una plataforma de descubrimiento para generar una tubería de medicamentos para la Compañía y sus socios. El segmentos Akcea Therapeutics incluye las operaciones de la subsidiaria de la Compañía, Akcea Therapeutics, Inc. (Akcea Therapeutics). Akcea Therapeutics se centra en el desarrollar y comercializar volanesorsen y otros etapa clínica para enfermedades cardio metabólicas graves causadas por trastornos lipídicos. La Compañía esta desarrollando volanesorsen para tratar dos graves y raras, genéticamente definidas, la quilmicronemia familiar (FCS) y la lipodistrofia parcial familiar (LPF). La Compañía ofrece SPINRAZA, un medicamento anti sentido Generación 2.0+.</v>
    <v>927</v>
    <v>XNAS</v>
    <v>45637.873403414065</v>
    <v>Nasdaq Stock Market</v>
    <v>8234</v>
    <v>38.679900000000004</v>
    <v>54.444600000000001</v>
    <v>37.54</v>
    <v>33.33</v>
    <v>USD</v>
    <v>IONIS PHARMACEUTICALS, INC.</v>
    <v>IONIS PHARMACEUTICALS, INC.</v>
    <v>0</v>
    <v>38.03</v>
    <v>Biotechnology &amp; Medical Research</v>
    <v>2855 Gazelle Court, CARLSBAD, CA, 92010 US</v>
    <v>IONS</v>
    <v>Acciones</v>
    <v>IONIS PHARMACEUTICALS, INC. (XNAS:IONS)</v>
    <v>751830</v>
    <v>1466604</v>
  </rv>
  <rv s="2">
    <v>8235</v>
  </rv>
  <rv s="0">
    <v>https://www.bing.com/financeapi/forcetrigger?t=a1vnvh&amp;q=XNYS%3aIOR&amp;form=skydnc</v>
    <v>Learn more on Bing</v>
  </rv>
  <rv s="7">
    <v>es-ES</v>
    <v>a1vnvh</v>
    <v>268435456</v>
    <v>1</v>
    <v>Con tecnología de Refinitiv</v>
    <v>25</v>
    <v>26</v>
    <v>Incm Oppty Rlty (XNYS:IOR)</v>
    <v>3</v>
    <v>27</v>
    <v>Finance</v>
    <v>45</v>
    <v>XNYS</v>
    <v>4066180</v>
    <v>1995</v>
    <v>17.2</v>
    <v>0.1817</v>
    <v>0.05</v>
    <v>2.9070000000000003E-3</v>
    <v>69938260</v>
    <v>17.2</v>
    <v>Income Opportunity Realty Investors, Inc. is an externally managed company that invests in mortgage notes receivables and real property. The Company is a real estate investment company, which holds a portfolio of notes receivable. The Company invests in real estate through direct equity ownership and partnerships. The Company also invests in note receivables that are collateralized by investments in land and/or multifamily properties. Its business is managed by Pillar Income Asset Management, Inc. (Pillar).</v>
    <v>0</v>
    <v>XNYS</v>
    <v>45635.881944444445</v>
    <v>New York Stock Exchange</v>
    <v>8237</v>
    <v>17.25</v>
    <v>19</v>
    <v>17.2</v>
    <v>12.25</v>
    <v>USD</v>
    <v>Incm Oppty Rlty</v>
    <v>Incm Oppty Rlty</v>
    <v>11.8073</v>
    <v>17.25</v>
    <v>Real Estate Operations</v>
    <v>SUITE 800, 1603 LBJ FREEWAY, DALLAS, TX, 75234 US</v>
    <v>IOR</v>
    <v>Acciones</v>
    <v>Incm Oppty Rlty (XNYS:IOR)</v>
    <v>11</v>
    <v>379</v>
  </rv>
  <rv s="2">
    <v>8238</v>
  </rv>
  <rv s="0">
    <v>https://www.bing.com/financeapi/forcetrigger?t=a1vnyc&amp;q=XNAS%3aIOSP&amp;form=skydnc</v>
    <v>Learn more on Bing</v>
  </rv>
  <rv s="7">
    <v>es-ES</v>
    <v>a1vnyc</v>
    <v>268435456</v>
    <v>1</v>
    <v>Con tecnología de Refinitiv</v>
    <v>25</v>
    <v>26</v>
    <v>Innospec (XNAS:IOSP)</v>
    <v>3</v>
    <v>27</v>
    <v>Finance</v>
    <v>28</v>
    <v>XNAS</v>
    <v>24941600</v>
    <v>1998</v>
    <v>117.55</v>
    <v>1.0722</v>
    <v>0.41</v>
    <v>3.5249999999999999E-3</v>
    <v>2911183552</v>
    <v>116.31</v>
    <v xml:space="preserve">Innospec Inc. develops, manufactures, blends, markets and supplies a wide range of specialty chemicals to customers in the Americas, Europe, the Middle East, Africa and Asia-Pacific. The Company operates through three segments: Performance Chemicals, Fuel Specialties and Oilfield Services. The Company’s Performance Chemicals business creates technology-based solutions for the personal care, home care, agrochemical, construction, mining, and other industrial markets. This segment serves multinational companies, manufacturers of personal care and home care products and global mining, agricultural and building products and other industrial companies. The Company’s Fuel Specialties segment develops, manufactures, blends, markets and supplies a range of specialty chemical products used as additives in diesel, jet, marine, fuel oil and other fuels. The Company’s Oilfield Services business supplies drilling, completion and production chemicals. </v>
    <v>2400</v>
    <v>XNAS</v>
    <v>45637.873086017971</v>
    <v>Nasdaq Stock Market</v>
    <v>8240</v>
    <v>117.785</v>
    <v>133.70500000000001</v>
    <v>115.89</v>
    <v>103.97</v>
    <v>USD</v>
    <v>Innospec</v>
    <v>Innospec</v>
    <v>20.290900000000001</v>
    <v>116.72</v>
    <v>Chemicals</v>
    <v>8310 South Valley Highway, Suite 350, ENGLEWOOD, CO, 80112 US</v>
    <v>IOSP</v>
    <v>Acciones</v>
    <v>Innospec (XNAS:IOSP)</v>
    <v>48254</v>
    <v>131794</v>
  </rv>
  <rv s="2">
    <v>8241</v>
  </rv>
  <rv s="0">
    <v>https://www.bing.com/financeapi/forcetrigger?t=c4htgh&amp;q=XNYS%3aIOT&amp;form=skydnc</v>
    <v>Learn more on Bing</v>
  </rv>
  <rv s="8">
    <v>es-ES</v>
    <v>c4htgh</v>
    <v>268435456</v>
    <v>1</v>
    <v>Con tecnología de Refinitiv</v>
    <v>29</v>
    <v>30</v>
    <v>SAMSARA INC. (XNYS:IOT)</v>
    <v>3</v>
    <v>31</v>
    <v>Finance</v>
    <v>28</v>
    <v>XNYS</v>
    <v>556361200</v>
    <v>2015</v>
    <v>45.21</v>
    <v>1.75</v>
    <v>0.82</v>
    <v>1.805E-2</v>
    <v>25731705500</v>
    <v>45.43</v>
    <v>Samsara Inc. Se especializa en la nube de operaciones conectadas, que es una plataforma que permite a las organizaciones que dependen de operaciones físicas usar datos de Internet de las cosas (IoT) para desarrollar información procesable y mejorar sus operaciones. La nube de operaciones conectadas de la compañía incluye su plataforma de datos, que ingerye, agrega y enriquece datos de sus dispositivos IoT y un ecosistema creciente de activos conectados y sistemas de terceros, y que tiene capacidades integradas para inteligencia artificial (IA), flujos de trabajo y análisis, alertas, conexiones de interfaz de programación de aplicaciones (API) y seguridad y privacidad de datos; y aplicaciones para seguridad basada en video, telemática de vehículos, aplicaciones y flujos de trabajo móviles, monitoreo de equipos y visibilidad del sitio. Su aplicación de seguridad basada en video permite a los clientes crear un programa de seguridad y proteger a sus equipos con video habilitado para IA. Presta servicios a diversos sectores, incluyendo la construcción, el transporte y el almacenamiento, los servicios de campo y la logística.</v>
    <v>2895</v>
    <v>XNYS</v>
    <v>45637.873243957809</v>
    <v>New York Stock Exchange</v>
    <v>8243</v>
    <v>46.53</v>
    <v>57.51</v>
    <v>44.59</v>
    <v>27.14</v>
    <v>USD</v>
    <v>SAMSARA INC.</v>
    <v>SAMSARA INC.</v>
    <v>46.25</v>
    <v>Software &amp; IT Services</v>
    <v>1 De Haro Street, SAN FRANCISCO, CA, 94107 US</v>
    <v>IOT</v>
    <v>Acciones</v>
    <v>SAMSARA INC. (XNYS:IOT)</v>
    <v>4090968</v>
    <v>3438064</v>
  </rv>
  <rv s="2">
    <v>8244</v>
  </rv>
  <rv s="0">
    <v>https://www.bing.com/financeapi/forcetrigger?t=a1vo52&amp;q=XNAS%3aIOVA&amp;form=skydnc</v>
    <v>Learn more on Bing</v>
  </rv>
  <rv s="7">
    <v>es-ES</v>
    <v>a1vo52</v>
    <v>268435456</v>
    <v>1</v>
    <v>Con tecnología de Refinitiv</v>
    <v>25</v>
    <v>26</v>
    <v>Iovance (XNAS:IOVA)</v>
    <v>3</v>
    <v>27</v>
    <v>Finance</v>
    <v>28</v>
    <v>XNAS</v>
    <v>304780800</v>
    <v>2017</v>
    <v>8.65</v>
    <v>0.52990000000000004</v>
    <v>-2.5000000000000001E-2</v>
    <v>-2.9099999999999998E-3</v>
    <v>2610447552</v>
    <v>8.59</v>
    <v>Iovance Biotherapeutics, Inc. is a clinical-stage biopharmaceutical company. The Company develops and delivers tumor infiltrating lymphocyte (TIL), therapies for patients with solid tumor cancers. Its lead product candidate, Amtagvi (lifileucel), is a tumor-derived autologous T cell immunotherapy indicated for the treatment of adult patients with unresectable or metastatic melanoma previously treated with a PD-1 blocking antibody, and if BRAF V600 mutation positive, a BRAF inhibitor with or without a MEK inhibitor. The Company also marketing Proleukin (aldesleukin), aninterleukin-2, or IL-2, product used in the Amtagvi treatment regimen. Its development pipeline includes multicenter trials of TIL cell therapies in additional treatment settings for solid tumor cancers. Amtagvi and Proleukin are part of a treatment regimen that also includes lymphodepletion. The Company is also developing next generation therapies using TIL, such as genetically modified TIL cell therapy.</v>
    <v>557</v>
    <v>XNAS</v>
    <v>45637.873115682814</v>
    <v>Nasdaq Stock Market</v>
    <v>8246</v>
    <v>8.7449999999999992</v>
    <v>18.329999999999998</v>
    <v>8.3800000000000008</v>
    <v>6</v>
    <v>USD</v>
    <v>Iovance</v>
    <v>Iovance</v>
    <v>0</v>
    <v>8.5649999999999995</v>
    <v>Biotechnology &amp; Medical Research</v>
    <v>825 INDUSTRIAL ROAD, 4TH FLOOR, SAN CARLOS, CA, 94070 US</v>
    <v>IOVA</v>
    <v>Acciones</v>
    <v>Iovance (XNAS:IOVA)</v>
    <v>2862831</v>
    <v>8007401</v>
  </rv>
  <rv s="2">
    <v>8247</v>
  </rv>
  <rv s="0">
    <v>https://www.bing.com/financeapi/forcetrigger?t=a1vo7w&amp;q=XNYS%3aIP&amp;form=skydnc</v>
    <v>Learn more on Bing</v>
  </rv>
  <rv s="7">
    <v>es-ES</v>
    <v>a1vo7w</v>
    <v>268435456</v>
    <v>1</v>
    <v>Con tecnología de Refinitiv</v>
    <v>25</v>
    <v>26</v>
    <v>INTERNATIONAL PAPER COMPANY (XNYS:IP)</v>
    <v>3</v>
    <v>27</v>
    <v>Finance</v>
    <v>28</v>
    <v>XNYS</v>
    <v>347408300</v>
    <v>1941</v>
    <v>54.445</v>
    <v>1.0092000000000001</v>
    <v>-0.43</v>
    <v>-7.8519999999999996E-3</v>
    <v>18874692939</v>
    <v>54.76</v>
    <v>International Paper Company es un productor de empaques a base de fibras renovables y productos de pulpa con operaciones de fabricación. La Compañía opera a través de dos segmentos: Empaques Industriales y Fibras de Celulosa Global. El segmento de Embalaje Industrial es un fabricante de cartón para contenedores en los Estados Unidos. El segmento de Empaques Industriales ofrece productos que incluyen papel liner, medio, tapa blanca, papel liner reciclado, medio reciclado y papel kraft saturado. El segmento de Fibras de Celulosa ofrece una cartera de productos que incluye pulpas fluff, de mercado y especiales. La Compañía opera más de 24 plantas de pulpa y empaque, aproximadamente 164 plantas de conversión y empaque, más de 16 plantas de reciclaje y más de tres instalaciones de bolsas. Las instalaciones de producción de la Compañía están ubicadas en Canadá, Europa, África del Norte y América Latina, lo que incluye más de cuatro plantas de pulpa y empaque, aproximadamente 37 plantas de conversión y empaque, y más de dos plantas de reciclaje.</v>
    <v>39000</v>
    <v>XNYS</v>
    <v>45637.873421260934</v>
    <v>New York Stock Exchange</v>
    <v>8249</v>
    <v>54.83</v>
    <v>60.36</v>
    <v>54.11</v>
    <v>32.700000000000003</v>
    <v>USD</v>
    <v>INTERNATIONAL PAPER COMPANY</v>
    <v>INTERNATIONAL PAPER COMPANY</v>
    <v>46.569000000000003</v>
    <v>54.33</v>
    <v>Containers &amp; Packaging</v>
    <v>6400 Poplar Avenue, MEMPHIS, TN, 38197 US</v>
    <v>IP</v>
    <v>Acciones</v>
    <v>INTERNATIONAL PAPER COMPANY (XNYS:IP)</v>
    <v>2096899</v>
    <v>4188568</v>
  </rv>
  <rv s="2">
    <v>8250</v>
  </rv>
  <rv s="0">
    <v>https://www.bing.com/financeapi/forcetrigger?t=a2l5gh&amp;q=XNAS%3aIPA&amp;form=skydnc</v>
    <v>Learn more on Bing</v>
  </rv>
  <rv s="7">
    <v>es-ES</v>
    <v>a2l5gh</v>
    <v>268435456</v>
    <v>1</v>
    <v>Con tecnología de Refinitiv</v>
    <v>25</v>
    <v>26</v>
    <v>Immuno Antib (XNAS:IPA)</v>
    <v>3</v>
    <v>27</v>
    <v>Finance</v>
    <v>28</v>
    <v>XNAS</v>
    <v>28832250</v>
    <v>2016</v>
    <v>0.38840000000000002</v>
    <v>0.20849999999999999</v>
    <v>-1.44E-2</v>
    <v>-3.5964000000000003E-2</v>
    <v>11129248</v>
    <v>0.40039999999999998</v>
    <v>ImmunoPrecise Antibodies Ltd. is a biotechnology company that leverages multi-omics modeling and complex artificial intelligence through a series of proprietary and patented technologies. The Company owns an integrated end-to-end suite of capabilities to support the development of therapeutic antibodies. It has several subsidiaries in North America and Europe including entities, such as Talem Therapeutics LLC, BioStrand BV, ImmunoPrecise Antibodies (Canada) Ltd. and ImmunoPrecise Antibodies (Europe) B.V. (collectively, the IPA Family). Its Contract Research Organizations (CRO) services include B cell Select; Phage Display; DeepDisplay; Abthena Bispecifics; LucinaTech Humanization; Affinity Maturation; Immunization, hybridoma, sequencing; rPEx protein manufacturing, and Cell line development. The Company utilizes custom antigen modeling, target analysis using Natural Language Processing and the HYFTTM analysis to lay the groundwork for the subsequent experimental phases.</v>
    <v>102</v>
    <v>XNAS</v>
    <v>45637.87319533516</v>
    <v>Nasdaq Stock Market</v>
    <v>8252</v>
    <v>0.39460000000000001</v>
    <v>2.6</v>
    <v>0.36430000000000001</v>
    <v>0.32479999999999998</v>
    <v>USD</v>
    <v>Immuno Antib</v>
    <v>Immuno Antib</v>
    <v>0</v>
    <v>0.38600000000000001</v>
    <v>Pharmaceuticals</v>
    <v>3204-4464 Markham St., VICTORIA, BC, V8Z 7X8 CA</v>
    <v>IPA</v>
    <v>Acciones</v>
    <v>Immuno Antib (XNAS:IPA)</v>
    <v>76822</v>
    <v>386096</v>
  </rv>
  <rv s="2">
    <v>8253</v>
  </rv>
  <rv s="0">
    <v>https://www.bing.com/financeapi/forcetrigger?t=a1vodm&amp;q=XNAS%3aIPAR&amp;form=skydnc</v>
    <v>Learn more on Bing</v>
  </rv>
  <rv s="7">
    <v>es-ES</v>
    <v>a1vodm</v>
    <v>268435456</v>
    <v>1</v>
    <v>Con tecnología de Refinitiv</v>
    <v>25</v>
    <v>26</v>
    <v>Inter Parfums (XNAS:IPAR)</v>
    <v>3</v>
    <v>27</v>
    <v>Finance</v>
    <v>28</v>
    <v>XNAS</v>
    <v>32030280</v>
    <v>1985</v>
    <v>139.9</v>
    <v>1.2098</v>
    <v>0.08</v>
    <v>5.7790000000000001E-4</v>
    <v>4436514082</v>
    <v>138.43</v>
    <v>Interparfums, Inc. manufactures, markets and distributes a range of fragrance and fragrance related products. The Company operates through two segments: European based operations and United States based operations. It produces and distributes its fragrance products under license agreements with brand owners, and fragrance product sales through its European based operations segment. It has built a portfolio of brands, which include Boucheron, Coach, Jimmy Choo, Karl Lagerfeld, Kate Spade, Lacoste, Lanvin, Moncler, Rochas, and Van Cleef &amp; Arpels, whose products are distributed in over 120 countries around the world. Its brand fragrance products are also produced and marketed through its United States based operations. These fragrance products are sold under trademarks owned by the Company or pursuant to license or other agreements with the owners of brands, which include Abercrombie &amp; Fitch, Anna Sui, DKNY, Ferragamo, Graff, GUESS, Hollister, MCM, Oscar de la Renta, and Emanual Ungaro.</v>
    <v>607</v>
    <v>XNAS</v>
    <v>45637.873114015623</v>
    <v>Nasdaq Stock Market</v>
    <v>8255</v>
    <v>140.22999999999999</v>
    <v>156.75</v>
    <v>137.07859999999999</v>
    <v>108.39</v>
    <v>USD</v>
    <v>Inter Parfums</v>
    <v>Inter Parfums</v>
    <v>29.6586</v>
    <v>138.51</v>
    <v>Personal &amp; Household Products &amp; Services</v>
    <v>551 FIFTH AVE, STE 1500, NEW YORK, NY, 10176 US</v>
    <v>IPAR</v>
    <v>Acciones</v>
    <v>Inter Parfums (XNAS:IPAR)</v>
    <v>94039</v>
    <v>155663</v>
  </rv>
  <rv s="2">
    <v>8256</v>
  </rv>
  <rv s="0">
    <v>https://www.bing.com/financeapi/forcetrigger?t=a1vour&amp;q=XNAS%3aIPDN&amp;form=skydnc</v>
    <v>Learn more on Bing</v>
  </rv>
  <rv s="7">
    <v>es-ES</v>
    <v>a1vour</v>
    <v>268435456</v>
    <v>1</v>
    <v>Con tecnología de Refinitiv</v>
    <v>25</v>
    <v>26</v>
    <v>Professional (XNAS:IPDN)</v>
    <v>3</v>
    <v>27</v>
    <v>Finance</v>
    <v>28</v>
    <v>XNAS</v>
    <v>14596380</v>
    <v>2012</v>
    <v>0.55430000000000001</v>
    <v>1.4782999999999999</v>
    <v>-2.64E-2</v>
    <v>-4.2969E-2</v>
    <v>8210470</v>
    <v>0.61439999999999995</v>
    <v>Professional Diversity Network, Inc. is a developer and operator of online and in-person networks that provides access to networking, training, educational and employment opportunities for diverse individuals. The Company serves a variety of such communities, including Women, Hispanic-Americans, African-Americans, Asian-Americans, persons with disabilities, Military Professionals, and Lesbian, Gay, Bisexual, Transgender and Queer (LGBTQ+). The Company operates through three segments: Professional Diversity Network (PDN Network), National Association of Professional Women (NAPW Network) and RemoteMore USA (RemoteMore). The PDN Network segment includes online professional networking communities with career resources tailored to the needs of various diverse cultural groups. The NAPW Network segment is a women-only professional networking organization. The RemoteMore segment provides companies with talented engineers to provide solutions to their software needs.</v>
    <v>45</v>
    <v>XNAS</v>
    <v>45637.872998842191</v>
    <v>Nasdaq Stock Market</v>
    <v>8258</v>
    <v>0.62</v>
    <v>3.01</v>
    <v>0.54</v>
    <v>0.42</v>
    <v>USD</v>
    <v>Professional</v>
    <v>Professional</v>
    <v>0</v>
    <v>0.58799999999999997</v>
    <v>Professional &amp; Commercial Services</v>
    <v>55 East Monroe Street, Suite 2120, CHICAGO, IL, 60603 US</v>
    <v>IPDN</v>
    <v>Acciones</v>
    <v>Professional (XNAS:IPDN)</v>
    <v>18421</v>
    <v>134828</v>
  </rv>
  <rv s="2">
    <v>8259</v>
  </rv>
  <rv s="0">
    <v>https://www.bing.com/financeapi/forcetrigger?t=a1vp4c&amp;q=XNYS%3aIPG&amp;form=skydnc</v>
    <v>Learn more on Bing</v>
  </rv>
  <rv s="7">
    <v>es-ES</v>
    <v>a1vp4c</v>
    <v>268435456</v>
    <v>1</v>
    <v>Con tecnología de Refinitiv</v>
    <v>25</v>
    <v>26</v>
    <v>Interpublic Grp (XNYS:IPG)</v>
    <v>3</v>
    <v>27</v>
    <v>Finance</v>
    <v>28</v>
    <v>XNYS</v>
    <v>372515000</v>
    <v>1930</v>
    <v>30.42</v>
    <v>1.0878000000000001</v>
    <v>-0.21</v>
    <v>-6.9120000000000006E-3</v>
    <v>11317000000</v>
    <v>30.38</v>
    <v>The Interpublic Group of Companies, Inc. is a global advertising and marketing services company. The Company specializes in insights, data, media, creative and production, digital commerce, healthcare marketing and communications. It operates through three segments: Media, Data &amp; Engagement Solutions (MD&amp;E), Integrated Advertising &amp; Creativity Led Solutions (IA&amp;C), and Specialized Communications &amp; Experiential Solutions (SC&amp;E). The MD&amp;E segment provides global media and communications services, digital services and products, advertising and marketing technology, e-commerce services, data management and analytics, strategic consulting, and digital brand experience. MD&amp;E comprises IPG Mediabrands and Acxiom. The IA&amp;C segment provides advertising, corporate and brand identity services, and strategic consulting. The SC&amp;E segment provides global public relations and other specialized communications services, events, sports and entertainment marketing, and strategic consulting.</v>
    <v>57400</v>
    <v>XNYS</v>
    <v>45637.873411851564</v>
    <v>New York Stock Exchange</v>
    <v>8261</v>
    <v>30.67</v>
    <v>35.17</v>
    <v>30.14</v>
    <v>26.88</v>
    <v>USD</v>
    <v>Interpublic Grp</v>
    <v>Interpublic Grp</v>
    <v>14.339700000000001</v>
    <v>30.17</v>
    <v>Media &amp; Publishing</v>
    <v>909 Third Avenue, NEW YORK, NY, 10022 US</v>
    <v>IPG</v>
    <v>Acciones</v>
    <v>Interpublic Grp (XNYS:IPG)</v>
    <v>4897340</v>
    <v>6809188</v>
  </rv>
  <rv s="2">
    <v>8262</v>
  </rv>
  <rv s="0">
    <v>https://www.bing.com/financeapi/forcetrigger?t=a1vp77&amp;q=XNAS%3aIPGP&amp;form=skydnc</v>
    <v>Learn more on Bing</v>
  </rv>
  <rv s="7">
    <v>es-ES</v>
    <v>a1vp77</v>
    <v>268435456</v>
    <v>1</v>
    <v>Con tecnología de Refinitiv</v>
    <v>25</v>
    <v>26</v>
    <v>IPG PHOTONICS CORPORATION (XNAS:IPGP)</v>
    <v>3</v>
    <v>27</v>
    <v>Finance</v>
    <v>28</v>
    <v>XNAS</v>
    <v>43248080</v>
    <v>1998</v>
    <v>79.55</v>
    <v>0.95589999999999997</v>
    <v>-0.89</v>
    <v>-1.1332999999999999E-2</v>
    <v>3357780931</v>
    <v>78.53</v>
    <v>IPG Photonics Corporation es un desarrollador y fabricante de una línea de láseres de fibra, amplificadores de fibra, láseres de diodo, sistemas láser y accesorios ópticos que se utilizan para diversas aplicaciones. La compañía ofrece una línea de láseres y amplificadores, que se utilizan en el procesamiento de materiales, comunicaciones y aplicaciones médicas. La compañía vende sus productos en todo el mundo a fabricantes de equipos originales, integradores de sistemas y usuarios finales. Las instalaciones de fabricación de la Compañía están ubicadas en los Estados Unidos, Alemania y Rusia. La compañía ofrece sistemas basados en láser para ciertos mercados y aplicaciones. Sus productos están diseñados para ser utilizados como energía de uso general o fuentes de luz. Su línea de productos incluye High-Power Yterbium CW (1,000-100,000 Watts), Mid-Power Yterbium CW (100-999 Watts), Yterbium Pulsada (0.1 a 200 Watts), Pulsada y CW, Cuasi-CW Yterbio (100-4,500 Watts) ), Amplificadores de Erbio y Transceptores.</v>
    <v>6180</v>
    <v>XNAS</v>
    <v>45637.873379825782</v>
    <v>Nasdaq Stock Market</v>
    <v>8264</v>
    <v>79.55</v>
    <v>111.11</v>
    <v>77.069999999999993</v>
    <v>61.856900000000003</v>
    <v>USD</v>
    <v>IPG PHOTONICS CORPORATION</v>
    <v>IPG PHOTONICS CORPORATION</v>
    <v>0</v>
    <v>77.64</v>
    <v>Electronic Equipment &amp; Parts</v>
    <v>377 Simarano Drive, MARLBOROUGH, MA, 01752 US</v>
    <v>IPGP</v>
    <v>Acciones</v>
    <v>IPG PHOTONICS CORPORATION (XNAS:IPGP)</v>
    <v>129853</v>
    <v>226878</v>
  </rv>
  <rv s="2">
    <v>8265</v>
  </rv>
  <rv s="0">
    <v>https://www.bing.com/financeapi/forcetrigger?t=aw5jar&amp;q=XNAS%3aIPHA&amp;form=skydnc</v>
    <v>Learn more on Bing</v>
  </rv>
  <rv s="7">
    <v>es-ES</v>
    <v>aw5jar</v>
    <v>268435456</v>
    <v>1</v>
    <v>Con tecnología de Refinitiv</v>
    <v>25</v>
    <v>26</v>
    <v>Innate Pharma (XNAS:IPHA)</v>
    <v>3</v>
    <v>27</v>
    <v>Finance</v>
    <v>28</v>
    <v>XNAS</v>
    <v>82802260</v>
    <v>1999</v>
    <v>1.66</v>
    <v>0.27429999999999999</v>
    <v>-0.09</v>
    <v>-0.05</v>
    <v>148009400</v>
    <v>1.8</v>
    <v>Innate Pharma SA is a France-based biopharmaceutical company that develops drugs for treatment of cancer and inflammatory diseases. The Company identifies and characterizes drug candidates, selects indications, and manages the pre-clinical and clinical development of products. Innate Pharma primarily focuses on the development of new therapeutic solutions and monoclonal antibodies for the treatment of cancer, as well as for the treatment of infectious diseases and chronic inflammatory pathologies. The Company develops two categories of immunotherapies: immuno-modulators and cytotoxic antibodies. It works in collaboration with Bristol-Myers Squibb for Phase I cancer antibody program and with Novo Nordisk A/S for two antibody programs in inflammation treatment. The Company operates through anti-NKG2A antibody, an immune checkpoint inhibitor ready for Phase II development in oncology from Novo Nordisk. It also has a multi-product partnership with AstraZeneca.</v>
    <v>168</v>
    <v>XNAS</v>
    <v>45637.872789363282</v>
    <v>Nasdaq Stock Market</v>
    <v>8267</v>
    <v>1.73</v>
    <v>3.15</v>
    <v>1.5201</v>
    <v>1.29</v>
    <v>USD</v>
    <v>Innate Pharma</v>
    <v>Innate Pharma</v>
    <v>0</v>
    <v>1.71</v>
    <v>Biotechnology &amp; Medical Research</v>
    <v>117 avenue de Luminy, Bp 30191, MARSEILLE, PACA, 13009 FR</v>
    <v>IPHA</v>
    <v>Acciones</v>
    <v>Innate Pharma (XNAS:IPHA)</v>
    <v>292940</v>
    <v>566963</v>
  </rv>
  <rv s="2">
    <v>8268</v>
  </rv>
  <rv s="0">
    <v>https://www.bing.com/financeapi/forcetrigger?t=a1vpfr&amp;q=XNYS%3aIPI&amp;form=skydnc</v>
    <v>Learn more on Bing</v>
  </rv>
  <rv s="8">
    <v>es-ES</v>
    <v>a1vpfr</v>
    <v>268435456</v>
    <v>1</v>
    <v>Con tecnología de Refinitiv</v>
    <v>29</v>
    <v>30</v>
    <v>Intrepid Potash (XNYS:IPI)</v>
    <v>3</v>
    <v>31</v>
    <v>Finance</v>
    <v>28</v>
    <v>XNYS</v>
    <v>13163220</v>
    <v>2007</v>
    <v>25.625</v>
    <v>2.2084999999999999</v>
    <v>-0.49</v>
    <v>-1.9140999999999998E-2</v>
    <v>330528454</v>
    <v>25.6</v>
    <v>Intrepid Potash, Inc. is a diversified mineral company that delivers potassium, magnesium, sulfur, salt, and water products for customers in agriculture, animal feed and the oil and gas industry. Its segments include potash, Trio, and oilfield solutions. Its three primary products are potash, Trio, and water. It also sells salt, magnesium chloride, metal recovery salts, brines, and water that are derived as part of its mining processes. It sells potash into three primary markets: the agricultural market as a fertilizer input, the industrial market as a component in drilling and fracturing fluids for oil and gas wells and an input to other industrial processes, and the animal feed market as a nutrient supplement. Trio is its specialty fertilizer that delivers potassium, sulfate, and magnesium in a single particle. It sells water primarily for industrial uses in the oil and gas services industry. Its other oilfield related offerings include caliche, right-of-way agreements, and others.</v>
    <v>485</v>
    <v>XNYS</v>
    <v>45637.873368171095</v>
    <v>New York Stock Exchange</v>
    <v>8270</v>
    <v>25.94</v>
    <v>29.75</v>
    <v>24.99</v>
    <v>17.52</v>
    <v>USD</v>
    <v>Intrepid Potash</v>
    <v>Intrepid Potash</v>
    <v>25.11</v>
    <v>Chemicals</v>
    <v>707 17TH STREET, SUITE 4200, DENVER, CO, 80202 US</v>
    <v>IPI</v>
    <v>Acciones</v>
    <v>Intrepid Potash (XNYS:IPI)</v>
    <v>359817</v>
    <v>117991</v>
  </rv>
  <rv s="2">
    <v>8271</v>
  </rv>
  <rv s="0">
    <v>https://www.bing.com/financeapi/forcetrigger?t=c2hjxm&amp;q=XNAS%3aIPSC&amp;form=skydnc</v>
    <v>Learn more on Bing</v>
  </rv>
  <rv s="7">
    <v>es-ES</v>
    <v>c2hjxm</v>
    <v>268435456</v>
    <v>1</v>
    <v>Con tecnología de Refinitiv</v>
    <v>25</v>
    <v>26</v>
    <v>Century (XNAS:IPSC)</v>
    <v>3</v>
    <v>27</v>
    <v>Finance</v>
    <v>28</v>
    <v>XNAS</v>
    <v>85029040</v>
    <v>2018</v>
    <v>1.4</v>
    <v>1.6637999999999999</v>
    <v>-0.06</v>
    <v>-4.2553000000000001E-2</v>
    <v>119891000</v>
    <v>1.41</v>
    <v>Century Therapeutics, Inc. is a biotechnology company. The Company is focused on developing transformative allogeneic cell therapies to create products for the treatment of both solid tumor and hematological malignancies with unmet medical need. The Company has created allogeneic cell therapy platform that includes induced pluripotent stem cells (iPSCs), differentiation know-how to generate immune effector cells from iPSCs, or iPSC- derived cells, clustered regularly interspaced short palindromic repeats, to incorporate multiple transgenes and remove target genes. The Company’s product candidates include CNTY-101, CNTY-102, CNTY-107, CNTY-104, and CNTY-106. Its CNTY-101 is focused on targeting CD19 for relapsed, refractory B-cell lymphoma. CNTY-102 targets CD19 + CD22 for relapsed, refractory B-cell lymphoma and other B-cell malignancies. CNTY-107 is used of the treatment of solid tumors expressing Nectin-4. CNTY-106 is a multi-specific collaboration program for multiple myeloma.</v>
    <v>152</v>
    <v>XNAS</v>
    <v>45637.873415786722</v>
    <v>Nasdaq Stock Market</v>
    <v>8273</v>
    <v>1.43</v>
    <v>5.51</v>
    <v>1.33</v>
    <v>1.1399999999999999</v>
    <v>USD</v>
    <v>Century</v>
    <v>Century</v>
    <v>0</v>
    <v>1.35</v>
    <v>Biotechnology &amp; Medical Research</v>
    <v>25 N 38TH STREET, 11TH FLOOR, PHILADELPHIA, PA, 19104 US</v>
    <v>IPSC</v>
    <v>Acciones</v>
    <v>Century (XNAS:IPSC)</v>
    <v>750456</v>
    <v>651412</v>
  </rv>
  <rv s="2">
    <v>8274</v>
  </rv>
  <rv s="0">
    <v>https://www.bing.com/financeapi/forcetrigger?t=bxmjyc&amp;q=XNAS%3aIPW&amp;form=skydnc</v>
    <v>Learn more on Bing</v>
  </rv>
  <rv s="7">
    <v>es-ES</v>
    <v>bxmjyc</v>
    <v>268435456</v>
    <v>1</v>
    <v>Con tecnología de Refinitiv</v>
    <v>25</v>
    <v>26</v>
    <v>iPower (XNAS:IPW)</v>
    <v>3</v>
    <v>27</v>
    <v>Finance</v>
    <v>28</v>
    <v>XNAS</v>
    <v>31431240</v>
    <v>2018</v>
    <v>1.04</v>
    <v>3.7328000000000001</v>
    <v>-9.9900000000000003E-2</v>
    <v>-9.8910999999999999E-2</v>
    <v>28605571</v>
    <v>1.01</v>
    <v>iPower, Inc. is a tech and data-driven online retailer, as well as a provider of value-added ecommerce services for third-party products and brands. The Company's capabilities include a full spectrum of online channels, fulfilment capacity, a network of warehouses serving the United States, last mile delivery partners, and a business intelligence platform. It moves a diverse catalogue of stock-keeping units (SKUs) from its supply chain partners to end consumers. It is engaged in developing in-house branded products and through supply chain partners, which include iPower, Simple Deluxe, and other brands and consist of products, such as home goods, fans, pet products, outdoor, gardening and consumer electronics, among others. It sells hydroponic gardening products that end users may purchase for use in a variety of industries or segments, including the growing of cannabis. It has established its own in-house branded products as well as third-party brands from supply chain partners.</v>
    <v>60</v>
    <v>XNAS</v>
    <v>45637.872870937499</v>
    <v>Nasdaq Stock Market</v>
    <v>8276</v>
    <v>1.07</v>
    <v>3.65</v>
    <v>0.85219999999999996</v>
    <v>0.4</v>
    <v>USD</v>
    <v>iPower</v>
    <v>iPower</v>
    <v>0</v>
    <v>0.91010000000000002</v>
    <v>Software &amp; IT Services</v>
    <v>8798 9Th Street, RANCHO CUCAMONGA, CA, 91730 US</v>
    <v>IPW</v>
    <v>Acciones</v>
    <v>iPower (XNAS:IPW)</v>
    <v>279838</v>
    <v>337814</v>
  </rv>
  <rv s="2">
    <v>8277</v>
  </rv>
  <rv s="0">
    <v>https://www.bing.com/financeapi/forcetrigger?t=a1vpzr&amp;q=XNAS%3aIPWR&amp;form=skydnc</v>
    <v>Learn more on Bing</v>
  </rv>
  <rv s="7">
    <v>es-ES</v>
    <v>a1vpzr</v>
    <v>268435456</v>
    <v>1</v>
    <v>Con tecnología de Refinitiv</v>
    <v>25</v>
    <v>26</v>
    <v>Ideal Power (XNAS:IPWR)</v>
    <v>3</v>
    <v>27</v>
    <v>Finance</v>
    <v>28</v>
    <v>XNAS</v>
    <v>8147780</v>
    <v>2013</v>
    <v>6.2</v>
    <v>1.0696000000000001</v>
    <v>-0.04</v>
    <v>-6.3590000000000001E-3</v>
    <v>51249510</v>
    <v>6.29</v>
    <v>Ideal Power, Inc. is focused on the development and commercialization of its Bidirectional, bipolar junction TRANsistor (B-TRAN) solid-state switch technology. The bidirectional semiconductor power switch ecofriendly energy control solutions for electric vehicle, electric vehicle charging, renewable energy, energy storage, uninterrupted power supply (UPS)/data center, solid-state circuit breaker and other industrial and military applications. B-TRAN is a double-sided bidirectional alternative circuit (AC) switch that delivers performance improvements over conventional power semiconductors. The Company's B-TRAN modules reduce conduction and switching losses, complexity of thermal management and operating costs in medium voltage AC power switching and control circuitry. The Company’s second commercial product, the SymCool IQ Intelligent Power Module (IPM) adds an integrated intelligent driver optimized for bidirectional operation.</v>
    <v>11</v>
    <v>XNAS</v>
    <v>45637.873007430469</v>
    <v>Nasdaq Stock Market</v>
    <v>8279</v>
    <v>6.49</v>
    <v>13.98</v>
    <v>6.0900999999999996</v>
    <v>5.61</v>
    <v>USD</v>
    <v>Ideal Power</v>
    <v>Ideal Power</v>
    <v>0</v>
    <v>6.25</v>
    <v>Renewable Energy</v>
    <v>5508 Highway 290 West, Suite 120, AUSTIN, TX, 78735 US</v>
    <v>IPWR</v>
    <v>Acciones</v>
    <v>Ideal Power (XNAS:IPWR)</v>
    <v>69457</v>
    <v>37722</v>
  </rv>
  <rv s="2">
    <v>8280</v>
  </rv>
  <rv s="0">
    <v>https://www.bing.com/financeapi/forcetrigger?t=c6jaa2&amp;q=XNAS%3aIPX&amp;form=skydnc</v>
    <v>Learn more on Bing</v>
  </rv>
  <rv s="91">
    <v>es-ES</v>
    <v>c6jaa2</v>
    <v>268435456</v>
    <v>1</v>
    <v>Con tecnología de Refinitiv</v>
    <v>275</v>
    <v>276</v>
    <v>Iperionx (XNAS:IPX)</v>
    <v>3</v>
    <v>277</v>
    <v>Finance</v>
    <v>28</v>
    <v>XNAS</v>
    <v>27.8</v>
    <v>0.67</v>
    <v>0.30990000000000001</v>
    <v>1.0989000000000001E-2</v>
    <v>1390419000</v>
    <v>28.2</v>
    <v>XNAS</v>
    <v>45637.872981388282</v>
    <v>Nasdaq Stock Market</v>
    <v>8282</v>
    <v>29.552700000000002</v>
    <v>31.6</v>
    <v>27.8</v>
    <v>8.5300999999999991</v>
    <v>USD</v>
    <v>Iperionx</v>
    <v>Iperionx</v>
    <v>0</v>
    <v>28.509899999999998</v>
    <v>129 W Trade St, Suite 1405, CHARLOTTE, NC, 28202 US</v>
    <v>IPX</v>
    <v>Acciones</v>
    <v>Iperionx (XNAS:IPX)</v>
    <v>31547</v>
    <v>49903</v>
  </rv>
  <rv s="2">
    <v>8283</v>
  </rv>
  <rv s="12">
    <v>es-ES</v>
    <v>cacgnm</v>
    <v>268435456</v>
    <v>1</v>
    <v>Con tecnología de Refinitiv</v>
    <v>42</v>
    <v>43</v>
    <v>Inflection Point (XNAS:IPXX)</v>
    <v>44</v>
    <v>37</v>
    <v>Finance</v>
    <v>28</v>
    <v>XNAS</v>
    <v>31250000</v>
    <v>2023</v>
    <v>13.81</v>
    <v>-1.42</v>
    <v>-0.102453</v>
    <v>388750000</v>
    <v>13.86</v>
    <v>Inflection Point Acquisition Corp. II is a blank check company. The Company is formed for the purpose of effecting a merger, share exchange, asset acquisition, share purchase, reorganization, or similar business combination with one or more businesses. The Company is focused on seeking an investment opportunity. The Company has conducted no operations and has generated no revenues.</v>
    <v>XNAS</v>
    <v>45637.873228066404</v>
    <v>Nasdaq Stock Market</v>
    <v>14.43</v>
    <v>15.18</v>
    <v>12.15</v>
    <v>10.3</v>
    <v>USD</v>
    <v>Inflection Point</v>
    <v>Inflection Point</v>
    <v>33.9373</v>
    <v>12.44</v>
    <v>Holding Companies</v>
    <v>167 Madison Avenue, Suite 205 #1017, NEW YORK, NY, 10016 US</v>
    <v>IPXX</v>
    <v>Acciones</v>
    <v>Inflection Point (XNAS:IPXX)</v>
    <v>21085</v>
    <v>166732</v>
  </rv>
  <rv s="2">
    <v>8285</v>
  </rv>
  <rv s="36">
    <v>es-ES</v>
    <v>c9dkjc</v>
    <v>268435456</v>
    <v>1</v>
    <v>Con tecnología de Refinitiv</v>
    <v>112</v>
    <v>113</v>
    <v>INFLECTION POINT ACQUISITION II UNT (XNAS:IPXXU)</v>
    <v>19</v>
    <v>114</v>
    <v>Finance</v>
    <v>115</v>
    <v>XNAS</v>
    <v>13.5</v>
    <v>-1.4</v>
    <v>-9.3960000000000002E-2</v>
    <v>14.9</v>
    <v>45637.851346608593</v>
    <v>Nasdaq Stock Market</v>
    <v>13.5</v>
    <v>15.18</v>
    <v>13.5</v>
    <v>10.33</v>
    <v>USD</v>
    <v>INFLECTION POINT ACQUISITION II UNT</v>
    <v>13.5</v>
    <v>IPXXU</v>
    <v>ETF</v>
    <v>INFLECTION POINT ACQUISITION II UNT (XNAS:IPXXU)</v>
    <v>200</v>
    <v>114</v>
  </rv>
  <rv s="2">
    <v>8287</v>
  </rv>
  <rv s="0">
    <v>https://www.bing.com/financeapi/forcetrigger?t=azgvdm&amp;q=XNAS%3aIQ&amp;form=skydnc</v>
    <v>Learn more on Bing</v>
  </rv>
  <rv s="9">
    <v>es-ES</v>
    <v>azgvdm</v>
    <v>268435456</v>
    <v>1</v>
    <v>Con tecnología de Refinitiv</v>
    <v>32</v>
    <v>33</v>
    <v>iQIYI (XNAS:IQ)</v>
    <v>3</v>
    <v>34</v>
    <v>Finance</v>
    <v>28</v>
    <v>XNAS</v>
    <v>959663100</v>
    <v>2.2999999999999998</v>
    <v>-6.4000000000000003E-3</v>
    <v>5.0000000000000001E-3</v>
    <v>2.1279999999999997E-3</v>
    <v>2260006600</v>
    <v>2.35</v>
    <v>iQIYI, Inc. is a China-based company principally engaged in the provision of online entertainment services. The Company mainly provides genuine video content such as movies, television dramas, variety shows and anime through its application platform. Through the platform, the Company mainly provides The Lost Tomb, The Mystic Nine, Burning Ice, Qipa Talk, The Rap of China and other programs for its customers. The Company has built an entertainment-based social media platform, iQIYI Paopao, for fans to follow and interact with celebrities and the entertainment community.</v>
    <v>4788</v>
    <v>XNAS</v>
    <v>45637.873419628908</v>
    <v>Nasdaq Stock Market</v>
    <v>8289</v>
    <v>2.38</v>
    <v>5.8</v>
    <v>2.2599999999999998</v>
    <v>1.89</v>
    <v>USD</v>
    <v>iQIYI</v>
    <v>iQIYI</v>
    <v>11.280900000000001</v>
    <v>2.355</v>
    <v>Software &amp; IT Services</v>
    <v>3/F, Iqiyi Youth Center Yoolee Plaza, No. 21, North Road Of Workers Stadium, BEIJING, BEIJING, 100027 CN</v>
    <v>IQ</v>
    <v>Acciones</v>
    <v>iQIYI (XNAS:IQ)</v>
    <v>12182337</v>
    <v>22429433</v>
  </rv>
  <rv s="2">
    <v>8290</v>
  </rv>
  <rv s="0">
    <v>https://www.bing.com/financeapi/forcetrigger?t=a1vqhw&amp;q=XNYS%3aIQI&amp;form=skydnc</v>
    <v>Learn more on Bing</v>
  </rv>
  <rv s="24">
    <v>es-ES</v>
    <v>a1vqhw</v>
    <v>268435456</v>
    <v>1</v>
    <v>Con tecnología de Refinitiv</v>
    <v>73</v>
    <v>74</v>
    <v>Invesco Qual Muni Inc (XNYS:IQI)</v>
    <v>14</v>
    <v>75</v>
    <v>Finance</v>
    <v>76</v>
    <v>XNYS</v>
    <v>10.24</v>
    <v>4.4999999999999998E-2</v>
    <v>4.4159999999999998E-3</v>
    <v>586987229.39999998</v>
    <v>10.19</v>
    <v>45637.871617325778</v>
    <v>3.1400000000000004E-2</v>
    <v>New York Stock Exchange</v>
    <v>8292</v>
    <v>10.29</v>
    <v>10.53</v>
    <v>10.19</v>
    <v>9.2100000000000009</v>
    <v>USD</v>
    <v>Invesco Qual Muni Inc</v>
    <v>10.234999999999999</v>
    <v>IQI</v>
    <v>ETF</v>
    <v>Invesco Qual Muni Inc (XNYS:IQI)</v>
    <v>188165</v>
    <v>196912</v>
  </rv>
  <rv s="2">
    <v>8293</v>
  </rv>
  <rv s="0">
    <v>https://www.bing.com/financeapi/forcetrigger?t=aw2c52&amp;q=XNYS%3aIQV&amp;form=skydnc</v>
    <v>Learn more on Bing</v>
  </rv>
  <rv s="7">
    <v>es-ES</v>
    <v>aw2c52</v>
    <v>268435456</v>
    <v>1</v>
    <v>Con tecnología de Refinitiv</v>
    <v>25</v>
    <v>26</v>
    <v>IQVIA HOLDINGS INC (XNYS:IQV)</v>
    <v>3</v>
    <v>27</v>
    <v>Finance</v>
    <v>28</v>
    <v>XNYS</v>
    <v>181500000</v>
    <v>2016</v>
    <v>204</v>
    <v>1.4843999999999999</v>
    <v>-2.25</v>
    <v>-1.1073E-2</v>
    <v>36472425000</v>
    <v>203.2</v>
    <v>IQVIA HOLDINGS INC, antes Quintiles IMS Holdings, Inc., proporciona servicios de salud con información integrada y tecnología habilitada. La Compañía opera a través de segmentos, incluyendo Soluciones Comerciales; Investigación y Desarrollo de Soluciones y Servicios Integrados de Citas. El segmento de las Soluciones Comerciales incluyen ofertas de información nacional, sub-nacional, soluciones de tecnología de información, y los servicios de consultoría y análisis de flujo de trabajo. El Segmento Investigación y Desarrollo de Soluciones ofrece servicios de desarrollo biofarmacéutico. Ofrece monitorización clínica y gestión de proyectos, servicios de apoyo clínico, Q2, y soluciones de diseño y planificación estratégica. El segmento de Servicios Integrados de Citas incluyen servicios médicos de citas, citas del paciente, servicios y estrategia científica y servicios médicos . La Compañía tiene sus operaciones en las Américas, Europa y África, y la región Asia-Pacífico.</v>
    <v>88000</v>
    <v>XNYS</v>
    <v>45637.873427510938</v>
    <v>New York Stock Exchange</v>
    <v>8295</v>
    <v>205.36</v>
    <v>261.73</v>
    <v>200.08</v>
    <v>187.62</v>
    <v>USD</v>
    <v>IQVIA HOLDINGS INC</v>
    <v>IQVIA HOLDINGS INC</v>
    <v>26.661300000000001</v>
    <v>200.95</v>
    <v>Biotechnology &amp; Medical Research</v>
    <v>2400 ELLIS ROAD, DURHAM, NC, 27703 US</v>
    <v>IQV</v>
    <v>Acciones</v>
    <v>IQVIA HOLDINGS INC (XNYS:IQV)</v>
    <v>1046056</v>
    <v>1977967</v>
  </rv>
  <rv s="2">
    <v>8296</v>
  </rv>
  <rv s="0">
    <v>https://www.bing.com/financeapi/forcetrigger?t=a1tpyc&amp;q=XNYS%3aIR&amp;form=skydnc</v>
    <v>Learn more on Bing</v>
  </rv>
  <rv s="7">
    <v>es-ES</v>
    <v>a1tpyc</v>
    <v>268435456</v>
    <v>1</v>
    <v>Con tecnología de Refinitiv</v>
    <v>25</v>
    <v>26</v>
    <v>INGERSOLL RAND INC. (XNYS:IR)</v>
    <v>3</v>
    <v>27</v>
    <v>Finance</v>
    <v>28</v>
    <v>XNYS</v>
    <v>403012400</v>
    <v>2013</v>
    <v>102.36</v>
    <v>1.4178999999999999</v>
    <v>-0.31</v>
    <v>-3.0439999999999998E-3</v>
    <v>40917848972</v>
    <v>101.84</v>
    <v>INGERSOLL RAND INC. es un proveedor global y diversificado de productos de creación de flujo de misión crítica y soluciones industriales. La Compañía ofrece tecnologías de aire, fluidos, energía y medicina, que proporcionan servicios y soluciones para aumentar la productividad y la eficiencia industrial. Fabrica una gama de compresores, bombas, aspiradores y sopladores. Opera a través de dos segmentos. El segmento de Tecnologías y Servicios Industriales diseña, fabrica, comercializa y presta servicio a una gama de productos de compresión de aire y gas, de vacío y soplantes, equipos de transferencia de fluidos, sistemas de carga, herramientas eléctricas y equipos de elevación, incluyendo piezas de recambio, consumibles y servicios asociados. El segmento de Precisión y Tecnologías Científicas diseña, fabrica y comercializa una gama de bombas, sistemas de gestión de fluidos, accesorios y piezas de recambio, que proporcionan dosificación, transferencia, dispensación, compresión, muestreo, gestión de la presión y control del flujo de líquidos y gases en aplicaciones especializadas o críticas.</v>
    <v>18000</v>
    <v>XNYS</v>
    <v>45637.87342646953</v>
    <v>New York Stock Exchange</v>
    <v>8298</v>
    <v>102.98</v>
    <v>106.03</v>
    <v>101.33499999999999</v>
    <v>73.38</v>
    <v>USD</v>
    <v>INGERSOLL RAND INC.</v>
    <v>INGERSOLL RAND INC.</v>
    <v>49.536200000000001</v>
    <v>101.53</v>
    <v>Machinery, Equipment &amp; Components</v>
    <v>525 HARBOUR PLACE DRIVE, SUITE 600, DAVIDSON, NC, 28036 US</v>
    <v>IR</v>
    <v>Acciones</v>
    <v>INGERSOLL RAND INC. (XNYS:IR)</v>
    <v>1247325</v>
    <v>1971613</v>
  </rv>
  <rv s="2">
    <v>8299</v>
  </rv>
  <rv s="0">
    <v>https://www.bing.com/financeapi/forcetrigger?t=c26vmw&amp;q=XNAS%3aIRAA&amp;form=skydnc</v>
    <v>Learn more on Bing</v>
  </rv>
  <rv s="48">
    <v>es-ES</v>
    <v>c26vmw</v>
    <v>268435456</v>
    <v>1</v>
    <v>Con tecnología de Refinitiv</v>
    <v>139</v>
    <v>140</v>
    <v>Iris Acqsn (OTCM:IRAA)</v>
    <v>3</v>
    <v>141</v>
    <v>Finance</v>
    <v>51</v>
    <v>OTCM</v>
    <v>7138930</v>
    <v>2020</v>
    <v>11.29</v>
    <v>7.0000000000000007E-2</v>
    <v>0.05</v>
    <v>4.4479999999999997E-3</v>
    <v>80598519</v>
    <v>11.24</v>
    <v>Iris Acquisition Corp is a Cayman Islands-based blank check company. The Company is formed for the purpose of effecting a merger, capital stock exchange, asset acquisition, stock purchase, reorganization or similar business combination with one or more businesses. The Company is not engaged in any business nor generates any revenues.</v>
    <v>OTCM</v>
    <v>45636.669391666408</v>
    <v>OTC Markets</v>
    <v>8301</v>
    <v>11.29</v>
    <v>12.49</v>
    <v>11.29</v>
    <v>10.3</v>
    <v>USD</v>
    <v>Iris Acqsn</v>
    <v>Iris Acqsn</v>
    <v>11.29</v>
    <v>Holding Companies</v>
    <v>3rd Floor Zephyr House,, 122 Mary Street, Po Box 10085, GEORGE TOWN, GRAND CAYMAN, KY1-1001 KY</v>
    <v>IRAA</v>
    <v>Acciones</v>
    <v>Iris Acqsn (OTCM:IRAA)</v>
    <v>1</v>
    <v>1283</v>
  </rv>
  <rv s="2">
    <v>8302</v>
  </rv>
  <rv s="0">
    <v>https://www.bing.com/financeapi/forcetrigger?t=a1vqqh&amp;q=XNAS%3aIRBT&amp;form=skydnc</v>
    <v>Learn more on Bing</v>
  </rv>
  <rv s="7">
    <v>es-ES</v>
    <v>a1vqqh</v>
    <v>268435456</v>
    <v>1</v>
    <v>Con tecnología de Refinitiv</v>
    <v>25</v>
    <v>26</v>
    <v>iRobot (XNAS:IRBT)</v>
    <v>3</v>
    <v>27</v>
    <v>Finance</v>
    <v>28</v>
    <v>XNAS</v>
    <v>30558810</v>
    <v>2000</v>
    <v>8.9499999999999993</v>
    <v>0.80189999999999995</v>
    <v>-0.04</v>
    <v>-4.5710000000000004E-3</v>
    <v>266167235</v>
    <v>8.75</v>
    <v>iRobot Corporation is a global consumer robot company. The Company designs, builds, sells and supports durable robots through the integration of software, electronics and hardware. Its portfolio of home robots and smart home devices features technologies for the connected home and advanced concepts in cleaning, mapping and navigation, human-robot interaction and physical solutions. Its products include Roomba Combo, Roomba, Braava, Braava jet and Root. It offers the Braava family of automatic floor mopping robots, which are designed for hard-surface floors. It also sells Roomba accessories and consumables, including the Clean Base Automatic Dirt Disposal, replacement dirt disposal bags for the clean base, filters, brushes and batteries. It also provides ongoing customer service and support through the iRobot HOME App. The Company offers its products through distributor and retail sales channels, as well as the online store on its Website and through its Home App.</v>
    <v>1113</v>
    <v>XNAS</v>
    <v>45637.87333313594</v>
    <v>Nasdaq Stock Market</v>
    <v>8304</v>
    <v>9.08</v>
    <v>39.942</v>
    <v>8.3699999999999992</v>
    <v>5.83</v>
    <v>USD</v>
    <v>iRobot</v>
    <v>iRobot</v>
    <v>0</v>
    <v>8.7100000000000009</v>
    <v>Electronic Equipment &amp; Parts</v>
    <v>8 Crosby Dr, BEDFORD, MA, 01730-1402 US</v>
    <v>IRBT</v>
    <v>Acciones</v>
    <v>iRobot (XNAS:IRBT)</v>
    <v>856075</v>
    <v>1611323</v>
  </rv>
  <rv s="2">
    <v>8305</v>
  </rv>
  <rv s="0">
    <v>https://www.bing.com/financeapi/forcetrigger?t=a1vqw7&amp;q=XNAS%3aIRDM&amp;form=skydnc</v>
    <v>Learn more on Bing</v>
  </rv>
  <rv s="7">
    <v>es-ES</v>
    <v>a1vqw7</v>
    <v>268435456</v>
    <v>1</v>
    <v>Con tecnología de Refinitiv</v>
    <v>25</v>
    <v>26</v>
    <v>Iridium Commun (XNAS:IRDM)</v>
    <v>3</v>
    <v>27</v>
    <v>Finance</v>
    <v>28</v>
    <v>XNAS</v>
    <v>113847800</v>
    <v>2007</v>
    <v>31.06</v>
    <v>0.64070000000000005</v>
    <v>-0.51500000000000001</v>
    <v>-1.6698999999999999E-2</v>
    <v>3452434535</v>
    <v>30.84</v>
    <v xml:space="preserve">Iridium Communications Inc. is a commercial provider of communications services. The Company is engaged in providing mobile voice and data communications services using a constellation of orbiting satellites. It provides voice and data communications services to businesses, the United States and foreign governments, non-governmental organizations, and consumers via its satellite network, which has an architecture of 66 operational satellites with in-orbit spares and related ground infrastructure. It utilizes an interlinked mesh architecture to route traffic across its satellite constellation using radio frequency crosslinks between satellites. It serves market, such as emergency services, maritime, aviation, government, utilities, oil and gas, mining, recreation, forestry, heavy equipment, construction, railways and other transportation. Its products include Satellite Handsets and Iridium GO!, Broadband Data Devices, Voice and Data Modems and Internet of Things Data Devices. </v>
    <v>760</v>
    <v>XNAS</v>
    <v>45637.873361573438</v>
    <v>Nasdaq Stock Market</v>
    <v>8307</v>
    <v>31.09</v>
    <v>41.66</v>
    <v>29.82</v>
    <v>24.14</v>
    <v>USD</v>
    <v>Iridium Commun</v>
    <v>Iridium Commun</v>
    <v>33.3979</v>
    <v>30.324999999999999</v>
    <v>Telecommunications Services</v>
    <v>SUITE 1400, 1750 TYSONS BOULEVARD, MCLEAN, VA, 22102 US</v>
    <v>IRDM</v>
    <v>Acciones</v>
    <v>Iridium Commun (XNAS:IRDM)</v>
    <v>770461</v>
    <v>1021608</v>
  </rv>
  <rv s="2">
    <v>8308</v>
  </rv>
  <rv s="0">
    <v>https://www.bing.com/financeapi/forcetrigger?t=c438im&amp;q=XNAS%3aIREN&amp;form=skydnc</v>
    <v>Learn more on Bing</v>
  </rv>
  <rv s="7">
    <v>es-ES</v>
    <v>c438im</v>
    <v>268435456</v>
    <v>1</v>
    <v>Con tecnología de Refinitiv</v>
    <v>25</v>
    <v>26</v>
    <v>IREN AU (XNAS:IREN)</v>
    <v>3</v>
    <v>27</v>
    <v>Finance</v>
    <v>28</v>
    <v>XNAS</v>
    <v>214405700</v>
    <v>2018</v>
    <v>13.86</v>
    <v>1.643</v>
    <v>0.34499999999999997</v>
    <v>2.5822999999999999E-2</v>
    <v>2938430118</v>
    <v>13.36</v>
    <v>IREN Limited, formerly Iris Energy Limited, is an Australia-based company, which owns and operates data centers powered by 100% renewable energy. Its facilities are optimized for Bitcoin mining, artificial intelligence (AI) cloud services, and other power-dense compute. Its data center mining facilities are in Canal Flats, Mackenzie, Prince George and Childress. Bitcoin Mining provides security to the Bitcoin network. Al Cloud Services provides cloud compute to Al customers, 1,896 NVIDIA H100 and H200 GPUs. Its Canal Flats facility is in the Canadian Rockies, 100 kilometers (km) from Cranbrook regional airport and 500km east of Vancouver. Its facility is in Prince George, the city in northern British Columbia, located 500 km north of Vancouver. Its facility is located in Childress County, Texas, over 250 miles northwest of Dallas and in close proximity to multiple wind and solar generating facilities in the region. Its Childress operations comprise 200MW of operating data centers.</v>
    <v>144</v>
    <v>XNAS</v>
    <v>45637.87340211797</v>
    <v>Nasdaq Stock Market</v>
    <v>8310</v>
    <v>14.15</v>
    <v>15.92</v>
    <v>13.255000000000001</v>
    <v>3.56</v>
    <v>USD</v>
    <v>IREN AU</v>
    <v>IREN AU</v>
    <v>0</v>
    <v>13.705</v>
    <v>Financial Technology (Fintech) &amp; Infrastructure</v>
    <v>Level 6, 55 Market Street, SYDNEY, NEW SOUTH WALES, NSW 2000 AU</v>
    <v>IREN</v>
    <v>Acciones</v>
    <v>IREN AU (XNAS:IREN)</v>
    <v>12579525</v>
    <v>20529275</v>
  </rv>
  <rv s="2">
    <v>8311</v>
  </rv>
  <rv s="0">
    <v>https://www.bing.com/financeapi/forcetrigger?t=a1vr8m&amp;q=XNAS%3aIRIX&amp;form=skydnc</v>
    <v>Learn more on Bing</v>
  </rv>
  <rv s="7">
    <v>es-ES</v>
    <v>a1vr8m</v>
    <v>268435456</v>
    <v>1</v>
    <v>Con tecnología de Refinitiv</v>
    <v>25</v>
    <v>26</v>
    <v>IRIDEX (XNAS:IRIX)</v>
    <v>3</v>
    <v>27</v>
    <v>Finance</v>
    <v>28</v>
    <v>XNAS</v>
    <v>16636380</v>
    <v>1995</v>
    <v>1.76</v>
    <v>0.8216</v>
    <v>-0.06</v>
    <v>-3.3520000000000001E-2</v>
    <v>28947300</v>
    <v>1.79</v>
    <v>IRIDEX Corporation is an ophthalmic medical technology company. It develops and commercializes products and procedures used to treat sight-threatening eye conditions, including glaucoma and retinal diseases. Its MicroPulse Technology and Endpoint Management Technology are used for the treatment of glaucoma and retina disorders. Its laser consoles product consists of Glaucoma, Medical Retina and Surgical Retina. Its glaucoma console line is the Cyclo G6 laser system with MicroPulse technology. Its surgical-retina product line includes its OcuLight TX and OcuLight SLx laser photocoagulation systems. Its medical-retina product line includes its portable IQ 532 and IQ 577 laser systems. Its laser probes products include Glaucoma and Surgical Retina. Probes used in its glaucoma product line include its patented single-use delivery devices-MicroPulse P3, G-Probe, and G-Probe Illuminate. Probes used in its surgical retina product line include its family of single-use EndoProbe handpieces.</v>
    <v>111</v>
    <v>XNAS</v>
    <v>45637.873159166404</v>
    <v>Nasdaq Stock Market</v>
    <v>8313</v>
    <v>1.8</v>
    <v>3.65</v>
    <v>1.71</v>
    <v>1.2717000000000001</v>
    <v>USD</v>
    <v>IRIDEX</v>
    <v>IRIDEX</v>
    <v>0</v>
    <v>1.73</v>
    <v>Healthcare Equipment &amp; Supplies</v>
    <v>1212 Terra Bella Ave, MOUNTAIN VIEW, CA, 94043 US</v>
    <v>IRIX</v>
    <v>Acciones</v>
    <v>IRIDEX (XNAS:IRIX)</v>
    <v>14616</v>
    <v>39607</v>
  </rv>
  <rv s="2">
    <v>8314</v>
  </rv>
  <rv s="0">
    <v>https://www.bing.com/financeapi/forcetrigger?t=a1vrec&amp;q=XNYS%3aIRM&amp;form=skydnc</v>
    <v>Learn more on Bing</v>
  </rv>
  <rv s="7">
    <v>es-ES</v>
    <v>a1vrec</v>
    <v>268435456</v>
    <v>1</v>
    <v>Con tecnología de Refinitiv</v>
    <v>25</v>
    <v>26</v>
    <v>IRON MOUNTAIN INCORPORATED (XNYS:IRM)</v>
    <v>3</v>
    <v>27</v>
    <v>Finance</v>
    <v>28</v>
    <v>XNYS</v>
    <v>293460400</v>
    <v>2014</v>
    <v>112.9</v>
    <v>1.0223</v>
    <v>1.1299999999999999</v>
    <v>1.0086999999999999E-2</v>
    <v>33205044260</v>
    <v>112.02</v>
    <v>Iron Mountain Incorporated es una compañía matriz. La compañía almacena registros, principalmente registros físicos y medios de copia de seguridad de datos, y proporciona servicios de administración de información en varias ubicaciones en América del Norte, Europa, América Latina, Asia Pacífico y África. La compañía opera a través de cinco segmentos: Empresas de Gestión de Información y Registros de América del Norte, Empresas de Gestión de Datos de América del Norte, Empresas de Europa Occidental, Otras Empresas Internacionales y Empresas y Otros Negocios. La compañía ofrece servicios de administración de registros e información, y servicios de administración de datos. La compañía brinda servicios de almacenamiento y administración de información a organizaciones legales, financieras, de salud, de seguros, de ciencias de la vida, de energía, de empresas, de entretenimiento y gubernamentales. Los otros servicios de la Compañía incluyen servicios de destrucción de información, administración de información y soluciones digitales, administración de registros y servicios de consultoría compatibles, y otros servicios auxiliares.</v>
    <v>27000</v>
    <v>XNYS</v>
    <v>45637.873417441406</v>
    <v>New York Stock Exchange</v>
    <v>8316</v>
    <v>113.92</v>
    <v>130.24</v>
    <v>111.2974</v>
    <v>64.680000000000007</v>
    <v>USD</v>
    <v>IRON MOUNTAIN INCORPORATED</v>
    <v>IRON MOUNTAIN INCORPORATED</v>
    <v>316.57479999999998</v>
    <v>113.15</v>
    <v>Residential &amp; Commercial REIT</v>
    <v>85 New Hampshire Avenue, Suite 150, Pease International Tradeport, PORTSMOUTH, NH, 03801 US</v>
    <v>IRM</v>
    <v>Acciones</v>
    <v>IRON MOUNTAIN INCORPORATED (XNYS:IRM)</v>
    <v>902151</v>
    <v>1591513</v>
  </rv>
  <rv s="2">
    <v>8317</v>
  </rv>
  <rv s="0">
    <v>https://www.bing.com/financeapi/forcetrigger?t=a1vrh7&amp;q=XNAS%3aIRMD&amp;form=skydnc</v>
    <v>Learn more on Bing</v>
  </rv>
  <rv s="7">
    <v>es-ES</v>
    <v>a1vrh7</v>
    <v>268435456</v>
    <v>1</v>
    <v>Con tecnología de Refinitiv</v>
    <v>25</v>
    <v>26</v>
    <v>IRadimed (XNAS:IRMD)</v>
    <v>3</v>
    <v>27</v>
    <v>Finance</v>
    <v>28</v>
    <v>XNAS</v>
    <v>12673440</v>
    <v>2014</v>
    <v>56.04</v>
    <v>0.81730000000000003</v>
    <v>0.41</v>
    <v>7.4139999999999996E-3</v>
    <v>706037342</v>
    <v>55.3</v>
    <v>IRadimed Corporation develops, manufactures, markets and distributes magnetic resonance imaging (MRI) compatible medical devices and accessories and services. Its MRidium 3860+ MRI Compatible IV infusion pump system provides non-magnetic Intravenous (IV) infusion pump system that is specifically designed for safe use during MRI procedures. Its MRidium MRI compatible IV infusion pump system has been designed with a non-magnetic ultrasonic motor with non-ferrous parts and other special features to deliver anesthesia safely and predictably and other IV medications or fluids during various MRI procedures. Its IRadimed 3880 MRI Compatible patient vital signs monitoring system has been designed with non-magnetic components and other features to monitor a patient’s vital signs safely and accurately during various MRI procedures. The Company sells its products primarily to hospitals and acute care facilities. The IRADIMED 3880 system operates dependably in magnetic fields up to 30,000 gausses.</v>
    <v>148</v>
    <v>XNAS</v>
    <v>45637.873369606248</v>
    <v>Nasdaq Stock Market</v>
    <v>8319</v>
    <v>56.38</v>
    <v>57.95</v>
    <v>55.207900000000002</v>
    <v>39.973599999999998</v>
    <v>USD</v>
    <v>IRadimed</v>
    <v>IRadimed</v>
    <v>37.873600000000003</v>
    <v>55.71</v>
    <v>Healthcare Equipment &amp; Supplies</v>
    <v>1025 Willa Springs Dr., WINTER SPRINGS, FL, 32708 US</v>
    <v>IRMD</v>
    <v>Acciones</v>
    <v>IRadimed (XNAS:IRMD)</v>
    <v>33293</v>
    <v>40345</v>
  </rv>
  <rv s="2">
    <v>8320</v>
  </rv>
  <rv s="0">
    <v>https://www.bing.com/financeapi/forcetrigger?t=bvgiw7&amp;q=XNAS%3aGMTX&amp;form=skydnc</v>
    <v>Learn more on Bing</v>
  </rv>
  <rv s="7">
    <v>es-ES</v>
    <v>bvgiw7</v>
    <v>268435456</v>
    <v>1</v>
    <v>Con tecnología de Refinitiv</v>
    <v>25</v>
    <v>26</v>
    <v>Disc Medicine (XNAS:IRON)</v>
    <v>3</v>
    <v>27</v>
    <v>Finance</v>
    <v>28</v>
    <v>XNAS</v>
    <v>29757730</v>
    <v>2020</v>
    <v>68.069999999999993</v>
    <v>0.74929999999999997</v>
    <v>-1.47</v>
    <v>-2.1787000000000001E-2</v>
    <v>1964010180</v>
    <v>67.47</v>
    <v>Disc Medicine, Inc. is a clinical stage biopharmaceutical company focused on the discovery, development, and commercialization of novel treatments for patients suffering from serious hematologic diseases. The Company's pipeline includes bitopertin for the treatment of erythropoietic porphyrias (Eps) including erythropoietic protoporphyria (EPP) and X-linked protoporphyria (XLP), and Diamond-Blackfan Anemia (DBA); DISC-0974 for the treatment of anemia of myelofibrosis (MF), and anemia of chronic kidney disease (CKD), and DISC-3405 (formerly MWTX-003) for the treatment of polycythemia vera (PV) and other hematologic disorders. In addition, its preclinical programs also include DISC-0998, for the treatment of anemia associated with inflammatory diseases. Bitopertin is the lead product candidate in the Company's heme biosynthesis modulation portfolio. It is developing DISC-3405, a monoclonal antibody against Transmembrane Serine Protease 6 that it licensed from Mabwell Therapeutics, Inc.</v>
    <v>74</v>
    <v>XNAS</v>
    <v>45637.873266133596</v>
    <v>Nasdaq Stock Market</v>
    <v>8322</v>
    <v>68.069999999999993</v>
    <v>77.599999999999994</v>
    <v>64.84</v>
    <v>25.6</v>
    <v>USD</v>
    <v>Disc Medicine</v>
    <v>Disc Medicine</v>
    <v>0</v>
    <v>66</v>
    <v>Biotechnology &amp; Medical Research</v>
    <v>321 Arsenal Street, Suite 101, WATERTOWN, MA, 02472 US</v>
    <v>IRON</v>
    <v>Acciones</v>
    <v>Disc Medicine (XNAS:IRON)</v>
    <v>379137</v>
    <v>308847</v>
  </rv>
  <rv s="2">
    <v>8323</v>
  </rv>
  <rv s="0">
    <v>https://www.bing.com/financeapi/forcetrigger?t=a1vrk2&amp;q=XNAS%3aIROQ&amp;form=skydnc</v>
    <v>Learn more on Bing</v>
  </rv>
  <rv s="7">
    <v>es-ES</v>
    <v>a1vrk2</v>
    <v>268435456</v>
    <v>1</v>
    <v>Con tecnología de Refinitiv</v>
    <v>25</v>
    <v>26</v>
    <v>IF Bancorp (XNAS:IROQ)</v>
    <v>3</v>
    <v>27</v>
    <v>Finance</v>
    <v>28</v>
    <v>XNAS</v>
    <v>3353030</v>
    <v>2011</v>
    <v>23.6</v>
    <v>0.52500000000000002</v>
    <v>-0.05</v>
    <v>-2.088E-3</v>
    <v>79366130</v>
    <v>23.95</v>
    <v>IF Bancorp, Inc. operates as a savings and loan holding company for Iroquois Federal Savings and Loan Association (Iroquois Federal). The Company is primarily engaged in the business of directing, planning, and coordinating the business activities of Iroquois Federal. Iroquois Federal operates as a federally chartered savings association. Its business consists primarily of taking deposits from the general public and investing those deposits, together with funds generated from operations and borrowings, in a range of loans. It offers a range of deposit accounts, including savings accounts, certificates of deposit, money market accounts, and commercial and personal checking accounts, among others. It also offers alternative delivery channels, including automated teller machines, online banking and bill pay, and mobile banking with mobile deposit and bill pay. It conducts its operations in seven full-service banking offices, and a loan production and wealth management office in Missouri.</v>
    <v>109</v>
    <v>XNAS</v>
    <v>45637.873175914065</v>
    <v>Nasdaq Stock Market</v>
    <v>8325</v>
    <v>23.9</v>
    <v>24</v>
    <v>23.6</v>
    <v>14.12</v>
    <v>USD</v>
    <v>IF Bancorp</v>
    <v>IF Bancorp</v>
    <v>37.994199999999999</v>
    <v>23.9</v>
    <v>Banking Services</v>
    <v>201 E Cherry St, WATSEKA, IL, 60970 US</v>
    <v>IROQ</v>
    <v>Acciones</v>
    <v>IF Bancorp (XNAS:IROQ)</v>
    <v>719</v>
    <v>3409</v>
  </rv>
  <rv s="2">
    <v>8326</v>
  </rv>
  <rv s="0">
    <v>https://www.bing.com/financeapi/forcetrigger?t=c4qkw7&amp;q=XNYS%3aIRRX&amp;form=skydnc</v>
    <v>Learn more on Bing</v>
  </rv>
  <rv s="21">
    <v>es-ES</v>
    <v>c4qkw7</v>
    <v>268435456</v>
    <v>1</v>
    <v>Con tecnología de Refinitiv</v>
    <v>67</v>
    <v>68</v>
    <v>Integrated Rail (OTCM:IRRX)</v>
    <v>3</v>
    <v>63</v>
    <v>Finance</v>
    <v>51</v>
    <v>OTCM</v>
    <v>7665390</v>
    <v>2021</v>
    <v>10.01</v>
    <v>-0.01</v>
    <v>-9.9799999999999997E-4</v>
    <v>76807170</v>
    <v>10.02</v>
    <v>Integrated Rail and Resources Acquisition Corp. is a blank check company. The Company is formed for the purpose of effecting a merger, capital stock exchange, asset acquisition, stock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its search in North America on railroad companies that transport bulk commodities, terminal companies that transload bulk commodities to and from railroads and pipelines, trucks, and ports, the companies that produce bulk commodities moved by railroads in large volumes, and the rail cars that are used to transport bulk commodities. The Company neither engages in any business operations nor generates any revenues.</v>
    <v>0</v>
    <v>OTCM</v>
    <v>45618.048611111109</v>
    <v>OTC Markets</v>
    <v>8328</v>
    <v>10.01</v>
    <v>12.12</v>
    <v>10.01</v>
    <v>5.03</v>
    <v>USD</v>
    <v>Integrated Rail</v>
    <v>Integrated Rail</v>
    <v>14.326599999999999</v>
    <v>10.01</v>
    <v>Holding Companies</v>
    <v>400 W. Morse Blvd., Suite 220, WINTER PARK, FL, 32789 US</v>
    <v>IRRX</v>
    <v>Acciones</v>
    <v>Integrated Rail (OTCM:IRRX)</v>
    <v>1009</v>
    <v>8240</v>
  </rv>
  <rv s="2">
    <v>8329</v>
  </rv>
  <rv s="0">
    <v>https://www.bing.com/financeapi/forcetrigger?t=a1vrpr&amp;q=XNYS%3aIRS&amp;form=skydnc</v>
    <v>Learn more on Bing</v>
  </rv>
  <rv s="8">
    <v>es-ES</v>
    <v>a1vrpr</v>
    <v>268435456</v>
    <v>1</v>
    <v>Con tecnología de Refinitiv</v>
    <v>29</v>
    <v>30</v>
    <v>IRSA Inversiones y Representaciones Sociedad Anónima (XNYS:IRS)</v>
    <v>3</v>
    <v>31</v>
    <v>Finance</v>
    <v>28</v>
    <v>XNYS</v>
    <v>71362230</v>
    <v>1943</v>
    <v>16.574999999999999</v>
    <v>1.3911</v>
    <v>0.45</v>
    <v>2.7255999999999999E-2</v>
    <v>1254373000</v>
    <v>16.510000000000002</v>
    <v>IRSA Inversiones y Representaciones Sociedad Anónima es una sociedad de cartera. La compañía invierte en su propio nombre y a través de compañías receptoras de inversiones en empresas que operan en diversos sectores de la economía israelí y mundial. Los segmentos de la compañía son Cellcom, que incluye servicios de telefonía celular, contenidos y servicios de valor añadido, otros servicios e ingresos por la venta de equipos para usuarios finales en el campo celular; Propiedades y Edificios y proyectos en Las Vegas, que incluye el alquiler de propiedades generadoras de ingresos y edificios residenciales; Shufersal, que incluye la venta minorista y alquiler de propiedades que generan ingresos; Adama, que incluye la venta de productos agrícolas y productos no agrícolas; Clal Insurance Enterprise Holdings, que opera a través de filiales en los campos de seguros, jubilaciones y fondos de previsión, en el campo de los servicios financieros y en la tenencia de activos y negocios reales y Otros.</v>
    <v>1401</v>
    <v>XNYS</v>
    <v>45637.872856260939</v>
    <v>New York Stock Exchange</v>
    <v>8331</v>
    <v>16.96</v>
    <v>17.670000000000002</v>
    <v>16.180099999999999</v>
    <v>6.2350000000000003</v>
    <v>USD</v>
    <v>IRSA Inversiones y Representaciones Sociedad Anónima</v>
    <v>IRSA Inversiones y Representaciones Sociedad Anónima</v>
    <v>16.96</v>
    <v>Real Estate Operations</v>
    <v>Carlos M. Della Paolera 261 Piso 9, BUENOS AIRES, BUENOS AIRES, C1001ADA AR</v>
    <v>IRS</v>
    <v>Acciones</v>
    <v>IRSA Inversiones y Representaciones Sociedad Anónima (XNYS:IRS)</v>
    <v>214457</v>
    <v>226663</v>
  </rv>
  <rv s="2">
    <v>8332</v>
  </rv>
  <rv s="0">
    <v>https://www.bing.com/financeapi/forcetrigger?t=a1vrsm&amp;q=XNYS%3aIRT&amp;form=skydnc</v>
    <v>Learn more on Bing</v>
  </rv>
  <rv s="8">
    <v>es-ES</v>
    <v>a1vrsm</v>
    <v>268435456</v>
    <v>1</v>
    <v>Con tecnología de Refinitiv</v>
    <v>29</v>
    <v>30</v>
    <v>Independence (XNYS:IRT)</v>
    <v>3</v>
    <v>31</v>
    <v>Finance</v>
    <v>28</v>
    <v>XNYS</v>
    <v>225097400</v>
    <v>2009</v>
    <v>21.155000000000001</v>
    <v>1.1919999999999999</v>
    <v>0.13500000000000001</v>
    <v>6.3890000000000006E-3</v>
    <v>4786696211</v>
    <v>21.13</v>
    <v xml:space="preserve">Independence Realty Trust, Inc. is a self-administered and self-managed real estate investment trust (REIT). The Company’s investment strategy is focused on gaining scale near major employment centers within submarkets that offer good school districts and retail. The Company acquires, owns, operates, improves, and manages multifamily apartment communities across non-gateway United States markets. The Company owns and operates approximately 113 multifamily apartment properties across non-gateway United States markets, including Atlanta, Columbus, Dallas, Denver, Houston, Indianapolis, Nashville, Oklahoma City, Raleigh-Durham, and Tampa, Florida. The Company’s portfolio of properties consists primarily of apartment communities geographically concentrated in the Southeastern and Midwest United States. The Company owns all of its assets and conducts all its operations through Independence Realty Operating Partnership, LP (IROP). </v>
    <v>952</v>
    <v>XNYS</v>
    <v>45637.873081064063</v>
    <v>New York Stock Exchange</v>
    <v>8334</v>
    <v>21.484999999999999</v>
    <v>22.26</v>
    <v>21.155000000000001</v>
    <v>14.074999999999999</v>
    <v>USD</v>
    <v>Independence</v>
    <v>Independence</v>
    <v>21.265000000000001</v>
    <v>Residential &amp; Commercial REIT</v>
    <v>1835 Market Street, Suite 2601, PHILADELPHIA, PA, 19103 US</v>
    <v>IRT</v>
    <v>Acciones</v>
    <v>Independence (XNYS:IRT)</v>
    <v>581629</v>
    <v>1842848</v>
  </rv>
  <rv s="2">
    <v>8335</v>
  </rv>
  <rv s="0">
    <v>https://www.bing.com/financeapi/forcetrigger?t=a1vrvh&amp;q=XNAS%3aIRTC&amp;form=skydnc</v>
    <v>Learn more on Bing</v>
  </rv>
  <rv s="7">
    <v>es-ES</v>
    <v>a1vrvh</v>
    <v>268435456</v>
    <v>1</v>
    <v>Con tecnología de Refinitiv</v>
    <v>25</v>
    <v>26</v>
    <v>iRhythm Tech (XNAS:IRTC)</v>
    <v>3</v>
    <v>27</v>
    <v>Finance</v>
    <v>28</v>
    <v>XNAS</v>
    <v>31298030</v>
    <v>2006</v>
    <v>88.4</v>
    <v>1.2721</v>
    <v>2.9975000000000001</v>
    <v>3.4493999999999997E-2</v>
    <v>2813614651</v>
    <v>86.9</v>
    <v>iRhythm Technologies, Inc. is a digital health care company, which creates solutions that detect, predict, and prevent disease. The Company designs, develops, and commercializes device-based technology to provide ambulatory cardiac monitoring services. It offers three Zio System options: the Zio Monitor System, the Zio XT System, and the Zio AT System. It offers its Zio ambulatory cardiac monitoring services, including long-term continuous monitoring, short-term continuous monitoring, and mobile cardiac telemetry monitoring services (Zio Services), using its Zio Systems. The Zio Monitor System is a prescription-only, remote ECG monitoring system that consists of a patch ECG monitor (the Zio Monitor patch) that records the electric signal from the heart continuously for up to 14 days and the Zio ECG Utilization Software (ZEUS) System, which supports the capture and analysis of ECG data recorded by the Zio Monitor patch at the end of the wear period.</v>
    <v>2000</v>
    <v>XNAS</v>
    <v>45637.873101909376</v>
    <v>Nasdaq Stock Market</v>
    <v>8337</v>
    <v>92.38</v>
    <v>124.11499999999999</v>
    <v>87.682500000000005</v>
    <v>55.92</v>
    <v>USD</v>
    <v>iRhythm Tech</v>
    <v>iRhythm Tech</v>
    <v>0</v>
    <v>89.897499999999994</v>
    <v>Healthcare Equipment &amp; Supplies</v>
    <v>699 8th Street, Suite 600, SAN FRANCISCO, CA, 94103 US</v>
    <v>IRTC</v>
    <v>Acciones</v>
    <v>iRhythm Tech (XNAS:IRTC)</v>
    <v>233942</v>
    <v>445436</v>
  </rv>
  <rv s="2">
    <v>8338</v>
  </rv>
  <rv s="0">
    <v>https://www.bing.com/financeapi/forcetrigger?t=a1vryc&amp;q=XNAS%3aIRWD&amp;form=skydnc</v>
    <v>Learn more on Bing</v>
  </rv>
  <rv s="7">
    <v>es-ES</v>
    <v>a1vryc</v>
    <v>268435456</v>
    <v>1</v>
    <v>Con tecnología de Refinitiv</v>
    <v>25</v>
    <v>26</v>
    <v>Ironwood Pharms (XNAS:IRWD)</v>
    <v>3</v>
    <v>27</v>
    <v>Finance</v>
    <v>28</v>
    <v>XNAS</v>
    <v>160028400</v>
    <v>1998</v>
    <v>3.72</v>
    <v>0.39489999999999997</v>
    <v>-5.0000000000000001E-3</v>
    <v>-1.3439999999999999E-3</v>
    <v>594505506</v>
    <v>3.72</v>
    <v>Ironwood Pharmaceuticals, Inc. is a gastrointestinal (GI) healthcare company engaged in advancing the treatment of GI diseases and redefining the standard of care for GI patients. It is engaged in the development of LINZESS (linaclotide) for adults with irritable bowel syndrome with constipation (IBS-C) or chronic idiopathic constipation (CIC). Linaclotide is also approved for the treatment of functional constipation in pediatric patients ages 6-17 years old. It is advancing apraglutide, a long-acting synthetic glucagon-like peptide-2 (GLP-2) analog being developed for rare gastrointestinal diseases, including short bowel syndrome with intestinal failure (SBS-IF) as well as several earlier stage assets. It is advancing IW-3300, a GC-C agonist, for the potential treatment of visceral pain conditions, such as interstitial cystitis/bladder pain syndrome (IC/BPS), and endometriosis. It is also developing CNP-104 for the treatment of PBC, a rare autoimmune disease targeting the liver.</v>
    <v>267</v>
    <v>XNAS</v>
    <v>45637.87319724531</v>
    <v>Nasdaq Stock Market</v>
    <v>8340</v>
    <v>3.7475000000000001</v>
    <v>15.7</v>
    <v>3.39</v>
    <v>3.06</v>
    <v>USD</v>
    <v>Ironwood Pharms</v>
    <v>Ironwood Pharms</v>
    <v>0</v>
    <v>3.7149999999999999</v>
    <v>Biotechnology &amp; Medical Research</v>
    <v>100 Summer Street, Suite 2300, BOSTON, MA, 02110 US</v>
    <v>IRWD</v>
    <v>Acciones</v>
    <v>Ironwood Pharms (XNAS:IRWD)</v>
    <v>982822</v>
    <v>1769849</v>
  </rv>
  <rv s="2">
    <v>8341</v>
  </rv>
  <rv s="0">
    <v>https://www.bing.com/financeapi/forcetrigger?t=a1vsar&amp;q=XNYS%3aISD&amp;form=skydnc</v>
    <v>Learn more on Bing</v>
  </rv>
  <rv s="24">
    <v>es-ES</v>
    <v>a1vsar</v>
    <v>268435456</v>
    <v>1</v>
    <v>Con tecnología de Refinitiv</v>
    <v>73</v>
    <v>74</v>
    <v>PGIM High Yield Bond (XNYS:ISD)</v>
    <v>14</v>
    <v>75</v>
    <v>Finance</v>
    <v>76</v>
    <v>XNYS</v>
    <v>14.27</v>
    <v>-0.04</v>
    <v>-2.8170000000000001E-3</v>
    <v>469307756.75</v>
    <v>14.2</v>
    <v>45637.873127823441</v>
    <v>2.7999999999999997E-2</v>
    <v>New York Stock Exchange</v>
    <v>8343</v>
    <v>14.31</v>
    <v>14.4282</v>
    <v>14.12</v>
    <v>12.0959</v>
    <v>USD</v>
    <v>PGIM High Yield Bond</v>
    <v>14.16</v>
    <v>ISD</v>
    <v>ETF</v>
    <v>PGIM High Yield Bond (XNYS:ISD)</v>
    <v>112588</v>
    <v>124726</v>
  </rv>
  <rv s="2">
    <v>8344</v>
  </rv>
  <rv s="0">
    <v>https://www.bing.com/financeapi/forcetrigger?t=a1vsdm&amp;q=XNYS%3aISDR&amp;form=skydnc</v>
    <v>Learn more on Bing</v>
  </rv>
  <rv s="8">
    <v>es-ES</v>
    <v>a1vsdm</v>
    <v>268435456</v>
    <v>1</v>
    <v>Con tecnología de Refinitiv</v>
    <v>29</v>
    <v>30</v>
    <v>Issuer Direct (XNYS:ISDR)</v>
    <v>3</v>
    <v>31</v>
    <v>Finance</v>
    <v>28</v>
    <v>XNYS</v>
    <v>3833980</v>
    <v>1988</v>
    <v>9.9600000000000009</v>
    <v>0.75070000000000003</v>
    <v>-0.10299999999999999</v>
    <v>-1.0340999999999999E-2</v>
    <v>38186410</v>
    <v>9.9600000000000009</v>
    <v>Issuer Direct Corporation is a communications company engaged in providing solutions for both public relations and investor relations professionals for over 18 years. The Company’s platform consists of several related but distinct communications and compliance modules that companies and customers utilize every quarter. Its communications platform consists of its press release distribution businesses branded as ACCESSWIRE and Newswire, its webcasting and events business, professional conference and events software, as well as its investor relations Website technology. Its existing press release offering, which is marketed under the brand ACCESSWIRE, is a news dissemination and media outreach service. Its webcasting and events business consist of its earnings call webcasting solutions and its virtual meeting and events software. Its compliance offerings consist of its disclosure software for financial reporting, whistleblower hotline and related annual meetings, and others.</v>
    <v>136</v>
    <v>XNYS</v>
    <v>45637.872068310156</v>
    <v>New York Stock Exchange</v>
    <v>8346</v>
    <v>9.9600000000000009</v>
    <v>19.03</v>
    <v>9.8049999999999997</v>
    <v>7.61</v>
    <v>USD</v>
    <v>Issuer Direct</v>
    <v>Issuer Direct</v>
    <v>9.8569999999999993</v>
    <v>Software &amp; IT Services</v>
    <v>1 Glenwood Ave., Suite 1001, RALEIGH, NC, 27603 US</v>
    <v>ISDR</v>
    <v>Acciones</v>
    <v>Issuer Direct (XNYS:ISDR)</v>
    <v>3305</v>
    <v>6202</v>
  </rv>
  <rv s="2">
    <v>8347</v>
  </rv>
  <rv s="0">
    <v>https://www.bing.com/financeapi/forcetrigger?t=c1qq77&amp;q=XNAS%3aISPC&amp;form=skydnc</v>
    <v>Learn more on Bing</v>
  </rv>
  <rv s="7">
    <v>es-ES</v>
    <v>c1qq77</v>
    <v>268435456</v>
    <v>1</v>
    <v>Con tecnología de Refinitiv</v>
    <v>25</v>
    <v>26</v>
    <v>Ispecimen (XNAS:ISPC)</v>
    <v>3</v>
    <v>27</v>
    <v>Finance</v>
    <v>28</v>
    <v>XNAS</v>
    <v>962640</v>
    <v>2009</v>
    <v>3.94</v>
    <v>1.5770999999999999</v>
    <v>-0.49</v>
    <v>-0.12342599999999999</v>
    <v>3821670</v>
    <v>3.97</v>
    <v>iSpecimen Inc. is a technology-driven company. The Company's iSpecimen Marketplace platform is designed to transform the biospecimen procurement process to accelerate medical discovery. The Company's technology consolidates the biospecimen buying experience in a single, online marketplace that brings together healthcare providers who have biospecimens and researchers across industry, academia, and government institutions who need them. Its iSpecimen Marketplace platform has compiled de-identified healthcare data provided by its healthcare supply partners. The platform is built upon a robust healthcare data set comprised of information about available specimens and research subjects. The Company’s platform helps with administrative and reporting functions for researchers, suppliers, and its internal personnel, including user and compliance management. The iSpecimen Marketplace technology comprises four functional areas: search, workflow, data, administrative, compliance and reporting.</v>
    <v>53</v>
    <v>XNAS</v>
    <v>45637.873244733593</v>
    <v>Nasdaq Stock Market</v>
    <v>8349</v>
    <v>3.96</v>
    <v>12.2</v>
    <v>3.48</v>
    <v>3.41</v>
    <v>USD</v>
    <v>Ispecimen</v>
    <v>Ispecimen</v>
    <v>0</v>
    <v>3.48</v>
    <v>Software &amp; IT Services</v>
    <v>450 Bedford St Ste 1010, LEXINGTON, MA, 02420-1535 US</v>
    <v>ISPC</v>
    <v>Acciones</v>
    <v>Ispecimen (XNAS:ISPC)</v>
    <v>102062</v>
    <v>334685</v>
  </rv>
  <rv s="2">
    <v>8350</v>
  </rv>
  <rv s="0">
    <v>https://www.bing.com/financeapi/forcetrigger?t=bxpbdm&amp;q=XNAS%3aISPO&amp;form=skydnc</v>
    <v>Learn more on Bing</v>
  </rv>
  <rv s="7">
    <v>es-ES</v>
    <v>bxpbdm</v>
    <v>268435456</v>
    <v>1</v>
    <v>Con tecnología de Refinitiv</v>
    <v>25</v>
    <v>26</v>
    <v>INSPIRATO INCORPORATED (XNAS:ISPO)</v>
    <v>3</v>
    <v>27</v>
    <v>Finance</v>
    <v>28</v>
    <v>XNAS</v>
    <v>10815270</v>
    <v>2020</v>
    <v>3.26</v>
    <v>-0.1384</v>
    <v>0.36</v>
    <v>0.108434</v>
    <v>35798530</v>
    <v>3.32</v>
    <v>Inspirato Incorporated es una compañía de viajes de lujo basada en suscripción. La Compañía proporciona acceso a una cartera administrada y controlada de opciones de vacaciones seleccionadas. La cartera de la Compañía incluye casas de vacaciones de lujo controladas y de marca disponibles para suscriptores e invitados, alojamiento en hoteles y resorts socios de cinco estrellas, y experiencias de viaje personalizadas. La Compañía ofrece más de dos suscripciones de viajes de lujo Inspirato Club e Inspirato Pass. Sus otras ofertas de productos incluyen Inspirato for Good e Inspirato for Business. Inspirato for Good es una plataforma fácil de usar y sin compromiso diseñada para ayudar a las organizaciones sin fines de lucro a acelerar los resultados de financiación. Para los viajeros, ofrece acceso a una cartera diversa de opciones de vacaciones de lujo que incluyen 450 casas de vacaciones privadas de lujo disponibles para sus suscriptores, y alojamiento en 250 hoteles y resorts de lujo asociados en más de 180 destinos de todo el mundo.</v>
    <v>630</v>
    <v>XNAS</v>
    <v>45637.873249918754</v>
    <v>Nasdaq Stock Market</v>
    <v>8352</v>
    <v>3.68</v>
    <v>9.31</v>
    <v>3.21</v>
    <v>3.11</v>
    <v>USD</v>
    <v>INSPIRATO INCORPORATED</v>
    <v>INSPIRATO INCORPORATED</v>
    <v>0</v>
    <v>3.68</v>
    <v>Hotels &amp; Entertainment Services</v>
    <v>1544 Wazee Street, DENVER, CO, 80202 US</v>
    <v>ISPO</v>
    <v>Acciones</v>
    <v>INSPIRATO INCORPORATED (XNAS:ISPO)</v>
    <v>47588</v>
    <v>34503</v>
  </rv>
  <rv s="2">
    <v>8353</v>
  </rv>
  <rv s="17">
    <v>es-ES</v>
    <v>c9cxz2</v>
    <v>268435456</v>
    <v>1</v>
    <v>Con tecnología de Refinitiv</v>
    <v>59</v>
    <v>60</v>
    <v>Ispire Tech (XNAS:ISPR)</v>
    <v>44</v>
    <v>27</v>
    <v>Finance</v>
    <v>28</v>
    <v>XNAS</v>
    <v>56646520</v>
    <v>2022</v>
    <v>6.03</v>
    <v>0.90500000000000003</v>
    <v>0.17</v>
    <v>2.862E-2</v>
    <v>346110237</v>
    <v>5.94</v>
    <v>Ispire Technology Inc. is engaged in the research and development, design, commercialization, sales, marketing, and distribution of branded e-cigarettes and cannabis vaping products. The Company's cannabis products are vaping hardware. Its sells its products in the United States, Canada, Germany, and South Africa. Its cannabis products are marketed under the brand name Ispire. Its tobacco products are marketed under the Aspire brand name. Its products are vapor devices, that includes closed-system vaping devices (non-cigarlike), vaping components, and open-system vaping devices. Its products use the Company's bottom dual coil (BDC) technology, which uses bottom dual coils to provide much higher temperature and expanded heating that achieves much greater flavor and vapor production. Ispire cannabis vapor products use the Company’s patented Ducore (Dual Coil) technology for cannabis vaporizers. This technology enables users to create massive plumes of vaping without burning cannabis oil.</v>
    <v>98</v>
    <v>XNAS</v>
    <v>45637.873156573434</v>
    <v>Nasdaq Stock Market</v>
    <v>6.19</v>
    <v>13.87</v>
    <v>5.88</v>
    <v>5.0049999999999999</v>
    <v>USD</v>
    <v>Ispire Tech</v>
    <v>Ispire Tech</v>
    <v>0</v>
    <v>6.11</v>
    <v>Food &amp; Tobacco</v>
    <v>19700 Magellan Drive, LOS ANGELES, CA, 90502 US</v>
    <v>ISPR</v>
    <v>Acciones</v>
    <v>Ispire Tech (XNAS:ISPR)</v>
    <v>68655</v>
    <v>100179</v>
  </rv>
  <rv s="2">
    <v>8355</v>
  </rv>
  <rv s="0">
    <v>https://www.bing.com/financeapi/forcetrigger?t=a1vt77&amp;q=XNAS%3aISRG&amp;form=skydnc</v>
    <v>Learn more on Bing</v>
  </rv>
  <rv s="7">
    <v>es-ES</v>
    <v>a1vt77</v>
    <v>268435456</v>
    <v>1</v>
    <v>Con tecnología de Refinitiv</v>
    <v>25</v>
    <v>26</v>
    <v>INTUITIVE SURGICAL, INC. (XNAS:ISRG)</v>
    <v>3</v>
    <v>27</v>
    <v>Finance</v>
    <v>28</v>
    <v>XNAS</v>
    <v>356179400</v>
    <v>1995</v>
    <v>538.22</v>
    <v>1.3895999999999999</v>
    <v>5.8849999999999998</v>
    <v>1.0936999999999999E-2</v>
    <v>193752689115</v>
    <v>538.09</v>
    <v>Atresmedia Corporación de Medios de Comunicación SA, anteriormente Antena 3 de Televisión SA, es una empresa con sede en España dedicada principalmente a la emisión de televisión (TV). Las actividades de la Compañía se dividen en tres segmentos de negocio: Televisión, especializada en la transmisión televisiva a través de su red de canales, como Antena 3, Neox, Nova, Atresseries y LaSexta; Radio, que se centra en la radiodifusión a través de varias emisoras de radio, incluyendo Onda Cero, Europa FM y Melodia FM, entre otras, que ofrece servicios de publicidad, producción de películas y películas para televisión, así como el desarrollo de eventos promocionales, entre otros. La Compañía transmite programas en España, Colombia, México y Estados Unidos, entre otros.</v>
    <v>13676</v>
    <v>XNAS</v>
    <v>45637.873437673436</v>
    <v>Nasdaq Stock Market</v>
    <v>8357</v>
    <v>548.5299</v>
    <v>556.23</v>
    <v>538.22</v>
    <v>309.8</v>
    <v>USD</v>
    <v>INTUITIVE SURGICAL, INC.</v>
    <v>INTUITIVE SURGICAL, INC.</v>
    <v>86.495900000000006</v>
    <v>543.97500000000002</v>
    <v>Healthcare Equipment &amp; Supplies</v>
    <v>1020 Kifer Road, SUNNYVALE, CA, 94086 US</v>
    <v>ISRG</v>
    <v>Acciones</v>
    <v>INTUITIVE SURGICAL, INC. (XNAS:ISRG)</v>
    <v>633161</v>
    <v>1323296</v>
  </rv>
  <rv s="2">
    <v>8358</v>
  </rv>
  <rv s="12">
    <v>es-ES</v>
    <v>c8xi1h</v>
    <v>268435456</v>
    <v>1</v>
    <v>Con tecnología de Refinitiv</v>
    <v>42</v>
    <v>43</v>
    <v>Israel Acqsns (XNAS:ISRL)</v>
    <v>44</v>
    <v>37</v>
    <v>Finance</v>
    <v>28</v>
    <v>XNAS</v>
    <v>12813780</v>
    <v>2021</v>
    <v>11.37</v>
    <v>-0.02</v>
    <v>-1.761E-3</v>
    <v>145564600</v>
    <v>11.36</v>
    <v>Israel Acquisitions Corp is a blank check company. The Company is formed for the purpose of effecting a merger, share exchange, asset acquisition, share purchase, reorganization or similar combination with one or more businesses or assets. The Company intends to focus on high-growth technology companies that are domiciled in Israel. The Company has not generated any revenue and has not commenced its operations.</v>
    <v>XNAS</v>
    <v>45637.872584258592</v>
    <v>Nasdaq Stock Market</v>
    <v>11.37</v>
    <v>11.37</v>
    <v>11.34</v>
    <v>10.65</v>
    <v>USD</v>
    <v>Israel Acqsns</v>
    <v>Israel Acqsns</v>
    <v>45.390999999999998</v>
    <v>11.34</v>
    <v>Holding Companies</v>
    <v>12600 Hill Country Blvd, Building R, Suite 275, BEE CAVE, TX, 78738 US</v>
    <v>ISRL</v>
    <v>Acciones</v>
    <v>Israel Acqsns (XNAS:ISRL)</v>
    <v>763</v>
    <v>12662</v>
  </rv>
  <rv s="2">
    <v>8360</v>
  </rv>
  <rv s="0">
    <v>https://www.bing.com/financeapi/forcetrigger?t=c5m527&amp;q=XNAS%3aISRLU&amp;form=skydnc</v>
    <v>Learn more on Bing</v>
  </rv>
  <rv s="42">
    <v>es-ES</v>
    <v>c5m527</v>
    <v>268435456</v>
    <v>1</v>
    <v>Con tecnología de Refinitiv</v>
    <v>125</v>
    <v>127</v>
    <v>ISRAEL ACQUISITIONS UNT (XNAS:ISRLU)</v>
    <v>14</v>
    <v>114</v>
    <v>Finance</v>
    <v>115</v>
    <v>XNAS</v>
    <v>11.31</v>
    <v>0</v>
    <v>0</v>
    <v>11.31</v>
    <v>45635.875003298439</v>
    <v>Nasdaq Stock Market</v>
    <v>8362</v>
    <v>11.31</v>
    <v>13</v>
    <v>11.31</v>
    <v>9.8699999999999992</v>
    <v>USD</v>
    <v>ISRAEL ACQUISITIONS UNT</v>
    <v>11.31</v>
    <v>ISRLU</v>
    <v>ETF</v>
    <v>ISRAEL ACQUISITIONS UNT (XNAS:ISRLU)</v>
    <v>102</v>
    <v>945</v>
  </rv>
  <rv s="2">
    <v>8363</v>
  </rv>
  <rv s="0">
    <v>https://www.bing.com/financeapi/forcetrigger?t=a1vtcw&amp;q=XNAS%3aISSC&amp;form=skydnc</v>
    <v>Learn more on Bing</v>
  </rv>
  <rv s="7">
    <v>es-ES</v>
    <v>a1vtcw</v>
    <v>268435456</v>
    <v>1</v>
    <v>Con tecnología de Refinitiv</v>
    <v>25</v>
    <v>26</v>
    <v>Innovative Soln (XNAS:ISSC)</v>
    <v>3</v>
    <v>27</v>
    <v>Finance</v>
    <v>28</v>
    <v>XNAS</v>
    <v>17499950</v>
    <v>1988</v>
    <v>7.61</v>
    <v>1.0317000000000001</v>
    <v>0.125</v>
    <v>1.6447E-2</v>
    <v>132999700</v>
    <v>7.6</v>
    <v>Innovative Solutions and Support Inc (IS&amp;S) operates as a systems integrator that designs, develops, manufactures, sells and services air data equipment, engine display systems, standby equipment, primary flight guidance, autothrottles and cockpit display systems for retrofit applications and original equipment manufacturers (OEMs). IS&amp;S supplies integrated Flight Management Systems (FMS), Flat Panel Display Systems (FPDS), FPDS with Autothrottle, air data equipment, Integrated Standby Units (ISU), ISU with Autothrottle and advanced Global Positioning System (GPS) receivers that enable reduced carbon footprint navigation, communication, and navigation products. IS&amp;S offers solutions for the general aviation, commercial air transport, United States Department of Defense (DoD)/governmental and foreign military markets. The Company provides pilots with information to enhance both the safety and efficiency of flying, through its COCKPIT/IP Cockpit Information Portal (CIP) product line.</v>
    <v>95</v>
    <v>XNAS</v>
    <v>45637.873152383596</v>
    <v>Nasdaq Stock Market</v>
    <v>8365</v>
    <v>7.79</v>
    <v>8.9999000000000002</v>
    <v>7.58</v>
    <v>4.91</v>
    <v>USD</v>
    <v>Innovative Soln</v>
    <v>Innovative Soln</v>
    <v>20.895299999999999</v>
    <v>7.7249999999999996</v>
    <v>Aerospace &amp; Defense</v>
    <v>720 Pennsylvania Drive, EXTON, PA, 19341 US</v>
    <v>ISSC</v>
    <v>Acciones</v>
    <v>Innovative Soln (XNAS:ISSC)</v>
    <v>23054</v>
    <v>65704</v>
  </rv>
  <rv s="2">
    <v>8366</v>
  </rv>
  <rv s="0">
    <v>https://www.bing.com/financeapi/forcetrigger?t=a1vtim&amp;q=XNAS%3aISTR&amp;form=skydnc</v>
    <v>Learn more on Bing</v>
  </rv>
  <rv s="7">
    <v>es-ES</v>
    <v>a1vtim</v>
    <v>268435456</v>
    <v>1</v>
    <v>Con tecnología de Refinitiv</v>
    <v>25</v>
    <v>26</v>
    <v>Investar Holding (XNAS:ISTR)</v>
    <v>3</v>
    <v>27</v>
    <v>Finance</v>
    <v>28</v>
    <v>XNAS</v>
    <v>9828410</v>
    <v>2009</v>
    <v>23.56</v>
    <v>0.80310000000000004</v>
    <v>-0.18</v>
    <v>-7.6920000000000001E-3</v>
    <v>229984900</v>
    <v>23.4</v>
    <v>Investar Holding Corporation is a financial holding company that conducts its operations primarily through its subsidiary, Investar Bank, National Association (the Bank). The Company offers a range of commercial and retail lending products throughout its market areas, including business loans to small to medium-sized businesses as well as loans to individuals. Its business lending products include owner-occupied commercial real estate loans, construction loans and commercial and industrial loans, such as term loans, equipment financing and lines of credit, while its loans to individuals include first and second mortgage loans, installment loans, and lines of credit. It offers a base of deposit products and services to individual and business clients, including savings, checking, and money market accounts, as well as a variety of certificates of deposit and individual retirement accounts. It also offers debit cards, Internet banking, direct deposit of payroll and social security checks.</v>
    <v>331</v>
    <v>XNAS</v>
    <v>45637.873415485934</v>
    <v>Nasdaq Stock Market</v>
    <v>8368</v>
    <v>23.56</v>
    <v>24.805</v>
    <v>23.2</v>
    <v>12.13</v>
    <v>USD</v>
    <v>Investar Holding</v>
    <v>Investar Holding</v>
    <v>13.050800000000001</v>
    <v>23.22</v>
    <v>Banking Services</v>
    <v>10500 Coursey Blvd, Third Floor, BATON ROUGE, LA, 70816 US</v>
    <v>ISTR</v>
    <v>Acciones</v>
    <v>Investar Holding (XNAS:ISTR)</v>
    <v>35616</v>
    <v>31794</v>
  </rv>
  <rv s="2">
    <v>8369</v>
  </rv>
  <rv s="0">
    <v>https://www.bing.com/financeapi/forcetrigger?t=a1wck2&amp;q=XNAS%3aISUN&amp;form=skydnc</v>
    <v>Learn more on Bing</v>
  </rv>
  <rv s="35">
    <v>es-ES</v>
    <v>a1wck2</v>
    <v>268435456</v>
    <v>1</v>
    <v>Con tecnología de Refinitiv</v>
    <v>109</v>
    <v>110</v>
    <v>iSun (OTCM:ISUNQ)</v>
    <v>3</v>
    <v>111</v>
    <v>Finance</v>
    <v>49</v>
    <v>OTCM</v>
    <v>47384670</v>
    <v>2014</v>
    <v>9.9999999999999995E-7</v>
    <v>1.0291999999999999</v>
    <v>0</v>
    <v>50</v>
    <v>9.9999999999999995E-7</v>
    <v>iSun, Inc. is a solar energy services and infrastructure deployment company. The Company provides a suite of solar services across residential, commercial, industrial and municipal, and utility-scale projects and provides solar electric vehicle (EV) charging solutions for both grid-tied and battery- backed solar EV charging systems. The Company’s Residential segment designs, arranges financing, integrates, installs, and manages systems, primarily for residential homeowners. Its Commercial and Industrial segment designs, integrates, installs, and manages systems ranging in size from 50 kW (kilowatt) to multi-MW (megawatt) systems primarily for larger commercial and industrial projects. Its Utility segment develops, designs, engineers, arranges financing, installs, and manages systems ranging in size from 500 kW to multi-MW systems primarily for asset owners, businesses, and municipalities. The Utility segment is originating projects in Vermont, North Carolina, Ohio, and others.</v>
    <v>275</v>
    <v>OTCM</v>
    <v>45637.700340034375</v>
    <v>OTC Markets</v>
    <v>8371</v>
    <v>9.9999999999999995E-7</v>
    <v>0.38</v>
    <v>9.9999999999999995E-7</v>
    <v>9.9999999999999995E-7</v>
    <v>USD</v>
    <v>iSun</v>
    <v>iSun</v>
    <v>9.9999999999999995E-7</v>
    <v>Construction &amp; Engineering</v>
    <v>400 Ave D, Suite 10, WILLISTON, VT, 05495 US</v>
    <v>ISUNQ</v>
    <v>Acciones</v>
    <v>iSun (OTCM:ISUNQ)</v>
    <v>1701</v>
    <v>9297376</v>
  </rv>
  <rv s="2">
    <v>8372</v>
  </rv>
  <rv s="0">
    <v>https://www.bing.com/financeapi/forcetrigger?t=a1vtoc&amp;q=XNYS%3aIT&amp;form=skydnc</v>
    <v>Learn more on Bing</v>
  </rv>
  <rv s="7">
    <v>es-ES</v>
    <v>a1vtoc</v>
    <v>268435456</v>
    <v>1</v>
    <v>Con tecnología de Refinitiv</v>
    <v>25</v>
    <v>26</v>
    <v>GARTNER, INC. (XNYS:IT)</v>
    <v>3</v>
    <v>27</v>
    <v>Finance</v>
    <v>28</v>
    <v>XNYS</v>
    <v>77134280</v>
    <v>1990</v>
    <v>517.1</v>
    <v>1.3181</v>
    <v>5.8449999999999998</v>
    <v>1.1402000000000001E-2</v>
    <v>39993738508</v>
    <v>512.65</v>
    <v>GARTNER, INC. (Gartner) es una compañía de investigación y asesoramiento. La Empresa es un asesor y un recurso objetivo para más de 15,000 organizaciones en más de 100 países. Crea y distribuye su contenido de investigación a través de informes, herramientas interactivas, redes de pares facilitadas, sesiones informativas, servicios de consultoría y asesoramiento, y sus conferencias, incluyendo la serie Gartner Symposium/Xpo. Opera a través de tres segmentos: Investigación, Conferencias y Consultoría. El segmento de Investigación proporciona información objetiva y asesoramiento sobre las prioridades de misión crítica de las empresas en todas las áreas funcionales de una empresa a través de investigación y otros informes. El segmento de Conferencias organiza conferencias para profesionales de negocios y tecnología y proveedores de tecnología. El segmento de Consultoría ofrece servicios de consultoría personalizados. Sus consultores proporcionan servicios de consultoría basada en hechos para permitir a los clientes utilizar y gestionar la tecnología de la información (TI).</v>
    <v>20990</v>
    <v>XNYS</v>
    <v>45637.873402939062</v>
    <v>New York Stock Exchange</v>
    <v>8374</v>
    <v>521.22</v>
    <v>559</v>
    <v>514.4</v>
    <v>411.15</v>
    <v>USD</v>
    <v>GARTNER, INC.</v>
    <v>GARTNER, INC.</v>
    <v>37.808900000000001</v>
    <v>518.495</v>
    <v>Software &amp; IT Services</v>
    <v>56 Top Gallant Rd, P O Box 10212, STAMFORD, CT, 06904-2212 US</v>
    <v>IT</v>
    <v>Acciones</v>
    <v>GARTNER, INC. (XNYS:IT)</v>
    <v>148954</v>
    <v>445181</v>
  </rv>
  <rv s="2">
    <v>8375</v>
  </rv>
  <rv s="0">
    <v>https://www.bing.com/financeapi/forcetrigger?t=a1vtzr&amp;q=XNAS%3aITCI&amp;form=skydnc</v>
    <v>Learn more on Bing</v>
  </rv>
  <rv s="7">
    <v>es-ES</v>
    <v>a1vtzr</v>
    <v>268435456</v>
    <v>1</v>
    <v>Con tecnología de Refinitiv</v>
    <v>25</v>
    <v>26</v>
    <v>INTRA-CELLULAR THERAPIES, INC. (XNAS:ITCI)</v>
    <v>3</v>
    <v>27</v>
    <v>Finance</v>
    <v>28</v>
    <v>XNAS</v>
    <v>106017100</v>
    <v>2012</v>
    <v>83.42</v>
    <v>0.69940000000000002</v>
    <v>0.73499999999999999</v>
    <v>8.8439999999999994E-3</v>
    <v>8889003749</v>
    <v>83.11</v>
    <v>Intra-Cellular Therapies, Inc. Es una compañía biofarmacéutica enfocada en el desarrollo y comercialización de terapias para trastornos del sistema nervioso central (SNC). La compañía aprovecha el enfoque intracelular para desarrollar tratamientos para personas que viven con enfermedades psiquiátricas y neurológicas complejas. El producto de la Compañía, CAPLYTA (lumateperona), es un antipsicótico oral, una vez al día atípico aprobado en adultos para el tratamiento de la esquizofrenia y el tratamiento de episodios depresivos asociados al trastorno bipolar I o II (depresión bipolar) como monoterapia y como terapia adyuvante con litio o valproato. Su cartera incluye varios candidatos de productos en desarrollo clínico y candidatos de productos adicionales en pruebas no clínicas, como el programa ITI-1284-ODT-SL, el programa de inhibidores de la fosfodiesterasa tipo I (PDE1), el programa ITI-333 y el programa psicodélico no alucinógeno ITI-1500. ITI-1284 es una forma deuterada de lumateperona, una nueva entidad química.</v>
    <v>610</v>
    <v>XNAS</v>
    <v>45637.873370717185</v>
    <v>Nasdaq Stock Market</v>
    <v>8377</v>
    <v>84.18</v>
    <v>93.45</v>
    <v>81.37</v>
    <v>58.924999999999997</v>
    <v>USD</v>
    <v>INTRA-CELLULAR THERAPIES, INC.</v>
    <v>INTRA-CELLULAR THERAPIES, INC.</v>
    <v>0</v>
    <v>83.844999999999999</v>
    <v>Pharmaceuticals</v>
    <v>135 Route 202/206, Suite 6, BEDMINSTER, NJ, 07921 US</v>
    <v>ITCI</v>
    <v>Acciones</v>
    <v>INTRA-CELLULAR THERAPIES, INC. (XNAS:ITCI)</v>
    <v>322875</v>
    <v>518770</v>
  </rv>
  <rv s="2">
    <v>8378</v>
  </rv>
  <rv s="0">
    <v>https://www.bing.com/financeapi/forcetrigger?t=a1vuf2&amp;q=XNYS%3aITGR&amp;form=skydnc</v>
    <v>Learn more on Bing</v>
  </rv>
  <rv s="7">
    <v>es-ES</v>
    <v>a1vuf2</v>
    <v>268435456</v>
    <v>1</v>
    <v>Con tecnología de Refinitiv</v>
    <v>25</v>
    <v>26</v>
    <v>Integer Holdings (XNYS:ITGR)</v>
    <v>3</v>
    <v>27</v>
    <v>Finance</v>
    <v>28</v>
    <v>XNYS</v>
    <v>33542020</v>
    <v>1997</v>
    <v>140.56</v>
    <v>1.1131</v>
    <v>0.95</v>
    <v>6.803E-3</v>
    <v>4715672591</v>
    <v>139.63999999999999</v>
    <v>Integer Holdings Corporation is a medical device contract development and manufacturing company. The Company serves the cardiac rhythm management, neuromodulation, and cardio and vascular markets. It operates through Medical segment, which includes the cardio and vascular; cardiac rhythm management and neuromodulation, and advanced surgical; orthopedics and portable medical product lines. Its brands include Greatbatch Medical and Lake Region Medical. The Company’s Cardio &amp; Vascular product line offers a range of components, subassemblies, and finished devices used in interventional cardiology, structural heart, heart failure, peripheral vascular, neurovascular, interventional oncology, electrophysiology, vascular access, infusion therapy, hemodialysis, urology, and gastroenterology procedures. Its interventional cardiology portfolio is focused primarily on the design, development and manufacture of catheter and wire-based technologies intended to diagnose and treat cardiac disease.</v>
    <v>10500</v>
    <v>XNYS</v>
    <v>45637.873370635934</v>
    <v>New York Stock Exchange</v>
    <v>8380</v>
    <v>142.41</v>
    <v>142.755</v>
    <v>140.245</v>
    <v>89.647499999999994</v>
    <v>USD</v>
    <v>Integer Holdings</v>
    <v>Integer Holdings</v>
    <v>43.392400000000002</v>
    <v>140.59</v>
    <v>Healthcare Equipment &amp; Supplies</v>
    <v>5830 Granite Parkway., Suite 1150, PLANO, TX, 75024 US</v>
    <v>ITGR</v>
    <v>Acciones</v>
    <v>Integer Holdings (XNYS:ITGR)</v>
    <v>119711</v>
    <v>250560</v>
  </rv>
  <rv s="2">
    <v>8381</v>
  </rv>
  <rv s="0">
    <v>https://www.bing.com/financeapi/forcetrigger?t=a1vuhw&amp;q=XNAS%3aITI&amp;form=skydnc</v>
    <v>Learn more on Bing</v>
  </rv>
  <rv s="7">
    <v>es-ES</v>
    <v>a1vuhw</v>
    <v>268435456</v>
    <v>1</v>
    <v>Con tecnología de Refinitiv</v>
    <v>25</v>
    <v>26</v>
    <v>Iteris (XNAS:ITI)</v>
    <v>3</v>
    <v>27</v>
    <v>Finance</v>
    <v>45</v>
    <v>XNAS</v>
    <v>43042280</v>
    <v>1987</v>
    <v>7.19</v>
    <v>0.87419999999999998</v>
    <v>0</v>
    <v>0</v>
    <v>309473993</v>
    <v>7.2</v>
    <v>Iteris, Inc. is a provider of smart mobility infrastructure management solutions. It offers solutions for public and private sectors customers located in North America, which includes traveler information systems, transportation performance measurement software, traffic analytics software, transportation operations software, transportation-related data sets, advanced sensing devices, managed services, traffic engineering services, and mobility consulting services. It offers a range of software solutions, such as ClearGuide, ClearRoute, Commercial Vehicle Operations, TrafficCarma, VantageLive! and VantageARGUS CV. It offers advanced intersection detection and other fixed traffic sensors that comprises of its two sensor families: Vantage and BlueTOAD. The Vantage family of sensors includes Vantage Apex, Vantage Next, VantagePegasus, VantageRadius, Vantage Vector, PedTrax, P-Series products, and others. The BlueTOAD family of sensors includes BlueTOAD Spectra and BlueTOAD Spectra CV.</v>
    <v>454</v>
    <v>XNAS</v>
    <v>45596.911118356249</v>
    <v>Nasdaq Stock Market</v>
    <v>8383</v>
    <v>7.2000999999999999</v>
    <v>7.2000999999999999</v>
    <v>7.19</v>
    <v>4</v>
    <v>USD</v>
    <v>Iteris</v>
    <v>Iteris</v>
    <v>224.0573</v>
    <v>7.19</v>
    <v>Communications &amp; Networking</v>
    <v>1250 S. Capital Of Texas Hwy., Bldg. 1, Suite 330, AUSTIN, TX, 78746 US</v>
    <v>ITI</v>
    <v>Acciones</v>
    <v>Iteris (XNAS:ITI)</v>
    <v>4543</v>
    <v>350710</v>
  </rv>
  <rv s="2">
    <v>8384</v>
  </rv>
  <rv s="0">
    <v>https://www.bing.com/financeapi/forcetrigger?t=a1vukr&amp;q=XNAS%3aITIC&amp;form=skydnc</v>
    <v>Learn more on Bing</v>
  </rv>
  <rv s="7">
    <v>es-ES</v>
    <v>a1vukr</v>
    <v>268435456</v>
    <v>1</v>
    <v>Con tecnología de Refinitiv</v>
    <v>25</v>
    <v>26</v>
    <v>Investors Title (XNAS:ITIC)</v>
    <v>3</v>
    <v>27</v>
    <v>Finance</v>
    <v>28</v>
    <v>XNAS</v>
    <v>1884100</v>
    <v>1973</v>
    <v>263.61</v>
    <v>0.89529999999999998</v>
    <v>4.5599999999999996</v>
    <v>1.7332E-2</v>
    <v>495705900</v>
    <v>263.10000000000002</v>
    <v>Investors Title Company is a holding company. The Company's primary business activity, and one of its segments, is the issuance of residential and commercial title insurance through Investors Title Insurance Company (ITIC) and National Investors Title Insurance Company (NITIC). Its second segment provides tax-deferred real property exchange services through its subsidiaries, Investors Title Exchange Corporation (ITEC) and Investors Title Accommodation Corporation (ITAC). It provides management services to title insurance agencies through its subsidiary, Investors Title Management Services (ITMS), and investment management and trust services to individuals and trusts. Through its two title underwriting subsidiaries, ITIC and NITIC, the Company underwrites title insurance for owners and mortgagees as a primary insurer. ITIC and NITIC offer title insurance coverage to owners and mortgagees of real estate and assume reinsurance of title insurance risks from other title insurance companies.</v>
    <v>545</v>
    <v>XNAS</v>
    <v>45637.873397823438</v>
    <v>Nasdaq Stock Market</v>
    <v>8386</v>
    <v>268</v>
    <v>276.64999999999998</v>
    <v>263.61</v>
    <v>136.01240000000001</v>
    <v>USD</v>
    <v>Investors Title</v>
    <v>Investors Title</v>
    <v>17.414999999999999</v>
    <v>267.66000000000003</v>
    <v>Insurance</v>
    <v>P O DRAWER 2687, 121 N COLUMBIA ST, CHAPEL HILL, NC, 27514 US</v>
    <v>ITIC</v>
    <v>Acciones</v>
    <v>Investors Title (XNAS:ITIC)</v>
    <v>4245</v>
    <v>12778</v>
  </rv>
  <rv s="2">
    <v>8387</v>
  </rv>
  <rv s="0">
    <v>https://www.bing.com/financeapi/forcetrigger?t=buzgrw&amp;q=XNAS%3aITOS&amp;form=skydnc</v>
    <v>Learn more on Bing</v>
  </rv>
  <rv s="7">
    <v>es-ES</v>
    <v>buzgrw</v>
    <v>268435456</v>
    <v>1</v>
    <v>Con tecnología de Refinitiv</v>
    <v>25</v>
    <v>26</v>
    <v>iTeos (XNAS:ITOS)</v>
    <v>3</v>
    <v>27</v>
    <v>Finance</v>
    <v>28</v>
    <v>XNAS</v>
    <v>36533920</v>
    <v>2019</v>
    <v>8.24</v>
    <v>1.3722000000000001</v>
    <v>0.08</v>
    <v>9.7210000000000005E-3</v>
    <v>303596875</v>
    <v>8.23</v>
    <v>iTeos Therapeutics, Inc. is a clinical-stage biopharmaceutical company. The Company is focused on the discovery and development of a new generation of immuno-oncology therapeutics for people living with cancer. Its pipeline includes three clinical-stage programs targeting novel, validated immuno-oncology pathways. Its lead antibody product candidate, belrestotug, also known as EOS-448/GSK4428859A, is an antagonist of TIGIT, an immune checkpoint with multiple mechanisms of action. Its advanced program is inupadenant, also known as EOS-850, a next-generation adenosine 2A receptor (A2AR) antagonist tailored to overcome the specific adenosine-mediated immunosuppression found in the tumor microenvironment. Its program to initiate clinical trials is EOS-984, a potentially first-in-class small molecule focused on a new mechanism in the adenosine pathway by targeting equilibrative nucleoside transporter 1 (ENT1), a dominant transporter of adenosine on lymphocytes involved in T cell metabolism.</v>
    <v>157</v>
    <v>XNAS</v>
    <v>45637.873412685156</v>
    <v>Nasdaq Stock Market</v>
    <v>8389</v>
    <v>8.4</v>
    <v>18.75</v>
    <v>8</v>
    <v>7.54</v>
    <v>USD</v>
    <v>iTeos</v>
    <v>iTeos</v>
    <v>0</v>
    <v>8.31</v>
    <v>Biotechnology &amp; Medical Research</v>
    <v>321 Arsenal Street, Bldg 312, Floor 3, Suite 301, WATERTOWN, MA, 02472 US</v>
    <v>ITOS</v>
    <v>Acciones</v>
    <v>iTeos (XNAS:ITOS)</v>
    <v>316345</v>
    <v>488299</v>
  </rv>
  <rv s="2">
    <v>8390</v>
  </rv>
  <rv s="0">
    <v>https://www.bing.com/financeapi/forcetrigger?t=a1z9cw&amp;q=XNYS%3aITP&amp;form=skydnc</v>
    <v>Learn more on Bing</v>
  </rv>
  <rv s="8">
    <v>es-ES</v>
    <v>a1z9cw</v>
    <v>268435456</v>
    <v>1</v>
    <v>Con tecnología de Refinitiv</v>
    <v>29</v>
    <v>30</v>
    <v>IT TechPackaging (XNYS:ITP)</v>
    <v>3</v>
    <v>31</v>
    <v>Finance</v>
    <v>28</v>
    <v>XNYS</v>
    <v>10065920</v>
    <v>2005</v>
    <v>0.24879999999999999</v>
    <v>-0.26169999999999999</v>
    <v>7.6E-3</v>
    <v>3.3043000000000003E-2</v>
    <v>2315160</v>
    <v>0.23</v>
    <v>IT Tech Packaging, Inc., formerly Orient Paper, Inc. is a holding company for the Hebei Baoding Orient Paper Milling Company Limited (Orient Paper HB), a producer and distributor of paper products in China. The Company is engaged in production and distribution of four categories of paper products: corrugating medium paper (CMP), offset printing paper, digital photo paper and tissue paper products. The Company, through Baoding Shengde Paper Co., Ltd. (Orient Paper Shengde), is engaged in production and distribution of digital photo paper. The Company operates through two segments: Orient Paper HB, which produces printing paper and CMP, and Orient Paper Shengde, which produces digital photo paper. CMP is used in the manufacturing of cardboard. The Company has over two corrugating medium paper production lines, including PM6 and PM1. The Company also produces finished tissue paper products that are marketed and sold under the Orient Paper brand.</v>
    <v>383</v>
    <v>XNYS</v>
    <v>45637.867618460157</v>
    <v>New York Stock Exchange</v>
    <v>8392</v>
    <v>0.25</v>
    <v>0.37</v>
    <v>0.2321</v>
    <v>0.20150000000000001</v>
    <v>USD</v>
    <v>IT TechPackaging</v>
    <v>IT TechPackaging</v>
    <v>0.23760000000000001</v>
    <v>Paper &amp; Forest Products</v>
    <v>Science Park, Juli Road, Xushui County, Baoding City, BAODING, HEBEI, 072550 CN</v>
    <v>ITP</v>
    <v>Acciones</v>
    <v>IT TechPackaging (XNYS:ITP)</v>
    <v>56440</v>
    <v>100884</v>
  </rv>
  <rv s="2">
    <v>8393</v>
  </rv>
  <rv s="0">
    <v>https://www.bing.com/financeapi/forcetrigger?t=ax6477&amp;q=XNYS%3aITRG&amp;form=skydnc</v>
    <v>Learn more on Bing</v>
  </rv>
  <rv s="8">
    <v>es-ES</v>
    <v>ax6477</v>
    <v>268435456</v>
    <v>1</v>
    <v>Con tecnología de Refinitiv</v>
    <v>29</v>
    <v>30</v>
    <v>Integra Rsrcs (XNYS:ITRG)</v>
    <v>3</v>
    <v>150</v>
    <v>Finance</v>
    <v>28</v>
    <v>XNYS</v>
    <v>168571700</v>
    <v>2020</v>
    <v>1</v>
    <v>1.3122</v>
    <v>5.0000000000000001E-3</v>
    <v>5.0260000000000001E-3</v>
    <v>232629000</v>
    <v>0.99490000000000001</v>
    <v>Integra Resources Corp. is a precious metals producer in the Great Basin of the Western United States. Its principal operating asset is the Florida Canyon Mine, located in Nevada. In addition, it is engaged in advancing its flagship development-stage heap leach projects: the past producing DeLamar Project located in southwestern Idaho and the Nevada North Project located in western Nevada. The Florida Canyon Mine is located about 125 miles east of Reno Nevada, and immediately south of Interstate 80. The mine produces gold by conventional hard rock open pit mining with processing by two-stage crushing and Run of Mine (ROM) heap leaching. The DeLamar Project is a gold and silver mining development project located in Owyhee County in southwest Idaho. The Nevada North Project includes the Wildcat and Mountain View deposits in northwestern Nevada. The Wildcat Deposit is a resource stage gold-silver deposit. The Mountain View Deposit is located within the Deephole mining district in Nevada.</v>
    <v>41</v>
    <v>XNYS</v>
    <v>45637.872648529687</v>
    <v>New York Stock Exchange</v>
    <v>8395</v>
    <v>1</v>
    <v>1.28</v>
    <v>0.98</v>
    <v>0.63649999999999995</v>
    <v>USD</v>
    <v>Integra Rsrcs</v>
    <v>Integra Rsrcs</v>
    <v>0.99990000000000001</v>
    <v>Metals &amp; Mining</v>
    <v>1050-400 Burrard Street, VANCOUVER, BC, V6C 3A6 CA</v>
    <v>ITRG</v>
    <v>Acciones</v>
    <v>Integra Rsrcs (XNYS:ITRG)</v>
    <v>255829</v>
    <v>300517</v>
  </rv>
  <rv s="2">
    <v>8396</v>
  </rv>
  <rv s="0">
    <v>https://www.bing.com/financeapi/forcetrigger?t=a1vutc&amp;q=XNAS%3aITRI&amp;form=skydnc</v>
    <v>Learn more on Bing</v>
  </rv>
  <rv s="7">
    <v>es-ES</v>
    <v>a1vutc</v>
    <v>268435456</v>
    <v>1</v>
    <v>Con tecnología de Refinitiv</v>
    <v>25</v>
    <v>26</v>
    <v>ITRON, INC. (XNAS:ITRI)</v>
    <v>3</v>
    <v>27</v>
    <v>Finance</v>
    <v>28</v>
    <v>XNAS</v>
    <v>45089570</v>
    <v>1977</v>
    <v>113.82</v>
    <v>1.4594</v>
    <v>1.91</v>
    <v>1.6988E-2</v>
    <v>5155541433</v>
    <v>112.43</v>
    <v>Itron, Inc. es una empresa de tecnología y servicios. La Compañía proporciona soluciones que miden, administran y analizan el uso de energía y agua. También proporciona el Internet de las cosas. La Compañía opera a través de tres segmentos: Electricidad, Gas y Agua. Proporciona una cartera de productos, soluciones, software y servicios para clientes de servicios de electricidad, gas y agua en todo el mundo. Ofrece soluciones que permiten a las compañías eléctricas y de gas natural construir redes inteligentes para administrar activos. Ofrece una cartera de productos, que incluye medidores estándar y productos, sistemas y servicios de medición inteligente, para aplicaciones en los mercados industriales residenciales y comerciales de agua y calor. La Compañía opera bajo la marca Itron en todo el mundo. Sus instalaciones de fabricación de gas y agua están ubicadas en todo el mundo, mientras que sus instalaciones de fabricación de electricidad están ubicadas en Europa, Medio Oriente y África (EMEA) y América del Norte.</v>
    <v>5081</v>
    <v>XNAS</v>
    <v>45637.873422823439</v>
    <v>Nasdaq Stock Market</v>
    <v>8398</v>
    <v>115.23</v>
    <v>124.9012</v>
    <v>113</v>
    <v>67.208399999999997</v>
    <v>USD</v>
    <v>ITRON, INC.</v>
    <v>ITRON, INC.</v>
    <v>23.022500000000001</v>
    <v>114.34</v>
    <v>Electronic Equipment &amp; Parts</v>
    <v>2111 N Molter Rd, LIBERTY LAKE, WA, 99019 US</v>
    <v>ITRI</v>
    <v>Acciones</v>
    <v>ITRON, INC. (XNAS:ITRI)</v>
    <v>255337</v>
    <v>453539</v>
  </rv>
  <rv s="2">
    <v>8399</v>
  </rv>
  <rv s="0">
    <v>https://www.bing.com/financeapi/forcetrigger?t=b12oxm&amp;q=XNAS%3aITRM&amp;form=skydnc</v>
    <v>Learn more on Bing</v>
  </rv>
  <rv s="7">
    <v>es-ES</v>
    <v>b12oxm</v>
    <v>268435456</v>
    <v>1</v>
    <v>Con tecnología de Refinitiv</v>
    <v>25</v>
    <v>26</v>
    <v>Iterum (XNAS:ITRM)</v>
    <v>3</v>
    <v>27</v>
    <v>Finance</v>
    <v>28</v>
    <v>XNAS</v>
    <v>27515930</v>
    <v>2015</v>
    <v>2.12</v>
    <v>2.3050000000000002</v>
    <v>-0.309</v>
    <v>-0.134348</v>
    <v>54784216</v>
    <v>2.2999999999999998</v>
    <v>Iterum Therapeutics plc is a clinical-stage pharmaceutical company. The Company develops differentiated anti-infectives aimed at combatting the global crisis of multi-drug resistant pathogens to significantly improve the lives of people affected by serious and life-threatening diseases around the world. It is advancing its first compound, sulopenem, a novel penem anti-infective compound, in Phase III clinical development with an oral formulation. Sulopenem is a potent, thiopenem antibiotic delivered intravenously, which is active against bacteria that belong to the group of organisms known as gram-negatives and causes urinary tract and intra-abdominal infections. It has also developed sulopenem in an oral tablet formulation, sulopenem etzadroxil-probenecid. Sulopenem also has an IV formulation. Sulopenem has demonstrated potent in vitro activity against a variety of gram-negative, gram-positive and anaerobic bacteria resistant to other antibiotics.</v>
    <v>14</v>
    <v>XNAS</v>
    <v>45637.873121909375</v>
    <v>Nasdaq Stock Market</v>
    <v>8401</v>
    <v>2.27</v>
    <v>3.02</v>
    <v>1.85</v>
    <v>0.80800000000000005</v>
    <v>USD</v>
    <v>Iterum</v>
    <v>Iterum</v>
    <v>0</v>
    <v>1.9910000000000001</v>
    <v>Biotechnology &amp; Medical Research</v>
    <v>Fitzwilliam Court, 1st Floor, Leeson Close, Dublin 2, DUBLIN, DUBLIN, D02 YW24 IE</v>
    <v>ITRM</v>
    <v>Acciones</v>
    <v>Iterum (XNAS:ITRM)</v>
    <v>2860413</v>
    <v>1367861</v>
  </rv>
  <rv s="2">
    <v>8402</v>
  </rv>
  <rv s="0">
    <v>https://www.bing.com/financeapi/forcetrigger?t=a1vuw7&amp;q=XNAS%3aITRN&amp;form=skydnc</v>
    <v>Learn more on Bing</v>
  </rv>
  <rv s="7">
    <v>es-ES</v>
    <v>a1vuw7</v>
    <v>268435456</v>
    <v>1</v>
    <v>Con tecnología de Refinitiv</v>
    <v>25</v>
    <v>26</v>
    <v>Ituran Loc Ctrl (XNAS:ITRN)</v>
    <v>3</v>
    <v>27</v>
    <v>Finance</v>
    <v>28</v>
    <v>XNAS</v>
    <v>19893580</v>
    <v>1994</v>
    <v>31.18</v>
    <v>1.171</v>
    <v>-0.18</v>
    <v>-5.7840000000000001E-3</v>
    <v>615507365</v>
    <v>31.12</v>
    <v>Ituran Location and Control Ltd. is a provider of location-based services, consisting of stolen vehicle recovery (SVR), fleet management services and other tracking services. The Company also provides wireless communication products used in connection with its location-based services and various other applications. Its operations consist of two segments: location-based services and wireless communications products. Its location-based services segment consists of its SVR and tracking services, fleet management and value-added services consisted of personal locater services and concierge services. Its wireless communications products segment consists of short and medium range two-way machine-to-machine wireless communications products that are used for various applications, including automatic vehicle location (AVL) and automatic vehicle identification. It primarily provides its services, as well as sells and leases its products in Israel, Brazil, Argentina and the United States.</v>
    <v>2841</v>
    <v>XNAS</v>
    <v>45637.873354328127</v>
    <v>Nasdaq Stock Market</v>
    <v>8404</v>
    <v>31.63</v>
    <v>31.64</v>
    <v>30.81</v>
    <v>24.12</v>
    <v>USD</v>
    <v>Ituran Loc Ctrl</v>
    <v>Ituran Loc Ctrl</v>
    <v>11.9183</v>
    <v>30.94</v>
    <v>Communications &amp; Networking</v>
    <v>3 HASHIKMA, A.T AZUR, T.D 163, AZOR, 5800182 IL</v>
    <v>ITRN</v>
    <v>Acciones</v>
    <v>Ituran Loc Ctrl (XNAS:ITRN)</v>
    <v>26498</v>
    <v>68457</v>
  </rv>
  <rv s="2">
    <v>8405</v>
  </rv>
  <rv s="0">
    <v>https://www.bing.com/financeapi/forcetrigger?t=a1vuz2&amp;q=XNYS%3aITT&amp;form=skydnc</v>
    <v>Learn more on Bing</v>
  </rv>
  <rv s="7">
    <v>es-ES</v>
    <v>a1vuz2</v>
    <v>268435456</v>
    <v>1</v>
    <v>Con tecnología de Refinitiv</v>
    <v>25</v>
    <v>26</v>
    <v>ITT (XNYS:ITT)</v>
    <v>3</v>
    <v>27</v>
    <v>Finance</v>
    <v>28</v>
    <v>XNYS</v>
    <v>81500000</v>
    <v>2016</v>
    <v>155.965</v>
    <v>1.4038999999999999</v>
    <v>-0.81</v>
    <v>-5.2549999999999993E-3</v>
    <v>12496395000</v>
    <v>154.13999999999999</v>
    <v>ITT Inc. is a diversified manufacturer of engineered critical components and customized technology solutions for the transportation, industrial and energy markets. Its segments include Motion Technologies (MT), Industrial Process (IP), and Connect &amp; Control Technologies (CCT). The MT segment is focused on the friction braking business, which is a supplier of brake pads for internal combustion engine, hybrid and electric vehicles worldwide. The IP segment manufactures engineered fluid process equipment serving a diversified mix of customers in global industries such as chemical, energy, mining, and other industrial process markets and is a provider of plant optimization and efficiency solutions and aftermarket services and parts. The CCT segment manufactures connector solutions, critical energy absorption, flow control components, and composite materials for the aerospace and defense, general industrial, medical, and energy markets.</v>
    <v>10600</v>
    <v>XNYS</v>
    <v>45637.873386758591</v>
    <v>New York Stock Exchange</v>
    <v>8407</v>
    <v>156.08000000000001</v>
    <v>161.13</v>
    <v>153.18</v>
    <v>111.96</v>
    <v>USD</v>
    <v>ITT</v>
    <v>ITT</v>
    <v>26.255500000000001</v>
    <v>153.33000000000001</v>
    <v>Machinery, Equipment &amp; Components</v>
    <v>100 Washington Boulevard, 6th Floor, STAMFORD, CT, 06902 US</v>
    <v>ITT</v>
    <v>Acciones</v>
    <v>ITT (XNYS:ITT)</v>
    <v>214700</v>
    <v>322455</v>
  </rv>
  <rv s="2">
    <v>8408</v>
  </rv>
  <rv s="0">
    <v>https://www.bing.com/financeapi/forcetrigger?t=a1vv2w&amp;q=XNYS%3aITUB&amp;form=skydnc</v>
    <v>Learn more on Bing</v>
  </rv>
  <rv s="8">
    <v>es-ES</v>
    <v>a1vv2w</v>
    <v>268435456</v>
    <v>1</v>
    <v>Con tecnología de Refinitiv</v>
    <v>29</v>
    <v>30</v>
    <v>Itau Unibanco Holding SA (XNYS:ITUB)</v>
    <v>3</v>
    <v>31</v>
    <v>Finance</v>
    <v>28</v>
    <v>XNYS</v>
    <v>9804136000</v>
    <v>1943</v>
    <v>5.4450000000000003</v>
    <v>0.94210000000000005</v>
    <v>0.1217</v>
    <v>2.2336999999999999E-2</v>
    <v>50043750000</v>
    <v>5.4482999999999997</v>
    <v>Itau Unibanco Holding S.A. es una empresa controladora. La compañía proporciona una gama de productos y servicios financieros a clientes individuales y corporativos en Brasil y en el extranjero. Participa en actividades bancarias, a través de su cartera comercial, de inversión, préstamos para bienes raíces, finanzas y crédito para inversiones, carteras de arrendamiento, que incluyen operaciones en divisas y otras actividades complementarias. Opera en tres segmentos: Banca minorista, banca mayorista y actividades con el Mercado + Corporación. Su segmento de banca minorista incluye clientes minoristas, clientes con grandes patrimonios y el segmento corporativo. El segmento de banca mayorista ofrece productos y servicios para compañías de mercado intermedio, clientes de banca privada, a partir de las actividades de las unidades de América Latina y las actividades de Itau BBA. Las actividades con el segmento Mercado + Corporación registran el resultado de superávit de capital, el excedente de deuda subordinada y el saldo neto de créditos fiscales y débitos.</v>
    <v>100600</v>
    <v>XNYS</v>
    <v>45637.873340428123</v>
    <v>New York Stock Exchange</v>
    <v>8410</v>
    <v>5.62</v>
    <v>7.27</v>
    <v>5.38</v>
    <v>5.25</v>
    <v>USD</v>
    <v>Itau Unibanco Holding SA</v>
    <v>Itau Unibanco Holding SA</v>
    <v>5.57</v>
    <v>Banking Services</v>
    <v>Praca Alfredo Egydio de Souza Aranha, 100, T. Olavo Setubal, Piso Itau Unibanco, Parque Jabaquara, SAO PAULO, SAO PAULO, 04.344-902 BR</v>
    <v>ITUB</v>
    <v>Acciones</v>
    <v>Itau Unibanco Holding SA (XNYS:ITUB)</v>
    <v>54312635</v>
    <v>25155228</v>
  </rv>
  <rv s="2">
    <v>8411</v>
  </rv>
  <rv s="0">
    <v>https://www.bing.com/financeapi/forcetrigger?t=a1vv8m&amp;q=XNYS%3aITW&amp;form=skydnc</v>
    <v>Learn more on Bing</v>
  </rv>
  <rv s="7">
    <v>es-ES</v>
    <v>a1vv8m</v>
    <v>268435456</v>
    <v>1</v>
    <v>Con tecnología de Refinitiv</v>
    <v>25</v>
    <v>26</v>
    <v>ILLINOIS TOOL WORKS INC. (XNYS:ITW)</v>
    <v>3</v>
    <v>27</v>
    <v>Finance</v>
    <v>28</v>
    <v>XNYS</v>
    <v>295300000</v>
    <v>1961</v>
    <v>274.52499999999998</v>
    <v>1.1102000000000001</v>
    <v>-1.19</v>
    <v>-4.3470000000000002E-3</v>
    <v>80486968000</v>
    <v>273.75</v>
    <v>Illinois Tool Works Inc. es un fabricante de una variedad de productos y equipos industriales. Los segmentos de la Compañía incluyen OEM Automotriz, Equipo de Alimentos, Prueba y Medición y Electrónicos; Soldadura, Polímeros y Fluidos, Productos de Construcción y Productos Especiales. Su segmento OEM Automotriz produce componentes y sujetadores para aplicaciones relacionadas con la automoción. El segmento de Equipos de Alimentos produce equipos de lavado de vajilla, equipos de cocina, equipos de refrigeración, equipos de procesamiento de alimentos y sistemas de escape, ventilación y control de la contaminación de la cocina. Su segmento de Prueba y Medición y Electrónicos produce equipos, consumibles y software relacionado para probar y medir materiales y estructuras, así como equipos y consumibles utilizados en la producción de subensamblajes electrónicos y microelectrónicos. Su segmento de Soldadura produce equipos de soldadura por arco, consumibles y accesorios para una variedad de aplicaciones industriales y comerciales.</v>
    <v>45000</v>
    <v>XNYS</v>
    <v>45637.873440751566</v>
    <v>New York Stock Exchange</v>
    <v>8413</v>
    <v>276.42</v>
    <v>279.12990000000002</v>
    <v>272.52999999999997</v>
    <v>232.77279999999999</v>
    <v>USD</v>
    <v>ILLINOIS TOOL WORKS INC.</v>
    <v>ILLINOIS TOOL WORKS INC.</v>
    <v>23.6782</v>
    <v>272.56</v>
    <v>Consumer Goods Conglomerates</v>
    <v>155 Harlem Ave, 3600 WEST LAKE AVE, GLENVIEW, IL, 60026-1215 US</v>
    <v>ITW</v>
    <v>Acciones</v>
    <v>ILLINOIS TOOL WORKS INC. (XNYS:ITW)</v>
    <v>364563</v>
    <v>844607</v>
  </rv>
  <rv s="2">
    <v>8414</v>
  </rv>
  <rv s="0">
    <v>https://www.bing.com/financeapi/forcetrigger?t=bv5osm&amp;q=XNAS%3aIVA&amp;form=skydnc</v>
    <v>Learn more on Bing</v>
  </rv>
  <rv s="7">
    <v>es-ES</v>
    <v>bv5osm</v>
    <v>268435456</v>
    <v>1</v>
    <v>Con tecnología de Refinitiv</v>
    <v>25</v>
    <v>26</v>
    <v>Inventiva (XNAS:IVA)</v>
    <v>3</v>
    <v>224</v>
    <v>Finance</v>
    <v>28</v>
    <v>XNAS</v>
    <v>87077700</v>
    <v>2011</v>
    <v>2.54</v>
    <v>0.83689999999999998</v>
    <v>-5.9900000000000002E-2</v>
    <v>-2.3126999999999998E-2</v>
    <v>206374100</v>
    <v>2.59</v>
    <v>Inventiva SA is a France-based company engaged in the biotechnology sector. The Company focuses on the development of therapies in the area of oncology, fibrosis and rare diseases. The Company’s pipeline comprises a number of development programs, such as Clinical Pipeline, Preclinical Pipeline, AbbVie Collaboration and Boehringer-Ingelheim collaboration. Its drug candidates target at the treatment of non-alcoholic steatohepatitis (NASH), systemic sclerosis (SSc), various types of mucopolysaccharidosis (MPS), multiple myeloma, auto-immune disorders, as well as lung cancer, among others. In addition, the Company offers drug discovery services, ranging from target identification to preclinical nomination, in numerous areas, such as silico modelling, biology, screening, absorption, distribution, metabolism and excretion (ADME), pharmacology and histology.</v>
    <v>123</v>
    <v>XNAS</v>
    <v>45637.869673495312</v>
    <v>Nasdaq Stock Market</v>
    <v>8416</v>
    <v>2.54</v>
    <v>4.75</v>
    <v>2.52</v>
    <v>1.53</v>
    <v>USD</v>
    <v>Inventiva</v>
    <v>Inventiva</v>
    <v>0</v>
    <v>2.5301</v>
    <v>Biotechnology &amp; Medical Research</v>
    <v>50 rue de Dijon, Daix, DAIX, OCCITANIE, 21121 FR</v>
    <v>IVA</v>
    <v>Acciones</v>
    <v>Inventiva (XNAS:IVA)</v>
    <v>5119</v>
    <v>12882</v>
  </rv>
  <rv s="2">
    <v>8417</v>
  </rv>
  <rv s="0">
    <v>https://www.bing.com/financeapi/forcetrigger?t=a1vvk2&amp;q=XNAS%3aIVAC&amp;form=skydnc</v>
    <v>Learn more on Bing</v>
  </rv>
  <rv s="7">
    <v>es-ES</v>
    <v>a1vvk2</v>
    <v>268435456</v>
    <v>1</v>
    <v>Con tecnología de Refinitiv</v>
    <v>25</v>
    <v>26</v>
    <v>Intevac (XNAS:IVAC)</v>
    <v>3</v>
    <v>27</v>
    <v>Finance</v>
    <v>28</v>
    <v>XNAS</v>
    <v>26973410</v>
    <v>2007</v>
    <v>2.79</v>
    <v>0.71989999999999998</v>
    <v>7.0000000000000007E-2</v>
    <v>2.5455000000000002E-2</v>
    <v>76065016</v>
    <v>2.75</v>
    <v>Intevac, Inc. is a provider of thin-film process technology and manufacturing platforms for high-volume manufacturing environments. The Company operates through a single segment, which is Thin Film Equipment (TFE). The TFE segment designs, develops and markets vacuum process equipment solutions for high-volume manufacturing of small substrates with precise thin-film properties, such as for the hard disk drive (HDD) and advanced coatings (ADVC) markets, as well as other adjacent thin-film markets. In HDD Equipment Market, it designs, manufactures, markets and services complex capital equipment used to deposit thin films and lubricants onto substrates to produce magnetic disks. In ADVC Market, the Company develops equipment to deposit optically transparent thin films onto display cover panels typically found on consumer and automotive electronics products. Its products include 200 Lean Disk Sputtering System, TRIO, and upgrades, spares, consumables and services (non-systems business).</v>
    <v>126</v>
    <v>XNAS</v>
    <v>45637.873401712503</v>
    <v>Nasdaq Stock Market</v>
    <v>8419</v>
    <v>2.9</v>
    <v>4.57</v>
    <v>2.74</v>
    <v>2.46</v>
    <v>USD</v>
    <v>Intevac</v>
    <v>Intevac</v>
    <v>0</v>
    <v>2.82</v>
    <v>Electronic Equipment &amp; Parts</v>
    <v>3560 Bassett St, SANTA CLARA, CA, 95054 US</v>
    <v>IVAC</v>
    <v>Acciones</v>
    <v>Intevac (XNAS:IVAC)</v>
    <v>55441</v>
    <v>156846</v>
  </rv>
  <rv s="2">
    <v>8420</v>
  </rv>
  <rv s="0">
    <v>https://www.bing.com/financeapi/forcetrigger?t=c6l6vh&amp;q=XNAS%3aIVCA&amp;form=skydnc</v>
    <v>Learn more on Bing</v>
  </rv>
  <rv s="21">
    <v>es-ES</v>
    <v>c6l6vh</v>
    <v>268435456</v>
    <v>1</v>
    <v>Con tecnología de Refinitiv</v>
    <v>67</v>
    <v>68</v>
    <v>Investcorp AI (XNAS:IVCA)</v>
    <v>3</v>
    <v>63</v>
    <v>Finance</v>
    <v>28</v>
    <v>XNAS</v>
    <v>7944130</v>
    <v>2022</v>
    <v>11.93</v>
    <v>0.2</v>
    <v>1.7049999999999999E-2</v>
    <v>94773470</v>
    <v>11.73</v>
    <v>Investcorp AI Acquisition Corp., formerly Investcorp India Acquisition Corp., is a blank check company. The Company's is formed for the purpose of effecting a merger, amalgamation, share exchange, asset acquisition, share purchase, reorganization or similar business combination with one or more businesses or entities. The Company has not selected any business combination target and has not, nor has anyone on its behalf, initiated any substantive discussions, directly or indirectly, with any business combination target. The Company may pursue an initial business combination target in any industry, it intends to focus its search on companies within the Indian market. The Company has not commenced any operations nor generated any revenue.</v>
    <v>460</v>
    <v>XNAS</v>
    <v>45636.875000428125</v>
    <v>Nasdaq Stock Market</v>
    <v>8422</v>
    <v>11.93</v>
    <v>12.37</v>
    <v>11.93</v>
    <v>10.96</v>
    <v>USD</v>
    <v>Investcorp AI</v>
    <v>Investcorp AI</v>
    <v>50.744399999999999</v>
    <v>11.93</v>
    <v>Holding Companies</v>
    <v>Century Yard, Cricket Square, Elgin Avenue, Po Box 1111, GEORGE TOWN, GRAND CAYMAN, KY1-1102 KY</v>
    <v>IVCA</v>
    <v>Acciones</v>
    <v>Investcorp AI (XNAS:IVCA)</v>
    <v>153</v>
    <v>282</v>
  </rv>
  <rv s="2">
    <v>8423</v>
  </rv>
  <rv s="0">
    <v>https://www.bing.com/financeapi/forcetrigger?t=c53n77&amp;q=XNAS%3aIVCB&amp;form=skydnc</v>
    <v>Learn more on Bing</v>
  </rv>
  <rv s="10">
    <v>es-ES</v>
    <v>c53n77</v>
    <v>268435456</v>
    <v>1</v>
    <v>Con tecnología de Refinitiv</v>
    <v>35</v>
    <v>36</v>
    <v>Investcorp Euro (XNAS:IVCB)</v>
    <v>3</v>
    <v>37</v>
    <v>Finance</v>
    <v>45</v>
    <v>XNAS</v>
    <v>18010680</v>
    <v>2021</v>
    <v>11.58</v>
    <v>0.06</v>
    <v>5.1770000000000002E-3</v>
    <v>209824422</v>
    <v>11.59</v>
    <v>Investcorp Europe Acquisition Corp I is a blank check company. The Company is formed for the purpose of effecting a merger, capital stock exchange, asset acquisition, stock purchase, reorganization or similar business combination with one or more businesses.</v>
    <v>XNAS</v>
    <v>45636.875015068748</v>
    <v>Nasdaq Stock Market</v>
    <v>8425</v>
    <v>11.64</v>
    <v>11.72</v>
    <v>11.58</v>
    <v>10.4215</v>
    <v>USD</v>
    <v>Investcorp Euro</v>
    <v>Investcorp Euro</v>
    <v>5.3323999999999998</v>
    <v>11.65</v>
    <v>Holding Companies</v>
    <v>C/O Paget-Brown Trust Company Ltd., Century Yard, Cricket Sq., P.O. Box 1111, GEORGE TOWN, GRAND CAYMAN, KY1-1102 KY</v>
    <v>IVCB</v>
    <v>Acciones</v>
    <v>Investcorp Euro (XNAS:IVCB)</v>
    <v>4</v>
    <v>143883</v>
  </rv>
  <rv s="2">
    <v>8426</v>
  </rv>
  <rv s="0">
    <v>https://www.bing.com/financeapi/forcetrigger?t=c53qur&amp;q=XNAS%3aIVCP&amp;form=skydnc</v>
    <v>Learn more on Bing</v>
  </rv>
  <rv s="10">
    <v>es-ES</v>
    <v>c53qur</v>
    <v>268435456</v>
    <v>1</v>
    <v>Con tecnología de Refinitiv</v>
    <v>35</v>
    <v>36</v>
    <v>Swiftmerge Acqsn (XNAS:IVCP)</v>
    <v>3</v>
    <v>37</v>
    <v>Finance</v>
    <v>28</v>
    <v>XNAS</v>
    <v>6839910</v>
    <v>2021</v>
    <v>11.3</v>
    <v>-1.1299999999999999</v>
    <v>-9.6995999999999999E-2</v>
    <v>76607030</v>
    <v>11.65</v>
    <v>Swiftmerge Acquisition Corp. is a Canada-based blank check company. The Company is focused on the purpose of entering into a merger, share exchange, asset acquisition, share purchase, reorganization or similar business combination with one or more businesses. The Company is not limited to a particular industry or geographic region for purposes of consummating a business combination. The Company is an early stage and emerging growth company. It has not commenced any operations.</v>
    <v>XNAS</v>
    <v>45637.868884837502</v>
    <v>Nasdaq Stock Market</v>
    <v>8428</v>
    <v>13.21</v>
    <v>13.21</v>
    <v>10.52</v>
    <v>10.52</v>
    <v>USD</v>
    <v>Swiftmerge Acqsn</v>
    <v>Swiftmerge Acqsn</v>
    <v>0</v>
    <v>10.52</v>
    <v>Holding Companies</v>
    <v>Executive Suite, 200 - 100 Park Royal, WEST VANCOUVER, BC, V7T1A2 CA</v>
    <v>IVCP</v>
    <v>Acciones</v>
    <v>Swiftmerge Acqsn (XNAS:IVCP)</v>
    <v>7505</v>
    <v>18896</v>
  </rv>
  <rv s="2">
    <v>8429</v>
  </rv>
  <rv s="0">
    <v>https://www.bing.com/financeapi/forcetrigger?t=c4fqsm&amp;q=XNAS%3aIVCPU&amp;form=skydnc</v>
    <v>Learn more on Bing</v>
  </rv>
  <rv s="42">
    <v>es-ES</v>
    <v>c4fqsm</v>
    <v>268435456</v>
    <v>1</v>
    <v>Con tecnología de Refinitiv</v>
    <v>125</v>
    <v>127</v>
    <v>SWIFTMERGE ACQUISITION UNT (XNAS:IVCPU)</v>
    <v>14</v>
    <v>114</v>
    <v>Finance</v>
    <v>76</v>
    <v>XNAS</v>
    <v>11.01</v>
    <v>0.84</v>
    <v>7.2727E-2</v>
    <v>11.55</v>
    <v>45637.871932476563</v>
    <v>Nasdaq Stock Market</v>
    <v>8431</v>
    <v>13.13</v>
    <v>13.33</v>
    <v>11.01</v>
    <v>10.02</v>
    <v>USD</v>
    <v>SWIFTMERGE ACQUISITION UNT</v>
    <v>12.39</v>
    <v>IVCPU</v>
    <v>ETF</v>
    <v>SWIFTMERGE ACQUISITION UNT (XNAS:IVCPU)</v>
    <v>8698</v>
    <v>2685</v>
  </rv>
  <rv s="2">
    <v>8432</v>
  </rv>
  <rv s="0">
    <v>https://www.bing.com/financeapi/forcetrigger?t=a2li1h&amp;q=XNAS%3aIVDA&amp;form=skydnc</v>
    <v>Learn more on Bing</v>
  </rv>
  <rv s="7">
    <v>es-ES</v>
    <v>a2li1h</v>
    <v>268435456</v>
    <v>1</v>
    <v>Con tecnología de Refinitiv</v>
    <v>25</v>
    <v>26</v>
    <v>Iveda Solutions (XNAS:IVDA)</v>
    <v>3</v>
    <v>27</v>
    <v>Finance</v>
    <v>28</v>
    <v>XNAS</v>
    <v>2658070</v>
    <v>2006</v>
    <v>2.0099999999999998</v>
    <v>-0.33189999999999997</v>
    <v>-0.03</v>
    <v>-1.4851000000000001E-2</v>
    <v>5435760</v>
    <v>2.02</v>
    <v>Iveda Solutions, Inc. specializes in artificial intelligence (AI) and digital transformation technologies. The Company offers AI intelligent video search, smart utility, smart sensors, gateways, and trackers, and Internet of Things (IoT) platforms. Its technology/products include IvedaAI, Cerebro, IvedaSPS, Utilus, vumastAR, IvedaXpress, Iveda Smart UVC, Iveda Smart Drones, Smart Utility Cabinet, Vemo Body Camera and IvedaCare. IvedaAI consists of deep-learning video analytics software running in a computer/server environment that can either be deployed at an edge level or data center for centralized cloud model. Cerebro is a software technology platform that integrates a multitude of disparate systems for central access and management of applications, subsystems, and devices throughout an entire environment. vumastAR is an AI vision software that uses video taken from IP cameras, AR glasses, androids, and tablets to analyze and process data in real-time.</v>
    <v>32</v>
    <v>XNAS</v>
    <v>45637.873020080471</v>
    <v>Nasdaq Stock Market</v>
    <v>8434</v>
    <v>2.0598999999999998</v>
    <v>10.16</v>
    <v>1.9</v>
    <v>1.27</v>
    <v>USD</v>
    <v>Iveda Solutions</v>
    <v>Iveda Solutions</v>
    <v>0</v>
    <v>1.99</v>
    <v>Communications &amp; Networking</v>
    <v>1744 S. Val Vista Drive, Suite 213, MESA, AZ, 85204 US</v>
    <v>IVDA</v>
    <v>Acciones</v>
    <v>Iveda Solutions (XNAS:IVDA)</v>
    <v>87815</v>
    <v>462059</v>
  </rv>
  <rv s="2">
    <v>8435</v>
  </rv>
  <rv s="18">
    <v>es-ES</v>
    <v>c9fd8m</v>
    <v>268435456</v>
    <v>1</v>
    <v>Con tecnología de Refinitiv</v>
    <v>61</v>
    <v>62</v>
    <v>Inspire Veterina (XNAS:IVP)</v>
    <v>44</v>
    <v>63</v>
    <v>Finance</v>
    <v>28</v>
    <v>XNAS</v>
    <v>32823850</v>
    <v>2022</v>
    <v>0.2104</v>
    <v>-8.9999999999999998E-4</v>
    <v>-4.3369999999999997E-3</v>
    <v>6781407</v>
    <v>0.20749999999999999</v>
    <v>Inspire Veterinary Partners, Inc. owns and operates veterinary hospitals throughout the United States. It specializes in small animal general practice hospitals which serve all manner of companion pets, emphasizing canine and feline breeds and including equine care. Services provided at its hospitals include preventive care for companion animals consisting of annual health exams, including parasite control; dental health; nutrition and body condition counseling; neurological examinations; radiology; bloodwork; skin and coat health and many breed specific preventive care services. Surgical offerings include all soft tissue procedures, such as spays and neuters, mass removals, splenectomies and can also include gastropexies, orthopedic procedures and other types of surgical offerings based on a doctor’s training. In many locations, additional means of care and alternative procedures are also offered, such as acupuncture, chiropractic and various other health and wellness offerings.</v>
    <v>156</v>
    <v>XNAS</v>
    <v>45637.873190647653</v>
    <v>Nasdaq Stock Market</v>
    <v>0.2104</v>
    <v>50</v>
    <v>0.20280000000000001</v>
    <v>0.1951</v>
    <v>USD</v>
    <v>Inspire Veterina</v>
    <v>Inspire Veterina</v>
    <v>0</v>
    <v>0.20660000000000001</v>
    <v>Healthcare Providers &amp; Services</v>
    <v>780 Lynnhaven Pkwy #400, VIRGINIA BEACH, VA, 23452 US</v>
    <v>IVP</v>
    <v>Acciones</v>
    <v>Inspire Veterina (XNAS:IVP)</v>
    <v>729785</v>
    <v>1610490</v>
  </rv>
  <rv s="2">
    <v>8437</v>
  </rv>
  <rv s="0">
    <v>https://www.bing.com/financeapi/forcetrigger?t=a1vwdm&amp;q=XNYS%3aIVR&amp;form=skydnc</v>
    <v>Learn more on Bing</v>
  </rv>
  <rv s="7">
    <v>es-ES</v>
    <v>a1vwdm</v>
    <v>268435456</v>
    <v>1</v>
    <v>Con tecnología de Refinitiv</v>
    <v>25</v>
    <v>26</v>
    <v>Invesco Mortgage (XNYS:IVR)</v>
    <v>3</v>
    <v>27</v>
    <v>Finance</v>
    <v>28</v>
    <v>XNYS</v>
    <v>60730290</v>
    <v>2008</v>
    <v>8.6199999999999992</v>
    <v>1.8713</v>
    <v>-4.4999999999999998E-2</v>
    <v>-5.2329999999999998E-3</v>
    <v>519547630</v>
    <v>8.6</v>
    <v xml:space="preserve">Invesco Mortgage Capital Inc. is focused on investing in, financing and managing mortgage-backed securities (MBS) and other mortgage-related assets. Its objective is to provide attractive risk-adjusted returns to its stockholders, through dividends and secondarily through capital appreciation. It invests in residential mortgage-backed securities (RMBS) that are guaranteed by a United States government agency, such as the Government National Mortgage Association (Ginnie Mae), or a federally chartered corporation, such as the Federal National Mortgage Association (Fannie Mae) or the Federal Home Loan Mortgage Corporation (Freddie Mac) (Agency RMBS). It also invests in commercial mortgage-backed securities (CMBS) and RMBS that are not guaranteed by a United States government agency or a federally chartered corporation, as well as commercial mortgage loans, TBAs and other real estate-related investments. It conducts its business through its subsidiary, IAS Operating Partnership L.P. </v>
    <v>0</v>
    <v>XNYS</v>
    <v>45637.873402731253</v>
    <v>New York Stock Exchange</v>
    <v>8439</v>
    <v>8.6300000000000008</v>
    <v>9.9700000000000006</v>
    <v>8.5050000000000008</v>
    <v>7.6</v>
    <v>USD</v>
    <v>Invesco Mortgage</v>
    <v>Invesco Mortgage</v>
    <v>7.1731999999999996</v>
    <v>8.5549999999999997</v>
    <v>Residential &amp; Commercial REIT</v>
    <v>1331 Spring St. Nw, Suite 2500, ATLANTA, GA, 30309 US</v>
    <v>IVR</v>
    <v>Acciones</v>
    <v>Invesco Mortgage (XNYS:IVR)</v>
    <v>676894</v>
    <v>1087372</v>
  </rv>
  <rv s="2">
    <v>8440</v>
  </rv>
  <rv s="0">
    <v>https://www.bing.com/financeapi/forcetrigger?t=b13527&amp;q=XNYS%3aIVT&amp;form=skydnc</v>
    <v>Learn more on Bing</v>
  </rv>
  <rv s="7">
    <v>es-ES</v>
    <v>b13527</v>
    <v>268435456</v>
    <v>1</v>
    <v>Con tecnología de Refinitiv</v>
    <v>25</v>
    <v>26</v>
    <v>Inventrust (XNYS:IVT)</v>
    <v>3</v>
    <v>27</v>
    <v>Finance</v>
    <v>28</v>
    <v>XNYS</v>
    <v>77130430</v>
    <v>2004</v>
    <v>31.03</v>
    <v>-7.7118000000000002</v>
    <v>-0.17</v>
    <v>-5.47E-3</v>
    <v>2384101591</v>
    <v>31.08</v>
    <v>InvenTrust Properties Corp. is a Sun Belt, multi-tenant essential retail real estate investment trust (REIT). The Company owns, leases, redevelops, acquires, and manages grocery-anchored neighborhood and community centers, as well as power centers that often have a grocery component. It is focused on owning, leasing, redeveloping, acquiring, and managing a multi-tenant retail platform. The Company owns approximately 62 retail properties with a total gross leasable area (GLA) of approximately 10.3 million square feet. Its retail properties consist of community and neighborhood centers and power centers. Community and neighborhood centers are generally open-air and designed for tenants that offer a wide array of merchandise and services, including groceries, soft goods, and convenience-oriented offerings. Power centers are generally larger and consist of several anchors, such as discount department stores, off-price stores, specialty grocers and warehouse clubs.</v>
    <v>104</v>
    <v>XNYS</v>
    <v>45637.87318677031</v>
    <v>New York Stock Exchange</v>
    <v>8442</v>
    <v>31.285</v>
    <v>31.65</v>
    <v>30.74</v>
    <v>23.53</v>
    <v>USD</v>
    <v>Inventrust</v>
    <v>Inventrust</v>
    <v>314.03460000000001</v>
    <v>30.91</v>
    <v>Residential &amp; Commercial REIT</v>
    <v>3025 Highland Pkwy Ste 350, DOWNERS GROVE, IL, 60515-5506 US</v>
    <v>IVT</v>
    <v>Acciones</v>
    <v>Inventrust (XNYS:IVT)</v>
    <v>215046</v>
    <v>370785</v>
  </rv>
  <rv s="2">
    <v>8443</v>
  </rv>
  <rv s="0">
    <v>https://www.bing.com/financeapi/forcetrigger?t=c2ubpr&amp;q=XNAS%3aADGI&amp;form=skydnc</v>
    <v>Learn more on Bing</v>
  </rv>
  <rv s="7">
    <v>es-ES</v>
    <v>c2ubpr</v>
    <v>268435456</v>
    <v>1</v>
    <v>Con tecnología de Refinitiv</v>
    <v>25</v>
    <v>26</v>
    <v>Invivyd (XNAS:IVVD)</v>
    <v>3</v>
    <v>27</v>
    <v>Finance</v>
    <v>28</v>
    <v>XNAS</v>
    <v>119616000</v>
    <v>2020</v>
    <v>0.61</v>
    <v>0.53800000000000003</v>
    <v>-1.78E-2</v>
    <v>-2.9666999999999999E-2</v>
    <v>69640435</v>
    <v>0.6</v>
    <v>Invivyd, Inc. is a commercial-stage company, which is engaged in delivering antibody-based therapies. The Company’s proprietary INVYMAB platform approach combines state-of-the-art viral surveillance and predictive modeling with advanced antibody engineering. INVYMAB is designed to facilitate the rapid, serial generation of new monoclonal antibodies (mAbs) to keep pace with evolving viral threats. The Company delivers antibody-based therapies that protect vulnerable people from the devastating consequences of circulating viral threats, such as SARS-CoV-2 (COVID-19). Its PEMGARDA is the Company’s first mAb in a planned series of innovative mAb candidates designed to keep pace with SARS-CoV-2 viral evolution. Its VYD2311 is optimized for neutralization potency against recent SARS-CoV-2 lineages such as BA.2.86 and JN.1. The Company also has additional anti-SARS-CoV-2 mAb candidates in discovery and pre-clinical characterization.</v>
    <v>94</v>
    <v>XNAS</v>
    <v>45637.873427510938</v>
    <v>Nasdaq Stock Market</v>
    <v>8445</v>
    <v>0.62</v>
    <v>5.1950000000000003</v>
    <v>0.58069999999999999</v>
    <v>0.56999999999999995</v>
    <v>USD</v>
    <v>Invivyd</v>
    <v>Invivyd</v>
    <v>0</v>
    <v>0.58220000000000005</v>
    <v>Biotechnology &amp; Medical Research</v>
    <v>1601 Trapelo Road, Suite 178, WALTHAM, MA, 02451 US</v>
    <v>IVVD</v>
    <v>Acciones</v>
    <v>Invivyd (XNAS:IVVD)</v>
    <v>642122</v>
    <v>796082</v>
  </rv>
  <rv s="2">
    <v>8446</v>
  </rv>
  <rv s="0">
    <v>https://www.bing.com/financeapi/forcetrigger?t=a1vwxm&amp;q=XNYS%3aIVZ&amp;form=skydnc</v>
    <v>Learn more on Bing</v>
  </rv>
  <rv s="8">
    <v>es-ES</v>
    <v>a1vwxm</v>
    <v>268435456</v>
    <v>1</v>
    <v>Con tecnología de Refinitiv</v>
    <v>29</v>
    <v>30</v>
    <v>INVESCO LTD (XNYS:IVZ)</v>
    <v>3</v>
    <v>31</v>
    <v>Finance</v>
    <v>28</v>
    <v>XNYS</v>
    <v>449439900</v>
    <v>2007</v>
    <v>18.670000000000002</v>
    <v>1.4141999999999999</v>
    <v>-1.4999999999999999E-2</v>
    <v>-8.1299999999999992E-4</v>
    <v>8285424556</v>
    <v>18.45</v>
    <v>Invesco Ltd. Es una empresa independiente de gestión de inversiones. Sirve a los mercados minoristas e institucionales dentro de la industria de gestión de inversiones en las Américas, Europa, Oriente Medio y África y Asia-Pacífico en 120 países. Ofrece una amplia gama de estrategias de inversión a través de clases de activos, estilos de inversión y geografías. Sus clases de activos incluyen renta variable, renta fija, balanceada, alternativas y mercado monetario. Sus activos minoristas bajo gestión incluyen fondos mutuos, fondos cotizados en bolsa, cuentas administradas por separado, cuentas de ahorro individuales, compañías de inversión con capital variable, fideicomisos de inversión, fondos mutuos de gama abierta, fideicomisos de inversión unitaria y fondos de seguros variables. Sus activos institucionales incluyen cuentas institucionales separadas, fondos privados, fondos mutuos de capital abierto y fondos fiduciarios colectivos. Su base de clientes incluye entidades públicas y privadas, sindicatos, organizaciones sin fines de lucro, donaciones, fundaciones, instituciones financieras y fondos soberanos.</v>
    <v>8524</v>
    <v>XNYS</v>
    <v>45637.873402256249</v>
    <v>New York Stock Exchange</v>
    <v>8448</v>
    <v>18.725000000000001</v>
    <v>18.940000000000001</v>
    <v>18.434999999999999</v>
    <v>14.16</v>
    <v>USD</v>
    <v>INVESCO LTD</v>
    <v>INVESCO LTD</v>
    <v>18.434999999999999</v>
    <v>Investment Banking &amp; Investment Services</v>
    <v>1331 SPRING STREET NW, SUITE 2500, ATLANTA, GA, 30309 US</v>
    <v>IVZ</v>
    <v>Acciones</v>
    <v>INVESCO LTD (XNYS:IVZ)</v>
    <v>1630232</v>
    <v>3447442</v>
  </rv>
  <rv s="2">
    <v>8449</v>
  </rv>
  <rv s="0">
    <v>https://www.bing.com/financeapi/forcetrigger?t=a1vy6h&amp;q=XNYS%3aIX&amp;form=skydnc</v>
    <v>Learn more on Bing</v>
  </rv>
  <rv s="9">
    <v>es-ES</v>
    <v>a1vy6h</v>
    <v>268435456</v>
    <v>1</v>
    <v>Con tecnología de Refinitiv</v>
    <v>32</v>
    <v>33</v>
    <v>ORIX (XNYS:IX)</v>
    <v>3</v>
    <v>34</v>
    <v>Finance</v>
    <v>28</v>
    <v>XNYS</v>
    <v>242992200</v>
    <v>112.045</v>
    <v>0.9536</v>
    <v>1.1299999999999999</v>
    <v>1.0145E-2</v>
    <v>27137530000</v>
    <v>111.38</v>
    <v>ORIX Corp is a Japan-based company mainly engaged in the provision of diversified financial services. The Company operates through ten business segments: Corporate Sales/Maintenance Lease, Real Estate, Banking and Credit, Business Investment/Concession, Environmental Energy, Insurance, Banking and Credit, Transportation Equipment, ORIX USA, ORIX Europe, and Asia/Australia. The Corporate Sales/Maintenance Lease segment engages in the finance and commission business, and the leasing and rental of automobiles, electronic measuring instruments, IT-related equipment. The Real Estate segment engages in the development, lease, management, facility operation and asset management of real estate. The Environmental Energy segment engages in domestic and overseas renewable energy, electric power retailing, energy saving services, solar panels and storage batteries sales, waste disposal. The Company is also engaged in the research and development, manufacture and sale of cosmetics and health foods.</v>
    <v>33807</v>
    <v>XNYS</v>
    <v>45637.873381897654</v>
    <v>New York Stock Exchange</v>
    <v>8451</v>
    <v>112.78</v>
    <v>125.8434</v>
    <v>112.04</v>
    <v>89.9</v>
    <v>USD</v>
    <v>ORIX</v>
    <v>ORIX</v>
    <v>9.1960999999999995</v>
    <v>112.51</v>
    <v>Banking Services</v>
    <v>World Trade Center Bldg., SOUTH TOWER, 2-4-1, Hamamatsu-cho, MINATO-KU, TOKYO-TO, 105-5135 JP</v>
    <v>IX</v>
    <v>Acciones</v>
    <v>ORIX (XNYS:IX)</v>
    <v>30973</v>
    <v>39211</v>
  </rv>
  <rv s="2">
    <v>8452</v>
  </rv>
  <rv s="0">
    <v>https://www.bing.com/financeapi/forcetrigger?t=c4aof2&amp;q=XNAS%3aIXAQ&amp;form=skydnc</v>
    <v>Learn more on Bing</v>
  </rv>
  <rv s="52">
    <v>es-ES</v>
    <v>c4aof2</v>
    <v>268435456</v>
    <v>1</v>
    <v>Con tecnología de Refinitiv</v>
    <v>153</v>
    <v>154</v>
    <v>IX Acquisition (OTCM:IXAQF)</v>
    <v>3</v>
    <v>155</v>
    <v>Finance</v>
    <v>51</v>
    <v>OTCM</v>
    <v>7360370</v>
    <v>2021</v>
    <v>11.63</v>
    <v>8.0500000000000002E-2</v>
    <v>6.9699999999999996E-3</v>
    <v>85008630</v>
    <v>11.5495</v>
    <v>IX Acquisition Corp. is a blank check company. The Company is formed for the purpose of effecting a merger, capital stock exchange, asset acquisition, share purchase, reorganization or similar business combination with one or more businesses. It intends to focus on companies in the technology, media and telecommunications (TMT) and information and communication technology (ICT) industries, specifically the telecommunications infrastructure, Internet and technology and digital services sectors operating in Europe and emerging markets. The Company is neither engaged in any operations nor generated any revenue.</v>
    <v>0</v>
    <v>OTCM</v>
    <v>45625.923611111109</v>
    <v>OTC Markets</v>
    <v>8454</v>
    <v>11.63</v>
    <v>13</v>
    <v>11.63</v>
    <v>10.95</v>
    <v>USD</v>
    <v>IX Acquisition</v>
    <v>IX Acquisition</v>
    <v>11.63</v>
    <v>Holding Companies</v>
    <v>Arch 124, Salamanca Street, LONDON, SE1 7HX GB</v>
    <v>IXAQF</v>
    <v>Acciones</v>
    <v>IX Acquisition (OTCM:IXAQF)</v>
    <v>468</v>
    <v>22833</v>
  </rv>
  <rv s="2">
    <v>8455</v>
  </rv>
  <rv s="0">
    <v>https://www.bing.com/financeapi/forcetrigger?t=c5cx3m&amp;q=XNAS%3aIXHL&amp;form=skydnc</v>
    <v>Learn more on Bing</v>
  </rv>
  <rv s="7">
    <v>es-ES</v>
    <v>c5cx3m</v>
    <v>268435456</v>
    <v>1</v>
    <v>Con tecnología de Refinitiv</v>
    <v>25</v>
    <v>26</v>
    <v>Incannex (XNAS:IXHL)</v>
    <v>3</v>
    <v>27</v>
    <v>Finance</v>
    <v>28</v>
    <v>XNAS</v>
    <v>17642830</v>
    <v>2023</v>
    <v>1.66</v>
    <v>1.3460000000000001</v>
    <v>0.09</v>
    <v>5.4217000000000001E-2</v>
    <v>30874952</v>
    <v>1.66</v>
    <v xml:space="preserve">Incannex Healthcare Inc. is a clinical-stage pharmaceutical development company. The Company is developing medicinal cannabinoid pharmaceutical products and psychedelic medicine therapies for the treatment of obstructive sleep apnea (OSA), traumatic brain injury (TBI) and concussion, lung inflammation (ARDS, COPD, asthma, bronchitis), rheumatoid arthritis, inflammatory bowel disease, anxiety disorders, addiction disorders, and pain, among other indications. The Company’s diversified portfolio includes 28 distinct research and development (R&amp;D) programs, and six clinical trials underway. Its clinical projects include IHL-42X Obstructive Sleep Apnea, IHL-675A Inflammatory Lung Disease, IHL-675A Rheumatoid Arthritis, IHL-675A Inflammatory Bowel Disease, IHL-216A Concussion and TBI, PSI-GAD Psilocybin for anxiety, MedChew GB Post-herpatic Neuralgia and MedChew -1401 Pain and Spasticity in Multiple Sclerosis. </v>
    <v>9</v>
    <v>XNAS</v>
    <v>45637.872541446093</v>
    <v>Nasdaq Stock Market</v>
    <v>8457</v>
    <v>1.75</v>
    <v>8.4696999999999996</v>
    <v>1.655</v>
    <v>1.5</v>
    <v>USD</v>
    <v>Incannex</v>
    <v>Incannex</v>
    <v>0</v>
    <v>1.75</v>
    <v>Pharmaceuticals</v>
    <v>18 East 50th Street, 5th Floor, NEW YORK, NY, 10022 US</v>
    <v>IXHL</v>
    <v>Acciones</v>
    <v>Incannex (XNAS:IXHL)</v>
    <v>26182</v>
    <v>32355</v>
  </rv>
  <rv s="2">
    <v>8458</v>
  </rv>
  <rv s="0">
    <v>https://www.bing.com/financeapi/forcetrigger?t=a1vzyc&amp;q=XNAS%3aIZEA&amp;form=skydnc</v>
    <v>Learn more on Bing</v>
  </rv>
  <rv s="7">
    <v>es-ES</v>
    <v>a1vzyc</v>
    <v>268435456</v>
    <v>1</v>
    <v>Con tecnología de Refinitiv</v>
    <v>25</v>
    <v>26</v>
    <v>IZEA (XNAS:IZEA)</v>
    <v>3</v>
    <v>27</v>
    <v>Finance</v>
    <v>28</v>
    <v>XNAS</v>
    <v>16966710</v>
    <v>2010</v>
    <v>2.48</v>
    <v>1.5952999999999999</v>
    <v>-0.03</v>
    <v>-1.1952000000000001E-2</v>
    <v>42077440</v>
    <v>2.5099999999999998</v>
    <v>IZEA Worldwide, Inc. is a marketing technology company providing software and professional services that enable brands to collaborate and transact with the full spectrum of social influencers and content creators. The Company partners with marketers to facilitate influencer marketing campaigns. It assists brands in generating more custom generated content (CGC) through dedicated programs aimed at boosting online visibility and driving sales. It collaborates with marketers to supplement or replace their content development initiatives on their Website, social media, and other channels. Its primary software platforms include IZEA Flex and IZEA.com. Each of these platforms is designed to facilitate specific aspects of collaborations between creators and brands. IZEA Flex is its flagship platform for enterprise influencer marketing. IZEA.com provides creators with tools to present their work to marketers (Listings). It also operates boutique sports marketing firm, namely The Reiman Agency.</v>
    <v>152</v>
    <v>XNAS</v>
    <v>45637.873169154685</v>
    <v>Nasdaq Stock Market</v>
    <v>8460</v>
    <v>2.5432999999999999</v>
    <v>3.6</v>
    <v>2.46</v>
    <v>1.83</v>
    <v>USD</v>
    <v>IZEA</v>
    <v>IZEA</v>
    <v>0</v>
    <v>2.48</v>
    <v>Software &amp; IT Services</v>
    <v>1317 Edgewater Dr #1880, ORLANDO, FL, 32804 US</v>
    <v>IZEA</v>
    <v>Acciones</v>
    <v>IZEA (XNAS:IZEA)</v>
    <v>29558</v>
    <v>37746</v>
  </rv>
  <rv s="2">
    <v>8461</v>
  </rv>
  <rv s="0">
    <v>https://www.bing.com/financeapi/forcetrigger?t=c38677&amp;q=XNAS%3aIZM&amp;form=skydnc</v>
    <v>Learn more on Bing</v>
  </rv>
  <rv s="21">
    <v>es-ES</v>
    <v>c38677</v>
    <v>268435456</v>
    <v>1</v>
    <v>Con tecnología de Refinitiv</v>
    <v>67</v>
    <v>68</v>
    <v>Iczoom Grp (XNAS:IZM)</v>
    <v>3</v>
    <v>63</v>
    <v>Finance</v>
    <v>28</v>
    <v>XNAS</v>
    <v>11731990</v>
    <v>2015</v>
    <v>2.16</v>
    <v>0.02</v>
    <v>9.1319999999999995E-3</v>
    <v>25517090</v>
    <v>2.19</v>
    <v>ICZOOM Group Inc is a holding company mainly engaged in the sales of electronic components. The Company distributes its products primarily through its online platform www.iczoom.com. The Company's main electronic components include integrated circuits, discrete devices, passive components, optoelectronics, electromechanical, maintenance, repair and operations (MRO) and design tools. The Company's products are mainly used in consumer electronics industry, automotive electronics and industrial control fields. In addition, the Company also provides customers with temporary storage, logistics transportation and customs clearance services.</v>
    <v>95</v>
    <v>XNAS</v>
    <v>45637.871553182813</v>
    <v>Nasdaq Stock Market</v>
    <v>8463</v>
    <v>2.2200000000000002</v>
    <v>52.21</v>
    <v>2.16</v>
    <v>1.86</v>
    <v>USD</v>
    <v>Iczoom Grp</v>
    <v>Iczoom Grp</v>
    <v>0</v>
    <v>2.21</v>
    <v>Electronic Equipment &amp; Parts</v>
    <v>Room 3801, Building A, Sunhope E-Metro, No. 7018 Cai Tian Road, Futian District, SHENZHEN, GUANGDONG, 518000 CN</v>
    <v>IZM</v>
    <v>Acciones</v>
    <v>Iczoom Grp (XNAS:IZM)</v>
    <v>29633</v>
    <v>40290</v>
  </rv>
  <rv s="2">
    <v>8464</v>
  </rv>
  <rv s="0">
    <v>https://www.bing.com/financeapi/forcetrigger?t=a1w36h&amp;q=XNYS%3aJ&amp;form=skydnc</v>
    <v>Learn more on Bing</v>
  </rv>
  <rv s="7">
    <v>es-ES</v>
    <v>a1w36h</v>
    <v>268435456</v>
    <v>1</v>
    <v>Con tecnología de Refinitiv</v>
    <v>25</v>
    <v>26</v>
    <v>JACOBS SOLUTIONS INC. (XNYS:J)</v>
    <v>3</v>
    <v>27</v>
    <v>Finance</v>
    <v>28</v>
    <v>XNYS</v>
    <v>123966800</v>
    <v>2022</v>
    <v>136.49</v>
    <v>0.71350000000000002</v>
    <v>-0.81</v>
    <v>-5.9519999999999998E-3</v>
    <v>16869410000</v>
    <v>136.08000000000001</v>
    <v>Jacobs Solutions Inc. ofrece una variedad de servicios de diseño de ingeniería y arquitectura; servicios de construcción y gestión de la construcción; servicios de operación y mantenimiento; y consultoría técnica, digital, de procesos, científica y de sistemas consultoría de procesos, científica y de sistemas. Sus segmentos incluyen Critical Mission Solutions (CMS), People &amp; Places Solutions (P&amp;PS) y PA Consulting. El segmento CMS proporciona una variedad de servicios y consultoría de integración de aplicaciones de cibernética, análisis de datos, sistemas y software, operaciones y mantenimiento a nivel empresarial y tecnología de información de misión, ingeniería y diseño, y operaciones y mantenimiento empresarial. El segmento P&amp;PS proporciona soluciones integrales para clientes, como cambio climático, transición energética, movilidad conectada, gestión integrada del agua y ciudades inteligentes/fabricación de vacunas. El segmento PA Consulting brinda servicios de consultoría a varios sectores, como servicios financieros, gobierno y transporte.</v>
    <v>45000</v>
    <v>XNYS</v>
    <v>45637.873023876564</v>
    <v>New York Stock Exchange</v>
    <v>8466</v>
    <v>137.7997</v>
    <v>150.54</v>
    <v>135.161</v>
    <v>104.2863</v>
    <v>USD</v>
    <v>JACOBS SOLUTIONS INC.</v>
    <v>JACOBS SOLUTIONS INC.</v>
    <v>28.4236</v>
    <v>135.27000000000001</v>
    <v>Professional &amp; Commercial Services</v>
    <v>1999 Bryan Street, Suite 3500, DALLAS, TX, 75201 US</v>
    <v>J</v>
    <v>Acciones</v>
    <v>JACOBS SOLUTIONS INC. (XNYS:J)</v>
    <v>535388</v>
    <v>864571</v>
  </rv>
  <rv s="2">
    <v>8467</v>
  </rv>
  <rv s="0">
    <v>https://www.bing.com/financeapi/forcetrigger?t=a1w127&amp;q=XNAS%3aJACK&amp;form=skydnc</v>
    <v>Learn more on Bing</v>
  </rv>
  <rv s="7">
    <v>es-ES</v>
    <v>a1w127</v>
    <v>268435456</v>
    <v>1</v>
    <v>Con tecnología de Refinitiv</v>
    <v>25</v>
    <v>26</v>
    <v>JACK IN THE BOX INC. (XNAS:JACK)</v>
    <v>3</v>
    <v>27</v>
    <v>Finance</v>
    <v>28</v>
    <v>XNAS</v>
    <v>18830550</v>
    <v>1999</v>
    <v>50</v>
    <v>1.9363999999999999</v>
    <v>-1.29</v>
    <v>-2.5939999999999998E-2</v>
    <v>912151842</v>
    <v>49.73</v>
    <v>Jack in the Box Inc. Es una empresa de restaurantes. La Compañía se dedica al desarrollo, operación y franquicia de restaurantes de servicio rápido (QSR). La compañía opera y franquicia Jack in the Box, cadenas de hamburguesas con aproximadamente 2.200 restaurantes en 22 estados y Del Taco una cadena QSR por unidades en los Estados Unidos con aproximadamente 600 restaurantes en 16 estados. Jack in the Box es una cadena de hamburguesas, que ofrece una selección de productos, incluyendo hamburguesas clásicas, como las hamburguesas Jumbo Jack, y líneas de productos, como las hamburguesas Buttery Jack. La Compañía también ofrece sándwiches de desayuno con huevos recién rajados, tacos, papas fritas rizadas, rollos de huevo, sándwiches especiales y batidos de helado auténticos, entre otros artículos. La Compañía permite a sus huéspedes personalizar las comidas a sus gustos y pedir cualquier producto en el menú cuando lo deseen, incluyendo desayuno por la noche, o hamburguesas y pollo por la mañana. También implica el concepto de restaurantes en coche.</v>
    <v>1607</v>
    <v>XNAS</v>
    <v>45637.873432950779</v>
    <v>Nasdaq Stock Market</v>
    <v>8469</v>
    <v>50.215000000000003</v>
    <v>86.2</v>
    <v>48.43</v>
    <v>40.840000000000003</v>
    <v>USD</v>
    <v>JACK IN THE BOX INC.</v>
    <v>JACK IN THE BOX INC.</v>
    <v>0</v>
    <v>48.44</v>
    <v>Hotels &amp; Entertainment Services</v>
    <v>9357 Spectrum Center Blvd, SAN DIEGO, CA, 92123-1516 US</v>
    <v>JACK</v>
    <v>Acciones</v>
    <v>JACK IN THE BOX INC. (XNAS:JACK)</v>
    <v>233154</v>
    <v>637088</v>
  </rv>
  <rv s="2">
    <v>8470</v>
  </rv>
  <rv s="0">
    <v>https://www.bing.com/financeapi/forcetrigger?t=a1w17w&amp;q=XNAS%3aJAGX&amp;form=skydnc</v>
    <v>Learn more on Bing</v>
  </rv>
  <rv s="7">
    <v>es-ES</v>
    <v>a1w17w</v>
    <v>268435456</v>
    <v>1</v>
    <v>Con tecnología de Refinitiv</v>
    <v>25</v>
    <v>26</v>
    <v>Jaguar Health (XNAS:JAGX)</v>
    <v>3</v>
    <v>27</v>
    <v>Finance</v>
    <v>28</v>
    <v>XNAS</v>
    <v>11798290</v>
    <v>2013</v>
    <v>1.01</v>
    <v>0.86599999999999999</v>
    <v>0.26979999999999998</v>
    <v>0.27246999999999999</v>
    <v>11682660</v>
    <v>0.99019999999999997</v>
    <v xml:space="preserve">Jaguar Health, Inc. is a commercial-stage pharmaceuticals company. The Company is focused on developing novel proprietary prescription medicines sustainably derived from plants from rainforest areas for people and animals with gastrointestinal distress. It operates through two segments: human health and animal health. The animal health segment is focused on developing and commercializing prescription and non-prescription products for companion and production animals. The human health segment is focused on developing and commercializing of human products and the ongoing commercialization of Mytesi, which is used for the symptomatic relief of non-infectious diarrhea in adults with human immunodeficiency virus (HIV)/ acquired immunodeficiency syndrome (AIDS) on antiretroviral therapy. The Canalevia-CA1 is for the treatment of chemotherapy-induced diarrhea (CID) in dogs. Its subsidiary Napo Pharmaceuticals, Inc. focuses on developing and commercializing human prescription pharmaceuticals. </v>
    <v>49</v>
    <v>XNAS</v>
    <v>45637.873160000003</v>
    <v>Nasdaq Stock Market</v>
    <v>8472</v>
    <v>1.29</v>
    <v>21.6</v>
    <v>1</v>
    <v>0.9</v>
    <v>USD</v>
    <v>Jaguar Health</v>
    <v>Jaguar Health</v>
    <v>0</v>
    <v>1.26</v>
    <v>Biotechnology &amp; Medical Research</v>
    <v>200 PINE STREET SUITE 400, SAN FRANCISCO, CA, 94104 US</v>
    <v>JAGX</v>
    <v>Acciones</v>
    <v>Jaguar Health (XNAS:JAGX)</v>
    <v>2022861</v>
    <v>282220</v>
  </rv>
  <rv s="2">
    <v>8473</v>
  </rv>
  <rv s="0">
    <v>https://www.bing.com/financeapi/forcetrigger?t=a1w1ar&amp;q=XNAS%3aJAKK&amp;form=skydnc</v>
    <v>Learn more on Bing</v>
  </rv>
  <rv s="7">
    <v>es-ES</v>
    <v>a1w1ar</v>
    <v>268435456</v>
    <v>1</v>
    <v>Con tecnología de Refinitiv</v>
    <v>25</v>
    <v>26</v>
    <v>JAKKS Pacific (XNAS:JAKK)</v>
    <v>3</v>
    <v>27</v>
    <v>Finance</v>
    <v>28</v>
    <v>XNAS</v>
    <v>10990340</v>
    <v>1995</v>
    <v>28.09</v>
    <v>2.2385000000000002</v>
    <v>0.48</v>
    <v>1.7310000000000002E-2</v>
    <v>310037491</v>
    <v>27.73</v>
    <v>JAKKS Pacific, Inc. is a designer, manufacturer and marketer of toys and consumer products sold throughout the world. The Company’s segments include Toys/Consumer Products and Costumes. The Toys/Consumer Products segment includes action figures, vehicles, play sets, plush products, dolls, electronic products, construction toys, infant and pre-school toys, child-sized and hand-held role play toys and everyday costume play, foot-to-floor ride-on vehicles, wagons, novelty toys, seasonal and outdoor products, kids’ indoor and outdoor furniture, and related products. The Costumes segment, under its Disguise branding, designs, develops, markets, and sells a range of every-day and special occasion dress-up costumes and related accessories in support of Halloween, Carnival, Children’s Day, Book Day/Week, and every-day/any-day costume play. Its brands include: AirTitans, Ami Amis, Disguise, Fly Wheels, JAKKS Wild Games, Moose Mountain, Perfectly Cute, ReDo Skateboard Co., Sky Ball, and others.</v>
    <v>659</v>
    <v>XNAS</v>
    <v>45637.873208657031</v>
    <v>Nasdaq Stock Market</v>
    <v>8475</v>
    <v>28.47</v>
    <v>36.840000000000003</v>
    <v>27.62</v>
    <v>17.063800000000001</v>
    <v>USD</v>
    <v>JAKKS Pacific</v>
    <v>JAKKS Pacific</v>
    <v>10.434799999999999</v>
    <v>28.21</v>
    <v>Leisure Products</v>
    <v>2951 28Th Street, SANTA MONICA, CA, 90405 US</v>
    <v>JAKK</v>
    <v>Acciones</v>
    <v>JAKKS Pacific (XNAS:JAKK)</v>
    <v>43427</v>
    <v>107211</v>
  </rv>
  <rv s="2">
    <v>8476</v>
  </rv>
  <rv s="0">
    <v>https://www.bing.com/financeapi/forcetrigger?t=bv8cjc&amp;q=XNAS%3aJAMF&amp;form=skydnc</v>
    <v>Learn more on Bing</v>
  </rv>
  <rv s="7">
    <v>es-ES</v>
    <v>bv8cjc</v>
    <v>268435456</v>
    <v>1</v>
    <v>Con tecnología de Refinitiv</v>
    <v>25</v>
    <v>26</v>
    <v>Jamf Holding (XNAS:JAMF)</v>
    <v>3</v>
    <v>27</v>
    <v>Finance</v>
    <v>28</v>
    <v>XNAS</v>
    <v>128445000</v>
    <v>2017</v>
    <v>15.2</v>
    <v>0.36699999999999999</v>
    <v>0.08</v>
    <v>5.3159999999999995E-3</v>
    <v>1943372850</v>
    <v>15.05</v>
    <v>Jamf Holding Corp. is engaged in selling software as a service (SaaS) solution through a subscription model, direct sales force, online and indirectly through its channel partners, including Apple. The Company provides a complete management and security solution for an Apple-first environment designed to be enterprise secure, consumer simple and protect personal privacy. It also provides platform that combines Apple management, identity, and security to protect devices and sensitive company data, while simplifying work and preserving privacy for end users. Its multi-dimensional go-to-market model and cloud-deployed offering enable it to reach all organizations around the world, large and small, with its software solutions. The Company’s solutions include Jamf Pro, Jamf Now, Jamf School, Jamf Connect, Jamf Protect, and others. Jamf Pro offers a robust Apple ecosystem management software solution for larger enterprises, educational institutions, and entire school districts.</v>
    <v>2767</v>
    <v>XNAS</v>
    <v>45637.873210971877</v>
    <v>Nasdaq Stock Market</v>
    <v>8478</v>
    <v>15.295</v>
    <v>21.41</v>
    <v>14.994999999999999</v>
    <v>14.02</v>
    <v>USD</v>
    <v>Jamf Holding</v>
    <v>Jamf Holding</v>
    <v>0</v>
    <v>15.13</v>
    <v>Software &amp; IT Services</v>
    <v>100 Washington Ave S, Suite 1100, MINNEAPOLIS, MN, 55401 US</v>
    <v>JAMF</v>
    <v>Acciones</v>
    <v>Jamf Holding (XNAS:JAMF)</v>
    <v>196825</v>
    <v>638932</v>
  </rv>
  <rv s="2">
    <v>8479</v>
  </rv>
  <rv s="0">
    <v>https://www.bing.com/financeapi/forcetrigger?t=a1nodm&amp;q=XNAS%3aJAN&amp;form=skydnc</v>
    <v>Learn more on Bing</v>
  </rv>
  <rv s="7">
    <v>es-ES</v>
    <v>a1nodm</v>
    <v>268435456</v>
    <v>1</v>
    <v>Con tecnología de Refinitiv</v>
    <v>25</v>
    <v>26</v>
    <v>ALT5 Sigma (XNAS:ALTS)</v>
    <v>3</v>
    <v>27</v>
    <v>Finance</v>
    <v>28</v>
    <v>XNAS</v>
    <v>14069470</v>
    <v>2018</v>
    <v>3.33</v>
    <v>2.0760000000000001</v>
    <v>6.0100000000000001E-2</v>
    <v>1.8047999999999998E-2</v>
    <v>47696910</v>
    <v>3.33</v>
    <v>ALT5 Sigma Corporation, formerly JanOne Inc., is a multidisciplinary organization with a focus on healthcare and fintech. Through its fintech activities, it provides blockchain-powered technologies to enable a migration to a new global financial paradigm for the trading, clearing, settlement, payment, and custodianship of digital instruments. Through its fintech subsidiaries, it offers two main platforms to its customers: ALT5 Pay and ALT5 Prime. ALT5 Pay is a cryptocurrency payment gateway that enables registered and approved global merchants to accept and make cryptocurrency payments or to integrate the ALT5 Pay payment platform into their application or operations using the plugin with WooCommerce and or ALT5 Pay's checkout widgets and APIs. ALT5 Prime is an electronic over-the-counter trading platform that enables registered and approved customers to buy and sell digital assets. Through its biotech activities, it is developing solutions intended to help end the opioid crisis.</v>
    <v>5</v>
    <v>XNAS</v>
    <v>45637.873028992966</v>
    <v>Nasdaq Stock Market</v>
    <v>8481</v>
    <v>3.4899</v>
    <v>5.26</v>
    <v>3.3149999999999999</v>
    <v>0.45500000000000002</v>
    <v>USD</v>
    <v>ALT5 Sigma</v>
    <v>ALT5 Sigma</v>
    <v>0</v>
    <v>3.3900999999999999</v>
    <v>Financial Technology (Fintech) &amp; Infrastructure</v>
    <v>325 E Warm Springs Rd Ste 102, LAS VEGAS, NV, 89119 US</v>
    <v>ALTS</v>
    <v>Acciones</v>
    <v>ALT5 Sigma (XNAS:ALTS)</v>
    <v>127155</v>
    <v>169618</v>
  </rv>
  <rv s="2">
    <v>8482</v>
  </rv>
  <rv s="0">
    <v>https://www.bing.com/financeapi/forcetrigger?t=c27jc7&amp;q=XNAS%3aJANX&amp;form=skydnc</v>
    <v>Learn more on Bing</v>
  </rv>
  <rv s="7">
    <v>es-ES</v>
    <v>c27jc7</v>
    <v>268435456</v>
    <v>1</v>
    <v>Con tecnología de Refinitiv</v>
    <v>25</v>
    <v>26</v>
    <v>Janux (XNAS:JANX)</v>
    <v>3</v>
    <v>27</v>
    <v>Finance</v>
    <v>28</v>
    <v>XNAS</v>
    <v>57656220</v>
    <v>2017</v>
    <v>62.44</v>
    <v>3.27</v>
    <v>1.06</v>
    <v>1.6997999999999999E-2</v>
    <v>3656557472</v>
    <v>62.36</v>
    <v>Janux Therapeutics, Inc. is a clinical-stage biopharmaceutical company developing tumor-activated immunotherapies for cancer. It has developed two bispecific platforms: Tumor Activated T Cell Engagers (TRACTr) and Tumor Activated Immunomodulators (TRACIr). The TRACTr platform produces T cell engagers (TCEs) with a tumor antigen-binding domain and a CD3 T cell binding domain, while the TRACIr platform produces bispecifics with a tumor antigen-binding domain and a costimulatory CD28 binding domain. Its clinical candidate includes JANX007 and JANX008. JANX007 is a prostate-specific membrane antigen (PSMA-TRACTr), being investigated in a Phase I clinical trial in adult subjects with metastatic castration-resistant prostate cancer (mCRPC). JANX008 is an epidermal growth factor receptor (EGFR-TRACTr), being studied for the treatment of multiple solid cancers, including colorectal cancer, squamous cell carcinoma of the head and neck, non-small cell lung cancer, and renal cell carcinoma.</v>
    <v>64</v>
    <v>XNAS</v>
    <v>45637.873184548436</v>
    <v>Nasdaq Stock Market</v>
    <v>8484</v>
    <v>65.150000000000006</v>
    <v>71.709999999999994</v>
    <v>61.29</v>
    <v>7.79</v>
    <v>USD</v>
    <v>Janux</v>
    <v>Janux</v>
    <v>0</v>
    <v>63.42</v>
    <v>Biotechnology &amp; Medical Research</v>
    <v>10955 Vista Sorrento Parkway, Suite 200, SAN DIEGO, CA, 92130 US</v>
    <v>JANX</v>
    <v>Acciones</v>
    <v>Janux (XNAS:JANX)</v>
    <v>911076</v>
    <v>1379057</v>
  </rv>
  <rv s="2">
    <v>8485</v>
  </rv>
  <rv s="0">
    <v>https://www.bing.com/financeapi/forcetrigger?t=c3lwf2&amp;q=XNAS%3aJAQC&amp;form=skydnc</v>
    <v>Learn more on Bing</v>
  </rv>
  <rv s="53">
    <v>es-ES</v>
    <v>c3lwf2</v>
    <v>268435456</v>
    <v>1</v>
    <v>1</v>
    <v>Con tecnología de Refinitiv</v>
    <v>156</v>
    <v>157</v>
    <v>Jupiter Acqsn (XNAS:JAQC)</v>
    <v>3</v>
    <v>158</v>
    <v>Finance</v>
    <v>55</v>
    <v>XNAS</v>
    <v>6011190</v>
    <v>2020</v>
    <v>10.34</v>
    <v>0</v>
    <v>-9.6710000000000003E-4</v>
    <v>0</v>
    <v>-0.01</v>
    <v>62155704</v>
    <v>10.338800000000001</v>
    <v>Jupiter Acquisition Corp is a blank check company. The Company is formed the purpose of effecting a merger, share exchange, asset acquisition, share purchase, reorganization or similar business combination with one or more businesses. The Company has not identified any business combination target, and has not initiated any substantive discussions, directly or indirectly, with any potential business combination target. The Company may pursue an initial business combination in any industry. It intends to focus its efforts on acquiring and operating businesses in the Consumer and technology, media and telecommunications (TMT) industries.</v>
    <v>XNAS</v>
    <v>45286.919132835159</v>
    <v>Nasdaq Stock Market</v>
    <v>8487</v>
    <v>10.34</v>
    <v>11.07</v>
    <v>10.34</v>
    <v>6.95</v>
    <v>USD</v>
    <v>Jupiter Acqsn</v>
    <v>Jupiter Acqsn</v>
    <v>745.9452</v>
    <v>10.34</v>
    <v>10.33</v>
    <v>Holding Companies</v>
    <v>11450 Se Dixie Hwy, HOBE SOUND, FL, 33455 US</v>
    <v>JAQC</v>
    <v>Acciones</v>
    <v>Jupiter Acqsn (XNAS:JAQC)</v>
    <v>740</v>
    <v>13471</v>
  </rv>
  <rv s="2">
    <v>8488</v>
  </rv>
  <rv s="0">
    <v>https://www.bing.com/financeapi/forcetrigger?t=c33la2&amp;q=XNAS%3aJAQCU&amp;form=skydnc</v>
    <v>Learn more on Bing</v>
  </rv>
  <rv s="41">
    <v>es-ES</v>
    <v>c33la2</v>
    <v>268435456</v>
    <v>1</v>
    <v>1</v>
    <v>Con tecnología de Refinitiv</v>
    <v>125</v>
    <v>126</v>
    <v>JUPITER ACQUISITION UNT (XNAS:JAQCU)</v>
    <v>14</v>
    <v>114</v>
    <v>Finance</v>
    <v>115</v>
    <v>XNAS</v>
    <v>10.34</v>
    <v>0</v>
    <v>0</v>
    <v>10.34</v>
    <v>45282.87501204844</v>
    <v>Nasdaq Stock Market</v>
    <v>8490</v>
    <v>10.34</v>
    <v>10.99</v>
    <v>10.34</v>
    <v>9.3422999999999998</v>
    <v>USD</v>
    <v>JUPITER ACQUISITION UNT</v>
    <v>10.34</v>
    <v>JAQCU</v>
    <v>ETF</v>
    <v>JUPITER ACQUISITION UNT (XNAS:JAQCU)</v>
    <v>100</v>
    <v>423</v>
  </rv>
  <rv s="2">
    <v>8491</v>
  </rv>
  <rv s="0">
    <v>https://www.bing.com/financeapi/forcetrigger?t=a1w1m7&amp;q=XNAS%3aJAZZ&amp;form=skydnc</v>
    <v>Learn more on Bing</v>
  </rv>
  <rv s="7">
    <v>es-ES</v>
    <v>a1w1m7</v>
    <v>268435456</v>
    <v>1</v>
    <v>Con tecnología de Refinitiv</v>
    <v>25</v>
    <v>26</v>
    <v>JAZZ PHARMACEUTICALS PUBLIC LIMITED COMPANY (XNAS:JAZZ)</v>
    <v>3</v>
    <v>27</v>
    <v>Finance</v>
    <v>28</v>
    <v>XNAS</v>
    <v>60454590</v>
    <v>2005</v>
    <v>120.22</v>
    <v>0.57169999999999999</v>
    <v>0.6</v>
    <v>4.9940000000000002E-3</v>
    <v>7299891742</v>
    <v>120.15</v>
    <v>Jazz Pharmaceuticals PLC es una empresa biofarmacéutica. La Empresa se dedica a desarrollar medicamentos para personas con enfermedades graves. Los productos de la Empresa incluyen Xywav (oxibatos de calcio, magnesio, potasio y sodio), solución oral que se desarrolla para el tratamiento de la cataplexia o la somnolencia diurna excesiva (EDS) en pacientes con narcolepsia de siete años o más; Xyrem (oxibato de sodio), solución oral que se desarrolla para el tratamiento tanto de la cataplexia como del EDS en pacientes de siete años o más con narcolepsia; Epidiolex (cannabidiol), solución oral que se desarrolla para el tratamiento de las convulsiones asociadas al síndrome de Lennox-Gastaut, el síndrome de Dravet y el complejo de esclerosis tuberosa en pacientes de un año o más; Sunosi (solriamfetol); Sativex (nabiximols) solución oral; Zepzelca (lurbinectedina); Rylaze (asparaginasa recombinante de Erwinia); Vyxeos (daunorubicina y citarabina) liposoma inyectable; y Defitelio (defibrotida sódica).</v>
    <v>2800</v>
    <v>XNAS</v>
    <v>45637.873406272658</v>
    <v>Nasdaq Stock Market</v>
    <v>8493</v>
    <v>121.15</v>
    <v>134.16999999999999</v>
    <v>117.8235</v>
    <v>99.06</v>
    <v>USD</v>
    <v>JAZZ PHARMACEUTICALS PUBLIC LIMITED COMPANY</v>
    <v>JAZZ PHARMACEUTICALS PUBLIC LIMITED COMPANY</v>
    <v>16.9224</v>
    <v>120.75</v>
    <v>Pharmaceuticals</v>
    <v>Fifth Fl, Waterloo Exchange, Waterloo Road, DUBLIN, DUBLIN, 4 IE</v>
    <v>JAZZ</v>
    <v>Acciones</v>
    <v>JAZZ PHARMACEUTICALS PUBLIC LIMITED COMPANY (XNAS:JAZZ)</v>
    <v>318546</v>
    <v>669511</v>
  </rv>
  <rv s="2">
    <v>8494</v>
  </rv>
  <rv s="0">
    <v>https://www.bing.com/financeapi/forcetrigger?t=a1w1p2&amp;q=XNYS%3aJBGS&amp;form=skydnc</v>
    <v>Learn more on Bing</v>
  </rv>
  <rv s="8">
    <v>es-ES</v>
    <v>a1w1p2</v>
    <v>268435456</v>
    <v>1</v>
    <v>Con tecnología de Refinitiv</v>
    <v>29</v>
    <v>30</v>
    <v>JBG Smith (XNYS:JBGS)</v>
    <v>3</v>
    <v>31</v>
    <v>Finance</v>
    <v>28</v>
    <v>XNYS</v>
    <v>84477760</v>
    <v>2016</v>
    <v>16.405000000000001</v>
    <v>1.0747</v>
    <v>-5.5E-2</v>
    <v>-3.3639999999999998E-3</v>
    <v>1376565099</v>
    <v>16.350000000000001</v>
    <v>JBG SMITH Properties is a real estate investment trust. The Company owns, operates, invests in, and develops mixed-use properties in high growth and high barrier-to-entry submarkets in and around Washington, DC, notably National Landing. It operates through three segments: commercial, multifamily, and third-party asset management and real estate services. The Company's portfolio comprises 13.4 million square feet of high-growth multifamily, office and retail assets at share, 98% of which are Metro-served. It also maintains a development pipeline encompassing 9.3 million square feet of mixed-use, primarily multifamily, development opportunities. Its operating portfolio consists of about 40 operating assets comprising 15 multifamily assets totaling 6,318 units, 23 commercial assets totaling 7.2 million square feet and two wholly owned land assets for which the Company is the ground lessor. Additionally, the Company has two under-construction multifamily assets totaling 1,583 units.</v>
    <v>844</v>
    <v>XNYS</v>
    <v>45637.873338784375</v>
    <v>New York Stock Exchange</v>
    <v>8496</v>
    <v>16.47</v>
    <v>18.86</v>
    <v>16.2</v>
    <v>13.645</v>
    <v>USD</v>
    <v>JBG Smith</v>
    <v>JBG Smith</v>
    <v>16.295000000000002</v>
    <v>Residential &amp; Commercial REIT</v>
    <v>4747 Bethesda Avenue, Suite 200, BETHESDA, MD, 20814 US</v>
    <v>JBGS</v>
    <v>Acciones</v>
    <v>JBG Smith (XNYS:JBGS)</v>
    <v>298691</v>
    <v>650814</v>
  </rv>
  <rv s="2">
    <v>8497</v>
  </rv>
  <rv s="0">
    <v>https://www.bing.com/financeapi/forcetrigger?t=a1w1rw&amp;q=XNAS%3aJBHT&amp;form=skydnc</v>
    <v>Learn more on Bing</v>
  </rv>
  <rv s="7">
    <v>es-ES</v>
    <v>a1w1rw</v>
    <v>268435456</v>
    <v>1</v>
    <v>Con tecnología de Refinitiv</v>
    <v>25</v>
    <v>26</v>
    <v>J. B. HUNT TRANSPORT SERVICES, INC. (XNAS:JBHT)</v>
    <v>3</v>
    <v>27</v>
    <v>Finance</v>
    <v>28</v>
    <v>XNAS</v>
    <v>101986500</v>
    <v>1961</v>
    <v>183.2</v>
    <v>1.1479999999999999</v>
    <v>-0.49</v>
    <v>-2.6879999999999999E-3</v>
    <v>18590110000</v>
    <v>182.28</v>
    <v>J.B. Hunt Transport Services, Inc. Es una compañía de transporte, entrega y logística en América del Norte. La Compañía, a través de sus subsidiarias de propiedad total, ofrece una gama de servicios de transporte, corretaje y entrega a un grupo diverso de clientes y consumidores en todo el territorio continental de los Estados Unidos, Canadá y México. Opera a través de cinco segmentos: Intermodal (JBI), Servicios de Contrato Dedicado (DCS), Soluciones de Capacidad Integrada (ICS), Servicios de Millas Finales (FMS) y Carga de Trabajadores (JBT). El segmento JBI incluye carga que es transportada por ferrocarril sobre al menos una parte del movimiento y también incluye cierta carga de camiones de reposicionamiento movidos por equipos JBI o transportistas de terceros. El segmento DCS se centra en la conversión de flotas privadas y la creación de reabastecimiento y equipos especializados. ICS Segment ofrece soluciones de transporte no relacionadas con activos y ligeras a los clientes a través de relaciones con operadores externos e integración con equipos propiedad de la Compañía.</v>
    <v>34718</v>
    <v>XNAS</v>
    <v>45637.873415613278</v>
    <v>Nasdaq Stock Market</v>
    <v>8499</v>
    <v>184.1078</v>
    <v>219.505</v>
    <v>181.57</v>
    <v>153.12</v>
    <v>USD</v>
    <v>J. B. HUNT TRANSPORT SERVICES, INC.</v>
    <v>J. B. HUNT TRANSPORT SERVICES, INC.</v>
    <v>33.109299999999998</v>
    <v>181.79</v>
    <v>Freight &amp; Logistics Services</v>
    <v>615 Jb Hunt Corporate Dr, Po Box 130, LOWELL, AR, 72745 US</v>
    <v>JBHT</v>
    <v>Acciones</v>
    <v>J. B. HUNT TRANSPORT SERVICES, INC. (XNAS:JBHT)</v>
    <v>429713</v>
    <v>867109</v>
  </rv>
  <rv s="2">
    <v>8500</v>
  </rv>
  <rv s="0">
    <v>https://www.bing.com/financeapi/forcetrigger?t=btavh7&amp;q=XNYS%3aJBI&amp;form=skydnc</v>
    <v>Learn more on Bing</v>
  </rv>
  <rv s="7">
    <v>es-ES</v>
    <v>btavh7</v>
    <v>268435456</v>
    <v>1</v>
    <v>Con tecnología de Refinitiv</v>
    <v>25</v>
    <v>26</v>
    <v>Janus Intl (XNYS:JBI)</v>
    <v>3</v>
    <v>27</v>
    <v>Finance</v>
    <v>28</v>
    <v>XNYS</v>
    <v>141074700</v>
    <v>2020</v>
    <v>7.63</v>
    <v>0.91</v>
    <v>0.23499999999999999</v>
    <v>3.0920999999999997E-2</v>
    <v>1105320274</v>
    <v>7.6</v>
    <v>Janus International Group, Inc. is a global manufacturer and supplier of turn-key self-storage, commercial and industrial building solutions. It operates through two geographic segments: Janus North America and Janus International. The Janus North America segment is comprised of all the other entities, including Janus International Group, LLC, Betco, Inc., Noke, Inc., Asta Industries, Inc., DBCI, LLC, Access Control Technologies, LLC, Janus Door, LLC, and Steel Door Depot.com, LLC. The Janus International segment is comprised of Janus International Europe Holdings Ltd. (UK). Its production and sales are in Europe and Australia. It provides facility and door automation and access control technologies, roll up and swing doors, hallway systems and relocatable storage moveable additional storage structures (MASS) units. It is comprised of three sales channels, including New Construction-Self-storage, R3-Self-storage, and Commercial and Other. It also provides terminal maintenance services.</v>
    <v>1931</v>
    <v>XNYS</v>
    <v>45637.873084316408</v>
    <v>New York Stock Exchange</v>
    <v>8502</v>
    <v>7.8650000000000002</v>
    <v>15.86</v>
    <v>7.6</v>
    <v>6.6749999999999998</v>
    <v>USD</v>
    <v>Janus Intl</v>
    <v>Janus Intl</v>
    <v>10.5281</v>
    <v>7.835</v>
    <v>Homebuilding &amp; Construction Supplies</v>
    <v>135 Janus International Blvd., TEMPLE, GA, 30179 US</v>
    <v>JBI</v>
    <v>Acciones</v>
    <v>Janus Intl (XNYS:JBI)</v>
    <v>1150424</v>
    <v>1600885</v>
  </rv>
  <rv s="2">
    <v>8503</v>
  </rv>
  <rv s="0">
    <v>https://www.bing.com/financeapi/forcetrigger?t=bon7zr&amp;q=XNYS%3aJBK&amp;form=skydnc</v>
    <v>Learn more on Bing</v>
  </rv>
  <rv s="62">
    <v>es-ES</v>
    <v>bon7zr</v>
    <v>268435456</v>
    <v>1</v>
    <v>Con tecnología de Refinitiv</v>
    <v>190</v>
    <v>191</v>
    <v>Goldman Sachs I (XNYS:JBK)</v>
    <v>3</v>
    <v>114</v>
    <v>Finance</v>
    <v>45</v>
    <v>XNYS</v>
    <v>26.463999999999999</v>
    <v>0.114</v>
    <v>4.326E-3</v>
    <v>26.35</v>
    <v>XNYS</v>
    <v>45635.881944444445</v>
    <v>New York Stock Exchange</v>
    <v>8505</v>
    <v>26.463999999999999</v>
    <v>28.2</v>
    <v>26.463999999999999</v>
    <v>24.9453</v>
    <v>USD</v>
    <v>Goldman Sachs I</v>
    <v>Goldman Sachs I</v>
    <v>26.463999999999999</v>
    <v>US</v>
    <v>JBK</v>
    <v>Acciones</v>
    <v>Goldman Sachs I (XNYS:JBK)</v>
    <v>465</v>
    <v>2956</v>
  </rv>
  <rv s="2">
    <v>8506</v>
  </rv>
  <rv s="0">
    <v>http://zh.wikipedia.org/wiki/捷普科技</v>
    <v>Wikipedia</v>
  </rv>
  <rv s="43">
    <v>596</v>
    <v>8508</v>
  </rv>
  <rv s="44">
    <v>133</v>
    <v>https://www.bing.com/th?id=AMMS_d8440c163e9148c41f419348ca63886c&amp;qlt=95</v>
    <v>8509</v>
    <v>0</v>
    <v>https://www.bing.com/images/search?form=xlimg&amp;q=jabil+circuit</v>
    <v>Image of JABIL INC.</v>
  </rv>
  <rv s="0">
    <v>https://www.bing.com/financeapi/forcetrigger?t=a1w1ur&amp;q=XNYS%3aJBL&amp;form=skydnc</v>
    <v>Learn more on Bing</v>
  </rv>
  <rv s="45">
    <v>es-ES</v>
    <v>a1w1ur</v>
    <v>268435456</v>
    <v>1</v>
    <v>Con tecnología de Refinitiv</v>
    <v>128</v>
    <v>129</v>
    <v>JABIL INC. (XNYS:JBL)</v>
    <v>131</v>
    <v>144</v>
    <v>Finance</v>
    <v>28</v>
    <v>XNYS</v>
    <v>112843200</v>
    <v>1992</v>
    <v>133.68</v>
    <v>1.2505999999999999</v>
    <v>1.04</v>
    <v>7.8340000000000007E-3</v>
    <v>15097291728</v>
    <v>132.75</v>
    <v>Jabil Inc. es un proveedor de soluciones de fabricación. La Empresa presta servicios integrales de diseño electrónico, producción y gestión de productos a empresas de diversos sectores y mercados finales. Opera a través de dos segmentos: Electronics Manufacturing Services (EMS) y Diversified Manufacturing Services (DMS). El segmento EMS se centra en aprovechar la tecnología de la información, el diseño y la ingeniería de la cadena de suministro, las tecnologías centradas en la electrónica básica, utilizando su infraestructura de fabricación y su capacidad para servir a una amplia gama de mercados finales. El segmento EMS incluye clientes en las industrias de quinta generación (5G), inalámbrica y en la nube, impresión digital y venta al por menor, equipos industriales y semi-capitales, y redes y almacenamiento. El segmento DMS proporciona soluciones de ingeniería, que se centra en ciencias de los materiales, mecanizado, herramientas y otros. El segmento DMS incluye clientes de los sectores de automoción y transporte, dispositivos conectados, sanidad y envasado.</v>
    <v>138000</v>
    <v>XNYS</v>
    <v>45637.873226515629</v>
    <v>8510</v>
    <v>New York Stock Exchange</v>
    <v>8511</v>
    <v>134.25</v>
    <v>156.94</v>
    <v>132.245</v>
    <v>95.844999999999999</v>
    <v>USD</v>
    <v>JABIL INC.</v>
    <v>JABIL INC.</v>
    <v>12.048400000000001</v>
    <v>133.79</v>
    <v>Electronic Equipment &amp; Parts</v>
    <v>10800 Roosevelt Boulevard North, ST PETERSBURG, FL, 33716 US</v>
    <v>JBL</v>
    <v>Acciones</v>
    <v>JABIL INC. (XNYS:JBL)</v>
    <v>449075</v>
    <v>1074496</v>
  </rv>
  <rv s="2">
    <v>8512</v>
  </rv>
  <rv s="0">
    <v>http://en.wikipedia.org/wiki/JetBlue</v>
    <v>Wikipedia</v>
  </rv>
  <rv s="43">
    <v>596</v>
    <v>8514</v>
  </rv>
  <rv s="44">
    <v>133</v>
    <v>https://www.bing.com/th?id=AMMS_5cc7ff5d17f5278236611bee84963581&amp;qlt=95</v>
    <v>8515</v>
    <v>0</v>
    <v>https://www.bing.com/images/search?form=xlimg&amp;q=jetblue</v>
    <v>Image of JETBLUE AIRWAYS CORPORATION</v>
  </rv>
  <rv s="0">
    <v>https://www.bing.com/financeapi/forcetrigger?t=a1w1xm&amp;q=XNAS%3aJBLU&amp;form=skydnc</v>
    <v>Learn more on Bing</v>
  </rv>
  <rv s="45">
    <v>es-ES</v>
    <v>a1w1xm</v>
    <v>268435456</v>
    <v>1</v>
    <v>Con tecnología de Refinitiv</v>
    <v>128</v>
    <v>129</v>
    <v>JETBLUE AIRWAYS CORPORATION (XNAS:JBLU)</v>
    <v>131</v>
    <v>144</v>
    <v>Finance</v>
    <v>28</v>
    <v>XNAS</v>
    <v>346876700</v>
    <v>1998</v>
    <v>6.88</v>
    <v>1.9182999999999999</v>
    <v>0.78500000000000003</v>
    <v>0.11578200000000001</v>
    <v>2624122235</v>
    <v>6.78</v>
    <v>JetBlue Airways Corporation es una compañía de transporte de pasajeros. La compañía ofrece servicios de transporte aéreo en los Estados Unidos, el Caribe y América Latina. Sus segmentos incluyen nacional, y caribeño y latinoamericano. Opera varios tipos de aeronaves, incluidos Airbus A321, Airbus A320 y Embraer E190. También proporciona un producto transcontinental premium llamado Mint. Al 31 de diciembre de 2016, Mint incluía 16 asientos completamente reclinables, cuatro de los cuales se encontraban en suites con una puerta de privacidad. La compañía también ofrece servicio de Internet Fly-Fi en vuelo en toda su flota de Airbus. Brinda a sus clientes la opción de comprar boletos de tres tarifas de marca, que incluyen Blue, Blue Plus y Blue Flex. Cada una de estas tarifas incluye diferentes ofertas, como bolsas documentadas gratuitas, tarifas de cambio reducidas y puntos TrueBlue adicionales. Al 31 de diciembre de 2016, su avión Airbus A321 en un diseño de cabina individual tenía 200 asientos y los que tenían el servicio premium Mint tenían una capacidad para 159 asientos.</v>
    <v>20036</v>
    <v>XNAS</v>
    <v>45637.873419501564</v>
    <v>8516</v>
    <v>Nasdaq Stock Market</v>
    <v>8517</v>
    <v>7.62</v>
    <v>8.07</v>
    <v>6.85</v>
    <v>4.4950000000000001</v>
    <v>USD</v>
    <v>JETBLUE AIRWAYS CORPORATION</v>
    <v>JETBLUE AIRWAYS CORPORATION</v>
    <v>0</v>
    <v>7.5650000000000004</v>
    <v>Passenger Transportation Services</v>
    <v>27-01 Queens Plaza North, LONG ISLAND CITY, NY, 11101 US</v>
    <v>JBLU</v>
    <v>Acciones</v>
    <v>JETBLUE AIRWAYS CORPORATION (XNAS:JBLU)</v>
    <v>26008085</v>
    <v>19469713</v>
  </rv>
  <rv s="2">
    <v>8518</v>
  </rv>
  <rv s="0">
    <v>https://www.bing.com/financeapi/forcetrigger?t=a1w21h&amp;q=XNAS%3aJBSS&amp;form=skydnc</v>
    <v>Learn more on Bing</v>
  </rv>
  <rv s="7">
    <v>es-ES</v>
    <v>a1w21h</v>
    <v>268435456</v>
    <v>1</v>
    <v>Con tecnología de Refinitiv</v>
    <v>25</v>
    <v>26</v>
    <v>John B Sanfp Son (XNAS:JBSS)</v>
    <v>3</v>
    <v>27</v>
    <v>Finance</v>
    <v>28</v>
    <v>XNAS</v>
    <v>11603460</v>
    <v>1979</v>
    <v>91.32</v>
    <v>0.1366</v>
    <v>-0.03</v>
    <v>-3.3119999999999997E-4</v>
    <v>1051042000</v>
    <v>90.58</v>
    <v>John B. Sanfilippo &amp; Son, Inc. is a processor and distributor of peanuts, pecans, cashews, walnuts, almonds and other nuts in the United States. Its nuts are sold under its Fisher, Orchard Valley Harvest, Squirrel Brand and Southern Style Nuts brand names and under a variety of private brands. It also markets and distributes a diverse product line of food and snack products, including nutrition bars, snack bars, peanut butter, almond butter, cashew butter, candy and confections, snack and trail mixes, sunflower kernels, dried fruit, corn snacks, chickpea snacks, sesame sticks, other sesame snack products and baked cheese snack products under its brand names, including Just the Cheese, and under private brands. Its products are raw and processed nuts and snack bars. The nut product line includes almonds, pecans, black walnuts, pistachios, Brazil nuts, filberts and others. The snack bar product line includes chewy, fruit and grain, sweet and salty, dipped, crunchy, energy, and others.</v>
    <v>1800</v>
    <v>XNAS</v>
    <v>45637.873176909372</v>
    <v>Nasdaq Stock Market</v>
    <v>8520</v>
    <v>91.32</v>
    <v>106.5586</v>
    <v>89.501000000000005</v>
    <v>79.069999999999993</v>
    <v>USD</v>
    <v>John B Sanfp Son</v>
    <v>John B Sanfp Son</v>
    <v>19.4955</v>
    <v>90.55</v>
    <v>Food &amp; Tobacco</v>
    <v>1703 N Randall Rd, ELGIN, IL, 60123-7820 US</v>
    <v>JBSS</v>
    <v>Acciones</v>
    <v>John B Sanfp Son (XNAS:JBSS)</v>
    <v>56095</v>
    <v>66206</v>
  </rv>
  <rv s="2">
    <v>8521</v>
  </rv>
  <rv s="0">
    <v>https://www.bing.com/financeapi/forcetrigger?t=a1w24c&amp;q=XNYS%3aJBT&amp;form=skydnc</v>
    <v>Learn more on Bing</v>
  </rv>
  <rv s="7">
    <v>es-ES</v>
    <v>a1w24c</v>
    <v>268435456</v>
    <v>1</v>
    <v>Con tecnología de Refinitiv</v>
    <v>25</v>
    <v>26</v>
    <v>JBT (XNYS:JBT)</v>
    <v>3</v>
    <v>27</v>
    <v>Finance</v>
    <v>28</v>
    <v>XNYS</v>
    <v>31842640</v>
    <v>1994</v>
    <v>126</v>
    <v>1.2398</v>
    <v>-0.92</v>
    <v>-7.3089999999999995E-3</v>
    <v>3978737868</v>
    <v>125.87</v>
    <v>John Bean Technologies Corporation is a global technology solutions and service provider to the food and beverage industry. The Company designs, produces, and service sophisticated products and systems for multi-national and regional customers. Its products include Food and Beverage Solutions and Automated Guided Vehicle Systems. Its equipment offerings include primary, secondary and processing, including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Its Automated Guided Vehicle Systems offerings include stand-alone, fully integrated, and dual-mode robotic systems for material movement requirements with a variety of applications, including automotive manufacturing, warehousing, and medical facilities.</v>
    <v>5100</v>
    <v>XNYS</v>
    <v>45637.873179883594</v>
    <v>New York Stock Exchange</v>
    <v>8523</v>
    <v>127.4</v>
    <v>127.4</v>
    <v>124.30500000000001</v>
    <v>82.64</v>
    <v>USD</v>
    <v>JBT</v>
    <v>JBT</v>
    <v>27.725100000000001</v>
    <v>124.95</v>
    <v>Machinery, Equipment &amp; Components</v>
    <v>70 W Madison, Suite 4400, CHICAGO, IL, 60602 US</v>
    <v>JBT</v>
    <v>Acciones</v>
    <v>JBT (XNYS:JBT)</v>
    <v>290640</v>
    <v>403755</v>
  </rv>
  <rv s="2">
    <v>8524</v>
  </rv>
  <rv s="0">
    <v>https://www.bing.com/financeapi/forcetrigger?t=a1w2a2&amp;q=XNYS%3aJCE&amp;form=skydnc</v>
    <v>Learn more on Bing</v>
  </rv>
  <rv s="26">
    <v>es-ES</v>
    <v>a1w2a2</v>
    <v>268435456</v>
    <v>1</v>
    <v>Con tecnología de Refinitiv</v>
    <v>81</v>
    <v>82</v>
    <v>Nuveen Core Equity Alpha (XNYS:JCE)</v>
    <v>14</v>
    <v>83</v>
    <v>Finance</v>
    <v>76</v>
    <v>XNYS</v>
    <v>16.2</v>
    <v>30.118300000000001</v>
    <v>7.0000000000000007E-2</v>
    <v>4.3480000000000003E-3</v>
    <v>266596236.86000001</v>
    <v>16.100000000000001</v>
    <v>45637.869103113284</v>
    <v>1.0200000000000001E-2</v>
    <v>New York Stock Exchange</v>
    <v>8526</v>
    <v>16.2</v>
    <v>16.2</v>
    <v>16.100000000000001</v>
    <v>12.8</v>
    <v>USD</v>
    <v>Nuveen Core Equity Alpha</v>
    <v>16.170000000000002</v>
    <v>JCE</v>
    <v>ETF</v>
    <v>Nuveen Core Equity Alpha (XNYS:JCE)</v>
    <v>20257</v>
    <v>22533</v>
  </rv>
  <rv s="2">
    <v>8527</v>
  </rv>
  <rv s="0">
    <v>https://www.bing.com/financeapi/forcetrigger?t=a1w2cw&amp;q=XNYS%3aJCI&amp;form=skydnc</v>
    <v>Learn more on Bing</v>
  </rv>
  <rv s="7">
    <v>es-ES</v>
    <v>a1w2cw</v>
    <v>268435456</v>
    <v>1</v>
    <v>Con tecnología de Refinitiv</v>
    <v>25</v>
    <v>26</v>
    <v>JOHNSON CONTROLS INTERNATIONAL PLC (XNYS:JCI)</v>
    <v>3</v>
    <v>27</v>
    <v>Finance</v>
    <v>28</v>
    <v>XNYS</v>
    <v>662185400</v>
    <v>2014</v>
    <v>83.22</v>
    <v>1.3328</v>
    <v>1.36</v>
    <v>1.6428999999999999E-2</v>
    <v>55716279556</v>
    <v>82.78</v>
    <v>Johnson Controls International plc ofrece una cartera de tecnología, software y servicios para la construcción. Opera a través de cuatro segmentos: Building Solutions North America, Building Solutions EMEA/LA, Building Solutions Asia Pacific y Global Products. Sus segmentos Building Solutions North America, Building Solutions EMEA/LA y Building Solutions Asia Pacific diseñan, venden, instalan y brindan servicios de calefacción, ventilación y aire acondicionado (HVAC), controles, administración de edificios, refrigeración, seguridad electrónica integrada, detección de incendios integrada. y sistemas de supresión, y proporciona servicios técnicos. Su segmento de Global Products diseña, fabrica y vende equipos HVAC, controla software y servicios de software para aplicaciones residenciales y comerciales para clientes comerciales, industriales, minoristas, residenciales, de pequeñas empresas, institucionales y gubernamentales en todo el mundo. Además, el segmento de Global Products diseña, fabrica y vende equipos y controles de refrigeración.</v>
    <v>94000</v>
    <v>XNYS</v>
    <v>45637.873393923437</v>
    <v>New York Stock Exchange</v>
    <v>8529</v>
    <v>84.16</v>
    <v>87.16</v>
    <v>82.54</v>
    <v>51.7</v>
    <v>USD</v>
    <v>JOHNSON CONTROLS INTERNATIONAL PLC</v>
    <v>JOHNSON CONTROLS INTERNATIONAL PLC</v>
    <v>39.595500000000001</v>
    <v>84.14</v>
    <v>Machinery, Equipment &amp; Components</v>
    <v>One Albert Quay, Albert Quay, CORK, CORK IE</v>
    <v>JCI</v>
    <v>Acciones</v>
    <v>JOHNSON CONTROLS INTERNATIONAL PLC (XNYS:JCI)</v>
    <v>2567771</v>
    <v>3858344</v>
  </rv>
  <rv s="2">
    <v>8530</v>
  </rv>
  <rv s="0">
    <v>https://www.bing.com/financeapi/forcetrigger?t=c5wpf2&amp;q=XNAS%3aJCSE&amp;form=skydnc</v>
    <v>Learn more on Bing</v>
  </rv>
  <rv s="21">
    <v>es-ES</v>
    <v>c5wpf2</v>
    <v>268435456</v>
    <v>1</v>
    <v>Con tecnología de Refinitiv</v>
    <v>67</v>
    <v>68</v>
    <v>JE Cleantech (XNAS:JCSE)</v>
    <v>3</v>
    <v>63</v>
    <v>Finance</v>
    <v>28</v>
    <v>XNAS</v>
    <v>5006670</v>
    <v>2019</v>
    <v>1.55</v>
    <v>-0.17</v>
    <v>-0.10625</v>
    <v>7159538</v>
    <v>1.6</v>
    <v xml:space="preserve">JE Cleantech Holdings Limited is an investment holding company. The Company conducts its primary operations through its wholly owned subsidiaries, namely JCS-Echigo Pte. Ltd. (JCS-Echigo), which is principally engaged in the manufacture and sale of cleaning systems, related cleaning equipment, equipment parts and components, and Hygieia Warewashing Pte. Ltd. (Hygieia), which is principally engaged in the provision of centralized dishwashing and ancillary services. The cleaning systems and other equipment the Company manufactures and sells can be categorized into four different categories: aqueous washing systems, plating and cleaning systems, train cleaning systems and other equipment, such as filtration units. In addition, the Company also provides repair and servicing of the cleaning systems that it sells to its customers. It is also the sole distributor of STICO anti-slip shoes in Singapore. It also provides leasing services for dishwashing equipment to its customers. </v>
    <v>103</v>
    <v>XNAS</v>
    <v>45637.868817453127</v>
    <v>Nasdaq Stock Market</v>
    <v>8532</v>
    <v>1.55</v>
    <v>2.39</v>
    <v>1.39</v>
    <v>0.60140000000000005</v>
    <v>USD</v>
    <v>JE Cleantech</v>
    <v>JE Cleantech</v>
    <v>12.9564</v>
    <v>1.43</v>
    <v>Machinery, Equipment &amp; Components</v>
    <v>3 Woodlands Sector 1, 738361 SG</v>
    <v>JCSE</v>
    <v>Acciones</v>
    <v>JE Cleantech (XNAS:JCSE)</v>
    <v>83608</v>
    <v>837209</v>
  </rv>
  <rv s="2">
    <v>8533</v>
  </rv>
  <rv s="0">
    <v>https://www.bing.com/financeapi/forcetrigger?t=a1w2r7&amp;q=XNAS%3aJCTCF&amp;form=skydnc</v>
    <v>Learn more on Bing</v>
  </rv>
  <rv s="7">
    <v>es-ES</v>
    <v>a1w2r7</v>
    <v>268435456</v>
    <v>1</v>
    <v>Con tecnología de Refinitiv</v>
    <v>25</v>
    <v>26</v>
    <v>Jewett Cameron (XNAS:JCTC)</v>
    <v>3</v>
    <v>27</v>
    <v>Finance</v>
    <v>28</v>
    <v>XNAS</v>
    <v>3504800</v>
    <v>1987</v>
    <v>4.8</v>
    <v>0.35499999999999998</v>
    <v>-0.16</v>
    <v>-3.3473000000000003E-2</v>
    <v>16647810</v>
    <v>4.78</v>
    <v xml:space="preserve">Jewett-Cameron Trading Company Ltd. is a holding company. The Company’s segments include Industrial wood products, Pet, Fencing and Other and Seed processing and sales. The industrial wood products segment reflects the business conducted by Greenwood Products, Inc. (Greenwood). Greenwood is a processor and distributor of industrial wood products. The pet, fencing and other segments reflect the business of the Jewett-Cameron Company (JCC). JCC is a wholesaler of products based on these categories. Pet products range from enclosures/kennels of varying types and construction primarily out of metal, to items that support the pet home. Fencing and containment products include such products as gate and fencing components. Other products include garden, landscaping and miscellaneous products for the home. The seed processing and sales segment reflects the business of Jewett-Cameron Seed Company (JCSC). JCSC processed and distributed agricultural seed. </v>
    <v>62</v>
    <v>XNAS</v>
    <v>45637.869412060158</v>
    <v>Nasdaq Stock Market</v>
    <v>8535</v>
    <v>4.8</v>
    <v>6.35</v>
    <v>4.62</v>
    <v>3.86</v>
    <v>USD</v>
    <v>Jewett Cameron</v>
    <v>Jewett Cameron</v>
    <v>22.995699999999999</v>
    <v>4.62</v>
    <v>Paper &amp; Forest Products</v>
    <v>32275 Nw Hillcrest, NORTH PLAINS, OR, 97133 US</v>
    <v>JCTC</v>
    <v>Acciones</v>
    <v>Jewett Cameron (XNAS:JCTC)</v>
    <v>2155</v>
    <v>10760</v>
  </rv>
  <rv s="2">
    <v>8536</v>
  </rv>
  <rv s="0">
    <v>https://www.bing.com/financeapi/forcetrigger?t=a1w2u2&amp;q=XNAS%3aJD&amp;form=skydnc</v>
    <v>Learn more on Bing</v>
  </rv>
  <rv s="9">
    <v>es-ES</v>
    <v>a1w2u2</v>
    <v>268435456</v>
    <v>1</v>
    <v>Con tecnología de Refinitiv</v>
    <v>32</v>
    <v>33</v>
    <v>JD.COM, INC. (XNAS:JD)</v>
    <v>3</v>
    <v>34</v>
    <v>Finance</v>
    <v>28</v>
    <v>XNAS</v>
    <v>1589837000</v>
    <v>38.26</v>
    <v>0.36890000000000001</v>
    <v>-1.42</v>
    <v>-3.5889999999999998E-2</v>
    <v>62700200000</v>
    <v>39.564999999999998</v>
    <v>JD.com, INC. es una compañía de ventas directas en línea. La Compañía se dedica a la venta de productos electrónicos y de electrodomésticos y de mercadería general (incluidos productos de audio, video y libros) procedentes de fabricantes, distribuidores y editores en China a través de su sitio web de Internet, www.jd.com. También ofrece un mercado en línea que permite a terceros vender sus productos a los clientes en el sitio web de la Compañía. La Compañía opera a través de la prestación de una sola clase de servicios para acelerar y mejorar la entrega de sus productos por Internet. La Compañía también ofrece opciones de pago en línea o en persona y servicios al cliente. La Compañía opera aproximadamente 210 bodegas con una superficie bruta total de aproximadamente 4 millones de metros cuadrados en más de 50 ciudades. Opera más de 5.370 estaciones de entrega y de retiro en aproximadamente 2.350 condados y distritos en China.</v>
    <v>517124</v>
    <v>XNAS</v>
    <v>45637.873437846873</v>
    <v>Nasdaq Stock Market</v>
    <v>8538</v>
    <v>38.46</v>
    <v>47.82</v>
    <v>37.85</v>
    <v>20.82</v>
    <v>USD</v>
    <v>JD.COM, INC.</v>
    <v>JD.COM, INC.</v>
    <v>12.2835</v>
    <v>38.145000000000003</v>
    <v>Diversified Retail</v>
    <v>20th Floor, Building A, No. 18 Kechuang, Yizhuang BDA, Daxing District, BEIJING, BEIJING, 101111 CN</v>
    <v>JD</v>
    <v>Acciones</v>
    <v>JD.COM, INC. (XNAS:JD)</v>
    <v>9148278</v>
    <v>13386942</v>
  </rv>
  <rv s="2">
    <v>8539</v>
  </rv>
  <rv s="0">
    <v>https://www.bing.com/financeapi/forcetrigger?t=b13ok2&amp;q=XNYS%3aJEF&amp;form=skydnc</v>
    <v>Learn more on Bing</v>
  </rv>
  <rv s="7">
    <v>es-ES</v>
    <v>b13ok2</v>
    <v>268435456</v>
    <v>1</v>
    <v>Con tecnología de Refinitiv</v>
    <v>25</v>
    <v>26</v>
    <v>JEFFERIES FINANCIAL GROUP INC. (XNYS:JEF)</v>
    <v>3</v>
    <v>27</v>
    <v>Finance</v>
    <v>28</v>
    <v>XNYS</v>
    <v>205498600</v>
    <v>1968</v>
    <v>79.2</v>
    <v>1.3460000000000001</v>
    <v>1.87</v>
    <v>2.3843E-2</v>
    <v>16501537580</v>
    <v>78.430000000000007</v>
    <v>Jefferies Financial Group Inc. es una compañía global de servicios completos de banca de inversión y mercados de capital. La Compañía proporciona servicios de asesoramiento, ventas y negociación, investigación y gestión de activos y patrimonio. Sus segmentos incluyen Banca de Inversión y Mercado de Capitales, Gestión de Activos y Banca Mercantil. El segmento de Banca de Inversión y Mercados de Capitales incluye banca de inversión, mercados de capitales y otros servicios relacionados. Banca de Inversión brinda servicios de suscripción y asesoría financiera a clientes de todos los sectores industriales en las Américas, Europa, Medio Oriente y África, y Asia Pacífico. Los negocios de Mercados de Capitales operan en todo el espectro de productos de renta variable y renta fija. El segmento de Gestión de Activos gestiona, invierte y proporciona servicios a un grupo diverso de plataformas alternativas de gestión de activos en un espectro de estrategias de inversión y clases de activos. El segmento de Banca Mercantil consta de sus diversos negocios e inversiones de banca comercial.</v>
    <v>7564</v>
    <v>XNYS</v>
    <v>45637.8732685875</v>
    <v>New York Stock Exchange</v>
    <v>8541</v>
    <v>80.48</v>
    <v>81.08</v>
    <v>78.555000000000007</v>
    <v>36.244999999999997</v>
    <v>USD</v>
    <v>JEFFERIES FINANCIAL GROUP INC.</v>
    <v>JEFFERIES FINANCIAL GROUP INC.</v>
    <v>33.448599999999999</v>
    <v>80.3</v>
    <v>Investment Banking &amp; Investment Services</v>
    <v>520 Madison Avenue, NEW YORK, NY, 10022 US</v>
    <v>JEF</v>
    <v>Acciones</v>
    <v>JEFFERIES FINANCIAL GROUP INC. (XNYS:JEF)</v>
    <v>888265</v>
    <v>1585380</v>
  </rv>
  <rv s="2">
    <v>8542</v>
  </rv>
  <rv s="0">
    <v>https://www.bing.com/financeapi/forcetrigger?t=a1w39c&amp;q=XNYS%3aJELD&amp;form=skydnc</v>
    <v>Learn more on Bing</v>
  </rv>
  <rv s="8">
    <v>es-ES</v>
    <v>a1w39c</v>
    <v>268435456</v>
    <v>1</v>
    <v>Con tecnología de Refinitiv</v>
    <v>29</v>
    <v>30</v>
    <v>JELD-WEN Hldg (XNYS:JELD)</v>
    <v>3</v>
    <v>31</v>
    <v>Finance</v>
    <v>28</v>
    <v>XNYS</v>
    <v>84619660</v>
    <v>2016</v>
    <v>10.74</v>
    <v>2.1282999999999999</v>
    <v>-6.5000000000000002E-2</v>
    <v>-6.1209999999999997E-3</v>
    <v>893160511</v>
    <v>10.62</v>
    <v>JELD-WEN Holding, Inc. is a global designer, manufacturer and distributor of interior and exterior doors, windows, and related building products serving the new construction and repair and remodeling (R&amp;R) sectors. In its North America segment, it operates primarily in the new construction and R&amp;R market for residential doors and windows in the United States and Canada. It is the manufacturer that offers a full line of interior and exterior door and window products. In its Europe segment, it operates primarily in the market for residential and non-residential doors in Germany, the United Kingdom, France, Austria, Switzerland, and Scandinavia. It provides a broad portfolio of interior and exterior doors, windows, and related building products manufactured from a variety of wood, metal, and composite materials offered across a full spectrum of price points. The Company’s family of brands includes JELD-WEN worldwide, LaCantina and VPI in North America, and Swedoor and DANA in Europe.</v>
    <v>17700</v>
    <v>XNYS</v>
    <v>45637.873432372653</v>
    <v>New York Stock Exchange</v>
    <v>8544</v>
    <v>10.79</v>
    <v>21.75</v>
    <v>10.505000000000001</v>
    <v>8.9</v>
    <v>USD</v>
    <v>JELD-WEN Hldg</v>
    <v>JELD-WEN Hldg</v>
    <v>10.555</v>
    <v>Homebuilding &amp; Construction Supplies</v>
    <v>2645 Silver Crescent Drive, CHARLOTTE, NC, 28273 US</v>
    <v>JELD</v>
    <v>Acciones</v>
    <v>JELD-WEN Hldg (XNYS:JELD)</v>
    <v>363487</v>
    <v>1109978</v>
  </rv>
  <rv s="2">
    <v>8545</v>
  </rv>
  <rv s="0">
    <v>https://www.bing.com/financeapi/forcetrigger?t=a1w3kr&amp;q=XNYS%3aJEQ&amp;form=skydnc</v>
    <v>Learn more on Bing</v>
  </rv>
  <rv s="24">
    <v>es-ES</v>
    <v>a1w3kr</v>
    <v>268435456</v>
    <v>1</v>
    <v>Con tecnología de Refinitiv</v>
    <v>73</v>
    <v>74</v>
    <v>abrdn Japan Equity (XNYS:JEQ)</v>
    <v>14</v>
    <v>75</v>
    <v>Finance</v>
    <v>76</v>
    <v>XNYS</v>
    <v>5.96</v>
    <v>3.5000000000000003E-2</v>
    <v>5.9370000000000004E-3</v>
    <v>99006421.519999996</v>
    <v>5.8949999999999996</v>
    <v>45637.873338414065</v>
    <v>1.2699999999999999E-2</v>
    <v>New York Stock Exchange</v>
    <v>8547</v>
    <v>5.9645999999999999</v>
    <v>6.39</v>
    <v>5.93</v>
    <v>5.27</v>
    <v>USD</v>
    <v>abrdn Japan Equity</v>
    <v>5.93</v>
    <v>JEQ</v>
    <v>ETF</v>
    <v>abrdn Japan Equity (XNYS:JEQ)</v>
    <v>68796</v>
    <v>28989</v>
  </rv>
  <rv s="2">
    <v>8548</v>
  </rv>
  <rv s="85">
    <v>es-ES</v>
    <v>c82skr</v>
    <v>268435456</v>
    <v>1</v>
    <v>Con tecnología de Refinitiv</v>
    <v>259</v>
    <v>260</v>
    <v>Adamas One (OTCM:JEWL)</v>
    <v>44</v>
    <v>155</v>
    <v>Finance</v>
    <v>51</v>
    <v>OTCM</v>
    <v>38047650</v>
    <v>2018</v>
    <v>3.6549999999999999E-2</v>
    <v>-1.2E-2</v>
    <v>-0.28571400000000002</v>
    <v>1179480</v>
    <v>4.2000000000000003E-2</v>
    <v>Adamas One Corp. is a high-tech diamond company. The Company uses its technology to produce single crystal laboratory-grown diamonds (LGD) and diamond materials through a chemical vapor deposition (CVD) process, which it refers to as its Diamond Technology. The Company's lab-grown diamonds have the exact physical, chemical, and optical properties of the mined diamonds. Its lab-grown diamonds are composed of a pure carbon lattice, like mined diamonds, and are not considered synthetic or simulant diamonds like cubic zirconia and moissanite. It uses its Diamond Technology to produce finished diamond gemstones that the Company sells wholesale and intends to sell at retail for jewelry and rough unfinished diamond materials that it intends to sell at wholesale and retail for industrial use. It is engaged in the development of a commercial production model for the manufacture and sale of diamonds and diamond materials, which are suitable for industrial, technology, and consumer applications.</v>
    <v>12</v>
    <v>OTCM</v>
    <v>45637.858236967186</v>
    <v>OTC Markets</v>
    <v>3.6749999999999998E-2</v>
    <v>0.74</v>
    <v>2.8250000000000001E-2</v>
    <v>0.02</v>
    <v>USD</v>
    <v>Adamas One</v>
    <v>Adamas One</v>
    <v>0.03</v>
    <v>Textiles &amp; Apparel</v>
    <v>17767 N. Perimeter Dr., Suite B115, SCOTTSDALE, AZ, 85255 US</v>
    <v>JEWL</v>
    <v>Acciones</v>
    <v>Adamas One (OTCM:JEWL)</v>
    <v>319259</v>
    <v>61156</v>
  </rv>
  <rv s="2">
    <v>8550</v>
  </rv>
  <rv s="0">
    <v>https://www.bing.com/financeapi/forcetrigger?t=c5wh9c&amp;q=XNAS%3aJBFR&amp;form=skydnc</v>
    <v>Learn more on Bing</v>
  </rv>
  <rv s="21">
    <v>es-ES</v>
    <v>c5wh9c</v>
    <v>268435456</v>
    <v>1</v>
    <v>Con tecnología de Refinitiv</v>
    <v>67</v>
    <v>68</v>
    <v>Jeffs Brands (XNAS:JFBR)</v>
    <v>3</v>
    <v>63</v>
    <v>Finance</v>
    <v>28</v>
    <v>XNAS</v>
    <v>719370</v>
    <v>2021</v>
    <v>2.77</v>
    <v>-0.21010000000000001</v>
    <v>-7.4769000000000002E-2</v>
    <v>2021420</v>
    <v>2.81</v>
    <v>Jeffs Brands Ltd is an Israel-based company primarily engaged in e-commerce industry. The Company operates as data-driven e-commerce company operating on the Amazon Marketplace. Thanks to the analysis methods, the Company searches for niche market segments and search, identifies and acquires appropriate products to full fil the gaps, increasing the sale of its products.</v>
    <v>10</v>
    <v>XNAS</v>
    <v>45637.87231259219</v>
    <v>Nasdaq Stock Market</v>
    <v>8552</v>
    <v>2.83</v>
    <v>68.77</v>
    <v>2.5499999999999998</v>
    <v>1.9</v>
    <v>USD</v>
    <v>Jeffs Brands</v>
    <v>Jeffs Brands</v>
    <v>0</v>
    <v>2.5998999999999999</v>
    <v>Diversified Retail</v>
    <v>7 Mezada Street, BNEI BRAK, 5126112 IL</v>
    <v>JFBR</v>
    <v>Acciones</v>
    <v>Jeffs Brands (XNAS:JFBR)</v>
    <v>221977</v>
    <v>1592033</v>
  </rv>
  <rv s="2">
    <v>8553</v>
  </rv>
  <rv s="0">
    <v>https://www.bing.com/financeapi/forcetrigger?t=bpu6z2&amp;q=XNAS%3aJFIN&amp;form=skydnc</v>
    <v>Learn more on Bing</v>
  </rv>
  <rv s="7">
    <v>es-ES</v>
    <v>bpu6z2</v>
    <v>268435456</v>
    <v>1</v>
    <v>Con tecnología de Refinitiv</v>
    <v>25</v>
    <v>26</v>
    <v>Jiayin Group (XNAS:JFIN)</v>
    <v>3</v>
    <v>27</v>
    <v>Finance</v>
    <v>28</v>
    <v>XNAS</v>
    <v>53032490</v>
    <v>2017</v>
    <v>6.35</v>
    <v>0.89339999999999997</v>
    <v>0.08</v>
    <v>1.2500000000000001E-2</v>
    <v>342059500</v>
    <v>6.4</v>
    <v xml:space="preserve">Jiayin Group Inc is a China-based company engaged in providing a fintech platform to facilitate connections between underserved individual borrowers and financial institutions funding partners. The Company's businesses include loan facilitation services, post-origination services and other businesses. The loan facilitation services included services provided for the facilitation of loan transactions between borrowers and institutional funding partners. The other businesses included provision of referral services for investment products, guarantee services and so on. </v>
    <v>925</v>
    <v>XNAS</v>
    <v>45637.873226573436</v>
    <v>Nasdaq Stock Market</v>
    <v>8555</v>
    <v>6.6</v>
    <v>8.5799000000000003</v>
    <v>6.35</v>
    <v>4</v>
    <v>USD</v>
    <v>Jiayin Group</v>
    <v>Jiayin Group</v>
    <v>2.0956000000000001</v>
    <v>6.48</v>
    <v>Software &amp; IT Services</v>
    <v>26Th Floor,Building No.1,Youyou Century, Plaza,428 South Yanggao Road,Pudong, SHANGHAI, SHANGHAI, 200122 CN</v>
    <v>JFIN</v>
    <v>Acciones</v>
    <v>Jiayin Group (XNAS:JFIN)</v>
    <v>53215</v>
    <v>49515</v>
  </rv>
  <rv s="2">
    <v>8556</v>
  </rv>
  <rv s="0">
    <v>https://www.bing.com/financeapi/forcetrigger?t=a1w3qh&amp;q=XNYS%3aJFR&amp;form=skydnc</v>
    <v>Learn more on Bing</v>
  </rv>
  <rv s="26">
    <v>es-ES</v>
    <v>a1w3qh</v>
    <v>268435456</v>
    <v>1</v>
    <v>Con tecnología de Refinitiv</v>
    <v>81</v>
    <v>82</v>
    <v>Nuveen Float Rate Inc (XNYS:JFR)</v>
    <v>14</v>
    <v>83</v>
    <v>Finance</v>
    <v>76</v>
    <v>XNYS</v>
    <v>9.2249999999999996</v>
    <v>1.7338</v>
    <v>-0.03</v>
    <v>-3.2540000000000004E-3</v>
    <v>1242755811.1600001</v>
    <v>9.2200000000000006</v>
    <v>45637.87273969844</v>
    <v>5.5199999999999999E-2</v>
    <v>New York Stock Exchange</v>
    <v>8558</v>
    <v>9.23</v>
    <v>9.24</v>
    <v>9.18</v>
    <v>7.95</v>
    <v>USD</v>
    <v>Nuveen Float Rate Inc</v>
    <v>9.19</v>
    <v>JFR</v>
    <v>ETF</v>
    <v>Nuveen Float Rate Inc (XNYS:JFR)</v>
    <v>709279</v>
    <v>438148</v>
  </rv>
  <rv s="2">
    <v>8559</v>
  </rv>
  <rv s="0">
    <v>https://www.bing.com/financeapi/forcetrigger?t=br8z2w&amp;q=XNAS%3aJFU&amp;form=skydnc</v>
    <v>Learn more on Bing</v>
  </rv>
  <rv s="7">
    <v>es-ES</v>
    <v>br8z2w</v>
    <v>268435456</v>
    <v>1</v>
    <v>Con tecnología de Refinitiv</v>
    <v>25</v>
    <v>26</v>
    <v>9f (XNAS:JFU)</v>
    <v>3</v>
    <v>27</v>
    <v>Finance</v>
    <v>28</v>
    <v>XNAS</v>
    <v>11773330</v>
    <v>2014</v>
    <v>1.55</v>
    <v>0.45279999999999998</v>
    <v>-1.0999999999999999E-2</v>
    <v>-6.9840000000000006E-3</v>
    <v>18413488</v>
    <v>1.575</v>
    <v>9F Inc is a China-based company mainly engaged in the provision of financial investment services through digital financial account platform. The Company's products and services mainly include loan products, online wealth management products, and payment facilitation. The Company provides services, including quota installment, shopping mall installment, credit card management and other services through a smart credit account product One Card (GRAPHIC). The Company also operate a online shopping platform, One Card Mall.</v>
    <v>276</v>
    <v>XNAS</v>
    <v>45637.86871688594</v>
    <v>Nasdaq Stock Market</v>
    <v>8561</v>
    <v>1.5952999999999999</v>
    <v>4.2699999999999996</v>
    <v>1.55</v>
    <v>1.1299999999999999</v>
    <v>USD</v>
    <v>9f</v>
    <v>9f</v>
    <v>16.745200000000001</v>
    <v>1.5640000000000001</v>
    <v>Investment Banking &amp; Investment Services</v>
    <v>Room 1607, Building No. 5,, 5 W. Laiguangying Rd, Chaoyang District, BEIJING, BEIJING, 100012 CN</v>
    <v>JFU</v>
    <v>Acciones</v>
    <v>9f (XNAS:JFU)</v>
    <v>9786</v>
    <v>18424</v>
  </rv>
  <rv s="2">
    <v>8562</v>
  </rv>
  <rv s="0">
    <v>https://www.bing.com/financeapi/forcetrigger?t=bn7oa2&amp;q=XNAS%3aJG&amp;form=skydnc</v>
    <v>Learn more on Bing</v>
  </rv>
  <rv s="7">
    <v>es-ES</v>
    <v>bn7oa2</v>
    <v>268435456</v>
    <v>1</v>
    <v>Con tecnología de Refinitiv</v>
    <v>25</v>
    <v>26</v>
    <v>Aurora Mobile (XNAS:JG)</v>
    <v>3</v>
    <v>27</v>
    <v>Finance</v>
    <v>28</v>
    <v>XNAS</v>
    <v>299290</v>
    <v>2014</v>
    <v>7.21</v>
    <v>1.1729000000000001</v>
    <v>0.23</v>
    <v>3.0831000000000001E-2</v>
    <v>44174250</v>
    <v>7.46</v>
    <v xml:space="preserve">Aurora Mobile Ltd is a company which mainly operates mobile big data solutions platform. The Company provides a suite of services to mobile app developers. The Company's developer services integrates with different types of mobile apps and provide core in-app functionalities needed by developers, including push notification, instant messaging, analytics, sharing and short message service (SMS). The Company mainly provide services to media, entertainment, gaming, financial services, tourism, ecommerce, education, healthcare and other fields. </v>
    <v>371</v>
    <v>XNAS</v>
    <v>45637.870737881247</v>
    <v>Nasdaq Stock Market</v>
    <v>8564</v>
    <v>7.69</v>
    <v>9.7756000000000007</v>
    <v>7.21</v>
    <v>1.85</v>
    <v>USD</v>
    <v>Aurora Mobile</v>
    <v>Aurora Mobile</v>
    <v>0</v>
    <v>7.69</v>
    <v>Software &amp; IT Services</v>
    <v>3/F, Bldg 7, Zhiheng Industrial Park,, No. 15, Guankou Road 2, Nantou Street, SHENZHEN, GUANGDONG, 518052 CN</v>
    <v>JG</v>
    <v>Acciones</v>
    <v>Aurora Mobile (XNAS:JG)</v>
    <v>4888</v>
    <v>24886</v>
  </rv>
  <rv s="2">
    <v>8565</v>
  </rv>
  <rv s="0">
    <v>https://www.bing.com/financeapi/forcetrigger?t=a1w3tc&amp;q=XNYS%3aJGH&amp;form=skydnc</v>
    <v>Learn more on Bing</v>
  </rv>
  <rv s="24">
    <v>es-ES</v>
    <v>a1w3tc</v>
    <v>268435456</v>
    <v>1</v>
    <v>Con tecnología de Refinitiv</v>
    <v>73</v>
    <v>74</v>
    <v>Nuveen Global High Inc (XNYS:JGH)</v>
    <v>14</v>
    <v>75</v>
    <v>Finance</v>
    <v>76</v>
    <v>XNYS</v>
    <v>13.34</v>
    <v>3.1699999999999999E-2</v>
    <v>2.3830000000000001E-3</v>
    <v>319925700.60000002</v>
    <v>13.3</v>
    <v>45637.871547233597</v>
    <v>3.8199999999999998E-2</v>
    <v>New York Stock Exchange</v>
    <v>8567</v>
    <v>13.379899999999999</v>
    <v>13.41</v>
    <v>13.270099999999999</v>
    <v>11.47</v>
    <v>USD</v>
    <v>Nuveen Global High Inc</v>
    <v>13.3317</v>
    <v>JGH</v>
    <v>ETF</v>
    <v>Nuveen Global High Inc (XNYS:JGH)</v>
    <v>43818</v>
    <v>38314</v>
  </rv>
  <rv s="2">
    <v>8568</v>
  </rv>
  <rv s="0">
    <v>https://www.bing.com/financeapi/forcetrigger?t=a1w48m&amp;q=XNYS%3aJHG&amp;form=skydnc</v>
    <v>Learn more on Bing</v>
  </rv>
  <rv s="7">
    <v>es-ES</v>
    <v>a1w48m</v>
    <v>268435456</v>
    <v>1</v>
    <v>Con tecnología de Refinitiv</v>
    <v>25</v>
    <v>26</v>
    <v>JANUS HENDERSON GROUP PLC (XNYS:JHG)</v>
    <v>3</v>
    <v>27</v>
    <v>Finance</v>
    <v>28</v>
    <v>XNYS</v>
    <v>158994900</v>
    <v>2008</v>
    <v>44.195</v>
    <v>1.4792000000000001</v>
    <v>0.34499999999999997</v>
    <v>7.8429999999999993E-3</v>
    <v>7049038891</v>
    <v>43.99</v>
    <v>JANUS HENDERSON GROUP PLC es un gestor de activos globales independiente. La Compañía se especializa en inversiones activas en todas las clases de activos. Opera a través del segmento de negocios de gestión de inversiones. Administra una amplia gama de productos de inversión para inversores institucionales y minoristas a través de cinco capacidades: Acciones, Acciones cuantitativas, Renta fija, Activos múltiples y Alternativas. Opera a través de varias líneas de productos, canales de distribución y regiones geográficas. Su enfoque regional incluye los Estados Unidos, Europa, Asia y Australia.</v>
    <v>2200</v>
    <v>XNYS</v>
    <v>45637.873400289063</v>
    <v>New York Stock Exchange</v>
    <v>8570</v>
    <v>44.5</v>
    <v>45.74</v>
    <v>44.09</v>
    <v>27.23</v>
    <v>USD</v>
    <v>JANUS HENDERSON GROUP PLC</v>
    <v>JANUS HENDERSON GROUP PLC</v>
    <v>17.331099999999999</v>
    <v>44.335000000000001</v>
    <v>Investment Banking &amp; Investment Services</v>
    <v>201 Bishopsgate, LONDON, EC2M 3AE GB</v>
    <v>JHG</v>
    <v>Acciones</v>
    <v>JANUS HENDERSON GROUP PLC (XNYS:JHG)</v>
    <v>729302</v>
    <v>1043624</v>
  </rv>
  <rv s="2">
    <v>8571</v>
  </rv>
  <rv s="0">
    <v>https://www.bing.com/financeapi/forcetrigger?t=a1w4bh&amp;q=XNYS%3aJHI&amp;form=skydnc</v>
    <v>Learn more on Bing</v>
  </rv>
  <rv s="26">
    <v>es-ES</v>
    <v>a1w4bh</v>
    <v>268435456</v>
    <v>1</v>
    <v>Con tecnología de Refinitiv</v>
    <v>81</v>
    <v>82</v>
    <v>J Hancock Investors (XNYS:JHI)</v>
    <v>14</v>
    <v>83</v>
    <v>Finance</v>
    <v>115</v>
    <v>XNYS</v>
    <v>14.27</v>
    <v>1.1835</v>
    <v>-7.0000000000000007E-2</v>
    <v>-4.8640000000000003E-3</v>
    <v>218445587.65000001</v>
    <v>14.39</v>
    <v>45637.862691110939</v>
    <v>5.28E-2</v>
    <v>New York Stock Exchange</v>
    <v>8573</v>
    <v>14.38</v>
    <v>14.48</v>
    <v>14.22</v>
    <v>12.564500000000001</v>
    <v>USD</v>
    <v>J Hancock Investors</v>
    <v>14.32</v>
    <v>JHI</v>
    <v>ETF</v>
    <v>J Hancock Investors (XNYS:JHI)</v>
    <v>53147</v>
    <v>15427</v>
  </rv>
  <rv s="2">
    <v>8574</v>
  </rv>
  <rv s="0">
    <v>https://www.bing.com/financeapi/forcetrigger?t=a1w5dm&amp;q=XNYS%3aJHS&amp;form=skydnc</v>
    <v>Learn more on Bing</v>
  </rv>
  <rv s="24">
    <v>es-ES</v>
    <v>a1w5dm</v>
    <v>268435456</v>
    <v>1</v>
    <v>Con tecnología de Refinitiv</v>
    <v>73</v>
    <v>74</v>
    <v>J Hancock Income Sec (XNYS:JHS)</v>
    <v>14</v>
    <v>75</v>
    <v>Finance</v>
    <v>115</v>
    <v>XNYS</v>
    <v>11.65</v>
    <v>-0.02</v>
    <v>-1.712E-3</v>
    <v>234225894.61000001</v>
    <v>11.68</v>
    <v>45637.838826446095</v>
    <v>4.8899999999999999E-2</v>
    <v>New York Stock Exchange</v>
    <v>8576</v>
    <v>11.66</v>
    <v>11.87</v>
    <v>11.63</v>
    <v>10.39</v>
    <v>USD</v>
    <v>J Hancock Income Sec</v>
    <v>11.66</v>
    <v>JHS</v>
    <v>ETF</v>
    <v>J Hancock Income Sec (XNYS:JHS)</v>
    <v>6495</v>
    <v>9721</v>
  </rv>
  <rv s="2">
    <v>8577</v>
  </rv>
  <rv s="0">
    <v>https://www.bing.com/financeapi/forcetrigger?t=a1w5gh&amp;q=XNYS%3aJHX&amp;form=skydnc</v>
    <v>Learn more on Bing</v>
  </rv>
  <rv s="7">
    <v>es-ES</v>
    <v>a1w5gh</v>
    <v>268435456</v>
    <v>1</v>
    <v>Con tecnología de Refinitiv</v>
    <v>25</v>
    <v>26</v>
    <v>James Hardie (XNYS:JHX)</v>
    <v>3</v>
    <v>27</v>
    <v>Finance</v>
    <v>28</v>
    <v>XNYS</v>
    <v>429459800</v>
    <v>2010</v>
    <v>35.43</v>
    <v>1.7810999999999999</v>
    <v>-0.25</v>
    <v>-7.1940000000000007E-3</v>
    <v>15165660000</v>
    <v>34.75</v>
    <v>James Hardie Industries PLC is a manufacturer of fiber cement building solutions, and a market in fiber gypsum and cement-bonded boards in Europe. The Company’s fiber cement building materials include a range of products for both external and internal use across a range of applications. The Company’s segments include North America Fiber Cement, Asia Pacific Fiber Cement, Europe Building Products and Research and Development. The North America Fiber Cement segment manufactures fiber cement interior linings, exterior siding products and related accessories in the United States. The Asia Pacific Fiber Cement segment includes all fiber cement products manufactured in Australia and the Philippines, and sold in Australia, New Zealand, Asia, the Middle East, and various Pacific Islands. The Europe Building Products segment includes fiber gypsum product manufactured in Europe, and fiber cement product manufactured in the United States that is sold in Europe.</v>
    <v>5679</v>
    <v>XNYS</v>
    <v>45637.873010450778</v>
    <v>New York Stock Exchange</v>
    <v>8579</v>
    <v>35.43</v>
    <v>43.57</v>
    <v>34.31</v>
    <v>29.88</v>
    <v>USD</v>
    <v>James Hardie</v>
    <v>James Hardie</v>
    <v>34.448900000000002</v>
    <v>34.5</v>
    <v>Construction Materials</v>
    <v>2Nd Floor Europa House, Harcourt Centre Harcourt Street, DUBLIN, DUBLIN IE</v>
    <v>JHX</v>
    <v>Acciones</v>
    <v>James Hardie (XNYS:JHX)</v>
    <v>60891</v>
    <v>75842</v>
  </rv>
  <rv s="2">
    <v>8580</v>
  </rv>
  <rv s="0">
    <v>https://www.bing.com/financeapi/forcetrigger?t=a1w5m7&amp;q=XNYS%3aJILL&amp;form=skydnc</v>
    <v>Learn more on Bing</v>
  </rv>
  <rv s="7">
    <v>es-ES</v>
    <v>a1w5m7</v>
    <v>268435456</v>
    <v>1</v>
    <v>Con tecnología de Refinitiv</v>
    <v>25</v>
    <v>26</v>
    <v>J.JILL, INC. (XNYS:JILL)</v>
    <v>3</v>
    <v>27</v>
    <v>Finance</v>
    <v>28</v>
    <v>XNYS</v>
    <v>15084360</v>
    <v>2011</v>
    <v>27.45</v>
    <v>0.68600000000000005</v>
    <v>0.15</v>
    <v>5.4469999999999996E-3</v>
    <v>417685928</v>
    <v>27.54</v>
    <v>J.JILL, INC. (J.Jill) opera como un minorista especializado en la industria de prendas de vestir para mujeres. J.Jill es una marca de ropa para mujeres enfocada en clientes en el segmento de 40-65 años. La Compañía opera una plataforma omnicanal integrada que se diversifica en sus tiendas minoristas, sitio Web y catálogos. Opera en el segmento minorista y canales directos. Su canal directo consiste en su sitio Web y pedidos por catálogo. Al 28 de enero de 2017, operaba 275 tiendas en 43 estados. La Compañía también ofrece una gama de calzado y accesorios, que incluyen bufandas, joyas y medias. Sus productos se comercializan con la marca J.Jill y se venden a través de sus canales directos y minoristas. Ofrece dos sub-marcas como extensiones de la estética de su marca: Pure Jill y Wearever. Su sitio Web proporciona a los clientes acceso a la oferta de productos J.Jill y contenido de las características, incluidas actualizaciones sobre nuevas colecciones y orientación sobre cómo usar y vestirse según sus estilos.</v>
    <v>1115</v>
    <v>XNYS</v>
    <v>45637.873350832815</v>
    <v>New York Stock Exchange</v>
    <v>8582</v>
    <v>28.18</v>
    <v>40.61</v>
    <v>27.15</v>
    <v>23.06</v>
    <v>USD</v>
    <v>J.JILL, INC.</v>
    <v>J.JILL, INC.</v>
    <v>10.113200000000001</v>
    <v>27.69</v>
    <v>Specialty Retailers</v>
    <v>4 Batterymarch Park, QUINCY, MA, 02169-7468 US</v>
    <v>JILL</v>
    <v>Acciones</v>
    <v>J.JILL, INC. (XNYS:JILL)</v>
    <v>121407</v>
    <v>104020</v>
  </rv>
  <rv s="2">
    <v>8583</v>
  </rv>
  <rv s="0">
    <v>https://www.bing.com/financeapi/forcetrigger?t=a1w6cw&amp;q=XNAS%3aJJSF&amp;form=skydnc</v>
    <v>Learn more on Bing</v>
  </rv>
  <rv s="7">
    <v>es-ES</v>
    <v>a1w6cw</v>
    <v>268435456</v>
    <v>1</v>
    <v>Con tecnología de Refinitiv</v>
    <v>25</v>
    <v>26</v>
    <v>J&amp;J Snack Foods (XNAS:JJSF)</v>
    <v>3</v>
    <v>27</v>
    <v>Finance</v>
    <v>28</v>
    <v>XNAS</v>
    <v>19478440</v>
    <v>1971</v>
    <v>172.33</v>
    <v>0.64910000000000001</v>
    <v>-1.44</v>
    <v>-8.4349999999999998E-3</v>
    <v>3297310323</v>
    <v>170.72</v>
    <v xml:space="preserve">J &amp; J Snack Foods Corp. manufactures snack foods and distributes frozen beverages which it markets nationally to the foodservice and retail supermarket industries. The Company operates through three segments: Food Service, Retail Supermarkets and Frozen Beverages. The primary products sold by the Food Service segment are soft pretzels, frozen novelties, churros, handheld products and baked goods. The primary products sold to the retail supermarket channel are soft pretzel products including SUPERPRETZEL and AUNTIE ANNE’S, frozen novelties including LUIGI’S Real Italian Ice, MINUTE MAID Juice Bars and Soft Frozen Lemonade, WHOLE FRUIT frozen fruit bars and sorbet, DOGSTERS ice cream style treats for dogs, PHILLY SWIRL cups and sticks, ICEE Squeeze-Up Tubes and handheld products. This segment also offers Thinsters. The Company sells Frozen Beverages to the foodservice industry primarily under the names ICEE, SLUSH PUPPIE and PARROT ICE in the United States, Mexico and Canada. </v>
    <v>5000</v>
    <v>XNAS</v>
    <v>45637.873380625002</v>
    <v>Nasdaq Stock Market</v>
    <v>8585</v>
    <v>172.33</v>
    <v>180.8</v>
    <v>168.71</v>
    <v>133.22999999999999</v>
    <v>USD</v>
    <v>J&amp;J Snack Foods</v>
    <v>J&amp;J Snack Foods</v>
    <v>38.407299999999999</v>
    <v>169.28</v>
    <v>Food &amp; Tobacco</v>
    <v>6000 Central Hwy, PENNSAUKEN, NJ, 08109-4607 US</v>
    <v>JJSF</v>
    <v>Acciones</v>
    <v>J&amp;J Snack Foods (XNAS:JJSF)</v>
    <v>43560</v>
    <v>79648</v>
  </rv>
  <rv s="2">
    <v>8586</v>
  </rv>
  <rv s="0">
    <v>https://www.bing.com/financeapi/forcetrigger?t=a1w6zr&amp;q=XNAS%3aJKHY&amp;form=skydnc</v>
    <v>Learn more on Bing</v>
  </rv>
  <rv s="7">
    <v>es-ES</v>
    <v>a1w6zr</v>
    <v>268435456</v>
    <v>1</v>
    <v>Con tecnología de Refinitiv</v>
    <v>25</v>
    <v>26</v>
    <v>JACK HENRY &amp; ASSOCIATES, INC. (XNAS:JKHY)</v>
    <v>3</v>
    <v>27</v>
    <v>Finance</v>
    <v>28</v>
    <v>XNAS</v>
    <v>72959330</v>
    <v>1985</v>
    <v>177.4</v>
    <v>0.6159</v>
    <v>1.32</v>
    <v>7.4460000000000004E-3</v>
    <v>13029806744</v>
    <v>177.27</v>
    <v>EXPONENT, INC. es un proveedor de soluciones tecnológicas y servicios de procesamiento de pagos principalmente para organizaciones de servicios financieros. La Compañía opera a través de cuatro segmentos: Core, Pagos, Complementario y Corporativo y Otros. El se gmento Core proporciona plataformas de procesamiento de información básica a bancos y cooperativas de crédito, que consiste en aplicaciones integradas necesarias para procesar depósitos, préstamos y transacciones del libro mayor, y mantener la información centralizada de los clientes/socios. El segmento de Pagos ofrece herramientas y servicios de procesamiento de pagos seguros, incluyendo servicios de procesamiento de cajeros automáticos, tarjetas de débito y de crédito; soluciones de pago de facturas en línea y móviles; originación de cámaras de compensación automatizadas y procesamiento de captura de depósitos remotos; y productos y servicios de gestión de riesgos. El segmento Complementario proporciona software y servicios adicionales que pueden ser integrados con las soluciones principales de la Empresa o ser utilizados de forma independiente.</v>
    <v>7170</v>
    <v>XNAS</v>
    <v>45637.873427291408</v>
    <v>Nasdaq Stock Market</v>
    <v>8588</v>
    <v>178.83</v>
    <v>189.63</v>
    <v>176.04</v>
    <v>157</v>
    <v>USD</v>
    <v>JACK HENRY &amp; ASSOCIATES, INC.</v>
    <v>JACK HENRY &amp; ASSOCIATES, INC.</v>
    <v>32.425800000000002</v>
    <v>178.59</v>
    <v>Software &amp; IT Services</v>
    <v>PO BOX 807, 663 HWY 60, MONETT, MO, 65708-0807 US</v>
    <v>JKHY</v>
    <v>Acciones</v>
    <v>JACK HENRY &amp; ASSOCIATES, INC. (XNAS:JKHY)</v>
    <v>384071</v>
    <v>723678</v>
  </rv>
  <rv s="2">
    <v>8589</v>
  </rv>
  <rv s="0">
    <v>https://www.bing.com/financeapi/forcetrigger?t=a1w7f2&amp;q=XNYS%3aJKS&amp;form=skydnc</v>
    <v>Learn more on Bing</v>
  </rv>
  <rv s="7">
    <v>es-ES</v>
    <v>a1w7f2</v>
    <v>268435456</v>
    <v>1</v>
    <v>Con tecnología de Refinitiv</v>
    <v>25</v>
    <v>26</v>
    <v>JinkoSolar Holding Co., Ltd. (XNYS:JKS)</v>
    <v>3</v>
    <v>27</v>
    <v>Finance</v>
    <v>28</v>
    <v>XNYS</v>
    <v>58751270</v>
    <v>2007</v>
    <v>29.32</v>
    <v>0.28720000000000001</v>
    <v>-1.43</v>
    <v>-4.9687000000000002E-2</v>
    <v>1606847234</v>
    <v>28.78</v>
    <v>JinkoSolar Holding Co., Ltd. opera en la industria fotovoltaica (PV). La Compañía ha construido una cadena de valor del producto energía solar integrada verticalmente, desde la recuperación de materiales de silicio a la fabricación de módulos solares y la generación de energía solar. Los segmentos de la Compañía incluyen el segmento de Fabricación y el segmento de Proyectos de Energía Solar. El segmento de Fabricación comprende su negocio de fabricación de su producto de energía solar integrada verticalmente, en el que la Compañía fabrica lingotes de silicio, placas, células y módulos solares. El segmento de Proyectos de Energía Solar comprende el negocio de generación, construcción y operación de energía solar aguas abajo, que incluye la generación de energía; ingeniería, abastecimiento y construcción (EPC), proyectos de conexión de energía solar a la red y operación y mantenimiento (O&amp;M) de los proyectos de energía solar. La Compañía vende sus módulos solares bajo la marca de JinkoSolar. Sus servicios incluyen servicios de procesamiento y EPC de sistemas solares.</v>
    <v>57397</v>
    <v>XNYS</v>
    <v>45637.873433159373</v>
    <v>New York Stock Exchange</v>
    <v>8591</v>
    <v>29.8</v>
    <v>38.369900000000001</v>
    <v>27.074999999999999</v>
    <v>16.7</v>
    <v>USD</v>
    <v>JinkoSolar Holding Co., Ltd.</v>
    <v>JinkoSolar Holding Co., Ltd.</v>
    <v>20.3947</v>
    <v>27.35</v>
    <v>Renewable Energy</v>
    <v>1 Yingbin Road, Shangrao Economic Development Zone, SHANGRAO, JIANGXI, 334100 CN</v>
    <v>JKS</v>
    <v>Acciones</v>
    <v>JinkoSolar Holding Co., Ltd. (XNYS:JKS)</v>
    <v>1096183</v>
    <v>1269092</v>
  </rv>
  <rv s="2">
    <v>8592</v>
  </rv>
  <rv s="0">
    <v>https://www.bing.com/financeapi/forcetrigger?t=a1w7hw&amp;q=XNYS%3aJLL&amp;form=skydnc</v>
    <v>Learn more on Bing</v>
  </rv>
  <rv s="7">
    <v>es-ES</v>
    <v>a1w7hw</v>
    <v>268435456</v>
    <v>1</v>
    <v>Con tecnología de Refinitiv</v>
    <v>25</v>
    <v>26</v>
    <v>JONES LANG LASALLE INCORPORATED (XNYS:JLL)</v>
    <v>3</v>
    <v>27</v>
    <v>Finance</v>
    <v>28</v>
    <v>XNYS</v>
    <v>47444670</v>
    <v>1997</v>
    <v>271.29000000000002</v>
    <v>1.3472999999999999</v>
    <v>8.6999999999999993</v>
    <v>3.2385000000000004E-2</v>
    <v>13158304777</v>
    <v>268.64</v>
    <v>Jones Lang LaSalle Incorporated es una empresa inmobiliaria comercial y de gestión de inversiones. La Empresa opera a través de cinco segmentos: Mercados de Asesoramiento, Mercados de Capitales, Dinámica de Trabajo, JLL Technologies y LaSalle. El segmento de Asesoramiento de Mercados ofrece experiencia local en todo el mundo, cubriendo una amplia gama de servicios en todo tipo de activos. Agrupa dichos servicios en tres categorías: Arrendamiento, Gestión de Propiedades y Asesoramiento, Consultoría y Otros. El segmento de Mercados de Asesoramiento ofrece soluciones de capital de servicio completo, que incluyen asesoramiento sobre deuda, venta de préstamos, asesoramiento sobre capital, administración de préstamos y asesoramiento y venta de inversiones. El segmento de Dinámica de Trabajo ofrece un equipo de prestación de servicios único y cohesionado. JLL Technologies ofrece servicios profesionales, como gestión de programas y proyectos, implementación y soporte, servicios gestionados y servicios de asesoramiento y consultoría. El segmento LaSalle invierte capital institucional e individual en activos y valores inmobiliarios.</v>
    <v>110000</v>
    <v>XNYS</v>
    <v>45637.873393043752</v>
    <v>New York Stock Exchange</v>
    <v>8594</v>
    <v>278.73</v>
    <v>288.5</v>
    <v>270.57600000000002</v>
    <v>163.47</v>
    <v>USD</v>
    <v>JONES LANG LASALLE INCORPORATED</v>
    <v>JONES LANG LASALLE INCORPORATED</v>
    <v>27.160799999999998</v>
    <v>277.33999999999997</v>
    <v>Real Estate Operations</v>
    <v>200 East Randolph Drive, CHICAGO, IL, 60601 US</v>
    <v>JLL</v>
    <v>Acciones</v>
    <v>JONES LANG LASALLE INCORPORATED (XNYS:JLL)</v>
    <v>307550</v>
    <v>326181</v>
  </rv>
  <rv s="2">
    <v>8595</v>
  </rv>
  <rv s="0">
    <v>https://www.bing.com/financeapi/forcetrigger?t=a1w7kr&amp;q=XNYS%3aJLS&amp;form=skydnc</v>
    <v>Learn more on Bing</v>
  </rv>
  <rv s="26">
    <v>es-ES</v>
    <v>a1w7kr</v>
    <v>268435456</v>
    <v>1</v>
    <v>Con tecnología de Refinitiv</v>
    <v>81</v>
    <v>82</v>
    <v>Nuveen Mortgage and Inc (XNYS:JLS)</v>
    <v>14</v>
    <v>83</v>
    <v>Finance</v>
    <v>76</v>
    <v>XNYS</v>
    <v>18.8</v>
    <v>0.28360000000000002</v>
    <v>0.06</v>
    <v>3.1900000000000001E-3</v>
    <v>106277257.77</v>
    <v>18.809999999999999</v>
    <v>45637.871080219535</v>
    <v>4.1599999999999998E-2</v>
    <v>New York Stock Exchange</v>
    <v>8597</v>
    <v>18.9284</v>
    <v>18.9284</v>
    <v>18.7</v>
    <v>16.610099999999999</v>
    <v>USD</v>
    <v>Nuveen Mortgage and Inc</v>
    <v>18.87</v>
    <v>JLS</v>
    <v>ETF</v>
    <v>Nuveen Mortgage and Inc (XNYS:JLS)</v>
    <v>14941</v>
    <v>12341</v>
  </rv>
  <rv s="2">
    <v>8598</v>
  </rv>
  <rv s="0">
    <v>https://www.bing.com/financeapi/forcetrigger?t=bpmtzr&amp;q=XNYS%3aJMIA&amp;form=skydnc</v>
    <v>Learn more on Bing</v>
  </rv>
  <rv s="8">
    <v>es-ES</v>
    <v>bpmtzr</v>
    <v>268435456</v>
    <v>1</v>
    <v>Con tecnología de Refinitiv</v>
    <v>29</v>
    <v>30</v>
    <v>Jumia Technologies AG (XNYS:JMIA)</v>
    <v>3</v>
    <v>31</v>
    <v>Finance</v>
    <v>28</v>
    <v>XNYS</v>
    <v>101138700</v>
    <v>2019</v>
    <v>4.7</v>
    <v>2.8797999999999999</v>
    <v>0.11</v>
    <v>2.3809999999999998E-2</v>
    <v>478386051</v>
    <v>4.62</v>
    <v>Jumia Technologies AG es un proveedor de plataformas de comercio electrónico con sede en Alemania. La plataforma de la Compañía consiste en vendedores con consumidores, su servicio de logística, que permite el envío y la entrega de paquetes de los vendedores a los consumidores, y su servicio de pago, que facilita las transacciones entre los participantes activos en la plataforma de la Compañía. El mercado de la Compañía consiste en una variedad de vendedores que ofrecen productos en una amplia gama de categorías, como moda y prendas de vestir, teléfonos inteligentes, hogar y vida, bienes de consumo envasados, belleza y perfumes y otros productos electrónicos. La Compañía también ofrece a los consumidores acceso a varios servicios, como entrega de comida en restaurantes, reserva de hoteles y vuelos, publicidad clasificada y recarga de tiempo aire.</v>
    <v>2915</v>
    <v>XNYS</v>
    <v>45637.873322372659</v>
    <v>New York Stock Exchange</v>
    <v>8600</v>
    <v>4.99</v>
    <v>15.04</v>
    <v>4.53</v>
    <v>2.88</v>
    <v>USD</v>
    <v>Jumia Technologies AG</v>
    <v>Jumia Technologies AG</v>
    <v>4.7300000000000004</v>
    <v>Software &amp; IT Services</v>
    <v>Skalitzer Strasse 104, Berlin, BERLIN, 10997 DE</v>
    <v>JMIA</v>
    <v>Acciones</v>
    <v>Jumia Technologies AG (XNYS:JMIA)</v>
    <v>3451382</v>
    <v>3762854</v>
  </rv>
  <rv s="2">
    <v>8601</v>
  </rv>
  <rv s="0">
    <v>https://www.bing.com/financeapi/forcetrigger?t=a1w7z2&amp;q=XNYS%3aJMM&amp;form=skydnc</v>
    <v>Learn more on Bing</v>
  </rv>
  <rv s="26">
    <v>es-ES</v>
    <v>a1w7z2</v>
    <v>268435456</v>
    <v>1</v>
    <v>Con tecnología de Refinitiv</v>
    <v>81</v>
    <v>82</v>
    <v>Nuveen Multi-Market (XNYS:JMM)</v>
    <v>14</v>
    <v>83</v>
    <v>Finance</v>
    <v>115</v>
    <v>XNYS</v>
    <v>6.1</v>
    <v>0.69940000000000002</v>
    <v>0.06</v>
    <v>9.868E-3</v>
    <v>62191239.229999997</v>
    <v>6.08</v>
    <v>45637.000000034372</v>
    <v>3.9100000000000003E-2</v>
    <v>New York Stock Exchange</v>
    <v>8603</v>
    <v>6.14</v>
    <v>6.4698000000000002</v>
    <v>6.0750000000000002</v>
    <v>5.72</v>
    <v>USD</v>
    <v>Nuveen Multi-Market</v>
    <v>6.14</v>
    <v>JMM</v>
    <v>ETF</v>
    <v>Nuveen Multi-Market (XNYS:JMM)</v>
    <v>12</v>
    <v>5892</v>
  </rv>
  <rv s="2">
    <v>8604</v>
  </rv>
  <rv s="0">
    <v>https://www.bing.com/financeapi/forcetrigger?t=a2ls2w&amp;q=XNAS%3aJMSB&amp;form=skydnc</v>
    <v>Learn more on Bing</v>
  </rv>
  <rv s="7">
    <v>es-ES</v>
    <v>a2ls2w</v>
    <v>268435456</v>
    <v>1</v>
    <v>Con tecnología de Refinitiv</v>
    <v>25</v>
    <v>26</v>
    <v>John Marshall (XNAS:JMSB)</v>
    <v>3</v>
    <v>27</v>
    <v>Finance</v>
    <v>28</v>
    <v>XNAS</v>
    <v>14240210</v>
    <v>2016</v>
    <v>22.75</v>
    <v>0.68700000000000006</v>
    <v>-0.24</v>
    <v>-1.0601000000000001E-2</v>
    <v>318980704</v>
    <v>22.64</v>
    <v>John Marshall Bancorp, Inc. is the bank holding company for John Marshall Bank (the Bank). The Bank primarily serves small to medium-sized businesses, their owners and employees, professional corporations, non-profits, and individuals with a range of banking products and financial services. Its products and services include commercial checking, savings, and money market accounts, certificates of deposit, treasury and cash management services, commercial and industrial loans, commercial real estate loans, residential and commercial construction and development loans, online banking, and mobile banking. It has approximately eight full-service branches located in Alexandria, Arlington, Loudoun, Prince William, Reston, and Tysons, Virginia, as well as Rockville, Maryland, and Washington, D.C., with one loan production office in Arlington, Virginia. It is also providing personalized service and convenience to local businesses and professionals in the Washington, D.C. metropolitan area.</v>
    <v>134</v>
    <v>XNAS</v>
    <v>45637.872733575779</v>
    <v>Nasdaq Stock Market</v>
    <v>8606</v>
    <v>22.84</v>
    <v>26.52</v>
    <v>22.18</v>
    <v>15</v>
    <v>USD</v>
    <v>John Marshall</v>
    <v>John Marshall</v>
    <v>19.0702</v>
    <v>22.4</v>
    <v>Banking Services</v>
    <v>1943 Isaac Newton Sq E Ste 100, RESTON, VA, 20190-5013 US</v>
    <v>JMSB</v>
    <v>Acciones</v>
    <v>John Marshall (XNAS:JMSB)</v>
    <v>13371</v>
    <v>21891</v>
  </rv>
  <rv s="2">
    <v>8607</v>
  </rv>
  <rv s="0">
    <v>https://www.bing.com/financeapi/forcetrigger?t=a1w8ec&amp;q=XNYS%3aJNJ&amp;form=skydnc</v>
    <v>Learn more on Bing</v>
  </rv>
  <rv s="7">
    <v>es-ES</v>
    <v>a1w8ec</v>
    <v>268435456</v>
    <v>1</v>
    <v>Con tecnología de Refinitiv</v>
    <v>25</v>
    <v>26</v>
    <v>JOHNSON &amp; JOHNSON (XNYS:JNJ)</v>
    <v>3</v>
    <v>27</v>
    <v>Finance</v>
    <v>28</v>
    <v>XNYS</v>
    <v>2407623000</v>
    <v>1887</v>
    <v>148.36000000000001</v>
    <v>0.49530000000000002</v>
    <v>-2.48</v>
    <v>-1.6618999999999998E-2</v>
    <v>353318675250</v>
    <v>149.22999999999999</v>
    <v>Incyte Corporation es una empresa biofarmacéutica, que se centra en el descubrimiento, desarrollo y comercialización de terapias. La compañía opera en dos áreas terapéuticas, una área terapéutica es hematología/oncología, que está compuesta por neoplasias mieloproliferativas y enfermedad de injerto contra huésped, así como tumores sólidos y neoplasias hematológicas malignas. Su otra área terapéutica es la inflamación y la autoinmunidad, que incluye su franquicia comercial de Dermatología. Su franquicia de hematología y oncología se compone de cuatro productos, que son JAKAFI (ruxolitinib), MONJUVI (tafasitamab-cxix)/MINJUVI (tafasitamab), PEMAZYRE (pemigatinib), ICLUSIG (ponatinib) y ZYNYZ (retifanlimab-dlwr), así como numerosos programas de desarrollo clínico. La cartera de la Compañía también incluye dos antagonistas de moléculas pequeñas de primera en su clase dirigidos al receptor X2 acoplado a la proteína G relacionada con el MAS (MRGPRX2) para el tratamiento de varios trastornos mediados por mastocitos y MRGPRX4 para el prurito colestático.</v>
    <v>131900</v>
    <v>XNYS</v>
    <v>45637.873299988278</v>
    <v>New York Stock Exchange</v>
    <v>8609</v>
    <v>148.46</v>
    <v>168.85</v>
    <v>146.52000000000001</v>
    <v>143.13</v>
    <v>USD</v>
    <v>JOHNSON &amp; JOHNSON</v>
    <v>JOHNSON &amp; JOHNSON</v>
    <v>24.531300000000002</v>
    <v>146.75</v>
    <v>Pharmaceuticals</v>
    <v>One Johnson &amp; Johnson Plaza, NEW BRUNSWICK, NJ, 08933 US</v>
    <v>JNJ</v>
    <v>Acciones</v>
    <v>JOHNSON &amp; JOHNSON (XNYS:JNJ)</v>
    <v>5641528</v>
    <v>8139711</v>
  </rv>
  <rv s="2">
    <v>8610</v>
  </rv>
  <rv s="0">
    <v>https://www.bing.com/financeapi/forcetrigger?t=a1w8mw&amp;q=XNYS%3aJNPR&amp;form=skydnc</v>
    <v>Learn more on Bing</v>
  </rv>
  <rv s="7">
    <v>es-ES</v>
    <v>a1w8mw</v>
    <v>268435456</v>
    <v>1</v>
    <v>Con tecnología de Refinitiv</v>
    <v>25</v>
    <v>26</v>
    <v>JUNIPER NETWORKS, INC. (XNYS:JNPR)</v>
    <v>3</v>
    <v>27</v>
    <v>Finance</v>
    <v>28</v>
    <v>XNYS</v>
    <v>329163500</v>
    <v>1997</v>
    <v>37.25</v>
    <v>0.88970000000000005</v>
    <v>8.5000000000000006E-2</v>
    <v>2.2829999999999999E-3</v>
    <v>12282736002</v>
    <v>37.229999999999997</v>
    <v>Juniper Networks, Inc. ofrece tecnología de redes a sus clientes, incluidos operadores de redes, proveedores de telecomunicaciones y de nube, equipos de tecnología de la información empresarial, líneas de negocio y usuarios de redes, como dispositivos individuales, máquinas, aplicaciones, microservicios y almacenes de datos. Diseña y fabrica productos y soluciones, como Automated Wide Area Networking, que ofrece soluciones de enrutamiento para redes de área extensa; AI-Driven Enterprise, que incluye soluciones de gestión en la nube, redes y seguridad para entornos de campus y sucursales, como universidades, hospitales y sucursales bancarias, y Cloud-Ready Data Center, que ofrece soluciones de gestión de tejidos, conmutación, seguridad de redes y redes definidas por software para centros de datos públicos y privados. También ofrece diversos servicios, como mantenimiento y asistencia, servicios profesionales, software como servicio y programas de educación y formación para proporcionar soluciones que respondan a las necesidades de sus clientes.</v>
    <v>11144</v>
    <v>XNYS</v>
    <v>45637.87314856406</v>
    <v>New York Stock Exchange</v>
    <v>8612</v>
    <v>37.405000000000001</v>
    <v>39.79</v>
    <v>37.08</v>
    <v>28.81</v>
    <v>USD</v>
    <v>JUNIPER NETWORKS, INC.</v>
    <v>JUNIPER NETWORKS, INC.</v>
    <v>49.0837</v>
    <v>37.314999999999998</v>
    <v>Communications &amp; Networking</v>
    <v>1133 Innovation Way, SUNNYVALE, CA, 94089 US</v>
    <v>JNPR</v>
    <v>Acciones</v>
    <v>JUNIPER NETWORKS, INC. (XNYS:JNPR)</v>
    <v>1191491</v>
    <v>5181274</v>
  </rv>
  <rv s="2">
    <v>8613</v>
  </rv>
  <rv s="18">
    <v>es-ES</v>
    <v>c7qqyc</v>
    <v>268435456</v>
    <v>1</v>
    <v>Con tecnología de Refinitiv</v>
    <v>61</v>
    <v>62</v>
    <v>Janover (XNAS:JNVR)</v>
    <v>44</v>
    <v>63</v>
    <v>Finance</v>
    <v>28</v>
    <v>XNAS</v>
    <v>11299580</v>
    <v>2021</v>
    <v>0.71779999999999999</v>
    <v>0.14899999999999999</v>
    <v>0.21398800000000001</v>
    <v>7751510</v>
    <v>0.69630000000000003</v>
    <v>Janover Inc. operates an artificial intelligence (AI)-enabled platform for commercial real estate transactions. The Company’s B2B fintech marketplace connects commercial borrowers and lenders, with a human touch. Through the Company’s online platform, it provides technology that connects commercial mortgage borrowers looking for capital to refinance, build, or purchase commercial property, including, but not limited to, apartment buildings, to commercial property lenders. The Company has two different customer segments: lenders and borrowers. Lenders include small banks, credit unions, real estate investment trusts (REITs), Fannie Mae and Freddie Mac multifamily lenders, FHA multifamily lenders, debt funds, commercial mortgage-backed securities (CMBS) lenders, small business administration (SBA) lenders, and more. Borrowers include, but are not limited to, owners, operators, and developers of commercial real estate, including multifamily properties and small business owners.</v>
    <v>22</v>
    <v>XNAS</v>
    <v>45637.873126330465</v>
    <v>Nasdaq Stock Market</v>
    <v>0.89990000000000003</v>
    <v>1.6</v>
    <v>0.71</v>
    <v>0.42080000000000001</v>
    <v>USD</v>
    <v>Janover</v>
    <v>Janover</v>
    <v>0</v>
    <v>0.84530000000000005</v>
    <v>Financial Technology (Fintech) &amp; Infrastructure</v>
    <v>6401 Congress Avenue, Suite 250, BOCA RATON, FL, 33487 US</v>
    <v>JNVR</v>
    <v>Acciones</v>
    <v>Janover (XNAS:JNVR)</v>
    <v>1813718</v>
    <v>951477</v>
  </rv>
  <rv s="2">
    <v>8615</v>
  </rv>
  <rv s="0">
    <v>https://www.bing.com/financeapi/forcetrigger?t=byl5h7&amp;q=XNAS%3aJOAN&amp;form=skydnc</v>
    <v>Learn more on Bing</v>
  </rv>
  <rv s="15">
    <v>es-ES</v>
    <v>byl5h7</v>
    <v>268435456</v>
    <v>1</v>
    <v>1</v>
    <v>Con tecnología de Refinitiv</v>
    <v>52</v>
    <v>53</v>
    <v>Joann (OTCM:JOANQ)</v>
    <v>3</v>
    <v>54</v>
    <v>Finance</v>
    <v>148</v>
    <v>OTCM</v>
    <v>41911650</v>
    <v>2012</v>
    <v>0.08</v>
    <v>0.68799999999999994</v>
    <v>0</v>
    <v>1.5810000000000001E-2</v>
    <v>0</v>
    <v>1.1999999999999999E-3</v>
    <v>3478670</v>
    <v>8.3000000000000004E-2</v>
    <v>JOANN Inc. is a fabric and craft specialty retailer. The Company operates in the sewing and fabrics category in the arts and crafts products. Its sewing and fabric category includes cotton fabrics, warm fabrications, home decorating and utility fabrics and accessories used in home-related projects, fashion and sportswear fabrics, special occasion fabrics, and seasonally themed and licensed fabric designs. The Company also offers yarn and yarn accessories, paper crafting components, craft materials, fine art materials, craft technology, artificial floral products, seasonal decor, home decor accessories and ready-made frames, and includes non-merchandise services. It offers its products both in stores and online. The Company operates approximately 833 store locations in over 49 states at an average size of approximately 22,500 square feet. The Company operates distribution centers in Hudson, Ohio, Visalia, California and Opelika, Alabama.</v>
    <v>20000</v>
    <v>OTCM</v>
    <v>45413.006944444445</v>
    <v>OTC Markets</v>
    <v>8617</v>
    <v>8.7499999999999994E-2</v>
    <v>2.19</v>
    <v>6.9000000000000006E-2</v>
    <v>4.6100000000000002E-2</v>
    <v>USD</v>
    <v>Joann</v>
    <v>Joann</v>
    <v>7.5899999999999995E-2</v>
    <v>7.7100000000000002E-2</v>
    <v>Specialty Retailers</v>
    <v>5555 Darrow Road, HUDSON, OH, 44236 US</v>
    <v>JOANQ</v>
    <v>Acciones</v>
    <v>Joann (OTCM:JOANQ)</v>
    <v>878327</v>
    <v>2600791</v>
  </rv>
  <rv s="2">
    <v>8618</v>
  </rv>
  <rv s="0">
    <v>https://www.bing.com/financeapi/forcetrigger?t=a1w8vh&amp;q=XNYS%3aJOB&amp;form=skydnc</v>
    <v>Learn more on Bing</v>
  </rv>
  <rv s="8">
    <v>es-ES</v>
    <v>a1w8vh</v>
    <v>268435456</v>
    <v>1</v>
    <v>Con tecnología de Refinitiv</v>
    <v>29</v>
    <v>30</v>
    <v>GEE Group (XNYS:JOB)</v>
    <v>3</v>
    <v>31</v>
    <v>Finance</v>
    <v>28</v>
    <v>XNYS</v>
    <v>108771600</v>
    <v>1962</v>
    <v>0.23860000000000001</v>
    <v>0.55600000000000005</v>
    <v>-4.8999999999999998E-3</v>
    <v>-1.9758000000000001E-2</v>
    <v>26442375</v>
    <v>0.248</v>
    <v>GEE Group Inc. and its wholly subsidiaries provide permanent and temporary professional and industrial staffing and placement services in and near several United States cities. Its segments include Professional Staffing Services and Industrial Staffing Services. The Company specialize in the placement of information technology, accounting, finance, office, and engineering professionals for direct hire and contract staffing for its clients, data entry assistants (medical scribes) who specialize in electronic medical records (EMR) services for emergency departments, specialty physician practices and clinics, and provide temporary staffing services for its industrial clients. Its brands include Access Data, Agile, Ashley Ellis, Omni One, Paladin, Scrib Solutions, Triad Staffing, Satffinf NoW, and SNI Financial. Access Data provides systems outsourcing and information systems professionals. Agile provides contract staffing, project staffing and contract to permanent placement.</v>
    <v>251</v>
    <v>XNYS</v>
    <v>45637.873022036722</v>
    <v>New York Stock Exchange</v>
    <v>8620</v>
    <v>0.247</v>
    <v>0.54800000000000004</v>
    <v>0.23860000000000001</v>
    <v>0.2228</v>
    <v>USD</v>
    <v>GEE Group</v>
    <v>GEE Group</v>
    <v>0.24310000000000001</v>
    <v>Professional &amp; Commercial Services</v>
    <v>7751 Belfort Pkwy Ste 150, JACKSONVILLE, FL, 32256-6947 US</v>
    <v>JOB</v>
    <v>Acciones</v>
    <v>GEE Group (XNYS:JOB)</v>
    <v>89395</v>
    <v>156372</v>
  </rv>
  <rv s="2">
    <v>8621</v>
  </rv>
  <rv s="0">
    <v>https://www.bing.com/financeapi/forcetrigger?t=bwpvvh&amp;q=XNYS%3aJOBY&amp;form=skydnc</v>
    <v>Learn more on Bing</v>
  </rv>
  <rv s="8">
    <v>es-ES</v>
    <v>bwpvvh</v>
    <v>268435456</v>
    <v>1</v>
    <v>Con tecnología de Refinitiv</v>
    <v>29</v>
    <v>30</v>
    <v>Joby Aviation (XNYS:JOBY)</v>
    <v>3</v>
    <v>31</v>
    <v>Finance</v>
    <v>28</v>
    <v>XNYS</v>
    <v>765085600</v>
    <v>2021</v>
    <v>8.06</v>
    <v>2.327</v>
    <v>-0.57999999999999996</v>
    <v>-6.7916000000000004E-2</v>
    <v>6090081376</v>
    <v>8.5399999999999991</v>
    <v>Joby Aviation, Inc. is a transportation company developing electric air taxis for commercial passenger service. The Company is developing an all-electric, vertical take-off and landing (eVTOL) air taxi. The Joby eVTOL is designed to transport a pilot and four passengers at speeds of up to 200 miles per hour with a range of 100 miles. It plans to manufacture, own and operate its aircraft. It is focused on delivering transportation services to customers, including government agencies such as the United States Air Force through sales or contracted operations, and to individual end-users through an app-based aerial ridesharing service. Its Global Electric Aviation Charging System is designed to support operation of electric aircraft. It operates a powertrain and electronics engineering and manufacturing facility in San Carlos, California, as well as 130,000 square feet of additive and subtractive manufacturing, machining, aircraft assembly and flight test facilities in Marina, California.</v>
    <v>1777</v>
    <v>XNYS</v>
    <v>45637.873424085155</v>
    <v>New York Stock Exchange</v>
    <v>8623</v>
    <v>8.25</v>
    <v>9.33</v>
    <v>7.68</v>
    <v>4.5</v>
    <v>USD</v>
    <v>Joby Aviation</v>
    <v>Joby Aviation</v>
    <v>7.96</v>
    <v>Aerospace &amp; Defense</v>
    <v>333 Encinal Street, SANTA CRUZ, CA, 95060 US</v>
    <v>JOBY</v>
    <v>Acciones</v>
    <v>Joby Aviation (XNYS:JOBY)</v>
    <v>20846388</v>
    <v>21006011</v>
  </rv>
  <rv s="2">
    <v>8624</v>
  </rv>
  <rv s="0">
    <v>https://www.bing.com/financeapi/forcetrigger?t=aw2cxm&amp;q=XNYS%3aJOE&amp;form=skydnc</v>
    <v>Learn more on Bing</v>
  </rv>
  <rv s="7">
    <v>es-ES</v>
    <v>aw2cxm</v>
    <v>268435456</v>
    <v>1</v>
    <v>Con tecnología de Refinitiv</v>
    <v>25</v>
    <v>26</v>
    <v>THE ST. JOE COMPANY (XNYS:JOE)</v>
    <v>3</v>
    <v>27</v>
    <v>Finance</v>
    <v>28</v>
    <v>XNYS</v>
    <v>58397510</v>
    <v>1936</v>
    <v>48.01</v>
    <v>1.2494000000000001</v>
    <v>-0.43</v>
    <v>-8.992E-3</v>
    <v>2767457998</v>
    <v>47.82</v>
    <v>THE ST. JOE COMPANY es una empresa operadora, de desarrollo inmobiliario y de gestión de activos. La Empresa opera a través de cinco segmentos: inmuebles residenciales; inmuebles comerciales; complejos turísticos y ocio; operaciones de arrendamiento y forestal. Su segmento de inmuebles residenciales planifica y desarrolla comunidades residenciales primarias y complejos turísticos de diferentes tamaños en sus tierras actuales. Su segmento de inmuebles comerciales planea, desarrolla, gestiona y vende bienes raíces. El segmento de complejos turísticos y ocio cuenta con una cartera de alquileres de vacaciones y operaciones hoteleras, así como campos de golf, un club de playa, puertos deportivos y otros servicios relacionados. Sus operaciones de arrendamiento incluyen venta y arrendamiento comercial. Su segmento forestal se centra en la gestión de sus explotaciones de madera en el noroeste de Florida.</v>
    <v>810</v>
    <v>XNYS</v>
    <v>45637.873196654691</v>
    <v>New York Stock Exchange</v>
    <v>8626</v>
    <v>48.274999999999999</v>
    <v>64.69</v>
    <v>46.84</v>
    <v>46.84</v>
    <v>USD</v>
    <v>THE ST. JOE COMPANY</v>
    <v>THE ST. JOE COMPANY</v>
    <v>40.398899999999998</v>
    <v>47.39</v>
    <v>Real Estate Operations</v>
    <v>130 Richard Jackson Blvd, Suite 200, PANAMA CITY BEACH, FL, 32407 US</v>
    <v>JOE</v>
    <v>Acciones</v>
    <v>THE ST. JOE COMPANY (XNYS:JOE)</v>
    <v>258207</v>
    <v>311451</v>
  </rv>
  <rv s="2">
    <v>8627</v>
  </rv>
  <rv s="0">
    <v>https://www.bing.com/financeapi/forcetrigger?t=a1w927&amp;q=XNYS%3aJOF&amp;form=skydnc</v>
    <v>Learn more on Bing</v>
  </rv>
  <rv s="24">
    <v>es-ES</v>
    <v>a1w927</v>
    <v>268435456</v>
    <v>1</v>
    <v>Con tecnología de Refinitiv</v>
    <v>73</v>
    <v>74</v>
    <v>Japan Small Cap (XNYS:JOF)</v>
    <v>14</v>
    <v>75</v>
    <v>Finance</v>
    <v>76</v>
    <v>XNYS</v>
    <v>7.99</v>
    <v>5.5E-2</v>
    <v>6.9099999999999995E-3</v>
    <v>276561919.83999997</v>
    <v>7.96</v>
    <v>45637.870607476565</v>
    <v>1.2800000000000001E-2</v>
    <v>New York Stock Exchange</v>
    <v>8629</v>
    <v>8.0500000000000007</v>
    <v>8.3360000000000003</v>
    <v>7.9682000000000004</v>
    <v>6.89</v>
    <v>USD</v>
    <v>Japan Small Cap</v>
    <v>8.0150000000000006</v>
    <v>JOF</v>
    <v>ETF</v>
    <v>Japan Small Cap (XNYS:JOF)</v>
    <v>93157</v>
    <v>60092</v>
  </rv>
  <rv s="2">
    <v>8630</v>
  </rv>
  <rv s="0">
    <v>https://www.bing.com/financeapi/forcetrigger?t=a1w97w&amp;q=XNAS%3aJOUT&amp;form=skydnc</v>
    <v>Learn more on Bing</v>
  </rv>
  <rv s="7">
    <v>es-ES</v>
    <v>a1w97w</v>
    <v>268435456</v>
    <v>1</v>
    <v>Con tecnología de Refinitiv</v>
    <v>25</v>
    <v>26</v>
    <v>Johnson Outdoors (XNAS:JOUT)</v>
    <v>3</v>
    <v>27</v>
    <v>Finance</v>
    <v>28</v>
    <v>XNAS</v>
    <v>10304390</v>
    <v>1987</v>
    <v>34.93</v>
    <v>0.68589999999999995</v>
    <v>0.17</v>
    <v>4.8570000000000002E-3</v>
    <v>362405396</v>
    <v>35</v>
    <v>Johnson Outdoors Inc. is a manufacturer and marketer of branded seasonal outdoor recreation products. It designs, manufactures and markets a portfolio of consumer-preferred brands across four categories: watercraft recreation, fishing, diving and camping. Its brands include Old Town canoes and kayaks; Carlisle paddles; Minn Kota trolling motors, shallow water anchors and battery chargers; Cannon downriggers; Humminbird marine electronics and charts; SCUBAPRO dive equipment; Jetboil outdoor cooking systems, and Eureka! camping and hiking equipment. Its fishing products include Riptide Instinct QUEST, Raptor Shallow Water Anchors, APEX and Optimum downrigger. SCUBAPRO's portfolio features regulators, dive computers, BCDs and thermal protection, along with a full line of scuba masks, fins, snorkels, and scuba accessories. Its camping products include Ignite Plus Camp Stove and Director Chair with Side Table. Its watercraft recreation products include NEXT and Ocean Kayak Malibu PDL.</v>
    <v>1400</v>
    <v>XNAS</v>
    <v>45637.873344976564</v>
    <v>Nasdaq Stock Market</v>
    <v>8632</v>
    <v>36.29</v>
    <v>53.86</v>
    <v>34.29</v>
    <v>29.98</v>
    <v>USD</v>
    <v>Johnson Outdoors</v>
    <v>Johnson Outdoors</v>
    <v>0</v>
    <v>35.17</v>
    <v>Leisure Products</v>
    <v>555 Main St, RACINE, WI, 53403-1000 US</v>
    <v>JOUT</v>
    <v>Acciones</v>
    <v>Johnson Outdoors (XNAS:JOUT)</v>
    <v>54757</v>
    <v>37112</v>
  </rv>
  <rv s="2">
    <v>8633</v>
  </rv>
  <rv s="0">
    <v>https://www.bing.com/financeapi/forcetrigger?t=a1w9dm&amp;q=XNYS%3aJPC&amp;form=skydnc</v>
    <v>Learn more on Bing</v>
  </rv>
  <rv s="24">
    <v>es-ES</v>
    <v>a1w9dm</v>
    <v>268435456</v>
    <v>1</v>
    <v>Con tecnología de Refinitiv</v>
    <v>73</v>
    <v>74</v>
    <v>Nuveen Pref &amp; Inc Opps (XNYS:JPC)</v>
    <v>14</v>
    <v>75</v>
    <v>Finance</v>
    <v>76</v>
    <v>XNYS</v>
    <v>8.16</v>
    <v>-0.03</v>
    <v>-3.676E-3</v>
    <v>2587664463.5</v>
    <v>8.16</v>
    <v>45637.873396724215</v>
    <v>5.2000000000000005E-2</v>
    <v>New York Stock Exchange</v>
    <v>8635</v>
    <v>8.1649999999999991</v>
    <v>8.24</v>
    <v>8.1300000000000008</v>
    <v>6.55</v>
    <v>USD</v>
    <v>Nuveen Pref &amp; Inc Opps</v>
    <v>8.1300000000000008</v>
    <v>JPC</v>
    <v>ETF</v>
    <v>Nuveen Pref &amp; Inc Opps (XNYS:JPC)</v>
    <v>1025176</v>
    <v>945672</v>
  </rv>
  <rv s="2">
    <v>8636</v>
  </rv>
  <rv s="0">
    <v>https://www.bing.com/financeapi/forcetrigger?t=a1wa1h&amp;q=XNYS%3aJPI&amp;form=skydnc</v>
    <v>Learn more on Bing</v>
  </rv>
  <rv s="24">
    <v>es-ES</v>
    <v>a1wa1h</v>
    <v>268435456</v>
    <v>1</v>
    <v>Con tecnología de Refinitiv</v>
    <v>73</v>
    <v>74</v>
    <v>Nuveen PS &amp; Inc Opp (XNYS:JPI)</v>
    <v>14</v>
    <v>75</v>
    <v>Finance</v>
    <v>76</v>
    <v>XNYS</v>
    <v>20.84</v>
    <v>-0.155</v>
    <v>-7.4519999999999994E-3</v>
    <v>284715737.33999997</v>
    <v>20.8</v>
    <v>45637.873150474217</v>
    <v>4.9699999999999994E-2</v>
    <v>New York Stock Exchange</v>
    <v>8638</v>
    <v>21.076599999999999</v>
    <v>21.418199999999999</v>
    <v>20.5501</v>
    <v>17.760000000000002</v>
    <v>USD</v>
    <v>Nuveen PS &amp; Inc Opp</v>
    <v>20.645</v>
    <v>JPI</v>
    <v>ETF</v>
    <v>Nuveen PS &amp; Inc Opp (XNYS:JPI)</v>
    <v>34927</v>
    <v>25972</v>
  </rv>
  <rv s="2">
    <v>8639</v>
  </rv>
  <rv s="0">
    <v>https://www.bing.com/financeapi/forcetrigger?t=a1waa2&amp;q=XNYS%3aJPM&amp;form=skydnc</v>
    <v>Learn more on Bing</v>
  </rv>
  <rv s="7">
    <v>es-ES</v>
    <v>a1waa2</v>
    <v>268435456</v>
    <v>1</v>
    <v>Con tecnología de Refinitiv</v>
    <v>25</v>
    <v>26</v>
    <v>JPMORGAN CHASE &amp; CO. (XNYS:JPM)</v>
    <v>3</v>
    <v>27</v>
    <v>Finance</v>
    <v>28</v>
    <v>XNYS</v>
    <v>2815340000</v>
    <v>1968</v>
    <v>244.27</v>
    <v>1.1047</v>
    <v>0.81</v>
    <v>3.3350000000000003E-3</v>
    <v>686013897800</v>
    <v>242.86</v>
    <v>JPMORGAN CHASE &amp; CO. es una compañía holding financiera. La compañía se dedica a la banca de inversión y servicios financieros. Opera en cuatro segmentos, así como en un segmento corporativo. Sus segmentos son Banca del Consumidor y de la Comunidad, Banca Corporativa y de Inversión, Banca Comercial y Gestión de activos. El segmento de Banca del Consumidor y de la Comunidad ofrece servicios a consumidores y empresas a través de sucursales bancarias, cajeros automáticos (ATM), banca en línea, móvil. El segmento de Banca Corporativa y de Inversión, que comprende Servicios de Banca y Mercados e Inversionistas, ofrece productos y servicios de banca de inversión, corretaje principal y tesorería y valores para empresas, inversores, instituciones financieras y entidades gubernamentales y municipales. El segmento de Banca Comercial brinda soluciones financieras, que incluyen préstamos, servicios de tesorería, banca de inversión y administración de activos. El segmento de Gestión de activos comprende la gestión de inversiones y patrimonio.</v>
    <v>316043</v>
    <v>XNYS</v>
    <v>45637.87341697891</v>
    <v>New York Stock Exchange</v>
    <v>8641</v>
    <v>244.27</v>
    <v>254.31</v>
    <v>242.18</v>
    <v>158.15</v>
    <v>USD</v>
    <v>JPMORGAN CHASE &amp; CO.</v>
    <v>JPMORGAN CHASE &amp; CO.</v>
    <v>13.5097</v>
    <v>243.67</v>
    <v>Banking Services</v>
    <v>383 Madison Avenue, NEW YORK, NY, 10179 US</v>
    <v>JPM</v>
    <v>Acciones</v>
    <v>JPMORGAN CHASE &amp; CO. (XNYS:JPM)</v>
    <v>4568983</v>
    <v>8995198</v>
  </rv>
  <rv s="2">
    <v>8642</v>
  </rv>
  <rv s="0">
    <v>https://www.bing.com/financeapi/forcetrigger?t=a1wbqh&amp;q=XNYS%3aJQC&amp;form=skydnc</v>
    <v>Learn more on Bing</v>
  </rv>
  <rv s="26">
    <v>es-ES</v>
    <v>a1wbqh</v>
    <v>268435456</v>
    <v>1</v>
    <v>Con tecnología de Refinitiv</v>
    <v>81</v>
    <v>82</v>
    <v>Nuveen Credit Strat Inc (XNYS:JQC)</v>
    <v>14</v>
    <v>83</v>
    <v>Finance</v>
    <v>76</v>
    <v>XNYS</v>
    <v>5.92</v>
    <v>1.8141</v>
    <v>0.01</v>
    <v>1.689E-3</v>
    <v>801874160.98000002</v>
    <v>5.92</v>
    <v>45637.872280312498</v>
    <v>5.4800000000000001E-2</v>
    <v>New York Stock Exchange</v>
    <v>8644</v>
    <v>5.94</v>
    <v>5.94</v>
    <v>5.91</v>
    <v>5.1100000000000003</v>
    <v>USD</v>
    <v>Nuveen Credit Strat Inc</v>
    <v>5.93</v>
    <v>JQC</v>
    <v>ETF</v>
    <v>Nuveen Credit Strat Inc (XNYS:JQC)</v>
    <v>470499</v>
    <v>474533</v>
  </rv>
  <rv s="2">
    <v>8645</v>
  </rv>
  <rv s="0">
    <v>https://www.bing.com/financeapi/forcetrigger?t=a1wbtc&amp;q=XNYS%3aJRI&amp;form=skydnc</v>
    <v>Learn more on Bing</v>
  </rv>
  <rv s="24">
    <v>es-ES</v>
    <v>a1wbtc</v>
    <v>268435456</v>
    <v>1</v>
    <v>Con tecnología de Refinitiv</v>
    <v>73</v>
    <v>74</v>
    <v>Nuveen Rl Asst Inc &amp; Gro (XNYS:JRI)</v>
    <v>14</v>
    <v>75</v>
    <v>Finance</v>
    <v>76</v>
    <v>XNYS</v>
    <v>13.37</v>
    <v>-0.03</v>
    <v>-2.2539999999999999E-3</v>
    <v>382291411.48000002</v>
    <v>13.31</v>
    <v>45637.873328645313</v>
    <v>4.07E-2</v>
    <v>New York Stock Exchange</v>
    <v>8647</v>
    <v>13.4399</v>
    <v>13.72</v>
    <v>13.210100000000001</v>
    <v>10.84</v>
    <v>USD</v>
    <v>Nuveen Rl Asst Inc &amp; Gro</v>
    <v>13.28</v>
    <v>JRI</v>
    <v>ETF</v>
    <v>Nuveen Rl Asst Inc &amp; Gro (XNYS:JRI)</v>
    <v>94447</v>
    <v>104977</v>
  </rv>
  <rv s="2">
    <v>8648</v>
  </rv>
  <rv s="0">
    <v>https://www.bing.com/financeapi/forcetrigger?t=a1wc5r&amp;q=XNYS%3aJRS&amp;form=skydnc</v>
    <v>Learn more on Bing</v>
  </rv>
  <rv s="26">
    <v>es-ES</v>
    <v>a1wc5r</v>
    <v>268435456</v>
    <v>1</v>
    <v>Con tecnología de Refinitiv</v>
    <v>81</v>
    <v>82</v>
    <v>Nuveen Real Estate Inc (XNYS:JRS)</v>
    <v>14</v>
    <v>83</v>
    <v>Finance</v>
    <v>76</v>
    <v>XNYS</v>
    <v>9.32</v>
    <v>1.125</v>
    <v>-0.04</v>
    <v>-4.3099999999999996E-3</v>
    <v>289041252.88</v>
    <v>9.2799999999999994</v>
    <v>45637.867821365624</v>
    <v>3.6400000000000002E-2</v>
    <v>New York Stock Exchange</v>
    <v>8650</v>
    <v>9.34</v>
    <v>9.69</v>
    <v>9.24</v>
    <v>7.1</v>
    <v>USD</v>
    <v>Nuveen Real Estate Inc</v>
    <v>9.24</v>
    <v>JRS</v>
    <v>ETF</v>
    <v>Nuveen Real Estate Inc (XNYS:JRS)</v>
    <v>66184</v>
    <v>62376</v>
  </rv>
  <rv s="2">
    <v>8651</v>
  </rv>
  <rv s="0">
    <v>https://www.bing.com/financeapi/forcetrigger?t=azw77w&amp;q=XNAS%3aJRSH&amp;form=skydnc</v>
    <v>Learn more on Bing</v>
  </rv>
  <rv s="7">
    <v>es-ES</v>
    <v>azw77w</v>
    <v>268435456</v>
    <v>1</v>
    <v>Con tecnología de Refinitiv</v>
    <v>25</v>
    <v>26</v>
    <v>Jerash Holdings (XNAS:JRSH)</v>
    <v>3</v>
    <v>27</v>
    <v>Finance</v>
    <v>28</v>
    <v>XNAS</v>
    <v>12294840</v>
    <v>2016</v>
    <v>3.36</v>
    <v>0.84440000000000004</v>
    <v>0.08</v>
    <v>2.3880999999999999E-2</v>
    <v>41064770</v>
    <v>3.35</v>
    <v>Jerash Holdings (US), Inc. manufactures and exports custom, ready-made, sportswear and outerwear for global brands. The Company manufactures for global brands and retailers, including VF Corporation, which owns brands such as The North Face, Timberland and Vans; New Balance, G-III, which licenses brands such as Calvin Klein, Tommy Hilfiger, DKNY and Guess; American Eagle, and Skechers. It specializes in manufacturing sportswear and outerwear. Its sportswear and outerwear product offering consists of jackets, polo shirts, t-shirts, pants, and shorts. Its personal protective equipment (PPE) product offering consists of branded (washable) and disposable face masks, medical scrubs, protective coveralls, and surgical gowns. Its production facilities comprise six factory units and four warehouses. Total annual capacity at the Company's facilities is approximately 14 million pieces (average for product categories including t-shirts, polo shirts, pants, shorts, and jackets, and excluding PPE).</v>
    <v>5600</v>
    <v>XNAS</v>
    <v>45637.8721859375</v>
    <v>Nasdaq Stock Market</v>
    <v>8653</v>
    <v>3.4984000000000002</v>
    <v>3.4984000000000002</v>
    <v>3.32</v>
    <v>2.68</v>
    <v>USD</v>
    <v>Jerash Holdings</v>
    <v>Jerash Holdings</v>
    <v>0</v>
    <v>3.43</v>
    <v>Textiles &amp; Apparel</v>
    <v>277 Fairfield Road, Suite 338, FAIRFIELD, NJ, 07004 US</v>
    <v>JRSH</v>
    <v>Acciones</v>
    <v>Jerash Holdings (XNAS:JRSH)</v>
    <v>40943</v>
    <v>22113</v>
  </rv>
  <rv s="2">
    <v>8654</v>
  </rv>
  <rv s="0">
    <v>https://www.bing.com/financeapi/forcetrigger?t=a1wc8m&amp;q=XNAS%3aJRVR&amp;form=skydnc</v>
    <v>Learn more on Bing</v>
  </rv>
  <rv s="7">
    <v>es-ES</v>
    <v>a1wc8m</v>
    <v>268435456</v>
    <v>1</v>
    <v>Con tecnología de Refinitiv</v>
    <v>25</v>
    <v>26</v>
    <v>James River (XNAS:JRVR)</v>
    <v>3</v>
    <v>27</v>
    <v>Finance</v>
    <v>28</v>
    <v>XNAS</v>
    <v>43688850</v>
    <v>2007</v>
    <v>4.54</v>
    <v>8.8800000000000004E-2</v>
    <v>0</v>
    <v>0</v>
    <v>199221155</v>
    <v>4.5599999999999996</v>
    <v>James River Group Holdings, Ltd. is a Bermuda-based insurance holding company that owns and operates a group of specialty insurance companies. It operates through two specialty property-casualty insurance segments: Excess and Surplus Lines and Specialty Admitted Insurance. The Excess and Surplus Lines segment offers excess and surplus commercial lines liability and property insurance in every United States state, the District of Columbia, Puerto Rico and the United States Virgin Islands through James River Insurance and its wholly owned subsidiary, James River Casualty. The Specialty Admitted Insurance segment focuses on niche classes within the standard insurance markets with a primary focus on fronting business. Through Falls Lake National and its subsidiaries, it has admitted licenses and the authority to write excess and surplus lines insurance in 50 states and the District of Columbia and distributes through a variety of sources, including program administrators and MGAs.</v>
    <v>649</v>
    <v>XNAS</v>
    <v>45637.873430010935</v>
    <v>Nasdaq Stock Market</v>
    <v>8656</v>
    <v>4.59</v>
    <v>11.49</v>
    <v>4.4450000000000003</v>
    <v>4.3499999999999996</v>
    <v>USD</v>
    <v>James River</v>
    <v>James River</v>
    <v>20.077500000000001</v>
    <v>4.5599999999999996</v>
    <v>Insurance</v>
    <v>CLARENDON HOUSE, 2 CHURCH STREET, HAMILTON, PEMBROKE, HM 11 BM</v>
    <v>JRVR</v>
    <v>Acciones</v>
    <v>James River (XNAS:JRVR)</v>
    <v>230904</v>
    <v>464046</v>
  </rv>
  <rv s="2">
    <v>8657</v>
  </rv>
  <rv s="0">
    <v>https://www.bing.com/financeapi/forcetrigger?t=boo8r7&amp;q=XNAS%3aJSM&amp;form=skydnc</v>
    <v>Learn more on Bing</v>
  </rv>
  <rv s="7">
    <v>es-ES</v>
    <v>boo8r7</v>
    <v>268435456</v>
    <v>1</v>
    <v>Con tecnología de Refinitiv</v>
    <v>25</v>
    <v>26</v>
    <v>Navient (XNAS:JSM)</v>
    <v>3</v>
    <v>27</v>
    <v>Finance</v>
    <v>28</v>
    <v>XNAS</v>
    <v>107000000</v>
    <v>2013</v>
    <v>19.8</v>
    <v>1.4277</v>
    <v>-0.05</v>
    <v>-2.5249999999999999E-3</v>
    <v>1590020000</v>
    <v>19.8</v>
    <v xml:space="preserve">Navient Corporation provides technology-enabled education finance and business processing solutions. The Company operates through three segments: Federal Education Loans, Consumer Lending, and Business Processing. In the Federal Education Loans segment, it owns and manages Federal Family Education Loan Program (FFELP) loans and is the master servicer on this portfolio. It also services FFELP loans owned by other institutions. In the Consumer Lending Segment, it owns and manages private education loans and is the master servicer for these portfolios. Through its Earnest brand, it also refinances and originates in-school private education loans. In the Business Processing Segment, it provides business processing solutions, such as omnichannel contact center services and workflow processing. It offers its solutions to federal agencies, state governments, tolling and parking authorities, and other public sector clients. </v>
    <v>4500</v>
    <v>XNAS</v>
    <v>45637.872696145314</v>
    <v>Nasdaq Stock Market</v>
    <v>8659</v>
    <v>19.923200000000001</v>
    <v>21.810099999999998</v>
    <v>19.75</v>
    <v>18.484999999999999</v>
    <v>USD</v>
    <v>Navient</v>
    <v>Navient</v>
    <v>0</v>
    <v>19.75</v>
    <v>Banking Services</v>
    <v>13865 SUNRISE VALLEY DRIVE, HERNDON, VA, 20171 US</v>
    <v>JSM</v>
    <v>Acciones</v>
    <v>Navient (XNAS:JSM)</v>
    <v>7921</v>
    <v>14314</v>
  </rv>
  <rv s="2">
    <v>8660</v>
  </rv>
  <rv s="0">
    <v>https://www.bing.com/financeapi/forcetrigger?t=btg8hw&amp;q=XNAS%3aJSPR&amp;form=skydnc</v>
    <v>Learn more on Bing</v>
  </rv>
  <rv s="7">
    <v>es-ES</v>
    <v>btg8hw</v>
    <v>268435456</v>
    <v>1</v>
    <v>Con tecnología de Refinitiv</v>
    <v>25</v>
    <v>26</v>
    <v>Jasper Therape (XNAS:JSPR)</v>
    <v>3</v>
    <v>27</v>
    <v>Finance</v>
    <v>28</v>
    <v>XNAS</v>
    <v>15001350</v>
    <v>2019</v>
    <v>22.32</v>
    <v>2.1886000000000001</v>
    <v>0.19</v>
    <v>8.516000000000001E-3</v>
    <v>337530375</v>
    <v>22.31</v>
    <v>Jasper Therapeutics, Inc. is a clinical-stage biotechnology company. The Company is focused on developing therapeutics targeting mast cell driven diseases, such as Chronic Spontaneous Urticaria (CSU) and Chronic Inducible Urticaria (CIndU). It also has ongoing programs in diseases where targeting diseased hemopoietic stem cells can provide benefits, such as Lower to Intermediate Risk Myelodysplastic Syndrome (LR-MDS), and stem cell transplant conditioning regimens. The Company's lead product candidate, briquilimab, is a monoclonal antibody designed to block stem cell factor (SCF) from binding to and signaling through the CD117 (c-Kit) receptor on mast and stem cells. The SCF/c-Kit pathway is a survival signal for mast cells. It is also developing briquilimab as a one-time conditioning therapy for severe combined immunodeficiency (SCID) patients undergoing a second stem cell transplant for which it is conducting a Phase 1/2 clinical trial.</v>
    <v>45</v>
    <v>XNAS</v>
    <v>45637.873276503909</v>
    <v>Nasdaq Stock Market</v>
    <v>8662</v>
    <v>23.37</v>
    <v>31.01</v>
    <v>21.51</v>
    <v>4</v>
    <v>USD</v>
    <v>Jasper Therape</v>
    <v>Jasper Therape</v>
    <v>0</v>
    <v>22.5</v>
    <v>Biotechnology &amp; Medical Research</v>
    <v>2200 Bridge Pkwy Suite #102, REDWOOD CITY, CA, 94065 US</v>
    <v>JSPR</v>
    <v>Acciones</v>
    <v>Jasper Therape (XNAS:JSPR)</v>
    <v>112775</v>
    <v>209375</v>
  </rv>
  <rv s="2">
    <v>8663</v>
  </rv>
  <rv s="0">
    <v>https://www.bing.com/financeapi/forcetrigger?t=aw2doc&amp;q=XNYS%3aJT&amp;form=skydnc</v>
    <v>Learn more on Bing</v>
  </rv>
  <rv s="8">
    <v>es-ES</v>
    <v>aw2doc</v>
    <v>268435456</v>
    <v>1</v>
    <v>Con tecnología de Refinitiv</v>
    <v>29</v>
    <v>30</v>
    <v>Jianpu Tech (OTCM:AIJTY)</v>
    <v>3</v>
    <v>31</v>
    <v>Finance</v>
    <v>51</v>
    <v>OTCM</v>
    <v>2221280</v>
    <v>2017</v>
    <v>0.4</v>
    <v>0.5403</v>
    <v>-0.02</v>
    <v>-4.7618999999999995E-2</v>
    <v>7463500</v>
    <v>0.42</v>
    <v>Jianpu Technology Inc is a China-based company principally engaged in the provision of open platform for discovery and recommendation of financial products in China. The Company, through its technology, provides users with personalized search results and recommendations that are tailored to each user's particular financial needs and credit profile. Financial service providers offer a wide variety of financial products on its platform, including consumer and other loans, credit cards, and wealth management products. The Company also provides a wide range of services and solutions to financial service providers on its platform, including sales and marketing solutions, big data risk management solutions and integrated solutions through Gold Cloud. The Company also provides professional content on financial products, the financial industry and personal finances in many forms, including short videos, audio, online articles and offline booklets and handouts.</v>
    <v>393</v>
    <v>OTCM</v>
    <v>45635.639719803126</v>
    <v>OTC Markets</v>
    <v>8665</v>
    <v>0.4</v>
    <v>1.01</v>
    <v>0.4</v>
    <v>0.11</v>
    <v>USD</v>
    <v>Jianpu Tech</v>
    <v>Jianpu Tech</v>
    <v>0.4</v>
    <v>Software &amp; IT Services</v>
    <v>5F Times Cyber Building, 19 South, Haidian Road, Haidian District, BEIJING, BEIJING, 100080 CN</v>
    <v>AIJTY</v>
    <v>Acciones</v>
    <v>Jianpu Tech (OTCM:AIJTY)</v>
    <v>112</v>
    <v>87285</v>
  </rv>
  <rv s="2">
    <v>8666</v>
  </rv>
  <rv s="0">
    <v>https://www.bing.com/financeapi/forcetrigger?t=c3lwhw&amp;q=XNAS%3aOXAC&amp;form=skydnc</v>
    <v>Learn more on Bing</v>
  </rv>
  <rv s="7">
    <v>es-ES</v>
    <v>c3lwhw</v>
    <v>268435456</v>
    <v>1</v>
    <v>Con tecnología de Refinitiv</v>
    <v>25</v>
    <v>26</v>
    <v>Jet.AI (XNAS:JTAI)</v>
    <v>3</v>
    <v>27</v>
    <v>Finance</v>
    <v>28</v>
    <v>XNAS</v>
    <v>839730</v>
    <v>2023</v>
    <v>4.3</v>
    <v>0.247</v>
    <v>0.66</v>
    <v>0.16377199999999997</v>
    <v>3384120</v>
    <v>4.03</v>
    <v xml:space="preserve">Jet.AI Inc., through its subsidiaries, is principally involved in the sale of fractional and whole interests in aircraft; the sale of jet cards, and operation of a proprietary booking platform, which functions as a prospecting and quoting platform to arrange private jet travel with third party carriers as well as via the Company’s leased and managed aircraft; direct chartering of its HondaJet aircraft by Cirrus; aircraft brokerage and services. Its booking CharterGPT platform displays a variety of options across private aircraft types in addition to the pricing of its own aircraft, with a range of prices drawn from a list of thousands of aircraft for hire. Its Jet.AI Operator Platform provides and continues to develop a business to business (B2B) software platform for a suite of software as a service (SaaS) product termed Jet.AI Operator Platform which consists of Reroute AI, DynoFlight, and FlightClub-Cirrus Specific. </v>
    <v>9</v>
    <v>XNAS</v>
    <v>45637.872964282033</v>
    <v>Nasdaq Stock Market</v>
    <v>8668</v>
    <v>4.75</v>
    <v>1005.75</v>
    <v>4.08</v>
    <v>3.51</v>
    <v>USD</v>
    <v>Jet.AI</v>
    <v>Jet.AI</v>
    <v>0</v>
    <v>4.6900000000000004</v>
    <v>Software &amp; IT Services</v>
    <v>10845 Griffith Peak Dr., Suite 200, LAS VEGAS, NV, 89135 US</v>
    <v>JTAI</v>
    <v>Acciones</v>
    <v>Jet.AI (XNAS:JTAI)</v>
    <v>628798</v>
    <v>1058862</v>
  </rv>
  <rv s="2">
    <v>8669</v>
  </rv>
  <rv s="0">
    <v>https://www.bing.com/financeapi/forcetrigger?t=a1wd27&amp;q=XNAS%3aJVA&amp;form=skydnc</v>
    <v>Learn more on Bing</v>
  </rv>
  <rv s="7">
    <v>es-ES</v>
    <v>a1wd27</v>
    <v>268435456</v>
    <v>1</v>
    <v>Con tecnología de Refinitiv</v>
    <v>25</v>
    <v>26</v>
    <v>Coffee Holding (XNAS:JVA)</v>
    <v>3</v>
    <v>27</v>
    <v>Finance</v>
    <v>28</v>
    <v>XNAS</v>
    <v>5708600</v>
    <v>1995</v>
    <v>3.85</v>
    <v>1.4006000000000001</v>
    <v>0.25130000000000002</v>
    <v>6.5272999999999998E-2</v>
    <v>23412681</v>
    <v>3.85</v>
    <v xml:space="preserve">Coffee Holding Co., Inc. is an integrated wholesale coffee roaster and dealer located in the United States. The Company’s core products can be divided into three categories: Wholesale Green Coffee, Private Label Coffee and Branded Coffee. Wholesale Green Coffee is unroasted raw beans imported from around the world and sold to large and small roasters and coffee shop operators. Private Label Coffee is coffee roasted, blended, packaged and sold under the specifications and names of others, including supermarkets that want to have their own brand name on coffee to compete with national brands. Branded Coffee is a coffee roasted and blended to its own specifications and packaged and sold under its eight proprietary and licensed brand names in different segments of the market. Its private label and branded coffee products are sold throughout the United States and certain countries in Asia to supermarkets, wholesalers and individually owned and multi-unit retail customers. </v>
    <v>96</v>
    <v>XNAS</v>
    <v>45637.873244478906</v>
    <v>Nasdaq Stock Market</v>
    <v>8671</v>
    <v>4.22</v>
    <v>4.59</v>
    <v>3.85</v>
    <v>0.7802</v>
    <v>USD</v>
    <v>Coffee Holding</v>
    <v>Coffee Holding</v>
    <v>19.5501</v>
    <v>4.1013000000000002</v>
    <v>Food &amp; Tobacco</v>
    <v>3475 Victory Blvd, STATEN ISLAND, NY, 10314 US</v>
    <v>JVA</v>
    <v>Acciones</v>
    <v>Coffee Holding (XNAS:JVA)</v>
    <v>113120</v>
    <v>134050</v>
  </rv>
  <rv s="2">
    <v>8672</v>
  </rv>
  <rv s="0">
    <v>https://www.bing.com/financeapi/forcetrigger?t=bwxxcw&amp;q=XNAS%3aJWEL&amp;form=skydnc</v>
    <v>Learn more on Bing</v>
  </rv>
  <rv s="7">
    <v>es-ES</v>
    <v>bwxxcw</v>
    <v>268435456</v>
    <v>1</v>
    <v>Con tecnología de Refinitiv</v>
    <v>25</v>
    <v>26</v>
    <v>Jowell Global (XNAS:JWEL)</v>
    <v>3</v>
    <v>27</v>
    <v>Finance</v>
    <v>28</v>
    <v>XNAS</v>
    <v>2170480</v>
    <v>2019</v>
    <v>2.86</v>
    <v>0.7298</v>
    <v>0.09</v>
    <v>3.2143000000000005E-2</v>
    <v>6077330</v>
    <v>2.8</v>
    <v>Jowell Global Ltd is a China-based company principally engaged in providing cosmetics, health and nutritional supplements and household products through its e-commerce platform. The Company operates under four sales channels, including online direct sales, authorized retail store distribution, third-party merchants and live streaming marketing. Its product categories include health and nutritional supplements and foods, cosmetics, skin care, body care, baby and children, washing items, fragrances, food, electronics, apparel and household products.</v>
    <v>154</v>
    <v>XNAS</v>
    <v>45637.867118240625</v>
    <v>Nasdaq Stock Market</v>
    <v>8674</v>
    <v>3.0701000000000001</v>
    <v>3.71</v>
    <v>2.802</v>
    <v>1.0001</v>
    <v>USD</v>
    <v>Jowell Global</v>
    <v>Jowell Global</v>
    <v>0</v>
    <v>2.89</v>
    <v>Diversified Retail</v>
    <v>Floor.2, No.285 Jiangpu Road, Yangpu District, SHANGHAI, SHANGHAI, 200136 CN</v>
    <v>JWEL</v>
    <v>Acciones</v>
    <v>Jowell Global (XNAS:JWEL)</v>
    <v>5657</v>
    <v>705855</v>
  </rv>
  <rv s="2">
    <v>8675</v>
  </rv>
  <rv s="0">
    <v>http://fr.wikipedia.org/wiki/Nordstrom</v>
    <v>Wikipedia</v>
  </rv>
  <rv s="43">
    <v>596</v>
    <v>8677</v>
  </rv>
  <rv s="44">
    <v>133</v>
    <v>https://www.bing.com/th?id=AMMS_8fa092d86b559e65c899ba92107fb1b1&amp;qlt=95</v>
    <v>8678</v>
    <v>0</v>
    <v>https://www.bing.com/images/search?form=xlimg&amp;q=nordstrom</v>
    <v>Image of NORDSTROM, INC.</v>
  </rv>
  <rv s="0">
    <v>https://www.bing.com/financeapi/forcetrigger?t=a1wdar&amp;q=XNYS%3aJWN&amp;form=skydnc</v>
    <v>Learn more on Bing</v>
  </rv>
  <rv s="45">
    <v>es-ES</v>
    <v>a1wdar</v>
    <v>268435456</v>
    <v>1</v>
    <v>Con tecnología de Refinitiv</v>
    <v>128</v>
    <v>129</v>
    <v>NORDSTROM, INC. (XNYS:JWN)</v>
    <v>131</v>
    <v>144</v>
    <v>Finance</v>
    <v>28</v>
    <v>XNYS</v>
    <v>164906900</v>
    <v>1946</v>
    <v>23.04</v>
    <v>2.5592999999999999</v>
    <v>-0.08</v>
    <v>-3.4839999999999997E-3</v>
    <v>3773069872</v>
    <v>22.96</v>
    <v>Nordstrom, Inc. es un minorista especializado en moda en los Estados Unidos. La Compañía ofrece indumentaria, zapatos, cosméticos y accesorios con etiqueta privada para mujeres, hombres, adultos jóvenes y niños. La Compañía presta servicios a clientes a través de un segmento minorista, que incluye negocios a precio completo y fuera de precio. Las operaciones de la Compañía consisten en sus tiendas Nordstrom de Estados Unidos y Canadá, las tiendas de Estados Unidos y Canadá Nordstrom Rack, las boutiques de Jeffrey, las tiendas de liquidación de última oportunidad, las casas club de Trunk Club y Nordstrom Local. Además, los clientes de la Compañía también reciben servicios en línea a través de Nordstrom.com, Nordstromrack.com, HauteLook y TrunkClub.com.</v>
    <v>54000</v>
    <v>XNYS</v>
    <v>45637.873165416408</v>
    <v>8679</v>
    <v>New York Stock Exchange</v>
    <v>8680</v>
    <v>23.13</v>
    <v>24.99</v>
    <v>22.35</v>
    <v>15.97</v>
    <v>USD</v>
    <v>NORDSTROM, INC.</v>
    <v>NORDSTROM, INC.</v>
    <v>14.8116</v>
    <v>22.88</v>
    <v>Diversified Retail</v>
    <v>1617 Sixth Avenue, SEATTLE, WA, 98101-4407 US</v>
    <v>JWN</v>
    <v>Acciones</v>
    <v>NORDSTROM, INC. (XNYS:JWN)</v>
    <v>1343345</v>
    <v>2317339</v>
  </rv>
  <rv s="2">
    <v>8681</v>
  </rv>
  <rv s="0">
    <v>https://www.bing.com/financeapi/forcetrigger?t=c1d5r7&amp;q=XNYS%3aJWSM&amp;form=skydnc</v>
    <v>Learn more on Bing</v>
  </rv>
  <rv s="28">
    <v>es-ES</v>
    <v>c1d5r7</v>
    <v>268435456</v>
    <v>1</v>
    <v>Con tecnología de Refinitiv</v>
    <v>89</v>
    <v>90</v>
    <v>JAWS Mustang Acq (OTCM:JWSMF)</v>
    <v>3</v>
    <v>91</v>
    <v>Finance</v>
    <v>51</v>
    <v>OTCM</v>
    <v>27280290</v>
    <v>2020</v>
    <v>10.81</v>
    <v>3.7000000000000002E-3</v>
    <v>0.09</v>
    <v>8.2489999999999994E-3</v>
    <v>300083190</v>
    <v>10.91</v>
    <v>Jaws Mustang Acquisition Corp is a blank check company. The Company is formed to effect a merger, capital stock exchange, asset acquisition, stock purchase, reorganization or similar business combination with one or more businesses. The Company have not selected any business combination. The Company intends to focus its efforts on identifying a prospective target business with either all substantial portion of its activities in North America and/or Europe.</v>
    <v>OTCM</v>
    <v>45635.633871712504</v>
    <v>OTC Markets</v>
    <v>8683</v>
    <v>11</v>
    <v>11.44</v>
    <v>10.81</v>
    <v>10.5</v>
    <v>USD</v>
    <v>JAWS Mustang Acq</v>
    <v>JAWS Mustang Acq</v>
    <v>4198.473</v>
    <v>11</v>
    <v>Holding Companies</v>
    <v>2340 Collins Avenue, MIAMI BEACH, FL, 33139 US</v>
    <v>JWSMF</v>
    <v>Acciones</v>
    <v>JAWS Mustang Acq (OTCM:JWSMF)</v>
    <v>1</v>
    <v>2674</v>
  </rv>
  <rv s="2">
    <v>8684</v>
  </rv>
  <rv s="0">
    <v>https://www.bing.com/financeapi/forcetrigger?t=a1wf6h&amp;q=XNAS%3aLLL&amp;form=skydnc</v>
    <v>Learn more on Bing</v>
  </rv>
  <rv s="7">
    <v>es-ES</v>
    <v>a1wf6h</v>
    <v>268435456</v>
    <v>1</v>
    <v>Con tecnología de Refinitiv</v>
    <v>25</v>
    <v>26</v>
    <v>JX Luxventure (XNAS:JXJT)</v>
    <v>3</v>
    <v>27</v>
    <v>Finance</v>
    <v>28</v>
    <v>XNAS</v>
    <v>6063190</v>
    <v>2012</v>
    <v>1.06</v>
    <v>0.92749999999999999</v>
    <v>-0.1</v>
    <v>-9.3457999999999999E-2</v>
    <v>6548250</v>
    <v>1.07</v>
    <v>JX Luxventure Ltd, formerly KBS Fashion Group Limited, is a casual menswear company in China. The Company is engaged in the designing, marketing, and selling the company's own line of fashion menswear. The Company's apparel products include outerwear, knitwear, denim, tops, bottoms, accessories and footwear, primarily targeting urban males between the ages of 20 and 40 in the Tier II and Tier III cities in China. The Company's distributor network consists of approximately 30 distributors in approximately 32 provinces. The Company also conducts the online and offline cross-border business via Flower Crown, provides packaged group tour services via Heyang Travel. The Company also provides selling carrier services through the Company's website(www.jxluxventure.com).</v>
    <v>57</v>
    <v>XNAS</v>
    <v>45637.872925786716</v>
    <v>Nasdaq Stock Market</v>
    <v>8686</v>
    <v>1.06</v>
    <v>8.51</v>
    <v>0.96509999999999996</v>
    <v>0.95009999999999994</v>
    <v>USD</v>
    <v>JX Luxventure</v>
    <v>JX Luxventure</v>
    <v>2.25</v>
    <v>0.97</v>
    <v>Textiles &amp; Apparel</v>
    <v>Xin Fengge Building, Shishi City, QUANZHOU, FUJIAN, 362700 CN</v>
    <v>JXJT</v>
    <v>Acciones</v>
    <v>JX Luxventure (XNAS:JXJT)</v>
    <v>112429</v>
    <v>308027</v>
  </rv>
  <rv s="2">
    <v>8687</v>
  </rv>
  <rv s="0">
    <v>https://www.bing.com/financeapi/forcetrigger?t=c3aak2&amp;q=XNYS%3aJXN&amp;form=skydnc</v>
    <v>Learn more on Bing</v>
  </rv>
  <rv s="8">
    <v>es-ES</v>
    <v>c3aak2</v>
    <v>268435456</v>
    <v>1</v>
    <v>Con tecnología de Refinitiv</v>
    <v>29</v>
    <v>30</v>
    <v>JACKSON FINANCIAL INC. (XNYS:JXN)</v>
    <v>3</v>
    <v>31</v>
    <v>Finance</v>
    <v>28</v>
    <v>XNYS</v>
    <v>73861780</v>
    <v>2006</v>
    <v>91.05</v>
    <v>1.4970000000000001</v>
    <v>0.61</v>
    <v>6.7869999999999996E-3</v>
    <v>6683752472</v>
    <v>89.88</v>
    <v>Jackson Financial Inc. es una compañía de cartera. La Compañía ofrece un conjunto de anualidades a inversores minoristas en los Estados Unidos. También ofrece anualidades de índice fijo y anualidades fijas. La Compañía ayuda a aclarar la complejidad de la planificación de la jubilación para los profesionales financieros y sus clientes. Ofrece un conjunto diverso de anualidades a inversores minoristas en los Estados Unidos. La Compañía opera a través de tres segmentos: Rentas Vitalicias Minoristas, Productos Institucionales y Bloques Cerrados de Vida y Rentas Vitalicias. El segmento de Rentas Vitalicias Minoristas incluye rentas vitalicias fijas, de índice fijo y variables, el segmento de Productos Institucionales incluye contratos de inversión garantizados tradicionales, acuerdos de financiamiento del Banco Federal de Préstamos para la vivienda y pagarés respaldados por acuerdos de financiamiento a mediano plazo y el segmento de Bloques de Vida y Anualidades Cerradas incluye varios productos de protección , incluyendo principalmente productos de seguros de vida entera, vida universal, vida universal variable y vida a término.</v>
    <v>3015</v>
    <v>XNYS</v>
    <v>45637.873403089841</v>
    <v>New York Stock Exchange</v>
    <v>8689</v>
    <v>91.16</v>
    <v>115.22</v>
    <v>89.41</v>
    <v>47.49</v>
    <v>USD</v>
    <v>JACKSON FINANCIAL INC.</v>
    <v>JACKSON FINANCIAL INC.</v>
    <v>90.49</v>
    <v>Insurance</v>
    <v>1 Corporate Way, LANSING, MI, 48951 US</v>
    <v>JXN</v>
    <v>Acciones</v>
    <v>JACKSON FINANCIAL INC. (XNYS:JXN)</v>
    <v>509748</v>
    <v>742966</v>
  </rv>
  <rv s="2">
    <v>8690</v>
  </rv>
  <rv s="18">
    <v>es-ES</v>
    <v>c9jnzr</v>
    <v>268435456</v>
    <v>1</v>
    <v>Con tecnología de Refinitiv</v>
    <v>61</v>
    <v>62</v>
    <v>Jayud Global Log (XNAS:JYD)</v>
    <v>44</v>
    <v>63</v>
    <v>Finance</v>
    <v>28</v>
    <v>XNAS</v>
    <v>95522470</v>
    <v>2022</v>
    <v>1.88</v>
    <v>0.02</v>
    <v>1.0470999999999999E-2</v>
    <v>184358367</v>
    <v>1.91</v>
    <v>Jayud Global Logistics Ltd is a holding company. The Company, through its subsidiaries, mainly engages in freight forwarding and trade in China. The Company's freight forwarding services include integrated cross-border logistics services and fragmentation logistics services. The comprehensive cross-border logistics services include contract logistics services and basic logistics services. The fragmentation logistics services include one or combination of air freight agency, sea freight agency, land transportation service, warehousing and other fragmentation logistics services. The Company's supply chain management business includes two branches, namely international trade business, directly engaged in international trade, with customers being buyers or sellers; Agency services, where customers hire it as their international trade agent with the aim of further simplifying supply chain processes. The Company directly engages in international trade by wholesale certain goods to customers.</v>
    <v>175</v>
    <v>XNAS</v>
    <v>45637.873340844533</v>
    <v>Nasdaq Stock Market</v>
    <v>2.06</v>
    <v>3.1</v>
    <v>1.81</v>
    <v>0.4199</v>
    <v>USD</v>
    <v>Jayud Global Log</v>
    <v>Jayud Global Log</v>
    <v>0</v>
    <v>1.93</v>
    <v>Freight &amp; Logistics Services</v>
    <v>Shenyan Road, Yantian District, 4th Floor, Building 4, Shatoujiao Free Trade Zone, SHENZHEN, GUANGDONG, 518000 CN</v>
    <v>JYD</v>
    <v>Acciones</v>
    <v>Jayud Global Log (XNAS:JYD)</v>
    <v>265444</v>
    <v>1231448</v>
  </rv>
  <rv s="2">
    <v>8692</v>
  </rv>
  <rv s="0">
    <v>https://www.bing.com/financeapi/forcetrigger?t=a1wdm7&amp;q=XNAS%3aJYNT&amp;form=skydnc</v>
    <v>Learn more on Bing</v>
  </rv>
  <rv s="7">
    <v>es-ES</v>
    <v>a1wdm7</v>
    <v>268435456</v>
    <v>1</v>
    <v>Con tecnología de Refinitiv</v>
    <v>25</v>
    <v>26</v>
    <v>Joint Corp (XNAS:JYNT)</v>
    <v>3</v>
    <v>27</v>
    <v>Finance</v>
    <v>28</v>
    <v>XNAS</v>
    <v>14983610</v>
    <v>2010</v>
    <v>11.86</v>
    <v>1.5931999999999999</v>
    <v>-0.05</v>
    <v>-4.2839999999999996E-3</v>
    <v>174109548</v>
    <v>11.67</v>
    <v>The Joint Corp. is an operator, manager and franchisor of chiropractic clinics that uses a private pay, non-insurance, cash-based model. The Company operates through two segments: Corporate Clinics and Franchise Operations. The Corporate Clinics segment is comprised of the operating activities of the Company-owned or managed clinics. The Company operates or manages approximately 135 clinics under this segment. The Franchise Operations segment is comprised of the operating activities of the franchise business unit. The franchise system consists of approximately 800 clinics in operation. It offers a range of membership and wellness packages. It offers its patients the opportunity to visit its clinics without an appointment and receive prompt attention. Each patient's records are digitally updated for ready retrieval in its data storage system by its chiropractors in compliance with various applicable medical records security and privacy regulations.</v>
    <v>444</v>
    <v>XNAS</v>
    <v>45637.873359571095</v>
    <v>Nasdaq Stock Market</v>
    <v>8694</v>
    <v>11.86</v>
    <v>17.82</v>
    <v>11.4</v>
    <v>8.8800000000000008</v>
    <v>USD</v>
    <v>Joint Corp</v>
    <v>Joint Corp</v>
    <v>0</v>
    <v>11.62</v>
    <v>Healthcare Providers &amp; Services</v>
    <v>16767 N PERIMETER DRIVE, SUITE 240, SCOTTSDALE, AZ, 85260 US</v>
    <v>JYNT</v>
    <v>Acciones</v>
    <v>Joint Corp (XNAS:JYNT)</v>
    <v>36590</v>
    <v>51470</v>
  </rv>
  <rv s="2">
    <v>8695</v>
  </rv>
  <rv s="0">
    <v>https://www.bing.com/financeapi/forcetrigger?t=c6qqz2&amp;q=XNAS%3aJZ&amp;form=skydnc</v>
    <v>Learn more on Bing</v>
  </rv>
  <rv s="21">
    <v>es-ES</v>
    <v>c6qqz2</v>
    <v>268435456</v>
    <v>1</v>
    <v>Con tecnología de Refinitiv</v>
    <v>67</v>
    <v>68</v>
    <v>Jianzhi Educatio (XNAS:JZ)</v>
    <v>3</v>
    <v>63</v>
    <v>Finance</v>
    <v>28</v>
    <v>XNAS</v>
    <v>3364170</v>
    <v>2018</v>
    <v>1</v>
    <v>-2.7E-2</v>
    <v>-2.7551000000000003E-2</v>
    <v>20588700</v>
    <v>0.98</v>
    <v>Jianzhi Education Technology Group Co Ltd is a China-based company principally providing educational content for professional training. The Company operates two business segments. Educational Content Service and Other Services segment offers products and services under two primary business models, including business to business to customer (B2B2C) model and business to customer (B2C) model. The Company sells subscriptions to proprietary online learning platforms, higher education institutions and other academic institutions. It also cooperates other third-party platforms, allowing individual customers to subscribe for monthly access to its content. Information technology (IT) Related Solution Services segment is mainly engaged in the design and development of customized IT system, procurement and assembling of equipment, and provision of technological support and maintenance.</v>
    <v>59</v>
    <v>XNAS</v>
    <v>45637.867136203124</v>
    <v>Nasdaq Stock Market</v>
    <v>8697</v>
    <v>1</v>
    <v>2.89</v>
    <v>0.95299999999999996</v>
    <v>0.53</v>
    <v>USD</v>
    <v>Jianzhi Educatio</v>
    <v>Jianzhi Educatio</v>
    <v>0</v>
    <v>0.95299999999999996</v>
    <v>Professional &amp; Business Education</v>
    <v>Yingdu Building, 27/F Zhichun Road, Tower A, BEIJING, BEIJING, 100086 CN</v>
    <v>JZ</v>
    <v>Acciones</v>
    <v>Jianzhi Educatio (XNAS:JZ)</v>
    <v>6293</v>
    <v>15494</v>
  </rv>
  <rv s="2">
    <v>8698</v>
  </rv>
  <rv s="0">
    <v>https://www.bing.com/financeapi/forcetrigger?t=bvm4f2&amp;q=XNAS%3aJZXN&amp;form=skydnc</v>
    <v>Learn more on Bing</v>
  </rv>
  <rv s="7">
    <v>es-ES</v>
    <v>bvm4f2</v>
    <v>268435456</v>
    <v>1</v>
    <v>Con tecnología de Refinitiv</v>
    <v>25</v>
    <v>26</v>
    <v>Jiuzi Holdings (XNAS:JZXN)</v>
    <v>3</v>
    <v>27</v>
    <v>Finance</v>
    <v>28</v>
    <v>XNAS</v>
    <v>10511390</v>
    <v>2019</v>
    <v>1.1000000000000001</v>
    <v>1.9065000000000001</v>
    <v>0.64</v>
    <v>0.57142899999999996</v>
    <v>18500046</v>
    <v>1.1200000000000001</v>
    <v>Jiuzi Holdings Inc is a China-based company mainly engaged in operating new energy vehicles (NEV) retail stores. The Company operates its stores under the brand Jiuzi and sells battery-operated electric vehicles and plug-in electric vehicles in third-fourth tier cities in China. The Company is also involved in franchising NEV retail stores.</v>
    <v>33</v>
    <v>XNAS</v>
    <v>45637.873307060159</v>
    <v>Nasdaq Stock Market</v>
    <v>8700</v>
    <v>2.1398999999999999</v>
    <v>67.599999999999994</v>
    <v>1.0900000000000001</v>
    <v>0.99809999999999999</v>
    <v>USD</v>
    <v>Jiuzi Holdings</v>
    <v>Jiuzi Holdings</v>
    <v>0</v>
    <v>1.76</v>
    <v>Specialty Retailers</v>
    <v>No. 168 Qianjiang Nongchang Gengwen Road, 15th Fl, Xiaoshan Dist., HANGZHOU, ZHEJIANG, 310000 CN</v>
    <v>JZXN</v>
    <v>Acciones</v>
    <v>Jiuzi Holdings (XNAS:JZXN)</v>
    <v>725032</v>
    <v>217432</v>
  </rv>
  <rv s="2">
    <v>8701</v>
  </rv>
  <rv s="0">
    <v>https://www.bing.com/financeapi/forcetrigger?t=a1wdp2&amp;q=XNYS%3aK&amp;form=skydnc</v>
    <v>Learn more on Bing</v>
  </rv>
  <rv s="7">
    <v>es-ES</v>
    <v>a1wdp2</v>
    <v>268435456</v>
    <v>1</v>
    <v>Con tecnología de Refinitiv</v>
    <v>25</v>
    <v>26</v>
    <v>KELLANOVA (XNYS:K)</v>
    <v>3</v>
    <v>27</v>
    <v>Finance</v>
    <v>28</v>
    <v>XNYS</v>
    <v>344697900</v>
    <v>1922</v>
    <v>80.83</v>
    <v>0.37259999999999999</v>
    <v>-0.06</v>
    <v>-7.4350000000000002E-4</v>
    <v>27796438656</v>
    <v>80.7</v>
    <v>Kellogg Company es un fabricante y comercializador de alimentos preparados y listos para comer. Los principales productos de la empresa son cereales listos para el consumo y alimentos preparados, como galletas, galletas saladas, aperitivos salados, pasteles tostados, barras de cereales, refrigerios con sabor a frutas, gofres congelados y alimentos vegetarianos. Sus segmentos incluyen U.S. Morning Foods, que incluye cereales, pasteles tostados, barras de salud y bienestar y bebidas; Aperitivos de los Estados Unidos, que incluye galletas, galletas saladas, barras de cereales, aperitivos salados y refrigerios con sabor a fruta; Especialidad de EE. UU., que representa los alimentos fuera de los canales domésticos, incluido el servicio de comida, la comodidad, la venta ambulante, las Girl Scouts y la fabricación de alimentos; Otro Norteamérica , que incluye los segmentos operativos de EE. UU. Frozen, Kashi y Canada; Europa, que consiste en países europeos; América Latina, que consta de América Central y del Sur e incluye a México y Asia Pacífico, que consiste en África Subsahariana, Australia y otros mercados de Asia y el Pacífico.</v>
    <v>23000</v>
    <v>XNYS</v>
    <v>45637.873420126562</v>
    <v>New York Stock Exchange</v>
    <v>8703</v>
    <v>80.864999999999995</v>
    <v>81.34</v>
    <v>80.62</v>
    <v>52.46</v>
    <v>USD</v>
    <v>KELLANOVA</v>
    <v>KELLANOVA</v>
    <v>33.692</v>
    <v>80.64</v>
    <v>Food &amp; Tobacco</v>
    <v>412 N WELLS ST, CHICAGO, IL, 60654 US</v>
    <v>K</v>
    <v>Acciones</v>
    <v>KELLANOVA (XNYS:K)</v>
    <v>1136207</v>
    <v>1906044</v>
  </rv>
  <rv s="2">
    <v>8704</v>
  </rv>
  <rv s="0">
    <v>https://www.bing.com/financeapi/forcetrigger?t=a21drw&amp;q=XNAS%3aYMTX&amp;form=skydnc</v>
    <v>Learn more on Bing</v>
  </rv>
  <rv s="8">
    <v>es-ES</v>
    <v>a21drw</v>
    <v>268435456</v>
    <v>1</v>
    <v>Con tecnología de Refinitiv</v>
    <v>29</v>
    <v>30</v>
    <v>Kineta (OTCM:KANT)</v>
    <v>3</v>
    <v>31</v>
    <v>Finance</v>
    <v>51</v>
    <v>OTCM</v>
    <v>12263200</v>
    <v>2006</v>
    <v>0.62</v>
    <v>-0.61680000000000001</v>
    <v>-0.01</v>
    <v>-1.6667000000000001E-2</v>
    <v>7480550</v>
    <v>0.6</v>
    <v>Kineta, Inc. is a clinical-stage biotechnology company. The Company has leveraged its expertise in innate immunity and is focused on discovering and developing potentially differentiated immunotherapies that address the mechanisms of cancer immune resistance: immunosuppression, exhausted T cells and poor tumor immunogenicity. Its pipeline of immunotherapies includes KVA12123, which is a monoclonal antibody (mAb), immunotherapy targeting VISTA (V-domain Ig suppressor of T cell activation), and an anti-CD27 agonist mAb immunotherapy. KVA12123 may be an effective immunotherapy for many types of cancer, including non-small cell lung cancer (NSCLC), colorectal cancer (CRC), ovarian cancer (OC), renal cell carcinoma (RCC) and head and neck squamous cell carcinoma. It is also developing an anti-CD27 agonist mAb immunotherapy to address the problem of exhausted T cells. The nominated lead candidate is a fully human mAb that demonstrates nanomolar (nM) binding affinity to CD27 in humans.</v>
    <v>11</v>
    <v>OTCM</v>
    <v>45637.831360659373</v>
    <v>OTC Markets</v>
    <v>8706</v>
    <v>0.66</v>
    <v>4.5</v>
    <v>0.59</v>
    <v>0.26</v>
    <v>USD</v>
    <v>Kineta</v>
    <v>Kineta</v>
    <v>0.59</v>
    <v>Biotechnology &amp; Medical Research</v>
    <v>7683 Se 27Th Street, Suite 481, MERCER ISLAND, WA, 98040 US</v>
    <v>KANT</v>
    <v>Acciones</v>
    <v>Kineta (OTCM:KANT)</v>
    <v>22567</v>
    <v>65866</v>
  </rv>
  <rv s="2">
    <v>8707</v>
  </rv>
  <rv s="0">
    <v>https://www.bing.com/financeapi/forcetrigger?t=c4xovh&amp;q=XNAS%3aKACL&amp;form=skydnc</v>
    <v>Learn more on Bing</v>
  </rv>
  <rv s="10">
    <v>es-ES</v>
    <v>c4xovh</v>
    <v>268435456</v>
    <v>1</v>
    <v>Con tecnología de Refinitiv</v>
    <v>35</v>
    <v>36</v>
    <v>Kairous Acqsn (XNAS:KACL)</v>
    <v>3</v>
    <v>37</v>
    <v>Finance</v>
    <v>45</v>
    <v>XNAS</v>
    <v>3683910</v>
    <v>2021</v>
    <v>12.45</v>
    <v>-0.05</v>
    <v>-4.032E-3</v>
    <v>46048830</v>
    <v>12.4</v>
    <v>Kairous Acquisition Corp. Limited is a blank check company. The Company is formed for the purpose of effecting a merger, share exchange, asset acquisition, share purchase, reorganization or similar business combination with one or more businesses. The Company targets opportunities in Asia (excluding China). It intends to primarily focus on fast-growing technology companies in different industry verticals, including e-commerce, financial technology, insurance technology, digital health, digital media and digital services.</v>
    <v>XNAS</v>
    <v>45635.875003263282</v>
    <v>Nasdaq Stock Market</v>
    <v>8709</v>
    <v>12.52</v>
    <v>12.83</v>
    <v>12.265000000000001</v>
    <v>10.94</v>
    <v>USD</v>
    <v>Kairous Acqsn</v>
    <v>Kairous Acqsn</v>
    <v>331.03910000000002</v>
    <v>12.35</v>
    <v>Holding Companies</v>
    <v>Unit 9-3, Oval Tower @ Damansara, No.685, Jalan Damansara, 60000 Taman Tun Dr., Kuala Lumpur, KUALA LUMPUR MY</v>
    <v>KACL</v>
    <v>Acciones</v>
    <v>Kairous Acqsn (XNAS:KACL)</v>
    <v>6</v>
    <v>3146</v>
  </rv>
  <rv s="2">
    <v>8710</v>
  </rv>
  <rv s="0">
    <v>https://www.bing.com/financeapi/forcetrigger?t=a1wdxm&amp;q=XNYS%3aKAI&amp;form=skydnc</v>
    <v>Learn more on Bing</v>
  </rv>
  <rv s="7">
    <v>es-ES</v>
    <v>a1wdxm</v>
    <v>268435456</v>
    <v>1</v>
    <v>Con tecnología de Refinitiv</v>
    <v>25</v>
    <v>26</v>
    <v>Kadant (XNYS:KAI)</v>
    <v>3</v>
    <v>27</v>
    <v>Finance</v>
    <v>28</v>
    <v>XNYS</v>
    <v>11745320</v>
    <v>1991</v>
    <v>398.37</v>
    <v>1.2513000000000001</v>
    <v>-15</v>
    <v>-3.7907999999999997E-2</v>
    <v>4647625000</v>
    <v>395.7</v>
    <v xml:space="preserve">Kadant Inc. is a global supplier of technologies and engineered systems that drive Sustainable Industrial Processing. Its segments include Flow Control, Industrial Processing, and Material Handling. Flow Control segment includes rotary sealing devices, steam systems, expansion joints, doctor systems, roll and fabric cleaning devices, and filtration and fiber recovery systems. Industrial Processing segment includes equipment, machinery, and technologies used to process recycled paper and timber for the packaging, tissue, wood products and alternative fuel industries, among others. It provides industrial automation and digitization solutions to process industries. Material Handling segment products include conveying and vibratory equipment and balers. It manufactures and sells biodegradable, absorbent granules used as carriers in agricultural applications and for oil and grease absorption. It also offers engineered fluid sealing and transfer solutions for rotating applications. </v>
    <v>3500</v>
    <v>XNYS</v>
    <v>45637.873268228905</v>
    <v>New York Stock Exchange</v>
    <v>8712</v>
    <v>399.43</v>
    <v>429.95</v>
    <v>380.7</v>
    <v>249.5104</v>
    <v>USD</v>
    <v>Kadant</v>
    <v>Kadant</v>
    <v>40.489899999999999</v>
    <v>380.7</v>
    <v>Machinery, Equipment &amp; Components</v>
    <v>1 Technology Park Dr, WESTFORD, MA, 01886 US</v>
    <v>KAI</v>
    <v>Acciones</v>
    <v>Kadant (XNYS:KAI)</v>
    <v>118039</v>
    <v>96145</v>
  </rv>
  <rv s="2">
    <v>8713</v>
  </rv>
  <rv s="0">
    <v>https://www.bing.com/financeapi/forcetrigger?t=a1we1h&amp;q=XNAS%3aKALA&amp;form=skydnc</v>
    <v>Learn more on Bing</v>
  </rv>
  <rv s="7">
    <v>es-ES</v>
    <v>a1we1h</v>
    <v>268435456</v>
    <v>1</v>
    <v>Con tecnología de Refinitiv</v>
    <v>25</v>
    <v>26</v>
    <v>KALA BIO (XNAS:KALA)</v>
    <v>3</v>
    <v>27</v>
    <v>Finance</v>
    <v>28</v>
    <v>XNAS</v>
    <v>4610140</v>
    <v>2009</v>
    <v>6.46</v>
    <v>-2.1351</v>
    <v>-0.24</v>
    <v>-3.6865999999999996E-2</v>
    <v>29781500</v>
    <v>6.51</v>
    <v>KALA BIO, Inc. is a clinical-stage biopharmaceutical company. The Company is engaged in the research, development and commercialization of therapies for rare and severe diseases of the eye. The Company’s biologics-based investigational therapies utilize its proprietary mesenchymal stem cell secretome (MSC-S) platform. The Company’s product candidate, KPI-012, is a human MSC-S, which contains numerous human-derived bio factors, such as growth factors, protease inhibitors, matrix proteins and neurotrophic factors that can potentially correct the impaired corneal healing that is an underlying etiology of multiple severe ocular diseases. Its KPI-012 is used for the treatment of persistent corneal epithelial defect (PCED), a rare disease of impaired corneal healing. The Company is also engaged in the development of KPI-012 for the treatment of Limbal Stem Cell Deficiency and other rare corneal diseases.</v>
    <v>43</v>
    <v>XNAS</v>
    <v>45637.871489779689</v>
    <v>Nasdaq Stock Market</v>
    <v>8715</v>
    <v>6.52</v>
    <v>9.25</v>
    <v>6.15</v>
    <v>4.21</v>
    <v>USD</v>
    <v>KALA BIO</v>
    <v>KALA BIO</v>
    <v>0</v>
    <v>6.27</v>
    <v>Pharmaceuticals</v>
    <v>1167 Massachusetts Avenue, ARLINGTON, MA, 02476 US</v>
    <v>KALA</v>
    <v>Acciones</v>
    <v>KALA BIO (XNAS:KALA)</v>
    <v>47541</v>
    <v>36845</v>
  </rv>
  <rv s="2">
    <v>8716</v>
  </rv>
  <rv s="0">
    <v>https://www.bing.com/financeapi/forcetrigger?t=a1we4c&amp;q=XNAS%3aKALU&amp;form=skydnc</v>
    <v>Learn more on Bing</v>
  </rv>
  <rv s="7">
    <v>es-ES</v>
    <v>a1we4c</v>
    <v>268435456</v>
    <v>1</v>
    <v>Con tecnología de Refinitiv</v>
    <v>25</v>
    <v>26</v>
    <v>Kaiser Aluminum (XNAS:KALU)</v>
    <v>3</v>
    <v>27</v>
    <v>Finance</v>
    <v>28</v>
    <v>XNAS</v>
    <v>16088000</v>
    <v>1987</v>
    <v>79.89</v>
    <v>1.3202</v>
    <v>-0.18</v>
    <v>-2.2720000000000001E-3</v>
    <v>1271917280</v>
    <v>79.239999999999995</v>
    <v>Kaiser Aluminum Corporation is a producer of semi-fabricated specialty aluminum products. The Company's fabricated aluminum mill products include flat-rolled (plate, sheet, and coil), extruded (rod, bar, hollows, and shapes), drawn (rod, bar, pipe, tube and wire) and certain cast aluminum products. Its business focuses on producing rolled, extruded, and drawn aluminum products used principally for aerospace and defense, aluminum beverage and food packaging, general engineering that include consumer durables, electronics and products for electrical and machinery and equipment applications and automotive products. It provides its products for a range of market applications, including aerospace and high strength (Aero/HS products); beverage and food packaging products (Packaging); general engineering (GE products); automotive (Automotive Extrusions), and other products. Its Automotive Extrusions consist of extruded aluminum products for many North American automotive applications.</v>
    <v>4000</v>
    <v>XNAS</v>
    <v>45637.873125717189</v>
    <v>Nasdaq Stock Market</v>
    <v>8718</v>
    <v>80.165000000000006</v>
    <v>102.42</v>
    <v>78.75</v>
    <v>59.52</v>
    <v>USD</v>
    <v>Kaiser Aluminum</v>
    <v>Kaiser Aluminum</v>
    <v>27.2424</v>
    <v>79.06</v>
    <v>Metals &amp; Mining</v>
    <v>1550 W. Mcewen Drive, Suite 50, FRANKLIN, TN, 37067 US</v>
    <v>KALU</v>
    <v>Acciones</v>
    <v>Kaiser Aluminum (XNAS:KALU)</v>
    <v>42241</v>
    <v>100268</v>
  </rv>
  <rv s="2">
    <v>8719</v>
  </rv>
  <rv s="0">
    <v>https://www.bing.com/financeapi/forcetrigger?t=a1we77&amp;q=XNAS%3aKALV&amp;form=skydnc</v>
    <v>Learn more on Bing</v>
  </rv>
  <rv s="7">
    <v>es-ES</v>
    <v>a1we77</v>
    <v>268435456</v>
    <v>1</v>
    <v>Con tecnología de Refinitiv</v>
    <v>25</v>
    <v>26</v>
    <v>Kalvista (XNAS:KALV)</v>
    <v>3</v>
    <v>27</v>
    <v>Finance</v>
    <v>28</v>
    <v>XNAS</v>
    <v>49417990</v>
    <v>2004</v>
    <v>9.57</v>
    <v>0.82899999999999996</v>
    <v>-0.33</v>
    <v>-3.4958000000000003E-2</v>
    <v>450197888</v>
    <v>9.44</v>
    <v>KalVista Pharmaceuticals, Inc. is a clinical-stage pharmaceutical company. The Company is focused on the discovery, development and commercialization of drug therapies for diseases with significant unmet need. Its product candidate is sebetralstat, an inhibitor of plasma kallikrein being developed for hereditary angioedema (HAE). Sebetralstat is designed to offer people living with HAE a medication that can be taken as a discreet oral dose to readily treat HAE attacks on-demand, including at the earliest signs before the attack fully develops. Sebetralstat works by targeting the kallikrein-kinin system (KKS) cascade, selectively inhibiting plasma kallikrein and its uncontrolled activity that drives HAE attacks. The Company is also designing an oral Factor XIIa inhibitor for HAE prophylaxis, positioning KalVista to address the full spectrum of HAE disease management. Factor XIIa inhibitor program is developed to address other therapeutic areas, including inflammation and thrombosis.</v>
    <v>150</v>
    <v>XNAS</v>
    <v>45637.873209166406</v>
    <v>Nasdaq Stock Market</v>
    <v>8721</v>
    <v>9.57</v>
    <v>16.88</v>
    <v>9.07</v>
    <v>7.39</v>
    <v>USD</v>
    <v>Kalvista</v>
    <v>Kalvista</v>
    <v>0</v>
    <v>9.11</v>
    <v>Biotechnology &amp; Medical Research</v>
    <v>55 Cambridge Pkwy Ste 901E, CAMBRIDGE, MA, 02142-1234 US</v>
    <v>KALV</v>
    <v>Acciones</v>
    <v>Kalvista (XNAS:KALV)</v>
    <v>171123</v>
    <v>425206</v>
  </rv>
  <rv s="2">
    <v>8722</v>
  </rv>
  <rv s="0">
    <v>https://www.bing.com/financeapi/forcetrigger?t=a1wea2&amp;q=XNYS%3aKAMN&amp;form=skydnc</v>
    <v>Learn more on Bing</v>
  </rv>
  <rv s="30">
    <v>es-ES</v>
    <v>a1wea2</v>
    <v>268435456</v>
    <v>1</v>
    <v>1</v>
    <v>Con tecnología de Refinitiv</v>
    <v>25</v>
    <v>95</v>
    <v>Kaman (XNYS:KAMN)</v>
    <v>3</v>
    <v>27</v>
    <v>Finance</v>
    <v>28</v>
    <v>XNYS</v>
    <v>28334080</v>
    <v>1945</v>
    <v>45.88</v>
    <v>1.1749000000000001</v>
    <v>0.01</v>
    <v>2.1799999999999999E-4</v>
    <v>1300250931</v>
    <v>45.88</v>
    <v>Kaman Corporation is a diversified company that conducts business in the aerospace and defense, medical and industrial markets. The Company's Engineered Products segment serves the aerospace and defense, industrial and medical markets, providing aircraft bearings and components, super precision, miniature ball bearings, spring energized seals, springs and contacts, and wheels, brakes and related hydraulic components for helicopters and fixed-wing and unmanned aerial vehicle (UAV) aircraft. The Precision Products segment serves the aerospace and defense markets providing precision safe and arming solutions for missile and bomb systems for the United States and allied militaries, subcontract helicopter work, restoration and others. Its Structures segment serves the aerospace and defense and medical end markets, providing complex metallic and composite aerostructures for commercial, military and general aviation fixed and rotary wing aircraft, and medical imaging solutions.</v>
    <v>3031</v>
    <v>XNYS</v>
    <v>45399.755450335157</v>
    <v>New York Stock Exchange</v>
    <v>8724</v>
    <v>45.92</v>
    <v>45.94</v>
    <v>45.87</v>
    <v>18.059999999999999</v>
    <v>USD</v>
    <v>Kaman</v>
    <v>Kaman</v>
    <v>163.8571</v>
    <v>45.89</v>
    <v>Aerospace &amp; Defense</v>
    <v>Po Box 1, 1332 Blue Hills Ave, BLOOMFIELD, CT, 06002 US</v>
    <v>KAMN</v>
    <v>Acciones</v>
    <v>Kaman (XNYS:KAMN)</v>
    <v>78059</v>
    <v>243817</v>
  </rv>
  <rv s="2">
    <v>8725</v>
  </rv>
  <rv s="0">
    <v>https://www.bing.com/financeapi/forcetrigger?t=a1wefr&amp;q=XNYS%3aKAR&amp;form=skydnc</v>
    <v>Learn more on Bing</v>
  </rv>
  <rv s="7">
    <v>es-ES</v>
    <v>a1wefr</v>
    <v>268435456</v>
    <v>1</v>
    <v>Con tecnología de Refinitiv</v>
    <v>25</v>
    <v>26</v>
    <v>OPENLANE, INC. (XNYS:KAR)</v>
    <v>3</v>
    <v>27</v>
    <v>Finance</v>
    <v>28</v>
    <v>XNYS</v>
    <v>106844300</v>
    <v>2006</v>
    <v>20.67</v>
    <v>1.5363</v>
    <v>-0.03</v>
    <v>-1.456E-3</v>
    <v>2198855694</v>
    <v>20.61</v>
    <v>KAR Auction Services, Inc. es un proveedor de servicios de subastas de automóviles en América del Norte. La Compañía opera a través de dos segmentos: ADESA, Inc. (ADESA Auctions o ADESA) y Automotive Finance Corporation (AFC). El segmento ADESA es un proveedor de subastas de vehículos completos y servicios relacionados para la industria de remarketing de vehículos en América del Norte. Atiende a su base de clientes a través de subastas en línea e instalaciones de subasta que se desarrollan y ubican para reunir a vendedores y compradores profesionales, y permiten a los compradores inspeccionar y comparar vehículos de forma remota o en persona. El segmento de AFC proporciona financiamiento de planos para concesionarios de vehículos usados independientes. Sus ofertas de servicios online incluyen ADESA.com, LiveBlock y DealerBlock que permite a los usuarios a ofrecer vehículos en desde cualquier localización.</v>
    <v>4500</v>
    <v>XNYS</v>
    <v>45637.873375601564</v>
    <v>New York Stock Exchange</v>
    <v>8727</v>
    <v>20.704999999999998</v>
    <v>20.85</v>
    <v>20.399999999999999</v>
    <v>12.86</v>
    <v>USD</v>
    <v>OPENLANE, INC.</v>
    <v>OPENLANE, INC.</v>
    <v>108.52509999999999</v>
    <v>20.58</v>
    <v>Specialty Retailers</v>
    <v>11299 N. Illinois Street, CARMEL, IN, 46032 US</v>
    <v>KAR</v>
    <v>Acciones</v>
    <v>OPENLANE, INC. (XNYS:KAR)</v>
    <v>366260</v>
    <v>734623</v>
  </rv>
  <rv s="2">
    <v>8728</v>
  </rv>
  <rv s="0">
    <v>https://www.bing.com/financeapi/forcetrigger?t=bzwhr7&amp;q=XNAS%3aKARO&amp;form=skydnc</v>
    <v>Learn more on Bing</v>
  </rv>
  <rv s="7">
    <v>es-ES</v>
    <v>bzwhr7</v>
    <v>268435456</v>
    <v>1</v>
    <v>Con tecnología de Refinitiv</v>
    <v>25</v>
    <v>26</v>
    <v>Karooooo (XNAS:KARO)</v>
    <v>3</v>
    <v>27</v>
    <v>Finance</v>
    <v>28</v>
    <v>XNAS</v>
    <v>30893300</v>
    <v>2018</v>
    <v>47.62</v>
    <v>1.0422</v>
    <v>-0.105</v>
    <v>-2.2290000000000001E-3</v>
    <v>1451830633</v>
    <v>47.1</v>
    <v>Karooooo Ltd. operates through its subsidiary, Cartrack Holdings Limited (Cartrack). Its segments include Cartrack, Carzukam, and Karooooo Logistics. Cartrack is a provider of an on-the-ground operational Internet of things software-as-a-service (SaaS) cloud that maximizes the value of transportation, operations, and workflow data by providing insightful real-time data analytics to connected vehicles and equipment. Carzuka is a physical and e-commerce vehicle buying and selling marketplace which allows customers to source, buy and sell vehicles. Karooooo Logistics provides a software application enabling the management of last mile delivery and general operational logistics. Its platform collects, processes, and analyzes data via two-way communication with its proprietary hardware technology or third-party devices in each vehicle or other asset, providing its users with visibility into their fleets from a single, user-friendly interface with reporting and tracking capabilities.</v>
    <v>4387</v>
    <v>XNAS</v>
    <v>45637.873095404684</v>
    <v>Nasdaq Stock Market</v>
    <v>8730</v>
    <v>47.62</v>
    <v>50</v>
    <v>46.435000000000002</v>
    <v>23.35</v>
    <v>USD</v>
    <v>Karooooo</v>
    <v>Karooooo</v>
    <v>30.8933</v>
    <v>46.994999999999997</v>
    <v>Software &amp; IT Services</v>
    <v>363 Smith Street, #05-303, New Bridge Centre, 050336 SG</v>
    <v>KARO</v>
    <v>Acciones</v>
    <v>Karooooo (XNAS:KARO)</v>
    <v>38535</v>
    <v>47193</v>
  </rv>
  <rv s="2">
    <v>8731</v>
  </rv>
  <rv s="0">
    <v>https://www.bing.com/financeapi/forcetrigger?t=a2zi8m&amp;q=XNAS%3aKAVL&amp;form=skydnc</v>
    <v>Learn more on Bing</v>
  </rv>
  <rv s="7">
    <v>es-ES</v>
    <v>a2zi8m</v>
    <v>268435456</v>
    <v>1</v>
    <v>Con tecnología de Refinitiv</v>
    <v>25</v>
    <v>26</v>
    <v>Kaival Brands (XNAS:KAVL)</v>
    <v>3</v>
    <v>27</v>
    <v>Finance</v>
    <v>28</v>
    <v>XNAS</v>
    <v>6783960</v>
    <v>2018</v>
    <v>0.74809999999999999</v>
    <v>2.93E-2</v>
    <v>1.5100000000000001E-2</v>
    <v>2.0546999999999999E-2</v>
    <v>4985530</v>
    <v>0.7349</v>
    <v>Kaival Brands Innovations Group, Inc. is engaged in the sale, marketing, and distribution of electronic nicotine delivery system (ENDS) products, also known as e-cigarettes, in a variety of favors. The Company’s primary product is the Bidi Stick as well as other products manufactured by its affiliate Bidi Vapor LLC (Bidi). It holds the worldwide right to market and distribute the Bidi Stick and certain other products manufactured by Bidi. Bidi Stick is a disposable, tamper resistant ENDS product made with medical-grade components, a battery and technology designed to deliver a consistent vaping experience for adult smokers 21 and over. It distributes products to wholesalers and retailers of ENDS products. BIDI Stick comes in a variety of flavor options for adult cigarette smokers. It does not manufacture any of the products it resells. Its patent portfolio consists of approximately 19 existing and 47 pending with technologies related to vaporization and inhalation technologies.</v>
    <v>18</v>
    <v>XNAS</v>
    <v>45637.87249395781</v>
    <v>Nasdaq Stock Market</v>
    <v>8733</v>
    <v>0.7702</v>
    <v>9.69</v>
    <v>0.71660000000000001</v>
    <v>0.57509999999999994</v>
    <v>USD</v>
    <v>Kaival Brands</v>
    <v>Kaival Brands</v>
    <v>0</v>
    <v>0.75</v>
    <v>Food &amp; Drug Retailing</v>
    <v>4460 OLD DIXIE HIGHWAY, GRANT VALKARIA, FL, 32949 US</v>
    <v>KAVL</v>
    <v>Acciones</v>
    <v>Kaival Brands (XNAS:KAVL)</v>
    <v>40883</v>
    <v>136452</v>
  </rv>
  <rv s="2">
    <v>8734</v>
  </rv>
  <rv s="0">
    <v>https://www.bing.com/financeapi/forcetrigger?t=a1weu2&amp;q=XNYS%3aKBH&amp;form=skydnc</v>
    <v>Learn more on Bing</v>
  </rv>
  <rv s="7">
    <v>es-ES</v>
    <v>a1weu2</v>
    <v>268435456</v>
    <v>1</v>
    <v>Con tecnología de Refinitiv</v>
    <v>25</v>
    <v>26</v>
    <v>KB HOME (XNYS:KBH)</v>
    <v>3</v>
    <v>27</v>
    <v>Finance</v>
    <v>28</v>
    <v>XNYS</v>
    <v>73334480</v>
    <v>1981</v>
    <v>77.52</v>
    <v>1.8230999999999999</v>
    <v>-2.95</v>
    <v>-3.8212000000000003E-2</v>
    <v>5445085140</v>
    <v>77.2</v>
    <v>KB HOME es una empresa constructora en los Estados Unidos. La empresa construye y vende una amplia gama de casas nuevas diseñadas principalmente para compradores adultos y activos de su primer hogar, o que se amplían, e incluye residencias unifamiliares individuales o adosadas, viviendas en serie y condominios. Sus segmentos incluyen los segmentos de construcción de viviendas de la costa oeste, el sudoeste, la zona central y el sudeste y el segmento de servicios financieros. Sus segmentos de construcción de viviendas participan en la adquisición y desarrollo de tierras principalmente con fines residenciales. El segmento de servicios financieros ofrece seguro de bienes y siniestros y, en ciertos casos, para casos de terremoto, inundación y propiedad personal a sus compradores de vivienda en los mismos mercados que sus segmentos de la construcción, también ofrece servicios de título en diferentes mercados ubicados dentro de su segmento de construcción de viviendas en la zona central y sudeste. Sus operaciones de servicios financieros también ofrecen servicios de banca de hipotecas, que incluyen originación del préstamo de hipoteca para consumidores residenciales.</v>
    <v>2205</v>
    <v>XNYS</v>
    <v>45637.873293714845</v>
    <v>New York Stock Exchange</v>
    <v>8736</v>
    <v>77.52</v>
    <v>89.7</v>
    <v>74.2</v>
    <v>54.94</v>
    <v>USD</v>
    <v>KB HOME</v>
    <v>KB HOME</v>
    <v>9.5724</v>
    <v>74.25</v>
    <v>Homebuilding &amp; Construction Supplies</v>
    <v>10990 Wilshire Blvd, LOS ANGELES, CA, 90024 US</v>
    <v>KBH</v>
    <v>Acciones</v>
    <v>KB HOME (XNYS:KBH)</v>
    <v>938501</v>
    <v>904824</v>
  </rv>
  <rv s="2">
    <v>8737</v>
  </rv>
  <rv s="0">
    <v>https://www.bing.com/financeapi/forcetrigger?t=a1wf3m&amp;q=XNYS%3aKBR&amp;form=skydnc</v>
    <v>Learn more on Bing</v>
  </rv>
  <rv s="7">
    <v>es-ES</v>
    <v>a1wf3m</v>
    <v>268435456</v>
    <v>1</v>
    <v>Con tecnología de Refinitiv</v>
    <v>25</v>
    <v>26</v>
    <v>KBR, INC. (XNYS:KBR)</v>
    <v>3</v>
    <v>27</v>
    <v>Finance</v>
    <v>28</v>
    <v>XNYS</v>
    <v>133242000</v>
    <v>2006</v>
    <v>59.8</v>
    <v>0.8498</v>
    <v>0.05</v>
    <v>8.4390000000000008E-4</v>
    <v>7901250600</v>
    <v>59.25</v>
    <v>KBR, INC. es un proveedor de servicios profesionales y tecnologías a lo largo del programa y activos dentro del ciclo de vida de los servicios públicos y las industrias de hidrocarburos. La Compañía opera a través de segmentos de negocios, incluyendo Tecnología y Consultoría (T&amp;C), Ingeniería y Construcción (I&amp;C), Servicios Públicos (SP), Negocios no Estratégicos y Otros. El segmento de negocio T&amp;C combina tecnologías de KBR, servicios basados en el conocimiento y de sus tres marcas de consultoría especial, Granherne, Energo y GVA, en un único negocio global orientado al cliente. El segmento de negocio I&amp;C ofrece soluciones de entrega de proyectos y programas en todo el mundo. El segmento de negocios SP proporciona soluciones de ciclo de vida de soporte para defensa, espacial, aviación y otros programas y misiones de los organismos gubernamentales de los Estados Unidos, el Reino Unido y Australia. Sus soluciones incluyen servicios de ingeniería, soluciones de soporte para logística y misión, consultoría, adquisición, gestión de construcción y otros servicios de apoyo.</v>
    <v>34000</v>
    <v>XNYS</v>
    <v>45637.873432904686</v>
    <v>New York Stock Exchange</v>
    <v>8739</v>
    <v>60.109900000000003</v>
    <v>72.599999999999994</v>
    <v>59.12</v>
    <v>51.6</v>
    <v>USD</v>
    <v>KBR, INC.</v>
    <v>KBR, INC.</v>
    <v>24.892299999999999</v>
    <v>59.3</v>
    <v>Software &amp; IT Services</v>
    <v>SUITE 3400, 601 JEFFERSON STREET, HOUSTON, TX, 77002 US</v>
    <v>KBR</v>
    <v>Acciones</v>
    <v>KBR, INC. (XNYS:KBR)</v>
    <v>1398812</v>
    <v>1848240</v>
  </rv>
  <rv s="2">
    <v>8740</v>
  </rv>
  <rv s="0">
    <v>https://www.bing.com/financeapi/forcetrigger?t=budiur&amp;q=XNAS%3aKC&amp;form=skydnc</v>
    <v>Learn more on Bing</v>
  </rv>
  <rv s="7">
    <v>es-ES</v>
    <v>budiur</v>
    <v>268435456</v>
    <v>1</v>
    <v>Con tecnología de Refinitiv</v>
    <v>25</v>
    <v>26</v>
    <v>Kingsoft Cloud (XNAS:KC)</v>
    <v>3</v>
    <v>27</v>
    <v>Finance</v>
    <v>28</v>
    <v>XNAS</v>
    <v>241459700</v>
    <v>2012</v>
    <v>9.19</v>
    <v>2.4613</v>
    <v>0.23</v>
    <v>2.5499000000000001E-2</v>
    <v>2233502225</v>
    <v>9.02</v>
    <v xml:space="preserve">Kingsoft Cloud Holdings Ltd is a China-based company mainly engaged in independent cloud services. The Company provide a full suite of cloud products combining unified IaaS infrastructure and PaaS middleware, and tailored business applications which support a wide range of use cases that enable customers’ diverse business objectives. The Company also offer solutions in a holistic approach, by merging cloud solutions with dedicated customer services. The Company’s end-to-end customer services cover planning, solution development, fulfillment and deployment, as well as ongoing maintenance and upgrade. </v>
    <v>11311</v>
    <v>XNAS</v>
    <v>45637.873279015628</v>
    <v>Nasdaq Stock Market</v>
    <v>8742</v>
    <v>9.2899999999999991</v>
    <v>9.6999999999999993</v>
    <v>8.85</v>
    <v>2.02</v>
    <v>USD</v>
    <v>Kingsoft Cloud</v>
    <v>Kingsoft Cloud</v>
    <v>0</v>
    <v>9.25</v>
    <v>Software &amp; IT Services</v>
    <v>Kingsoft Tower, No. 33 Xiao Ying West Road, Haidian District, BEIJING, BEIJING CN</v>
    <v>KC</v>
    <v>Acciones</v>
    <v>Kingsoft Cloud (XNAS:KC)</v>
    <v>1847736</v>
    <v>4744930</v>
  </rv>
  <rv s="2">
    <v>8743</v>
  </rv>
  <rv s="0">
    <v>https://www.bing.com/financeapi/forcetrigger?t=c3ma5r&amp;q=XNYS%3aKCGI&amp;form=skydnc</v>
    <v>Learn more on Bing</v>
  </rv>
  <rv s="79">
    <v>es-ES</v>
    <v>c3ma5r</v>
    <v>268435456</v>
    <v>1</v>
    <v>1</v>
    <v>Con tecnología de Refinitiv</v>
    <v>182</v>
    <v>250</v>
    <v>Kensington Cap (XNYS:KCGI)</v>
    <v>3</v>
    <v>184</v>
    <v>Finance</v>
    <v>185</v>
    <v>XNYS</v>
    <v>11442730</v>
    <v>2021</v>
    <v>11.14</v>
    <v>0</v>
    <v>0</v>
    <v>127472012</v>
    <v>11.17</v>
    <v>Kensington Capital Acquisition Corp. V is a blank check company. The Company is formed for the purpose of effecting a merger, share exchange, asset acquisition, share purchase, reorganization, or similar business combination with one or more businesses. The Company has not selected any business combination target and has not, nor has anyone on its behalf, began any substantive discussions, directly or indirectly, with any business combination target. The Company intends to focus its search on business operating in the North American and European industrials sector. The Company has not commenced any operations nor generated any revenue.</v>
    <v>0</v>
    <v>XNYS</v>
    <v>45519.833340370315</v>
    <v>New York Stock Exchange</v>
    <v>8745</v>
    <v>11.14</v>
    <v>11.19</v>
    <v>11.14</v>
    <v>10.49</v>
    <v>USD</v>
    <v>Kensington Cap</v>
    <v>Kensington Cap</v>
    <v>17.973800000000001</v>
    <v>11.14</v>
    <v>11.18</v>
    <v>Holding Companies</v>
    <v>1400 Old Country Road,, Suite 301, WESTBURY, NY, 11590 US</v>
    <v>KCGI</v>
    <v>Acciones</v>
    <v>Kensington Cap (XNYS:KCGI)</v>
    <v>4</v>
    <v>11348</v>
  </rv>
  <rv s="2">
    <v>8746</v>
  </rv>
  <rv s="0">
    <v>https://www.bing.com/financeapi/forcetrigger?t=c3twf2&amp;q=XNYS%3aKD&amp;form=skydnc</v>
    <v>Learn more on Bing</v>
  </rv>
  <rv s="8">
    <v>es-ES</v>
    <v>c3twf2</v>
    <v>268435456</v>
    <v>1</v>
    <v>Con tecnología de Refinitiv</v>
    <v>29</v>
    <v>30</v>
    <v>KYNDRYL HOLDINGS, INC. (XNYS:KD)</v>
    <v>3</v>
    <v>31</v>
    <v>Finance</v>
    <v>28</v>
    <v>XNYS</v>
    <v>232270900</v>
    <v>2020</v>
    <v>35.18</v>
    <v>1.569</v>
    <v>0.73</v>
    <v>2.0785999999999999E-2</v>
    <v>8326911765</v>
    <v>35.119999999999997</v>
    <v>Kyndryl Holdings, Inc. es un proveedor de servicios de infraestructura de tecnología de la información. Los segmentos de la Compañía consisten en Estados Unidos, Japón, Mercados Principales y Mercados Estratégicos. Kyndryl brinda servicios de asesoría, implementación y administración en una variedad de dominios tecnológicos, incluidos servicios en la nube, servicios en la nube, servicios empresariales centrales y zCloud, servicios de aplicaciones, datos e inteligencia artificial, servicios de lugar de trabajo digital, servicios de seguridad y resiliencia y servicios de red y borde. Los servicios en la nube de Kyndryl crean y brindan servicios administrados para los entornos de múltiples nubes de sus clientes. Core Enterprise y zCloud Service admiten una variedad de infraestructura empresarial, incluidas nubes privadas, entornos de mainframe, computación distribuida, redes empresariales y entornos de almacenamiento. Kyndryl proporciona servicios de datos empresariales de extremo a extremo, que incluyen transformación de datos, arquitectura y gestión de datos, gobierno y cumplimiento de datos y migración de datos.</v>
    <v>80000</v>
    <v>XNYS</v>
    <v>45637.873403691403</v>
    <v>New York Stock Exchange</v>
    <v>8748</v>
    <v>35.965000000000003</v>
    <v>35.965000000000003</v>
    <v>35.11</v>
    <v>18.045000000000002</v>
    <v>USD</v>
    <v>KYNDRYL HOLDINGS, INC.</v>
    <v>KYNDRYL HOLDINGS, INC.</v>
    <v>35.85</v>
    <v>Software &amp; IT Services</v>
    <v>One Vanderbilt Avenue, 15Th Floor, NEW YORK, NY, 10017 US</v>
    <v>KD</v>
    <v>Acciones</v>
    <v>KYNDRYL HOLDINGS, INC. (XNYS:KD)</v>
    <v>1700418</v>
    <v>2767948</v>
  </rv>
  <rv s="2">
    <v>8749</v>
  </rv>
  <rv s="0">
    <v>https://www.bing.com/financeapi/forcetrigger?t=a1r9cw&amp;q=XNAS%3aKDP&amp;form=skydnc</v>
    <v>Learn more on Bing</v>
  </rv>
  <rv s="7">
    <v>es-ES</v>
    <v>a1r9cw</v>
    <v>268435456</v>
    <v>1</v>
    <v>Con tecnología de Refinitiv</v>
    <v>25</v>
    <v>26</v>
    <v>Keurig Dr Pepper (XNAS:KDP)</v>
    <v>3</v>
    <v>27</v>
    <v>Finance</v>
    <v>28</v>
    <v>XNAS</v>
    <v>1356454000</v>
    <v>2007</v>
    <v>33.729999999999997</v>
    <v>0.61719999999999997</v>
    <v>-0.24</v>
    <v>-7.1599999999999997E-3</v>
    <v>45142789120</v>
    <v>33.520000000000003</v>
    <v>Keurig Dr Pepper Inc. is a beverage company in North America that manufactures, markets, distributes and sells hot and cold beverages and single serve brewing systems. It has a portfolio of beverage brands, including Dr Pepper, Canada Dry, Green Mountain Coffee Roasters, Snapple, Mott's, The Original Donut Shop, Clamato, and Core Hydration, as well as the Keurig brewing system. Its segments include U.S. Refreshment Beverages, U.S. Coffee, and International. The U.S. Refreshment Beverages segment is a manufacturer, and distributor of liquid refreshment beverages (LRBs). It manufactures and distributes concentrates, syrup and finished beverages of its brands to third-party bottlers, distributors, retailers, and end consumer. The U.S. Coffee segment is a manufacturer, and distributor of single serve brewers, specialty coffee (including hot and iced varieties), and ready to drink (RTD) coffee. The International segment includes sales in Canada, Mexico, and other international markets.</v>
    <v>28100</v>
    <v>XNAS</v>
    <v>45637.873422673438</v>
    <v>Nasdaq Stock Market</v>
    <v>8751</v>
    <v>33.86</v>
    <v>38.28</v>
    <v>33.11</v>
    <v>28.614999999999998</v>
    <v>USD</v>
    <v>Keurig Dr Pepper</v>
    <v>Keurig Dr Pepper</v>
    <v>20.285799999999998</v>
    <v>33.28</v>
    <v>Beverages</v>
    <v>53 South Avenue, BURLINGTON, MA, 01803 US</v>
    <v>KDP</v>
    <v>Acciones</v>
    <v>Keurig Dr Pepper (XNAS:KDP)</v>
    <v>4579029</v>
    <v>9999140</v>
  </rv>
  <rv s="2">
    <v>8752</v>
  </rv>
  <rv s="0">
    <v>https://www.bing.com/financeapi/forcetrigger?t=a1wfz2&amp;q=XNAS%3aKE&amp;form=skydnc</v>
    <v>Learn more on Bing</v>
  </rv>
  <rv s="7">
    <v>es-ES</v>
    <v>a1wfz2</v>
    <v>268435456</v>
    <v>1</v>
    <v>Con tecnología de Refinitiv</v>
    <v>25</v>
    <v>26</v>
    <v>Kimball Elec (XNAS:KE)</v>
    <v>3</v>
    <v>27</v>
    <v>Finance</v>
    <v>28</v>
    <v>XNAS</v>
    <v>24680650</v>
    <v>1998</v>
    <v>19.2</v>
    <v>1.2543</v>
    <v>-1.4999999999999999E-2</v>
    <v>-7.8130000000000007E-4</v>
    <v>473498270</v>
    <v>19.2</v>
    <v>Kimball Electronics, Inc. is a global, multifaceted manufacturing solutions provider of electronics and diversified contract manufacturing services to customers. The Company provides electronics manufacturing services (EMS), including engineering and supply chain support, to customers in the automotive, medical, and industrial end market verticals. It produces durable electronics and further offers contract manufacturing services for non-electronic components, medical disposables, drug delivery solutions, and precision molded plastics. Its services support the complete product life cycle of its customers’ products, and its processes and capabilities cover a range of products from high volume-low mix to high mix-low volume. It offers its services globally on a contract basis, and it manufactures products to its customers' specifications. The Company manufactures products for its customers at facilities located in the United States, China, Mexico, Poland, Romania, and Thailand.</v>
    <v>7000</v>
    <v>XNAS</v>
    <v>45637.873136620314</v>
    <v>Nasdaq Stock Market</v>
    <v>8754</v>
    <v>19.545000000000002</v>
    <v>27.73</v>
    <v>18.87</v>
    <v>16.64</v>
    <v>USD</v>
    <v>Kimball Elec</v>
    <v>Kimball Elec</v>
    <v>30.012699999999999</v>
    <v>19.184999999999999</v>
    <v>Semiconductors &amp; Semiconductor Equipment</v>
    <v>1205 Kimball Blvd., JASPER, IN, 47546 US</v>
    <v>KE</v>
    <v>Acciones</v>
    <v>Kimball Elec (XNAS:KE)</v>
    <v>99278</v>
    <v>118619</v>
  </rv>
  <rv s="2">
    <v>8755</v>
  </rv>
  <rv s="0">
    <v>https://www.bing.com/financeapi/forcetrigger?t=a1wg8m&amp;q=XNAS%3aKELYA&amp;form=skydnc</v>
    <v>Learn more on Bing</v>
  </rv>
  <rv s="7">
    <v>es-ES</v>
    <v>a1wg8m</v>
    <v>268435456</v>
    <v>1</v>
    <v>Con tecnología de Refinitiv</v>
    <v>25</v>
    <v>26</v>
    <v>Kelly Services (XNAS:KELYA)</v>
    <v>3</v>
    <v>27</v>
    <v>Finance</v>
    <v>28</v>
    <v>XNAS</v>
    <v>35609830</v>
    <v>1952</v>
    <v>14.5</v>
    <v>1.1226</v>
    <v>-0.5</v>
    <v>-3.4506999999999996E-2</v>
    <v>516744500</v>
    <v>14.49</v>
    <v>Kelly Services, Inc. is a specialty talent and workforce solutions provider operating throughout the world. It operates through four segments: Professional &amp; Industrial (P&amp;I); Science, Engineering &amp; Technology (SET); Education, and Outsourcing &amp; Consulting Group (OCG). P&amp;I segment delivers staffing, outcome-based and permanent placement services, providing administrative, accounting and finance, light industrial and contact center staffing and other workforce solutions in the United States and Canada. SET segment delivers staffing, outcome-based and permanent placement services focused on science and clinical research, engineering, technology and telecommunications specialties. Education segment delivers education and therapy services talent through staffing, permanent placement and executive search services to Pre-K-12 school districts and education organizations. OCG segment delivers talent solutions including managed service provider (MSP) and recruitment process outsourcing (RPO).</v>
    <v>6200</v>
    <v>XNAS</v>
    <v>45637.873240010937</v>
    <v>Nasdaq Stock Market</v>
    <v>8757</v>
    <v>14.5</v>
    <v>25.27</v>
    <v>13.99</v>
    <v>13.71</v>
    <v>USD</v>
    <v>Kelly Services</v>
    <v>Kelly Services</v>
    <v>12.1043</v>
    <v>13.99</v>
    <v>Professional &amp; Commercial Services</v>
    <v>999 W Big Beaver Rd, TROY, MI, 48084 US</v>
    <v>KELYA</v>
    <v>Acciones</v>
    <v>Kelly Services (XNAS:KELYA)</v>
    <v>581689</v>
    <v>424747</v>
  </rv>
  <rv s="2">
    <v>8758</v>
  </rv>
  <rv s="0">
    <v>https://www.bing.com/financeapi/forcetrigger?t=a1wgbh&amp;q=XNAS%3aKELYB&amp;form=skydnc</v>
    <v>Learn more on Bing</v>
  </rv>
  <rv s="7">
    <v>es-ES</v>
    <v>a1wgbh</v>
    <v>268435456</v>
    <v>1</v>
    <v>Con tecnología de Refinitiv</v>
    <v>25</v>
    <v>26</v>
    <v>Kelly Services (XNAS:KELYB)</v>
    <v>3</v>
    <v>27</v>
    <v>Finance</v>
    <v>28</v>
    <v>XNAS</v>
    <v>35609830</v>
    <v>1952</v>
    <v>14.75</v>
    <v>1.1226</v>
    <v>-0.53</v>
    <v>-3.6004999999999995E-2</v>
    <v>523853600</v>
    <v>14.72</v>
    <v>Kelly Services, Inc. is a specialty talent and workforce solutions provider operating throughout the world. It operates through four segments: Professional &amp; Industrial (P&amp;I); Science, Engineering &amp; Technology (SET); Education, and Outsourcing &amp; Consulting Group (OCG). P&amp;I segment delivers staffing, outcome-based and permanent placement services, providing administrative, accounting and finance, light industrial and contact center staffing and other workforce solutions in the United States and Canada. SET segment delivers staffing, outcome-based and permanent placement services focused on science and clinical research, engineering, technology and telecommunications specialties. Education segment delivers education and therapy services talent through staffing, permanent placement and executive search services to Pre-K-12 school districts and education organizations. OCG segment delivers talent solutions including managed service provider (MSP) and recruitment process outsourcing (RPO).</v>
    <v>6200</v>
    <v>XNAS</v>
    <v>45636.875002337503</v>
    <v>Nasdaq Stock Market</v>
    <v>8760</v>
    <v>14.75</v>
    <v>25</v>
    <v>14.19</v>
    <v>14.19</v>
    <v>USD</v>
    <v>Kelly Services</v>
    <v>Kelly Services</v>
    <v>0</v>
    <v>14.19</v>
    <v>Professional &amp; Commercial Services</v>
    <v>999 W Big Beaver Rd, TROY, MI, 48084 US</v>
    <v>KELYB</v>
    <v>Acciones</v>
    <v>Kelly Services (XNAS:KELYB)</v>
    <v>59</v>
    <v>429</v>
  </rv>
  <rv s="2">
    <v>8761</v>
  </rv>
  <rv s="0">
    <v>https://www.bing.com/financeapi/forcetrigger?t=a1wgmw&amp;q=XNYS%3aKEN&amp;form=skydnc</v>
    <v>Learn more on Bing</v>
  </rv>
  <rv s="7">
    <v>es-ES</v>
    <v>a1wgmw</v>
    <v>268435456</v>
    <v>1</v>
    <v>Con tecnología de Refinitiv</v>
    <v>25</v>
    <v>26</v>
    <v>Kenon Holdings (XNYS:KEN)</v>
    <v>3</v>
    <v>27</v>
    <v>Finance</v>
    <v>28</v>
    <v>XNYS</v>
    <v>52522740</v>
    <v>2014</v>
    <v>30.54</v>
    <v>1.4825999999999999</v>
    <v>0.06</v>
    <v>1.951E-3</v>
    <v>1618225619</v>
    <v>30.75</v>
    <v>Kenon Holdings Ltd. is a Singapore-based holding company that operates dynamic, primarily growth-oriented businesses. The holdings are at various stages of development, ranging from established, cash generating businesses to early-stage companies. The Company has interests in the businesses: OPC (54.5% interest)-an owner, operator and developer of power generation facilities in the Israeli and United States power markets and ZIM (16.5% interest)-an international shipping company. OPC’s portfolio in Israel consists of OPC Rotem, approximately a 466 megawatt (MW) combined cycle power plant and OPC Hadera, a 148MW co-generation power plant. OPC’s portfolio in the United States consists of the CPV Group, a business engaged in the development, construction and management of power plants running conventional energy (powered by natural gas) and renewable energy in the United States. ZIM operates a fleet of approximately 80 container vessels, with a total container capacity of 385,000 TEUs.</v>
    <v>6785</v>
    <v>XNYS</v>
    <v>45637.86849981406</v>
    <v>New York Stock Exchange</v>
    <v>8763</v>
    <v>30.81</v>
    <v>31.1983</v>
    <v>30.395</v>
    <v>19.63</v>
    <v>USD</v>
    <v>Kenon Holdings</v>
    <v>Kenon Holdings</v>
    <v>9.5387000000000004</v>
    <v>30.81</v>
    <v>Electrical Utilities &amp; IPPs</v>
    <v>1 Temasek Avenue #37-02B, Millenia Tower, 039192 SG</v>
    <v>KEN</v>
    <v>Acciones</v>
    <v>Kenon Holdings (XNYS:KEN)</v>
    <v>20106</v>
    <v>10844</v>
  </rv>
  <rv s="2">
    <v>8764</v>
  </rv>
  <rv s="0">
    <v>https://www.bing.com/financeapi/forcetrigger?t=bkg6pr&amp;q=XBUE%3aKEP3&amp;form=skydnc</v>
    <v>Learn more on Bing</v>
  </rv>
  <rv s="14">
    <v>es-ES</v>
    <v>bkg6pr</v>
    <v>268435456</v>
    <v>1</v>
    <v>1</v>
    <v>Con tecnología de Refinitiv</v>
    <v>29</v>
    <v>50</v>
    <v>KOREA ELECTRIC POWER CORPORATION (XBUE:KEP3)</v>
    <v>3</v>
    <v>278</v>
    <v>Finance</v>
    <v>279</v>
    <v>XBUE</v>
    <v>641964100</v>
    <v>1961</v>
    <v>9106.5</v>
    <v>0.62160000000000004</v>
    <v>0</v>
    <v>0</v>
    <v>12832860000000</v>
    <v>9189</v>
    <v>KOREA ELECTRIC POWER CORPORATION es una compañía de servicios eléctricos integrados que se dedica a la transmisión y distribución de electricidad en la República de Corea. Sus segmentos incluyen la transmisión y distribución, generación de energía nuclear y generación de energía térmica, así como todos los otros. El segmento de transmisión y distribución, que es operado por KOREA ELECTRIC POWER CORPORATION, comprende las operaciones relacionadas con el transporte, la distribución y venta de electricidad a los usuarios finales. El segmento de generación de energía nuclear se dedica a la generación de energía nuclear, hidroeléctrica y de bombeo. El segmento de generación de energía térmica se dedica a la generación de energía de carbón bituminoso, antracita y gas natural licuado (GNL). El segmento de otros se compone de las operaciones relacionadas con diseño de las plantas, montaje de equipos de generación de energía, suministro de materias primas nucleares, servicio informático para electricidad, generación de energía de origen renovable y inversión financiera en los negocios internacionales.</v>
    <v>48809</v>
    <v>XBUE</v>
    <v>45436.672696759262</v>
    <v>Bolsa de Comercio de Buenos Aires</v>
    <v>8766</v>
    <v>9106.5</v>
    <v>10170.5</v>
    <v>8859</v>
    <v>3418</v>
    <v>ARS</v>
    <v>KOREA ELECTRIC POWER CORPORATION</v>
    <v>KOREA ELECTRIC POWER CORPORATION</v>
    <v>8859</v>
    <v>Electrical Utilities &amp; IPPs</v>
    <v>55, Jeollyeok-ro, NAJU, JEOLLANAM-DO, 58322 KR</v>
    <v>KEP3</v>
    <v>Acciones</v>
    <v>KOREA ELECTRIC POWER CORPORATION (XBUE:KEP3)</v>
    <v>156</v>
    <v>3334410</v>
  </rv>
  <rv s="2">
    <v>8767</v>
  </rv>
  <rv s="0">
    <v>https://www.bing.com/financeapi/forcetrigger?t=a1wgsm&amp;q=XNAS%3aKEQU&amp;form=skydnc</v>
    <v>Learn more on Bing</v>
  </rv>
  <rv s="7">
    <v>es-ES</v>
    <v>a1wgsm</v>
    <v>268435456</v>
    <v>1</v>
    <v>Con tecnología de Refinitiv</v>
    <v>25</v>
    <v>26</v>
    <v>Kewaunee Scienti (XNAS:KEQU)</v>
    <v>3</v>
    <v>27</v>
    <v>Finance</v>
    <v>28</v>
    <v>XNAS</v>
    <v>2871810</v>
    <v>1970</v>
    <v>41.2</v>
    <v>0.83209999999999995</v>
    <v>1.78</v>
    <v>4.3182999999999999E-2</v>
    <v>118375900</v>
    <v>41.22</v>
    <v>Kewaunee Scientific Corporation is engaged in designing, manufacturing, and installation of laboratory, healthcare and technical furniture products. The Company’s products include steel and wood casework, fume hoods, adaptable modular systems, moveable workstations, stand-alone benches, biological safety cabinets, ultralow freezers, and epoxy resin work surfaces and sinks. Its segments include Domestic and International. The Domestic segment designs, manufactures, and installs scientific and technical furniture. The International segment consists of foreign subsidiaries. The Company's products are sold primarily through purchase orders and contracts submitted by customers through its dealers and its subsidiaries, and a national distributor. It has three manufacturing facilities that are located in Statesville serving the domestic and international markets, and one manufacturing facility is located in Bangalore, India serving the local, Asian, and African markets.</v>
    <v>1006</v>
    <v>XNAS</v>
    <v>45637.873292950782</v>
    <v>Nasdaq Stock Market</v>
    <v>8769</v>
    <v>43</v>
    <v>55.62</v>
    <v>41.2</v>
    <v>22.1</v>
    <v>USD</v>
    <v>Kewaunee Scienti</v>
    <v>Kewaunee Scienti</v>
    <v>6.6135000000000002</v>
    <v>43</v>
    <v>Professional &amp; Commercial Services</v>
    <v>2700 W Front St, STATESVILLE, NC, 28677 US</v>
    <v>KEQU</v>
    <v>Acciones</v>
    <v>Kewaunee Scienti (XNAS:KEQU)</v>
    <v>12073</v>
    <v>14108</v>
  </rv>
  <rv s="2">
    <v>8770</v>
  </rv>
  <rv s="0">
    <v>https://www.bing.com/financeapi/forcetrigger?t=az2w8m&amp;q=XNAS%3aKERN&amp;form=skydnc</v>
    <v>Learn more on Bing</v>
  </rv>
  <rv s="7">
    <v>es-ES</v>
    <v>az2w8m</v>
    <v>268435456</v>
    <v>1</v>
    <v>Con tecnología de Refinitiv</v>
    <v>25</v>
    <v>26</v>
    <v>Gryphon Digital (XNAS:GRYP)</v>
    <v>3</v>
    <v>27</v>
    <v>Finance</v>
    <v>28</v>
    <v>XNAS</v>
    <v>51808810</v>
    <v>2018</v>
    <v>0.57999999999999996</v>
    <v>2.3906000000000001</v>
    <v>1.32E-2</v>
    <v>2.2889E-2</v>
    <v>30562017</v>
    <v>0.57669999999999999</v>
    <v>Gryphon Digital Mining, Inc. is a bitcoin mining company. The Company is focused on bringing digital assets onto the clean energy grid. The Company operates a digital asset (referred to as cryptocurrency) mining operation using specialized computers equipped with application-specific integrated circuit (ASIC) chips (known as miners) to solve complex cryptographic algorithms in support of the Bitcoin blockchain (in a process known as solving a block) in exchange for cryptocurrency rewards (primarily Bitcoin). Its operations encompass the Self-Mining, and ESG-Led Mining operations. It operates approximately 9,000 bitcoin ASIC mining computers from Bitmain Technologies Limited (Bitmain) that the Company has installed at third-party hosted mining data centers located in New York. It is also focused on improving digital asset network infrastructure. The Company’s Bitcoin mining operation has a net carbon-negative strategy.</v>
    <v>3</v>
    <v>XNAS</v>
    <v>45637.87310260391</v>
    <v>Nasdaq Stock Market</v>
    <v>8772</v>
    <v>0.60719999999999996</v>
    <v>10.3</v>
    <v>0.52300000000000002</v>
    <v>0.38300000000000001</v>
    <v>USD</v>
    <v>Gryphon Digital</v>
    <v>Gryphon Digital</v>
    <v>0.23400000000000001</v>
    <v>0.58989999999999998</v>
    <v>Financial Technology (Fintech) &amp; Infrastructure</v>
    <v>1180 N. TOWN CENTER DRIVE, SUITE 100, LAS VEGAS, NV, 89144 US</v>
    <v>GRYP</v>
    <v>Acciones</v>
    <v>Gryphon Digital (XNAS:GRYP)</v>
    <v>977532</v>
    <v>1201049</v>
  </rv>
  <rv s="2">
    <v>8773</v>
  </rv>
  <rv s="0">
    <v>https://www.bing.com/financeapi/forcetrigger?t=a1wgyc&amp;q=XNYS%3aKEX&amp;form=skydnc</v>
    <v>Learn more on Bing</v>
  </rv>
  <rv s="7">
    <v>es-ES</v>
    <v>a1wgyc</v>
    <v>268435456</v>
    <v>1</v>
    <v>Con tecnología de Refinitiv</v>
    <v>25</v>
    <v>26</v>
    <v>Kirby (XNYS:KEX)</v>
    <v>3</v>
    <v>27</v>
    <v>Finance</v>
    <v>28</v>
    <v>XNYS</v>
    <v>57400000</v>
    <v>1969</v>
    <v>118.99</v>
    <v>1.1851</v>
    <v>-0.22</v>
    <v>-1.8640000000000002E-3</v>
    <v>6763442000</v>
    <v>118.05</v>
    <v>Kirby Corporation is a domestic tank barge operator. The Company transports bulk liquid products throughout the Mississippi River System, on the Gulf Intracoastal Waterway, and coastwise along all three United States coasts. The Company, through its marine transportation segment (KMT), transports petrochemicals, black oil, refined petroleum products, and agricultural chemicals by tank barge. It also participates in the transportation of dry-bulk commodities in the United States coastwise trade. Through its distribution and services segment (KDS), it sells after-market service and genuine replacement parts for engines, transmissions, reduction gears and power generation equipment used in oil and gas and commercial and industrial applications. It also rents a variety of power generation and industrial equipment, manufactures and remanufactures oilfield service equipment, including pressure pumping units, and manufactures electric power generation equipment for oilfield service customers.</v>
    <v>5450</v>
    <v>XNYS</v>
    <v>45637.873287753908</v>
    <v>New York Stock Exchange</v>
    <v>8775</v>
    <v>119.5299</v>
    <v>132.20500000000001</v>
    <v>117.79</v>
    <v>72.739999999999995</v>
    <v>USD</v>
    <v>Kirby</v>
    <v>Kirby</v>
    <v>22.6435</v>
    <v>117.83</v>
    <v>Freight &amp; Logistics Services</v>
    <v>55 Waugh Drive Suite 1000, HOUSTON, TX, 77007 US</v>
    <v>KEX</v>
    <v>Acciones</v>
    <v>Kirby (XNYS:KEX)</v>
    <v>271365</v>
    <v>431239</v>
  </rv>
  <rv s="2">
    <v>8776</v>
  </rv>
  <rv s="0">
    <v>https://www.bing.com/financeapi/forcetrigger?t=a1wh27&amp;q=XNYS%3aKEY&amp;form=skydnc</v>
    <v>Learn more on Bing</v>
  </rv>
  <rv s="7">
    <v>es-ES</v>
    <v>a1wh27</v>
    <v>268435456</v>
    <v>1</v>
    <v>Con tecnología de Refinitiv</v>
    <v>25</v>
    <v>26</v>
    <v>KEYCORP (XNYS:KEY)</v>
    <v>3</v>
    <v>27</v>
    <v>Finance</v>
    <v>28</v>
    <v>XNYS</v>
    <v>991283000</v>
    <v>1958</v>
    <v>18.670000000000002</v>
    <v>1.2438</v>
    <v>-0.13</v>
    <v>-7.0609999999999996E-3</v>
    <v>18120653240</v>
    <v>18.41</v>
    <v>Itron, Inc. Proporciona energía, agua, ciudad inteligente, Internet Industrial de las Cosas (IIoT) y servicios de infraestructura inteligente. La Compañía opera en tres segmentos. El segmento de Soluciones de Dispositivos incluye principalmente productos de hardware utilizados para la medición, el control o la detección. Su segmento de Soluciones en Red incluye principalmente una combinación de dispositivos de comunicación, infraestructura de red y software asociado de administración y aplicación de cabecera diseñado y vendido como una solución completa para la adquisición y el transporte de datos específicos de la aplicación. Su segmento de resultados incluye su software y servicios mejorados y de valor agregado, inteligencia artificial y aprendizaje automático en los que permite la inteligencia de borde de la red y gestiona, organiza, analiza e interpreta datos sin procesar y anónimos para mejorar la toma de decisiones. También participa en la incorporación en tiempo real de datos de borde de la red de alta resolución en el proceso de planificación, operaciones e ingeniería de la red. Sus soluciones incluyen tecnología, software y servicios.</v>
    <v>16805</v>
    <v>XNYS</v>
    <v>45637.873251793753</v>
    <v>New York Stock Exchange</v>
    <v>8778</v>
    <v>18.670000000000002</v>
    <v>20.0395</v>
    <v>18.23</v>
    <v>12.935</v>
    <v>USD</v>
    <v>KEYCORP</v>
    <v>KEYCORP</v>
    <v>1352.681</v>
    <v>18.28</v>
    <v>Banking Services</v>
    <v>127 Public Sq, CLEVELAND, OH, 44114-1306 US</v>
    <v>KEY</v>
    <v>Acciones</v>
    <v>KEYCORP (XNYS:KEY)</v>
    <v>6515344</v>
    <v>9001428</v>
  </rv>
  <rv s="2">
    <v>8779</v>
  </rv>
  <rv s="0">
    <v>https://www.bing.com/financeapi/forcetrigger?t=a1wh7w&amp;q=XNYS%3aKEYS&amp;form=skydnc</v>
    <v>Learn more on Bing</v>
  </rv>
  <rv s="7">
    <v>es-ES</v>
    <v>a1wh7w</v>
    <v>268435456</v>
    <v>1</v>
    <v>Con tecnología de Refinitiv</v>
    <v>25</v>
    <v>26</v>
    <v>KEYSIGHT TECHNOLOGIES, INC. (XNYS:KEYS)</v>
    <v>3</v>
    <v>27</v>
    <v>Finance</v>
    <v>28</v>
    <v>XNYS</v>
    <v>172600000</v>
    <v>2013</v>
    <v>170.46</v>
    <v>1.0105</v>
    <v>-0.97</v>
    <v>-5.7430000000000007E-3</v>
    <v>28984718000</v>
    <v>168.9</v>
    <v>Keysight Technologies, Inc. es una empresa de medición dedicada a proporcionar soluciones de diseño y prueba electrónica para las industrias de comunicaciones y electrónica. La Compañía proporciona instrumentos y sistemas de diseño y prueba electrónicos y software relacionado, herramientas de diseño de software y servicios relacionados que se utilizan en el diseño, desarrollo, fabricación, instalación, despliegue y operación de equipos electrónicos. La Compañía opera a través de tres segmentos: Grupo de Soluciones de Comunicaciones (CSG), Grupo de Soluciones Industriales Electrónicas (EISG) y Grupo de Soluciones de Servicios (SSG). Los segmentos CSG y EISG proporcionan software de diseño y prueba electrónica, instrumentos y sistemas utilizados en la simulación, diseño, validación, fabricación, instalación y optimización de equipos electrónicos. El segmento SSG proporciona soluciones de servicio integradas, que incluyen servicios de reparación y calibración, servicios profesionales y equipos remanufacturados.</v>
    <v>15400</v>
    <v>XNYS</v>
    <v>45637.873429235937</v>
    <v>New York Stock Exchange</v>
    <v>8781</v>
    <v>170.46</v>
    <v>175.39</v>
    <v>167.76490000000001</v>
    <v>119.72</v>
    <v>USD</v>
    <v>KEYSIGHT TECHNOLOGIES, INC.</v>
    <v>KEYSIGHT TECHNOLOGIES, INC.</v>
    <v>48.282499999999999</v>
    <v>167.93</v>
    <v>Electronic Equipment &amp; Parts</v>
    <v>1400 Fountaingrove Pkwy, SANTA ROSA, CA, 95403 US</v>
    <v>KEYS</v>
    <v>Acciones</v>
    <v>KEYSIGHT TECHNOLOGIES, INC. (XNYS:KEYS)</v>
    <v>709323</v>
    <v>1475379</v>
  </rv>
  <rv s="2">
    <v>8782</v>
  </rv>
  <rv s="0">
    <v>https://www.bing.com/financeapi/forcetrigger?t=a1whdm&amp;q=XNYS%3aKF&amp;form=skydnc</v>
    <v>Learn more on Bing</v>
  </rv>
  <rv s="26">
    <v>es-ES</v>
    <v>a1whdm</v>
    <v>268435456</v>
    <v>1</v>
    <v>Con tecnología de Refinitiv</v>
    <v>81</v>
    <v>82</v>
    <v>Korea Fund (XNYS:KF)</v>
    <v>14</v>
    <v>83</v>
    <v>Finance</v>
    <v>115</v>
    <v>XNYS</v>
    <v>19.82</v>
    <v>1.3349</v>
    <v>0.57999999999999996</v>
    <v>2.9713E-2</v>
    <v>102484129.90000001</v>
    <v>19.52</v>
    <v>45637.859644351563</v>
    <v>1.46E-2</v>
    <v>New York Stock Exchange</v>
    <v>8784</v>
    <v>20.11</v>
    <v>26.3</v>
    <v>19.75</v>
    <v>18.79</v>
    <v>USD</v>
    <v>Korea Fund</v>
    <v>20.100000000000001</v>
    <v>KF</v>
    <v>ETF</v>
    <v>Korea Fund (XNYS:KF)</v>
    <v>16533</v>
    <v>33941</v>
  </rv>
  <rv s="2">
    <v>8785</v>
  </rv>
  <rv s="0">
    <v>https://www.bing.com/financeapi/forcetrigger?t=a1whgh&amp;q=XNAS%3aKFFB&amp;form=skydnc</v>
    <v>Learn more on Bing</v>
  </rv>
  <rv s="7">
    <v>es-ES</v>
    <v>a1whgh</v>
    <v>268435456</v>
    <v>1</v>
    <v>Con tecnología de Refinitiv</v>
    <v>25</v>
    <v>26</v>
    <v>Kentcky Fst Fdrl (XNAS:KFFB)</v>
    <v>3</v>
    <v>27</v>
    <v>Finance</v>
    <v>28</v>
    <v>XNAS</v>
    <v>8086710</v>
    <v>2005</v>
    <v>2.96</v>
    <v>0.16009999999999999</v>
    <v>0.17</v>
    <v>6.0071000000000006E-2</v>
    <v>22885400</v>
    <v>2.83</v>
    <v>Kentucky First Federal Bancorp is the holding company for First Federal Savings and Loan Association of Hazard, Hazard, Kentucky (First Federal of Hazard) and First Federal Savings Bank of Kentucky, Frankfort, Kentucky (First Federal of Kentucky) (collectively, the Banks). The Company's operations consist primarily of operating the Banks as two independent, community-oriented savings institutions. First Federal of Hazard is engaged in the business of attracting deposits from the general public and using such funds to originate, when available, loans secured by first mortgages on owner-occupied, residential real estate and, occasionally, other loans secured by real estate. First Federal of Kentucky is engaged in the business of attracting deposits from the general public and the origination primarily of adjustable-rate loans secured by first mortgages on owner-occupied and non-owner-occupied one-to four-family residences in Franklin, Boyle, Garrard and surrounding counties in Kentucky.</v>
    <v>56</v>
    <v>XNAS</v>
    <v>45637.873364258594</v>
    <v>Nasdaq Stock Market</v>
    <v>8787</v>
    <v>3</v>
    <v>4.83</v>
    <v>2.7456999999999998</v>
    <v>2.5</v>
    <v>USD</v>
    <v>Kentcky Fst Fdrl</v>
    <v>Kentcky Fst Fdrl</v>
    <v>0</v>
    <v>3</v>
    <v>Banking Services</v>
    <v>655 Main Street, HAZARD, KY, 41702 US</v>
    <v>KFFB</v>
    <v>Acciones</v>
    <v>Kentcky Fst Fdrl (XNAS:KFFB)</v>
    <v>17866</v>
    <v>10037</v>
  </rv>
  <rv s="2">
    <v>8788</v>
  </rv>
  <rv s="0">
    <v>https://www.bing.com/financeapi/forcetrigger?t=a1whm7&amp;q=XNAS%3aKFRC&amp;form=skydnc</v>
    <v>Learn more on Bing</v>
  </rv>
  <rv s="7">
    <v>es-ES</v>
    <v>a1whm7</v>
    <v>268435456</v>
    <v>1</v>
    <v>Con tecnología de Refinitiv</v>
    <v>25</v>
    <v>26</v>
    <v>Kforce (XNYS:KFRC)</v>
    <v>3</v>
    <v>27</v>
    <v>Finance</v>
    <v>28</v>
    <v>XNYS</v>
    <v>19080000</v>
    <v>1994</v>
    <v>61.05</v>
    <v>0.89539999999999997</v>
    <v>-0.65</v>
    <v>-1.0708000000000001E-2</v>
    <v>1145754000</v>
    <v>60.7</v>
    <v>Kforce Inc. is a solutions firm specializing in technology and finance and accounting professional staffing services. The Company operates through two segments: Technology and Finance and Accounting (FA). The Technology segment provides talent solutions by understanding its clients’ requirements and matching their requirements in areas including, systems/applications architecture and development (mobility and/or Web), data management and analytics, business and artificial intelligence, machine learning, project and program management, and network architecture and security. The Company’s FA segment provides talent solutions to its clients in areas, including consultants in traditional finance and accounting roles such as, financial, planning and analysis; business intelligence analysis; accounting; transactional accounting; business and cost analysis, and taxation and treasury. Its FA segment primarily provides services to the financial services, healthcare and manufacturing sectors.</v>
    <v>1700</v>
    <v>XNYS</v>
    <v>45637.873316272657</v>
    <v>New York Stock Exchange</v>
    <v>8790</v>
    <v>61.35</v>
    <v>74.790000000000006</v>
    <v>59.994999999999997</v>
    <v>52.96</v>
    <v>USD</v>
    <v>Kforce</v>
    <v>Kforce</v>
    <v>20.882000000000001</v>
    <v>60.05</v>
    <v>Professional &amp; Commercial Services</v>
    <v>1150 ASSEMBLY DRIVE, SUITE 500, TAMPA, FL, 33607 US</v>
    <v>KFRC</v>
    <v>Acciones</v>
    <v>Kforce (XNYS:KFRC)</v>
    <v>61369</v>
    <v>118772</v>
  </rv>
  <rv s="2">
    <v>8791</v>
  </rv>
  <rv s="0">
    <v>https://www.bing.com/financeapi/forcetrigger?t=a1whp2&amp;q=XNYS%3aKFS&amp;form=skydnc</v>
    <v>Learn more on Bing</v>
  </rv>
  <rv s="8">
    <v>es-ES</v>
    <v>a1whp2</v>
    <v>268435456</v>
    <v>1</v>
    <v>Con tecnología de Refinitiv</v>
    <v>29</v>
    <v>30</v>
    <v>Kingsway Fincl (XNYS:KFS)</v>
    <v>3</v>
    <v>31</v>
    <v>Finance</v>
    <v>28</v>
    <v>XNYS</v>
    <v>27572790</v>
    <v>2018</v>
    <v>8.3249999999999993</v>
    <v>-6.2899999999999998E-2</v>
    <v>0.1</v>
    <v>1.1904999999999999E-2</v>
    <v>234368715</v>
    <v>8.4</v>
    <v>Kingsway Financial Services Inc. is a holding company that owns or controls subsidiaries primarily in the extended warranty and business services industries. Its segments include Extended Warranty and Kingsway Search Xcelerator. It serves the extended warranty industry through its subsidiaries, IWS Acquisition Corporation (IWS), Penn Warranty, Preferred Warranties and Trinity Warranty Solutions. IWS is a licensed motor vehicle service agreement company and is a provider of after-market vehicle protection services distributed by credit unions in approximately 24 states and the District of Columbia to their members, with customers in all 50 states. It serves the business services industry through its subsidiaries, CSuite Financial Partners, LLC (CSuite), Ravix Group, Inc., Secure Nursing Service, SPI Software, Digital Diagnostics, Inc., and Image Solutions LLC. CSuite is a professional services firm that provides experienced chief financial officers and other finance professionals.</v>
    <v>397</v>
    <v>XNYS</v>
    <v>45637.872994767968</v>
    <v>New York Stock Exchange</v>
    <v>8793</v>
    <v>8.5</v>
    <v>9.58</v>
    <v>8.3049999999999997</v>
    <v>7.6</v>
    <v>USD</v>
    <v>Kingsway Fincl</v>
    <v>Kingsway Fincl</v>
    <v>8.5</v>
    <v>Insurance</v>
    <v>10 S. Riverside Plaza, Suite 1520, CHICAGO, IL, 60606 US</v>
    <v>KFS</v>
    <v>Acciones</v>
    <v>Kingsway Fincl (XNYS:KFS)</v>
    <v>11029</v>
    <v>42645</v>
  </rv>
  <rv s="2">
    <v>8794</v>
  </rv>
  <rv s="0">
    <v>https://www.bing.com/financeapi/forcetrigger?t=a1whrw&amp;q=XNYS%3aKFY&amp;form=skydnc</v>
    <v>Learn more on Bing</v>
  </rv>
  <rv s="7">
    <v>es-ES</v>
    <v>a1whrw</v>
    <v>268435456</v>
    <v>1</v>
    <v>Con tecnología de Refinitiv</v>
    <v>25</v>
    <v>26</v>
    <v>KORN FERRY (XNYS:KFY)</v>
    <v>3</v>
    <v>27</v>
    <v>Finance</v>
    <v>28</v>
    <v>XNYS</v>
    <v>51583010</v>
    <v>1999</v>
    <v>71.69</v>
    <v>1.5608</v>
    <v>-0.51500000000000001</v>
    <v>-7.1599999999999997E-3</v>
    <v>3683800659</v>
    <v>71.930000000000007</v>
    <v>Grupo Famsa SAB de CV es un holding con sede en México dedicado principalmente al sector minorista. La Compañía posee y opera una red de tiendas departamentales Famsa México ubicadas en ciudades mexicanas, así como tiendas Famsa USA establecidas en los Estados Unidos. A través de su red minorista, la Compañía está activa en la importación, distribución y venta de electrodomésticos, muebles y electrónica de consumo, entre otros. A través de Banco Ahorro Famsa SA Institución de Banca Múltiple, la Compañía también está involucrada en la prestación de una variedad de servicios bancarios y de financiamiento de ventas a sus clientes minoristas.</v>
    <v>9076</v>
    <v>XNYS</v>
    <v>45637.873176955465</v>
    <v>New York Stock Exchange</v>
    <v>8796</v>
    <v>72.61</v>
    <v>80.64</v>
    <v>71.400000000000006</v>
    <v>54.48</v>
    <v>USD</v>
    <v>KORN FERRY</v>
    <v>KORN FERRY</v>
    <v>20.549299999999999</v>
    <v>71.415000000000006</v>
    <v>Professional &amp; Commercial Services</v>
    <v>1900 AVENUE OF THE STARS, SUITE 1500, LOS ANGELES, CA, 90067 US</v>
    <v>KFY</v>
    <v>Acciones</v>
    <v>KORN FERRY (XNYS:KFY)</v>
    <v>283754</v>
    <v>345150</v>
  </rv>
  <rv s="2">
    <v>8797</v>
  </rv>
  <rv s="0">
    <v>https://www.bing.com/financeapi/forcetrigger?t=a1whxm&amp;q=XNYS%3aKGC&amp;form=skydnc</v>
    <v>Learn more on Bing</v>
  </rv>
  <rv s="9">
    <v>es-ES</v>
    <v>a1whxm</v>
    <v>268435456</v>
    <v>1</v>
    <v>Con tecnología de Refinitiv</v>
    <v>32</v>
    <v>33</v>
    <v>KINROSS GOLD CORPORATION (XNYS:KGC)</v>
    <v>3</v>
    <v>117</v>
    <v>Finance</v>
    <v>28</v>
    <v>XNYS</v>
    <v>1229100000</v>
    <v>10.15</v>
    <v>1.2344999999999999</v>
    <v>0.48499999999999999</v>
    <v>4.8114999999999998E-2</v>
    <v>17563840000</v>
    <v>10.08</v>
    <v>Kinross Gold Corporation es una empresa minera de oro senior con sede en Canadá, con operaciones y proyectos en Estados Unidos, Brasil, Mauritania, Chile y Canadá. Los proyectos de la compañía incluyen Fort Knox, Round Mountain, Bald Mountain, Manh Choh, Paracatu, proyectos La Coipa, Lobo-Marte, Tasiast y Great Bear. Fort Knox es una mina de oro a cielo abierto ubicada cerca de la ciudad de Fairbanks, Alaska. Round Mountain es una mina a cielo abierto de larga vida ubicada en Nevada. Cald Mountain es una mina a cielo abierto con una base estimada de recursos minerales ubicada en Nevada a lo largo de la extensión sur de la prolífica tendencia Carlin. El proyecto Manh Choh se encuentra en Alaska, ubicado aproximadamente a 400 kilómetros al sureste de Fort Knox. Paracatu es una operación de larga vida y piedra angular ubicada cerca de la ciudad de Paracatu en la región de Minas Gerais en Brasil. Opera la mina La Coipa en la región de Atacama y es propietaria del proyecto de desarrollo Lobo-Marte, que se encuentra aproximadamente a 50 kilómetros al sureste de La Coipa.</v>
    <v>6600</v>
    <v>XNYS</v>
    <v>45637.873438078124</v>
    <v>New York Stock Exchange</v>
    <v>8799</v>
    <v>10.57</v>
    <v>10.82</v>
    <v>10.1</v>
    <v>4.75</v>
    <v>USD</v>
    <v>KINROSS GOLD CORPORATION</v>
    <v>KINROSS GOLD CORPORATION</v>
    <v>16.857900000000001</v>
    <v>10.565</v>
    <v>Metals &amp; Mining</v>
    <v>25 York Street, 17th floor, TORONTO, ON, M5J 2V5 CA</v>
    <v>KGC</v>
    <v>Acciones</v>
    <v>KINROSS GOLD CORPORATION (XNYS:KGC)</v>
    <v>11416274</v>
    <v>17719417</v>
  </rv>
  <rv s="2">
    <v>8800</v>
  </rv>
  <rv s="0">
    <v>https://www.bing.com/financeapi/forcetrigger?t=a2a8z2&amp;q=OTCM%3aKGEIF&amp;form=skydnc</v>
    <v>Learn more on Bing</v>
  </rv>
  <rv s="7">
    <v>es-ES</v>
    <v>a2a8z2</v>
    <v>268435456</v>
    <v>1</v>
    <v>Con tecnología de Refinitiv</v>
    <v>25</v>
    <v>26</v>
    <v>Kolibri Global (XNAS:KGEI)</v>
    <v>3</v>
    <v>71</v>
    <v>Finance</v>
    <v>28</v>
    <v>XNAS</v>
    <v>35632020</v>
    <v>2008</v>
    <v>4.7</v>
    <v>2.3731</v>
    <v>0.1</v>
    <v>2.1459000000000002E-2</v>
    <v>235884000</v>
    <v>4.66</v>
    <v>Kolibri Global Energy Inc. is a North American energy company focused on finding and exploiting energy projects in oil and gas. The Company, through various subsidiaries, owns and operates energy properties in the United States. The Company utilizes its technical and operational expertise to identify and acquire additional projects in oil, gas and clean and sustainable energy. The Company develops its Caney Shale oil acreage in the Tishomingo Field in the Ardmore Basin, Oklahoma, United States. It has working interests in approximately 17,169 net acres in Ardmore Basin. Its Tishomingo Field activities produce oil, gas and natural gas liquids. Its proved gross oil and gas reserves in the Tishomingo field are estimated at approximately 32.4 million barrels of oil equivalent (BOE), the proved plus probable gross reserves are estimated at approximately 54.1 million BOE and the proved plus probable plus possible gross reserves are estimated at approximately 79.4 million BOE.</v>
    <v>8</v>
    <v>XNAS</v>
    <v>45637.873168390623</v>
    <v>Nasdaq Stock Market</v>
    <v>8802</v>
    <v>4.76</v>
    <v>4.76</v>
    <v>4.4603999999999999</v>
    <v>2.84</v>
    <v>USD</v>
    <v>Kolibri Global</v>
    <v>Kolibri Global</v>
    <v>9.8241999999999994</v>
    <v>4.76</v>
    <v>Oil &amp; Gas</v>
    <v>925 Broadbeck Drive, Suite 220, THOUSAND OAKS, CA, 91320 US</v>
    <v>KGEI</v>
    <v>Acciones</v>
    <v>Kolibri Global (XNAS:KGEI)</v>
    <v>22729</v>
    <v>17297</v>
  </rv>
  <rv s="2">
    <v>8803</v>
  </rv>
  <rv s="17">
    <v>es-ES</v>
    <v>ca71m7</v>
    <v>268435456</v>
    <v>1</v>
    <v>Con tecnología de Refinitiv</v>
    <v>59</v>
    <v>60</v>
    <v>Kodiak Gas Servs (XNYS:KGS)</v>
    <v>44</v>
    <v>27</v>
    <v>Finance</v>
    <v>28</v>
    <v>XNYS</v>
    <v>87576080</v>
    <v>2018</v>
    <v>42.05</v>
    <v>0.45100000000000001</v>
    <v>1.835</v>
    <v>4.4047000000000003E-2</v>
    <v>3809121599</v>
    <v>41.66</v>
    <v>Kodiak Gas Services, Inc. is a contract compression services provider in the continental United States with a fleet of approximately 4.3 million horsepower. The Company manages its business through two operating segments: Compression Operations and Other Services. Compression Operations consists of operating Company-owned and customer-owned compression infrastructure for its customers, pursuant to fixed-revenue contracts to enable the production, gathering and transportation of natural gas and oil. Other Services consist of a full range of contract services to support the needs of its customers, including station construction, maintenance and overhaul, and other ancillary time and material-based offerings. The Company focuses on providing contract compression and related services to oil and gas producers and midstream customers in high-volume gas gathering systems, processing facilities, multi-well gas lift applications and natural gas transmission systems.</v>
    <v>781</v>
    <v>XNYS</v>
    <v>45637.87310196719</v>
    <v>New York Stock Exchange</v>
    <v>44.2</v>
    <v>44.2</v>
    <v>42</v>
    <v>17.52</v>
    <v>USD</v>
    <v>Kodiak Gas Servs</v>
    <v>Kodiak Gas Servs</v>
    <v>138.88980000000001</v>
    <v>43.494999999999997</v>
    <v>Oil &amp; Gas Related Equipment and Services</v>
    <v>9950 Woodloch Forest Drive, 19Th Floor, THE WOODLANDS, TX, 77380 US</v>
    <v>KGS</v>
    <v>Acciones</v>
    <v>Kodiak Gas Servs (XNYS:KGS)</v>
    <v>1021450</v>
    <v>777077</v>
  </rv>
  <rv s="2">
    <v>8805</v>
  </rv>
  <rv s="0">
    <v>https://www.bing.com/financeapi/forcetrigger?t=a1wi77&amp;q=XNAS%3aKHC&amp;form=skydnc</v>
    <v>Learn more on Bing</v>
  </rv>
  <rv s="7">
    <v>es-ES</v>
    <v>a1wi77</v>
    <v>268435456</v>
    <v>1</v>
    <v>Con tecnología de Refinitiv</v>
    <v>25</v>
    <v>26</v>
    <v>THE KRAFT HEINZ COMPANY (XNAS:KHC)</v>
    <v>3</v>
    <v>27</v>
    <v>Finance</v>
    <v>28</v>
    <v>XNAS</v>
    <v>1209175000</v>
    <v>2013</v>
    <v>31.58</v>
    <v>0.4612</v>
    <v>-0.28000000000000003</v>
    <v>-8.8640000000000004E-3</v>
    <v>37859269250</v>
    <v>31.59</v>
    <v>The Kraft Heinz Company (KHC) es una compañía global de alimentos y bebidas. KHC fabrica y comercializa productos alimenticios y bebidas, incluidos productos lácteos, productos cárnicos, soja y aceites vegetales, tomates, granos de café, azúcar y otros edulcorantes, otras frutas y verduras, productos de maíz, productos de trigo y papas. Los segmentos geográficos de la Compañía incluyen América del Norte e Internacional. Su segmento de América del Norte ofrece varias marcas, que incluyen Kraft, Oscar Mayer, Heinz, Philadelphia, Lunchables, Velveeta, Capri Sun, Maxwell House, Ore-Ida, Kool-Aid y Jell-O. Su segmento Internacional ofrece varias marcas, como International Heinz, ABC, Master, Kraft, Quero, Golden Circle, Wattie’s, Plasmon y Pudliszki. Sus productos se venden a través de sus propias organizaciones de ventas y a través de intermediarios, agentes y distribuidores independientes a cuentas de cadena, mayoristas, cooperativas e independientes, tiendas de conveniencia, farmacias, tiendas de valor, panaderías, farmacias e instituciones.</v>
    <v>36000</v>
    <v>XNAS</v>
    <v>45637.873179328126</v>
    <v>Nasdaq Stock Market</v>
    <v>8807</v>
    <v>31.81</v>
    <v>38.96</v>
    <v>31.26</v>
    <v>30.4</v>
    <v>USD</v>
    <v>THE KRAFT HEINZ COMPANY</v>
    <v>THE KRAFT HEINZ COMPANY</v>
    <v>28.405200000000001</v>
    <v>31.31</v>
    <v>Food &amp; Tobacco</v>
    <v>1 Ppg Pl, PITTSBURGH, PA, 15222-5415 US</v>
    <v>KHC</v>
    <v>Acciones</v>
    <v>THE KRAFT HEINZ COMPANY (XNAS:KHC)</v>
    <v>5809009</v>
    <v>11079489</v>
  </rv>
  <rv s="2">
    <v>8808</v>
  </rv>
  <rv s="0">
    <v>https://www.bing.com/financeapi/forcetrigger?t=a1wia2&amp;q=XNAS%3aKIDS&amp;form=skydnc</v>
    <v>Learn more on Bing</v>
  </rv>
  <rv s="7">
    <v>es-ES</v>
    <v>a1wia2</v>
    <v>268435456</v>
    <v>1</v>
    <v>Con tecnología de Refinitiv</v>
    <v>25</v>
    <v>26</v>
    <v>ORTHOPEDIATRICS CORP. (XNAS:KIDS)</v>
    <v>3</v>
    <v>27</v>
    <v>Finance</v>
    <v>28</v>
    <v>XNAS</v>
    <v>24215940</v>
    <v>2007</v>
    <v>23.03</v>
    <v>1.1305000000000001</v>
    <v>0.11</v>
    <v>4.7870000000000005E-3</v>
    <v>559146054</v>
    <v>22.98</v>
    <v>OrthoPediatrics Corp es una empresa de dispositivos médicos, que se dedica a diseñar, desarrollar, y comercializar implantes y dispositivos anatómicamente apropiados para niños con problemas ortopédicos, facilitando a cirujanos ortopédicos pediátricos y cuidadores el tratamiento a sus pacientes a través de tecnología específicamente diseñada para sus necesidades. La Empresa opera a través del Segmento de Ortopediatría, que diseña, desarrolla y comercializa implantes y dispositivos anatómicamente apropiados para niños con problemas ortopédicos. Ofrece una gama de productos, como PediLoc, PediPlates, tornillos canulados, clavo PediFlex, PediNail, tibia PediLoc, sistema de reconstrucción del ligamento cruzado anterior (LCA), lámina canulada de bloqueo, fémur proximal de bloqueo, mesas Spica, columna vertebral RESPONSE, BandLoc, plataforma de clavado pediátrico de fémur, Orthex, QuickPack y sistema ApiFix Mid-C, a diversos hospitales y centros médicos de Estados Unidos y varios mercados internacionales. Comercializa aproximadamente 37 sistemas quirúrgicos para la corrección de traumatismos y deformidades pediátricas, escoliosis, y medicina deportiva/otros procedimientos.</v>
    <v>247</v>
    <v>XNAS</v>
    <v>45637.873379339842</v>
    <v>Nasdaq Stock Market</v>
    <v>8810</v>
    <v>24</v>
    <v>36.229999999999997</v>
    <v>23.03</v>
    <v>21.55</v>
    <v>USD</v>
    <v>ORTHOPEDIATRICS CORP.</v>
    <v>ORTHOPEDIATRICS CORP.</v>
    <v>0</v>
    <v>23.09</v>
    <v>Healthcare Equipment &amp; Supplies</v>
    <v>2850 Frontier Drive, WARSAW, IN, 46582 US</v>
    <v>KIDS</v>
    <v>Acciones</v>
    <v>ORTHOPEDIATRICS CORP. (XNAS:KIDS)</v>
    <v>81263</v>
    <v>210495</v>
  </rv>
  <rv s="2">
    <v>8811</v>
  </rv>
  <rv s="0">
    <v>https://www.bing.com/financeapi/forcetrigger?t=a1wifr&amp;q=XNYS%3aKIM&amp;form=skydnc</v>
    <v>Learn more on Bing</v>
  </rv>
  <rv s="7">
    <v>es-ES</v>
    <v>a1wifr</v>
    <v>268435456</v>
    <v>1</v>
    <v>Con tecnología de Refinitiv</v>
    <v>25</v>
    <v>26</v>
    <v>KIMCO REALTY CORPORATION. (XNYS:KIM)</v>
    <v>3</v>
    <v>27</v>
    <v>Finance</v>
    <v>28</v>
    <v>XNYS</v>
    <v>674081400</v>
    <v>2022</v>
    <v>24.76</v>
    <v>1.5005999999999999</v>
    <v>-0.255</v>
    <v>-1.0310999999999999E-2</v>
    <v>16498142265</v>
    <v>24.73</v>
    <v>Kimco Realty Corporation es un fideicomiso de inversión inmobiliaria (REIT). La Compañía es propietaria y operadora de centros comerciales al aire libre, anclados en tiendas de comestibles y propiedades de uso mixto en los Estados Unidos. La cartera de la Compañía se concentra principalmente en los suburbios de primer anillo de los mercados metropolitanos, incluidos los mercados costeros de alta barrera de entrada y las ciudades en rápida expansión del Sun Belt, con una mezcla de inquilinos enfocada en bienes y servicios esenciales basados en la necesidad que impulsan múltiples viajes de compras por semana. La Compañía se especializa en la propiedad de centros comerciales, gestión, adquisiciones y actividades de redesarrollo que mejoran el valor. Posee participaciones en aproximadamente 567 centros comerciales de los Estados Unidos y activos de uso mixto que comprenden más de 101 millones de pies cuadrados de espacio arrendable bruto. Sus propiedades incluyen 2200 Westlake Retail, 2424 Hylan Boulevard, 280 Metro Center, Accent Plaza, Adams Plaza, Broadway Marketplace, Braelinn Village, Chico Crossroads, Stonebridge y otros.</v>
    <v>660</v>
    <v>XNYS</v>
    <v>45637.873327696092</v>
    <v>New York Stock Exchange</v>
    <v>8813</v>
    <v>24.851400000000002</v>
    <v>25.83</v>
    <v>24.364999999999998</v>
    <v>17.57</v>
    <v>USD</v>
    <v>KIMCO REALTY CORPORATION.</v>
    <v>KIMCO REALTY CORPORATION.</v>
    <v>45.5794</v>
    <v>24.475000000000001</v>
    <v>Residential &amp; Commercial REIT</v>
    <v>500 North Broadway, Suite 201, P.O. Box 9010, JERICHO, NY, 11753 US</v>
    <v>KIM</v>
    <v>Acciones</v>
    <v>KIMCO REALTY CORPORATION. (XNYS:KIM)</v>
    <v>2851759</v>
    <v>3982922</v>
  </rv>
  <rv s="2">
    <v>8814</v>
  </rv>
  <rv s="0">
    <v>https://www.bing.com/financeapi/forcetrigger?t=byl5mw&amp;q=XNYS%3aKIND&amp;form=skydnc</v>
    <v>Learn more on Bing</v>
  </rv>
  <rv s="8">
    <v>es-ES</v>
    <v>byl5mw</v>
    <v>268435456</v>
    <v>1</v>
    <v>Con tecnología de Refinitiv</v>
    <v>29</v>
    <v>30</v>
    <v>Nextdoor Hldg (XNYS:KIND)</v>
    <v>3</v>
    <v>31</v>
    <v>Finance</v>
    <v>28</v>
    <v>XNYS</v>
    <v>382143100</v>
    <v>2021</v>
    <v>2.77</v>
    <v>1.0565</v>
    <v>-4.4999999999999998E-2</v>
    <v>-1.6423E-2</v>
    <v>1029875654</v>
    <v>2.74</v>
    <v>Nextdoor Holdings, Inc. provides Nextdoor platform, which enables neighbors and organizations to build an engaged community of neighbors, businesses and public services that can be depended on to exchange valuable information, goods and services. Neighbors can discover and interact with local businesses, leave recommendations, and follow their Faves on the platform. Neighbors can utilize a local marketplace, for sale and free, to buy, sell, or give away items, and offer services such as dog walking. Its customers can find posts, photos and discussions in the feed, discover nearby neighbors, groups, businesses, events, and items through a nativized maps surface in the discover tab, and search for specific content and organizations through its search feature. Its platform provides neighbors the ability to use generative artificial intelligence (AI) and has integrated AI into the Kindness Remainder. It offers advertising solutions designed to generate tangible value for businesses.</v>
    <v>594</v>
    <v>XNYS</v>
    <v>45637.873326250003</v>
    <v>New York Stock Exchange</v>
    <v>8816</v>
    <v>2.78</v>
    <v>2.9950000000000001</v>
    <v>2.69</v>
    <v>1.32</v>
    <v>USD</v>
    <v>Nextdoor Hldg</v>
    <v>Nextdoor Hldg</v>
    <v>2.6949999999999998</v>
    <v>Software &amp; IT Services</v>
    <v>420 Taylor Street, SAN FRANCISCO, CA, 94012 US</v>
    <v>KIND</v>
    <v>Acciones</v>
    <v>Nextdoor Hldg (XNYS:KIND)</v>
    <v>1962368</v>
    <v>2300898</v>
  </rv>
  <rv s="2">
    <v>8817</v>
  </rv>
  <rv s="0">
    <v>https://www.bing.com/financeapi/forcetrigger?t=a1wiww&amp;q=XNAS%3aKINS&amp;form=skydnc</v>
    <v>Learn more on Bing</v>
  </rv>
  <rv s="7">
    <v>es-ES</v>
    <v>a1wiww</v>
    <v>268435456</v>
    <v>1</v>
    <v>Con tecnología de Refinitiv</v>
    <v>25</v>
    <v>26</v>
    <v>Kingstone (XNAS:KINS)</v>
    <v>3</v>
    <v>27</v>
    <v>Finance</v>
    <v>28</v>
    <v>XNAS</v>
    <v>12349130</v>
    <v>1961</v>
    <v>15.38</v>
    <v>0.72609999999999997</v>
    <v>0.21</v>
    <v>1.3653999999999999E-2</v>
    <v>189929700</v>
    <v>15.38</v>
    <v>Kingstone Companies, Inc. is a northeast regional property and casualty insurance holding company whose principal operating subsidiary is Kingstone Insurance Company (KICO). KICO is a carrier writing business through retail and wholesale agents and brokers. KICO is engaged in writing personal lines and commercial auto insurance in New York. KICO is also licensed in New Jersey, Rhode Island, Massachusetts, Connecticut, Pennsylvania, New Hampshire, and Maine. In addition, through its subsidiary, Cosi Agency, Inc. (Cosi), a multi-state licensed general agency, it accesses alternative distribution channels. Its product lines include personal lines, livery physical damage, and other. Personal lines consist of homeowners, dwelling fire, cooperative/condominium, renters, and personal umbrella policies. The Company writes for-hire vehicle physical damage only policies for livery and car service vehicles and taxicabs. The Company also writes canine legal liability policies.</v>
    <v>84</v>
    <v>XNAS</v>
    <v>45637.873191678125</v>
    <v>Nasdaq Stock Market</v>
    <v>8819</v>
    <v>15.83</v>
    <v>17.7699</v>
    <v>14.87</v>
    <v>1.95</v>
    <v>USD</v>
    <v>Kingstone</v>
    <v>Kingstone</v>
    <v>11.632099999999999</v>
    <v>15.59</v>
    <v>Insurance</v>
    <v>15 Joys Ln, KINGSTON, NY, 12401 US</v>
    <v>KINS</v>
    <v>Acciones</v>
    <v>Kingstone (XNAS:KINS)</v>
    <v>195006</v>
    <v>392826</v>
  </rv>
  <rv s="2">
    <v>8820</v>
  </rv>
  <rv s="0">
    <v>https://www.bing.com/financeapi/forcetrigger?t=a1wizr&amp;q=XNYS%3aKIO&amp;form=skydnc</v>
    <v>Learn more on Bing</v>
  </rv>
  <rv s="24">
    <v>es-ES</v>
    <v>a1wizr</v>
    <v>268435456</v>
    <v>1</v>
    <v>Con tecnología de Refinitiv</v>
    <v>73</v>
    <v>74</v>
    <v>KKR Income Opportunities (XNYS:KIO)</v>
    <v>14</v>
    <v>75</v>
    <v>Finance</v>
    <v>76</v>
    <v>XNYS</v>
    <v>13.59</v>
    <v>3.49E-2</v>
    <v>2.5700000000000002E-3</v>
    <v>369118660.69999999</v>
    <v>13.58</v>
    <v>45637.872763946092</v>
    <v>4.9500000000000002E-2</v>
    <v>New York Stock Exchange</v>
    <v>8822</v>
    <v>13.65</v>
    <v>15.089</v>
    <v>13.59</v>
    <v>12.22</v>
    <v>USD</v>
    <v>KKR Income Opportunities</v>
    <v>13.6149</v>
    <v>KIO</v>
    <v>ETF</v>
    <v>KKR Income Opportunities (XNYS:KIO)</v>
    <v>59611</v>
    <v>158076</v>
  </rv>
  <rv s="2">
    <v>8823</v>
  </rv>
  <rv s="0">
    <v>https://www.bing.com/financeapi/forcetrigger?t=a1wj3m&amp;q=XNYS%3aKIQ&amp;form=skydnc</v>
    <v>Learn more on Bing</v>
  </rv>
  <rv s="8">
    <v>es-ES</v>
    <v>a1wj3m</v>
    <v>268435456</v>
    <v>1</v>
    <v>Con tecnología de Refinitiv</v>
    <v>29</v>
    <v>30</v>
    <v>Kelso Tech (OTCM:KIQSF)</v>
    <v>3</v>
    <v>150</v>
    <v>Finance</v>
    <v>51</v>
    <v>OTCM</v>
    <v>54443420</v>
    <v>1987</v>
    <v>9.3399999999999997E-2</v>
    <v>0.24099999999999999</v>
    <v>-8.9999999999999993E-3</v>
    <v>-0.09</v>
    <v>7622080</v>
    <v>0.1</v>
    <v>Kelso Technologies Inc. is a Canada-based diverse product engineering company. The Company is specialized in the creation, production, sales and distribution of proprietary products used in rail and automotive transportation. The Company designs, engineers, markets, produces and distributes various proprietary pressure relief valves and manway securement systems. It is a developer and reliable supplier of rail tank car equipment used in the handling and containment of hazardous and non- hazardous commodities during transport. The Company offers specialized rail tank car and truck tanker equipment, no-spill fuel loading systems, first responder emergency response equipment. The Company's rail and road transport equipment includes pressure relief valves, vacuum relief valves, bottom outlet valves, pressure car pressure relief valves, pressure car angle valves, top ball valves, one-bolt manways and related equipment, and other specialty valves, parts, equipment, services, and others.</v>
    <v>45</v>
    <v>OTCM</v>
    <v>45637.851330520316</v>
    <v>OTC Markets</v>
    <v>8825</v>
    <v>0.1038</v>
    <v>0.2646</v>
    <v>9.0999999999999998E-2</v>
    <v>5.5100000000000003E-2</v>
    <v>USD</v>
    <v>Kelso Tech</v>
    <v>Kelso Tech</v>
    <v>9.0999999999999998E-2</v>
    <v>Machinery, Equipment &amp; Components</v>
    <v>13966 18b Ave, SURREY, BC, V4A 8J1 CA</v>
    <v>KIQSF</v>
    <v>Acciones</v>
    <v>Kelso Tech (OTCM:KIQSF)</v>
    <v>22008</v>
    <v>454715</v>
  </rv>
  <rv s="2">
    <v>8826</v>
  </rv>
  <rv s="0">
    <v>https://www.bing.com/financeapi/forcetrigger?t=a1wj6h&amp;q=XNAS%3aKIRK&amp;form=skydnc</v>
    <v>Learn more on Bing</v>
  </rv>
  <rv s="7">
    <v>es-ES</v>
    <v>a1wj6h</v>
    <v>268435456</v>
    <v>1</v>
    <v>Con tecnología de Refinitiv</v>
    <v>25</v>
    <v>26</v>
    <v>Kirklands (XNAS:KIRK)</v>
    <v>3</v>
    <v>27</v>
    <v>Finance</v>
    <v>28</v>
    <v>XNAS</v>
    <v>13117940</v>
    <v>1981</v>
    <v>1.78</v>
    <v>2.4487999999999999</v>
    <v>2.5000000000000001E-2</v>
    <v>1.4045E-2</v>
    <v>23677881</v>
    <v>1.78</v>
    <v>Kirkland’s, Inc. is a specialty retailer of home decor and furnishings in the United States. The Company operates about 330 stores in 35 states as well as an e-commerce Website, www.kirklands.com, under the Kirkland’s Home brand. The Company’s merchandise categories include holiday decor, furniture, textiles, decorative accessories, art, home fragrance, ornamental wall decor, mirrors, housewares, lighting, floral, outdoor and gift. All the Company’s stores operate under the names Kirkland’s, Kirkland’s Home, Kirkland’s Home Outlet, Kirkland’s Outlet, and The Kirkland Collection. The Company’s store’s locations include Texas, Florida, Georgia, North Carolina, Tennessee, California, Alabama, Illinois, Indiana, Pennsylvania, Louisiana, Ohio, Michigan, Missouri, South Carolina, Virginia, Kentucky, Arizona, Oklahoma, Mississippi, New Jersey, Arkansas, Wisconsin, North Dakota, West Virginia, Delaware, Minnesota, Nevada, Nebraska, Maryland, and Colorado among others.</v>
    <v>900</v>
    <v>XNAS</v>
    <v>45637.873167349222</v>
    <v>Nasdaq Stock Market</v>
    <v>8828</v>
    <v>1.82</v>
    <v>3.53</v>
    <v>1.75</v>
    <v>1.39</v>
    <v>USD</v>
    <v>Kirklands</v>
    <v>Kirklands</v>
    <v>0</v>
    <v>1.8049999999999999</v>
    <v>Specialty Retailers</v>
    <v>5310 Maryland Way, BRENTWOOD, TN, 37027 US</v>
    <v>KIRK</v>
    <v>Acciones</v>
    <v>Kirklands (XNAS:KIRK)</v>
    <v>95225</v>
    <v>212551</v>
  </rv>
  <rv s="2">
    <v>8829</v>
  </rv>
  <rv s="0">
    <v>https://www.bing.com/financeapi/forcetrigger?t=c2ytlh&amp;q=XNAS%3aCLAQ&amp;form=skydnc</v>
    <v>Learn more on Bing</v>
  </rv>
  <rv s="7">
    <v>es-ES</v>
    <v>c2ytlh</v>
    <v>268435456</v>
    <v>1</v>
    <v>Con tecnología de Refinitiv</v>
    <v>25</v>
    <v>26</v>
    <v>Nauticus Robotic (XNAS:KITT)</v>
    <v>3</v>
    <v>27</v>
    <v>Finance</v>
    <v>28</v>
    <v>XNAS</v>
    <v>6407470</v>
    <v>2020</v>
    <v>1.06</v>
    <v>-1.54E-2</v>
    <v>0.01</v>
    <v>9.6150000000000003E-3</v>
    <v>6727843</v>
    <v>1.04</v>
    <v>Nauticus Robotics, Inc. develops autonomous robots for the ocean industries. Its business model includes using robotic systems for service, selling vehicles and components, and licensing of related software to both the commercial and defense business sectors. It has designed and is testing and certifying a new generation of vehicles to reduce operational cost and gather data to maintain and operate a wide variety of subsea infrastructure. It also develops a range of technology products for retrofit/upgrading traditional ROV operations and other third-party vehicle platforms. Its services provide customers with the necessary data collection, analytics, and subsea manipulation capabilities to support and maintain assets while reducing their operational footprint, operating cost, and greenhouse gas emissions, to improve offshore health, safety, and environmental exposure. It focuses on its four main products: Autonomous Solutions, Government Solutions, Olympic Arms and toolKITT software.</v>
    <v>72</v>
    <v>XNAS</v>
    <v>45637.873391909372</v>
    <v>Nasdaq Stock Market</v>
    <v>8831</v>
    <v>1.07</v>
    <v>33.606000000000002</v>
    <v>1</v>
    <v>0.84650000000000003</v>
    <v>USD</v>
    <v>Nauticus Robotic</v>
    <v>Nauticus Robotic</v>
    <v>0</v>
    <v>1.05</v>
    <v>Machinery, Equipment &amp; Components</v>
    <v>17146 Feathercraft Lane, Suite 450, WEBSTER, TX, 77598 US</v>
    <v>KITT</v>
    <v>Acciones</v>
    <v>Nauticus Robotic (XNAS:KITT)</v>
    <v>372101</v>
    <v>2575689</v>
  </rv>
  <rv s="2">
    <v>8832</v>
  </rv>
  <rv s="0">
    <v>https://www.bing.com/financeapi/forcetrigger?t=a1wj9c&amp;q=XNYS%3aKKR&amp;form=skydnc</v>
    <v>Learn more on Bing</v>
  </rv>
  <rv s="7">
    <v>es-ES</v>
    <v>a1wj9c</v>
    <v>268435456</v>
    <v>1</v>
    <v>Con tecnología de Refinitiv</v>
    <v>25</v>
    <v>26</v>
    <v>KKR &amp; CO. INC. (XNYS:KKR)</v>
    <v>3</v>
    <v>27</v>
    <v>Finance</v>
    <v>28</v>
    <v>XNYS</v>
    <v>888228900</v>
    <v>2021</v>
    <v>153.33000000000001</v>
    <v>1.6443000000000001</v>
    <v>5.9249999999999998</v>
    <v>3.9029000000000001E-2</v>
    <v>140104785541</v>
    <v>151.81</v>
    <v>KKR &amp; CO. INC. es una empresa de inversión global que ofrece gestión de activos alternativos, así como mercados de capitales y soluciones de seguros. Gestiona fondos de inversión que invierten en capital privado, crédito y activos reales y tiene socios estratégicos que gestionan fondos de cobertura. Sus subsidiarias de seguros ofrecen productos de jubilación, vida y reaseguro. Su negocio de gestión de activos ofrece una amplia gama de servicios de gestión de inversiones a los inversores de fondos. Opera en dos segmentos, el de gestión de activos y el de seguros. Su negocio de gestión de activos tiene cuatro líneas de negocio: Mercados Privados, Mercados Públicos, Mercados de Capitales y Actividades Principales. Su negocio de seguros es operado por Global Atlantic Financial Group. Ofrece un conjunto de productos de protección, legado y ahorro a los clientes y soluciones de reaseguro a los clientes en los mercados individuales e institucionales. Ofrece principalmente a particulares rentas vitalicias de tipo fijo, rentas vitalicias indexadas y productos de vida específicos.</v>
    <v>4490</v>
    <v>XNYS</v>
    <v>45637.87341634219</v>
    <v>New York Stock Exchange</v>
    <v>8834</v>
    <v>158.1</v>
    <v>163.68</v>
    <v>153.33000000000001</v>
    <v>76.599999999999994</v>
    <v>USD</v>
    <v>KKR &amp; CO. INC.</v>
    <v>KKR &amp; CO. INC.</v>
    <v>46.927500000000002</v>
    <v>157.73500000000001</v>
    <v>Investment Banking &amp; Investment Services</v>
    <v>30 Hudson Yards, NEW YORK, NY, 10001 US</v>
    <v>KKR</v>
    <v>Acciones</v>
    <v>KKR &amp; CO. INC. (XNYS:KKR)</v>
    <v>3039722</v>
    <v>3614333</v>
  </rv>
  <rv s="2">
    <v>8835</v>
  </rv>
  <rv s="0">
    <v>https://www.bing.com/financeapi/forcetrigger?t=c1uma2&amp;q=XNYS%3aKKRS&amp;form=skydnc</v>
    <v>Learn more on Bing</v>
  </rv>
  <rv s="62">
    <v>es-ES</v>
    <v>c1uma2</v>
    <v>268435456</v>
    <v>1</v>
    <v>Con tecnología de Refinitiv</v>
    <v>190</v>
    <v>191</v>
    <v>KKR Group Fin IX (XNYS:KKRS)</v>
    <v>3</v>
    <v>114</v>
    <v>Finance</v>
    <v>28</v>
    <v>XNYS</v>
    <v>20.12</v>
    <v>-0.01</v>
    <v>-5.0200000000000006E-4</v>
    <v>19.920000000000002</v>
    <v>XNYS</v>
    <v>45637.868676330472</v>
    <v>New York Stock Exchange</v>
    <v>8837</v>
    <v>20.170000000000002</v>
    <v>21</v>
    <v>19.82</v>
    <v>17.989999999999998</v>
    <v>USD</v>
    <v>KKR Group Fin IX</v>
    <v>KKR Group Fin IX</v>
    <v>19.91</v>
    <v>C/O Kohlberg Kravis Roberts &amp; Co. L.P., 30 Hudson Yards, NEW YORK, NY, 10001 US</v>
    <v>KKRS</v>
    <v>Acciones</v>
    <v>KKR Group Fin IX (XNYS:KKRS)</v>
    <v>55299</v>
    <v>24369</v>
  </rv>
  <rv s="2">
    <v>8838</v>
  </rv>
  <rv s="0">
    <v>https://www.bing.com/financeapi/forcetrigger?t=a1wjkr&amp;q=XNAS%3aKLAC&amp;form=skydnc</v>
    <v>Learn more on Bing</v>
  </rv>
  <rv s="7">
    <v>es-ES</v>
    <v>a1wjkr</v>
    <v>268435456</v>
    <v>1</v>
    <v>Con tecnología de Refinitiv</v>
    <v>25</v>
    <v>26</v>
    <v>KLA Corporation (XNAS:KLAC)</v>
    <v>3</v>
    <v>27</v>
    <v>Finance</v>
    <v>28</v>
    <v>XNAS</v>
    <v>133759800</v>
    <v>1975</v>
    <v>646.97</v>
    <v>1.2654000000000001</v>
    <v>7.2249999999999996</v>
    <v>1.1255999999999999E-2</v>
    <v>86822817381</v>
    <v>641.87</v>
    <v>KLA Corporation (KLA), anteriormente KLA-Tencor Corporation, es un proveedor de soluciones de control de procesos y gestión de rendimiento para las industrias de semiconductores y nanoelectrónica relacionadas. Los productos de la Compañía también se utilizan en otras industrias de alta tecnología, incluidas las industrias de envasado, de diodos emisores de luz (LED), dispositivos de potencia, semiconductores compuestos y de almacenamiento de datos, así como en la investigación general de materiales. Sus productos y servicios son utilizados por bare wafer, circuitos integrados (IC), retículas de litografía (retícula o máscara) y fabricantes de discos en todo el mundo. Los productos de inspección y metrología de la Compañía y las ofertas relacionadas se clasifican en varios grupos, que incluyen Fabricación de chips, Fabricación de Wafer, Fabricación de retículas, Fabricación de Envasado, LED, Fabricación de dispositivos de potencia, semiconductores compuestos y Fabricación de sistemas microelectromecánicos (MEMS) y General Propósito / Aplicaciones de laboratorio K-T Pro y K-T Services. También proporciona herramientas KLA como servicio y soporte para sus productos.</v>
    <v>15000</v>
    <v>XNAS</v>
    <v>45637.873438460156</v>
    <v>Nasdaq Stock Market</v>
    <v>8840</v>
    <v>656.97</v>
    <v>896.32</v>
    <v>642.08000000000004</v>
    <v>542.41</v>
    <v>USD</v>
    <v>KLA Corporation</v>
    <v>KLA Corporation</v>
    <v>29.649000000000001</v>
    <v>649.09500000000003</v>
    <v>Semiconductors &amp; Semiconductor Equipment</v>
    <v>One Technology Drive, MILPITAS, CA, 95035 US</v>
    <v>KLAC</v>
    <v>Acciones</v>
    <v>KLA Corporation (XNAS:KLAC)</v>
    <v>685801</v>
    <v>1242866</v>
  </rv>
  <rv s="2">
    <v>8841</v>
  </rv>
  <rv s="17">
    <v>es-ES</v>
    <v>cayd1h</v>
    <v>268435456</v>
    <v>1</v>
    <v>Con tecnología de Refinitiv</v>
    <v>59</v>
    <v>60</v>
    <v>WK KELLOGG CO (XNYS:KLG)</v>
    <v>44</v>
    <v>27</v>
    <v>Finance</v>
    <v>28</v>
    <v>XNYS</v>
    <v>86125240</v>
    <v>2022</v>
    <v>21.05</v>
    <v>0.17399999999999999</v>
    <v>-0.1525</v>
    <v>-7.2929999999999991E-3</v>
    <v>1787744669</v>
    <v>20.91</v>
    <v>WK Kellogg Co es una empresa de alimentos. La Compañía es un fabricante, comercializador y distribuidor de cereales listos para comer de marca y proporciona a los consumidores productos a la vez que promueve la salud y el bienestar del consumidor. Se dedica a la fabricación, comercialización y venta de productos de cereales en América del Norte. Sus productos son fabricados por la Compañía en los Estados Unidos, México y Canadá y comercializados en los Estados Unidos, Canadá y el Caribe. Sus ofertas de productos se diversifican en las subcategorías de cereales de sabor, bienestar y equilibrio, con atractivo para el consumidor en todo el espectro de edades y demografía. Las marcas utilizadas en su negocio incluyen Frosted Flakes, Special K, Froot Loops, Raisin Bran, Frosted Mini-wheats, Rice Krispies, Kashi, Corn Flakes y Apple Jacks, entre muchos otros. Los productos de la Compañía incluyen varias marcas de cereales que se comercializan bajo los nombres comerciales Kellogg's, Kashi y Bear Naked. Sus subsidiarias incluyen 1906 Foreign Trading LLC y Kashi LLC.</v>
    <v>3150</v>
    <v>XNYS</v>
    <v>45637.873392974216</v>
    <v>New York Stock Exchange</v>
    <v>21.17</v>
    <v>24.629000000000001</v>
    <v>20.73</v>
    <v>11.875</v>
    <v>USD</v>
    <v>WK KELLOGG CO</v>
    <v>WK KELLOGG CO</v>
    <v>26.789100000000001</v>
    <v>20.7575</v>
    <v>Food &amp; Tobacco</v>
    <v>One Kellogg Square, Battle Creek, BATTLE CREEK, MI, 49017 US</v>
    <v>KLG</v>
    <v>Acciones</v>
    <v>WK KELLOGG CO (XNYS:KLG)</v>
    <v>504651</v>
    <v>1209717</v>
  </rv>
  <rv s="2">
    <v>8843</v>
  </rv>
  <rv s="0">
    <v>https://www.bing.com/financeapi/forcetrigger?t=a1wjtc&amp;q=XNAS%3aKLIC&amp;form=skydnc</v>
    <v>Learn more on Bing</v>
  </rv>
  <rv s="7">
    <v>es-ES</v>
    <v>a1wjtc</v>
    <v>268435456</v>
    <v>1</v>
    <v>Con tecnología de Refinitiv</v>
    <v>25</v>
    <v>26</v>
    <v>Kulicke &amp; Soffa (XNAS:KLIC)</v>
    <v>3</v>
    <v>27</v>
    <v>Finance</v>
    <v>28</v>
    <v>XNAS</v>
    <v>53871260</v>
    <v>1956</v>
    <v>49.48</v>
    <v>1.3821000000000001</v>
    <v>0.87</v>
    <v>1.7813000000000002E-2</v>
    <v>2677940334</v>
    <v>48.84</v>
    <v>Kulicke and Soffa Industries, Inc. specializes in developing semiconductor and electronics assembly solutions. It designs, develops, manufactures, and sells capital equipment, consumables and provide services used to assemble semiconductors and electronic devices, such as integrated circuits, power discrete, light-emitting diode (LEDs), advanced displays and sensors. The Company operates in four segments. Its Ball Bonding Equipment segment is in design, development, manufacture, and sell of ball bonding equipment and wafer level bonding equipment. Its Wedge Bonding Equipment segment is in design, development, manufacture, sale of wedge-related bonding equipment. The Advanced Solutions segment is in design, development, manufacture and sells advanced display, die-attach and thermocompression systems and solutions. Its aftermarket products and services segment is in design, development, manufacture and sale of a variety of tools, spares and services for the Company's equipment.</v>
    <v>2681</v>
    <v>XNAS</v>
    <v>45637.87343829844</v>
    <v>Nasdaq Stock Market</v>
    <v>8845</v>
    <v>50.17</v>
    <v>56.71</v>
    <v>49.11</v>
    <v>38.200000000000003</v>
    <v>USD</v>
    <v>Kulicke &amp; Soffa</v>
    <v>Kulicke &amp; Soffa</v>
    <v>0</v>
    <v>49.71</v>
    <v>Semiconductors &amp; Semiconductor Equipment</v>
    <v>23A Serangoon North Avenue 5, #01-01 K&amp;S Corporate Headquarters, 554369 SG</v>
    <v>KLIC</v>
    <v>Acciones</v>
    <v>Kulicke &amp; Soffa (XNAS:KLIC)</v>
    <v>272630</v>
    <v>645779</v>
  </rv>
  <rv s="2">
    <v>8846</v>
  </rv>
  <rv s="0">
    <v>https://www.bing.com/financeapi/forcetrigger?t=c2t56h&amp;q=XNAS%3aKLTR&amp;form=skydnc</v>
    <v>Learn more on Bing</v>
  </rv>
  <rv s="7">
    <v>es-ES</v>
    <v>c2t56h</v>
    <v>268435456</v>
    <v>1</v>
    <v>Con tecnología de Refinitiv</v>
    <v>25</v>
    <v>26</v>
    <v>Kaltura (XNAS:KLTR)</v>
    <v>3</v>
    <v>27</v>
    <v>Finance</v>
    <v>28</v>
    <v>XNAS</v>
    <v>149695300</v>
    <v>2006</v>
    <v>2.33</v>
    <v>1.1281000000000001</v>
    <v>-0.05</v>
    <v>-2.1277000000000001E-2</v>
    <v>344299190</v>
    <v>2.35</v>
    <v>Kaltura, Inc. is a video technology provider. The Company's segments include Enterprise, Education, and Technology (EE&amp;T) and Media and Telecom (M&amp;T). The EE&amp;T segment represents products related to industry solutions for education customers, and media services (except for M&amp;T customers), as well as associated professional services for those offerings. The M&amp;T segment primarily represents television (TV) solutions and media services sold to media and telecom customers. Its Video Experience Cloud includes products that power digital experiences, such as virtual and hybrid events, webinars, online learning, and content portals for large enterprises and small and medium enterprises, across all industries. Its platform also includes industry-specific solutions for the Education and Media and Telecom industries. For developers, it includes an array of application programming interfaces and developer tools that enable them to build other media workflows, integrations and industry solutions.</v>
    <v>580</v>
    <v>XNAS</v>
    <v>45637.873022939064</v>
    <v>Nasdaq Stock Market</v>
    <v>8848</v>
    <v>2.38</v>
    <v>2.42</v>
    <v>2.29</v>
    <v>0.76429999999999998</v>
    <v>USD</v>
    <v>Kaltura</v>
    <v>Kaltura</v>
    <v>0</v>
    <v>2.2999999999999998</v>
    <v>Software &amp; IT Services</v>
    <v>250 Park Avenue South, 10th Floor, NEW YORK, NY, 10003 US</v>
    <v>KLTR</v>
    <v>Acciones</v>
    <v>Kaltura (XNAS:KLTR)</v>
    <v>571223</v>
    <v>401742</v>
  </rv>
  <rv s="2">
    <v>8849</v>
  </rv>
  <rv s="0">
    <v>https://www.bing.com/financeapi/forcetrigger?t=b9foh7&amp;q=XNAS%3aKLXE&amp;form=skydnc</v>
    <v>Learn more on Bing</v>
  </rv>
  <rv s="7">
    <v>es-ES</v>
    <v>b9foh7</v>
    <v>268435456</v>
    <v>1</v>
    <v>Con tecnología de Refinitiv</v>
    <v>25</v>
    <v>26</v>
    <v>KLX Energy (XNAS:KLXE)</v>
    <v>3</v>
    <v>27</v>
    <v>Finance</v>
    <v>28</v>
    <v>XNAS</v>
    <v>16800000</v>
    <v>2018</v>
    <v>5.17</v>
    <v>2.1181999999999999</v>
    <v>0.02</v>
    <v>3.8909999999999999E-3</v>
    <v>86688000</v>
    <v>5.14</v>
    <v>KLX Energy Services Holdings, Inc. is a provider of diversified oilfield services to onshore oil and natural gas exploration and production companies operating in both conventional and unconventional plays in all of the active basins throughout the United States. It operates in three segments: the Southwest Region (the Permian Basin and Eagle Ford Shale), the Rocky Mountains Region (the Bakken, Williston, DJ, Uinta, Powder River, Piceance, and Niobrara basins) and the Northeast/Mid-Con Region (the Marcellus and Utica Shale as well as the Mid-Continent STACK and SCOOP and Haynesville). Its primary services include directional drilling, coiled tubing, hydraulic frac rentals, fishing, pressure control, wireline, rig-assisted snubbing, fluid pumping, flowback, testing, pressure pumping, and well control services. Its primary rentals and products include hydraulic fracturing stacks, blow out preventers, tubulars, downhole tools, dissolvable plugs, composite plugs, and accommodation units.</v>
    <v>1919</v>
    <v>XNAS</v>
    <v>45637.872934536717</v>
    <v>Nasdaq Stock Market</v>
    <v>8851</v>
    <v>5.34</v>
    <v>12.125</v>
    <v>5.0999999999999996</v>
    <v>4.18</v>
    <v>USD</v>
    <v>KLX Energy</v>
    <v>KLX Energy</v>
    <v>0</v>
    <v>5.16</v>
    <v>Oil &amp; Gas Related Equipment and Services</v>
    <v>3040 Post Oak Boulevard, 15th Floor, HOUSTON, TX, 77056 US</v>
    <v>KLXE</v>
    <v>Acciones</v>
    <v>KLX Energy (XNAS:KLXE)</v>
    <v>79864</v>
    <v>124309</v>
  </rv>
  <rv s="2">
    <v>8852</v>
  </rv>
  <rv s="0">
    <v>https://www.bing.com/financeapi/forcetrigger?t=a1wjz2&amp;q=XNYS%3aKMB&amp;form=skydnc</v>
    <v>Learn more on Bing</v>
  </rv>
  <rv s="7">
    <v>es-ES</v>
    <v>a1wjz2</v>
    <v>268435456</v>
    <v>1</v>
    <v>Con tecnología de Refinitiv</v>
    <v>25</v>
    <v>26</v>
    <v>KIMBERLY-CLARK CORPORATION (XNYS:KMB)</v>
    <v>3</v>
    <v>27</v>
    <v>Finance</v>
    <v>28</v>
    <v>XNYS</v>
    <v>333485300</v>
    <v>1928</v>
    <v>133.01</v>
    <v>0.41720000000000002</v>
    <v>-2.5649999999999999</v>
    <v>-1.9276000000000001E-2</v>
    <v>43521499076</v>
    <v>133.07</v>
    <v>Orange SA es un operador de telecomunicaciones multiservicio con sede en Francia. La compañía opera siete segmentos: Francia, España, Europa, África y Oriente Medio, Empresa, Transportistas Internacionales y Servicios Compartidos, Orange Bank. Francia incluye todos los servicios de comunicación fija y móvil a consumidores y empresas, así como los servicios para transportistas. España cubre la línea fija y la telefonía móvil y la fibra. Europa (Polonia, Bélgica, Luxemburgo, Rumania, Eslovaquia, y Moldavia) proporciona banda ancha fija y móvil de alta velocidad. África y Oriente Medio operan principalmente en los mercados móviles, pero también prestan servicios de telefonía e Internet fijos. Enterprise proporciona apoyo a la transformación digital. Transportistas internacionales y servicios compartidos incluye transportistas internacionales y las actividades de OCS y Orange Studio en contenido, entre otros. Orange Bank ofrece servicios financieros móviles. Orange SA es la empresa matriz del grupo Orange.</v>
    <v>41000</v>
    <v>XNYS</v>
    <v>45637.87341172422</v>
    <v>New York Stock Exchange</v>
    <v>8854</v>
    <v>133.89500000000001</v>
    <v>149.30500000000001</v>
    <v>130.38499999999999</v>
    <v>117.67</v>
    <v>USD</v>
    <v>KIMBERLY-CLARK CORPORATION</v>
    <v>KIMBERLY-CLARK CORPORATION</v>
    <v>17.2502</v>
    <v>130.505</v>
    <v>Personal &amp; Household Products &amp; Services</v>
    <v>351 Phelps Dr, IRVING, TX, 75038 US</v>
    <v>KMB</v>
    <v>Acciones</v>
    <v>KIMBERLY-CLARK CORPORATION (XNYS:KMB)</v>
    <v>1325112</v>
    <v>2120587</v>
  </rv>
  <rv s="2">
    <v>8855</v>
  </rv>
  <rv s="0">
    <v>https://www.bing.com/financeapi/forcetrigger?t=a1wk2w&amp;q=XNAS%3aKMDA&amp;form=skydnc</v>
    <v>Learn more on Bing</v>
  </rv>
  <rv s="7">
    <v>es-ES</v>
    <v>a1wk2w</v>
    <v>268435456</v>
    <v>1</v>
    <v>Con tecnología de Refinitiv</v>
    <v>25</v>
    <v>26</v>
    <v>Kamada (XNAS:KMDA)</v>
    <v>3</v>
    <v>27</v>
    <v>Finance</v>
    <v>28</v>
    <v>XNAS</v>
    <v>57492310</v>
    <v>1990</v>
    <v>6.09</v>
    <v>0.99970000000000003</v>
    <v>-0.06</v>
    <v>-9.8849999999999997E-3</v>
    <v>345528783</v>
    <v>6.07</v>
    <v>Kamada Ltd is Israel based company, focused on plasma-derived protein therapeutics with a commercial product portfolio and a late-stage product pipeline. The Company uses its proprietary platform technology and know-how for the extraction and purification of proteins from human plasma to produce Alpha-1 Antitrypsin (AAT) in a highly-purified, liquid form, as well as other plasma-derived Immune globulins.</v>
    <v>378</v>
    <v>XNAS</v>
    <v>45637.872097117972</v>
    <v>Nasdaq Stock Market</v>
    <v>8857</v>
    <v>6.1398999999999999</v>
    <v>6.5290999999999997</v>
    <v>5.97</v>
    <v>4.74</v>
    <v>USD</v>
    <v>Kamada</v>
    <v>Kamada</v>
    <v>19.603999999999999</v>
    <v>6.01</v>
    <v>Pharmaceuticals</v>
    <v>2 Holtzman St., Science Park, REHOVOT, 7670402 IL</v>
    <v>KMDA</v>
    <v>Acciones</v>
    <v>Kamada (XNAS:KMDA)</v>
    <v>21582</v>
    <v>43801</v>
  </rv>
  <rv s="2">
    <v>8858</v>
  </rv>
  <rv s="0">
    <v>https://www.bing.com/financeapi/forcetrigger?t=a1wkbh&amp;q=XNYS%3aKMI&amp;form=skydnc</v>
    <v>Learn more on Bing</v>
  </rv>
  <rv s="7">
    <v>es-ES</v>
    <v>a1wkbh</v>
    <v>268435456</v>
    <v>1</v>
    <v>Con tecnología de Refinitiv</v>
    <v>25</v>
    <v>26</v>
    <v>KINDER MORGAN, INC. (XNYS:KMI)</v>
    <v>3</v>
    <v>27</v>
    <v>Finance</v>
    <v>28</v>
    <v>XNYS</v>
    <v>2221640000</v>
    <v>2006</v>
    <v>27.015000000000001</v>
    <v>0.93920000000000003</v>
    <v>0.115</v>
    <v>4.2770000000000004E-3</v>
    <v>59995388200</v>
    <v>26.89</v>
    <v>Kinder Morgan, Inc. es una compañía de infraestructura energética. Opera aproximadamente 83,000 millas de tuberías y 141 terminales. El segmento de negocios de Tuberías de Gas Natural de la Compañía incluye tuberías interestatales e intraestatales, instalaciones de almacenamiento subterráneo, licuefacción de gas natural licuado (LNG) e instalaciones terminales. Su segmento de negocios de Tuberías de Productos consiste en sus productos de petróleo refinado, tuberías de condensado y petróleo crudo, y terminales asociadas, sus terminales Sudeste, planta de procesamiento de condensado y sus instalaciones de procesamiento transmix. Su segmento de negocios de Terminales incluye las operaciones de sus instalaciones de terminales de productos refinados de petróleo, químicos, combustibles renovables y otros líquidos. Su segmento de negocio CO2 produce transportes y comercializa dióxido de carbono (CO2). Es propietaria de siete instalaciones de conversión de gas en vertederos en Michigan y Kentucky a través de sus subsidiarias North American Natural Resources, Inc., North American Biofuels, LLC y North American-Central, LLC.</v>
    <v>10891</v>
    <v>XNYS</v>
    <v>45637.873419131247</v>
    <v>New York Stock Exchange</v>
    <v>8860</v>
    <v>27.265000000000001</v>
    <v>28.81</v>
    <v>26.88</v>
    <v>16.47</v>
    <v>USD</v>
    <v>KINDER MORGAN, INC.</v>
    <v>KINDER MORGAN, INC.</v>
    <v>23.6463</v>
    <v>27.004999999999999</v>
    <v>Oil &amp; Gas Related Equipment and Services</v>
    <v>1001 Louisiana Street, Suite 1000, HOUSTON, TX, 77002 US</v>
    <v>KMI</v>
    <v>Acciones</v>
    <v>KINDER MORGAN, INC. (XNYS:KMI)</v>
    <v>8398573</v>
    <v>13973163</v>
  </rv>
  <rv s="2">
    <v>8861</v>
  </rv>
  <rv s="0">
    <v>https://www.bing.com/financeapi/forcetrigger?t=c5is8m&amp;q=XNYS%3aKMPB&amp;form=skydnc</v>
    <v>Learn more on Bing</v>
  </rv>
  <rv s="8">
    <v>es-ES</v>
    <v>c5is8m</v>
    <v>268435456</v>
    <v>1</v>
    <v>Con tecnología de Refinitiv</v>
    <v>29</v>
    <v>30</v>
    <v>Kemper (XNYS:KMPB)</v>
    <v>3</v>
    <v>31</v>
    <v>Finance</v>
    <v>45</v>
    <v>XNYS</v>
    <v>64045470</v>
    <v>1990</v>
    <v>23.68</v>
    <v>0.87209999999999999</v>
    <v>-0.01</v>
    <v>-4.2139999999999994E-4</v>
    <v>4269271000</v>
    <v>23.73</v>
    <v>Kemper Corporation is a diversified insurance holding company. The Company is engaged, through its subsidiaries, in the property and casualty insurance and life insurance businesses. It is engaged in providing personalized solutions to individuals, families, and businesses through its Kemper Auto and Kemper Life brands. The Company conducts its operations through two operating segments: Specialty Property &amp; Casualty Insurance, and Life Insurance. The Specialty Property &amp; Casualty Insurance segment include specialty automobile and commercial automobile insurance to consumers. These products are distributed primarily through independent agents and brokers. The Specialty Property &amp; Casualty Insurance segment, based in Chicago, Illinois, conducts business in 31 states under the Kemper Auto brand. The Life Insurance segment offers individual life, accident, supplemental health and property insurance. The Company conducts its operations solely in the United States.</v>
    <v>8100</v>
    <v>XNYS</v>
    <v>45637.857303448436</v>
    <v>New York Stock Exchange</v>
    <v>8863</v>
    <v>23.78</v>
    <v>23.94</v>
    <v>23.6</v>
    <v>18.830100000000002</v>
    <v>USD</v>
    <v>Kemper</v>
    <v>Kemper</v>
    <v>23.72</v>
    <v>Insurance</v>
    <v>200 E. Randolph St., Suite 3300, CHICAGO, IL, 60601 US</v>
    <v>KMPB</v>
    <v>Acciones</v>
    <v>Kemper (XNYS:KMPB)</v>
    <v>19873</v>
    <v>13486</v>
  </rv>
  <rv s="2">
    <v>8864</v>
  </rv>
  <rv s="0">
    <v>https://www.bing.com/financeapi/forcetrigger?t=a1wkmw&amp;q=XNYS%3aKMPR&amp;form=skydnc</v>
    <v>Learn more on Bing</v>
  </rv>
  <rv s="7">
    <v>es-ES</v>
    <v>a1wkmw</v>
    <v>268435456</v>
    <v>1</v>
    <v>Con tecnología de Refinitiv</v>
    <v>25</v>
    <v>26</v>
    <v>Kemper (XNYS:KMPR)</v>
    <v>3</v>
    <v>27</v>
    <v>Finance</v>
    <v>28</v>
    <v>XNYS</v>
    <v>64045470</v>
    <v>1990</v>
    <v>67.010000000000005</v>
    <v>0.87209999999999999</v>
    <v>1.21</v>
    <v>1.8151999999999998E-2</v>
    <v>4346766048</v>
    <v>66.66</v>
    <v>Kemper Corporation is a diversified insurance holding company. The Company is engaged, through its subsidiaries, in the property and casualty insurance and life insurance businesses. It is engaged in providing personalized solutions to individuals, families, and businesses through its Kemper Auto and Kemper Life brands. The Company conducts its operations through two operating segments: Specialty Property &amp; Casualty Insurance, and Life Insurance. The Specialty Property &amp; Casualty Insurance segment include specialty automobile and commercial automobile insurance to consumers. These products are distributed primarily through independent agents and brokers. The Specialty Property &amp; Casualty Insurance segment, based in Chicago, Illinois, conducts business in 31 states under the Kemper Auto brand. The Life Insurance segment offers individual life, accident, supplemental health and property insurance. The Company conducts its operations solely in the United States.</v>
    <v>8100</v>
    <v>XNYS</v>
    <v>45637.873420277341</v>
    <v>New York Stock Exchange</v>
    <v>8866</v>
    <v>68.040000000000006</v>
    <v>73.010000000000005</v>
    <v>66.489999999999995</v>
    <v>47.115000000000002</v>
    <v>USD</v>
    <v>Kemper</v>
    <v>Kemper</v>
    <v>15.870100000000001</v>
    <v>67.87</v>
    <v>Insurance</v>
    <v>200 E. Randolph St., Suite 3300, CHICAGO, IL, 60601 US</v>
    <v>KMPR</v>
    <v>Acciones</v>
    <v>Kemper (XNYS:KMPR)</v>
    <v>140520</v>
    <v>352457</v>
  </rv>
  <rv s="2">
    <v>8867</v>
  </rv>
  <rv s="0">
    <v>https://www.bing.com/financeapi/forcetrigger?t=a1wkpr&amp;q=XNYS%3aKMT&amp;form=skydnc</v>
    <v>Learn more on Bing</v>
  </rv>
  <rv s="7">
    <v>es-ES</v>
    <v>a1wkpr</v>
    <v>268435456</v>
    <v>1</v>
    <v>Con tecnología de Refinitiv</v>
    <v>25</v>
    <v>26</v>
    <v>KENNAMETAL INC. (XNYS:KMT)</v>
    <v>3</v>
    <v>27</v>
    <v>Finance</v>
    <v>28</v>
    <v>XNYS</v>
    <v>77725880</v>
    <v>1943</v>
    <v>27.17</v>
    <v>1.6445000000000001</v>
    <v>-0.16</v>
    <v>-5.8979999999999996E-3</v>
    <v>2096266983</v>
    <v>27.13</v>
    <v>KENNAMETAL INC. es un proveedor de herramientas, componentes de ingeniería y materiales utilizados en los procesos de producción. La Empresa opera a través de dos segmentos: Industrial e Infraestructura. El segmento Industrial generalmente atiende a clientes que operan en mercados finales industriales, tales como transporte, ingeniería general, aeroespacial y defensa. El segmento de Infraestructura generalmente atiende a clientes que operan en el sector de movimiento de tierras y energético que brindan apoyo a industrias primarias, tales como petróleo y gas, generación de energía, minería subterránea, de superficie y de roca dura, construcción de carreteras y mantenimiento de carreteras. Proporciona productos resistentes al desgaste, ingeniería de aplicaciones y servicios apoyados por la ciencia de los materiales que atienden a los clientes en diversos sectores. La oferta de productos de la Empresa incluye una selección de tecnologías estándar y personalizadas para la metalurgia, como herramientas de corte de metales, sistemas y servicios de herramientas, así como materiales, tales como productos de carburo de tungsteno cementado y superaleaciones.</v>
    <v>8400</v>
    <v>XNYS</v>
    <v>45637.8733965625</v>
    <v>New York Stock Exchange</v>
    <v>8869</v>
    <v>27.47</v>
    <v>32.18</v>
    <v>26.97</v>
    <v>22.5</v>
    <v>USD</v>
    <v>KENNAMETAL INC.</v>
    <v>KENNAMETAL INC.</v>
    <v>23.010100000000001</v>
    <v>26.97</v>
    <v>Machinery, Equipment &amp; Components</v>
    <v>525 William Penn Place, Suite 3300, PITTSBURGH, PA, 15219 US</v>
    <v>KMT</v>
    <v>Acciones</v>
    <v>KENNAMETAL INC. (XNYS:KMT)</v>
    <v>313790</v>
    <v>986495</v>
  </rv>
  <rv s="2">
    <v>8870</v>
  </rv>
  <rv s="0">
    <v>https://www.bing.com/financeapi/forcetrigger?t=a1wksm&amp;q=XNYS%3aKMX&amp;form=skydnc</v>
    <v>Learn more on Bing</v>
  </rv>
  <rv s="7">
    <v>es-ES</v>
    <v>a1wksm</v>
    <v>268435456</v>
    <v>1</v>
    <v>Con tecnología de Refinitiv</v>
    <v>25</v>
    <v>26</v>
    <v>CARMAX, INC. (XNYS:KMX)</v>
    <v>3</v>
    <v>27</v>
    <v>Finance</v>
    <v>28</v>
    <v>XNYS</v>
    <v>154924300</v>
    <v>1996</v>
    <v>86.935000000000002</v>
    <v>1.7191000000000001</v>
    <v>0.87</v>
    <v>1.0107E-2</v>
    <v>13335890000</v>
    <v>86.08</v>
    <v>CarMax, Inc. es una sociedad de cartera. La Compañía es distribuidor de vehículos usados. La Compañía opera a través de dos segmentos: Operaciones de Venta de CarMax y Financiamiento para Vehículos CarMax (CarMax Auto Finance, CAF). El segmento de Operaciones de Venta de CarMax de la Compañía consta de todos los aspectos de sus operaciones de servicio y comercialización de automóviles, excepto el financiamiento proporcionado por CAF. El segmento CAF de la Compañía consta de su propia operación de financiación que ofrece financiamiento de vehículos a través de tiendas de CarMax. La Compañía opera aproximadamente 160 tiendas de automóviles usados en más de 70 mercados metropolitanos. Los productos y servicios de la Compañía incluyen comercialización minorista, subastas mayoristas, planes de protección extendidos (extended protection plans, EPP), reacondicionamiento y servicio, y crédito al cliente. El segmento Operaciones de Ventas de CarMax de la Compañía vende vehículos usados, compra vehículos usados de los clientes y otras fuentes, vende servicios y productos relacionados, y dispone de opciones de financiamiento para los clientes. CAF opera en el sector de financiamiento para automóviles del mercado de financiamiento de consumo.</v>
    <v>29836</v>
    <v>XNYS</v>
    <v>45637.873408275002</v>
    <v>New York Stock Exchange</v>
    <v>8872</v>
    <v>87.86</v>
    <v>88.22</v>
    <v>86.57</v>
    <v>65.38</v>
    <v>USD</v>
    <v>CARMAX, INC.</v>
    <v>CARMAX, INC.</v>
    <v>32.493200000000002</v>
    <v>86.95</v>
    <v>Specialty Retailers</v>
    <v>12800 Tuckahoe Creek Pkwy, RICHMOND, VA, 23238 US</v>
    <v>KMX</v>
    <v>Acciones</v>
    <v>CARMAX, INC. (XNYS:KMX)</v>
    <v>1066468</v>
    <v>1961790</v>
  </rv>
  <rv s="2">
    <v>8873</v>
  </rv>
  <rv s="0">
    <v>https://www.bing.com/financeapi/forcetrigger?t=a1wkvh&amp;q=XNYS%3aKN&amp;form=skydnc</v>
    <v>Learn more on Bing</v>
  </rv>
  <rv s="7">
    <v>es-ES</v>
    <v>a1wkvh</v>
    <v>268435456</v>
    <v>1</v>
    <v>Con tecnología de Refinitiv</v>
    <v>25</v>
    <v>26</v>
    <v>Knowles (XNYS:KN)</v>
    <v>3</v>
    <v>27</v>
    <v>Finance</v>
    <v>28</v>
    <v>XNYS</v>
    <v>88068880</v>
    <v>2013</v>
    <v>19.64</v>
    <v>1.4464999999999999</v>
    <v>0.115</v>
    <v>5.8970000000000003E-3</v>
    <v>1727471081</v>
    <v>19.5</v>
    <v>Knowles Corporation is a global provider of high-performance capacitors and radio frequency (RF) filtering products, and advanced micro-acoustic microphones and balanced armature speakers, and audio solutions. The Company’s segments include Precision Devices (PD), Medtech &amp; Specialty Audio (MSA) and Consumer MEMS Microphones (CMM). The PD segment specializes in the design and delivery of high-performance capacitor products and RF solutions primarily serving the defense, medtech, electric vehicle, and industrial markets. The MSA segment designs and manufactures balanced armature speakers and microphones used in applications that serve the hearing health and premium audio markets. The CMM segment designs and manufactures micro-electro-mechanical systems (MEMS) microphones and audio solutions used in applications that primarily serve the ear, Internet of things (IoT), computing, and smartphones markets. It sells its products directly to OEMs, their contract manufacturers, and others.</v>
    <v>7100</v>
    <v>XNYS</v>
    <v>45637.873097140626</v>
    <v>New York Stock Exchange</v>
    <v>8875</v>
    <v>19.82</v>
    <v>20.265000000000001</v>
    <v>19.48</v>
    <v>14.9651</v>
    <v>USD</v>
    <v>Knowles</v>
    <v>Knowles</v>
    <v>27.602</v>
    <v>19.614999999999998</v>
    <v>Electronic Equipment &amp; Parts</v>
    <v>1151 Maplewood Drive, ITASCA, IL, 60143 US</v>
    <v>KN</v>
    <v>Acciones</v>
    <v>Knowles (XNYS:KN)</v>
    <v>264003</v>
    <v>555289</v>
  </rv>
  <rv s="2">
    <v>8876</v>
  </rv>
  <rv s="0">
    <v>https://www.bing.com/financeapi/forcetrigger?t=a1wl27&amp;q=XNAS%3aKNDI&amp;form=skydnc</v>
    <v>Learn more on Bing</v>
  </rv>
  <rv s="9">
    <v>es-ES</v>
    <v>a1wl27</v>
    <v>268435456</v>
    <v>1</v>
    <v>Con tecnología de Refinitiv</v>
    <v>32</v>
    <v>33</v>
    <v>Kandi Tech Group (XNAS:KNDI)</v>
    <v>3</v>
    <v>34</v>
    <v>Finance</v>
    <v>28</v>
    <v>XNAS</v>
    <v>87358230</v>
    <v>1.01</v>
    <v>1.3904000000000001</v>
    <v>-2.0199999999999999E-2</v>
    <v>-1.9803999999999999E-2</v>
    <v>87340758</v>
    <v>1.02</v>
    <v>Kandi Technologies Group Inc is a China-based investment holding company mainly engaged in vehicle manufacturing. The Company's main businesses include designing, developing, manufacturing and commercializing electric vehicle (EV) products and EV parts. The Company is also engaged in applying EV technology to off-road vehicle products and launching a variety of pure electric utility vehicles (UTV), Neighborhood EVs (NEVs), Golf carts and off-road crossover vehicles. The Company mainly operates its businesses in the domestic market.</v>
    <v>840</v>
    <v>XNAS</v>
    <v>45637.872920624999</v>
    <v>Nasdaq Stock Market</v>
    <v>8878</v>
    <v>1.03</v>
    <v>3.125</v>
    <v>0.97</v>
    <v>0.96</v>
    <v>USD</v>
    <v>Kandi Tech Group</v>
    <v>Kandi Tech Group</v>
    <v>146.3768</v>
    <v>0.99980000000000002</v>
    <v>Automobiles &amp; Auto Parts</v>
    <v>Jinhua New Energy Vehicle Town, JINHUA, ZHEJIANG, 321016 CN</v>
    <v>KNDI</v>
    <v>Acciones</v>
    <v>Kandi Tech Group (XNAS:KNDI)</v>
    <v>195327</v>
    <v>209436</v>
  </rv>
  <rv s="2">
    <v>8879</v>
  </rv>
  <rv s="56">
    <v>es-ES</v>
    <v>c9veur</v>
    <v>268435456</v>
    <v>1</v>
    <v>Con tecnología de Refinitiv</v>
    <v>168</v>
    <v>169</v>
    <v>Knife River Corporation (XNYS:KNF)</v>
    <v>44</v>
    <v>91</v>
    <v>Finance</v>
    <v>28</v>
    <v>XNYS</v>
    <v>56612700</v>
    <v>2022</v>
    <v>103.86</v>
    <v>1.405</v>
    <v>3.33</v>
    <v>3.2390000000000002E-2</v>
    <v>6008871978</v>
    <v>102.81</v>
    <v>Knife River Corporation es un proveedor de servicios de contratación y materiales de construcción basados en agregados. Sus segmentos incluyen Pacífico, Noroeste, Montaña, Centro Norte, Sur y Servicios de Energía. Cada segmento geográfico ofrece un conjunto verticalmente integrado de productos y servicios, incluyendo agregados, hormigón premezclado, asfalto y servicios de contratación, mientras que el segmento de Servicios de Energía, que tiene ubicaciones en toda la huella geográfica de la Compañía, produce y suministra asfalto líquido y servicios relacionados, principalmente para su uso en la construcción de carreteras de asfalto, y es un proveedor para algunos de los otros segmentos. A través de su red de 180 sitios activos de agregados, 102 plantas premezcladas y 56 plantas de asfalto, suministra materiales de construcción y servicios de contratación a clientes en 14 estados. Sus materiales de construcción se venden a clientes del sector público y privado, incluyendo gobiernos federales, estatales y municipales, así como desarrolladores industriales, comerciales y residenciales.</v>
    <v>XNYS</v>
    <v>45637.873385682811</v>
    <v>New York Stock Exchange</v>
    <v>107.22</v>
    <v>107.72</v>
    <v>103.28</v>
    <v>61.5</v>
    <v>USD</v>
    <v>Knife River Corporation</v>
    <v>Knife River Corporation</v>
    <v>30.4496</v>
    <v>106.14</v>
    <v>Construction Materials</v>
    <v>1150 W. Century Ave, BISMARCK, ND, 58503 US</v>
    <v>KNF</v>
    <v>Acciones</v>
    <v>Knife River Corporation (XNYS:KNF)</v>
    <v>580972</v>
    <v>380552</v>
  </rv>
  <rv s="2">
    <v>8881</v>
  </rv>
  <rv s="0">
    <v>https://www.bing.com/financeapi/forcetrigger?t=a1wl7w&amp;q=XNYS%3aKNOP&amp;form=skydnc</v>
    <v>Learn more on Bing</v>
  </rv>
  <rv s="42">
    <v>es-ES</v>
    <v>a1wl7w</v>
    <v>268435456</v>
    <v>1</v>
    <v>Con tecnología de Refinitiv</v>
    <v>125</v>
    <v>127</v>
    <v>KNOT OFFSHORE PARTNERS COM UNT (XNYS:KNOP)</v>
    <v>14</v>
    <v>114</v>
    <v>Finance</v>
    <v>76</v>
    <v>XNYS</v>
    <v>5.65</v>
    <v>0.19</v>
    <v>3.3274999999999999E-2</v>
    <v>5.71</v>
    <v>45637.873410693748</v>
    <v>New York Stock Exchange</v>
    <v>8883</v>
    <v>5.98</v>
    <v>9.11</v>
    <v>5.6</v>
    <v>4.9400000000000004</v>
    <v>USD</v>
    <v>KNOT OFFSHORE PARTNERS COM UNT</v>
    <v>5.9</v>
    <v>KNOP</v>
    <v>ETF</v>
    <v>KNOT OFFSHORE PARTNERS COM UNT (XNYS:KNOP)</v>
    <v>141618</v>
    <v>82949</v>
  </rv>
  <rv s="2">
    <v>8884</v>
  </rv>
  <rv s="0">
    <v>https://www.bing.com/financeapi/forcetrigger?t=b12our&amp;q=XNAS%3aKNSA&amp;form=skydnc</v>
    <v>Learn more on Bing</v>
  </rv>
  <rv s="7">
    <v>es-ES</v>
    <v>b12our</v>
    <v>268435456</v>
    <v>1</v>
    <v>Con tecnología de Refinitiv</v>
    <v>25</v>
    <v>26</v>
    <v>Kiniksa Pharms (XNAS:KNSA)</v>
    <v>3</v>
    <v>27</v>
    <v>Finance</v>
    <v>28</v>
    <v>XNAS</v>
    <v>72201570</v>
    <v>2024</v>
    <v>21.48</v>
    <v>0.2666</v>
    <v>-0.13</v>
    <v>-6.0719999999999993E-3</v>
    <v>1545835000</v>
    <v>21.41</v>
    <v>Kiniksa Pharmaceuticals International, plc is a commercial-stage biopharmaceutical company focused on discovering, acquiring, developing and commercializing therapeutic medicines for patients suffering from debilitating diseases with significant unmet medical need. Its portfolio of immune-modulating assets, ARCALYST, abiprubart and mavrilimumab, is based on strong biologic rationale or validated mechanisms, targets a spectrum of underserved cardiovascular and autoimmune conditions and offers the potential for differentiation. ARCALYST is an interleukin-1α and interleukin-1β cytokine trap. ARCALYST is used for the treatment of recurrent pericarditis and reduction in risk of recurrence in adults and children 12 years and older. ARCALYST is also approved for the treatment of Cryopyrin-Associated Periodic Syndromes (CAPS), including Familial Cold Autoinflammatory Syndrome (FCAS) and Muckle-Wells Syndrome, and the maintenance of remission in Deficiency of Interleukin-1 Receptor Antagonist.</v>
    <v>297</v>
    <v>XNAS</v>
    <v>45637.873216990622</v>
    <v>Nasdaq Stock Market</v>
    <v>8886</v>
    <v>21.48</v>
    <v>28.15</v>
    <v>21.04</v>
    <v>16.559999999999999</v>
    <v>USD</v>
    <v>Kiniksa Pharms</v>
    <v>Kiniksa Pharms</v>
    <v>0</v>
    <v>21.28</v>
    <v>Pharmaceuticals</v>
    <v>23 Old Bond Street, Floor 3, LONDON, WIS 4PZ GB</v>
    <v>KNSA</v>
    <v>Acciones</v>
    <v>Kiniksa Pharms (XNAS:KNSA)</v>
    <v>133193</v>
    <v>290121</v>
  </rv>
  <rv s="2">
    <v>8887</v>
  </rv>
  <rv s="0">
    <v>https://www.bing.com/financeapi/forcetrigger?t=a1wldm&amp;q=XNYS%3aKNSL&amp;form=skydnc</v>
    <v>Learn more on Bing</v>
  </rv>
  <rv s="7">
    <v>es-ES</v>
    <v>a1wldm</v>
    <v>268435456</v>
    <v>1</v>
    <v>Con tecnología de Refinitiv</v>
    <v>25</v>
    <v>26</v>
    <v>Kinsale Cap Grp (XNYS:KNSL)</v>
    <v>3</v>
    <v>27</v>
    <v>Finance</v>
    <v>28</v>
    <v>XNYS</v>
    <v>23287980</v>
    <v>2014</v>
    <v>505</v>
    <v>1.1372</v>
    <v>8.16</v>
    <v>1.6220000000000002E-2</v>
    <v>11905746895</v>
    <v>503.08</v>
    <v>Kinsale Capital Group, Inc. is a property and casualty insurance company that focuses on the excess and surplus lines (E&amp;S) market in the United States. The Company markets and sells insurance products in approximately 50 states, the District of Columbia, the Commonwealth of Puerto Rico, and the United States Virgin Islands primarily through a network of independent insurance brokers. It writes an array of insurance coverages for risks that are unusual or hard to place in the standard insurance market. Its commercial lines offerings include commercial property, excess casualty, small business casualty, construction, general casualty, allied health, products liability, small business property, life sciences, entertainment, energy, professional liability, management liability, environmental, excess professional, health care, public entity, commercial auto, inland marine, aviation, ocean marine, product recall, and railroad. It also writes homeowners coverage in the personal lines market.</v>
    <v>561</v>
    <v>XNYS</v>
    <v>45637.873272546094</v>
    <v>New York Stock Exchange</v>
    <v>8889</v>
    <v>513.24</v>
    <v>548.47</v>
    <v>503.56</v>
    <v>325.01</v>
    <v>USD</v>
    <v>Kinsale Cap Grp</v>
    <v>Kinsale Cap Grp</v>
    <v>28.927399999999999</v>
    <v>511.24</v>
    <v>Insurance</v>
    <v>2035 MAYWILL STREET, SUITE 100, RICHMOND, VA, 23230 US</v>
    <v>KNSL</v>
    <v>Acciones</v>
    <v>Kinsale Cap Grp (XNYS:KNSL)</v>
    <v>90804</v>
    <v>145470</v>
  </rv>
  <rv s="2">
    <v>8890</v>
  </rv>
  <rv s="0">
    <v>https://www.bing.com/financeapi/forcetrigger?t=bwvexm&amp;q=XNAS%3aKNTE&amp;form=skydnc</v>
    <v>Learn more on Bing</v>
  </rv>
  <rv s="30">
    <v>es-ES</v>
    <v>bwvexm</v>
    <v>268435456</v>
    <v>1</v>
    <v>1</v>
    <v>Con tecnología de Refinitiv</v>
    <v>25</v>
    <v>95</v>
    <v>Kinnate Biopharm (XNAS:KNTE)</v>
    <v>3</v>
    <v>27</v>
    <v>Finance</v>
    <v>45</v>
    <v>XNAS</v>
    <v>47225310</v>
    <v>2018</v>
    <v>2.64</v>
    <v>1.3479000000000001</v>
    <v>0</v>
    <v>0</v>
    <v>125147071</v>
    <v>2.66</v>
    <v>Kinnate Biopharma Inc. is a clinical-stage precision oncology company. It is focused on the discovery, design and development of small molecule kinase inhibitors for difficult-to-treat, genomically defined cancers. Its lead product candidate is exarafenib (KIN-2787), which is a Rapidly Accelerated Fibrosarcoma (RAF) inhibitor in development for the treatment of patients with lung cancer, melanoma and other solid tumors. Its second product candidate is KIN-3248, a Fibroblast Growth Factor Receptors (FGFR) inhibitor, designed for the treatment of patients with intrahepatic cholangiocarcinoma (ICC). KIN-3248 is designed to address clinically observed kinase domain mutations in FGFR2 and FGFR3. It is also advancing other small molecule research programs, including a Cyclin-Dependent Kinase 12 (CDK12) inhibitor in its KIN004 program for the treatment of ovarian carcinoma (OC), triple-negative breast cancer (TNBC) and metastatic castration-resistant prostate cancer (mCRPC).</v>
    <v>27</v>
    <v>XNAS</v>
    <v>45384.889606990626</v>
    <v>Nasdaq Stock Market</v>
    <v>8892</v>
    <v>2.6749999999999998</v>
    <v>7.1849999999999996</v>
    <v>2.64</v>
    <v>1.04</v>
    <v>USD</v>
    <v>Kinnate Biopharm</v>
    <v>Kinnate Biopharm</v>
    <v>0</v>
    <v>2.65</v>
    <v>Biotechnology &amp; Medical Research</v>
    <v>11975 El Camino Real, Ste 101, Suite 101, SAN DIEGO, CA, 92130 US</v>
    <v>KNTE</v>
    <v>Acciones</v>
    <v>Kinnate Biopharm (XNAS:KNTE)</v>
    <v>2812224</v>
    <v>575310</v>
  </rv>
  <rv s="2">
    <v>8893</v>
  </rv>
  <rv s="0">
    <v>https://www.bing.com/financeapi/forcetrigger?t=a1wdrw&amp;q=XNAS%3aKNTK&amp;form=skydnc</v>
    <v>Learn more on Bing</v>
  </rv>
  <rv s="7">
    <v>es-ES</v>
    <v>a1wdrw</v>
    <v>268435456</v>
    <v>1</v>
    <v>Con tecnología de Refinitiv</v>
    <v>25</v>
    <v>26</v>
    <v>Kinetik Holdings (XNYS:KNTK)</v>
    <v>3</v>
    <v>27</v>
    <v>Finance</v>
    <v>28</v>
    <v>XNYS</v>
    <v>157537300</v>
    <v>2016</v>
    <v>56.15</v>
    <v>2.9180000000000001</v>
    <v>0.82499999999999996</v>
    <v>1.4878000000000001E-2</v>
    <v>8865411557</v>
    <v>55.45</v>
    <v>Kinetik Holdings Inc. is an integrated midstream energy company in the Permian Basin. The Company provides gathering, transportation, compression, processing and treating services. Its segments include Midstream Logistics and Pipeline Transportation. The Midstream Logistics segment provides three service offerings, including gas gathering and processing, crude oil gathering, stabilization and storage services and water gathering and disposal. Pipeline Transportation segment consists of equity investment interests in Permian Basin pipelines that access various points across United States Kinetik NGL and Delaware Link pipelines. The EMI pipelines transport crude oil, natural gas liquids (NGLs) within the Permian Basin. It has over 2.0 billion cubic feet per day cryogenic natural gas processing capacity strategically located near the Waha Hub in West Texas. The Kinetik NGL Pipelines consist of approximately 96 miles of NGL pipelines connecting East Toyah and Pecos complexes to Waha.</v>
    <v>330</v>
    <v>XNYS</v>
    <v>45637.87343821719</v>
    <v>New York Stock Exchange</v>
    <v>8895</v>
    <v>57.005000000000003</v>
    <v>62.55</v>
    <v>55.667299999999997</v>
    <v>31.73</v>
    <v>USD</v>
    <v>Kinetik Holdings</v>
    <v>Kinetik Holdings</v>
    <v>30.8371</v>
    <v>56.274999999999999</v>
    <v>Oil &amp; Gas Related Equipment and Services</v>
    <v>2700 Post Oak Blvd., Suite 300, HOUSTON, TX, 77056 US</v>
    <v>KNTK</v>
    <v>Acciones</v>
    <v>Kinetik Holdings (XNYS:KNTK)</v>
    <v>314642</v>
    <v>582907</v>
  </rv>
  <rv s="2">
    <v>8896</v>
  </rv>
  <rv s="0">
    <v>https://www.bing.com/financeapi/forcetrigger?t=b13tdm&amp;q=OTCM%3aKNWN&amp;form=skydnc</v>
    <v>Learn more on Bing</v>
  </rv>
  <rv s="8">
    <v>es-ES</v>
    <v>b13tdm</v>
    <v>268435456</v>
    <v>1</v>
    <v>Con tecnología de Refinitiv</v>
    <v>29</v>
    <v>30</v>
    <v>Know Labs (XNYS:KNW)</v>
    <v>3</v>
    <v>31</v>
    <v>Finance</v>
    <v>28</v>
    <v>XNYS</v>
    <v>108097900</v>
    <v>1998</v>
    <v>0.22500000000000001</v>
    <v>1.4819</v>
    <v>3.4799999999999998E-2</v>
    <v>0.15612399999999999</v>
    <v>27856828</v>
    <v>0.22289999999999999</v>
    <v>Know Labs, Inc. is a developer of non-invasive diagnostics technology. The Company’s platform technology uses spectroscopy to direct electromagnetic energy through a substance or material to capture a unique molecular signature. The technology is designed to be able to integrate into a variety of wearable, mobile or bench-top form factors. Its patent-pending technology makes it possible to identify and monitor analytes that could only previously be performed by invasive and/or expensive and time-consuming lab-based tests. The Company’s expected application of the technology is focused on a product marketed as a non-invasive glucose monitor. The device is designed to provide the user with accessible and affordable real-time information on blood glucose levels. Its sensor technology embodies two key components: hardware and software. The hardware component includes a sensor which both sends and receives a radio frequency signal. The Company’s wholly owned subsidiary is Particle, Inc.</v>
    <v>12</v>
    <v>XNYS</v>
    <v>45637.873218842185</v>
    <v>New York Stock Exchange</v>
    <v>8898</v>
    <v>0.26989999999999997</v>
    <v>0.94</v>
    <v>0.21160000000000001</v>
    <v>0.182</v>
    <v>USD</v>
    <v>Know Labs</v>
    <v>Know Labs</v>
    <v>0.25769999999999998</v>
    <v>Healthcare Equipment &amp; Supplies</v>
    <v>619 WESTERN AVENUE, SUITE 610, SEATTLE, WA, 98104 US</v>
    <v>KNW</v>
    <v>Acciones</v>
    <v>Know Labs (XNYS:KNW)</v>
    <v>2117980</v>
    <v>214814</v>
  </rv>
  <rv s="2">
    <v>8899</v>
  </rv>
  <rv s="0">
    <v>https://www.bing.com/financeapi/forcetrigger?t=a1wlgh&amp;q=XNYS%3aKNX&amp;form=skydnc</v>
    <v>Learn more on Bing</v>
  </rv>
  <rv s="7">
    <v>es-ES</v>
    <v>a1wlgh</v>
    <v>268435456</v>
    <v>1</v>
    <v>Con tecnología de Refinitiv</v>
    <v>25</v>
    <v>26</v>
    <v>Knight Swift (XNYS:KNX)</v>
    <v>3</v>
    <v>27</v>
    <v>Finance</v>
    <v>28</v>
    <v>XNYS</v>
    <v>161893000</v>
    <v>2010</v>
    <v>56.9</v>
    <v>0.96889999999999998</v>
    <v>0.46500000000000002</v>
    <v>8.2260000000000007E-3</v>
    <v>9227091535</v>
    <v>56.53</v>
    <v>Knight-Swift Transportation Holdings Inc. is a diversified freight transportation company. The Company provides multiple truckload transportation, less-than-truckload (LTL), logistics, and business services to the shipping and transportation sectors. Its segments include Truckload, LTL, Logistics, and Intermodal. The Truckload services include irregular routes and dedicated, refrigerated, expedited, flatbed, and cross-border transportation of various products, goods, and materials. The LTL segment operates approximately 3,400 tractors and 8,900 trailers and also provides national coverage to its customers by utilizing partner carriers for areas outside its direct network. Its Logistics and Intermodal segments provide a multitude of shipping solutions, including additional sources of truckload capacity and alternative transportation modes, by utilizing its network of third-party capacity providers and rail providers, as well as certain logistics and freight management services.</v>
    <v>34300</v>
    <v>XNYS</v>
    <v>45637.87343217578</v>
    <v>New York Stock Exchange</v>
    <v>8901</v>
    <v>57.42</v>
    <v>60.99</v>
    <v>56.59</v>
    <v>45.55</v>
    <v>USD</v>
    <v>Knight Swift</v>
    <v>Knight Swift</v>
    <v>245.06870000000001</v>
    <v>56.994999999999997</v>
    <v>Freight &amp; Logistics Services</v>
    <v>2200 S 75th Ave, PHOENIX, AZ, 85043-7410 US</v>
    <v>KNX</v>
    <v>Acciones</v>
    <v>Knight Swift (XNYS:KNX)</v>
    <v>779833</v>
    <v>1979965</v>
  </rv>
  <rv s="2">
    <v>8902</v>
  </rv>
  <rv s="7">
    <v>es-ES</v>
    <v>a1wljc</v>
    <v>268435456</v>
    <v>1</v>
    <v>Con tecnología de Refinitiv</v>
    <v>25</v>
    <v>26</v>
    <v>THE COCA-COLA COMPANY (XNYS:KO)</v>
    <v>3</v>
    <v>27</v>
    <v>Finance</v>
    <v>28</v>
    <v>XNYS</v>
    <v>4307797000</v>
    <v>1919</v>
    <v>63</v>
    <v>0.60899999999999999</v>
    <v>-0.215</v>
    <v>-3.418E-3</v>
    <v>270077332915</v>
    <v>62.91</v>
    <v>THE COCA-COLA COMPANY es una empresa de bebidas. La Empresa posee o licencia y comercializa bebidas sin alcohol, principalmente bebidas gasificadas y una gama de de bebidas sin gas, como aguas, aguas enriquecidas, jugos y bebidas con jugo, tés y cafés listos para beber y bebidas energéticas, lácteas y deportivas. Los segmentos de la Empresa incluyen Europa, Oriente Medio y África, Europa; América Latina; América del Norte; Asia-Pacífico; Inversiones en Embotelladoras y Corporativo. La Empresa posee y comercializa una gama de marcas de bebidas gasificadas sin alcohol, que incluyen Coca-Cola, Diet Coke, Fanta y Sprite. La Empresa posee o licencia y comercializa más de 500 marcas de bebidas sin alcohol. La Empresa comercializa, fabrica y vende concentrados de bebidas, que se denominan bases de bebidas y jarabes, que incluyen jarabes para refrescos, y bebidas gasificadas y no gasificadas terminadas.</v>
    <v>79100</v>
    <v>XNYS</v>
    <v>45637.873100693752</v>
    <v>New York Stock Exchange</v>
    <v>44</v>
    <v>63.63</v>
    <v>73.53</v>
    <v>62.4</v>
    <v>57.47</v>
    <v>USD</v>
    <v>THE COCA-COLA COMPANY</v>
    <v>THE COCA-COLA COMPANY</v>
    <v>26.124400000000001</v>
    <v>62.695</v>
    <v>Beverages</v>
    <v>1 Coca Cola Plz NW, ATLANTA, GA, 30313-2420 US</v>
    <v>KO</v>
    <v>Acciones</v>
    <v>THE COCA-COLA COMPANY (XNYS:KO)</v>
    <v>13483481</v>
    <v>18093796</v>
  </rv>
  <rv s="2">
    <v>8904</v>
  </rv>
  <rv s="0">
    <v>https://www.bing.com/financeapi/forcetrigger?t=bn7vm7&amp;q=XNAS%3aKOD&amp;form=skydnc</v>
    <v>Learn more on Bing</v>
  </rv>
  <rv s="7">
    <v>es-ES</v>
    <v>bn7vm7</v>
    <v>268435456</v>
    <v>1</v>
    <v>Con tecnología de Refinitiv</v>
    <v>25</v>
    <v>26</v>
    <v>KODIAK SCIENCES INC. (XNAS:KOD)</v>
    <v>3</v>
    <v>27</v>
    <v>Finance</v>
    <v>28</v>
    <v>XNAS</v>
    <v>52623770</v>
    <v>2009</v>
    <v>9.7899999999999991</v>
    <v>2.21</v>
    <v>-1.0049999999999999</v>
    <v>-0.10050000000000001</v>
    <v>473350811</v>
    <v>10</v>
    <v>KODIAK SCIENCES INC. es una empresa biofarmacéutica que se dedica a la investigación, el desarrollo y la comercialización de terapias transformadoras para tratar enfermedades de la retina de alta prevalencia en los Estados Unidos y otros mercados internacionales. La Plataforma de Conjugados de Biopolímeros de Anticuerpos (ABC) de la Compañía utiliza la ingeniería molecular para fusionar los campos de las terapias basadas en anticuerpos y en la química. El producto principal de la Empresa incluye KSI-301, que es un conjugado de biopolímero de anticuerpos investigado en múltiples estudios pivotales en enfermedades vasculares de la retina, incluyendo wAMD, DME, RVO y retinopatía diabética no proliferativa. El KSI-301 se encuentra en ensayos clínicos de fase IIb/III. Otros productos en fase de desarrollo de la Compañía son los candidatos KSI-501 y KSI-601, que se desarrollan para el tratamiento de otras necesidades no cubiertas en la retina, como la DMAE seca y el glaucoma. La subsidiaria de la Compañía incluye a Kodiak Sciences GmbH.</v>
    <v>108</v>
    <v>XNAS</v>
    <v>45637.873104721875</v>
    <v>Nasdaq Stock Market</v>
    <v>8906</v>
    <v>10.139900000000001</v>
    <v>11.5999</v>
    <v>8.952</v>
    <v>2.1850000000000001</v>
    <v>USD</v>
    <v>KODIAK SCIENCES INC.</v>
    <v>KODIAK SCIENCES INC.</v>
    <v>0</v>
    <v>8.9949999999999992</v>
    <v>Biotechnology &amp; Medical Research</v>
    <v>1200 PAGE MILL RD, PALO ALTO, CA, 94304 US</v>
    <v>KOD</v>
    <v>Acciones</v>
    <v>KODIAK SCIENCES INC. (XNAS:KOD)</v>
    <v>416753</v>
    <v>498967</v>
  </rv>
  <rv s="2">
    <v>8907</v>
  </rv>
  <rv s="0">
    <v>https://www.bing.com/financeapi/forcetrigger?t=a1wlm7&amp;q=XNYS%3aKODK&amp;form=skydnc</v>
    <v>Learn more on Bing</v>
  </rv>
  <rv s="7">
    <v>es-ES</v>
    <v>a1wlm7</v>
    <v>268435456</v>
    <v>1</v>
    <v>Con tecnología de Refinitiv</v>
    <v>25</v>
    <v>26</v>
    <v>Eastman Kodak (XNYS:KODK)</v>
    <v>3</v>
    <v>27</v>
    <v>Finance</v>
    <v>28</v>
    <v>XNYS</v>
    <v>80400000</v>
    <v>1901</v>
    <v>6.6</v>
    <v>3.6979000000000002</v>
    <v>6.5000000000000002E-2</v>
    <v>9.7599999999999996E-3</v>
    <v>540690000</v>
    <v>6.66</v>
    <v>Eastman Kodak Company is a manufacturer focused on commercial print and advanced materials and chemicals. It operates through three segments: Print, Advanced Materials and Chemicals, and Brand. The Print segment is comprised of five lines of business: the Prepress Solutions business, the PROSPER business, the Software business, the Electrophotographic Printing Solutions business and the VERSAMARK business. Print segment products include digital offset plate offerings and computer-to-plate imaging solutions, digital printing solutions using electrically charged toner-based technology, production press systems, consumables (primarily ink), inkjet components, software and services. Its Advanced Materials and Chemicals segment is comprised of four lines of business: Industrial Film and Chemicals business, Motion Picture business, Advanced Materials and Functional Printing business, and the Licensing and Analytical Services business. The Brand segment contains the brand licensing business.</v>
    <v>4000</v>
    <v>XNYS</v>
    <v>45637.873344027343</v>
    <v>New York Stock Exchange</v>
    <v>8909</v>
    <v>6.82</v>
    <v>7.74</v>
    <v>6.47</v>
    <v>3.33</v>
    <v>USD</v>
    <v>Eastman Kodak</v>
    <v>Eastman Kodak</v>
    <v>9.3583999999999996</v>
    <v>6.7249999999999996</v>
    <v>Office Equipment</v>
    <v>343 STATE ST, ROCHESTER, NY, 14650-0910 US</v>
    <v>KODK</v>
    <v>Acciones</v>
    <v>Eastman Kodak (XNYS:KODK)</v>
    <v>845360</v>
    <v>2079441</v>
  </rv>
  <rv s="2">
    <v>8910</v>
  </rv>
  <rv s="0">
    <v>http://en.wikipedia.org/wiki/Coca-Cola_FEMSA</v>
    <v>Wikipedia</v>
  </rv>
  <rv s="43">
    <v>596</v>
    <v>8912</v>
  </rv>
  <rv s="44">
    <v>133</v>
    <v>https://www.bing.com/th?id=AMMS_5b57595f69cb36430b017f913a72165f&amp;qlt=95</v>
    <v>8913</v>
    <v>0</v>
    <v>https://www.bing.com/images/search?form=xlimg&amp;q=coca-cola+femsa</v>
    <v>Image of COCA-COLA FEMSA, S.A.B. DE C.V.</v>
  </rv>
  <rv s="0">
    <v>https://www.bing.com/financeapi/forcetrigger?t=a1wlp2&amp;q=XNYS%3aKOF&amp;form=skydnc</v>
    <v>Learn more on Bing</v>
  </rv>
  <rv s="92">
    <v>es-ES</v>
    <v>a1wlp2</v>
    <v>268435456</v>
    <v>1</v>
    <v>Con tecnología de Refinitiv</v>
    <v>280</v>
    <v>281</v>
    <v>COCA-COLA FEMSA, S.A.B. DE C.V. (XNYS:KOF)</v>
    <v>131</v>
    <v>282</v>
    <v>Finance</v>
    <v>28</v>
    <v>XNYS</v>
    <v>164127500</v>
    <v>1991</v>
    <v>81.63</v>
    <v>0.83740000000000003</v>
    <v>-0.15</v>
    <v>-1.8420000000000001E-3</v>
    <v>17131370000</v>
    <v>81.44</v>
    <v>COCA-COLA FEMSA, S.A.B. DE C.V. es una empresa embotelladora, franquicia de las bebidas Coca-Cola, registradas en todo el mundo. La empresa y sus subsidiarias se dedican a la producción, distribución y comercialización de algunas bebidas de la marca Coca-Cola. También participa en la adquisición, tenencia y transferencia de todos tipo de bonos, acciones y valores negociables. Los segmentos de la empresa son: división de México y América Central, la cual comprende todas las operaciones en México (incluidas operaciones societarias), Guatemala, Nicaragua, Costa Rica y Panamá; la división de América del Sur, conformada por Brasil, Argentina y Colombia; Venezuela, la cual opera en una economía con control de cambio e hiperinflación; y la división de Asia, la cual consiste en las inversiones bajo el método de la participación patrimonial en Coca-Cola FEMSA Philippines, Inc. Las bebidas de la marca Coca-Cola incluyen bebidas gaseosas (colas y bebidas gaseosas saborizadas), aguas y otras bebidas (entre las que se incluyen café, té, leche, lácteos y bebidas isotónicas).</v>
    <v>114728</v>
    <v>XNYS</v>
    <v>45637.873381539066</v>
    <v>8914</v>
    <v>New York Stock Exchange</v>
    <v>8915</v>
    <v>81.83</v>
    <v>104.375</v>
    <v>81.290000000000006</v>
    <v>77.02</v>
    <v>USD</v>
    <v>COCA-COLA FEMSA, S.A.B. DE C.V.</v>
    <v>COCA-COLA FEMSA, S.A.B. DE C.V.</v>
    <v>81.290000000000006</v>
    <v>Beverages</v>
    <v>Mario Pani #100.,Col. Santa Fe Cuajimalpa, Deleg. Cuajimalpa, MEXICO, D.F., MEXICO, D.F., 05348 MX</v>
    <v>KOF</v>
    <v>Acciones</v>
    <v>COCA-COLA FEMSA, S.A.B. DE C.V. (XNYS:KOF)</v>
    <v>69268</v>
    <v>191482</v>
  </rv>
  <rv s="2">
    <v>8916</v>
  </rv>
  <rv s="0">
    <v>https://www.bing.com/financeapi/forcetrigger?t=a1wm77&amp;q=XNYS%3aKOP&amp;form=skydnc</v>
    <v>Learn more on Bing</v>
  </rv>
  <rv s="7">
    <v>es-ES</v>
    <v>a1wm77</v>
    <v>268435456</v>
    <v>1</v>
    <v>Con tecnología de Refinitiv</v>
    <v>25</v>
    <v>26</v>
    <v>Koppers Holdings (XNYS:KOP)</v>
    <v>3</v>
    <v>27</v>
    <v>Finance</v>
    <v>28</v>
    <v>XNYS</v>
    <v>20268930</v>
    <v>2004</v>
    <v>35.75</v>
    <v>1.8411</v>
    <v>-0.37</v>
    <v>-1.0549999999999999E-2</v>
    <v>703331871</v>
    <v>35.07</v>
    <v>Koppers Holdings Inc. is an integrated global provider of treated wood products, wood preservation chemicals and carbon compounds. The Company operates through three segments: Railroad and Utility Products and Services (RUPS), Performance Chemicals (PC) and Carbon Materials and Chemicals (CMC). Its RUPS segment sells treated and untreated wood products, rail joint bars and services primarily to the railroad markets in the United States and Canada and treated wood products and services to the utility markets. Its PC segment develops, manufactures, and markets wood preservation chemicals and wood treatment technologies and services to a diverse range of end markets including infrastructure, residential and commercial construction, and agriculture. The Company's CMC segment is primarily a manufacturer of creosote, carbon pitch, naphthalene, phthalic anhydride, and carbon black feedstock. The Company has manufacturing capabilities in North America, South America, Australasia, and Europe.</v>
    <v>2108</v>
    <v>XNYS</v>
    <v>45637.873397279691</v>
    <v>New York Stock Exchange</v>
    <v>8918</v>
    <v>35.75</v>
    <v>58.23</v>
    <v>34.42</v>
    <v>33.799999999999997</v>
    <v>USD</v>
    <v>Koppers Holdings</v>
    <v>Koppers Holdings</v>
    <v>9.7978000000000005</v>
    <v>34.700000000000003</v>
    <v>Chemicals</v>
    <v>436 7th Ave, PITTSBURGH, PA, 15219 US</v>
    <v>KOP</v>
    <v>Acciones</v>
    <v>Koppers Holdings (XNYS:KOP)</v>
    <v>67875</v>
    <v>128877</v>
  </rv>
  <rv s="2">
    <v>8919</v>
  </rv>
  <rv s="0">
    <v>https://www.bing.com/financeapi/forcetrigger?t=a1wma2&amp;q=XNAS%3aKOPN&amp;form=skydnc</v>
    <v>Learn more on Bing</v>
  </rv>
  <rv s="7">
    <v>es-ES</v>
    <v>a1wma2</v>
    <v>268435456</v>
    <v>1</v>
    <v>Con tecnología de Refinitiv</v>
    <v>25</v>
    <v>26</v>
    <v>Kopin (XNAS:KOPN)</v>
    <v>3</v>
    <v>27</v>
    <v>Finance</v>
    <v>28</v>
    <v>XNAS</v>
    <v>158800600</v>
    <v>1984</v>
    <v>1.1100000000000001</v>
    <v>2.7494999999999998</v>
    <v>-2.5000000000000001E-2</v>
    <v>-2.2124000000000001E-2</v>
    <v>175474663</v>
    <v>1.1299999999999999</v>
    <v>Kopin Corporation is a developer and provider of application-specific optical solutions consisting of high-resolution micro-displays and optics, subassemblies, and headsets. The Company offers various display technologies, such as micro inorganic light emitting diode (MicroLED), organic light emitting diode (OLED), liquid crystal on silicon (LCOS), and active-matrix liquid crystal displays (AMLCDs) with specific optical designs, and drive electronics in a subassembly for the customer’s particular application. The subassemblies that the Company offers combine one or two of its displays, backlight, application specific integrated circuits (ASICs), complex optics, and other electronics in an assembly that is then included in a larger system. The Company’s products are used for defense applications (thermal weapon rifle sights, fixed and rotary wing pilot helmets, and training and simulation headsets); industrial and medical headsets, and three-dimensional (3D) optical inspection systems.</v>
    <v>144</v>
    <v>XNAS</v>
    <v>45637.872996897655</v>
    <v>Nasdaq Stock Market</v>
    <v>8921</v>
    <v>1.1399999999999999</v>
    <v>2.82</v>
    <v>1.03</v>
    <v>0.56100000000000005</v>
    <v>USD</v>
    <v>Kopin</v>
    <v>Kopin</v>
    <v>0</v>
    <v>1.105</v>
    <v>Semiconductors &amp; Semiconductor Equipment</v>
    <v>125 North Dr, WESTBOROUGH, MA, 01581 US</v>
    <v>KOPN</v>
    <v>Acciones</v>
    <v>Kopin (XNAS:KOPN)</v>
    <v>1250955</v>
    <v>1385749</v>
  </rv>
  <rv s="2">
    <v>8922</v>
  </rv>
  <rv s="0">
    <v>https://www.bing.com/financeapi/forcetrigger?t=bx3bw7&amp;q=XNYS%3aKORE&amp;form=skydnc</v>
    <v>Learn more on Bing</v>
  </rv>
  <rv s="8">
    <v>es-ES</v>
    <v>bx3bw7</v>
    <v>268435456</v>
    <v>1</v>
    <v>Con tecnología de Refinitiv</v>
    <v>29</v>
    <v>30</v>
    <v>Kore Grp Hldg (XNYS:KORE)</v>
    <v>3</v>
    <v>31</v>
    <v>Finance</v>
    <v>28</v>
    <v>XNYS</v>
    <v>17008360</v>
    <v>2021</v>
    <v>1.4</v>
    <v>2.3523000000000001</v>
    <v>-0.02</v>
    <v>-1.4815E-2</v>
    <v>22621118</v>
    <v>1.35</v>
    <v>KORE Group Holdings, Inc. is a global pure-play Internet of Things (IoT) hyperscaler and provider of IoT connectivity, solutions, and analytics. The Company is a global independent IoT enabler, delivering critical services globally to customers to deploy, manage, and scale their IoT application and use cases. It provides advanced connectivity services, location-based services, device solutions, and managed and professional services used in the development and support of IoT solutions and applications. It provides connectivity and IoT solutions to enterprise customers across five industry verticals, comprised of connected health, fleet management, asset monitoring, retail communications services and industrial IoT. The Company has built a platform to serve its clients in three areas: connectivity-as-a-service (CaaS), IoT managed services/solutions, and analytics, which the Company refers to as CSA, or connectivity, solutions, and analytics.</v>
    <v>600</v>
    <v>XNYS</v>
    <v>45637.872875960158</v>
    <v>New York Stock Exchange</v>
    <v>8924</v>
    <v>1.44</v>
    <v>6.45</v>
    <v>1.33</v>
    <v>1.3</v>
    <v>USD</v>
    <v>Kore Grp Hldg</v>
    <v>Kore Grp Hldg</v>
    <v>1.33</v>
    <v>Telecommunications Services</v>
    <v>3 Ravinia Drive Ne, Suite 500, ATLANTA, GA, 30346 US</v>
    <v>KORE</v>
    <v>Acciones</v>
    <v>Kore Grp Hldg (XNYS:KORE)</v>
    <v>80821</v>
    <v>23203</v>
  </rv>
  <rv s="2">
    <v>8925</v>
  </rv>
  <rv s="0">
    <v>https://www.bing.com/financeapi/forcetrigger?t=a1wmlh&amp;q=XNYS%3aKOS&amp;form=skydnc</v>
    <v>Learn more on Bing</v>
  </rv>
  <rv s="7">
    <v>es-ES</v>
    <v>a1wmlh</v>
    <v>268435456</v>
    <v>1</v>
    <v>Con tecnología de Refinitiv</v>
    <v>25</v>
    <v>26</v>
    <v>KOSMOS ENERGY LTD. (XNYS:KOS)</v>
    <v>3</v>
    <v>27</v>
    <v>Finance</v>
    <v>28</v>
    <v>XNYS</v>
    <v>471895500</v>
    <v>2018</v>
    <v>3.75</v>
    <v>2.4392</v>
    <v>2.5000000000000001E-2</v>
    <v>6.757E-3</v>
    <v>1757810737</v>
    <v>3.7</v>
    <v>Kosmos Energy Ltd. Es una empresa independiente de exploración y producción de petróleo y gas de ciclo completo, en aguas profundas, enfocada a lo largo de los márgenes atlánticos. Sus activos clave incluyen la producción frente a las costas de Ghana, Guinea Ecuatorial y los Estados Unidos del Golfo de México, así como proyectos de gas frente a las costas de Mauritania y Senegal. La Compañía opera en cuatro segmentos de información geográfica: Ghana, Guinea Ecuatorial, Mauritania/Senegal y el Golfo de México de los Estados Unidos. El West Cape Three Points y los bloques Deepwater Tano se encuentran dentro de la cuenca de Tano, en alta mar de Ghana. Esta cuenca contiene un sistema de petróleo. Los bloques EG-01, EG-21, EG-24 y S se encuentran en la parte sur del Golfo de Guinea, en la República de Guinea Ecuatorial, al oeste de la provincia petrolera de Río Muni. Cubre aproximadamente 7.500 kilómetros cuadrados, y tiene más de 6.400 kilómetros cuadrados de sísmica 3D sobre los bloques. Los bloques C8 y BirAllah están situados en el margen occidental de la cuenca de sal de Mauritania frente a la costa de Mauritania.</v>
    <v>243</v>
    <v>XNYS</v>
    <v>45637.873442430471</v>
    <v>New York Stock Exchange</v>
    <v>8927</v>
    <v>3.77</v>
    <v>7.07</v>
    <v>3.6613000000000002</v>
    <v>3.39</v>
    <v>USD</v>
    <v>KOSMOS ENERGY LTD.</v>
    <v>KOSMOS ENERGY LTD.</v>
    <v>8.1639999999999997</v>
    <v>3.7250000000000001</v>
    <v>Oil &amp; Gas</v>
    <v>8176 Park Ln Ste 500, DALLAS, TX, 75231-5988 US</v>
    <v>KOS</v>
    <v>Acciones</v>
    <v>KOSMOS ENERGY LTD. (XNYS:KOS)</v>
    <v>6972480</v>
    <v>7728350</v>
  </rv>
  <rv s="2">
    <v>8928</v>
  </rv>
  <rv s="0">
    <v>https://www.bing.com/financeapi/forcetrigger?t=a1wmoc&amp;q=XNAS%3aKOSS&amp;form=skydnc</v>
    <v>Learn more on Bing</v>
  </rv>
  <rv s="7">
    <v>es-ES</v>
    <v>a1wmoc</v>
    <v>268435456</v>
    <v>1</v>
    <v>Con tecnología de Refinitiv</v>
    <v>25</v>
    <v>26</v>
    <v>Koss (XNAS:KOSS)</v>
    <v>3</v>
    <v>27</v>
    <v>Finance</v>
    <v>28</v>
    <v>XNAS</v>
    <v>9350790</v>
    <v>1971</v>
    <v>7.33</v>
    <v>-0.59240000000000004</v>
    <v>0.45989999999999998</v>
    <v>6.3697999999999991E-2</v>
    <v>67512740</v>
    <v>7.22</v>
    <v>Koss Corporation is engaged in marketing high-fidelity headphones, wireless Bluetooth speakers, computer headsets, telecommunications headsets, active noise-canceling headphones, and wireless headphones. The Company operates in the audio/video industry segment of the home entertainment and communication industry through its design, manufacture and sale of stereo headphones and related accessory products. The Company’s products are sold through United States distributors, international distributors, audio specialty stores, the Internet, national retailers, grocery stores, electronics retailers, and prisons under the Koss name, as well as private label. The Company also sells products to distributors for resale to school systems, and directly to other manufacturers for inclusion with their own products. The Company has a manufacturing facility in Milwaukee, Wisconsin and uses contract manufacturing facilities in the People’s Republic of China and Taiwan.</v>
    <v>28</v>
    <v>XNAS</v>
    <v>45637.873333553121</v>
    <v>Nasdaq Stock Market</v>
    <v>8930</v>
    <v>7.79</v>
    <v>18.73</v>
    <v>7.23</v>
    <v>2.2702</v>
    <v>USD</v>
    <v>Koss</v>
    <v>Koss</v>
    <v>0</v>
    <v>7.6798999999999999</v>
    <v>Computers, Phones &amp; Household Electronics</v>
    <v>4129 N Port Washington Ave, MILWAUKEE, WI, 53212 US</v>
    <v>KOSS</v>
    <v>Acciones</v>
    <v>Koss (XNAS:KOSS)</v>
    <v>329447</v>
    <v>192100</v>
  </rv>
  <rv s="2">
    <v>8931</v>
  </rv>
  <rv s="0">
    <v>https://www.bing.com/financeapi/forcetrigger?t=btb3c7&amp;q=XNAS%3aKPLT&amp;form=skydnc</v>
    <v>Learn more on Bing</v>
  </rv>
  <rv s="7">
    <v>es-ES</v>
    <v>btb3c7</v>
    <v>268435456</v>
    <v>1</v>
    <v>Con tecnología de Refinitiv</v>
    <v>25</v>
    <v>26</v>
    <v>Katapult Hldg (XNAS:KPLT)</v>
    <v>3</v>
    <v>27</v>
    <v>Finance</v>
    <v>28</v>
    <v>XNAS</v>
    <v>4390520</v>
    <v>2019</v>
    <v>6.51</v>
    <v>1.0812999999999999</v>
    <v>0.18</v>
    <v>2.8081000000000002E-2</v>
    <v>27835890</v>
    <v>6.41</v>
    <v>Katapult Holdings, Inc. is an e-commerce focused financial technology company. It offers e-commerce point-of-sale (POS) lease-purchase options for non-prime United States consumers. Its fully digital technology platform provides non-prime consumers with a flexible lease-purchase option to enable them to obtain durable goods from Company’s network of e-commerce retailers. It primarily operates within the virtual lease-to-own (LTO) market. Its LTO platform offers customers an alternative to traditional financing of automotive goods, computers, electronics, home furnishings and other durable goods. It has launched Katapult Cartridge for business-to-consumer commerce, an omnichannel solution, which is integrated directly with Salesforce and available on AppExchange for consumers who don’t have access to traditional financing or credit. Its platform can be integrated regardless of integration method: platform plug-in, developer documentation, and direct application programming interface.</v>
    <v>90</v>
    <v>XNAS</v>
    <v>45637.873114421091</v>
    <v>Nasdaq Stock Market</v>
    <v>8933</v>
    <v>6.6</v>
    <v>23.54</v>
    <v>6.4</v>
    <v>5.79</v>
    <v>USD</v>
    <v>Katapult Hldg</v>
    <v>Katapult Hldg</v>
    <v>0</v>
    <v>6.59</v>
    <v>Software &amp; IT Services</v>
    <v>1345 AVENUE OF THE AMERICAS 11TH FL, NEW YORK, NY, 10105 US</v>
    <v>KPLT</v>
    <v>Acciones</v>
    <v>Katapult Hldg (XNAS:KPLT)</v>
    <v>16960</v>
    <v>27025</v>
  </rv>
  <rv s="2">
    <v>8934</v>
  </rv>
  <rv s="0">
    <v>https://www.bing.com/financeapi/forcetrigger?t=a1sj6h&amp;q=XNAS%3aKPRX&amp;form=skydnc</v>
    <v>Learn more on Bing</v>
  </rv>
  <rv s="7">
    <v>es-ES</v>
    <v>a1sj6h</v>
    <v>268435456</v>
    <v>1</v>
    <v>Con tecnología de Refinitiv</v>
    <v>25</v>
    <v>26</v>
    <v>Kiora Pharma (XNAS:KPRX)</v>
    <v>3</v>
    <v>27</v>
    <v>Finance</v>
    <v>28</v>
    <v>XNAS</v>
    <v>3000790</v>
    <v>2004</v>
    <v>3.74</v>
    <v>-0.49030000000000001</v>
    <v>-0.14000000000000001</v>
    <v>-3.8356000000000001E-2</v>
    <v>10922870</v>
    <v>3.65</v>
    <v>Kiora Pharmaceuticals, Inc. is a clinical-stage pharmaceutical company. The Company is focused on developing and commercializing therapies for the treatment of orphan retinal diseases. Its pipeline consists of three product candidates, including KIO-301, KIO-104, KIO-101 and KIO-201. Its lead product, KIO-301, is a vision-restoring small molecule that is designed to restore vision in patients with inherited and age-related degenerative retinal diseases, including retinitis pigmentosa (RP). KIO-104 is a next generation, non-steroidal, immuno-modulatory, small-molecule inhibitor of Dihydroorotate Dehydrogenase (DHODH), which is being develop for the treatment of Posterior Non-Infectious Uveitis, a rare T cell-mediated, intraocular inflammatory disease. KIO-101 focuses on treating the ocular manifestation of patients with autoimmune diseases, including rheumatoid arthritis, and as such is termed the Ocular Presentation of Rheumatoid Arthritis and Other Autoimmune Diseases (OPRA+).</v>
    <v>12</v>
    <v>XNAS</v>
    <v>45637.868001145311</v>
    <v>Nasdaq Stock Market</v>
    <v>8936</v>
    <v>3.74</v>
    <v>8.9819999999999993</v>
    <v>3.4569999999999999</v>
    <v>3</v>
    <v>USD</v>
    <v>Kiora Pharma</v>
    <v>Kiora Pharma</v>
    <v>0</v>
    <v>3.51</v>
    <v>Biotechnology &amp; Medical Research</v>
    <v>332 ENCINITAS BOULEVARD, SUITE 102, ENCINITAS, CA, 92024 US</v>
    <v>KPRX</v>
    <v>Acciones</v>
    <v>Kiora Pharma (XNAS:KPRX)</v>
    <v>9053</v>
    <v>19334</v>
  </rv>
  <rv s="2">
    <v>8937</v>
  </rv>
  <rv s="0">
    <v>https://www.bing.com/financeapi/forcetrigger?t=a1wmr7&amp;q=XNAS%3aKPTI&amp;form=skydnc</v>
    <v>Learn more on Bing</v>
  </rv>
  <rv s="7">
    <v>es-ES</v>
    <v>a1wmr7</v>
    <v>268435456</v>
    <v>1</v>
    <v>Con tecnología de Refinitiv</v>
    <v>25</v>
    <v>26</v>
    <v>Karyopharm (XNAS:KPTI)</v>
    <v>3</v>
    <v>27</v>
    <v>Finance</v>
    <v>28</v>
    <v>XNAS</v>
    <v>125314500</v>
    <v>2008</v>
    <v>0.73</v>
    <v>3.7499999999999999E-2</v>
    <v>-7.7999999999999996E-3</v>
    <v>-1.0685E-2</v>
    <v>90502131</v>
    <v>0.73</v>
    <v>Karyopharm Therapeutics Inc. is a commercial-stage pharmaceutical company. The Company is engaged in the discovery, development and commercialization of drugs directed against nuclear export for the treatment of cancer and other diseases. It is developing and commercializing small molecule Selective Inhibitor of Nuclear Export (SINE) compounds that inhibit the nuclear export protein exportin 1 (XPO1). Its lead asset, XPOVIO (selinexor), is marketed in combination with bortezomib and dexamethasone for the treatment of adult patients with multiple myeloma who have received at least one prior therapy. The Company is engaged in evaluating selinexor in certain hematological and solid tumor malignancies, including multiple myeloma, endometrial cancer, mycosis fungoides (MF) and diffuse large B-cell lymphoma (DLBCL). The Company’s product candidate, eltanexor, oral SINE compound that, like selinexor, selectively blocks the nuclear export protein XPO1.</v>
    <v>325</v>
    <v>XNAS</v>
    <v>45637.873015775003</v>
    <v>Nasdaq Stock Market</v>
    <v>8939</v>
    <v>0.76</v>
    <v>1.95</v>
    <v>0.72130000000000005</v>
    <v>0.61739999999999995</v>
    <v>USD</v>
    <v>Karyopharm</v>
    <v>Karyopharm</v>
    <v>0</v>
    <v>0.72219999999999995</v>
    <v>Biotechnology &amp; Medical Research</v>
    <v>85 Wells Avenue, Second Floor, NEWTON, MA, 02459 US</v>
    <v>KPTI</v>
    <v>Acciones</v>
    <v>Karyopharm (XNAS:KPTI)</v>
    <v>1357615</v>
    <v>775840</v>
  </rv>
  <rv s="2">
    <v>8940</v>
  </rv>
  <rv s="0">
    <v>https://www.bing.com/financeapi/forcetrigger?t=a1wmu2&amp;q=XNYS%3aKR&amp;form=skydnc</v>
    <v>Learn more on Bing</v>
  </rv>
  <rv s="7">
    <v>es-ES</v>
    <v>a1wmu2</v>
    <v>268435456</v>
    <v>1</v>
    <v>Con tecnología de Refinitiv</v>
    <v>25</v>
    <v>26</v>
    <v>THE KROGER CO. (XNYS:KR)</v>
    <v>3</v>
    <v>27</v>
    <v>Finance</v>
    <v>28</v>
    <v>XNYS</v>
    <v>724000000</v>
    <v>1902</v>
    <v>60.55</v>
    <v>0.47270000000000001</v>
    <v>0.55500000000000005</v>
    <v>9.1390000000000013E-3</v>
    <v>44370340000</v>
    <v>60.73</v>
    <v>THE KROGER CO. (Kroger) fabrica y procesa alimentos para la venta en sus supermercados. La Compañía opera supermercados, tiendas de varios departamentos, joyerías y tiendas de conveniencia en los Estados Unidos. A partir del 3 de febrero de 2018, había operado aproximadamente 3.900 supermercados propios o arrendados, tiendas de conveniencia, tiendas de joyería fina, bodegas de distribución y plantas de producción de alimentos a través de divisiones, subsidiarias o afiliadas. Estas instalaciones se encuentran en todo los Estados Unidos. A partir del 3 de febrero de 2018, Kroger operaba, ya sea directamente o a través de sus subsidiarias, mas de 2.700 supermercados bajo una variedad de nombres de pancartas locales, de los cuales mas de 2.200 tenían farmacias y alrededor de 1.500 tenían centros de combustible. A partir del 3 de febrero de 2018, la Compañía ofreció ClickList y Harris Teeter ExpressLane, orden personalizada en línea, recogida en los servicios de la tienda en mas de 1.000 de sus supermercados. P$$T, Check This Out y Heritage Farm son las tres marcas. Sus otras marcas incluyen Simple Truth y Simple Truth Organic.</v>
    <v>414000</v>
    <v>XNYS</v>
    <v>45637.873456029687</v>
    <v>New York Stock Exchange</v>
    <v>8942</v>
    <v>62.02</v>
    <v>62.02</v>
    <v>60.51</v>
    <v>43.511000000000003</v>
    <v>USD</v>
    <v>THE KROGER CO.</v>
    <v>THE KROGER CO.</v>
    <v>16.066800000000001</v>
    <v>61.284999999999997</v>
    <v>Food &amp; Drug Retailing</v>
    <v>1014 Vine St, CINCINNATI, OH, 45202-1141 US</v>
    <v>KR</v>
    <v>Acciones</v>
    <v>THE KROGER CO. (XNYS:KR)</v>
    <v>7039619</v>
    <v>4261796</v>
  </rv>
  <rv s="2">
    <v>8943</v>
  </rv>
  <rv s="0">
    <v>https://www.bing.com/financeapi/forcetrigger?t=a1wmzr&amp;q=XNYS%3aKRC&amp;form=skydnc</v>
    <v>Learn more on Bing</v>
  </rv>
  <rv s="7">
    <v>es-ES</v>
    <v>a1wmzr</v>
    <v>268435456</v>
    <v>1</v>
    <v>Con tecnología de Refinitiv</v>
    <v>25</v>
    <v>26</v>
    <v>KILROY REALTY CORPORATION (XNYS:KRC)</v>
    <v>3</v>
    <v>27</v>
    <v>Finance</v>
    <v>28</v>
    <v>XNYS</v>
    <v>118046700</v>
    <v>1996</v>
    <v>40.954999999999998</v>
    <v>1.0437000000000001</v>
    <v>0.32</v>
    <v>7.8700000000000003E-3</v>
    <v>4837553766</v>
    <v>40.659999999999997</v>
    <v>Urban Outfitters, Inc. Es una compañía de productos y servicios de estilo de vida. La Compañía a través de tres segmentos: Retail, Wholesale y Nuuly. El segmento Retail incluye su tienda y canales digitales e incluye sus marcas Anthropologie, Free People, FP Movement y Urban Outfitters. Además de las tiendas minoristas, ofrece sus productos y servicios directamente a sus clientes a través de sus sitios web, aplicaciones móviles, redes sociales y plataformas digitales de terceros, catálogos y centros de contacto con clientes. El segmento mayorista principalmente diseña, desarrolla y comercializa ropa, íntimos, ropa activa y zapatos. El segmento mayorista vende a través de tiendas por departamentos y tiendas especializadas en todo el mundo, negocios digitales y su segmento minorista. La Compañía opera un segmento mayorista bajo las marcas Free People, FP Movement y Urban Outfitters. El segmento Nuuly consiste en la marca Nuuly, que incluye Nuuly Rent y Nuuly Thrift. Nuuly Rent es un servicio mensual de alquiler de ropa de mujer por suscripción.</v>
    <v>248</v>
    <v>XNYS</v>
    <v>45637.8734453125</v>
    <v>New York Stock Exchange</v>
    <v>8945</v>
    <v>41.3</v>
    <v>43.78</v>
    <v>40.520000000000003</v>
    <v>30.71</v>
    <v>USD</v>
    <v>KILROY REALTY CORPORATION</v>
    <v>KILROY REALTY CORPORATION</v>
    <v>24.593900000000001</v>
    <v>40.98</v>
    <v>Residential &amp; Commercial REIT</v>
    <v>12200 W. Olympic Blvd., Suite 200, LOS ANGELES, CA, 90064 US</v>
    <v>KRC</v>
    <v>Acciones</v>
    <v>KILROY REALTY CORPORATION (XNYS:KRC)</v>
    <v>604380</v>
    <v>973436</v>
  </rv>
  <rv s="2">
    <v>8946</v>
  </rv>
  <rv s="0">
    <v>https://www.bing.com/financeapi/forcetrigger?t=a1wn6h&amp;q=XNYS%3aKREF&amp;form=skydnc</v>
    <v>Learn more on Bing</v>
  </rv>
  <rv s="8">
    <v>es-ES</v>
    <v>a1wn6h</v>
    <v>268435456</v>
    <v>1</v>
    <v>Con tecnología de Refinitiv</v>
    <v>29</v>
    <v>30</v>
    <v>KKR Real Estate (XNYS:KREF)</v>
    <v>3</v>
    <v>31</v>
    <v>Finance</v>
    <v>28</v>
    <v>XNYS</v>
    <v>69572650</v>
    <v>2014</v>
    <v>11.6</v>
    <v>1.0190999999999999</v>
    <v>-0.04</v>
    <v>-3.457E-3</v>
    <v>802172654</v>
    <v>11.57</v>
    <v>KKR Real Estate Finance Trust Inc. is a real estate investment trust. The Company primarily originates or acquires transitional senior loans collateralized by institutional-quality commercial real estate (CRE) assets that are owned and operated by sponsors and located in liquid markets with underlying fundamentals. The Company's target assets also include mezzanine loans, preferred equity and other debt-oriented instruments with these characteristics. The Company's investment objective is capital preservation and the generation of attractive risk-adjusted returns for its stockholders over the long term, primarily through dividends. Its portfolio of diversified investments consists of performing senior and mezzanine loans. It focuses on originating and acquiring senior loans that are secured by CRE properties and evidenced by a first-priority mortgage. The Company is externally managed by KKR Real Estate Finance Manager LLC, an indirect wholly owned subsidiary of KKR &amp; Co. Inc.</v>
    <v>0</v>
    <v>XNYS</v>
    <v>45637.873402742967</v>
    <v>New York Stock Exchange</v>
    <v>8948</v>
    <v>11.7</v>
    <v>14.12</v>
    <v>11.445</v>
    <v>8.7100000000000009</v>
    <v>USD</v>
    <v>KKR Real Estate</v>
    <v>KKR Real Estate</v>
    <v>11.53</v>
    <v>Residential &amp; Commercial REIT</v>
    <v>30 Hudson Yards, Suite 7500, NEW YORK, NY, 10001 US</v>
    <v>KREF</v>
    <v>Acciones</v>
    <v>KKR Real Estate (XNYS:KREF)</v>
    <v>184111</v>
    <v>411520</v>
  </rv>
  <rv s="2">
    <v>8949</v>
  </rv>
  <rv s="0">
    <v>https://www.bing.com/financeapi/forcetrigger?t=a1wn9c&amp;q=XNYS%3aKRG&amp;form=skydnc</v>
    <v>Learn more on Bing</v>
  </rv>
  <rv s="8">
    <v>es-ES</v>
    <v>a1wn9c</v>
    <v>268435456</v>
    <v>1</v>
    <v>Con tecnología de Refinitiv</v>
    <v>29</v>
    <v>30</v>
    <v>Kite Realty Grp (XNYS:KRG)</v>
    <v>3</v>
    <v>31</v>
    <v>Finance</v>
    <v>28</v>
    <v>XNYS</v>
    <v>219666100</v>
    <v>2004</v>
    <v>26.465</v>
    <v>1.3046</v>
    <v>-0.20499999999999999</v>
    <v>-7.7330000000000003E-3</v>
    <v>5778316760</v>
    <v>26.51</v>
    <v>Kite Realty Group Trust is a real estate investment trust (REIT). The Company, through its subsidiary, Kite Realty Group, L.P., is engaged in the ownership, operation, acquisition, development and redevelopment of open-air shopping centers and mixed-use assets. The Company’s primarily grocery-anchored portfolio is located in Sun Belt and various markets in the United States. The Company collects contractual rents and reimbursement payments from tenants under existing lease agreements at each of its properties. The Company owns interests in approximately 180 operating retail properties totaling approximately 28.1 million square feet and one office property with 0.3 million square feet. Of the 180 operating retail properties, 10 contain an office component. The Company also owns two development projects under construction as of this date. The Company’s subsidiary is Kite Realty Group, L.P.</v>
    <v>229</v>
    <v>XNYS</v>
    <v>45637.873356897653</v>
    <v>New York Stock Exchange</v>
    <v>8951</v>
    <v>26.61</v>
    <v>28.24</v>
    <v>26.114999999999998</v>
    <v>19.635000000000002</v>
    <v>USD</v>
    <v>Kite Realty Grp</v>
    <v>Kite Realty Grp</v>
    <v>26.305</v>
    <v>Residential &amp; Commercial REIT</v>
    <v>SUITE 1100, 30 S MERIDIAN STREET, INDIANAPOLIS, IN, 46204 US</v>
    <v>KRG</v>
    <v>Acciones</v>
    <v>Kite Realty Grp (XNYS:KRG)</v>
    <v>985015</v>
    <v>1490663</v>
  </rv>
  <rv s="2">
    <v>8952</v>
  </rv>
  <rv s="0">
    <v>https://www.bing.com/financeapi/forcetrigger?t=bsp9a2&amp;q=XNAS%3aKRKR&amp;form=skydnc</v>
    <v>Learn more on Bing</v>
  </rv>
  <rv s="7">
    <v>es-ES</v>
    <v>bsp9a2</v>
    <v>268435456</v>
    <v>1</v>
    <v>Con tecnología de Refinitiv</v>
    <v>25</v>
    <v>26</v>
    <v>36Kr Holdings (XNAS:KRKR)</v>
    <v>3</v>
    <v>27</v>
    <v>Finance</v>
    <v>28</v>
    <v>XNAS</v>
    <v>97510</v>
    <v>2018</v>
    <v>3.01</v>
    <v>0.61570000000000003</v>
    <v>0.27</v>
    <v>8.766199999999999E-2</v>
    <v>6006880</v>
    <v>3.08</v>
    <v>36Kr Holdings Inc. is a company that provides clients with new economy-focused business services, including online advertising services, enterprise value-added services and subscription services. The Company provides reports on companies, market updates, editorials and commentaries, and introduces some startup companies to the investment community. The Company offer services either through agencies or directly to the end customers. The Company operates its businesses primarily in the domestic market.</v>
    <v>481</v>
    <v>XNAS</v>
    <v>45637.873049258596</v>
    <v>Nasdaq Stock Market</v>
    <v>8954</v>
    <v>3.35</v>
    <v>13.6</v>
    <v>3.01</v>
    <v>2.76</v>
    <v>USD</v>
    <v>36Kr Holdings</v>
    <v>36Kr Holdings</v>
    <v>0</v>
    <v>3.35</v>
    <v>Software &amp; IT Services</v>
    <v>Building B6, Universal Business Park,, No. 10 Jiuxianqiao Road, Beijing, BEIJING, 00000 CN</v>
    <v>KRKR</v>
    <v>Acciones</v>
    <v>36Kr Holdings (XNAS:KRKR)</v>
    <v>5815</v>
    <v>16759</v>
  </rv>
  <rv s="2">
    <v>8955</v>
  </rv>
  <rv s="0">
    <v>https://www.bing.com/financeapi/forcetrigger?t=a2twyc&amp;q=XNAS%3aKRMD&amp;form=skydnc</v>
    <v>Learn more on Bing</v>
  </rv>
  <rv s="7">
    <v>es-ES</v>
    <v>a2twyc</v>
    <v>268435456</v>
    <v>1</v>
    <v>Con tecnología de Refinitiv</v>
    <v>25</v>
    <v>26</v>
    <v>KORU Med Sys (XNAS:KRMD)</v>
    <v>3</v>
    <v>27</v>
    <v>Finance</v>
    <v>28</v>
    <v>XNAS</v>
    <v>45837300</v>
    <v>2023</v>
    <v>4.04</v>
    <v>0.44019999999999998</v>
    <v>-0.04</v>
    <v>-1.0178E-2</v>
    <v>178307097</v>
    <v>3.93</v>
    <v>KORU Medical Systems, Inc. designs, manufactures, and markets proprietary portable and advanced medical devices primarily for the subcutaneous drug delivery market. The Company is focused on home and specialty infusion solutions. Its focus is primarily concentrated on its mechanical infusion products, the FREEDOM Infusion Systems, which include the FREEDOM60 Syringe Driver, the FreedomEdge Syringe Driver, HIgH-Flo Subcutaneous Safety Needle Sets, and Precision Flow Rate Tubing. The devices are used for infusions administered at home and in alternate care settings. Its infusion devices work together as a system to deliver life-saving therapies to patients with chronic illnesses, such as primary immunodeficiency diseases (PIDD) and chronic inflammatory demyelinating polyneuropathy (CIDP). The FREEDOM System operates at a lower pressure than an electrical, volumetric pump and maintains a balance between what a patient’s subcutaneous tissues can tolerate and what the system delivers.</v>
    <v>82</v>
    <v>XNAS</v>
    <v>45637.873402036719</v>
    <v>Nasdaq Stock Market</v>
    <v>8957</v>
    <v>4.07</v>
    <v>4.2</v>
    <v>3.8820000000000001</v>
    <v>1.9782999999999999</v>
    <v>USD</v>
    <v>KORU Med Sys</v>
    <v>KORU Med Sys</v>
    <v>0</v>
    <v>3.89</v>
    <v>Healthcare Equipment &amp; Supplies</v>
    <v>100 Corporate Drive, MAHWAH, NJ, 07430 US</v>
    <v>KRMD</v>
    <v>Acciones</v>
    <v>KORU Med Sys (XNAS:KRMD)</v>
    <v>54214</v>
    <v>60308</v>
  </rv>
  <rv s="2">
    <v>8958</v>
  </rv>
  <rv s="0">
    <v>https://www.bing.com/financeapi/forcetrigger?t=c1d5cw&amp;q=XNAS%3aKRNL&amp;form=skydnc</v>
    <v>Learn more on Bing</v>
  </rv>
  <rv s="58">
    <v>es-ES</v>
    <v>c1d5cw</v>
    <v>268435456</v>
    <v>1</v>
    <v>1</v>
    <v>Con tecnología de Refinitiv</v>
    <v>173</v>
    <v>174</v>
    <v>Kernel Grp Hldg (XNAS:KRNL)</v>
    <v>3</v>
    <v>175</v>
    <v>Finance</v>
    <v>55</v>
    <v>XNAS</v>
    <v>8128090</v>
    <v>2020</v>
    <v>12.45</v>
    <v>7.5499999999999998E-2</v>
    <v>0</v>
    <v>2.9125999999999999E-2</v>
    <v>0</v>
    <v>0.3</v>
    <v>91441020</v>
    <v>10.32</v>
    <v>Kernel Group Holdings, Inc is a blank check company. The Company is formed for the purpose of effecting a merger, share exchange, asset acquisition, share purchase, reorganization or similar business combination with one or more businesses or entities. The Company intends to identify, acquire and manage a business in the commerce enablement, supply chain, logistics and related technology infrastructure sectors. The Company has not commenced any business operations and has not generated any revenue.</v>
    <v>XNAS</v>
    <v>45509.983208818747</v>
    <v>Nasdaq Stock Market</v>
    <v>8960</v>
    <v>14.2</v>
    <v>14.2</v>
    <v>7.74</v>
    <v>7.74</v>
    <v>USD</v>
    <v>Kernel Grp Hldg</v>
    <v>Kernel Grp Hldg</v>
    <v>0</v>
    <v>10.3</v>
    <v>10.6</v>
    <v>Holding Companies</v>
    <v>515 Madison Avenue, 8Th Floor - Suite 8078, NEW YORK, NY, 10022 US</v>
    <v>KRNL</v>
    <v>Acciones</v>
    <v>Kernel Grp Hldg (XNAS:KRNL)</v>
    <v>154126</v>
    <v>4537</v>
  </rv>
  <rv s="2">
    <v>8961</v>
  </rv>
  <rv s="0">
    <v>https://www.bing.com/financeapi/forcetrigger?t=bxmjec&amp;q=XNAS%3aKRNLU&amp;form=skydnc</v>
    <v>Learn more on Bing</v>
  </rv>
  <rv s="11">
    <v>es-ES</v>
    <v>bxmjec</v>
    <v>268435456</v>
    <v>1</v>
    <v>1</v>
    <v>Con tecnología de Refinitiv</v>
    <v>38</v>
    <v>39</v>
    <v>KERNEL GROUP HOLDINGS UNT (XNAS:KRNLU)</v>
    <v>14</v>
    <v>40</v>
    <v>Finance</v>
    <v>41</v>
    <v>XNAS</v>
    <v>12.35</v>
    <v>0</v>
    <v>9.1682E-2</v>
    <v>0</v>
    <v>0.97</v>
    <v>11.5</v>
    <v>45509.833341515623</v>
    <v>Nasdaq Stock Market</v>
    <v>8963</v>
    <v>12.52</v>
    <v>14.78</v>
    <v>8.66</v>
    <v>8.66</v>
    <v>USD</v>
    <v>KERNEL GROUP HOLDINGS UNT</v>
    <v>11.55</v>
    <v>11.55</v>
    <v>KRNLU</v>
    <v>ETF</v>
    <v>KERNEL GROUP HOLDINGS UNT (XNAS:KRNLU)</v>
    <v>2934</v>
    <v>629</v>
  </rv>
  <rv s="2">
    <v>8964</v>
  </rv>
  <rv s="0">
    <v>https://www.bing.com/financeapi/forcetrigger?t=a1wnf2&amp;q=XNAS%3aKRNT&amp;form=skydnc</v>
    <v>Learn more on Bing</v>
  </rv>
  <rv s="7">
    <v>es-ES</v>
    <v>a1wnf2</v>
    <v>268435456</v>
    <v>1</v>
    <v>Con tecnología de Refinitiv</v>
    <v>25</v>
    <v>26</v>
    <v>KORNIT DIGITAL LTD (XNAS:KRNT)</v>
    <v>3</v>
    <v>27</v>
    <v>Finance</v>
    <v>28</v>
    <v>XNAS</v>
    <v>47551900</v>
    <v>2002</v>
    <v>32.11</v>
    <v>2.0179999999999998</v>
    <v>0.59</v>
    <v>1.8676999999999999E-2</v>
    <v>1530220142</v>
    <v>31.59</v>
    <v>Kornit Digital Ltd es una empresa global con sede en Israel que desarrolla, fabrica y comercializa tecnologías de impresión digital industrial para las industrias textil, de confección y de ropa. La Empresa se centra en permitir la personalización masiva de productos textiles impresos. Proporciona soluciones completas de impresión digital de alta velocidad, totalmente integradas y de fabricación propia, que incluyen sistemas de impresión, tintas y consumibles, software, paletas y accesorios, soporte técnico y de aplicaciones y servicios. En 2020 La Empresa adquirió Custom Gateway, un innovador proveedor tecnológico de soluciones de flujo de trabajo de software basadas en la nube para modelos de negocio de producción bajo demanda.</v>
    <v>873</v>
    <v>XNAS</v>
    <v>45637.873201435155</v>
    <v>Nasdaq Stock Market</v>
    <v>8966</v>
    <v>32.57</v>
    <v>33.31</v>
    <v>31.545999999999999</v>
    <v>13.59</v>
    <v>USD</v>
    <v>KORNIT DIGITAL LTD</v>
    <v>KORNIT DIGITAL LTD</v>
    <v>0</v>
    <v>32.18</v>
    <v>Machinery, Equipment &amp; Components</v>
    <v>12 Ha`Amal St., Afek Park, ROSH HA'AYIN, 4809246 IL</v>
    <v>KRNT</v>
    <v>Acciones</v>
    <v>KORNIT DIGITAL LTD (XNAS:KRNT)</v>
    <v>157225</v>
    <v>329052</v>
  </rv>
  <rv s="2">
    <v>8967</v>
  </rv>
  <rv s="0">
    <v>https://www.bing.com/financeapi/forcetrigger?t=a1wnhw&amp;q=XNAS%3aKRNY&amp;form=skydnc</v>
    <v>Learn more on Bing</v>
  </rv>
  <rv s="7">
    <v>es-ES</v>
    <v>a1wnhw</v>
    <v>268435456</v>
    <v>1</v>
    <v>Con tecnología de Refinitiv</v>
    <v>25</v>
    <v>26</v>
    <v>Kearny Financial (XNAS:KRNY)</v>
    <v>3</v>
    <v>27</v>
    <v>Finance</v>
    <v>28</v>
    <v>XNAS</v>
    <v>64579680</v>
    <v>2014</v>
    <v>8.06</v>
    <v>0.79669999999999996</v>
    <v>0.155</v>
    <v>1.9375E-2</v>
    <v>526647290</v>
    <v>8</v>
    <v>Kearny Financial Corp. is a holding company for Kearny Bank (the Bank). The Bank is a New Jersey-chartered savings bank. The Bank is principally engaged in the business of attracting deposits from the general public and using these deposits, together with other funds, to originate or purchase loans for its portfolio and for sale on the secondary market. Its loan portfolio is comprised of multi-family mortgage loans, non-residential mortgage loans, commercial business loans, construction loans, one-to-four-family residential mortgage loans, home equity loans and other consumer loans. The Company also maintains a portfolio of investment securities, primarily comprised of the United States agency mortgage-backed securities, obligations of state and political subdivisions, corporate bonds, asset-backed securities, and collateralized loan obligations. The Bank has a total of 43 retail branch offices located throughout northern and central New Jersey and Brooklyn and Staten Island, New York.</v>
    <v>552</v>
    <v>XNAS</v>
    <v>45637.873354883595</v>
    <v>Nasdaq Stock Market</v>
    <v>8969</v>
    <v>8.2550000000000008</v>
    <v>9.4600000000000009</v>
    <v>7.98</v>
    <v>5.2750000000000004</v>
    <v>USD</v>
    <v>Kearny Financial</v>
    <v>Kearny Financial</v>
    <v>0</v>
    <v>8.1549999999999994</v>
    <v>Banking Services</v>
    <v>120 Passaic Ave, FAIRFIELD, NJ, 07004 US</v>
    <v>KRNY</v>
    <v>Acciones</v>
    <v>Kearny Financial (XNAS:KRNY)</v>
    <v>194201</v>
    <v>365537</v>
  </rv>
  <rv s="2">
    <v>8970</v>
  </rv>
  <rv s="0">
    <v>https://www.bing.com/financeapi/forcetrigger?t=a1wnkr&amp;q=XNYS%3aKRO&amp;form=skydnc</v>
    <v>Learn more on Bing</v>
  </rv>
  <rv s="7">
    <v>es-ES</v>
    <v>a1wnkr</v>
    <v>268435456</v>
    <v>1</v>
    <v>Con tecnología de Refinitiv</v>
    <v>25</v>
    <v>26</v>
    <v>Kronos Worldwide (XNYS:KRO)</v>
    <v>3</v>
    <v>27</v>
    <v>Finance</v>
    <v>28</v>
    <v>XNYS</v>
    <v>115036300</v>
    <v>1989</v>
    <v>10.49</v>
    <v>1.1176999999999999</v>
    <v>-7.0000000000000007E-2</v>
    <v>-6.692E-3</v>
    <v>1195227157</v>
    <v>10.46</v>
    <v>Kronos Worldwide, Inc. is a global producer and marketer of value-added titanium dioxide pigments, or TiO2, a base industrial product used in a wide range of applications. The Company, along with its distributors and agents, sells and provides technical services for its products. TiO2 is a white inorganic pigment used in applications, such as coatings, plastics and paper, as well as many specialty products such as inks, cosmetics and pharmaceuticals. The Company offers its customers a broad portfolio of products that include over 50 different TiO 2 pigment grades under the KRONOS trademark, which provide a variety of performance properties to meet customers' specific requirements. The Company manufactures and sells iron-based chemicals, which are co-products and processed co-products of the sulfate and chloride process TiO2 pigment production. It also manufactures and sells other specialty chemicals, which are side-stream products from the production of TiO2.</v>
    <v>2196</v>
    <v>XNYS</v>
    <v>45637.872997546096</v>
    <v>New York Stock Exchange</v>
    <v>8972</v>
    <v>10.49</v>
    <v>14.5</v>
    <v>10.26</v>
    <v>8.26</v>
    <v>USD</v>
    <v>Kronos Worldwide</v>
    <v>Kronos Worldwide</v>
    <v>12.7826</v>
    <v>10.39</v>
    <v>Chemicals</v>
    <v>5430 LBJ Freeway, Suite 1700, DALLAS, TX, 97204-2536 US</v>
    <v>KRO</v>
    <v>Acciones</v>
    <v>Kronos Worldwide (XNYS:KRO)</v>
    <v>154145</v>
    <v>190260</v>
  </rv>
  <rv s="2">
    <v>8973</v>
  </rv>
  <rv s="0">
    <v>https://www.bing.com/financeapi/forcetrigger?t=bw9ekr&amp;q=XNAS%3aKRON&amp;form=skydnc</v>
    <v>Learn more on Bing</v>
  </rv>
  <rv s="7">
    <v>es-ES</v>
    <v>bw9ekr</v>
    <v>268435456</v>
    <v>1</v>
    <v>Con tecnología de Refinitiv</v>
    <v>25</v>
    <v>26</v>
    <v>Kronos Bio (XNAS:KRON)</v>
    <v>3</v>
    <v>27</v>
    <v>Finance</v>
    <v>28</v>
    <v>XNAS</v>
    <v>60340920</v>
    <v>2017</v>
    <v>1.08</v>
    <v>1.8243</v>
    <v>-0.03</v>
    <v>-2.8570999999999999E-2</v>
    <v>61547738</v>
    <v>1.05</v>
    <v>Kronos Bio, Inc. is a biopharmaceutical company. The Company is focused on developing therapeutics that target the deregulated transcription that causes cancer and other serious diseases. It is developing KB-0742, its internally discovered oral cyclin dependent kinase 9 (CDK9) inhibitor, for the treatment of MYC-amplified and others transcriptionally addicted solid tumors. It has initiated the Phase 2 portion of its Phase 1/2 clinical trial for KB-0742. It is also developing KB-9558, which inhibits the lysine acetyltransferase (KAT) domain of p300, a critical node of the IRF4 TRN. IRF4 is a key transcription factor driver in multiple myeloma and KB-9558 selectively targets its activity. Its scientific focus is on developing medicines that target deregulated transcription, the hallmark of cancer and other serious diseases. Using its Small Molecule Microarray (SMM) platform or other approaches, it can generate and advance small molecule starting points into drug development candidates.</v>
    <v>58</v>
    <v>XNAS</v>
    <v>45637.872984397654</v>
    <v>Nasdaq Stock Market</v>
    <v>8975</v>
    <v>1.08</v>
    <v>1.6</v>
    <v>1.0149999999999999</v>
    <v>0.69</v>
    <v>USD</v>
    <v>Kronos Bio</v>
    <v>Kronos Bio</v>
    <v>0</v>
    <v>1.02</v>
    <v>Biotechnology &amp; Medical Research</v>
    <v>1300 S. El Camino Real, Suite 400, SAN MATEO, CA, 94402 US</v>
    <v>KRON</v>
    <v>Acciones</v>
    <v>Kronos Bio (XNAS:KRON)</v>
    <v>152758</v>
    <v>352317</v>
  </rv>
  <rv s="2">
    <v>8976</v>
  </rv>
  <rv s="0">
    <v>https://www.bing.com/financeapi/forcetrigger?t=bu482w&amp;q=XNAS%3aKROS&amp;form=skydnc</v>
    <v>Learn more on Bing</v>
  </rv>
  <rv s="7">
    <v>es-ES</v>
    <v>bu482w</v>
    <v>268435456</v>
    <v>1</v>
    <v>Con tecnología de Refinitiv</v>
    <v>25</v>
    <v>26</v>
    <v>Keros (XNAS:KROS)</v>
    <v>3</v>
    <v>27</v>
    <v>Finance</v>
    <v>28</v>
    <v>XNAS</v>
    <v>40507410</v>
    <v>2015</v>
    <v>67.760000000000005</v>
    <v>1.1914</v>
    <v>2.38</v>
    <v>3.5892E-2</v>
    <v>2782453992</v>
    <v>66.31</v>
    <v>Keros Therapeutics, Inc. is a clinical-stage biopharmaceutical company. It is focused on developing and commercializing novel therapeutics to treat a range of patients with disorders that are linked to dysfunctional signaling of the transforming growth factor-beta (TGF-B), family of proteins. Its lead product candidate, KER-050, is being developed for the treatment of low blood cell counts, or cytopenias, including anemia and thrombocytopenia, in patients with myelodysplastic syndromes, and in patients with myelofibrosis. Its second product candidate, KER-012, is being developed for the treatment of pulmonary arterial hypertension, or PAH, and for the treatment of cardiovascular disorders. Its third product candidate, KER-065, is being developed for the treatment of obesity and for the treatment of neuromuscular diseases. KER-050 is designed to raise red blood cell and platelet production by inhibiting the signaling of a subset of the TGF-B family of proteins to promote hematopoiesis.</v>
    <v>160</v>
    <v>XNAS</v>
    <v>45637.873404142971</v>
    <v>Nasdaq Stock Market</v>
    <v>8978</v>
    <v>69.254999999999995</v>
    <v>73</v>
    <v>66.474999999999994</v>
    <v>27.31</v>
    <v>USD</v>
    <v>Keros</v>
    <v>Keros</v>
    <v>0</v>
    <v>68.69</v>
    <v>Biotechnology &amp; Medical Research</v>
    <v>1050 Waltham Street, Suite 302, LEXINGTON, MA, 02421 US</v>
    <v>KROS</v>
    <v>Acciones</v>
    <v>Keros (XNAS:KROS)</v>
    <v>253279</v>
    <v>456343</v>
  </rv>
  <rv s="2">
    <v>8979</v>
  </rv>
  <rv s="0">
    <v>https://www.bing.com/financeapi/forcetrigger?t=a1wnqh&amp;q=XNYS%3aKRP&amp;form=skydnc</v>
    <v>Learn more on Bing</v>
  </rv>
  <rv s="42">
    <v>es-ES</v>
    <v>a1wnqh</v>
    <v>268435456</v>
    <v>1</v>
    <v>Con tecnología de Refinitiv</v>
    <v>125</v>
    <v>127</v>
    <v>KIMBELL ROYALTY PARTNERS UNT (XNYS:KRP)</v>
    <v>14</v>
    <v>114</v>
    <v>Finance</v>
    <v>76</v>
    <v>XNYS</v>
    <v>15.74</v>
    <v>0.11</v>
    <v>7.0199999999999993E-3</v>
    <v>15.67</v>
    <v>45637.873271145312</v>
    <v>New York Stock Exchange</v>
    <v>8981</v>
    <v>15.84</v>
    <v>17.07</v>
    <v>15.63</v>
    <v>14.2605</v>
    <v>USD</v>
    <v>KIMBELL ROYALTY PARTNERS UNT</v>
    <v>15.78</v>
    <v>KRP</v>
    <v>ETF</v>
    <v>KIMBELL ROYALTY PARTNERS UNT (XNYS:KRP)</v>
    <v>289786</v>
    <v>545147</v>
  </rv>
  <rv s="2">
    <v>8982</v>
  </rv>
  <rv s="0">
    <v>https://www.bing.com/financeapi/forcetrigger?t=brl6ww&amp;q=XNAS%3aFREQ&amp;form=skydnc</v>
    <v>Learn more on Bing</v>
  </rv>
  <rv s="7">
    <v>es-ES</v>
    <v>brl6ww</v>
    <v>268435456</v>
    <v>1</v>
    <v>Con tecnología de Refinitiv</v>
    <v>25</v>
    <v>26</v>
    <v>Korro Bio (XNAS:KRRO)</v>
    <v>3</v>
    <v>27</v>
    <v>Finance</v>
    <v>28</v>
    <v>XNAS</v>
    <v>9368260</v>
    <v>2014</v>
    <v>47.3</v>
    <v>1.9793000000000001</v>
    <v>2.2149999999999999</v>
    <v>4.7380000000000005E-2</v>
    <v>458716850</v>
    <v>46.75</v>
    <v>Korro Bio, Inc. is a biopharmaceutical company. The Company discovers, develops, and commercializes genetic medicines based on editing ribonucleic acid (RNA), enabling treatment of both rare and highly prevalent diseases. The Company is generating a portfolio of differentiated programs that are designed to harness the body’s natural RNA editing process to effect a precise yet transient single base edit. By editing RNA instead of DNA, it is expanding the reach of genetic medicines. Its Oligonucleotide Promoted Editing of RNA (OPERA) is a foundational platform for RNA editing, which is designed to edit RNA in vivo by delivering an oligonucleotide guide that can target specific RNA sequences. The Company’s first development candidate, KRRO-110, is in development as a potential treatment for Alpha-1 Antitrypsin Deficiency (AATD), that has the potential to be disease-modifying and provide a differentiated therapeutic option.</v>
    <v>95</v>
    <v>XNAS</v>
    <v>45637.873375092189</v>
    <v>Nasdaq Stock Market</v>
    <v>8984</v>
    <v>51.81</v>
    <v>98</v>
    <v>45.11</v>
    <v>30.004999999999999</v>
    <v>USD</v>
    <v>Korro Bio</v>
    <v>Korro Bio</v>
    <v>0</v>
    <v>48.965000000000003</v>
    <v>Biotechnology &amp; Medical Research</v>
    <v>One Kendall Square. Building 600-700, Suite 6-401, CAMBRIDGE, MA, 02139 US</v>
    <v>KRRO</v>
    <v>Acciones</v>
    <v>Korro Bio (XNAS:KRRO)</v>
    <v>153108</v>
    <v>135468</v>
  </rv>
  <rv s="2">
    <v>8985</v>
  </rv>
  <rv s="0">
    <v>https://www.bing.com/financeapi/forcetrigger?t=c1qua2&amp;q=XNAS%3aKRT&amp;form=skydnc</v>
    <v>Learn more on Bing</v>
  </rv>
  <rv s="7">
    <v>es-ES</v>
    <v>c1qua2</v>
    <v>268435456</v>
    <v>1</v>
    <v>Con tecnología de Refinitiv</v>
    <v>25</v>
    <v>26</v>
    <v>Karat Packaging (XNAS:KRT)</v>
    <v>3</v>
    <v>27</v>
    <v>Finance</v>
    <v>28</v>
    <v>XNAS</v>
    <v>20024100</v>
    <v>2018</v>
    <v>32.03</v>
    <v>1.0521</v>
    <v>0.73</v>
    <v>2.3028E-2</v>
    <v>634764200</v>
    <v>31.7</v>
    <v>Karat Packaging Inc. is a specialty distributor and manufacturer of a range of disposable foodservice products and related items, primarily used by national and regional restaurants and in foodservice settings across the United States. The Company classifies its customers into four categories. Distributors include national and regional distributors across the United States that purchase its products and provide a channel to offer its products to restaurants, offices, schools, government entities and other end users. National and regional chains include typically fast casual and fast-food restaurants with locations across multiple states. Retail includes primarily regional bubble tea shops, boutique coffee shops and frozen yogurt shops that often purchase its specialty beverage ingredients and related items. E-commerce/Online includes small businesses, such as small restaurants, bubble tea shops, coffee shops, juice bars, smoothie shops and some customers who purchase for personal use.</v>
    <v>778</v>
    <v>XNAS</v>
    <v>45637.873028923437</v>
    <v>Nasdaq Stock Market</v>
    <v>8987</v>
    <v>32.658000000000001</v>
    <v>32.658000000000001</v>
    <v>31.715</v>
    <v>21.4297</v>
    <v>USD</v>
    <v>Karat Packaging</v>
    <v>Karat Packaging</v>
    <v>22.547499999999999</v>
    <v>32.43</v>
    <v>Containers &amp; Packaging</v>
    <v>6185 Kimball Avenue, CHINO, CA, 91708 US</v>
    <v>KRT</v>
    <v>Acciones</v>
    <v>Karat Packaging (XNAS:KRT)</v>
    <v>23889</v>
    <v>42757</v>
  </rv>
  <rv s="2">
    <v>8988</v>
  </rv>
  <rv s="0">
    <v>https://www.bing.com/financeapi/forcetrigger?t=bqieyc&amp;q=XNAS%3aKRTX&amp;form=skydnc</v>
    <v>Learn more on Bing</v>
  </rv>
  <rv s="30">
    <v>es-ES</v>
    <v>bqieyc</v>
    <v>268435456</v>
    <v>1</v>
    <v>1</v>
    <v>Con tecnología de Refinitiv</v>
    <v>25</v>
    <v>95</v>
    <v>KARUNA THERAPEUTICS, INC. (XNAS:KRTX)</v>
    <v>3</v>
    <v>27</v>
    <v>Finance</v>
    <v>45</v>
    <v>XNAS</v>
    <v>38147650</v>
    <v>2009</v>
    <v>329.75</v>
    <v>1.1511</v>
    <v>0</v>
    <v>0</v>
    <v>12582240000</v>
    <v>329.74</v>
    <v>Karuna Therapeutics Inc es una empresa biofarmacéutica de etapa clínica. La Empresa se centra en la creación y el suministro de medicamentos transformadores para las personas que padecen enfermedades psiquiátricas y neurológicas. Su principal producto candidato, KarXT, es un modulador oral de los receptores muscarínicos que se encuentran tanto en el sistema nervioso central (SNC) como en varios tejidos periféricos. Inicialmente está desarrollando KarXT para el tratamiento de la psicosis aguda en pacientes con esquizofrenia. La Empresa lo destina al tratamiento de la psicosis en la enfermedad de Alzheimer (EA), que es el subtipo prevalente de psicosis relacionada con la demencia (PRM). KarXT es una combinación de xanomelina y trospio. Está avanzando en una línea de programas terapéuticos para abordar los síntomas positivos, negativos y cognitivos asociados a la esquizofrenia y la psicosis relacionada con la demencia (PRD). Sus receptores muscarínicos desempeñan una serie de funciones fisiológicas, entre ellas las de los procesos cognitivos, conductuales, sensoriales, motores y autonómicos.</v>
    <v>339</v>
    <v>XNAS</v>
    <v>45366.973081562501</v>
    <v>Nasdaq Stock Market</v>
    <v>8990</v>
    <v>329.99</v>
    <v>329.99</v>
    <v>329.75</v>
    <v>158.375</v>
    <v>USD</v>
    <v>KARUNA THERAPEUTICS, INC.</v>
    <v>KARUNA THERAPEUTICS, INC.</v>
    <v>0</v>
    <v>329.83</v>
    <v>Biotechnology &amp; Medical Research</v>
    <v>99 High Street, 26Th Floor, BOSTON, MA, 02110 US</v>
    <v>KRTX</v>
    <v>Acciones</v>
    <v>KARUNA THERAPEUTICS, INC. (XNAS:KRTX)</v>
    <v>1868526</v>
    <v>565419</v>
  </rv>
  <rv s="2">
    <v>8991</v>
  </rv>
  <rv s="0">
    <v>https://www.bing.com/financeapi/forcetrigger?t=br4gar&amp;q=XNAS%3aKRUS&amp;form=skydnc</v>
    <v>Learn more on Bing</v>
  </rv>
  <rv s="7">
    <v>es-ES</v>
    <v>br4gar</v>
    <v>268435456</v>
    <v>1</v>
    <v>Con tecnología de Refinitiv</v>
    <v>25</v>
    <v>26</v>
    <v>Kura Sushi USA (XNAS:KRUS)</v>
    <v>3</v>
    <v>27</v>
    <v>Finance</v>
    <v>28</v>
    <v>XNAS</v>
    <v>11953310</v>
    <v>2017</v>
    <v>102.58</v>
    <v>1.8228</v>
    <v>2.9950000000000001</v>
    <v>2.9833999999999999E-2</v>
    <v>1235792954</v>
    <v>100.39</v>
    <v>Kura Sushi USA, Inc. is a technology-enabled Japanese restaurant concept with approximately 70 locations across 20 states and Washington DC. The Company offers guests a dining experience built on authentic Japanese cuisine and an engaging revolving sushi service model. Its various sushi items are made fresh using fish and rice. Its vinegar, made using old-world methods, is sourced from Japan. Its broths are made in-house daily using ingredients that impart complex umami flavors. It also offers a variety of side dishes and desserts including gyoza, tempura, soups, ramen, mochi, and cheesecake. The Company prepares its food without artificial sweeteners, seasonings, colorings or preservatives. Its restaurant layout blends a traditional Japanese dining experience characterized by wood designs throughout the dining room mixed with the brand's technology utilizing the revolving conveyor belt, the express belt, the robot server, the tablet ordering and the Bikkura-Pon rewards machines.</v>
    <v>3300</v>
    <v>XNAS</v>
    <v>45637.873437673436</v>
    <v>Nasdaq Stock Market</v>
    <v>8993</v>
    <v>104.64</v>
    <v>122.81</v>
    <v>101.575</v>
    <v>48.66</v>
    <v>USD</v>
    <v>Kura Sushi USA</v>
    <v>Kura Sushi USA</v>
    <v>0</v>
    <v>103.38500000000001</v>
    <v>Hotels &amp; Entertainment Services</v>
    <v>17461 Derian Ave, #200, Irvine, CA, 92614 US</v>
    <v>KRUS</v>
    <v>Acciones</v>
    <v>Kura Sushi USA (XNAS:KRUS)</v>
    <v>57356</v>
    <v>173357</v>
  </rv>
  <rv s="2">
    <v>8994</v>
  </rv>
  <rv s="0">
    <v>https://www.bing.com/financeapi/forcetrigger?t=a1wntc&amp;q=XNAS%3aKRYS&amp;form=skydnc</v>
    <v>Learn more on Bing</v>
  </rv>
  <rv s="7">
    <v>es-ES</v>
    <v>a1wntc</v>
    <v>268435456</v>
    <v>1</v>
    <v>Con tecnología de Refinitiv</v>
    <v>25</v>
    <v>26</v>
    <v>Krystal Biotech (XNAS:KRYS)</v>
    <v>3</v>
    <v>27</v>
    <v>Finance</v>
    <v>28</v>
    <v>XNAS</v>
    <v>28760550</v>
    <v>2017</v>
    <v>186.47</v>
    <v>0.80800000000000005</v>
    <v>1.01</v>
    <v>5.4379999999999993E-3</v>
    <v>5371032712</v>
    <v>185.74</v>
    <v>Krystal Biotech, Inc. is an integrated, commercial-stage biotechnology company. It is focused on the discovery, development, and commercialization of genetic medicines to treat diseases with high unmet medical needs. Its product candidates in various stages of clinical and preclinical development include VYJUVEK, KB407, KB408, KB707, KB105, KB104, KB104, and KB301. Its commercial product VYJUVEK is a non-invasive, topical, redo sable gene therapy designed to deliver two copies of theCOL7A1 gene when applied directly to DEB wounds. VYJUVEK is designed to treat DEB at the molecular level by providing the patient’s skin cells the template to make normal COL7 protein, thereby addressing the fundamental disease-causing mechanism. KB407 is developed for the treatment of Cystic Fibrosis. KB408 is developed for the treatment of Alpha-1 Antitrypsin Deficiency. KB707 is developed for the treatment of solid tumors. KB105 is developed for TGM1-Deficient Autosomal Recessive Congenital Ichthyosis.</v>
    <v>229</v>
    <v>XNAS</v>
    <v>45637.873403506252</v>
    <v>Nasdaq Stock Market</v>
    <v>8996</v>
    <v>187.1</v>
    <v>219.34</v>
    <v>183.29</v>
    <v>103.83</v>
    <v>USD</v>
    <v>Krystal Biotech</v>
    <v>Krystal Biotech</v>
    <v>105.56780000000001</v>
    <v>186.75</v>
    <v>Biotechnology &amp; Medical Research</v>
    <v>2100 Wharton St Ste 701, PITTSBURGH, PA, 15203 US</v>
    <v>KRYS</v>
    <v>Acciones</v>
    <v>Krystal Biotech (XNAS:KRYS)</v>
    <v>110306</v>
    <v>255505</v>
  </rv>
  <rv s="2">
    <v>8997</v>
  </rv>
  <rv s="0">
    <v>https://www.bing.com/financeapi/forcetrigger?t=c4zou2&amp;q=XNAS%3aKSCP&amp;form=skydnc</v>
    <v>Learn more on Bing</v>
  </rv>
  <rv s="7">
    <v>es-ES</v>
    <v>c4zou2</v>
    <v>268435456</v>
    <v>1</v>
    <v>Con tecnología de Refinitiv</v>
    <v>25</v>
    <v>26</v>
    <v>Knightscope (XNAS:KSCP)</v>
    <v>3</v>
    <v>27</v>
    <v>Finance</v>
    <v>28</v>
    <v>XNAS</v>
    <v>4212110</v>
    <v>2013</v>
    <v>14.83</v>
    <v>2.74</v>
    <v>-0.54</v>
    <v>-3.6810000000000002E-2</v>
    <v>59517114</v>
    <v>14.67</v>
    <v>Knightscope, Inc. is engaged in developing robotics and artificial intelligence (AI) technologies focused on public safety. The Company designs, builds, and deploys solutions to enhance public safety. Its products include ASRs and ECDs consisting of fully integrated, solar-powered wireless emergency blue light towers (BLT), blue light emergency phones (E-Phones), and emergency call box systems (Call Boxes). Its products are K1 Hemisphere, K1 Tower, K1 Blue Light Tower, K1 Blue Light E-Phone, Knightscope+, and others. It designs, develops, manufactures, markets, deploys, and supports ASRs and ECDs, with its proprietary Knightscope Security Operations Center (KSOC) and Knightscope Emergency Management System (KEMS) software user interfaces. Its ASRs and ECDs are designed to deter, detect, and report security incidents, providing solutions for public safety at various venues, including convention centers, casinos, resorts, college campuses, corporate campuses, and other public spaces.</v>
    <v>95</v>
    <v>XNAS</v>
    <v>45637.873008274997</v>
    <v>Nasdaq Stock Market</v>
    <v>8999</v>
    <v>14.85</v>
    <v>35.765000000000001</v>
    <v>13.35</v>
    <v>4.8899999999999997</v>
    <v>USD</v>
    <v>Knightscope</v>
    <v>Knightscope</v>
    <v>0</v>
    <v>14.13</v>
    <v>Communications &amp; Networking</v>
    <v>1070 Terra Bella Avenue, MOUNTAIN VIEW, CA, 94043 US</v>
    <v>KSCP</v>
    <v>Acciones</v>
    <v>Knightscope (XNAS:KSCP)</v>
    <v>227281</v>
    <v>318034</v>
  </rv>
  <rv s="2">
    <v>9000</v>
  </rv>
  <rv s="0">
    <v>https://www.bing.com/financeapi/forcetrigger?t=a1wo2w&amp;q=XNYS%3aKSM&amp;form=skydnc</v>
    <v>Learn more on Bing</v>
  </rv>
  <rv s="89">
    <v>es-ES</v>
    <v>a1wo2w</v>
    <v>268435456</v>
    <v>1</v>
    <v>Con tecnología de Refinitiv</v>
    <v>247</v>
    <v>270</v>
    <v>DWS Strategic Muni Inc (XNYS:KSM)</v>
    <v>14</v>
    <v>249</v>
    <v>Finance</v>
    <v>41</v>
    <v>XNYS</v>
    <v>10.09</v>
    <v>2.0093999999999999</v>
    <v>0</v>
    <v>4.9629999999999997E-4</v>
    <v>0</v>
    <v>5.0000000000000001E-3</v>
    <v>112256268</v>
    <v>10.039999999999999</v>
    <v>45609.881944444445</v>
    <v>4.3099999999999999E-2</v>
    <v>New York Stock Exchange</v>
    <v>9002</v>
    <v>10.0932</v>
    <v>10.25</v>
    <v>10.057499999999999</v>
    <v>7.85</v>
    <v>USD</v>
    <v>DWS Strategic Muni Inc</v>
    <v>10.074999999999999</v>
    <v>10.08</v>
    <v>KSM</v>
    <v>ETF</v>
    <v>DWS Strategic Muni Inc (XNYS:KSM)</v>
    <v>16275</v>
    <v>15973</v>
  </rv>
  <rv s="2">
    <v>9003</v>
  </rv>
  <rv s="0">
    <v>https://www.bing.com/financeapi/forcetrigger?t=a1wo5r&amp;q=XNYS%3aKSS&amp;form=skydnc</v>
    <v>Learn more on Bing</v>
  </rv>
  <rv s="7">
    <v>es-ES</v>
    <v>a1wo5r</v>
    <v>268435456</v>
    <v>1</v>
    <v>Con tecnología de Refinitiv</v>
    <v>25</v>
    <v>26</v>
    <v>KOHL'S CORPORATION (XNYS:KSS)</v>
    <v>3</v>
    <v>27</v>
    <v>Finance</v>
    <v>28</v>
    <v>XNYS</v>
    <v>111317500</v>
    <v>1993</v>
    <v>14.75</v>
    <v>1.9024000000000001</v>
    <v>5.5E-2</v>
    <v>3.7359999999999997E-3</v>
    <v>1694252000</v>
    <v>14.72</v>
    <v>KOHL'S CORPORATION (Kohl's) es un operador de grandes almacenes. La compañía opera aproximadamente 1,154 grandes almacenes Kohl's, un sitio web (www.Kohls.com), aproximadamente 12 puntos de venta FILA y aproximadamente tres centros de despacho externos. Las tiendas y el sitio web de la Compañía venden marcas privadas de precio moderado y ropa, calzado, accesorios, productos de belleza y productos para el hogar de marca nacional. El sitio web de la Compañía incluye mercadería que está disponible en sus tiendas, así como mercancía que está disponible solo en línea. La combinación de productos de la Compañía incluye tanto marcas nacionales como privadas que están disponibles solo en Kohl's. Las marcas privadas de la compañía incluyen Apt. 9, Croft &amp; Barrow, Jumping Beans, SO y Sonoma Goods for Life. Las marcas exclusivas de la compañía incluyen Food Network, Jennifer Lopez, Marc Anthony, Rock &amp; Republic y Simply Vera Vera Wang.</v>
    <v>36000</v>
    <v>XNYS</v>
    <v>45637.873249050783</v>
    <v>New York Stock Exchange</v>
    <v>9005</v>
    <v>14.82</v>
    <v>29.6</v>
    <v>14.45</v>
    <v>14.22</v>
    <v>USD</v>
    <v>KOHL'S CORPORATION</v>
    <v>KOHL'S CORPORATION</v>
    <v>6.8658999999999999</v>
    <v>14.775</v>
    <v>Diversified Retail</v>
    <v>N56W17000 Ridgewood Dr, MENOMONEE FALLS, WI, 53051-5660 US</v>
    <v>KSS</v>
    <v>Acciones</v>
    <v>KOHL'S CORPORATION (XNYS:KSS)</v>
    <v>7281649</v>
    <v>11907718</v>
  </rv>
  <rv s="2">
    <v>9006</v>
  </rv>
  <rv s="0">
    <v>https://www.bing.com/financeapi/forcetrigger?t=a1woh7&amp;q=XNYS%3aKT&amp;form=skydnc</v>
    <v>Learn more on Bing</v>
  </rv>
  <rv s="7">
    <v>es-ES</v>
    <v>a1woh7</v>
    <v>268435456</v>
    <v>1</v>
    <v>Con tecnología de Refinitiv</v>
    <v>25</v>
    <v>26</v>
    <v>KT (XNYS:KT)</v>
    <v>3</v>
    <v>27</v>
    <v>Finance</v>
    <v>28</v>
    <v>XNYS</v>
    <v>504043400</v>
    <v>1981</v>
    <v>15.785</v>
    <v>0.92379999999999995</v>
    <v>3.5000000000000003E-2</v>
    <v>2.2260000000000001E-3</v>
    <v>7736734000</v>
    <v>15.72</v>
    <v>KT Corp is a Korea-based company that mainly provides telecommunication services. The Company operates its business through four segments. The Information and Communications Technologies segment is engaged in providing telecommunication services to individual, home, corporate customers and the convergence business. The Finance segment is engaged in providing financial services, such as credit card. The Satellite Broadcasting segment provides satellite television services. The Other segment includes security services, satellite service, information technology and network services, as well as global business services, which provide global network services to multinational or domestic corporate customers and telecommunications companies. The Company's principal services include mobile voice and data telecommunications services; fixed-line services; credit card processing and other financial services; as well as other services. The Company is engaged in the software platforms business.</v>
    <v>23371</v>
    <v>XNYS</v>
    <v>45637.873451932814</v>
    <v>New York Stock Exchange</v>
    <v>9008</v>
    <v>15.785</v>
    <v>18.45</v>
    <v>15.65</v>
    <v>12.1</v>
    <v>USD</v>
    <v>KT</v>
    <v>KT</v>
    <v>8.6363000000000003</v>
    <v>15.755000000000001</v>
    <v>Telecommunications Services</v>
    <v>KT Head Office, 90, Buljeong-ro, Bundang-gu, SEONGNAM, GYEONGGI-DO, 13606 KR</v>
    <v>KT</v>
    <v>Acciones</v>
    <v>KT (XNYS:KT)</v>
    <v>1327968</v>
    <v>2637887</v>
  </rv>
  <rv s="2">
    <v>9009</v>
  </rv>
  <rv s="0">
    <v>https://www.bing.com/financeapi/forcetrigger?t=bq2a8m&amp;q=XNYS%3aKTB&amp;form=skydnc</v>
    <v>Learn more on Bing</v>
  </rv>
  <rv s="7">
    <v>es-ES</v>
    <v>bq2a8m</v>
    <v>268435456</v>
    <v>1</v>
    <v>Con tecnología de Refinitiv</v>
    <v>25</v>
    <v>26</v>
    <v>Kontoor Brands (XNYS:KTB)</v>
    <v>3</v>
    <v>27</v>
    <v>Finance</v>
    <v>28</v>
    <v>XNYS</v>
    <v>55141470</v>
    <v>2018</v>
    <v>89.4</v>
    <v>1.2194</v>
    <v>0.505</v>
    <v>5.7110000000000008E-3</v>
    <v>4904006634</v>
    <v>88.43</v>
    <v>Kontoor Brands, Inc. is a global lifestyle apparel company. The Company designs, manufactures, procures, sells and licenses apparel, footwear and accessories, primarily under the brand names Wrangler and Lee. The Company's segments include Wrangler, Lee and Other. The Wrangler segment offers multiple sub-brands and collections within the Wrangler brand, including 20X, Aura from the Women at Wrangler, Cowboy Cut, Premium Patch, Riggs Workwear, Rock 47, Rustler, Wrangler Retro, Wrangler Rugged Wear and Wrangler All Terrain Gear. The Lee segment includes a range of jeans, pants, shirts, shorts and jackets for adults and children. The Lee brand offers multiple sub-brands and collections, including Lee101, Riders by Lee Indigo and Chic by Lee. The Other segment includes sales and licensing of Rock &amp; Republic, other company-owned brands and private label apparel. Its distribution channels include United States Wholesale, Non-United States Wholesale and direct-to-consumer.</v>
    <v>13700</v>
    <v>XNYS</v>
    <v>45637.873385370316</v>
    <v>New York Stock Exchange</v>
    <v>9011</v>
    <v>90.12</v>
    <v>94.814999999999998</v>
    <v>88.71</v>
    <v>52.95</v>
    <v>USD</v>
    <v>Kontoor Brands</v>
    <v>Kontoor Brands</v>
    <v>19.956099999999999</v>
    <v>88.935000000000002</v>
    <v>Textiles &amp; Apparel</v>
    <v>400 N Elm St, Greensboro, NC, 27401-2143 US</v>
    <v>KTB</v>
    <v>Acciones</v>
    <v>Kontoor Brands (XNYS:KTB)</v>
    <v>307645</v>
    <v>417881</v>
  </rv>
  <rv s="2">
    <v>9012</v>
  </rv>
  <rv s="0">
    <v>https://www.bing.com/financeapi/forcetrigger?t=a1wok2&amp;q=XNAS%3aKTCC&amp;form=skydnc</v>
    <v>Learn more on Bing</v>
  </rv>
  <rv s="7">
    <v>es-ES</v>
    <v>a1wok2</v>
    <v>268435456</v>
    <v>1</v>
    <v>Con tecnología de Refinitiv</v>
    <v>25</v>
    <v>26</v>
    <v>Key Tron (XNAS:KTCC)</v>
    <v>3</v>
    <v>27</v>
    <v>Finance</v>
    <v>28</v>
    <v>XNAS</v>
    <v>10761870</v>
    <v>1969</v>
    <v>4.9800000000000004</v>
    <v>1.4992000000000001</v>
    <v>0.06</v>
    <v>1.2048000000000001E-2</v>
    <v>54239824</v>
    <v>4.9800000000000004</v>
    <v>Key Tronic Corporation is a contract manufacturer offering value-added design and manufacturing services from its facilities in the United States, Mexico, China and Vietnam. The Company provides a mix of manufacturing services for outsourced original equipment manufacturing (OEM) products. Its services include integrated electronic and mechanical engineering, precision plastic molding, sheet metal fabrication, printed circuit board (PCB) and complete product assembly, component selection, sourcing and procurement, worldwide logistics, and new product testing and production. It performs PCB assembly project management, design, documentation and artwork generation by using software technologies to produce the products. Its metal fabrication and finishing capabilities include precision metal stamping, fabrication, finishing, tooling, and product development services. Its full product assembly capabilities include electro-mechanical, electrical, mechanical and box-build assembly.</v>
    <v>4122</v>
    <v>XNAS</v>
    <v>45637.873408517968</v>
    <v>Nasdaq Stock Market</v>
    <v>9014</v>
    <v>5.04</v>
    <v>6.1436999999999999</v>
    <v>4.8899999999999997</v>
    <v>3.5950000000000002</v>
    <v>USD</v>
    <v>Key Tron</v>
    <v>Key Tron</v>
    <v>0</v>
    <v>5.04</v>
    <v>Electronic Equipment &amp; Parts</v>
    <v>4424 N Sullivan Rd, SPOKANE, WA, 99216 US</v>
    <v>KTCC</v>
    <v>Acciones</v>
    <v>Key Tron (XNAS:KTCC)</v>
    <v>31950</v>
    <v>30912</v>
  </rv>
  <rv s="2">
    <v>9015</v>
  </rv>
  <rv s="0">
    <v>https://www.bing.com/financeapi/forcetrigger?t=a1wopr&amp;q=XNYS%3aKTF&amp;form=skydnc</v>
    <v>Learn more on Bing</v>
  </rv>
  <rv s="24">
    <v>es-ES</v>
    <v>a1wopr</v>
    <v>268435456</v>
    <v>1</v>
    <v>Con tecnología de Refinitiv</v>
    <v>73</v>
    <v>74</v>
    <v>DWS Municipal Income (XNYS:KTF)</v>
    <v>14</v>
    <v>75</v>
    <v>Finance</v>
    <v>76</v>
    <v>XNYS</v>
    <v>10.01</v>
    <v>0</v>
    <v>0</v>
    <v>404699028</v>
    <v>9.99</v>
    <v>45637.872888923441</v>
    <v>3.6400000000000002E-2</v>
    <v>New York Stock Exchange</v>
    <v>9017</v>
    <v>10.01</v>
    <v>10.220000000000001</v>
    <v>9.9600000000000009</v>
    <v>8.6199999999999992</v>
    <v>USD</v>
    <v>DWS Municipal Income</v>
    <v>9.99</v>
    <v>KTF</v>
    <v>ETF</v>
    <v>DWS Municipal Income (XNYS:KTF)</v>
    <v>100192</v>
    <v>113280</v>
  </rv>
  <rv s="2">
    <v>9018</v>
  </rv>
  <rv s="0">
    <v>https://www.bing.com/financeapi/forcetrigger?t=a1wosm&amp;q=XNYS%3aKTH&amp;form=skydnc</v>
    <v>Learn more on Bing</v>
  </rv>
  <rv s="62">
    <v>es-ES</v>
    <v>a1wosm</v>
    <v>268435456</v>
    <v>1</v>
    <v>Con tecnología de Refinitiv</v>
    <v>190</v>
    <v>191</v>
    <v>CorTS Tr Peco En (XNYS:KTH)</v>
    <v>3</v>
    <v>114</v>
    <v>Finance</v>
    <v>45</v>
    <v>XNYS</v>
    <v>29.04</v>
    <v>0.115</v>
    <v>3.9760000000000004E-3</v>
    <v>28.925000000000001</v>
    <v>XNYS</v>
    <v>45637.639467638284</v>
    <v>New York Stock Exchange</v>
    <v>9020</v>
    <v>29.04</v>
    <v>31.71</v>
    <v>29.04</v>
    <v>27.4</v>
    <v>USD</v>
    <v>CorTS Tr Peco En</v>
    <v>CorTS Tr Peco En</v>
    <v>29.04</v>
    <v>388 Greenwich St, NEW YORK, NY, 10013 US</v>
    <v>KTH</v>
    <v>Acciones</v>
    <v>CorTS Tr Peco En (XNYS:KTH)</v>
    <v>251</v>
    <v>1616</v>
  </rv>
  <rv s="2">
    <v>9021</v>
  </rv>
  <rv s="0">
    <v>https://www.bing.com/financeapi/forcetrigger?t=bon9sm&amp;q=XNYS%3aKTN&amp;form=skydnc</v>
    <v>Learn more on Bing</v>
  </rv>
  <rv s="62">
    <v>es-ES</v>
    <v>bon9sm</v>
    <v>268435456</v>
    <v>1</v>
    <v>Con tecnología de Refinitiv</v>
    <v>190</v>
    <v>191</v>
    <v>Credit Enhanced (XNYS:KTN)</v>
    <v>3</v>
    <v>114</v>
    <v>Finance</v>
    <v>45</v>
    <v>XNYS</v>
    <v>27.22</v>
    <v>6.9900000000000004E-2</v>
    <v>2.575E-3</v>
    <v>27.15</v>
    <v>XNYS</v>
    <v>45637.840764617969</v>
    <v>New York Stock Exchange</v>
    <v>9023</v>
    <v>27.22</v>
    <v>28.2</v>
    <v>27.21</v>
    <v>26.02</v>
    <v>USD</v>
    <v>Credit Enhanced</v>
    <v>Credit Enhanced</v>
    <v>27.219899999999999</v>
    <v>US</v>
    <v>KTN</v>
    <v>Acciones</v>
    <v>Credit Enhanced (XNYS:KTN)</v>
    <v>2315</v>
    <v>1438</v>
  </rv>
  <rv s="2">
    <v>9024</v>
  </rv>
  <rv s="0">
    <v>https://www.bing.com/financeapi/forcetrigger?t=a1wovh&amp;q=XNAS%3aKTOS&amp;form=skydnc</v>
    <v>Learn more on Bing</v>
  </rv>
  <rv s="7">
    <v>es-ES</v>
    <v>a1wovh</v>
    <v>268435456</v>
    <v>1</v>
    <v>Con tecnología de Refinitiv</v>
    <v>25</v>
    <v>26</v>
    <v>Kratos Defense (XNAS:KTOS)</v>
    <v>3</v>
    <v>27</v>
    <v>Finance</v>
    <v>28</v>
    <v>XNAS</v>
    <v>151073900</v>
    <v>1997</v>
    <v>27.61</v>
    <v>1.0727</v>
    <v>5.0000000000000001E-3</v>
    <v>1.8270000000000002E-4</v>
    <v>4135648012</v>
    <v>27.37</v>
    <v>Kratos Defense &amp; Security Solutions, Inc. is a technology, products, system and software company addressing the defense, national security, and commercial markets. It operates through two segments: The Kratos Government Solutions (KGS) and Unmanned Systems (US). The KGS segment includes its microwave electronic products, space, satellite and cyber, training solutions, Command, Control, Communication, Computing, Combat, Intelligence Surveillance and Reconnaissance (C5ISR)/modular systems, turbine technologies, and defense and rocket support services operating segments. The US segment consists of its unmanned aerial, unmanned ground, unmanned seaborne and related command, control and communications system businesses. The KGS and US segments provide products, solutions and services for mission critical National Security programs. It serves customers, such as U.S. Air Force, the U.S. Navy, the U.S. Army, the U.S. Marine Corps, the U.S. Space Force and the U.S. Space Command, and others.</v>
    <v>3900</v>
    <v>XNAS</v>
    <v>45637.873452685155</v>
    <v>Nasdaq Stock Market</v>
    <v>9026</v>
    <v>27.62</v>
    <v>28.62</v>
    <v>27.145299999999999</v>
    <v>16.71</v>
    <v>USD</v>
    <v>Kratos Defense</v>
    <v>Kratos Defense</v>
    <v>275.40750000000003</v>
    <v>27.375</v>
    <v>Aerospace &amp; Defense</v>
    <v>10680 Treena Street, Suite 600, SAN DIEGO, CA, 92131 US</v>
    <v>KTOS</v>
    <v>Acciones</v>
    <v>Kratos Defense (XNAS:KTOS)</v>
    <v>471372</v>
    <v>1216859</v>
  </rv>
  <rv s="2">
    <v>9027</v>
  </rv>
  <rv s="0">
    <v>https://www.bing.com/financeapi/forcetrigger?t=a1r6nm&amp;q=XNAS%3aKTRA&amp;form=skydnc</v>
    <v>Learn more on Bing</v>
  </rv>
  <rv s="7">
    <v>es-ES</v>
    <v>a1r6nm</v>
    <v>268435456</v>
    <v>1</v>
    <v>Con tecnología de Refinitiv</v>
    <v>25</v>
    <v>26</v>
    <v>TuHURA (XNAS:HURA)</v>
    <v>3</v>
    <v>27</v>
    <v>Finance</v>
    <v>28</v>
    <v>XNAS</v>
    <v>42284520</v>
    <v>2009</v>
    <v>5.86</v>
    <v>0.84960000000000002</v>
    <v>-0.14000000000000001</v>
    <v>-2.3609000000000002E-2</v>
    <v>244827370</v>
    <v>5.93</v>
    <v>TuHURA Biosciences, Inc. is a Phase III registration-stage immuno-oncology company developing novel technologies to overcome resistance to cancer immunotherapy. The Company’s lead personalized cancer vaccine candidate, IFx-2.0, is designed to overcome primary resistance to checkpoint inhibitors. It is preparing to initiate a single randomized placebo-controlled Phase III registration trial of IFx-2.0 administered as an adjunctive therapy to Keytruda (pembrolizumab) in first line treatment for advanced Merkel cell carcinoma. In addition, the Company is leveraging its Delta receptor technology to develop novel bi-functional antibody drug conjugates (ADCs), targeting myeloid derived suppressor cells to inhibit their immune suppressing effects on the tumor microenvironment to prevent T cell exhaustion and acquired resistance to checkpoint inhibitors and cellular therapies. Its IFx platform technology utilizes a proprietary plasmid DNA (pDNA) or messenger RNA (mRNA).</v>
    <v>1</v>
    <v>XNAS</v>
    <v>45637.873392904687</v>
    <v>Nasdaq Stock Market</v>
    <v>9029</v>
    <v>6.03</v>
    <v>14.595000000000001</v>
    <v>5.56</v>
    <v>2.835</v>
    <v>USD</v>
    <v>TuHURA</v>
    <v>TuHURA</v>
    <v>0</v>
    <v>5.79</v>
    <v>Biotechnology &amp; Medical Research</v>
    <v>10500 University Center Dr., Suite 110, TAMPA, FL, 33612 US</v>
    <v>HURA</v>
    <v>Acciones</v>
    <v>TuHURA (XNAS:HURA)</v>
    <v>273026</v>
    <v>441524</v>
  </rv>
  <rv s="2">
    <v>9030</v>
  </rv>
  <rv s="0">
    <v>https://www.bing.com/financeapi/forcetrigger?t=c1sfur&amp;q=XNAS%3aKTTA&amp;form=skydnc</v>
    <v>Learn more on Bing</v>
  </rv>
  <rv s="7">
    <v>es-ES</v>
    <v>c1sfur</v>
    <v>268435456</v>
    <v>1</v>
    <v>Con tecnología de Refinitiv</v>
    <v>25</v>
    <v>26</v>
    <v>Pasithea Therape (XNAS:KTTA)</v>
    <v>3</v>
    <v>27</v>
    <v>Finance</v>
    <v>28</v>
    <v>XNAS</v>
    <v>1266430</v>
    <v>2020</v>
    <v>3.04</v>
    <v>0.53100000000000003</v>
    <v>-0.2</v>
    <v>-6.666699999999999E-2</v>
    <v>3723300</v>
    <v>3</v>
    <v>Pasithea Therapeutics Corp. is a biotechnology company focused on the discovery, research and development of treatments for central nervous system (CNS) disorders and other diseases. The Company is advancing a pipeline of three therapeutic product candidates, with a focus on its lead product candidate, PAS-004, a macrocyclic mitogen-activated protein kinase, or MEK inhibitor. PAS-004 is a small molecule allosteric inhibitor of MEK 1 and 2 (MEK 1/2) for potential use in the treatment of a range of RASopathies, including neurofibromatosis type 1 (NF1) and a number of oncology indications, among others. Its remaining two programs, PAS-001 and PAS-003, are in the earlier stages of development and are based on novel targets for the treatment of CNS disorders that it believes address limitations in the treatment paradigm of the indications it plans to address, which are amyotrophic lateral sclerosis (ALS) for its PAS-003 program, and schizophrenia for its PAS-001 program.</v>
    <v>8</v>
    <v>XNAS</v>
    <v>45637.873107128908</v>
    <v>Nasdaq Stock Market</v>
    <v>9032</v>
    <v>3.04</v>
    <v>17.399999999999999</v>
    <v>2.72</v>
    <v>2.72</v>
    <v>USD</v>
    <v>Pasithea Therape</v>
    <v>Pasithea Therape</v>
    <v>0</v>
    <v>2.8</v>
    <v>Biotechnology &amp; Medical Research</v>
    <v>1111 Lincoln Road, MIAMI BEACH, FL, 33139 US</v>
    <v>KTTA</v>
    <v>Acciones</v>
    <v>Pasithea Therape (XNAS:KTTA)</v>
    <v>19274</v>
    <v>57125</v>
  </rv>
  <rv s="2">
    <v>9033</v>
  </rv>
  <rv s="0">
    <v>https://www.bing.com/financeapi/forcetrigger?t=bxd752&amp;q=XNYS%3aKUKE&amp;form=skydnc</v>
    <v>Learn more on Bing</v>
  </rv>
  <rv s="8">
    <v>es-ES</v>
    <v>bxd752</v>
    <v>268435456</v>
    <v>1</v>
    <v>Con tecnología de Refinitiv</v>
    <v>29</v>
    <v>30</v>
    <v>Kuke Music Hldg (XNYS:KUKE)</v>
    <v>3</v>
    <v>31</v>
    <v>Finance</v>
    <v>45</v>
    <v>XNYS</v>
    <v>42947270</v>
    <v>2017</v>
    <v>0.35</v>
    <v>0.25340000000000001</v>
    <v>-1.47E-2</v>
    <v>-4.1420000000000005E-2</v>
    <v>14610661</v>
    <v>0.35489999999999999</v>
    <v>Kuke Music Holding Ltd is a China-based company primarily engaged in the provision of classical music licensing, subscription and education services. The Company mainly operates through two segments. The Subscription, Licensing and Smart Education segment engages in the distribution of commercial copyrights and provision of music education solutions. The Music Events segment engages in the provision of music festival events and music performance services. The Company’s smart music education solutions primarily comprise the offering of Kuke smart pianos, Kuke smart music teaching systems and Kukey courses.</v>
    <v>173</v>
    <v>XNYS</v>
    <v>45637.845481435157</v>
    <v>New York Stock Exchange</v>
    <v>9035</v>
    <v>0.36</v>
    <v>4.07</v>
    <v>0.33</v>
    <v>0.23</v>
    <v>USD</v>
    <v>Kuke Music Hldg</v>
    <v>Kuke Music Hldg</v>
    <v>0.3402</v>
    <v>Media &amp; Publishing</v>
    <v>Room 303 Beijing Broadcasting Tower,, No. Jia 14, Jianwaidajie, BEIJING, BEIJING, 100024 CN</v>
    <v>KUKE</v>
    <v>Acciones</v>
    <v>Kuke Music Hldg (XNYS:KUKE)</v>
    <v>108777</v>
    <v>461429</v>
  </rv>
  <rv s="2">
    <v>9036</v>
  </rv>
  <rv s="0">
    <v>https://www.bing.com/financeapi/forcetrigger?t=b13zhw&amp;q=XNYS%3aKULR&amp;form=skydnc</v>
    <v>Learn more on Bing</v>
  </rv>
  <rv s="8">
    <v>es-ES</v>
    <v>b13zhw</v>
    <v>268435456</v>
    <v>1</v>
    <v>Con tecnología de Refinitiv</v>
    <v>29</v>
    <v>30</v>
    <v>KULR Technology (XNYS:KULR)</v>
    <v>3</v>
    <v>31</v>
    <v>Finance</v>
    <v>28</v>
    <v>XNYS</v>
    <v>214227800</v>
    <v>2015</v>
    <v>1.2749999999999999</v>
    <v>1.7597</v>
    <v>-5.0000000000000001E-3</v>
    <v>-4.032E-3</v>
    <v>264571333</v>
    <v>1.24</v>
    <v>KULR Technology Group, Inc. is an energy management platform company. The Company is engaged in developing, manufacturing, and licensing carbon fiber thermal management technologies for batteries and electronic systems. For aerospace and Department of Defense (DOD) applications, its solutions target high-performance applications in direct energy, hypersonic vehicles, and satellite communications. For commercial applications, its focus is a total solution to battery safety and sustainability. This total battery safety solution can be used for electric vehicles, energy storage, battery recycling transportation, cloud computing and fifth generation (5G) communication devices. Its product and service offerings include KULR ONE, KULR VIBE, Lithium-Ion Battery Thermal Runaway Shield, KULR Automated Battery Cell Screening and Test System, CellCheck, KULR SafeCase, Fiber Thermal Interface Material, Phase Change Material (PCM) Heat Sink, Internal Short Circuit (ISC) Device, and CRUX Cathode.</v>
    <v>57</v>
    <v>XNYS</v>
    <v>45637.873160775001</v>
    <v>New York Stock Exchange</v>
    <v>9038</v>
    <v>1.28</v>
    <v>1.7499</v>
    <v>1.1599999999999999</v>
    <v>0.1</v>
    <v>USD</v>
    <v>KULR Technology</v>
    <v>KULR Technology</v>
    <v>1.2350000000000001</v>
    <v>Machinery, Equipment &amp; Components</v>
    <v>4863 SHAWLINE STREET, SAN DIEGO, CA, 92111 US</v>
    <v>KULR</v>
    <v>Acciones</v>
    <v>KULR Technology (XNYS:KULR)</v>
    <v>14341469</v>
    <v>47010789</v>
  </rv>
  <rv s="2">
    <v>9039</v>
  </rv>
  <rv s="0">
    <v>https://www.bing.com/financeapi/forcetrigger?t=a1wp52&amp;q=XNAS%3aKURA&amp;form=skydnc</v>
    <v>Learn more on Bing</v>
  </rv>
  <rv s="7">
    <v>es-ES</v>
    <v>a1wp52</v>
    <v>268435456</v>
    <v>1</v>
    <v>Con tecnología de Refinitiv</v>
    <v>25</v>
    <v>26</v>
    <v>Kura Oncology (XNAS:KURA)</v>
    <v>3</v>
    <v>27</v>
    <v>Finance</v>
    <v>28</v>
    <v>XNAS</v>
    <v>77763750</v>
    <v>2007</v>
    <v>10.32</v>
    <v>0.76190000000000002</v>
    <v>-0.09</v>
    <v>-8.7460000000000003E-3</v>
    <v>793190250</v>
    <v>10.29</v>
    <v>Kura Oncology, Inc. is a clinical-stage biopharmaceutical company. The Company is focused on precision medicine for the treatment of cancer. Its pipeline consists of small molecule product candidates that target cancer signaling pathways. Its product candidates include Ziftomenib, Tipifarnib and KO-2806. Ziftomenib, is a potent, selective, reversible and oral small molecule inhibitor that blocks the interaction of two proteins, menin and the protein expressed by the Lysine K-specific Methyl Transferase 2A gene, or KMT2A gene. Ziftomenib is a once-daily, oral drug candidate targeting the menin-KMT2A protein-protein interaction for the treatment of genetically defined acute myeloid leukemia patients with high unmet need. Tipifarnib is a potent, selective and orally bioavailable farnesyl transferase inhibitor (FTI). The KO-2806 is a next-generation FTI, which demonstrates improved potency, pharmacokinetic and physicochemical properties relative to earlier FTI drug candidates.</v>
    <v>142</v>
    <v>XNAS</v>
    <v>45637.873433043751</v>
    <v>Nasdaq Stock Market</v>
    <v>9041</v>
    <v>10.494999999999999</v>
    <v>24.17</v>
    <v>10.14</v>
    <v>9.68</v>
    <v>USD</v>
    <v>Kura Oncology</v>
    <v>Kura Oncology</v>
    <v>0</v>
    <v>10.199999999999999</v>
    <v>Biotechnology &amp; Medical Research</v>
    <v>12730 HIGH BLUFF DRIVE, SUITE 400, SAN DIEGO, CA, 92130 US</v>
    <v>KURA</v>
    <v>Acciones</v>
    <v>Kura Oncology (XNAS:KURA)</v>
    <v>1055703</v>
    <v>2414954</v>
  </rv>
  <rv s="2">
    <v>9042</v>
  </rv>
  <rv s="12">
    <v>es-ES</v>
    <v>caun8m</v>
    <v>268435456</v>
    <v>1</v>
    <v>Con tecnología de Refinitiv</v>
    <v>42</v>
    <v>43</v>
    <v>Keen Vision (XNAS:KVAC)</v>
    <v>44</v>
    <v>37</v>
    <v>Finance</v>
    <v>45</v>
    <v>XNAS</v>
    <v>19366070</v>
    <v>2021</v>
    <v>10.95</v>
    <v>0</v>
    <v>0</v>
    <v>211283900</v>
    <v>10.95</v>
    <v>Keen Vision Acquisition Corporation is a blank check company. The Company is formed for the purpose of acquiring, engaging in a share exchange, share reconstruction and amalgamation, purchasing all or substantially all of the assets of, entering into contractual arrangements, or engaging in any other similar business combination with one or more businesses or entities. The Company intends to focus on sourcing opportunities that are in biotechnology, consumer goods, or agriculture, evaluated based on sustainability and environmental, social, and corporate governance (ESG) imperatives. The Company has not conducted any operations. It has not generated any revenues.</v>
    <v>XNAS</v>
    <v>45636.875002233595</v>
    <v>Nasdaq Stock Market</v>
    <v>10.95</v>
    <v>10.95</v>
    <v>10.95</v>
    <v>10.31</v>
    <v>USD</v>
    <v>Keen Vision</v>
    <v>Keen Vision</v>
    <v>32.502200000000002</v>
    <v>10.95</v>
    <v>Holding Companies</v>
    <v>37 Greenbriar Drive, SUMMIT, NJ, 07901 US</v>
    <v>KVAC</v>
    <v>Acciones</v>
    <v>Keen Vision (XNAS:KVAC)</v>
    <v>1</v>
    <v>20510</v>
  </rv>
  <rv s="2">
    <v>9044</v>
  </rv>
  <rv s="36">
    <v>es-ES</v>
    <v>caeutc</v>
    <v>268435456</v>
    <v>1</v>
    <v>Con tecnología de Refinitiv</v>
    <v>112</v>
    <v>113</v>
    <v>KEEN VISION ACQUISITION UNT (XNAS:KVACU)</v>
    <v>19</v>
    <v>114</v>
    <v>Finance</v>
    <v>76</v>
    <v>XNAS</v>
    <v>10.95</v>
    <v>0.02</v>
    <v>1.8320000000000001E-3</v>
    <v>10.92</v>
    <v>45635.875003286717</v>
    <v>Nasdaq Stock Market</v>
    <v>10.95</v>
    <v>13.72</v>
    <v>10.94</v>
    <v>10.32</v>
    <v>USD</v>
    <v>KEEN VISION ACQUISITION UNT</v>
    <v>10.94</v>
    <v>KVACU</v>
    <v>ETF</v>
    <v>KEEN VISION ACQUISITION UNT (XNAS:KVACU)</v>
    <v>113</v>
    <v>1016</v>
  </rv>
  <rv s="2">
    <v>9046</v>
  </rv>
  <rv s="0">
    <v>https://www.bing.com/financeapi/forcetrigger?t=a1wp7w&amp;q=XNAS%3aKVHI&amp;form=skydnc</v>
    <v>Learn more on Bing</v>
  </rv>
  <rv s="7">
    <v>es-ES</v>
    <v>a1wp7w</v>
    <v>268435456</v>
    <v>1</v>
    <v>Con tecnología de Refinitiv</v>
    <v>25</v>
    <v>26</v>
    <v>KVH Ind (XNAS:KVHI)</v>
    <v>3</v>
    <v>27</v>
    <v>Finance</v>
    <v>28</v>
    <v>XNAS</v>
    <v>19799120</v>
    <v>1985</v>
    <v>5.9</v>
    <v>0.63480000000000003</v>
    <v>-0.01</v>
    <v>-1.7060000000000001E-3</v>
    <v>116022900</v>
    <v>5.86</v>
    <v>KVH Industries, Inc. is a provider of technology-driven connectivity solutions to primarily maritime customers globally. The Company provides global high-speed Internet and Voice over Internet Protocol (VoIP) services via satellite to mobile users at sea and on land. It is also a provider of commercially licensed entertainment, including news, sports, music, and movies, to commercial customers in the maritime and hotel markets, along with supplemental value-added cybersecurity, email, and crew Internet services. It provides integrated, end-to-end services, software, and hardware that support its customers’ need for access to the Internet, VoIP, operations content, and entertainment services while on the move. The Company also manufactures in-motion, stabilized antennas that provide receive-only satellite television services. The Company also offers variety of value-added services to its maritime customers as well as news content to its hotel customers.</v>
    <v>325</v>
    <v>XNAS</v>
    <v>45637.872781168749</v>
    <v>Nasdaq Stock Market</v>
    <v>9048</v>
    <v>5.94</v>
    <v>5.94</v>
    <v>5.71</v>
    <v>4.17</v>
    <v>USD</v>
    <v>KVH Ind</v>
    <v>KVH Ind</v>
    <v>0</v>
    <v>5.85</v>
    <v>Communications &amp; Networking</v>
    <v>50 Enterprise Ctr, MIDDLETOWN, RI, 02842-5268 US</v>
    <v>KVHI</v>
    <v>Acciones</v>
    <v>KVH Ind (XNAS:KVHI)</v>
    <v>37231</v>
    <v>66322</v>
  </rv>
  <rv s="2">
    <v>9049</v>
  </rv>
  <rv s="17">
    <v>es-ES</v>
    <v>c8ki6h</v>
    <v>268435456</v>
    <v>1</v>
    <v>Con tecnología de Refinitiv</v>
    <v>59</v>
    <v>60</v>
    <v>KENVUE INC. (XNYS:KVUE)</v>
    <v>44</v>
    <v>27</v>
    <v>Finance</v>
    <v>28</v>
    <v>XNYS</v>
    <v>1917257000</v>
    <v>2022</v>
    <v>22.734999999999999</v>
    <v>0.48899999999999999</v>
    <v>-0.52500000000000002</v>
    <v>-2.3087E-2</v>
    <v>42591864255</v>
    <v>22.74</v>
    <v>Kenvue Inc. Es una compañía de salud del consumidor. La Compañía opera a través de tres segmentos: Autocuidado, Salud y Belleza de la Piel y Salud Esencial. Sus categorías de productos de Self Care incluyen cuidado del dolor; tos, resfriado y alergia; y otros cuidados personales (salud digestiva; dejar de fumar; cuidado de los ojos; y otros). Las categorías de productos del segmento Salud y Belleza de la Piel incluyen cuidado facial y corporal y cabello, sol y otros. Las categorías de productos del segmento de Salud Esencial incluyen cuidado oral, cuidado del bebé y otros aspectos esenciales de salud (salud de la mujer, cuidado de heridas y otros). Su cartera diferenciada de marcas incluye Tylenol, Neutrogena, Listerine, Johnson's, Band-Aid, Aveeno, Zyrtec y Nicorette. La compañía tiene una presencia global a través de la cual vende y distribuye su cartera de productos en más de 165 países en sus cuatro regiones. Las cuatro regiones están formadas por América del Norte, Asia Pacífico (APAC), Europa, Oriente Medio y África (EMEA), América Latina (LATAM).</v>
    <v>21780</v>
    <v>XNYS</v>
    <v>45637.873449443752</v>
    <v>New York Stock Exchange</v>
    <v>22.774999999999999</v>
    <v>24.46</v>
    <v>22.19</v>
    <v>17.670000000000002</v>
    <v>USD</v>
    <v>KENVUE INC.</v>
    <v>KENVUE INC.</v>
    <v>41.066899999999997</v>
    <v>22.215</v>
    <v>Personal &amp; Household Products &amp; Services</v>
    <v>199 Grandview Road, SKILLMAN, NJ, 08558 US</v>
    <v>KVUE</v>
    <v>Acciones</v>
    <v>KENVUE INC. (XNYS:KVUE)</v>
    <v>6557638</v>
    <v>14428308</v>
  </rv>
  <rv s="2">
    <v>9051</v>
  </rv>
  <rv s="51">
    <v>es-ES</v>
    <v>caq2z2</v>
    <v>268435456</v>
    <v>1</v>
    <v>Con tecnología de Refinitiv</v>
    <v>151</v>
    <v>152</v>
    <v>Klaviyo (XNYS:KVYO)</v>
    <v>44</v>
    <v>31</v>
    <v>Finance</v>
    <v>28</v>
    <v>XNYS</v>
    <v>269633600</v>
    <v>2012</v>
    <v>38.840000000000003</v>
    <v>0.96799999999999997</v>
    <v>0.82499999999999996</v>
    <v>2.1389999999999999E-2</v>
    <v>10622215672</v>
    <v>38.57</v>
    <v>Klaviyo, Inc. provides businesses with technology that captures, stores, analyzes, and predictively uses their own data to drive measurable outcomes. It provides software that brings consumers' first-party data together and uses it to create and deliver personalized consumer experiences across digital channels. Its Software as a Service (SaaS) platform combines its data and application layers into one vertically integrated solution with advanced machine learning and artificial intelligence capabilities. This enables business users of any skill level to harness their data in order to send the right message at the right time across email, SMS, and push notifications, measure and predict performance, and deploy the specific actions and campaigns that drive the highest impact. It is focused on marketing automation within e-commerce as its first application use case. It integrates its data layer and marketing application enabling businesses to create and store unified consumer profiles.</v>
    <v>2081</v>
    <v>XNYS</v>
    <v>45637.873092603906</v>
    <v>New York Stock Exchange</v>
    <v>39.57</v>
    <v>41</v>
    <v>38.49</v>
    <v>21.26</v>
    <v>USD</v>
    <v>Klaviyo</v>
    <v>Klaviyo</v>
    <v>39.395000000000003</v>
    <v>Software &amp; IT Services</v>
    <v>125 Summer Street, Floor 6, BOSTON, MA, 02110 US</v>
    <v>KVYO</v>
    <v>Acciones</v>
    <v>Klaviyo (XNYS:KVYO)</v>
    <v>648334</v>
    <v>1736540</v>
  </rv>
  <rv s="2">
    <v>9053</v>
  </rv>
  <rv s="0">
    <v>https://www.bing.com/financeapi/forcetrigger?t=a1wpar&amp;q=XNYS%3aKW&amp;form=skydnc</v>
    <v>Learn more on Bing</v>
  </rv>
  <rv s="8">
    <v>es-ES</v>
    <v>a1wpar</v>
    <v>268435456</v>
    <v>1</v>
    <v>Con tecnología de Refinitiv</v>
    <v>29</v>
    <v>30</v>
    <v>Kennedy Wils (XNYS:KW)</v>
    <v>3</v>
    <v>31</v>
    <v>Finance</v>
    <v>28</v>
    <v>XNYS</v>
    <v>137411900</v>
    <v>2007</v>
    <v>11.265000000000001</v>
    <v>1.1445000000000001</v>
    <v>-5.0000000000000001E-3</v>
    <v>-4.484E-4</v>
    <v>1531455625</v>
    <v>11.15</v>
    <v>Kennedy-Wilson Holdings, Inc. is a global real estate investment company. The Company owns, operates, and invests in real estate both on its own and through its investment management platform. It also has a debt platform focused on construction lending secured by multifamily and student housing properties throughout the United States. The Company focuses on multifamily and office properties, as well as industrial and debt investments in its Investment Management business in the Western United States, United Kingdom and Ireland. Its operations are defined by two business segments: its Consolidated Portfolio and Co-Investment Portfolio. Investment activities in the Consolidated Portfolio involve ownership of multifamily units, office, and retail space and one hotel. The Co-Investment Portfolio consists of the co-investments in real estate and real estate-related assets, including loans secured by real estate; fees, and performance allocations that it earns on its fee bearing capital.</v>
    <v>246</v>
    <v>XNYS</v>
    <v>45637.873424872654</v>
    <v>New York Stock Exchange</v>
    <v>9055</v>
    <v>11.38</v>
    <v>13.27</v>
    <v>11.07</v>
    <v>7.85</v>
    <v>USD</v>
    <v>Kennedy Wils</v>
    <v>Kennedy Wils</v>
    <v>11.145</v>
    <v>Real Estate Operations</v>
    <v>151 S El Camino Dr, BEVERLY HILLS, CA, 90212 US</v>
    <v>KW</v>
    <v>Acciones</v>
    <v>Kennedy Wils (XNYS:KW)</v>
    <v>297554</v>
    <v>524219</v>
  </rv>
  <rv s="2">
    <v>9056</v>
  </rv>
  <rv s="0">
    <v>https://www.bing.com/financeapi/forcetrigger?t=bwoxnm&amp;q=OTCM%3aKWEMF&amp;form=skydnc</v>
    <v>Learn more on Bing</v>
  </rv>
  <rv s="7">
    <v>es-ES</v>
    <v>bwoxnm</v>
    <v>268435456</v>
    <v>1</v>
    <v>Con tecnología de Refinitiv</v>
    <v>25</v>
    <v>26</v>
    <v>Kwesst Micro (XNAS:KWE)</v>
    <v>3</v>
    <v>71</v>
    <v>Finance</v>
    <v>28</v>
    <v>XNAS</v>
    <v>2882220</v>
    <v>2017</v>
    <v>0.63670000000000004</v>
    <v>0.183</v>
    <v>3.04E-2</v>
    <v>4.9191000000000006E-2</v>
    <v>2594000</v>
    <v>0.61799999999999999</v>
    <v xml:space="preserve">KWESST Micro Systems Inc. is an early commercial-stage technology company. The Company develops and commercializes tactical systems for military and security forces. Its product development has focused on three market segments, which include non-lethal, digitization and counter threat. Its portfolio of offerings includes digitization of tactical forces for real-time shared situational awareness and targeting information from any source (including drones) streamed directly to users' smart devices and weapons. Its products also include countermeasures against threats, such as electronic detection, lasers and drones. These systems can operate stand-alone or integrate seamlessly with original equipment manufacturers (OEM) products and battlefield management systems, and all come integrated with the Company’s team awareness kit (TAK) application. It also has a non-lethal product line branded PARA OPS with application across all segments of the non-lethal market, including law enforcement. </v>
    <v>28</v>
    <v>XNAS</v>
    <v>45637.866028043747</v>
    <v>Nasdaq Stock Market</v>
    <v>9058</v>
    <v>0.64910000000000001</v>
    <v>16.728999999999999</v>
    <v>0.60009999999999997</v>
    <v>0.53100000000000003</v>
    <v>USD</v>
    <v>Kwesst Micro</v>
    <v>Kwesst Micro</v>
    <v>0</v>
    <v>0.64839999999999998</v>
    <v>Aerospace &amp; Defense</v>
    <v>155 Terence Matthews Crescent,, Unit #1, KANATA, ON, K2M 2A8 CA</v>
    <v>KWE</v>
    <v>Acciones</v>
    <v>Kwesst Micro (XNAS:KWE)</v>
    <v>75584</v>
    <v>362944</v>
  </rv>
  <rv s="2">
    <v>9059</v>
  </rv>
  <rv s="0">
    <v>https://www.bing.com/financeapi/forcetrigger?t=a1wpgh&amp;q=XNYS%3aKWR&amp;form=skydnc</v>
    <v>Learn more on Bing</v>
  </rv>
  <rv s="7">
    <v>es-ES</v>
    <v>a1wpgh</v>
    <v>268435456</v>
    <v>1</v>
    <v>Con tecnología de Refinitiv</v>
    <v>25</v>
    <v>26</v>
    <v>Quaker Chemical (XNYS:KWR)</v>
    <v>3</v>
    <v>27</v>
    <v>Finance</v>
    <v>28</v>
    <v>XNYS</v>
    <v>17787810</v>
    <v>1930</v>
    <v>155.94999999999999</v>
    <v>1.3717999999999999</v>
    <v>-0.77</v>
    <v>-4.9819999999999994E-3</v>
    <v>2735409421</v>
    <v>154.55000000000001</v>
    <v>Quaker Chemical Corporation is a provider of industrial process fluids. It develops, produces, and markets a broad range of formulated chemical specialty products and offers chemical management services for various heavy industrial and manufacturing applications. The Company operates through three segments: Americas; Europe, Middle East, and Africa (EMEA); Asia/Pacific. The Company’s product lines include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Company’s other principal facilities in its Americas’ segment are located in Santa Fe Springs, California; Carrollton, Georgia; Aurora, Illinois; Zion, Illinois; Detroit, Michigan; Madison Heights, Michigan; Batavia, New York, and other.</v>
    <v>4400</v>
    <v>XNYS</v>
    <v>45637.873376203126</v>
    <v>New York Stock Exchange</v>
    <v>9061</v>
    <v>157.1</v>
    <v>221.94</v>
    <v>153.78</v>
    <v>151.31</v>
    <v>USD</v>
    <v>Quaker Chemical</v>
    <v>Quaker Chemical</v>
    <v>22.6632</v>
    <v>153.78</v>
    <v>Chemicals</v>
    <v>One Quaker Park, 901 Hector Street, CONSHOHOCKEN, PA, 19428 US</v>
    <v>KWR</v>
    <v>Acciones</v>
    <v>Quaker Chemical (XNYS:KWR)</v>
    <v>51094</v>
    <v>110380</v>
  </rv>
  <rv s="2">
    <v>9062</v>
  </rv>
  <rv s="0">
    <v>https://www.bing.com/financeapi/forcetrigger?t=a1pygh&amp;q=XNAS%3aKXIN&amp;form=skydnc</v>
    <v>Learn more on Bing</v>
  </rv>
  <rv s="7">
    <v>es-ES</v>
    <v>a1pygh</v>
    <v>268435456</v>
    <v>1</v>
    <v>Con tecnología de Refinitiv</v>
    <v>25</v>
    <v>26</v>
    <v>Kaixin Holdings (XNAS:KXIN)</v>
    <v>3</v>
    <v>27</v>
    <v>Finance</v>
    <v>28</v>
    <v>XNAS</v>
    <v>2953160</v>
    <v>2016</v>
    <v>1.86</v>
    <v>-1.3100000000000001E-2</v>
    <v>-5.0000000000000001E-3</v>
    <v>-2.6740000000000002E-3</v>
    <v>5507643</v>
    <v>1.87</v>
    <v>Kaixin Holdings, formerly Kaixin Auto Holdings, is a holding company that primarily sells used vehicles and related products and services. The Company also offers third-party financing and value-added services including extended warranties and insurance. The Company sells premium used cars via online and offline sales channels, which include brands such as Audi, BMW, Mercedes-Benz, Land Rover and Porsche. It displays vehicles at its brick-and-mortar showrooms as well as on its Kaixin Auto mobile apps and website. The Company mainly conducts its businesses in the China market.</v>
    <v>23</v>
    <v>XNAS</v>
    <v>45637.872768135938</v>
    <v>Nasdaq Stock Market</v>
    <v>9064</v>
    <v>1.89</v>
    <v>120.6</v>
    <v>1.82</v>
    <v>1.7</v>
    <v>USD</v>
    <v>Kaixin Holdings</v>
    <v>Kaixin Holdings</v>
    <v>0</v>
    <v>1.865</v>
    <v>Specialty Retailers</v>
    <v>Dongjin International Center, Building A, Unit 903, Chaoyang District, BEIJING, BEIJING, 100022 CN</v>
    <v>KXIN</v>
    <v>Acciones</v>
    <v>Kaixin Holdings (XNAS:KXIN)</v>
    <v>146499</v>
    <v>2808757</v>
  </rv>
  <rv s="2">
    <v>9065</v>
  </rv>
  <rv s="0">
    <v>https://www.bing.com/financeapi/forcetrigger?t=c5eqzr&amp;q=XNAS%3aKYCH&amp;form=skydnc</v>
    <v>Learn more on Bing</v>
  </rv>
  <rv s="53">
    <v>es-ES</v>
    <v>c5eqzr</v>
    <v>268435456</v>
    <v>1</v>
    <v>1</v>
    <v>Con tecnología de Refinitiv</v>
    <v>156</v>
    <v>157</v>
    <v>Keyarch Acqsn (XNAS:KYCH)</v>
    <v>3</v>
    <v>158</v>
    <v>Finance</v>
    <v>55</v>
    <v>XNAS</v>
    <v>2039870</v>
    <v>2021</v>
    <v>3.43</v>
    <v>0</v>
    <v>-4.2553000000000001E-2</v>
    <v>0</v>
    <v>-0.14000000000000001</v>
    <v>18562840</v>
    <v>3.64</v>
    <v>Keyarch Acquisition Corporation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efforts to target global disruptive technology and innovative services companies. The Company has not commenced any operations nor generated any revenues.</v>
    <v>XNAS</v>
    <v>45391.868325138283</v>
    <v>Nasdaq Stock Market</v>
    <v>9067</v>
    <v>3.62</v>
    <v>4.5999999999999996</v>
    <v>2.82</v>
    <v>2.82</v>
    <v>USD</v>
    <v>Keyarch Acqsn</v>
    <v>Keyarch Acqsn</v>
    <v>0</v>
    <v>3.29</v>
    <v>3.15</v>
    <v>Holding Companies</v>
    <v>275 Madison Avenue, 39th Floor, NEW YORK, NY, 10016 US</v>
    <v>KYCH</v>
    <v>Acciones</v>
    <v>Keyarch Acqsn (XNAS:KYCH)</v>
    <v>260960</v>
    <v>67772</v>
  </rv>
  <rv s="2">
    <v>9068</v>
  </rv>
  <rv s="0">
    <v>https://www.bing.com/financeapi/forcetrigger?t=bvjoww&amp;q=XNAS%3aKYMR&amp;form=skydnc</v>
    <v>Learn more on Bing</v>
  </rv>
  <rv s="7">
    <v>es-ES</v>
    <v>bvjoww</v>
    <v>268435456</v>
    <v>1</v>
    <v>Con tecnología de Refinitiv</v>
    <v>25</v>
    <v>26</v>
    <v>Kymera (XNAS:KYMR)</v>
    <v>3</v>
    <v>27</v>
    <v>Finance</v>
    <v>28</v>
    <v>XNAS</v>
    <v>64765270</v>
    <v>2015</v>
    <v>45.75</v>
    <v>2.1722000000000001</v>
    <v>0.09</v>
    <v>1.9980000000000002E-3</v>
    <v>2923504287</v>
    <v>45.05</v>
    <v>Kymera Therapeutics, Inc. is a biopharmaceutical company. The Company is focused on discovering and developing novel small molecule therapeutics that selectively degrade disease-causing proteins by harnessing the body’s own natural protein degradation system. The Company's targeted protein degradation (TPD) platform, which it refers to as Pegasus, allows it to discover highly selective small molecule protein degraders with activity against disease-causing proteins throughout the body. It utilized its Pegasus platform to design novel protein degraders focused in the areas of immunology-inflammation and oncology, and it continues to apply its platform’s capabilities to additional therapeutic areas. Its clinical stage programs are IRAK4, STAT3, and MDM2, which each address high impact targets within biologically proven pathways, providing the opportunity to treat a range of immuno-inflammatory diseases, hematologic malignancies, and/or solid tumors.</v>
    <v>184</v>
    <v>XNAS</v>
    <v>45637.873335068747</v>
    <v>Nasdaq Stock Market</v>
    <v>9070</v>
    <v>46.66</v>
    <v>53.27</v>
    <v>44.989100000000001</v>
    <v>21.2</v>
    <v>USD</v>
    <v>Kymera</v>
    <v>Kymera</v>
    <v>0</v>
    <v>45.14</v>
    <v>Biotechnology &amp; Medical Research</v>
    <v>500 North Beacon Street, 4Th Floor, WATERTOWN, MA, 02472 US</v>
    <v>KYMR</v>
    <v>Acciones</v>
    <v>Kymera (XNAS:KYMR)</v>
    <v>217510</v>
    <v>460756</v>
  </rv>
  <rv s="2">
    <v>9071</v>
  </rv>
  <rv s="0">
    <v>https://www.bing.com/financeapi/forcetrigger?t=a1wpp2&amp;q=XNYS%3aKYN&amp;form=skydnc</v>
    <v>Learn more on Bing</v>
  </rv>
  <rv s="24">
    <v>es-ES</v>
    <v>a1wpp2</v>
    <v>268435456</v>
    <v>1</v>
    <v>Con tecnología de Refinitiv</v>
    <v>73</v>
    <v>74</v>
    <v>Kayne Anderson Enrgy Inf (XNYS:KYN)</v>
    <v>14</v>
    <v>75</v>
    <v>Finance</v>
    <v>76</v>
    <v>XNYS</v>
    <v>12.94</v>
    <v>0.02</v>
    <v>1.5590000000000001E-3</v>
    <v>2538016448.4200001</v>
    <v>12.83</v>
    <v>45637.873131191409</v>
    <v>3.6000000000000004E-2</v>
    <v>New York Stock Exchange</v>
    <v>9073</v>
    <v>12.99</v>
    <v>13.69</v>
    <v>12.82</v>
    <v>8.2420000000000009</v>
    <v>USD</v>
    <v>Kayne Anderson Enrgy Inf</v>
    <v>12.85</v>
    <v>KYN</v>
    <v>ETF</v>
    <v>Kayne Anderson Enrgy Inf (XNYS:KYN)</v>
    <v>385890</v>
    <v>457427</v>
  </rv>
  <rv s="2">
    <v>9074</v>
  </rv>
  <rv s="0">
    <v>https://www.bing.com/financeapi/forcetrigger?t=aw2etc&amp;q=XNAS%3aKZIA&amp;form=skydnc</v>
    <v>Learn more on Bing</v>
  </rv>
  <rv s="7">
    <v>es-ES</v>
    <v>aw2etc</v>
    <v>268435456</v>
    <v>1</v>
    <v>Con tecnología de Refinitiv</v>
    <v>25</v>
    <v>26</v>
    <v>Kazia (XNAS:KZIA)</v>
    <v>3</v>
    <v>27</v>
    <v>Finance</v>
    <v>28</v>
    <v>XNAS</v>
    <v>217750</v>
    <v>1994</v>
    <v>3.64</v>
    <v>2.0028999999999999</v>
    <v>0.2</v>
    <v>5.6337999999999999E-2</v>
    <v>15634320</v>
    <v>3.55</v>
    <v>Kazia Therapeutics Limited is an oncology focused drug development company. The Company is engaged in the pharmaceutical research and development. Its lead program includes Paxalisib and EVT801. Paxalisib is a small molecule inhibitor of the PI3K / Akt / mTOR pathway, a central regulator of growth and cell division that is dysregulated in many types of cancer. Paxalisib is being developed for several forms of brain cancer. EVT801 is a small molecule inhibitor of vascular endothelial growth factor receptor 3 (VEGFR3), which is critical to the development of new blood vessels and lymphatic vessels in a growing tumor, as well as to the metastasis of tumors to distant sites in the body. EVT801 is an inhibitor of VEGFR3, a cellular receptor for VEGF. The Company’s drug candidates are designed to treat disease, such as brain cancer, renal cancer, and liver cancer.</v>
    <v>12</v>
    <v>XNAS</v>
    <v>45637.871529339842</v>
    <v>Nasdaq Stock Market</v>
    <v>9076</v>
    <v>3.75</v>
    <v>15.8</v>
    <v>3.24</v>
    <v>1.8660000000000001</v>
    <v>USD</v>
    <v>Kazia</v>
    <v>Kazia</v>
    <v>0</v>
    <v>3.75</v>
    <v>Biotechnology &amp; Medical Research</v>
    <v>Three International Towers Level 24,, 300 Barangaroo Avenue, SYDNEY, NEW SOUTH WALES, 2000 AU</v>
    <v>KZIA</v>
    <v>Acciones</v>
    <v>Kazia (XNAS:KZIA)</v>
    <v>76260</v>
    <v>81656</v>
  </rv>
  <rv s="2">
    <v>9077</v>
  </rv>
  <rv s="0">
    <v>https://www.bing.com/financeapi/forcetrigger?t=b1dwlh&amp;q=XNAS%3aKZR&amp;form=skydnc</v>
    <v>Learn more on Bing</v>
  </rv>
  <rv s="7">
    <v>es-ES</v>
    <v>b1dwlh</v>
    <v>268435456</v>
    <v>1</v>
    <v>Con tecnología de Refinitiv</v>
    <v>25</v>
    <v>26</v>
    <v>Kezar (XNAS:KZR)</v>
    <v>3</v>
    <v>27</v>
    <v>Finance</v>
    <v>28</v>
    <v>XNAS</v>
    <v>7296220</v>
    <v>2015</v>
    <v>7</v>
    <v>0.19139999999999999</v>
    <v>-0.05</v>
    <v>-7.1940000000000007E-3</v>
    <v>50343918</v>
    <v>6.95</v>
    <v>Kezar Life Sciences, Inc. is a clinical-stage biopharmaceutical company focused on discovering and developing small molecule therapeutics to treat unmet needs in immune-mediated diseases and cancer. The Company's lead product candidate, zetomipzomib, is a first-in-class selective immunoproteasome inhibitor that has completed Phase Ia testing in healthy volunteers and a Phase Ib/IIa clinical trial in patients with systemic lupus erythematosus (SLE), with or without lupus nephritis (LN). Its oncology product candidate, KZR-261, is a small molecule agent, targeting the Sec61 translocon and protein secretion pathway, being studied in an open-label Phase I clinical trial designed to evaluate safety and tolerability, pharmacokinetics and pharmacodynamics, as well to explore preliminary anti-tumor activity. This study is being conducted in two parts: dose escalation in patients with locally advanced or metastatic solid malignancies, and dose expansion in patients with selected tumor types.</v>
    <v>58</v>
    <v>XNAS</v>
    <v>45637.873396875002</v>
    <v>Nasdaq Stock Market</v>
    <v>9079</v>
    <v>7.02</v>
    <v>11.35</v>
    <v>6.82</v>
    <v>5.202</v>
    <v>USD</v>
    <v>Kezar</v>
    <v>Kezar</v>
    <v>0</v>
    <v>6.9</v>
    <v>Biotechnology &amp; Medical Research</v>
    <v>4000 Shoreline Ct Ste 300, SOUTH SAN FRANCISCO, CA, 94080-2005 US</v>
    <v>KZR</v>
    <v>Acciones</v>
    <v>Kezar (XNAS:KZR)</v>
    <v>39095</v>
    <v>57570</v>
  </rv>
  <rv s="2">
    <v>9080</v>
  </rv>
  <rv s="0">
    <v>https://www.bing.com/financeapi/forcetrigger?t=a1wpxm&amp;q=XNYS%3aL&amp;form=skydnc</v>
    <v>Learn more on Bing</v>
  </rv>
  <rv s="7">
    <v>es-ES</v>
    <v>a1wpxm</v>
    <v>268435456</v>
    <v>1</v>
    <v>Con tecnología de Refinitiv</v>
    <v>25</v>
    <v>26</v>
    <v>LOEWS CORPORATION (XNYS:L)</v>
    <v>3</v>
    <v>27</v>
    <v>Finance</v>
    <v>28</v>
    <v>XNYS</v>
    <v>217776700</v>
    <v>1969</v>
    <v>83.96</v>
    <v>0.83220000000000005</v>
    <v>0.92</v>
    <v>1.0958000000000001E-2</v>
    <v>18284540000</v>
    <v>83.96</v>
    <v>Loews Corporation es una sociedad de cartera. Los segmentos de la Compañía consisten en subsidiarias operativas individuales, incluidas CNA Financial Corporation (CNA), Boardwalk Pipeline Partners, LP y Loews Hotels Holding Corporation (Loews Hotels) y el segmento Corporativo. El segmento CNA ofrece productos de seguros, como propiedad comercial y cobertura de accidentes, incluida la fianza, y sus servicios también incluyen administración de riesgos, servicios de información, garantía y administración de reclamos. Las operaciones de seguros comerciales de propiedad y accidentes del segmento CNA incluyen líneas de negocios especializadas, comerciales e internacionales. El segmento Boardwalk Pipelines se dedica al negocio de transporte y almacenamiento de gas natural y líquidos de gas natural e hidrocarburos. Boardwalk Pipelines posee y opera aproximadamente 13,515 millas de tuberías de gas natural interconectadas que atienden directamente a clientes en 13 estados. El segmento Loews Hotels se dedica a operar una cadena de hoteles.</v>
    <v>12280</v>
    <v>XNYS</v>
    <v>45637.873433564062</v>
    <v>New York Stock Exchange</v>
    <v>9082</v>
    <v>84.99</v>
    <v>87.45</v>
    <v>83.86</v>
    <v>67.2</v>
    <v>USD</v>
    <v>LOEWS CORPORATION</v>
    <v>LOEWS CORPORATION</v>
    <v>11.1457</v>
    <v>84.88</v>
    <v>Insurance</v>
    <v>9 West 57Th Street, NEW YORK, NY, 10019-2714 US</v>
    <v>L</v>
    <v>Acciones</v>
    <v>LOEWS CORPORATION (XNYS:L)</v>
    <v>442725</v>
    <v>746891</v>
  </rv>
  <rv s="2">
    <v>9083</v>
  </rv>
  <rv s="0">
    <v>https://www.bing.com/financeapi/forcetrigger?t=ayqwc7&amp;q=XNYS%3aLAC&amp;form=skydnc</v>
    <v>Learn more on Bing</v>
  </rv>
  <rv s="8">
    <v>es-ES</v>
    <v>ayqwc7</v>
    <v>268435456</v>
    <v>1</v>
    <v>Con tecnología de Refinitiv</v>
    <v>29</v>
    <v>30</v>
    <v>Lithium Americas (Argentina) Corp (XNYS:LAAC)</v>
    <v>3</v>
    <v>31</v>
    <v>Finance</v>
    <v>28</v>
    <v>XNYS</v>
    <v>161929200</v>
    <v>2007</v>
    <v>3.1</v>
    <v>1.3011999999999999</v>
    <v>-5.5E-2</v>
    <v>-1.7742000000000001E-2</v>
    <v>493074414</v>
    <v>3.1</v>
    <v>Lithium Americas (Argentina) Corp. Es un productor de carbonato de litio para su uso principalmente en baterías de iones de litio y vehículos eléctricos. La compañía, en asociación con Ganfeng Lithium Co, Ltd., está aumentando la producción de la operación de salmuera de litio Cauchari-Olaroz en Argentina y avanzando en el desarrollo de recursos adicionales de litio en la región. La Compañía posee una participación del 44,8% en el Proyecto Cauchari-Olaroz, ubicado en Jujuy, Argentina. Posee una participación del 85% en el proyecto Pastos Grandes, ubicado en la provincia de Salta, aproximadamente a 100 kilómetros (km) al sur de Cauchari-Olaroz. El Proyecto Sal de la Puna es su proyecto de joint venture en la provincia de Salta, aproximadamente a 100 km al sur de Cauchari-Olaroz y a menos de un km al este del Proyecto Pastos Grandes.</v>
    <v>850</v>
    <v>XNYS</v>
    <v>45637.873415115624</v>
    <v>New York Stock Exchange</v>
    <v>9085</v>
    <v>3.1</v>
    <v>6.69</v>
    <v>2.97</v>
    <v>2.0699999999999998</v>
    <v>USD</v>
    <v>Lithium Americas (Argentina) Corp</v>
    <v>Lithium Americas (Argentina) Corp</v>
    <v>3.0449999999999999</v>
    <v>Metals &amp; Mining</v>
    <v>Suite 300 - 900 West Hastings Street, VANCOUVER, BC, V6C 1E6 CA</v>
    <v>LAAC</v>
    <v>Acciones</v>
    <v>Lithium Americas (Argentina) Corp (XNYS:LAAC)</v>
    <v>1216059</v>
    <v>1264238</v>
  </rv>
  <rv s="2">
    <v>9086</v>
  </rv>
  <rv s="0">
    <v>https://www.bing.com/financeapi/forcetrigger?t=a1syww&amp;q=XNAS%3aLAB&amp;form=skydnc</v>
    <v>Learn more on Bing</v>
  </rv>
  <rv s="7">
    <v>es-ES</v>
    <v>a1syww</v>
    <v>268435456</v>
    <v>1</v>
    <v>Con tecnología de Refinitiv</v>
    <v>25</v>
    <v>26</v>
    <v>Std Biotools (XNAS:LAB)</v>
    <v>3</v>
    <v>27</v>
    <v>Finance</v>
    <v>28</v>
    <v>XNAS</v>
    <v>372258800</v>
    <v>2007</v>
    <v>2.0699999999999998</v>
    <v>1.5631999999999999</v>
    <v>-0.08</v>
    <v>-3.9604E-2</v>
    <v>722182072</v>
    <v>2.02</v>
    <v>Standard BioTools Inc. develops, manufactures, and sells technologies that help biomedical researchers in their search for developing medicines. The Company's segments include Proteomics and Genomics. The Proteomics segment includes its instruments, consumables, software, and services based upon technologies used in the identification of proteins. The Genomics segment includes its instruments, consumables, software, and services based upon technologies used in the identification of genes and their functions. The Company provides insights in health and disease using its mass cytometry and microfluidics technologies, which serve applications in proteomics and genomic. It works with academic, government, pharmaceutical, biotechnology, plant and animal research, and clinical laboratories around the world, focusing on the needs in translational and clinical research, including oncology, immunology, and immunotherapy. The Company also provides differentiated multi-omics tools for research.</v>
    <v>534</v>
    <v>XNAS</v>
    <v>45637.873410508597</v>
    <v>Nasdaq Stock Market</v>
    <v>9088</v>
    <v>2.0699999999999998</v>
    <v>3.04</v>
    <v>1.87</v>
    <v>1.21</v>
    <v>USD</v>
    <v>Std Biotools</v>
    <v>Std Biotools</v>
    <v>0</v>
    <v>1.94</v>
    <v>Healthcare Equipment &amp; Supplies</v>
    <v>2 Tower Place, Suite 2000, SOUTH SAN FRANCISCO, CA, 94080 US</v>
    <v>LAB</v>
    <v>Acciones</v>
    <v>Std Biotools (XNAS:LAB)</v>
    <v>808007</v>
    <v>2030096</v>
  </rv>
  <rv s="2">
    <v>9089</v>
  </rv>
  <rv s="0">
    <v>https://www.bing.com/financeapi/forcetrigger?t=bxfgsm&amp;q=XNAS%3aLABP&amp;form=skydnc</v>
    <v>Learn more on Bing</v>
  </rv>
  <rv s="33">
    <v>es-ES</v>
    <v>bxfgsm</v>
    <v>268435456</v>
    <v>1</v>
    <v>1</v>
    <v>Con tecnología de Refinitiv</v>
    <v>102</v>
    <v>103</v>
    <v>Landos Biopharma (XNAS:LABP)</v>
    <v>3</v>
    <v>104</v>
    <v>Finance</v>
    <v>55</v>
    <v>XNAS</v>
    <v>3125840</v>
    <v>2017</v>
    <v>22.93</v>
    <v>0.84699999999999998</v>
    <v>0</v>
    <v>0</v>
    <v>0</v>
    <v>0</v>
    <v>71675511</v>
    <v>22.7971</v>
    <v xml:space="preserve">Landos Biopharma, Inc. is a clinical-stage biopharmaceutical company. It is focused on the development of novel, oral, once-daily therapeutics for patients with autoimmune diseases. It is engaged in the development of therapeutics that target novel pathways at the interface of immunity and metabolism. Its lead product candidate is NX-13, a novel, oral, gut-selective, NLRX1 agonist. It is developing NX-13 as a once-daily, oral treatment for ulcerative colitis (UC), and Crohn's disease (CD), that targets NOD-like receptor X1 (NLRX1), a mitochondria-associated receptor that has been associated with the modulation of inflammatory cytokines for UC and CD. NX-13 is designed to target NLRX1 and induce anti-inflammatory effects in CD4+ T cells and other cells in the gastrointestinal tract. It has several preclinical product candidates, including LABP-66, LABP-73 and LABP-69. LABP-73, an oral, small molecule NLRX1 agonist for the potential treatment of asthma and eosinophilic disorders. </v>
    <v>19</v>
    <v>XNAS</v>
    <v>45435.86196219844</v>
    <v>Nasdaq Stock Market</v>
    <v>9091</v>
    <v>22.94</v>
    <v>22.94</v>
    <v>22.75</v>
    <v>2.5</v>
    <v>USD</v>
    <v>Landos Biopharma</v>
    <v>Landos Biopharma</v>
    <v>0</v>
    <v>22.93</v>
    <v>22.93</v>
    <v>Biotechnology &amp; Medical Research</v>
    <v>1800 Kraft Drive, Suite 216, BLACKSBURG, VA, 24060 US</v>
    <v>LABP</v>
    <v>Acciones</v>
    <v>Landos Biopharma (XNAS:LABP)</v>
    <v>50899</v>
    <v>9875</v>
  </rv>
  <rv s="2">
    <v>9092</v>
  </rv>
  <rv s="51">
    <v>es-ES</v>
    <v>cazeww</v>
    <v>268435456</v>
    <v>1</v>
    <v>Con tecnología de Refinitiv</v>
    <v>151</v>
    <v>152</v>
    <v>Lithium Americas Corp (XNYS:LAC)</v>
    <v>44</v>
    <v>150</v>
    <v>Finance</v>
    <v>28</v>
    <v>XNYS</v>
    <v>218378400</v>
    <v>2023</v>
    <v>3.61</v>
    <v>1.968</v>
    <v>-0.20499999999999999</v>
    <v>-5.7263000000000001E-2</v>
    <v>1107179000</v>
    <v>3.58</v>
    <v>Lithium Americas Corp. Es una compañía de recursos de litio. La compañía se centra en avanzar Thacker Pass a la producción. La compañía posee el 100% del proyecto Thacker Pass, que se encuentra en el condado de Humboldt en el norte de Nevada, a través de su subsidiaria de propiedad total, Lithium Nevada Corp. Thacker Pass está situado en el extremo sur de la caldera McDermitt, aproximadamente 60 millas (100 kilómetros) al noroeste de Winnemucca, en el condado de Humboldt, al norte de Nevada. Sus filiales incluyen RheoMinerals Inc., KV PROJECT LLC, y 1339480 B.C. Ltd.</v>
    <v>87</v>
    <v>XNYS</v>
    <v>45637.873170022656</v>
    <v>New York Stock Exchange</v>
    <v>3.63</v>
    <v>7.71</v>
    <v>3.36</v>
    <v>2.02</v>
    <v>USD</v>
    <v>Lithium Americas Corp</v>
    <v>Lithium Americas Corp</v>
    <v>3.375</v>
    <v>Metals &amp; Mining</v>
    <v>3260 - 666 Burrard Street, VANCOUVER, BC, V6C 2X8 CA</v>
    <v>LAC</v>
    <v>Acciones</v>
    <v>Lithium Americas Corp (XNYS:LAC)</v>
    <v>4503018</v>
    <v>7130947</v>
  </rv>
  <rv s="2">
    <v>9094</v>
  </rv>
  <rv s="0">
    <v>https://www.bing.com/financeapi/forcetrigger?t=a1wq77&amp;q=XNYS%3aLAD&amp;form=skydnc</v>
    <v>Learn more on Bing</v>
  </rv>
  <rv s="7">
    <v>es-ES</v>
    <v>a1wq77</v>
    <v>268435456</v>
    <v>1</v>
    <v>Con tecnología de Refinitiv</v>
    <v>25</v>
    <v>26</v>
    <v>Lithia Motors (XNYS:LAD)</v>
    <v>3</v>
    <v>27</v>
    <v>Finance</v>
    <v>28</v>
    <v>XNYS</v>
    <v>26637160</v>
    <v>1968</v>
    <v>380.05</v>
    <v>1.6656</v>
    <v>4.2</v>
    <v>1.1155E-2</v>
    <v>10141299555</v>
    <v>376.52</v>
    <v>Lithia Motors, Inc. is a global automotive retailer. The Company is engaged in providing an array of products and services throughout the vehicle ownership lifecycle. The Company offers convenient experiences through its comprehensive network of physical locations, e-commerce platforms, captive finance solutions and other synergistic adjacencies. The Company operates through two segments: Vehicle Operations and Financing Operations. Its Vehicle Operations consist of all aspects of its auto merchandising and service operations, including its retail automotive, recreational vehicles, and motorcycle franchises that sell new vehicles, used vehicles, parts, repair and maintenance services, and vehicle finance and insurance products. Its Financing Operations segment provides financing to customers buying and leasing retail vehicles from its Vehicle Operations. The Company operates approximately 473 locations representing 52 brands across the United States, United Kingdom, and Canada.</v>
    <v>27446</v>
    <v>XNYS</v>
    <v>45637.873223205468</v>
    <v>New York Stock Exchange</v>
    <v>9096</v>
    <v>385.48500000000001</v>
    <v>405.67500000000001</v>
    <v>378.93</v>
    <v>243</v>
    <v>USD</v>
    <v>Lithia Motors</v>
    <v>Lithia Motors</v>
    <v>13.110799999999999</v>
    <v>380.72</v>
    <v>Specialty Retailers</v>
    <v>150 N Bartlett St, MEDFORD, OR, 97501 US</v>
    <v>LAD</v>
    <v>Acciones</v>
    <v>Lithia Motors (XNYS:LAD)</v>
    <v>195345</v>
    <v>295425</v>
  </rv>
  <rv s="2">
    <v>9097</v>
  </rv>
  <rv s="0">
    <v>https://www.bing.com/financeapi/forcetrigger?t=a1wqa2&amp;q=XNYS%3aLADR&amp;form=skydnc</v>
    <v>Learn more on Bing</v>
  </rv>
  <rv s="7">
    <v>es-ES</v>
    <v>a1wqa2</v>
    <v>268435456</v>
    <v>1</v>
    <v>Con tecnología de Refinitiv</v>
    <v>25</v>
    <v>26</v>
    <v>Ladder Capital (XNYS:LADR)</v>
    <v>3</v>
    <v>27</v>
    <v>Finance</v>
    <v>28</v>
    <v>XNYS</v>
    <v>127638000</v>
    <v>2013</v>
    <v>12.05</v>
    <v>1.9731000000000001</v>
    <v>1.4999999999999999E-2</v>
    <v>1.2540000000000001E-3</v>
    <v>1528465050</v>
    <v>11.96</v>
    <v>Ladder Capital Corp is a commercial real estate investment trust. The Company's segments include loans, securities, and real estate. The loans segment includes mortgage loan receivables held for investment (balance sheet loans) and mortgage loan receivables held for sale (conduit loans). The securities segment is composed of all of the Company’s activities related to commercial real estate securities, which include investments in commercial mortgage-backed securities (CMBS), United States Agency Securities, corporate bonds and equity securities. The real estate segment includes net leased properties, office buildings, student housing portfolios, hotels, industrial buildings, a shopping center and condominium units. Corporate/other includes the Company’s investments in joint ventures, other asset management activities and operating expenses. It invests primarily in senior first mortgage fixed and floating rate loans collateralized by commercial real estate with flexible loan structures.</v>
    <v>59</v>
    <v>XNYS</v>
    <v>45637.873443981247</v>
    <v>New York Stock Exchange</v>
    <v>9099</v>
    <v>12.05</v>
    <v>12.48</v>
    <v>11.932499999999999</v>
    <v>10.1</v>
    <v>USD</v>
    <v>Ladder Capital</v>
    <v>Ladder Capital</v>
    <v>15.6556</v>
    <v>11.975</v>
    <v>Residential &amp; Commercial REIT</v>
    <v>320 PARK AVENUE, 15TH FLOOR, NEW YORK, NY, 10022 US</v>
    <v>LADR</v>
    <v>Acciones</v>
    <v>Ladder Capital (XNYS:LADR)</v>
    <v>316599</v>
    <v>584552</v>
  </rv>
  <rv s="2">
    <v>9100</v>
  </rv>
  <rv s="17">
    <v>es-ES</v>
    <v>c9t5ww</v>
    <v>268435456</v>
    <v>1</v>
    <v>Con tecnología de Refinitiv</v>
    <v>59</v>
    <v>60</v>
    <v>Sealsq (XNAS:LAES)</v>
    <v>44</v>
    <v>27</v>
    <v>Finance</v>
    <v>28</v>
    <v>XNAS</v>
    <v>35611730</v>
    <v>2022</v>
    <v>1.04</v>
    <v>3.302</v>
    <v>0.56899999999999995</v>
    <v>0.99649699999999997</v>
    <v>40597372</v>
    <v>0.57099999999999995</v>
    <v>Sealsq Corp is a Switzerland based holding company operating primarily in the semiconductor industry. The Company focuses on developing and selling tamper resistant semiconductors, chips, processors and Post-Quantum technology products. The Company also develops certified secure microcontrollers and implement post-quantum cryptography also secure hardware, firmware, and provides other services for customers across multiple industries. The Company’s products are applicable in consumer electronics, aerospace &amp; military, telecommunications, energy and building, logistics, and medical sectors. The Company offers its solutions across the globe: USA, Canada, Europe, Middle East, Asia and Australia.</v>
    <v>61</v>
    <v>XNAS</v>
    <v>45637.873440867967</v>
    <v>Nasdaq Stock Market</v>
    <v>1.34</v>
    <v>3.95</v>
    <v>0.96</v>
    <v>0.28999999999999998</v>
    <v>USD</v>
    <v>Sealsq</v>
    <v>Sealsq</v>
    <v>0</v>
    <v>1.1399999999999999</v>
    <v>Semiconductors &amp; Semiconductor Equipment</v>
    <v>Avenue Louis-Casai 58, COINTRIN, GENEVE, 1216 CH</v>
    <v>LAES</v>
    <v>Acciones</v>
    <v>Sealsq (XNAS:LAES)</v>
    <v>214515941</v>
    <v>4799673</v>
  </rv>
  <rv s="2">
    <v>9102</v>
  </rv>
  <rv s="0">
    <v>https://www.bing.com/financeapi/forcetrigger?t=a1wqcw&amp;q=XNAS%3aLAKE&amp;form=skydnc</v>
    <v>Learn more on Bing</v>
  </rv>
  <rv s="7">
    <v>es-ES</v>
    <v>a1wqcw</v>
    <v>268435456</v>
    <v>1</v>
    <v>Con tecnología de Refinitiv</v>
    <v>25</v>
    <v>26</v>
    <v>Lakeland Ind (XNAS:LAKE)</v>
    <v>3</v>
    <v>27</v>
    <v>Finance</v>
    <v>28</v>
    <v>XNAS</v>
    <v>7405600</v>
    <v>1986</v>
    <v>22.42</v>
    <v>0.6341</v>
    <v>0.88</v>
    <v>3.9909E-2</v>
    <v>163293600</v>
    <v>22.05</v>
    <v xml:space="preserve">Lakeland Industries, Inc. manufactures and sells a line of industrial protective clothing and accessories for the industrial and public protective clothing market. Its product categories include firefighter protective apparel and accessories, high-end chemical protective suits, limited use/disposable protective clothing, durable woven garments, high visibility clothing and gloves and sleeves. Its products are sold globally by its in-house sales teams, its customer service group, and authorized independent sales representatives to a network of over 2,000 safety and industrial supply distributors. Its authorized distributors supply end users, such as integrated oil, chemical/petrochemical, automobile, transportation, steel, glass, construction, smelting, cleanroom, janitorial, pharmaceutical and high technology electronics manufacturers and scientific, medical laboratories and the utilities industry. It offers structural firefighting, wildland firefighting and technical rescue helmets. </v>
    <v>1700</v>
    <v>XNAS</v>
    <v>45637.873324224216</v>
    <v>Nasdaq Stock Market</v>
    <v>9104</v>
    <v>23.7</v>
    <v>26.099900000000002</v>
    <v>22.135000000000002</v>
    <v>14.08</v>
    <v>USD</v>
    <v>Lakeland Ind</v>
    <v>Lakeland Ind</v>
    <v>90.673599999999993</v>
    <v>22.93</v>
    <v>Textiles &amp; Apparel</v>
    <v>1525 Perimeter Parkway, Suite 325, HUNTSVILLE, AL, 35806 US</v>
    <v>LAKE</v>
    <v>Acciones</v>
    <v>Lakeland Ind (XNAS:LAKE)</v>
    <v>50874</v>
    <v>38691</v>
  </rv>
  <rv s="2">
    <v>9105</v>
  </rv>
  <rv s="0">
    <v>https://www.bing.com/financeapi/forcetrigger?t=a1wqim&amp;q=XNAS%3aLAMR&amp;form=skydnc</v>
    <v>Learn more on Bing</v>
  </rv>
  <rv s="7">
    <v>es-ES</v>
    <v>a1wqim</v>
    <v>268435456</v>
    <v>1</v>
    <v>Con tecnología de Refinitiv</v>
    <v>25</v>
    <v>26</v>
    <v>LAMAR ADVERTISING COMPANY (XNAS:LAMR)</v>
    <v>3</v>
    <v>27</v>
    <v>Finance</v>
    <v>28</v>
    <v>XNAS</v>
    <v>102357800</v>
    <v>2014</v>
    <v>130.1</v>
    <v>1.5206</v>
    <v>0.15</v>
    <v>1.1590000000000001E-3</v>
    <v>13262500146</v>
    <v>129.41999999999999</v>
    <v>Lamar Advertising Company es una empresa de publicidad al aire libre. La Compañía alquila espacio para publicidad en vallas publicitarias, autobuses, refugios, bancos, placas de logotipos y en terminales aeroportuarias. La Compañía opera tres tipos de exhibiciones publicitarias al aire libre: Vallas publicitarias, rótulos de logotipos y exhibiciones publicitarias de tránsito. La Compañía posee y opera aproximadamente 160.400 pantallas publicitarias en 45 estados y Canadá. Alquila su espacio publicitario en dos tipos de vallas publicitarias: Boletines y carteles. Además de las vallas publicitarias tradicionales, también alquila espacio para vallas publicitarias digitales, que generalmente se encuentran en las arterias del tráfico y las calles de la ciudad. Posee y opera aproximadamente 4.750 pantallas publicitarias digitales en 43 estados y Canadá. También proporciona letreros de logotipos en los Estados Unidos, operando aproximadamente 23 de los 26 contratos de firma de logotipos estatales privatizados. La Compañía también opera aproximadamente 139.250 pantallas publicitarias con logotipos en 23 estados y en la provincia de Ontario, Canadá.</v>
    <v>3550</v>
    <v>XNAS</v>
    <v>45637.873044536718</v>
    <v>Nasdaq Stock Market</v>
    <v>9107</v>
    <v>131.1446</v>
    <v>139.875</v>
    <v>129.51</v>
    <v>100.15</v>
    <v>USD</v>
    <v>LAMAR ADVERTISING COMPANY</v>
    <v>LAMAR ADVERTISING COMPANY</v>
    <v>25.9087</v>
    <v>129.57</v>
    <v>Residential &amp; Commercial REIT</v>
    <v>5321 Corporate Boulevard, BATON ROUGE, LA, 70808 US</v>
    <v>LAMR</v>
    <v>Acciones</v>
    <v>LAMAR ADVERTISING COMPANY (XNAS:LAMR)</v>
    <v>332855</v>
    <v>496874</v>
  </rv>
  <rv s="2">
    <v>9108</v>
  </rv>
  <rv s="0">
    <v>https://www.bing.com/financeapi/forcetrigger?t=a1wqlh&amp;q=XNAS%3aLANC&amp;form=skydnc</v>
    <v>Learn more on Bing</v>
  </rv>
  <rv s="7">
    <v>es-ES</v>
    <v>a1wqlh</v>
    <v>268435456</v>
    <v>1</v>
    <v>Con tecnología de Refinitiv</v>
    <v>25</v>
    <v>26</v>
    <v>Lancaster Colony (XNAS:LANC)</v>
    <v>3</v>
    <v>27</v>
    <v>Finance</v>
    <v>28</v>
    <v>XNAS</v>
    <v>27566650</v>
    <v>1991</v>
    <v>190.84</v>
    <v>0.3579</v>
    <v>4.1900000000000004</v>
    <v>2.2055999999999999E-2</v>
    <v>5352340764</v>
    <v>189.97</v>
    <v>Lancaster Colony Corporation is a manufacturer and marketer of specialty food products for the retail and foodservice channels. The Company's segments include Retail and Foodservice. The Retail segment includes products typically marketed in the shelf-stable section of the grocery store, which include licensed sauces and dressings, along with its own branded salad dressings and croutons. Within the frozen food section of the grocery store, it sells yeast rolls and garlic breads. It also has placement of products in grocery produce departments through its refrigerated salad dressings, licensed dressings, vegetable dips and fruit dips. The Foodservice segment primarily sells custom-formulated sauces, salad dressings, frozen breads and yeast rolls. The majority of its Foodservice sales are products sold under private label to national chain restaurant accounts. Its brands include New York BRAND Bakery, Sister Schubert’s, Marzetti, Marzetti Simply, Chatham Village, Cardini’s and Girard’s.</v>
    <v>3400</v>
    <v>XNAS</v>
    <v>45637.873427001563</v>
    <v>Nasdaq Stock Market</v>
    <v>9110</v>
    <v>195.19</v>
    <v>215.31</v>
    <v>182.435</v>
    <v>161.54</v>
    <v>USD</v>
    <v>Lancaster Colony</v>
    <v>Lancaster Colony</v>
    <v>32.797400000000003</v>
    <v>194.16</v>
    <v>Food &amp; Tobacco</v>
    <v>380 Polaris Parkway, WESTERVILLE, OH, 43082 US</v>
    <v>LANC</v>
    <v>Acciones</v>
    <v>Lancaster Colony (XNAS:LANC)</v>
    <v>136521</v>
    <v>130227</v>
  </rv>
  <rv s="2">
    <v>9111</v>
  </rv>
  <rv s="0">
    <v>https://www.bing.com/financeapi/forcetrigger?t=a1wqoc&amp;q=XNAS%3aLAND&amp;form=skydnc</v>
    <v>Learn more on Bing</v>
  </rv>
  <rv s="7">
    <v>es-ES</v>
    <v>a1wqoc</v>
    <v>268435456</v>
    <v>1</v>
    <v>Con tecnología de Refinitiv</v>
    <v>25</v>
    <v>26</v>
    <v>Gladstone Land (XNAS:LAND)</v>
    <v>3</v>
    <v>27</v>
    <v>Finance</v>
    <v>28</v>
    <v>XNAS</v>
    <v>36184660</v>
    <v>2011</v>
    <v>11.52</v>
    <v>1.04</v>
    <v>-0.12</v>
    <v>-1.0407999999999999E-2</v>
    <v>412866970</v>
    <v>11.53</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XNAS</v>
    <v>45637.873125034377</v>
    <v>Nasdaq Stock Market</v>
    <v>9113</v>
    <v>11.59</v>
    <v>15.36</v>
    <v>11.36</v>
    <v>11.24</v>
    <v>USD</v>
    <v>Gladstone Land</v>
    <v>Gladstone Land</v>
    <v>0</v>
    <v>11.41</v>
    <v>Residential &amp; Commercial REIT</v>
    <v>SUITE 200, 1521 WESTBRANCH DRIVE, MCLEAN, VA, 22102 US</v>
    <v>LAND</v>
    <v>Acciones</v>
    <v>Gladstone Land (XNAS:LAND)</v>
    <v>241074</v>
    <v>299699</v>
  </rv>
  <rv s="2">
    <v>9114</v>
  </rv>
  <rv s="0">
    <v>https://www.bing.com/financeapi/forcetrigger?t=bxe1a2&amp;q=XNAS%3aLANDM&amp;form=skydnc</v>
    <v>Learn more on Bing</v>
  </rv>
  <rv s="7">
    <v>es-ES</v>
    <v>bxe1a2</v>
    <v>268435456</v>
    <v>1</v>
    <v>Con tecnología de Refinitiv</v>
    <v>25</v>
    <v>26</v>
    <v>Gladstone Land (XNAS:LANDM)</v>
    <v>3</v>
    <v>27</v>
    <v>Finance</v>
    <v>45</v>
    <v>XNAS</v>
    <v>36184660</v>
    <v>2011</v>
    <v>24.77</v>
    <v>1.04</v>
    <v>3.8100000000000002E-2</v>
    <v>1.5359999999999998E-3</v>
    <v>412505100</v>
    <v>24.8</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XNAS</v>
    <v>45636.875005520313</v>
    <v>Nasdaq Stock Market</v>
    <v>9116</v>
    <v>24.838100000000001</v>
    <v>25.06</v>
    <v>24.75</v>
    <v>23.4</v>
    <v>USD</v>
    <v>Gladstone Land</v>
    <v>Gladstone Land</v>
    <v>0</v>
    <v>24.838100000000001</v>
    <v>Residential &amp; Commercial REIT</v>
    <v>SUITE 200, 1521 WESTBRANCH DRIVE, MCLEAN, VA, 22102 US</v>
    <v>LANDM</v>
    <v>Acciones</v>
    <v>Gladstone Land (XNAS:LANDM)</v>
    <v>59</v>
    <v>3749</v>
  </rv>
  <rv s="2">
    <v>9117</v>
  </rv>
  <rv s="0">
    <v>https://www.bing.com/financeapi/forcetrigger?t=bwiok2&amp;q=XNAS%3aLANDO&amp;form=skydnc</v>
    <v>Learn more on Bing</v>
  </rv>
  <rv s="7">
    <v>es-ES</v>
    <v>bwiok2</v>
    <v>268435456</v>
    <v>1</v>
    <v>Con tecnología de Refinitiv</v>
    <v>25</v>
    <v>26</v>
    <v>Gladstone Land (XNAS:LANDO)</v>
    <v>3</v>
    <v>27</v>
    <v>Finance</v>
    <v>28</v>
    <v>XNAS</v>
    <v>36184660</v>
    <v>2011</v>
    <v>21.65</v>
    <v>1.04</v>
    <v>-0.3</v>
    <v>-1.3825E-2</v>
    <v>417209100</v>
    <v>21.7</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XNAS</v>
    <v>45637.87227569375</v>
    <v>Nasdaq Stock Market</v>
    <v>9119</v>
    <v>21.862400000000001</v>
    <v>22.9</v>
    <v>21.4</v>
    <v>18.66</v>
    <v>USD</v>
    <v>Gladstone Land</v>
    <v>Gladstone Land</v>
    <v>0</v>
    <v>21.4</v>
    <v>Residential &amp; Commercial REIT</v>
    <v>SUITE 200, 1521 WESTBRANCH DRIVE, MCLEAN, VA, 22102 US</v>
    <v>LANDO</v>
    <v>Acciones</v>
    <v>Gladstone Land (XNAS:LANDO)</v>
    <v>9479</v>
    <v>15477</v>
  </rv>
  <rv s="2">
    <v>9120</v>
  </rv>
  <rv s="17">
    <v>es-ES</v>
    <v>c9zcf2</v>
    <v>268435456</v>
    <v>1</v>
    <v>Con tecnología de Refinitiv</v>
    <v>59</v>
    <v>60</v>
    <v>Gladstone Land (XNAS:LANDP)</v>
    <v>44</v>
    <v>27</v>
    <v>Finance</v>
    <v>28</v>
    <v>XNAS</v>
    <v>36184660</v>
    <v>2011</v>
    <v>21.6</v>
    <v>1.04</v>
    <v>-0.24</v>
    <v>-1.1115999999999999E-2</v>
    <v>417209100</v>
    <v>21.59</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XNAS</v>
    <v>45637.870935532032</v>
    <v>Nasdaq Stock Market</v>
    <v>21.774999999999999</v>
    <v>22.63</v>
    <v>21.16</v>
    <v>18.25</v>
    <v>USD</v>
    <v>Gladstone Land</v>
    <v>Gladstone Land</v>
    <v>0</v>
    <v>21.35</v>
    <v>Residential &amp; Commercial REIT</v>
    <v>SUITE 200, 1521 WESTBRANCH DRIVE, MCLEAN, VA, 22102 US</v>
    <v>LANDP</v>
    <v>Acciones</v>
    <v>Gladstone Land (XNAS:LANDP)</v>
    <v>19374</v>
    <v>28787</v>
  </rv>
  <rv s="2">
    <v>9122</v>
  </rv>
  <rv s="0">
    <v>https://www.bing.com/financeapi/forcetrigger?t=c11f8m&amp;q=XNYS%3aPV&amp;form=skydnc</v>
    <v>Learn more on Bing</v>
  </rv>
  <rv s="8">
    <v>es-ES</v>
    <v>c11f8m</v>
    <v>268435456</v>
    <v>1</v>
    <v>Con tecnología de Refinitiv</v>
    <v>29</v>
    <v>30</v>
    <v>Lanvin Grp Hldg (XNYS:LANV)</v>
    <v>3</v>
    <v>31</v>
    <v>Finance</v>
    <v>28</v>
    <v>XNYS</v>
    <v>145021500</v>
    <v>2021</v>
    <v>1.82</v>
    <v>-0.1179</v>
    <v>-0.02</v>
    <v>-1.0869999999999999E-2</v>
    <v>263939130</v>
    <v>1.84</v>
    <v xml:space="preserve">Lanvin Group Holdings Ltd is a luxury fashion group with five portfolio brands, namely Lanvin, Wolford, Sergio Rossi, St. John and Caruso. Lanvin offers products ranging from apparel to leather goods, footwear, and accessories. Wolford offers luxury legwear and bodywear, with a diversification into leisurewear and athleisure. Sergio Rossi offers luxury shoes. St. John offers luxury womenswear and Caruso offers menswear. The Company distributes products worldwide via retail and outlet stores, wholesale customers and e-commerce platforms in more than 80 countries. </v>
    <v>2637</v>
    <v>XNYS</v>
    <v>45637.868131839845</v>
    <v>New York Stock Exchange</v>
    <v>9124</v>
    <v>1.82</v>
    <v>3.99</v>
    <v>1.82</v>
    <v>0.91210000000000002</v>
    <v>USD</v>
    <v>Lanvin Grp Hldg</v>
    <v>Lanvin Grp Hldg</v>
    <v>1.82</v>
    <v>Specialty Retailers</v>
    <v>4F, 168 Jiujiang Road,, Carlowitz &amp; Co, Huangpu District, SHANGHAI, SHANGHAI, 200001 CN</v>
    <v>LANV</v>
    <v>Acciones</v>
    <v>Lanvin Grp Hldg (XNYS:LANV)</v>
    <v>1276</v>
    <v>105012</v>
  </rv>
  <rv s="2">
    <v>9125</v>
  </rv>
  <rv s="0">
    <v>https://www.bing.com/financeapi/forcetrigger?t=a1wqzr&amp;q=XNAS%3aLARK&amp;form=skydnc</v>
    <v>Learn more on Bing</v>
  </rv>
  <rv s="7">
    <v>es-ES</v>
    <v>a1wqzr</v>
    <v>268435456</v>
    <v>1</v>
    <v>Con tecnología de Refinitiv</v>
    <v>25</v>
    <v>26</v>
    <v>Landmark Bancorp (XNAS:LARK)</v>
    <v>3</v>
    <v>27</v>
    <v>Finance</v>
    <v>28</v>
    <v>XNAS</v>
    <v>5776280</v>
    <v>2001</v>
    <v>24.09</v>
    <v>0.45219999999999999</v>
    <v>0.04</v>
    <v>1.6689999999999999E-3</v>
    <v>138630720</v>
    <v>23.96</v>
    <v xml:space="preserve">Landmark Bancorp, Inc. is a financial holding company. The Company’s business consists of the ownership of Landmark National Bank (the Bank) and Landmark Risk Management, Inc., which are wholly owned subsidiaries of the Company. The Bank's primary deposit gathering and lending markets are geographically diversified throughout central, eastern, southeast, and southwest Kansas. The Bank is principally engaged in the business of attracting deposits from the general public and using such deposits, together with borrowings and other funds, to originate one-to-four family residential real estate, construction and land, commercial real estate, commercial, agricultural, municipal and consumer loans. The Bank also invests in certain investment and mortgage-related securities using deposits and other borrowings as funding sources. Landmark Risk Management, Inc. is a captive insurance company, which provides property and casualty insurance coverage to the Company and the Bank. </v>
    <v>270</v>
    <v>XNAS</v>
    <v>45637.871981145312</v>
    <v>Nasdaq Stock Market</v>
    <v>9127</v>
    <v>24.09</v>
    <v>25.25</v>
    <v>23.95</v>
    <v>17.047599999999999</v>
    <v>USD</v>
    <v>Landmark Bancorp</v>
    <v>Landmark Bancorp</v>
    <v>11.1595</v>
    <v>24</v>
    <v>Banking Services</v>
    <v>701 Poyntz Ave, MANHATTAN, KS, 66502 US</v>
    <v>LARK</v>
    <v>Acciones</v>
    <v>Landmark Bancorp (XNAS:LARK)</v>
    <v>4971</v>
    <v>6763</v>
  </rv>
  <rv s="2">
    <v>9128</v>
  </rv>
  <rv s="17">
    <v>es-ES</v>
    <v>c7db4c</v>
    <v>268435456</v>
    <v>1</v>
    <v>Con tecnología de Refinitiv</v>
    <v>59</v>
    <v>60</v>
    <v>Laser Photonics (XNAS:LASE)</v>
    <v>44</v>
    <v>27</v>
    <v>Finance</v>
    <v>28</v>
    <v>XNAS</v>
    <v>13832400</v>
    <v>2021</v>
    <v>5.57</v>
    <v>1.1299999999999999</v>
    <v>0.21</v>
    <v>3.8391000000000002E-2</v>
    <v>75663200</v>
    <v>5.47</v>
    <v>Laser Photonics Corp. is a vertically integrated manufacturing company for photonics based industrial products and solutions, primarily laser cleaning technologies. It offers a full portfolio of integrated laser blasting solutions for corrosion control, rust removal, de-coating, pre- and post-welding, laser cleaning and surface conditioning. Its solutions span use cases throughout product lifecycles, from product fabrication to maintenance and repair, as well as aftermarket operations. It has developed a portfolio of products based on proprietary technologies that form the foundation of its laser blasting equipment manufacturing solutions, which consists of hardware, equipment design documentation, bills of materials, software, materials, and service practices. Its product portfolio covers a spectrum of applications across key industries, including maritime and shipbuilding, oil and gas, automotive manufacturing, rail transport, aerospace, defense, space exploration and pharmaceutical.</v>
    <v>56</v>
    <v>XNAS</v>
    <v>45637.873426897655</v>
    <v>Nasdaq Stock Market</v>
    <v>6</v>
    <v>19.8</v>
    <v>5.5301</v>
    <v>0.83499999999999996</v>
    <v>USD</v>
    <v>Laser Photonics</v>
    <v>Laser Photonics</v>
    <v>0</v>
    <v>5.68</v>
    <v>Machinery, Equipment &amp; Components</v>
    <v>1101 N Keller Rd. Suite G2, ORLANDO, FL, 32810 US</v>
    <v>LASE</v>
    <v>Acciones</v>
    <v>Laser Photonics (XNAS:LASE)</v>
    <v>393413</v>
    <v>357002</v>
  </rv>
  <rv s="2">
    <v>9130</v>
  </rv>
  <rv s="0">
    <v>https://www.bing.com/financeapi/forcetrigger?t=azrem7&amp;q=XNAS%3aLASR&amp;form=skydnc</v>
    <v>Learn more on Bing</v>
  </rv>
  <rv s="7">
    <v>es-ES</v>
    <v>azrem7</v>
    <v>268435456</v>
    <v>1</v>
    <v>Con tecnología de Refinitiv</v>
    <v>25</v>
    <v>26</v>
    <v>nLIGHT (XNAS:LASR)</v>
    <v>3</v>
    <v>27</v>
    <v>Finance</v>
    <v>28</v>
    <v>XNAS</v>
    <v>48429360</v>
    <v>2000</v>
    <v>11.2</v>
    <v>2.1951000000000001</v>
    <v>0.25</v>
    <v>2.2623999999999998E-2</v>
    <v>547251768</v>
    <v>11.05</v>
    <v>nLIGHT, Inc. is a provider of semiconductor and fiber lasers for industrial, microfabrication, and aerospace and defense applications. The Company operates through two segments: Laser Products, and Advanced Development. It designs, manufactures, and sells a range of high-power semiconductor lasers and fiber lasers that are integrated into laser systems or manufacturing tools built by its customers. Its products include Semiconductor Lasers, Fiber Lasers, Laser Sensing Products, and Directed Energy Products. The Semiconductor Lasers is a high-power semiconductor laser with a range of power levels, wavelengths, and output fiber sizes. The Fiber Lasers is a programmable and serviceable high-power fiber laser. The Laser Sensing Products includes light detection and ranging (LiDAR) technologies, that are critical enablers of laser-based systems. The Directed Energy Products include standalone fiber amplifiers and beam combination and control systems for use in high-energy laser systems.</v>
    <v>930</v>
    <v>XNAS</v>
    <v>45637.87344947891</v>
    <v>Nasdaq Stock Market</v>
    <v>9132</v>
    <v>11.486000000000001</v>
    <v>15</v>
    <v>11.03</v>
    <v>9.8000000000000007</v>
    <v>USD</v>
    <v>nLIGHT</v>
    <v>nLIGHT</v>
    <v>0</v>
    <v>11.3</v>
    <v>Semiconductors &amp; Semiconductor Equipment</v>
    <v>4637 NW 18th Ave, CAMAS, WA, 98607 US</v>
    <v>LASR</v>
    <v>Acciones</v>
    <v>nLIGHT (XNAS:LASR)</v>
    <v>173956</v>
    <v>420584</v>
  </rv>
  <rv s="2">
    <v>9133</v>
  </rv>
  <rv s="0">
    <v>https://www.bing.com/financeapi/forcetrigger?t=c5jwkr&amp;q=XNAS%3aLATG&amp;form=skydnc</v>
    <v>Learn more on Bing</v>
  </rv>
  <rv s="10">
    <v>es-ES</v>
    <v>c5jwkr</v>
    <v>268435456</v>
    <v>1</v>
    <v>Con tecnología de Refinitiv</v>
    <v>35</v>
    <v>36</v>
    <v>Chenghe Acqsn (XNAS:LATG)</v>
    <v>3</v>
    <v>37</v>
    <v>Finance</v>
    <v>28</v>
    <v>XNAS</v>
    <v>6784430</v>
    <v>2021</v>
    <v>11.73</v>
    <v>0.01</v>
    <v>8.5250000000000007E-4</v>
    <v>79649208</v>
    <v>11.73</v>
    <v>Chenghe Acquisition I Co. is a blank check company. The Company is formed for the purpose of effecting a merger, share exchange, asset acquisition, share purchase, reorganization or similar business combination with one or more businesses. The Company intends to focus its search on high growth companies in Latin America, including Brazil, as well as businesses in the United States that cater to the Hispanic community. The Company has not commenced any operations nor generated any revenue.</v>
    <v>XNAS</v>
    <v>45637.871238529689</v>
    <v>Nasdaq Stock Market</v>
    <v>9135</v>
    <v>11.79</v>
    <v>11.79</v>
    <v>11.73</v>
    <v>10.9998</v>
    <v>USD</v>
    <v>Chenghe Acqsn</v>
    <v>Chenghe Acqsn</v>
    <v>0</v>
    <v>11.74</v>
    <v>Holding Companies</v>
    <v>38 Beach Road #29-11, South Beach Tower, 189767 SG</v>
    <v>LATG</v>
    <v>Acciones</v>
    <v>Chenghe Acqsn (XNAS:LATG)</v>
    <v>31695</v>
    <v>2088</v>
  </rv>
  <rv s="2">
    <v>9136</v>
  </rv>
  <rv s="0">
    <v>https://www.bing.com/financeapi/forcetrigger?t=c4yvu2&amp;q=XNAS%3aLATGU&amp;form=skydnc</v>
    <v>Learn more on Bing</v>
  </rv>
  <rv s="42">
    <v>es-ES</v>
    <v>c4yvu2</v>
    <v>268435456</v>
    <v>1</v>
    <v>Con tecnología de Refinitiv</v>
    <v>125</v>
    <v>127</v>
    <v>LATAMGROWTH SPAC UNT (XNAS:LATGU)</v>
    <v>14</v>
    <v>114</v>
    <v>Finance</v>
    <v>115</v>
    <v>XNAS</v>
    <v>11.79</v>
    <v>0.02</v>
    <v>1.699E-3</v>
    <v>11.77</v>
    <v>45637.6317346875</v>
    <v>Nasdaq Stock Market</v>
    <v>9138</v>
    <v>11.79</v>
    <v>16.3</v>
    <v>11.79</v>
    <v>10.55</v>
    <v>USD</v>
    <v>LATAMGROWTH SPAC UNT</v>
    <v>11.79</v>
    <v>LATGU</v>
    <v>ETF</v>
    <v>LATAMGROWTH SPAC UNT (XNAS:LATGU)</v>
    <v>150</v>
    <v>30</v>
  </rv>
  <rv s="2">
    <v>9139</v>
  </rv>
  <rv s="0">
    <v>https://www.bing.com/financeapi/forcetrigger?t=a1wr3m&amp;q=XNAS%3aLAUR&amp;form=skydnc</v>
    <v>Learn more on Bing</v>
  </rv>
  <rv s="7">
    <v>es-ES</v>
    <v>a1wr3m</v>
    <v>268435456</v>
    <v>1</v>
    <v>Con tecnología de Refinitiv</v>
    <v>25</v>
    <v>26</v>
    <v>LAUREATE EDUCATION, INC. (XNAS:LAUR)</v>
    <v>3</v>
    <v>27</v>
    <v>Finance</v>
    <v>28</v>
    <v>XNAS</v>
    <v>150684900</v>
    <v>2015</v>
    <v>18.850000000000001</v>
    <v>0.82530000000000003</v>
    <v>0.57999999999999996</v>
    <v>3.0983E-2</v>
    <v>2908218570</v>
    <v>18.72</v>
    <v>Laureate Education, Inc. opera una cartera de instituciones de educación superior que otorgan títulos (red Laureate International Universities) en México y Perú. La red Laureate International Universities ofrece una gama de títulos de grado y postgrado a través de programas presenciales, en línea e híbridos. Cuenta con aproximadamente 450.000 estudiantes matriculados en cinco instituciones con más de 50 campus. Cuenta con dos segmentos: México y Perú. Es propietaria de la Universidad del Valle de México (UVM) y la Universidad Tecnológica de México (UNITEC) en México. También posee la Universidad Peruana de Ciencias Aplicadas (UPC), la Universidad Privada del Norte (UPN) y la institución CIBERTEC en Perú. Sus instituciones en México y Perú ofrecen a los estudiantes de educación superior tradicional una alternativa de educación privada, con múltiples marcas y precios en cada mercado y programa. La Compañía ofrece varios programas, incluyendo medicina y ciencias de la salud, ingeniería y tecnología de la información, y negocios y administración.</v>
    <v>28900</v>
    <v>XNAS</v>
    <v>45637.873452430467</v>
    <v>Nasdaq Stock Market</v>
    <v>9141</v>
    <v>19.350000000000001</v>
    <v>19.98</v>
    <v>18.73</v>
    <v>12.45</v>
    <v>USD</v>
    <v>LAUREATE EDUCATION, INC.</v>
    <v>LAUREATE EDUCATION, INC.</v>
    <v>11.893000000000001</v>
    <v>19.3</v>
    <v>Miscellaneous Educational Service Providers</v>
    <v>Pmb 1158, 1000 Brickell Ave., Suite 715, MIAMI, FL, 33131 US</v>
    <v>LAUR</v>
    <v>Acciones</v>
    <v>LAUREATE EDUCATION, INC. (XNAS:LAUR)</v>
    <v>484557</v>
    <v>727228</v>
  </rv>
  <rv s="2">
    <v>9142</v>
  </rv>
  <rv s="0">
    <v>https://www.bing.com/financeapi/forcetrigger?t=c2rwvh&amp;q=XNYS%3aLAW&amp;form=skydnc</v>
    <v>Learn more on Bing</v>
  </rv>
  <rv s="8">
    <v>es-ES</v>
    <v>c2rwvh</v>
    <v>268435456</v>
    <v>1</v>
    <v>Con tecnología de Refinitiv</v>
    <v>29</v>
    <v>30</v>
    <v>Cs Disco (XNYS:LAW)</v>
    <v>3</v>
    <v>31</v>
    <v>Finance</v>
    <v>28</v>
    <v>XNYS</v>
    <v>59908770</v>
    <v>2013</v>
    <v>6.44</v>
    <v>2.0453999999999999</v>
    <v>-0.04</v>
    <v>-6.2700000000000004E-3</v>
    <v>379821601</v>
    <v>6.38</v>
    <v>CS Disco, Inc. provides cloud-native, artificial intelligence (AI)-powered legal product offerings that simplify legal hold, legal request, ediscovery, legal document review and case management for enterprises, law firms, legal service providers, and governments. The Company’s integrated product offerings enable legal departments to collect, process and review enterprise data that is relevant or potentially relevant to legal matters. Its comprehensive product offerings include DISCO Hold, DISCO Request, DISCO Ediscovery, DISCO Review, and DISCO Case Builder. DISCO Hold automates the manual work necessary to comply with preservation requirements, empowering legal teams to preserve data, notify custodians, track holds with a defensible audit trail, and collect data when ready. DISCO Request automates response compliance for legal requests like service of process requests, subpoenas, and law enforcement requests, giving legal teams control and visibility from intake to resolution.</v>
    <v>543</v>
    <v>XNYS</v>
    <v>45637.873117846873</v>
    <v>New York Stock Exchange</v>
    <v>9144</v>
    <v>6.48</v>
    <v>8.8000000000000007</v>
    <v>6.29</v>
    <v>4.71</v>
    <v>USD</v>
    <v>Cs Disco</v>
    <v>Cs Disco</v>
    <v>6.34</v>
    <v>Software &amp; IT Services</v>
    <v>111 Congress Ave, Suite 900, AUSTIN, TX, 78701 US</v>
    <v>LAW</v>
    <v>Acciones</v>
    <v>Cs Disco (XNYS:LAW)</v>
    <v>72373</v>
    <v>145461</v>
  </rv>
  <rv s="2">
    <v>9145</v>
  </rv>
  <rv s="0">
    <v>https://www.bing.com/financeapi/forcetrigger?t=a1wrc7&amp;q=XNYS%3aLAZ&amp;form=skydnc</v>
    <v>Learn more on Bing</v>
  </rv>
  <rv s="7">
    <v>es-ES</v>
    <v>a1wrc7</v>
    <v>268435456</v>
    <v>1</v>
    <v>Con tecnología de Refinitiv</v>
    <v>25</v>
    <v>26</v>
    <v>Lazard (XNYS:LAZ)</v>
    <v>3</v>
    <v>27</v>
    <v>Finance</v>
    <v>28</v>
    <v>XNYS</v>
    <v>112766100</v>
    <v>2024</v>
    <v>53.57</v>
    <v>1.3755999999999999</v>
    <v>0.92</v>
    <v>1.7336000000000001E-2</v>
    <v>6088241739</v>
    <v>53.07</v>
    <v>Lazard, Inc. is a financial advisory and asset management company, with operations in North and South America, Europe, the Middle East, Asia, and Australia. The Company's segments include Financial Advisory and Asset Management. Financial Advisory segment offers corporate, partnership, institutional, government, sovereign and individual clients across the globe a range of financial advisory services regarding strategic and mergers and acquisitions advisory, capital markets advisory, shareholder advisory, sovereign advisory, geopolitical advisory, and other strategic advisory matters and capital raising and placement. Asset Management segment offers a range of global investment solutions and investment and wealth management services in equity and fixed income strategies, asset allocation strategies, alternative investments and private equity funds to corporations, public funds, sovereign entities, endowments and foundations, labor funds, financial intermediaries and private clients.</v>
    <v>3249</v>
    <v>XNYS</v>
    <v>45637.873413055466</v>
    <v>New York Stock Exchange</v>
    <v>9147</v>
    <v>54.32</v>
    <v>61.14</v>
    <v>53.29</v>
    <v>31.77</v>
    <v>USD</v>
    <v>Lazard</v>
    <v>Lazard</v>
    <v>20.892499999999998</v>
    <v>53.99</v>
    <v>Investment Banking &amp; Investment Services</v>
    <v>30 Rockefeller Plaza, NEW YORK, NY, 10112 US</v>
    <v>LAZ</v>
    <v>Acciones</v>
    <v>Lazard (XNYS:LAZ)</v>
    <v>569172</v>
    <v>835994</v>
  </rv>
  <rv s="2">
    <v>9148</v>
  </rv>
  <rv s="0">
    <v>https://www.bing.com/financeapi/forcetrigger?t=bplbur&amp;q=XNAS%3aLAZR&amp;form=skydnc</v>
    <v>Learn more on Bing</v>
  </rv>
  <rv s="7">
    <v>es-ES</v>
    <v>bplbur</v>
    <v>268435456</v>
    <v>1</v>
    <v>Con tecnología de Refinitiv</v>
    <v>25</v>
    <v>26</v>
    <v>LUMINAR TECHNOLOGIES, INC. (XNAS:LAZR)</v>
    <v>3</v>
    <v>27</v>
    <v>Finance</v>
    <v>28</v>
    <v>XNAS</v>
    <v>33296250</v>
    <v>2018</v>
    <v>7.67</v>
    <v>1.5357000000000001</v>
    <v>-0.12620000000000001</v>
    <v>-1.6508000000000002E-2</v>
    <v>250347844</v>
    <v>7.6449999999999996</v>
    <v>LUMINAR TECHNOLOGIES, INC. es una empresa global de tecnología automotriz, que se dedica a la seguridad y autonomía de los vehículos. La Empresa ofrece soluciones para automóviles de pasajeros y camiones comerciales de producción en serie, así como para otros mercados. La Compañía opera a través de dos segmentos: Autonomy Solutions y Components. El segmento de Autonomy Solutions se dedica al diseño, la fabricación y la venta de sensores, así como soluciones de software relacionadas con la percepción y la autonomía. El segmento atiende principalmente a los fabricantes de equipos originales en las industrias de automóviles, vehículos comerciales, taxis automáticos e industrias adyacentes. El segmento Components proporciona principalmente servicios de diseño, prueba, consultoría y fabricación de componentes y circuitos integrados no estándar a varios clientes, incluidas agencias gubernamentales y contratistas de defensa, generalmente para finefines no relacionados con vehículos autónomos. Los productos de la Empresa incluyen Hydra, Iris y otros.</v>
    <v>800</v>
    <v>XNAS</v>
    <v>45637.873319478909</v>
    <v>Nasdaq Stock Market</v>
    <v>9150</v>
    <v>7.7298</v>
    <v>55.35</v>
    <v>7.27</v>
    <v>7.02</v>
    <v>USD</v>
    <v>LUMINAR TECHNOLOGIES, INC.</v>
    <v>LUMINAR TECHNOLOGIES, INC.</v>
    <v>0</v>
    <v>7.5187999999999997</v>
    <v>Automobiles &amp; Auto Parts</v>
    <v>2603 Discovery Drive, Suite 100, ORLANDO, FL, 32826 US</v>
    <v>LAZR</v>
    <v>Acciones</v>
    <v>LUMINAR TECHNOLOGIES, INC. (XNAS:LAZR)</v>
    <v>1026630</v>
    <v>2723215</v>
  </rv>
  <rv s="2">
    <v>9151</v>
  </rv>
  <rv s="0">
    <v>https://www.bing.com/financeapi/forcetrigger?t=azdjh7&amp;q=XNAS%3aLAZY&amp;form=skydnc</v>
    <v>Learn more on Bing</v>
  </rv>
  <rv s="7">
    <v>es-ES</v>
    <v>azdjh7</v>
    <v>268435456</v>
    <v>1</v>
    <v>Con tecnología de Refinitiv</v>
    <v>25</v>
    <v>26</v>
    <v>Lazydays Hldg (XNAS:GORV)</v>
    <v>3</v>
    <v>27</v>
    <v>Finance</v>
    <v>28</v>
    <v>XNAS</v>
    <v>59939110</v>
    <v>2017</v>
    <v>0.9798</v>
    <v>1.9778</v>
    <v>-0.06</v>
    <v>-6.1224000000000001E-2</v>
    <v>55143981</v>
    <v>0.98</v>
    <v>Lazydays Holdings, Inc. is a holding company. The Company operates recreational vehicle (RV) dealerships and offers a portfolio of products and services for RV owners and outdoor enthusiasts. The Company provides a spectrum of RV products: new and pre-owned RV sales, RV-parts and service, financing and insurance products, third-party protection plans, after-market parts and accessories, and RV camping facilities. It provides these offerings through its Lazydays branded dealerships. It operates approximately 24 Lazydays dealership and service locations across 15 states. Its RV brands include Forest River, Thor, and East to West, among others. It also has dealerships located at the Villages, Florida; Tucson and Phoenix, Arizona; Minneapolis, Minnesota; Knoxville, Nashville and Maryville, Tennessee; Loveland and Denver, Colorado; Elkhart and Burns Harbor, Indiana; Portland, Oregon; Vancouver, Washington, and Milwaukee, Wisconsin. It also has a service center location near Houston, Texas.</v>
    <v>1300</v>
    <v>XNAS</v>
    <v>45637.872687777344</v>
    <v>Nasdaq Stock Market</v>
    <v>9153</v>
    <v>0.9798</v>
    <v>8.0549999999999997</v>
    <v>0.91969999999999996</v>
    <v>0.79049999999999998</v>
    <v>USD</v>
    <v>Lazydays Hldg</v>
    <v>Lazydays Hldg</v>
    <v>0</v>
    <v>0.92</v>
    <v>Leisure Products</v>
    <v>4042 PARK OAKS BLVD, SUITE 350, TAMPA, FL, 33610 US</v>
    <v>GORV</v>
    <v>Acciones</v>
    <v>Lazydays Hldg (XNAS:GORV)</v>
    <v>88398</v>
    <v>735760</v>
  </rv>
  <rv s="2">
    <v>9154</v>
  </rv>
  <rv s="0">
    <v>https://www.bing.com/financeapi/forcetrigger?t=a1wrhw&amp;q=XNAS%3aLBAI&amp;form=skydnc</v>
    <v>Learn more on Bing</v>
  </rv>
  <rv s="33">
    <v>es-ES</v>
    <v>a1wrhw</v>
    <v>268435456</v>
    <v>1</v>
    <v>1</v>
    <v>Con tecnología de Refinitiv</v>
    <v>102</v>
    <v>103</v>
    <v>Lakeland Banc (XNAS:LBAI)</v>
    <v>3</v>
    <v>104</v>
    <v>Finance</v>
    <v>55</v>
    <v>XNAS</v>
    <v>65154530</v>
    <v>1989</v>
    <v>13.45</v>
    <v>0.8276</v>
    <v>0</v>
    <v>0</v>
    <v>0</v>
    <v>0</v>
    <v>875025337</v>
    <v>13.28</v>
    <v>Lakeland Bancorp, Inc. is a bank holding company for Lakeland Bank (the Bank). The Bank offers a suite of financial products and services for businesses and consumers. The Company offers a range of lending, depository, and related financial services to individuals and small to medium sized businesses located primarily in northern and central New Jersey, the Hudson Valley region in New York and surrounding areas. The Bank provides services in three categories: commercial bank services, consumer banking and other services. The Bank offers a range of lending services include commercial real estate loans, commercial and industrial loans, short- and medium-term loans, letters of credit, and others. Its consumer banking services include checking accounts, savings accounts, money market accounts, certificates of deposit, online banking and other. In addition, the Bank provides commercial title insurance services and life insurance products. The Bank operates approximately 68 branch offices.</v>
    <v>871</v>
    <v>XNAS</v>
    <v>45427.897550810158</v>
    <v>Nasdaq Stock Market</v>
    <v>9156</v>
    <v>13.52</v>
    <v>16</v>
    <v>13.085000000000001</v>
    <v>10.65</v>
    <v>USD</v>
    <v>Lakeland Banc</v>
    <v>Lakeland Banc</v>
    <v>10.328099999999999</v>
    <v>13.43</v>
    <v>13.43</v>
    <v>Banking Services</v>
    <v>250 OAK RIDGE RD, OAK RIDGE, NJ, 07438 US</v>
    <v>LBAI</v>
    <v>Acciones</v>
    <v>Lakeland Banc (XNAS:LBAI)</v>
    <v>1361427</v>
    <v>335654</v>
  </rv>
  <rv s="2">
    <v>9157</v>
  </rv>
  <rv s="0">
    <v>https://www.bing.com/financeapi/forcetrigger?t=c5wgoc&amp;q=XNAS%3aLBBB&amp;form=skydnc</v>
    <v>Learn more on Bing</v>
  </rv>
  <rv s="21">
    <v>es-ES</v>
    <v>c5wgoc</v>
    <v>268435456</v>
    <v>1</v>
    <v>Con tecnología de Refinitiv</v>
    <v>67</v>
    <v>68</v>
    <v>Natures Miracle (XNAS:NMHI)</v>
    <v>3</v>
    <v>63</v>
    <v>Finance</v>
    <v>28</v>
    <v>XNAS</v>
    <v>1948990</v>
    <v>2022</v>
    <v>2.5499999999999998</v>
    <v>-0.11</v>
    <v>-4.4714999999999998E-2</v>
    <v>4794530</v>
    <v>2.46</v>
    <v>Nature’s Miracle Holding Inc. is an agricultural technology company, which provides controlled environment agriculture (CEA) hardware products to growers in the controlled environment agriculture industry setting in North America. The Company provides hardware to design, build and operate various indoor growing settings, including greenhouse and indoor growing spaces. Through its two wholly owned subsidiaries, Visiontech Group Inc. (Visiontech) and Hydroman, Inc. (Hydroman), the Company provides grow lights, as well as grow media products to indoor growers in North America. Visiontech has a brand, namely eFinity, and provides grow lights, grow media, fixtures and other related equipment. Hydroman supplies commercial greenhouse developers and owners to more than 600 customers. Its manufacturing center for grow lights is located in Manitoba, Canada. It primarily serves the North American market. The Company uses two warehouses across the United States.</v>
    <v>12</v>
    <v>XNAS</v>
    <v>45637.873348367968</v>
    <v>Nasdaq Stock Market</v>
    <v>9159</v>
    <v>2.5499999999999998</v>
    <v>342</v>
    <v>2.2999999999999998</v>
    <v>1.79</v>
    <v>USD</v>
    <v>Natures Miracle</v>
    <v>Natures Miracle</v>
    <v>0</v>
    <v>2.35</v>
    <v>Homebuilding &amp; Construction Supplies</v>
    <v>858 North Central Avenue, UPLAND, CA, 91786 US</v>
    <v>NMHI</v>
    <v>Acciones</v>
    <v>Natures Miracle (XNAS:NMHI)</v>
    <v>144209</v>
    <v>3248110</v>
  </rv>
  <rv s="2">
    <v>9160</v>
  </rv>
  <rv s="0">
    <v>https://www.bing.com/financeapi/forcetrigger?t=awa5lh&amp;q=XNAS%3aLBC&amp;form=skydnc</v>
    <v>Learn more on Bing</v>
  </rv>
  <rv s="33">
    <v>es-ES</v>
    <v>awa5lh</v>
    <v>268435456</v>
    <v>1</v>
    <v>1</v>
    <v>Con tecnología de Refinitiv</v>
    <v>102</v>
    <v>103</v>
    <v>Luther Burbank (XNAS:LBC)</v>
    <v>3</v>
    <v>104</v>
    <v>Finance</v>
    <v>55</v>
    <v>XNAS</v>
    <v>51016950</v>
    <v>1991</v>
    <v>9.2899999999999991</v>
    <v>0.66800000000000004</v>
    <v>0</v>
    <v>0</v>
    <v>0</v>
    <v>0</v>
    <v>466805092</v>
    <v>9.1</v>
    <v xml:space="preserve">Luther Burbank Corporation is a bank holding company. The Company operates primarily through its wholly owned subsidiary, Luther Burbank Savings. The Company's principal business is attracting deposits from the public and investing those funds in a variety of loans, including permanent mortgage loans and construction loans secured by residential, multifamily, and commercial real estate. The Company specializes in real estate secured lending in metropolitan areas in the western United States and has developed expertise in multifamily residential, jumbo nonconforming single family residential and commercial real estate lending. Its commercial real estate loans consist primarily of first mortgage loans made for the purpose of purchase, refinance or build-out of tenant improvements on investor-owned multifamily residential (five or more units) properties. Its full-service branches in California are located in Sonoma, Marin, Santa Clara, and Los Angeles Counties. </v>
    <v>256</v>
    <v>XNAS</v>
    <v>45351.878475115627</v>
    <v>Nasdaq Stock Market</v>
    <v>9162</v>
    <v>9.34</v>
    <v>11.77</v>
    <v>9.0589999999999993</v>
    <v>7.73</v>
    <v>USD</v>
    <v>Luther Burbank</v>
    <v>Luther Burbank</v>
    <v>12.885300000000001</v>
    <v>9.15</v>
    <v>9.15</v>
    <v>Banking Services</v>
    <v>520 Third Street, 4Th Floor, SANTA ROSA, CA, 95401 US</v>
    <v>LBC</v>
    <v>Acciones</v>
    <v>Luther Burbank (XNAS:LBC)</v>
    <v>325907</v>
    <v>28195</v>
  </rv>
  <rv s="2">
    <v>9163</v>
  </rv>
  <rv s="0">
    <v>https://www.bing.com/financeapi/forcetrigger?t=bztdur&amp;q=XNAS%3aLBPH&amp;form=skydnc</v>
    <v>Learn more on Bing</v>
  </rv>
  <rv s="7">
    <v>es-ES</v>
    <v>bztdur</v>
    <v>268435456</v>
    <v>1</v>
    <v>Con tecnología de Refinitiv</v>
    <v>25</v>
    <v>26</v>
    <v>Longboard Pharms (XNAS:LBPH)</v>
    <v>3</v>
    <v>27</v>
    <v>Finance</v>
    <v>45</v>
    <v>XNAS</v>
    <v>39045700</v>
    <v>2020</v>
    <v>59.99</v>
    <v>1.0230999999999999</v>
    <v>0</v>
    <v>0</v>
    <v>2341961086</v>
    <v>59.96</v>
    <v>Longboard Pharmaceuticals, Inc. is a clinical-stage biopharmaceutical company focused on developing medicines for neurological diseases. The Company is working to advance a portfolio of centrally acting product candidates designed to be highly selective for specific G protein-coupled receptors (GPCRs). It is focused on developing various product candidates in its pipeline, which includes bexicaserin (LP352) and LP659. The Company plans to advance bexicaserin (LP352), an oral, centrally acting 5-hydroxytryptamine 2C (5-HT2C) receptor superagonist, with no observed impact on 5-HT2B and 5-HT2A receptor subtypes, into a global Phase 3 program. It is also evaluating LP659, an oral, centrally acting, sphingosine-1-phosphate (S1P) receptor subtypes 1 and 5 modulator, which is in development for the potential treatment of rare neuroinflammatory conditions. The Company is conducting a Phase 1 single-ascending dose (SAD) clinical trial for LP659 in healthy volunteers.</v>
    <v>50</v>
    <v>XNAS</v>
    <v>45625.908234767972</v>
    <v>Nasdaq Stock Market</v>
    <v>9165</v>
    <v>60.03</v>
    <v>60.03</v>
    <v>59.98</v>
    <v>3.82</v>
    <v>USD</v>
    <v>Longboard Pharms</v>
    <v>Longboard Pharms</v>
    <v>0</v>
    <v>59.98</v>
    <v>Biotechnology &amp; Medical Research</v>
    <v>4275 Executive Square, Suite 950, LA JOLLA, CA, 92037 US</v>
    <v>LBPH</v>
    <v>Acciones</v>
    <v>Longboard Pharms (XNAS:LBPH)</v>
    <v>655798</v>
    <v>868516</v>
  </rv>
  <rv s="2">
    <v>9166</v>
  </rv>
  <rv s="0">
    <v>https://www.bing.com/financeapi/forcetrigger?t=a1wrtc&amp;q=XNAS%3aLBRDA&amp;form=skydnc</v>
    <v>Learn more on Bing</v>
  </rv>
  <rv s="7">
    <v>es-ES</v>
    <v>a1wrtc</v>
    <v>268435456</v>
    <v>1</v>
    <v>Con tecnología de Refinitiv</v>
    <v>25</v>
    <v>26</v>
    <v>Liberty Brodband (XNAS:LBRDA)</v>
    <v>3</v>
    <v>27</v>
    <v>Finance</v>
    <v>28</v>
    <v>XNAS</v>
    <v>142848100</v>
    <v>2014</v>
    <v>80.349999999999994</v>
    <v>1.0478000000000001</v>
    <v>0.3</v>
    <v>3.7450000000000001E-3</v>
    <v>11541580000</v>
    <v>80.11</v>
    <v>Liberty Broadband Corporation operates and owns interests in a broad range of communications businesses. The Company is primarily comprised of GCI Holdings, LLC (GCI Holdings), a wholly owned subsidiary, and an equity method investment in Charter Communications, Inc. (Charter). GCI Holdings provides a range of data, wireless, video, voice, and managed services to residential, businesses, governmental entities, and educational and medical institutions primarily in Alaska. GCI Holdings facilities include redundant and geographically diverse digital undersea fiber optic cable systems linking its Alaska terrestrial networks to the networks of other carriers in the lower 48 contiguous states and a statewide wireless network. Charter is a broadband connectivity company and cable operator serving customers in approximately 41 states through its Spectrum brand. Charter offers a range of residential and business services including Spectrum Internet, television (TV), mobile and voice.</v>
    <v>1900</v>
    <v>XNAS</v>
    <v>45637.873454895314</v>
    <v>Nasdaq Stock Market</v>
    <v>9168</v>
    <v>80.515000000000001</v>
    <v>100.44</v>
    <v>79.39</v>
    <v>47.17</v>
    <v>USD</v>
    <v>Liberty Brodband</v>
    <v>Liberty Brodband</v>
    <v>14.7355</v>
    <v>80.41</v>
    <v>Media &amp; Publishing</v>
    <v>12300 Liberty Blvd, ENGLEWOOD, CO, 80112 US</v>
    <v>LBRDA</v>
    <v>Acciones</v>
    <v>Liberty Brodband (XNAS:LBRDA)</v>
    <v>94796</v>
    <v>312125</v>
  </rv>
  <rv s="2">
    <v>9169</v>
  </rv>
  <rv s="0">
    <v>https://www.bing.com/financeapi/forcetrigger?t=a1wrw7&amp;q=XNAS%3aLBRDK&amp;form=skydnc</v>
    <v>Learn more on Bing</v>
  </rv>
  <rv s="7">
    <v>es-ES</v>
    <v>a1wrw7</v>
    <v>268435456</v>
    <v>1</v>
    <v>Con tecnología de Refinitiv</v>
    <v>25</v>
    <v>26</v>
    <v>Liberty Brodband (XNAS:LBRDK)</v>
    <v>3</v>
    <v>27</v>
    <v>Finance</v>
    <v>28</v>
    <v>XNAS</v>
    <v>142848100</v>
    <v>2014</v>
    <v>81.27</v>
    <v>1.0478000000000001</v>
    <v>0.48</v>
    <v>5.934E-3</v>
    <v>11541580000</v>
    <v>80.89</v>
    <v>Liberty Broadband Corporation operates and owns interests in a broad range of communications businesses. The Company is primarily comprised of GCI Holdings, LLC (GCI Holdings), a wholly owned subsidiary, and an equity method investment in Charter Communications, Inc. (Charter). GCI Holdings provides a range of data, wireless, video, voice, and managed services to residential, businesses, governmental entities, and educational and medical institutions primarily in Alaska. GCI Holdings facilities include redundant and geographically diverse digital undersea fiber optic cable systems linking its Alaska terrestrial networks to the networks of other carriers in the lower 48 contiguous states and a statewide wireless network. Charter is a broadband connectivity company and cable operator serving customers in approximately 41 states through its Spectrum brand. Charter offers a range of residential and business services including Spectrum Internet, television (TV), mobile and voice.</v>
    <v>1900</v>
    <v>XNAS</v>
    <v>45637.873379907032</v>
    <v>Nasdaq Stock Market</v>
    <v>9171</v>
    <v>81.5</v>
    <v>101.5</v>
    <v>80.25</v>
    <v>46.46</v>
    <v>USD</v>
    <v>Liberty Brodband</v>
    <v>Liberty Brodband</v>
    <v>0</v>
    <v>81.37</v>
    <v>Media &amp; Publishing</v>
    <v>12300 Liberty Blvd, ENGLEWOOD, CO, 80112 US</v>
    <v>LBRDK</v>
    <v>Acciones</v>
    <v>Liberty Brodband (XNAS:LBRDK)</v>
    <v>575017</v>
    <v>1556786</v>
  </rv>
  <rv s="2">
    <v>9172</v>
  </rv>
  <rv s="0">
    <v>https://www.bing.com/financeapi/forcetrigger?t=bx6bpr&amp;q=XNAS%3aLBRDP&amp;form=skydnc</v>
    <v>Learn more on Bing</v>
  </rv>
  <rv s="7">
    <v>es-ES</v>
    <v>bx6bpr</v>
    <v>268435456</v>
    <v>1</v>
    <v>Con tecnología de Refinitiv</v>
    <v>25</v>
    <v>26</v>
    <v>Liberty Brodband (XNAS:LBRDP)</v>
    <v>3</v>
    <v>27</v>
    <v>Finance</v>
    <v>28</v>
    <v>XNAS</v>
    <v>142848100</v>
    <v>2014</v>
    <v>24.04</v>
    <v>1.0478000000000001</v>
    <v>0.13009999999999999</v>
    <v>5.3939999999999995E-3</v>
    <v>11541580000</v>
    <v>24.119900000000001</v>
    <v>Liberty Broadband Corporation operates and owns interests in a broad range of communications businesses. The Company is primarily comprised of GCI Holdings, LLC (GCI Holdings), a wholly owned subsidiary, and an equity method investment in Charter Communications, Inc. (Charter). GCI Holdings provides a range of data, wireless, video, voice, and managed services to residential, businesses, governmental entities, and educational and medical institutions primarily in Alaska. GCI Holdings facilities include redundant and geographically diverse digital undersea fiber optic cable systems linking its Alaska terrestrial networks to the networks of other carriers in the lower 48 contiguous states and a statewide wireless network. Charter is a broadband connectivity company and cable operator serving customers in approximately 41 states through its Spectrum brand. Charter offers a range of residential and business services including Spectrum Internet, television (TV), mobile and voice.</v>
    <v>1900</v>
    <v>XNAS</v>
    <v>45637.871745370314</v>
    <v>Nasdaq Stock Market</v>
    <v>9174</v>
    <v>24.25</v>
    <v>24.89</v>
    <v>24.04</v>
    <v>21.61</v>
    <v>USD</v>
    <v>Liberty Brodband</v>
    <v>Liberty Brodband</v>
    <v>0</v>
    <v>24.25</v>
    <v>Media &amp; Publishing</v>
    <v>12300 Liberty Blvd, ENGLEWOOD, CO, 80112 US</v>
    <v>LBRDP</v>
    <v>Acciones</v>
    <v>Liberty Brodband (XNAS:LBRDP)</v>
    <v>143344</v>
    <v>22386</v>
  </rv>
  <rv s="2">
    <v>9175</v>
  </rv>
  <rv s="0">
    <v>https://www.bing.com/financeapi/forcetrigger?t=ayam52&amp;q=XNYS%3aLBRT&amp;form=skydnc</v>
    <v>Learn more on Bing</v>
  </rv>
  <rv s="7">
    <v>es-ES</v>
    <v>ayam52</v>
    <v>268435456</v>
    <v>1</v>
    <v>Con tecnología de Refinitiv</v>
    <v>25</v>
    <v>26</v>
    <v>Liberty Energy (XNYS:LBRT)</v>
    <v>3</v>
    <v>27</v>
    <v>Finance</v>
    <v>28</v>
    <v>XNYS</v>
    <v>163415700</v>
    <v>2016</v>
    <v>18.579999999999998</v>
    <v>1.7015</v>
    <v>0.68500000000000005</v>
    <v>3.7067000000000003E-2</v>
    <v>3131861890</v>
    <v>18.48</v>
    <v>Liberty Energy Inc. is an integrated energy services and technology company. The Company is focused on providing hydraulic services and related technologies to onshore oil and natural gas exploration and production companies in North America. It offers customers hydraulic fracturing services, together with complementary services, including wireline services, proppant delivery solutions, field gas processing and treating, compressed natural gas delivery, data analytics, related goods (including its sand mine operations), and technologies. It primarily provides its services in the Permian Basin, the Williston Basin, the Eagle Ford Shale, the Haynesville Shale, the Appalachian Basin (Marcellus Shale and Utica Shale), the Western Canadian Sedimentary Basin, the Denver-Julesburg Basin, and the Anadarko Basin. The process of hydraulic fracturing involves pumping a pressurized stream of fracturing fluid (typically a mixture of water, chemicals and proppant) into a well casing or tubing.</v>
    <v>5500</v>
    <v>XNYS</v>
    <v>45637.873446492966</v>
    <v>New York Stock Exchange</v>
    <v>9177</v>
    <v>19.239999999999998</v>
    <v>24.75</v>
    <v>18.150099999999998</v>
    <v>16.57</v>
    <v>USD</v>
    <v>Liberty Energy</v>
    <v>Liberty Energy</v>
    <v>8.8463999999999992</v>
    <v>19.164999999999999</v>
    <v>Oil &amp; Gas Related Equipment and Services</v>
    <v>950 17th St Ste 2400, DENVER, CO, 80202 US</v>
    <v>LBRT</v>
    <v>Acciones</v>
    <v>Liberty Energy (XNYS:LBRT)</v>
    <v>2893235</v>
    <v>2834803</v>
  </rv>
  <rv s="2">
    <v>9178</v>
  </rv>
  <rv s="0">
    <v>https://www.bing.com/financeapi/forcetrigger?t=a1wrz2&amp;q=XNAS%3aLBTYA&amp;form=skydnc</v>
    <v>Learn more on Bing</v>
  </rv>
  <rv s="7">
    <v>es-ES</v>
    <v>a1wrz2</v>
    <v>268435456</v>
    <v>1</v>
    <v>Con tecnología de Refinitiv</v>
    <v>25</v>
    <v>26</v>
    <v>Liberty Global Ltd. (XNAS:LBTYA)</v>
    <v>3</v>
    <v>27</v>
    <v>Finance</v>
    <v>28</v>
    <v>XNAS</v>
    <v>357544500</v>
    <v>2022</v>
    <v>12.79</v>
    <v>1.2948</v>
    <v>0.08</v>
    <v>6.2160000000000002E-3</v>
    <v>4749302000</v>
    <v>12.87</v>
    <v>Liberty Global Ltd. Es una compañía internacional de comunicaciones de convergencia fija-móvil (FMC). La Compañía se dedica a proporcionar servicios de conectividad y entretenimiento a sus clientes residenciales y comerciales. Ofrece productos de última generación a través de redes avanzadas de fibra y 5G y proporciona conexiones en toda Europa. Los negocios de la compañía operan bajo algunas de las marcas de consumo, incluyendo Sunrise en Suiza, Telenet en Bélgica, Virgin Media en Irlanda, UPC en Eslovaquia, Virgin Media-O2 en el Reino Unido y VodafoneZiggo en los Países Bajos. La compañía, a través de su brazo de inversión global, Liberty Global Ventures, tiene una cartera de más de 75 compañías y fondos en las industrias de contenido, tecnología e infraestructura, incluyendo participaciones en compañías como ITV, Televisa Univision, Plume, AtlasEdge y la serie de carreras de Fórmula E. Sus productos y servicios incluyen servicios Wi-Fi e Internet, video, móvil y telefonía.</v>
    <v>9860</v>
    <v>XNAS</v>
    <v>45637.873132858593</v>
    <v>Nasdaq Stock Market</v>
    <v>9180</v>
    <v>12.965</v>
    <v>14.295</v>
    <v>12.765000000000001</v>
    <v>8.0259</v>
    <v>USD</v>
    <v>Liberty Global Ltd.</v>
    <v>Liberty Global Ltd.</v>
    <v>0</v>
    <v>12.95</v>
    <v>Telecommunications Services</v>
    <v>Clarendon House, 2 Church Street, HAMILTON PARISH, HM 11 BM</v>
    <v>LBTYA</v>
    <v>Acciones</v>
    <v>Liberty Global Ltd. (XNAS:LBTYA)</v>
    <v>1670495</v>
    <v>3173605</v>
  </rv>
  <rv s="2">
    <v>9181</v>
  </rv>
  <rv s="0">
    <v>https://www.bing.com/financeapi/forcetrigger?t=a1ws2w&amp;q=XNAS%3aLBTYB&amp;form=skydnc</v>
    <v>Learn more on Bing</v>
  </rv>
  <rv s="7">
    <v>es-ES</v>
    <v>a1ws2w</v>
    <v>268435456</v>
    <v>1</v>
    <v>Con tecnología de Refinitiv</v>
    <v>25</v>
    <v>26</v>
    <v>Liberty Global Ltd. (XNAS:LBTYB)</v>
    <v>3</v>
    <v>27</v>
    <v>Finance</v>
    <v>28</v>
    <v>XNAS</v>
    <v>357544500</v>
    <v>2022</v>
    <v>13.25</v>
    <v>1.2948</v>
    <v>0.15</v>
    <v>1.1848000000000001E-2</v>
    <v>4749302000</v>
    <v>12.66</v>
    <v>Liberty Global Ltd. Es una compañía internacional de comunicaciones de convergencia fija-móvil (FMC). La Compañía se dedica a proporcionar servicios de conectividad y entretenimiento a sus clientes residenciales y comerciales. Ofrece productos de última generación a través de redes avanzadas de fibra y 5G y proporciona conexiones en toda Europa. Los negocios de la compañía operan bajo algunas de las marcas de consumo, incluyendo Sunrise en Suiza, Telenet en Bélgica, Virgin Media en Irlanda, UPC en Eslovaquia, Virgin Media-O2 en el Reino Unido y VodafoneZiggo en los Países Bajos. La compañía, a través de su brazo de inversión global, Liberty Global Ventures, tiene una cartera de más de 75 compañías y fondos en las industrias de contenido, tecnología e infraestructura, incluyendo participaciones en compañías como ITV, Televisa Univision, Plume, AtlasEdge y la serie de carreras de Fórmula E. Sus productos y servicios incluyen servicios Wi-Fi e Internet, video, móvil y telefonía.</v>
    <v>9860</v>
    <v>XNAS</v>
    <v>45637.871809432814</v>
    <v>Nasdaq Stock Market</v>
    <v>9183</v>
    <v>13.25</v>
    <v>21.9</v>
    <v>12.75</v>
    <v>11.38</v>
    <v>USD</v>
    <v>Liberty Global Ltd.</v>
    <v>Liberty Global Ltd.</v>
    <v>0</v>
    <v>12.81</v>
    <v>Telecommunications Services</v>
    <v>Clarendon House, 2 Church Street, HAMILTON PARISH, HM 11 BM</v>
    <v>LBTYB</v>
    <v>Acciones</v>
    <v>Liberty Global Ltd. (XNAS:LBTYB)</v>
    <v>365</v>
    <v>2836</v>
  </rv>
  <rv s="2">
    <v>9184</v>
  </rv>
  <rv s="0">
    <v>https://www.bing.com/financeapi/forcetrigger?t=a1ws5r&amp;q=XNAS%3aLBTYK&amp;form=skydnc</v>
    <v>Learn more on Bing</v>
  </rv>
  <rv s="7">
    <v>es-ES</v>
    <v>a1ws5r</v>
    <v>268435456</v>
    <v>1</v>
    <v>Con tecnología de Refinitiv</v>
    <v>25</v>
    <v>26</v>
    <v>Liberty Global Ltd. (XNAS:LBTYK)</v>
    <v>3</v>
    <v>27</v>
    <v>Finance</v>
    <v>28</v>
    <v>XNAS</v>
    <v>357544500</v>
    <v>2022</v>
    <v>13.73</v>
    <v>1.2948</v>
    <v>-0.02</v>
    <v>-1.4549999999999999E-3</v>
    <v>4749302000</v>
    <v>13.75</v>
    <v>Liberty Global Ltd. Es una compañía internacional de comunicaciones de convergencia fija-móvil (FMC). La Compañía se dedica a proporcionar servicios de conectividad y entretenimiento a sus clientes residenciales y comerciales. Ofrece productos de última generación a través de redes avanzadas de fibra y 5G y proporciona conexiones en toda Europa. Los negocios de la compañía operan bajo algunas de las marcas de consumo, incluyendo Sunrise en Suiza, Telenet en Bélgica, Virgin Media en Irlanda, UPC en Eslovaquia, Virgin Media-O2 en el Reino Unido y VodafoneZiggo en los Países Bajos. La compañía, a través de su brazo de inversión global, Liberty Global Ventures, tiene una cartera de más de 75 compañías y fondos en las industrias de contenido, tecnología e infraestructura, incluyendo participaciones en compañías como ITV, Televisa Univision, Plume, AtlasEdge y la serie de carreras de Fórmula E. Sus productos y servicios incluyen servicios Wi-Fi e Internet, video, móvil y telefonía.</v>
    <v>9860</v>
    <v>XNAS</v>
    <v>45637.873412823436</v>
    <v>Nasdaq Stock Market</v>
    <v>9186</v>
    <v>13.84</v>
    <v>14.83</v>
    <v>13.58</v>
    <v>8.3902999999999999</v>
    <v>USD</v>
    <v>Liberty Global Ltd.</v>
    <v>Liberty Global Ltd.</v>
    <v>0</v>
    <v>13.73</v>
    <v>Telecommunications Services</v>
    <v>Clarendon House, 2 Church Street, HAMILTON PARISH, HM 11 BM</v>
    <v>LBTYK</v>
    <v>Acciones</v>
    <v>Liberty Global Ltd. (XNAS:LBTYK)</v>
    <v>1447614</v>
    <v>1949066</v>
  </rv>
  <rv s="2">
    <v>9187</v>
  </rv>
  <rv s="0">
    <v>https://www.bing.com/financeapi/forcetrigger?t=a1wsbh&amp;q=XNYS%3aLC&amp;form=skydnc</v>
    <v>Learn more on Bing</v>
  </rv>
  <rv s="7">
    <v>es-ES</v>
    <v>a1wsbh</v>
    <v>268435456</v>
    <v>1</v>
    <v>Con tecnología de Refinitiv</v>
    <v>25</v>
    <v>26</v>
    <v>LendingClub (XNYS:LC)</v>
    <v>3</v>
    <v>27</v>
    <v>Finance</v>
    <v>28</v>
    <v>XNYS</v>
    <v>112402000</v>
    <v>2006</v>
    <v>15.56</v>
    <v>2.0468000000000002</v>
    <v>0.66500000000000004</v>
    <v>4.3181999999999998E-2</v>
    <v>1805738130</v>
    <v>15.4</v>
    <v>LendingClub Corporation is the parent company of LendingClub Bank (LC Bank). The Company operates most of its business through LC Bank, as a lender and originator of loans and as a regulated bank in the United States. LC Bank is the digital marketplace bank in the United States where members can access a range of financial products and services designed to help them pay less when borrowing and earn more when saving. LC Bank holds loans and funds those loans directly with its own capital and deposits. LC Bank’s primary loan products include unsecured personal loans, secured auto refinance loans, and patient and education finance loans (Consumer Loans). LC Bank’s commercial lending business is primarily focused on small businesses, and it participates in the United States small business administration (SBA) lending programs. LC Bank’s deposit business includes sourcing deposits directly from consumer and commercial customers and from third-party marketing channels and deposit brokers.</v>
    <v>1025</v>
    <v>XNYS</v>
    <v>45637.873325335153</v>
    <v>New York Stock Exchange</v>
    <v>9189</v>
    <v>16.13</v>
    <v>17.149999999999999</v>
    <v>15.4701</v>
    <v>6.56</v>
    <v>USD</v>
    <v>LendingClub</v>
    <v>LendingClub</v>
    <v>34.296799999999998</v>
    <v>16.065000000000001</v>
    <v>Banking Services</v>
    <v>595 Market Street, Suite 200, SAN FRANCISCO, CA, 94105 US</v>
    <v>LC</v>
    <v>Acciones</v>
    <v>LendingClub (XNYS:LC)</v>
    <v>761391</v>
    <v>1643814</v>
  </rv>
  <rv s="2">
    <v>9190</v>
  </rv>
  <rv s="0">
    <v>https://www.bing.com/financeapi/forcetrigger?t=c4fyec&amp;q=XNAS%3aLCA&amp;form=skydnc</v>
    <v>Learn more on Bing</v>
  </rv>
  <rv s="53">
    <v>es-ES</v>
    <v>c4fyec</v>
    <v>268435456</v>
    <v>1</v>
    <v>1</v>
    <v>Con tecnología de Refinitiv</v>
    <v>156</v>
    <v>157</v>
    <v>Landcadia (XNAS:LCA)</v>
    <v>3</v>
    <v>158</v>
    <v>Finance</v>
    <v>55</v>
    <v>XNAS</v>
    <v>13558520</v>
    <v>2020</v>
    <v>10.55</v>
    <v>0</v>
    <v>9.4880000000000008E-4</v>
    <v>0</v>
    <v>0.01</v>
    <v>142906800</v>
    <v>10.55</v>
    <v>Landcadia Holdings IV, Inc. is a blank check company. The Company's business purpose is to effect a merger, capital stock exchange, asset acquisition, stock purchase, reorganization or similar business combination with one or more businesses. It intends to focus its search on investment opportunities in the consumer, dining, hospitality, entertainment and gaming industries, including technology companies operating in these industries. It conducts no operations and generates no revenues.</v>
    <v>XNAS</v>
    <v>45349.911093483592</v>
    <v>Nasdaq Stock Market</v>
    <v>9192</v>
    <v>10.56</v>
    <v>10.56</v>
    <v>10.54</v>
    <v>10.029999999999999</v>
    <v>USD</v>
    <v>Landcadia</v>
    <v>Landcadia</v>
    <v>0</v>
    <v>10.54</v>
    <v>10.55</v>
    <v>Holding Companies</v>
    <v>1510 West Loop South, HOUSTON, TX, 77027 US</v>
    <v>LCA</v>
    <v>Acciones</v>
    <v>Landcadia (XNAS:LCA)</v>
    <v>53142</v>
    <v>5576</v>
  </rv>
  <rv s="2">
    <v>9193</v>
  </rv>
  <rv s="0">
    <v>https://www.bing.com/financeapi/forcetrigger?t=c1z31h&amp;q=XNAS%3aLCAA&amp;form=skydnc</v>
    <v>Learn more on Bing</v>
  </rv>
  <rv s="7">
    <v>es-ES</v>
    <v>c1z31h</v>
    <v>268435456</v>
    <v>1</v>
    <v>Con tecnología de Refinitiv</v>
    <v>25</v>
    <v>26</v>
    <v>Lotus Technology (XNAS:LOT)</v>
    <v>3</v>
    <v>27</v>
    <v>Finance</v>
    <v>28</v>
    <v>XNAS</v>
    <v>677231600</v>
    <v>2021</v>
    <v>3.62</v>
    <v>0.1011</v>
    <v>-0.02</v>
    <v>-5.4640000000000001E-3</v>
    <v>2465123024</v>
    <v>3.66</v>
    <v>Lotus Technology Inc is a company mainly engaged in the design, development, manufacturing and sales of luxury electric vehicles. The Company is mainly engaged in providing luxury lifestyle battery electric vehicles, focusing on electrification, digitalization, intelligence and other automotive technologies. The Company designs, develops and sells luxury lifestyle cars (non-sports cars for everyday use) under the iconic British brand Lotus. The Company operates in China, the UK and the EU market.</v>
    <v>3180</v>
    <v>XNAS</v>
    <v>45637.873125103906</v>
    <v>Nasdaq Stock Market</v>
    <v>9195</v>
    <v>3.64</v>
    <v>17.989999999999998</v>
    <v>3.35</v>
    <v>3.35</v>
    <v>USD</v>
    <v>Lotus Technology</v>
    <v>Lotus Technology</v>
    <v>0</v>
    <v>3.64</v>
    <v>Automobiles &amp; Auto Parts</v>
    <v>No. 800 Century Avenue, Pudong District, SHANGHAI, SHANGHAI, 200120 CN</v>
    <v>LOT</v>
    <v>Acciones</v>
    <v>Lotus Technology (XNAS:LOT)</v>
    <v>168060</v>
    <v>157910</v>
  </rv>
  <rv s="2">
    <v>9196</v>
  </rv>
  <rv s="0">
    <v>https://www.bing.com/financeapi/forcetrigger?t=c53ixm&amp;q=XNAS%3aLCFY&amp;form=skydnc</v>
    <v>Learn more on Bing</v>
  </rv>
  <rv s="21">
    <v>es-ES</v>
    <v>c53ixm</v>
    <v>268435456</v>
    <v>1</v>
    <v>Con tecnología de Refinitiv</v>
    <v>67</v>
    <v>68</v>
    <v>Locafy (XNAS:LCFY)</v>
    <v>3</v>
    <v>63</v>
    <v>Finance</v>
    <v>28</v>
    <v>XNAS</v>
    <v>1382190</v>
    <v>2009</v>
    <v>6.35</v>
    <v>-0.23</v>
    <v>-3.5659000000000003E-2</v>
    <v>8915090</v>
    <v>6.45</v>
    <v>Locafy Limited is an Australian company focused on commercializing its Software-as-a-Service (SaaS) online Search Engine Optimization (SEO) technology (Technology). Its Technology publishes search engine optimized Web pages using a combination of data integrations and generative artificial intelligence (AI) (Content) and its Entity-Based SEO technology and know-how (Site Structure). The Company operates in three segments: publishing, direct sales and reseller sales. Its local search product, Proximity Network, enables its end users to gain search relevance for a specific keyword and location. Its product offering also includes national search and brand search solutions. Its National search solutions allow it to access a wider market opportunity by enabling end users to reach a broader audience for national search terms. Its Brand search solutions are primarily focused on improving search prominence for products sold via online marketplaces, in particular, on Amazon.</v>
    <v>26</v>
    <v>XNAS</v>
    <v>45637.873155231253</v>
    <v>Nasdaq Stock Market</v>
    <v>9198</v>
    <v>6.56</v>
    <v>11.23</v>
    <v>5.9450000000000003</v>
    <v>2.2000000000000002</v>
    <v>USD</v>
    <v>Locafy</v>
    <v>Locafy</v>
    <v>0</v>
    <v>6.22</v>
    <v>Software &amp; IT Services</v>
    <v>246a Churchill Avenue, SUBIACO, WESTERN AUSTRALIA, 6008 AU</v>
    <v>LCFY</v>
    <v>Acciones</v>
    <v>Locafy (XNAS:LCFY)</v>
    <v>25549</v>
    <v>28235</v>
  </rv>
  <rv s="2">
    <v>9199</v>
  </rv>
  <rv s="0">
    <v>https://www.bing.com/financeapi/forcetrigger?t=bvu46h&amp;q=XNAS%3aLCID&amp;form=skydnc</v>
    <v>Learn more on Bing</v>
  </rv>
  <rv s="7">
    <v>es-ES</v>
    <v>bvu46h</v>
    <v>268435456</v>
    <v>1</v>
    <v>Con tecnología de Refinitiv</v>
    <v>25</v>
    <v>26</v>
    <v>LUCID GROUP, INC. (XNAS:LCID)</v>
    <v>3</v>
    <v>27</v>
    <v>Finance</v>
    <v>28</v>
    <v>XNAS</v>
    <v>3011687000</v>
    <v>2020</v>
    <v>2.37</v>
    <v>1.0793999999999999</v>
    <v>7.0000000000000007E-2</v>
    <v>2.9661E-2</v>
    <v>7318399410</v>
    <v>2.36</v>
    <v>Lucid Group, Inc. es una empresa de automoción centrada en el diseño, el desarrollo, la fabricación y la venta de vehículos eléctricos (VE), trenes motrices de VE y sistemas de baterías, utilizando su propio equipo y fábrica. La Compañía ofrece en sus propios puntos de venta y servicio distribuidos geográficamente y a través de ventas directas al consumidor online y minoristas. También cuenta con una hoja de ruta de productos de futuros programas y tecnologías de vehículos. La Compañía se centra en la innovación tecnológica interna, en la integración vertical y en un enfoque de ingeniería y diseño de hoja limpia que ha llevado al desarrollo de su innovador vehículo eléctrico, el Lucid Air. El Lucid Air es un sedán totalmente eléctrico que se dirige a los consumidores de post-lujo. El Lucid Air se fabrica en su nueva planta de producción de vehículos eléctricos de Casa Grande (Arizona), Advanced Manufacturing Plant-1. Vende los vehículos directamente a los consumidores a través de su red de ventas minoristas y mediante la venta directa por Internet.</v>
    <v>6500</v>
    <v>XNAS</v>
    <v>45637.873392928122</v>
    <v>Nasdaq Stock Market</v>
    <v>9201</v>
    <v>2.4500000000000002</v>
    <v>5.31</v>
    <v>2.27</v>
    <v>1.93</v>
    <v>USD</v>
    <v>LUCID GROUP, INC.</v>
    <v>LUCID GROUP, INC.</v>
    <v>0</v>
    <v>2.4300000000000002</v>
    <v>Automobiles &amp; Auto Parts</v>
    <v>7373 Gateway Blvd., NEWARK, CA, 94560 US</v>
    <v>LCID</v>
    <v>Acciones</v>
    <v>LUCID GROUP, INC. (XNAS:LCID)</v>
    <v>74216264</v>
    <v>84992150</v>
  </rv>
  <rv s="2">
    <v>9202</v>
  </rv>
  <rv s="0">
    <v>https://www.bing.com/financeapi/forcetrigger?t=a1wsmw&amp;q=XNYS%3aLCII&amp;form=skydnc</v>
    <v>Learn more on Bing</v>
  </rv>
  <rv s="7">
    <v>es-ES</v>
    <v>a1wsmw</v>
    <v>268435456</v>
    <v>1</v>
    <v>Con tecnología de Refinitiv</v>
    <v>25</v>
    <v>26</v>
    <v>LCI INDUSTRIES (XNYS:LCII)</v>
    <v>3</v>
    <v>27</v>
    <v>Finance</v>
    <v>28</v>
    <v>XNYS</v>
    <v>25462360</v>
    <v>1984</v>
    <v>119.47</v>
    <v>1.423</v>
    <v>-0.45</v>
    <v>-3.7950000000000002E-3</v>
    <v>3008123210</v>
    <v>118.59</v>
    <v>LCI INDUSTRIES se dedica principalmente a proporcionar, a nivel nacional e internacional, una gama de componentes de ingeniería para el fabricante de equipos originales en los mercados de productos de ocio y transporte, que consisten principalmente en vehículos de recreo e industrias adyacentes. Los segmentos de la Compañía incluyen a los fabricantes de equipos originales y al mercado de posventa. Sus productos incluyen chasis de acero y componentes relacionados; ejes y soluciones de suspensión; mecanismos y soluciones de deslizamiento; baño termoformado, cocina y otros productos; ventanas de vinilo, aluminio y ventanas sin marco; sistemas manuales, eléctricos e hidráulicos de estabilización y nivelación; puertas de entrada, de equipaje, de patio y de rampa; muebles y colchones; escalones de entrada eléctricos y manuales; toldos y accesorios para toldos; productos de remolque; accesorios para camiones; componentes electrónicos; electrodomésticos; acondicionadores de aire; televisores y sistemas de sonido, y otros accesorios. La Compañía cuenta con más de 120 instalaciones de fabricación y distribución.</v>
    <v>11700</v>
    <v>XNYS</v>
    <v>45637.873437488284</v>
    <v>New York Stock Exchange</v>
    <v>9204</v>
    <v>120.58</v>
    <v>131.36000000000001</v>
    <v>117.75</v>
    <v>96.185000000000002</v>
    <v>USD</v>
    <v>LCI INDUSTRIES</v>
    <v>LCI INDUSTRIES</v>
    <v>23.084800000000001</v>
    <v>118.14</v>
    <v>Automobiles &amp; Auto Parts</v>
    <v>3501 County Road 6 E, ELKHART, IN, 46514-7663 US</v>
    <v>LCII</v>
    <v>Acciones</v>
    <v>LCI INDUSTRIES (XNYS:LCII)</v>
    <v>79915</v>
    <v>231332</v>
  </rv>
  <rv s="2">
    <v>9205</v>
  </rv>
  <rv s="0">
    <v>https://www.bing.com/financeapi/forcetrigger?t=a1wssm&amp;q=XNAS%3aLCNB&amp;form=skydnc</v>
    <v>Learn more on Bing</v>
  </rv>
  <rv s="7">
    <v>es-ES</v>
    <v>a1wssm</v>
    <v>268435456</v>
    <v>1</v>
    <v>Con tecnología de Refinitiv</v>
    <v>25</v>
    <v>26</v>
    <v>LCNB (XNAS:LCNB)</v>
    <v>3</v>
    <v>27</v>
    <v>Finance</v>
    <v>28</v>
    <v>XNAS</v>
    <v>14110340</v>
    <v>1998</v>
    <v>17.329999999999998</v>
    <v>0.75280000000000002</v>
    <v>-0.2</v>
    <v>-1.1661999999999999E-2</v>
    <v>239170263</v>
    <v>17.149999999999999</v>
    <v xml:space="preserve">LCNB Corp. is a financial holding company. The Company operates, through its wholly owned subsidiary, LCNB National Bank (the Bank), which serves customers and communities in Southwest and South-Central Ohio and Northern Kentucky. The Bank operates over 36 full-service banking offices in Ohio and one branch office in Northern Kentucky. The Bank operates in convenient banking locations in Butler, Clermont, Clinton, Fayette, Franklin, Hamilton, Montgomery, Preble, Ross, and Warren Counties, Ohio. The Bank also provides community-oriented banking services to customers in Northern Kentucky through a bank office in Boone County, Kentucky. It provides an array of services for all personal and business banking needs, including checking, savings, online banking, personal lending, business lending, agricultural lending, business support, deposit and treasury, investment services, trust and IRAs and stock purchases. Its other services include safe deposit boxes, night depositories, and others. </v>
    <v>345</v>
    <v>XNAS</v>
    <v>45637.873392510941</v>
    <v>Nasdaq Stock Market</v>
    <v>9207</v>
    <v>17.489899999999999</v>
    <v>17.920000000000002</v>
    <v>16.95</v>
    <v>12.42</v>
    <v>USD</v>
    <v>LCNB</v>
    <v>LCNB</v>
    <v>33.839799999999997</v>
    <v>16.95</v>
    <v>Banking Services</v>
    <v>2 North Broadway, Po Box 59, LEBANON, OH, 45036 US</v>
    <v>LCNB</v>
    <v>Acciones</v>
    <v>LCNB (XNAS:LCNB)</v>
    <v>11324</v>
    <v>26733</v>
  </rv>
  <rv s="2">
    <v>9208</v>
  </rv>
  <rv s="0">
    <v>https://www.bing.com/financeapi/forcetrigger?t=a1oyww&amp;q=XNYS%3aLCTX&amp;form=skydnc</v>
    <v>Learn more on Bing</v>
  </rv>
  <rv s="8">
    <v>es-ES</v>
    <v>a1oyww</v>
    <v>268435456</v>
    <v>1</v>
    <v>Con tecnología de Refinitiv</v>
    <v>29</v>
    <v>30</v>
    <v>Lineage Cell (XNYS:LCTX)</v>
    <v>3</v>
    <v>31</v>
    <v>Finance</v>
    <v>28</v>
    <v>XNYS</v>
    <v>220416300</v>
    <v>1990</v>
    <v>0.60680000000000001</v>
    <v>1.1595</v>
    <v>3.8E-3</v>
    <v>6.2560000000000003E-3</v>
    <v>134718442</v>
    <v>0.60740000000000005</v>
    <v>Lineage Cell Therapeutics, Inc. is a clinical-stage biotechnology company developing allogeneic cell therapies for unmet medical needs. The Company’s programs are based on its cell-based technology platform and associated development and manufacturing capabilities. From this platform, the Company designs, develops, manufactures, and tests specialized human cells with anatomical and physiological functions. Its neuroscience focused pipeline includes OpRegen, a retinal pigment epithelial cell therapy in phase II a development, for the treatment of geographic atrophy secondary to age-related macular degeneration; OPC1, an oligodendrocyte progenitor cell therapy in phase I/II a development for the treatment of spinal cord injuries; ANP1, an auditory neuronal progenitor cell therapy for the potential treatment of auditory neuropathy; PNC1, a photoreceptor neural cell therapy for the potential treatment of vision loss due to photoreceptor dysfunction or damage; and RND1.</v>
    <v>75</v>
    <v>XNYS</v>
    <v>45637.873134513284</v>
    <v>New York Stock Exchange</v>
    <v>9210</v>
    <v>0.61939999999999995</v>
    <v>1.61</v>
    <v>0.58320000000000005</v>
    <v>0.5</v>
    <v>USD</v>
    <v>Lineage Cell</v>
    <v>Lineage Cell</v>
    <v>0.61119999999999997</v>
    <v>Biotechnology &amp; Medical Research</v>
    <v>2173 Salk Avenue, Suite 200, CARLSBAD, CA, 92008 US</v>
    <v>LCTX</v>
    <v>Acciones</v>
    <v>Lineage Cell (XNYS:LCTX)</v>
    <v>1391512</v>
    <v>2999744</v>
  </rv>
  <rv s="2">
    <v>9211</v>
  </rv>
  <rv s="0">
    <v>https://www.bing.com/financeapi/forcetrigger?t=a1wsvh&amp;q=XNAS%3aLCUT&amp;form=skydnc</v>
    <v>Learn more on Bing</v>
  </rv>
  <rv s="7">
    <v>es-ES</v>
    <v>a1wsvh</v>
    <v>268435456</v>
    <v>1</v>
    <v>Con tecnología de Refinitiv</v>
    <v>25</v>
    <v>26</v>
    <v>Lifetime Brands (XNAS:LCUT)</v>
    <v>3</v>
    <v>27</v>
    <v>Finance</v>
    <v>28</v>
    <v>XNAS</v>
    <v>22157360</v>
    <v>1983</v>
    <v>6.25</v>
    <v>1.2690999999999999</v>
    <v>0.13</v>
    <v>2.1002E-2</v>
    <v>140034515</v>
    <v>6.19</v>
    <v>Lifetime Brands, Inc. designs, sources and sells branded kitchenware, tableware and other products used in the home. The Company operates through two segments: United States and International. The Company designs, markets and distributes its products to retailers, distributors and directly to consumers through retail Websites. The Company's product categories include two categories of products used to prepare, serve, and consume foods, including Kitchenware (kitchen tools and gadgets, cutlery, kitchen scales, thermometers, cutting boards, shears, cookware, pantry ware, spice racks and bakeware) and Tableware (dinnerware, stemware, flatware, and giftware). Its Home Solutions category includes products used in the home (thermal beverageware, bath scales, weather and outdoor household products, food storage, neoprene travel products and home decor). Its brands include Farberware, Mikasa, KitchenAid, Taylor, BUILT NY, KitchenCraft, Kamenstein, Pfaltzgraff, Rabbit, and MasterClass.</v>
    <v>1230</v>
    <v>XNAS</v>
    <v>45637.872996689061</v>
    <v>Nasdaq Stock Market</v>
    <v>9213</v>
    <v>6.4850000000000003</v>
    <v>11.68</v>
    <v>6.1254999999999997</v>
    <v>5.25</v>
    <v>USD</v>
    <v>Lifetime Brands</v>
    <v>Lifetime Brands</v>
    <v>0</v>
    <v>6.32</v>
    <v>Household Goods</v>
    <v>1000 Stewart Ave, GARDEN CITY, NY, 11530 US</v>
    <v>LCUT</v>
    <v>Acciones</v>
    <v>Lifetime Brands (XNAS:LCUT)</v>
    <v>69636</v>
    <v>59796</v>
  </rv>
  <rv s="2">
    <v>9214</v>
  </rv>
  <rv s="0">
    <v>https://www.bing.com/financeapi/forcetrigger?t=c4aohw&amp;q=XNYS%3aLCW&amp;form=skydnc</v>
    <v>Learn more on Bing</v>
  </rv>
  <rv s="10">
    <v>es-ES</v>
    <v>c4aohw</v>
    <v>268435456</v>
    <v>1</v>
    <v>Con tecnología de Refinitiv</v>
    <v>35</v>
    <v>36</v>
    <v>Innventure (XNAS:INV)</v>
    <v>3</v>
    <v>37</v>
    <v>Finance</v>
    <v>28</v>
    <v>XNAS</v>
    <v>49547670</v>
    <v>2023</v>
    <v>12.25</v>
    <v>0.14000000000000001</v>
    <v>1.1227000000000001E-2</v>
    <v>624796118</v>
    <v>12.47</v>
    <v>Innventure, Inc. founds, funds, and operates companies with a focus on transformative, sustainable technology solutions acquired or licensed from multinational corporations (MNCs). The Company is focused on unlocking value from technologies by building companies that it believes have the potential to achieve a billion-dollar enterprise value. For MNCs, it is an entrepreneurial platform that acquires and commercializes their innovations. It identifies and commercializes disruptive technology opportunities and is designed to help mitigate the risks associated with building start-up businesses by sourcing technology from MNCs. For investors, it creates an investment class targeting a combination of early-stage economics and late-stage risk. It provides full funding for each new company, assembling teams tailored to each operating company's unique needs. It leverages unrealized technologies in which MNCs have made research and development investments, but that are not yet commercialized.</v>
    <v>XNAS</v>
    <v>45637.873429825784</v>
    <v>Nasdaq Stock Market</v>
    <v>9216</v>
    <v>12.7</v>
    <v>18.75</v>
    <v>12.25</v>
    <v>8.5500000000000007</v>
    <v>USD</v>
    <v>Innventure</v>
    <v>Innventure</v>
    <v>0</v>
    <v>12.61</v>
    <v>Investment Banking &amp; Investment Services</v>
    <v>6900 Tavistock Lakes Blvd, Suite 400, ORLANDO, FL, 32827 US</v>
    <v>INV</v>
    <v>Acciones</v>
    <v>Innventure (XNAS:INV)</v>
    <v>91766</v>
    <v>29414</v>
  </rv>
  <rv s="2">
    <v>9217</v>
  </rv>
  <rv s="0">
    <v>https://www.bing.com/financeapi/forcetrigger?t=bxqef2&amp;q=XNYS%3aLDI&amp;form=skydnc</v>
    <v>Learn more on Bing</v>
  </rv>
  <rv s="8">
    <v>es-ES</v>
    <v>bxqef2</v>
    <v>268435456</v>
    <v>1</v>
    <v>Con tecnología de Refinitiv</v>
    <v>29</v>
    <v>30</v>
    <v>Loandepot (XNYS:LDI)</v>
    <v>3</v>
    <v>31</v>
    <v>Finance</v>
    <v>28</v>
    <v>XNYS</v>
    <v>327000600</v>
    <v>2020</v>
    <v>2.1549999999999998</v>
    <v>3.0632000000000001</v>
    <v>5.0000000000000001E-3</v>
    <v>2.336E-3</v>
    <v>701416287</v>
    <v>2.14</v>
    <v>loanDepot, Inc. is a customer-centric, technology-empowered residential mortgage platform. The Company is engaged in the origination of conventional and government mortgage loans, servicing conventional and government mortgage loans, and providing ancillary services. It is engaged in originating, financing, selling, and servicing residential mortgage loans and provides title, escrow, and settlement services for mortgage loan transactions. Its technology platform, mello, serves as a lead generation tool for these loan officers, particularly focusing on purchase originations. The Company and its mellohome operating unit offer an integrated platform of lending, loan servicing, real estate and home services that support customers along their entire homeownership journey. Its loan product suite includes conventional agency-conforming loans, conventional prime jumbo loans, Federal Housing Administration (FHA) and Department of Veterans Affairs (VA) loans, and home equity lines of credit.</v>
    <v>4250</v>
    <v>XNYS</v>
    <v>45637.87331646953</v>
    <v>New York Stock Exchange</v>
    <v>9219</v>
    <v>2.17</v>
    <v>3.71</v>
    <v>2.1</v>
    <v>1.52</v>
    <v>USD</v>
    <v>Loandepot</v>
    <v>Loandepot</v>
    <v>2.145</v>
    <v>Banking Services</v>
    <v>6561 Irvine Center Drive, IRVINE, CA, 92618 US</v>
    <v>LDI</v>
    <v>Acciones</v>
    <v>Loandepot (XNYS:LDI)</v>
    <v>409847</v>
    <v>979007</v>
  </rv>
  <rv s="2">
    <v>9220</v>
  </rv>
  <rv s="0">
    <v>https://www.bing.com/financeapi/forcetrigger?t=a1wt7w&amp;q=XNYS%3aLDOS&amp;form=skydnc</v>
    <v>Learn more on Bing</v>
  </rv>
  <rv s="7">
    <v>es-ES</v>
    <v>a1wt7w</v>
    <v>268435456</v>
    <v>1</v>
    <v>Con tecnología de Refinitiv</v>
    <v>25</v>
    <v>26</v>
    <v>LEIDOS HOLDINGS, INC. (XNYS:LDOS)</v>
    <v>3</v>
    <v>27</v>
    <v>Finance</v>
    <v>28</v>
    <v>XNYS</v>
    <v>133433100</v>
    <v>2005</v>
    <v>161.96</v>
    <v>0.6411</v>
    <v>-6.85</v>
    <v>-4.2770000000000002E-2</v>
    <v>20456628561</v>
    <v>160.16</v>
    <v>Leidos Holdings, Inc. es una sociedad de cartera, que opera a través de su subsidiaria, Leidos, Inc. Es una compañía de tecnología, ingeniería y ciencia que brinda servicios y soluciones en los mercados de defensa, inteligencia, civil y salud, tanto a nivel nacional como internacional. Tiene tres segmentos. El segmento de Soluciones de Defensa proporciona servicios, soluciones y productos tecnológicamente avanzados a una base de clientes. Sus tecnologías cubren un espectro de mercados con áreas primarias de concentración en modernización digital, sistemas de misión e integración, comando y otros. El segmento de Civil se centra en la modernización de la infraestructura, los sistemas y la seguridad para clientes gubernamentales y comerciales tanto a nivel nacional como internacional. Proporciona información basada en datos, eficiencias mejoradas y ventajas tecnológicas. El segmento de Salud ofrece soluciones a clientes federales y comerciales que son responsables de la salud y el bienestar de las personas en todo el mundo, incluidos los miembros del servicio y los veteranos.</v>
    <v>47000</v>
    <v>XNYS</v>
    <v>45637.873299397659</v>
    <v>New York Stock Exchange</v>
    <v>9222</v>
    <v>161.96</v>
    <v>202.8999</v>
    <v>152.62</v>
    <v>105.52</v>
    <v>USD</v>
    <v>LEIDOS HOLDINGS, INC.</v>
    <v>LEIDOS HOLDINGS, INC.</v>
    <v>17.590299999999999</v>
    <v>153.31</v>
    <v>Software &amp; IT Services</v>
    <v>1750 Presidents Street, RESTON, VA, 20190 US</v>
    <v>LDOS</v>
    <v>Acciones</v>
    <v>LEIDOS HOLDINGS, INC. (XNYS:LDOS)</v>
    <v>1423050</v>
    <v>1669288</v>
  </rv>
  <rv s="2">
    <v>9223</v>
  </rv>
  <rv s="0">
    <v>https://www.bing.com/financeapi/forcetrigger?t=a1wtar&amp;q=XNYS%3aLDP&amp;form=skydnc</v>
    <v>Learn more on Bing</v>
  </rv>
  <rv s="24">
    <v>es-ES</v>
    <v>a1wtar</v>
    <v>268435456</v>
    <v>1</v>
    <v>Con tecnología de Refinitiv</v>
    <v>73</v>
    <v>74</v>
    <v>Cohen &amp; Steers LDP &amp; Inc (XNYS:LDP)</v>
    <v>14</v>
    <v>75</v>
    <v>Finance</v>
    <v>76</v>
    <v>XNYS</v>
    <v>21.03</v>
    <v>-0.16500000000000001</v>
    <v>-7.8049999999999994E-3</v>
    <v>637374959.83000004</v>
    <v>21.14</v>
    <v>45637.871537939063</v>
    <v>4.4699999999999997E-2</v>
    <v>New York Stock Exchange</v>
    <v>9225</v>
    <v>21.196300000000001</v>
    <v>21.87</v>
    <v>20.9</v>
    <v>18.079999999999998</v>
    <v>USD</v>
    <v>Cohen &amp; Steers LDP &amp; Inc</v>
    <v>20.975000000000001</v>
    <v>LDP</v>
    <v>ETF</v>
    <v>Cohen &amp; Steers LDP &amp; Inc (XNYS:LDP)</v>
    <v>119955</v>
    <v>60154</v>
  </rv>
  <rv s="2">
    <v>9226</v>
  </rv>
  <rv s="0">
    <v>https://www.bing.com/financeapi/forcetrigger?t=a1vsp2&amp;q=XNAS%3aISIG&amp;form=skydnc</v>
    <v>Learn more on Bing</v>
  </rv>
  <rv s="7">
    <v>es-ES</v>
    <v>a1vsp2</v>
    <v>268435456</v>
    <v>1</v>
    <v>Con tecnología de Refinitiv</v>
    <v>25</v>
    <v>26</v>
    <v>Lendway (XNAS:LDWY)</v>
    <v>3</v>
    <v>27</v>
    <v>Finance</v>
    <v>28</v>
    <v>XNAS</v>
    <v>1742600</v>
    <v>2023</v>
    <v>4.37</v>
    <v>1.9315</v>
    <v>-0.18</v>
    <v>-4.0541000000000001E-2</v>
    <v>7808930</v>
    <v>4.4400000000000004</v>
    <v>Lendway, Inc. is a specialty agricultural and finance company. The Company is focused on making and managing its ag investments in the United States and internationally. The Company also fully owns and operates FarmlandCredit.com, a non-bank lending business that seeks to purchase existing loans and/or originate and fund new loans domestically. Its segments include Specialty agriculture and Non-bank Lending. Specialty agriculture segment consists of Bloomia’s operations. Non-bank Lending, consisting of the Lending Business. Bloomia operates greenhouses to hydroponically grow tulips at its United States and South Africa locations. Non-bank Lending segment purchases existing loans or originate and fund new loans, all of which is secured by collateral.</v>
    <v>151</v>
    <v>XNAS</v>
    <v>45637.864028251563</v>
    <v>Nasdaq Stock Market</v>
    <v>9228</v>
    <v>4.4147999999999996</v>
    <v>6.88</v>
    <v>4.22</v>
    <v>3.0150000000000001</v>
    <v>USD</v>
    <v>Lendway</v>
    <v>Lendway</v>
    <v>0</v>
    <v>4.26</v>
    <v>Banking Services</v>
    <v>5000 West 36Th Street, Suite 220, MINNEAPOLIS, MN, 55416 US</v>
    <v>LDWY</v>
    <v>Acciones</v>
    <v>Lendway (XNAS:LDWY)</v>
    <v>10255</v>
    <v>12061</v>
  </rv>
  <rv s="2">
    <v>9229</v>
  </rv>
  <rv s="0">
    <v>https://www.bing.com/financeapi/forcetrigger?t=a1wtjc&amp;q=XNAS%3aLE&amp;form=skydnc</v>
    <v>Learn more on Bing</v>
  </rv>
  <rv s="7">
    <v>es-ES</v>
    <v>a1wtjc</v>
    <v>268435456</v>
    <v>1</v>
    <v>Con tecnología de Refinitiv</v>
    <v>25</v>
    <v>26</v>
    <v>Lands' End (XNAS:LE)</v>
    <v>3</v>
    <v>27</v>
    <v>Finance</v>
    <v>28</v>
    <v>XNAS</v>
    <v>30929640</v>
    <v>1986</v>
    <v>15.04</v>
    <v>2.7345999999999999</v>
    <v>0.59</v>
    <v>4.0163000000000004E-2</v>
    <v>472604899</v>
    <v>14.69</v>
    <v>Lands' End, Inc. is a digital retailer of solution-based apparel, swimwear, outerwear, accessories, footwear, home products and uniforms. The Company's segments include U.S. eCommerce, Europe eCommerce, Japan eCommerce, Outfitters, Third Party, and Retail. It has five distribution channels, which include U.S. eCommerce, International, Outfitters, Third Party and Retail. Its U.S. eCommerce offers products through its e-commerce Website. Its International offers products primarily to consumers located in Europe and Japan through e-commerce international Websites and third-party affiliates. Its Outfitters sells uniform and logo apparel to businesses and their employees, as well as to student households through school relationships, located primarily in the United States. Its Third Party sells the same products as U.S. eCommerce direct to consumers through third-party marketplace Websites and through domestic wholesale customers. Its Retail sells products through Company-operated stores.</v>
    <v>2700</v>
    <v>XNAS</v>
    <v>45637.873453969529</v>
    <v>Nasdaq Stock Market</v>
    <v>9231</v>
    <v>15.41</v>
    <v>19.88</v>
    <v>14.401400000000001</v>
    <v>7.64</v>
    <v>USD</v>
    <v>Lands' End</v>
    <v>Lands' End</v>
    <v>0</v>
    <v>15.28</v>
    <v>Specialty Retailers</v>
    <v>One Lands' End Ln, DODGEVILLE, WI, 53595 US</v>
    <v>LE</v>
    <v>Acciones</v>
    <v>Lands' End (XNAS:LE)</v>
    <v>139878</v>
    <v>162393</v>
  </rv>
  <rv s="2">
    <v>9232</v>
  </rv>
  <rv s="0">
    <v>https://www.bing.com/financeapi/forcetrigger?t=a1wtm7&amp;q=XNYS%3aLEA&amp;form=skydnc</v>
    <v>Learn more on Bing</v>
  </rv>
  <rv s="7">
    <v>es-ES</v>
    <v>a1wtm7</v>
    <v>268435456</v>
    <v>1</v>
    <v>Con tecnología de Refinitiv</v>
    <v>25</v>
    <v>26</v>
    <v>LEAR CORPORATION (XNYS:LEA)</v>
    <v>3</v>
    <v>27</v>
    <v>Finance</v>
    <v>28</v>
    <v>XNYS</v>
    <v>54341280</v>
    <v>1987</v>
    <v>101.925</v>
    <v>1.4380999999999999</v>
    <v>-7.0000000000000007E-2</v>
    <v>-6.8729999999999996E-4</v>
    <v>5576502000</v>
    <v>101.85</v>
    <v>LEAR CORPORATION es un proveedor de la industria automotriz mundial. La compañía se dedica a suministrar asientos, sistemas de distribución eléctrica y módulos electrónicos, así como los subsistemas componentes y software relacionados, para los fabricantes de automóviles. La compañía opera a través de dos segmentos: productos eléctricos y asientos. El segmento de asientos consiste en el diseño, desarrollo, ingeniería, montaje y entrega de sistemas de asientos, así como el diseño, desarrollo, ingeniería y fabricación de componentes de asientos, que incluyen fundas para asiento y materiales superficiales. El segmento de productos eléctricos consiste en el diseño, desarrollo, ingeniería y fabricación de sistemas de distribución eléctrica que envían señales eléctricas y administran la energía eléctrica en un vehículo. Tiene más de 240 instalaciones de fabricación, ingeniería y administración en aproximadamente 40 países. Además, cuenta con contenido automotriz para más de 350 vehículos de marca de todo el mundo.</v>
    <v>186600</v>
    <v>XNYS</v>
    <v>45637.873450115621</v>
    <v>New York Stock Exchange</v>
    <v>9234</v>
    <v>102.54</v>
    <v>147.11000000000001</v>
    <v>100.30540000000001</v>
    <v>92.14</v>
    <v>USD</v>
    <v>LEAR CORPORATION</v>
    <v>LEAR CORPORATION</v>
    <v>10.704700000000001</v>
    <v>101.78</v>
    <v>Automobiles &amp; Auto Parts</v>
    <v>21557 Telegraph Road, SOUTHFIELD, MI, 48033 US</v>
    <v>LEA</v>
    <v>Acciones</v>
    <v>LEAR CORPORATION (XNYS:LEA)</v>
    <v>621148</v>
    <v>741467</v>
  </rv>
  <rv s="2">
    <v>9235</v>
  </rv>
  <rv s="0">
    <v>https://www.bing.com/financeapi/forcetrigger?t=a1wtrw&amp;q=XNAS%3aLECO&amp;form=skydnc</v>
    <v>Learn more on Bing</v>
  </rv>
  <rv s="7">
    <v>es-ES</v>
    <v>a1wtrw</v>
    <v>268435456</v>
    <v>1</v>
    <v>Con tecnología de Refinitiv</v>
    <v>25</v>
    <v>26</v>
    <v>LINCOLN ELECTRIC HOLDINGS, INC. (XNAS:LECO)</v>
    <v>3</v>
    <v>27</v>
    <v>Finance</v>
    <v>28</v>
    <v>XNAS</v>
    <v>56425800</v>
    <v>1998</v>
    <v>209.96</v>
    <v>1.1708000000000001</v>
    <v>-0.08</v>
    <v>-3.8280000000000003E-4</v>
    <v>11788478136</v>
    <v>209</v>
    <v>Lincoln Electric Holdings, Inc. es un fabricante de productos de soldadura, corte y soldadura fuerte. La Empresa opera a través de tres segmentos: Americas Welding, International Welding y Harris Products Group. El segmento Americas Welding incluye operaciones de soldadura en Norteamérica y Sudamérica. El segmento de Soldadura Internacional incluye operaciones de soldadura en Europa, África, Asia y Australia. El Grupo Harris Products incluye los negocios globales de corte, soldadura y soldadura fuerte de la Empresa, equipos de gases especiales, así como el negocio minorista en Estados Unidos. Los productos de la Empresa incluyen metales de aportación (consumibles) para soldadura al arco, soldadura fuerte y soldadura blanda, equipos de soldadura al arco, sistemas de corte por plasma y oxicorte, sistemas de alimentación de hilo, equipos de control de humos, accesorios de soldadura, reguladores de gases especiales y soluciones educativas; así como una completa cartera de soluciones automatizadas para unión, corte, manipulación de materiales, montaje de módulos y pruebas de final de línea.</v>
    <v>12000</v>
    <v>XNAS</v>
    <v>45637.8734339</v>
    <v>Nasdaq Stock Market</v>
    <v>9237</v>
    <v>212.22</v>
    <v>261.13</v>
    <v>208.24</v>
    <v>169.51</v>
    <v>USD</v>
    <v>LINCOLN ELECTRIC HOLDINGS, INC.</v>
    <v>LINCOLN ELECTRIC HOLDINGS, INC.</v>
    <v>24.946400000000001</v>
    <v>208.92</v>
    <v>Machinery, Equipment &amp; Components</v>
    <v>22801 St Clair Ave, CLEVELAND, OH, 44117 US</v>
    <v>LECO</v>
    <v>Acciones</v>
    <v>LINCOLN ELECTRIC HOLDINGS, INC. (XNAS:LECO)</v>
    <v>300945</v>
    <v>270931</v>
  </rv>
  <rv s="2">
    <v>9238</v>
  </rv>
  <rv s="0">
    <v>https://www.bing.com/financeapi/forcetrigger?t=a1wtxm&amp;q=XNAS%3aLEDS&amp;form=skydnc</v>
    <v>Learn more on Bing</v>
  </rv>
  <rv s="7">
    <v>es-ES</v>
    <v>a1wtxm</v>
    <v>268435456</v>
    <v>1</v>
    <v>Con tecnología de Refinitiv</v>
    <v>25</v>
    <v>26</v>
    <v>SemiLEDs (XNAS:LEDS)</v>
    <v>3</v>
    <v>27</v>
    <v>Finance</v>
    <v>28</v>
    <v>XNAS</v>
    <v>7211740</v>
    <v>2005</v>
    <v>1.3</v>
    <v>1.0772999999999999</v>
    <v>8.5000000000000006E-2</v>
    <v>6.5891000000000005E-2</v>
    <v>9303140</v>
    <v>1.29</v>
    <v>SemiLEDs Corp is a Taiwan-based company mainly engaged in the development, manufacture and sale of light emitting diode (LED) chips and LED components, LED modules and systems. The Company’s products are used for general lighting and specialty industrial applications, including ultraviolet, curing of polymers, LED light therapy in medical/cosmetic applications, counterfeit detection, germicidal and viricidal devices LED lighting for horticulture applications, architectural lighting and entertainment lighting.</v>
    <v>116</v>
    <v>XNAS</v>
    <v>45637.872932881248</v>
    <v>Nasdaq Stock Market</v>
    <v>9240</v>
    <v>1.39</v>
    <v>2.29</v>
    <v>1.2849999999999999</v>
    <v>0.92010000000000003</v>
    <v>USD</v>
    <v>SemiLEDs</v>
    <v>SemiLEDs</v>
    <v>0</v>
    <v>1.375</v>
    <v>Semiconductors &amp; Semiconductor Equipment</v>
    <v>3F, No. 11 Ke Jung Rd., Chu-Nan Site, Hsinchu Science Park, Miao-Li County, JHUNAN, MIAOLI, 350 TW</v>
    <v>LEDS</v>
    <v>Acciones</v>
    <v>SemiLEDs (XNAS:LEDS)</v>
    <v>85403</v>
    <v>530290</v>
  </rv>
  <rv s="2">
    <v>9241</v>
  </rv>
  <rv s="0">
    <v>https://www.bing.com/financeapi/forcetrigger?t=a1wu1h&amp;q=XNAS%3aLEE&amp;form=skydnc</v>
    <v>Learn more on Bing</v>
  </rv>
  <rv s="7">
    <v>es-ES</v>
    <v>a1wu1h</v>
    <v>268435456</v>
    <v>1</v>
    <v>Con tecnología de Refinitiv</v>
    <v>25</v>
    <v>26</v>
    <v>Lee Enterprises (XNAS:LEE)</v>
    <v>3</v>
    <v>27</v>
    <v>Finance</v>
    <v>28</v>
    <v>XNAS</v>
    <v>6190550</v>
    <v>1950</v>
    <v>16.98</v>
    <v>1.0562</v>
    <v>0.35970000000000002</v>
    <v>2.1373000000000003E-2</v>
    <v>104187000</v>
    <v>16.829999999999998</v>
    <v xml:space="preserve">Lee Enterprises, Incorporated is a provider of local news and information in the markets it serves with digital subscription and advertising platforms. The Company’s product portfolio includes digital subscription platforms, daily, weekly and monthly newspapers and niche publications, all delivering original local news and information. The Company’s products offer print and digital editions, and its content and advertising are available in real time through its websites and mobile apps. It operates in predominately mid-sized communities with products ranging from daily newspapers and associated digital products, such as the St. Louis Post-Dispatch and The Buffalo News, to non-daily newspapers with news websites and digital platforms serving smaller communities. The Company is focused on three categories: subscriptions to its product offerings, advertising and marketing solutions to local advertisers, and digital services to a diverse set of customers. </v>
    <v>2832</v>
    <v>XNAS</v>
    <v>45637.872403321096</v>
    <v>Nasdaq Stock Market</v>
    <v>9243</v>
    <v>17.489999999999998</v>
    <v>19.632300000000001</v>
    <v>16.135000000000002</v>
    <v>7.56</v>
    <v>USD</v>
    <v>Lee Enterprises</v>
    <v>Lee Enterprises</v>
    <v>0</v>
    <v>17.189699999999998</v>
    <v>Media &amp; Publishing</v>
    <v>4600 E. 53Rd Street, DAVENPORT, IA, 52807 US</v>
    <v>LEE</v>
    <v>Acciones</v>
    <v>Lee Enterprises (XNAS:LEE)</v>
    <v>42183</v>
    <v>28908</v>
  </rv>
  <rv s="2">
    <v>9244</v>
  </rv>
  <rv s="0">
    <v>https://www.bing.com/financeapi/forcetrigger?t=a1wu4c&amp;q=XNYS%3aLEG&amp;form=skydnc</v>
    <v>Learn more on Bing</v>
  </rv>
  <rv s="8">
    <v>es-ES</v>
    <v>a1wu4c</v>
    <v>268435456</v>
    <v>1</v>
    <v>Con tecnología de Refinitiv</v>
    <v>29</v>
    <v>30</v>
    <v>LEGGETT &amp; PLATT, INCORPORATED (XNYS:LEG)</v>
    <v>3</v>
    <v>31</v>
    <v>Finance</v>
    <v>28</v>
    <v>XNYS</v>
    <v>134294800</v>
    <v>1901</v>
    <v>12.03</v>
    <v>1.0985</v>
    <v>-0.39500000000000002</v>
    <v>-3.2972000000000001E-2</v>
    <v>1555805258</v>
    <v>11.98</v>
    <v>Leggett &amp; Platt, Incorporated es un fabricante que concibe, diseña y produce una gama de componentes y productos de ingeniería que se encuentran en muchos hogares, oficinas y automóviles. Los segmentos de la Empresa incluyen Productos de cama, Productos Especializados y Muebles, Suelos y Productos Textiles. El segmento de Productos de cama suministra una variedad de componentes y maquinaria utilizados por los fabricantes de ropa de cama en la producción y montaje de sus productos acabados, así como produce colchones acabados de marca propia para marcas de ropa de cama. El segmento de Productos Especializados y Muebles suministra sistemas de soporte lumbar, sistemas de suspensión de asientos, motores y actuadores, y cables de control utilizados por los fabricantes de automóviles. También produce y distribuye tubos y conjuntos de tubos para la industria aeroespacial y cilindros hidráulicos de ingeniería utilizados en las industrias de manipulación de materiales y construcción. El segmento de Muebles, Suelos y Productos Textiles suministra una gama de componentes para fabricantes de muebles residenciales y de trabajo.</v>
    <v>19300</v>
    <v>XNYS</v>
    <v>45637.873387580468</v>
    <v>New York Stock Exchange</v>
    <v>9246</v>
    <v>12.1</v>
    <v>27.579899999999999</v>
    <v>11.515000000000001</v>
    <v>10.11</v>
    <v>USD</v>
    <v>LEGGETT &amp; PLATT, INCORPORATED</v>
    <v>LEGGETT &amp; PLATT, INCORPORATED</v>
    <v>11.585000000000001</v>
    <v>Household Goods</v>
    <v>No. 1 Leggett Road, CARTHAGE, MO, 64836 US</v>
    <v>LEG</v>
    <v>Acciones</v>
    <v>LEGGETT &amp; PLATT, INCORPORATED (XNYS:LEG)</v>
    <v>2088662</v>
    <v>1590802</v>
  </rv>
  <rv s="2">
    <v>9247</v>
  </rv>
  <rv s="0">
    <v>https://www.bing.com/financeapi/forcetrigger?t=bo9loc&amp;q=XNAS%3aLEGH&amp;form=skydnc</v>
    <v>Learn more on Bing</v>
  </rv>
  <rv s="7">
    <v>es-ES</v>
    <v>bo9loc</v>
    <v>268435456</v>
    <v>1</v>
    <v>Con tecnología de Refinitiv</v>
    <v>25</v>
    <v>26</v>
    <v>Legacy Housing (XNAS:LEGH)</v>
    <v>3</v>
    <v>27</v>
    <v>Finance</v>
    <v>28</v>
    <v>XNAS</v>
    <v>24158310</v>
    <v>2018</v>
    <v>25.84</v>
    <v>1.0933999999999999</v>
    <v>0.23</v>
    <v>9.0089999999999996E-3</v>
    <v>622318065</v>
    <v>25.53</v>
    <v>Legacy Housing Corporation builds, sells, and finances manufactured homes and tiny houses. The Company manufactures and provides for the transport of mobile homes, provides wholesale financing to dealers and mobile home parks and provides retail financing to consumers and is involved in financing and developing new manufactured home communities. Its manufactured homes and tiny houses are distributed through a network of independent retailers and Company-owned stores and also sold directly to manufactured home communities. It operates primarily in the southern United States. The Company offers its customers an array of homes ranging in size from approximately 395 to 2,667 square feet consisting of one to five bedrooms, and one to 31/2 bathrooms. It manufactures its mobile homes at plants located in Fort Worth, Texas, Commerce, Texas and Eatonton, Georgia. Its homes are marketed under the Legacy brand name. It also sells homes directly to consumers, through its own retail stores.</v>
    <v>572</v>
    <v>XNAS</v>
    <v>45637.873422673438</v>
    <v>Nasdaq Stock Market</v>
    <v>9249</v>
    <v>25.97</v>
    <v>29.305</v>
    <v>25.684999999999999</v>
    <v>19.420000000000002</v>
    <v>USD</v>
    <v>Legacy Housing</v>
    <v>Legacy Housing</v>
    <v>11.732200000000001</v>
    <v>25.76</v>
    <v>Homebuilding &amp; Construction Supplies</v>
    <v>1600 Airport Fwy Ste 100, BEDFORD, TX, 76022-6881 US</v>
    <v>LEGH</v>
    <v>Acciones</v>
    <v>Legacy Housing (XNAS:LEGH)</v>
    <v>27919</v>
    <v>60856</v>
  </rv>
  <rv s="2">
    <v>9250</v>
  </rv>
  <rv s="0">
    <v>https://www.bing.com/financeapi/forcetrigger?t=bukwk2&amp;q=XNAS%3aLEGN&amp;form=skydnc</v>
    <v>Learn more on Bing</v>
  </rv>
  <rv s="9">
    <v>es-ES</v>
    <v>bukwk2</v>
    <v>268435456</v>
    <v>1</v>
    <v>Con tecnología de Refinitiv</v>
    <v>32</v>
    <v>33</v>
    <v>Legend Biotech (XNAS:LEGN)</v>
    <v>3</v>
    <v>34</v>
    <v>Finance</v>
    <v>28</v>
    <v>XNAS</v>
    <v>183450500</v>
    <v>37.950000000000003</v>
    <v>8.6499999999999994E-2</v>
    <v>-1.9550000000000001</v>
    <v>-5.1582999999999997E-2</v>
    <v>6594128222</v>
    <v>37.9</v>
    <v>Legend Biotech Corporation is a clinical-stage biopharmaceutical company. The Company is engaged in the discovery and development of cell therapies for oncology and other indications. Its lead product candidate, ciltacabtagene autoleucel (cilta-cel), referred to as LCAR- B38M, is an autologous chimeric antigen receptor (CAR-T) cell therapy that targets the B-cell maturation antigen (BCMA), which is a highly expressed protein in several hematologic malignancies, including multiple myeloma (MM). In addition to cilta-cel, the Company has a portfolio of earlier-stage autologous CAR-T product candidates targeting various cancers, including Non-Hodgkins Lymphoma, acute lymphoblastic leukemia, gastric cancer, esophageal cancer, pancreatic cancer, colorectal cancer, hepatocellular carcinoma, small cell lung cancer, and non-small cell lung cancer. It is also engaged in developing an allogeneic gamma delta CAR-T product candidate and an allogeneic CAR-NK product candidate targeting BCMA for MM.</v>
    <v>2400</v>
    <v>XNAS</v>
    <v>45637.873124501566</v>
    <v>Nasdaq Stock Market</v>
    <v>9252</v>
    <v>38.159999999999997</v>
    <v>70.13</v>
    <v>35.520000000000003</v>
    <v>35.520000000000003</v>
    <v>USD</v>
    <v>Legend Biotech</v>
    <v>Legend Biotech</v>
    <v>0</v>
    <v>35.945</v>
    <v>Biotechnology &amp; Medical Research</v>
    <v>2101 Cottontail Lane, SOMERSET, NJ, 08873 US</v>
    <v>LEGN</v>
    <v>Acciones</v>
    <v>Legend Biotech (XNAS:LEGN)</v>
    <v>1825336</v>
    <v>1682618</v>
  </rv>
  <rv s="2">
    <v>9253</v>
  </rv>
  <rv s="0">
    <v>https://www.bing.com/financeapi/forcetrigger?t=a1wu77&amp;q=XNYS%3aLEJU&amp;form=skydnc</v>
    <v>Learn more on Bing</v>
  </rv>
  <rv s="8">
    <v>es-ES</v>
    <v>a1wu77</v>
    <v>268435456</v>
    <v>1</v>
    <v>Con tecnología de Refinitiv</v>
    <v>29</v>
    <v>30</v>
    <v>Leju Holdings (OTCM:LEJUY)</v>
    <v>3</v>
    <v>31</v>
    <v>Finance</v>
    <v>51</v>
    <v>OTCM</v>
    <v>1378390</v>
    <v>2013</v>
    <v>5.0189999999999999E-2</v>
    <v>1.3181</v>
    <v>5.1900000000000002E-3</v>
    <v>0.115333</v>
    <v>691820</v>
    <v>4.4999999999999998E-2</v>
    <v>Leju Holdings Ltd is an online to offline (O2O), real estate services provider in China. The Company offers real estate e-commerce, online advertising and online listing services through its online platform, which consists of local Websites covering over 260 cities and various mobile applications. The Company integrates its online platform with offline services to facilitate residential property transactions. In addition to its own Websites, the Company operates various real estate and home furnishing Websites of SINA Corporation (SINA). Its O2O services for new residential properties include selling discount coupons and facilitating online property viewing, physical property visits, marketing events and pre-sale customer support. It sells advertising primarily on the SINA new residential properties and home furnishing Websites, which are operated by the Company.</v>
    <v>871</v>
    <v>OTCM</v>
    <v>45632.777100046093</v>
    <v>OTC Markets</v>
    <v>9255</v>
    <v>5.0189999999999999E-2</v>
    <v>2.27</v>
    <v>5.0189999999999999E-2</v>
    <v>3.6900000000000002E-2</v>
    <v>USD</v>
    <v>Leju Holdings</v>
    <v>Leju Holdings</v>
    <v>5.0189999999999999E-2</v>
    <v>Real Estate Operations</v>
    <v>15/F Floor, Shoudong International Plaza, No. 5 Building, Gungqu Home, Dongcheng District, BEIJING, BEIJING, 100022 CN</v>
    <v>LEJUY</v>
    <v>Acciones</v>
    <v>Leju Holdings (OTCM:LEJUY)</v>
    <v>108</v>
    <v>8341</v>
  </rv>
  <rv s="2">
    <v>9256</v>
  </rv>
  <rv s="0">
    <v>http://de.wikipedia.org/wiki/Lennar</v>
    <v>Wikipedia</v>
  </rv>
  <rv s="43">
    <v>596</v>
    <v>9258</v>
  </rv>
  <rv s="44">
    <v>133</v>
    <v>https://www.bing.com/th?id=AMMS_53583359b2caf7766f03578d319fe529&amp;qlt=95</v>
    <v>9259</v>
    <v>0</v>
    <v>https://www.bing.com/images/search?form=xlimg&amp;q=lennar+corporation</v>
    <v>Image of LENNAR CORPORATION</v>
  </rv>
  <rv s="0">
    <v>https://www.bing.com/financeapi/forcetrigger?t=a1wucw&amp;q=XNYS%3aLEN&amp;form=skydnc</v>
    <v>Learn more on Bing</v>
  </rv>
  <rv s="45">
    <v>es-ES</v>
    <v>a1wucw</v>
    <v>268435456</v>
    <v>1</v>
    <v>Con tecnología de Refinitiv</v>
    <v>128</v>
    <v>129</v>
    <v>LENNAR CORPORATION (XNYS:LEN)</v>
    <v>131</v>
    <v>144</v>
    <v>Finance</v>
    <v>28</v>
    <v>XNYS</v>
    <v>271244800</v>
    <v>1991</v>
    <v>162.54</v>
    <v>1.6218999999999999</v>
    <v>-3.67</v>
    <v>-2.2700999999999999E-2</v>
    <v>43637090000</v>
    <v>161.66999999999999</v>
    <v>Lennar Corporation es una proveedora de servicios financieros relacionados con bienes raíces, bienes raíces comerciales, administración de inversiones y compañía financiera. La Compañía es una constructora de casas que opera en varios estados. Sus segmentos incluyen Construcción de casas Este, Construcción de casas Central, Construcción de casas Oeste, Servicios Financieros Lennar y Multi familia Lennar. Es un desarrollador de propiedades de alquiler multifamiliares. Sus operaciones de construcción de viviendas incluyen la construcción y venta de viviendas unifamiliares adosadas y separadas, así como la compra, desarrollo y venta de terrenos residenciales. Opera principalmente bajo la marca Lennar. El segmento de Servicios financieros de Lennar incluye financiamiento hipotecario, seguro de título y servicios de cierre tanto para compradores de sus casas como para otros. El segmento de viviendas multifamiliares de Lennar se enfoca en el desarrollo de una cartera de propiedades institucionales de alquiler multifamiliares en los mercados de los Estados Unidos.</v>
    <v>12284</v>
    <v>XNYS</v>
    <v>45637.873379664059</v>
    <v>9260</v>
    <v>New York Stock Exchange</v>
    <v>9261</v>
    <v>162.94</v>
    <v>193.8</v>
    <v>157.96</v>
    <v>137.94499999999999</v>
    <v>USD</v>
    <v>LENNAR CORPORATION</v>
    <v>LENNAR CORPORATION</v>
    <v>10.6906</v>
    <v>158</v>
    <v>Homebuilding &amp; Construction Supplies</v>
    <v>5505 WATERFORD DISTRICT DRIVE, MIAMI, FL, 33126 US</v>
    <v>LEN</v>
    <v>Acciones</v>
    <v>LENNAR CORPORATION (XNYS:LEN)</v>
    <v>1799021</v>
    <v>1894804</v>
  </rv>
  <rv s="2">
    <v>9262</v>
  </rv>
  <rv s="0">
    <v>https://www.bing.com/financeapi/forcetrigger?t=a1wulh&amp;q=XNYS%3aLEO&amp;form=skydnc</v>
    <v>Learn more on Bing</v>
  </rv>
  <rv s="24">
    <v>es-ES</v>
    <v>a1wulh</v>
    <v>268435456</v>
    <v>1</v>
    <v>Con tecnología de Refinitiv</v>
    <v>73</v>
    <v>74</v>
    <v>BNY Mellon Strat Muni (XNYS:LEO)</v>
    <v>14</v>
    <v>75</v>
    <v>Finance</v>
    <v>76</v>
    <v>XNYS</v>
    <v>6.3949999999999996</v>
    <v>0</v>
    <v>0</v>
    <v>450367349.44999999</v>
    <v>6.39</v>
    <v>45637.868287950783</v>
    <v>2.3900000000000001E-2</v>
    <v>New York Stock Exchange</v>
    <v>9264</v>
    <v>6.41</v>
    <v>6.64</v>
    <v>6.34</v>
    <v>5.71</v>
    <v>USD</v>
    <v>BNY Mellon Strat Muni</v>
    <v>6.39</v>
    <v>LEO</v>
    <v>ETF</v>
    <v>BNY Mellon Strat Muni (XNYS:LEO)</v>
    <v>243857</v>
    <v>168939</v>
  </rv>
  <rv s="2">
    <v>9265</v>
  </rv>
  <rv s="0">
    <v>https://www.bing.com/financeapi/forcetrigger?t=bwgclh&amp;q=XNAS%3aLESL&amp;form=skydnc</v>
    <v>Learn more on Bing</v>
  </rv>
  <rv s="7">
    <v>es-ES</v>
    <v>bwgclh</v>
    <v>268435456</v>
    <v>1</v>
    <v>Con tecnología de Refinitiv</v>
    <v>25</v>
    <v>26</v>
    <v>Leslie's (XNAS:LESL)</v>
    <v>3</v>
    <v>27</v>
    <v>Finance</v>
    <v>28</v>
    <v>XNAS</v>
    <v>184969300</v>
    <v>2007</v>
    <v>2.6</v>
    <v>1.1047</v>
    <v>-0.155</v>
    <v>-5.9615000000000001E-2</v>
    <v>452249938</v>
    <v>2.6</v>
    <v>Leslie's, Inc. is a direct-to-consumer brand in the United States pool and spa care industry. The Company serves the aftermarket needs of residential and professional consumers with an assortment of essential pool and spa care products. More than 80% of its assortment is comprised of non-discretionary products essential to the care of residential and commercial pools and spas. The Company's assortment includes chemicals, equipment and parts, cleaning and maintenance equipment, and safety, recreational, and fitness-related products. It also offers essential services, such as equipment installation and repair for residential consumers and professional pool operators. The Company offers complimentary, commercial-grade in-store water testing and analysis via its AccuBlue system. It operates an integrated platform consisting of locations, distribution centers and e-commerce websites. The Company's portfolio of e-commerce websites includes Leslie's and In the Swim.</v>
    <v>3850</v>
    <v>XNAS</v>
    <v>45637.87341475625</v>
    <v>Nasdaq Stock Market</v>
    <v>9267</v>
    <v>2.62</v>
    <v>8.2100000000000009</v>
    <v>2.4300000000000002</v>
    <v>2.2000000000000002</v>
    <v>USD</v>
    <v>Leslie's</v>
    <v>Leslie's</v>
    <v>0</v>
    <v>2.4449999999999998</v>
    <v>Specialty Retailers</v>
    <v>2005 E. Indian School Road, PHOENIX, AZ, 85016 US</v>
    <v>LESL</v>
    <v>Acciones</v>
    <v>Leslie's (XNAS:LESL)</v>
    <v>3752516</v>
    <v>6674514</v>
  </rv>
  <rv s="2">
    <v>9268</v>
  </rv>
  <rv s="0">
    <v>https://www.bing.com/financeapi/forcetrigger?t=a1wuoc&amp;q=XNYS%3aLEU&amp;form=skydnc</v>
    <v>Learn more on Bing</v>
  </rv>
  <rv s="7">
    <v>es-ES</v>
    <v>a1wuoc</v>
    <v>268435456</v>
    <v>1</v>
    <v>Con tecnología de Refinitiv</v>
    <v>25</v>
    <v>26</v>
    <v>Centrus Energy (XNYS:LEU)</v>
    <v>3</v>
    <v>27</v>
    <v>Finance</v>
    <v>28</v>
    <v>XNYS</v>
    <v>16396420</v>
    <v>1998</v>
    <v>76.56</v>
    <v>1.123</v>
    <v>2.93</v>
    <v>4.0938999999999996E-2</v>
    <v>1221533290</v>
    <v>71.569999999999993</v>
    <v xml:space="preserve">Centrus Energy Corp. is a supplier of nuclear fuel components and services for the nuclear power industry. Its segments include Low-Enriched Uranium (LEU) and Technical Solutions. Its LEU segment supplies various components of nuclear fuel to commercial customers from its global network of suppliers. The LEU segment consists of two components: SWU and natural uranium hexafluoride. It supplies LEU and its components to both domestic and international utilities for use in nuclear reactors worldwide. It provides LEU from multiple sources, including its inventory, medium- and long-term supply contracts, and spot purchases. It also sells natural uranium hexafluoride and occasionally sells uranium concentrates. Technical Solutions segment provides advanced engineering, design, and manufacturing services to government and private sector customers. It is deploying uranium enrichment and other capabilities necessary to produce advanced nuclear fuel to power existing reactors around the world. </v>
    <v>292</v>
    <v>XNYS</v>
    <v>45637.873136122653</v>
    <v>New York Stock Exchange</v>
    <v>9270</v>
    <v>79.33</v>
    <v>118.3599</v>
    <v>74.349999999999994</v>
    <v>33.51</v>
    <v>USD</v>
    <v>Centrus Energy</v>
    <v>Centrus Energy</v>
    <v>15.002800000000001</v>
    <v>74.5</v>
    <v>Uranium</v>
    <v>6901 Rockledge Dr, Suite 800, BETHESDA, MD, 20817 US</v>
    <v>LEU</v>
    <v>Acciones</v>
    <v>Centrus Energy (XNYS:LEU)</v>
    <v>868069</v>
    <v>1459223</v>
  </rv>
  <rv s="2">
    <v>9271</v>
  </rv>
  <rv s="0">
    <v>https://www.bing.com/financeapi/forcetrigger?t=bwf8z2&amp;q=XNYS%3aLEV&amp;form=skydnc</v>
    <v>Learn more on Bing</v>
  </rv>
  <rv s="8">
    <v>es-ES</v>
    <v>bwf8z2</v>
    <v>268435456</v>
    <v>1</v>
    <v>Con tecnología de Refinitiv</v>
    <v>29</v>
    <v>30</v>
    <v>Lion Electric (XNYS:LEV)</v>
    <v>3</v>
    <v>31</v>
    <v>Finance</v>
    <v>28</v>
    <v>XNYS</v>
    <v>226217500</v>
    <v>2008</v>
    <v>0.36</v>
    <v>1.7576000000000001</v>
    <v>-2.41E-2</v>
    <v>-6.6944000000000004E-2</v>
    <v>75986458</v>
    <v>0.36</v>
    <v>The Lion Electric Company is a manufacturer of zero-emission vehicles. The Company creates, designs and manufactures all-electric class 5 to class 8 commercial urban trucks and all-electric school buses. It is engaged in electric transportation and designs, builds and assembles many of its vehicles' components, including chassis, battery packs, truck cabins and bus bodies. Each Lion vehicle is purpose-built for electric and entirely designed and assembled in-house, with its own chassis, truck cabin or bus body, battery technology with modular energy capacity and Lion software integration. Its purpose-built all-electric trucks are divided into three main platforms, namely the Lion5, the Lion6, and the Lion8, and its line-up of all-electric buses can be divided into two main platforms, namely the LionC and LionD buses. It complements its product offering with various services, including sales support, full-service training, charging infrastructure assistance and maintenance support.</v>
    <v>1350</v>
    <v>XNYS</v>
    <v>45637.873048923437</v>
    <v>New York Stock Exchange</v>
    <v>9273</v>
    <v>0.36899999999999999</v>
    <v>1.99</v>
    <v>0.33169999999999999</v>
    <v>0.18049999999999999</v>
    <v>USD</v>
    <v>Lion Electric</v>
    <v>Lion Electric</v>
    <v>0.33589999999999998</v>
    <v>Automobiles &amp; Auto Parts</v>
    <v>921, chemin de la Riviere-du-Nord, ST-JEROME, QC, J7Y 5G2 CA</v>
    <v>LEV</v>
    <v>Acciones</v>
    <v>Lion Electric (XNYS:LEV)</v>
    <v>1913224</v>
    <v>13816497</v>
  </rv>
  <rv s="2">
    <v>9274</v>
  </rv>
  <rv s="0">
    <v>https://www.bing.com/financeapi/forcetrigger?t=bpipfr&amp;q=XNYS%3aLEVI&amp;form=skydnc</v>
    <v>Learn more on Bing</v>
  </rv>
  <rv s="7">
    <v>es-ES</v>
    <v>bpipfr</v>
    <v>268435456</v>
    <v>1</v>
    <v>Con tecnología de Refinitiv</v>
    <v>25</v>
    <v>26</v>
    <v>LEVI STRAUSS &amp; CO. (XNYS:LEVI)</v>
    <v>3</v>
    <v>27</v>
    <v>Finance</v>
    <v>28</v>
    <v>XNYS</v>
    <v>396727500</v>
    <v>1970</v>
    <v>17.53</v>
    <v>1.1616</v>
    <v>0.01</v>
    <v>5.7370000000000001E-4</v>
    <v>6918927600</v>
    <v>17.43</v>
    <v>Levi Strauss &amp; Co. es una compañía de ropa. La Compañía diseña y comercializa vaqueros, ropa casual y accesorios relacionados para hombres, mujeres y niños bajo las marcas Levi's, Signatureby Levi Strauss &amp; Co., Denizen, Dockers y Beyond Yoga. La Compañía opera a través de tres segmentos geográficos: América, Europa y Asia. Diseña, comercializa y vende directamente o a través de terceros y productos de licenciatarios que incluyen vaqueros, pantalones casuales y de vestir, tops, shorts, faldas, vestidos, chaquetas, calzado y accesorios relacionados para hombres, mujeres y niños en todo el mundo. Sus productos se venden en más de 110 países en todo el mundo a través de una combinación de cadenas de tiendas minoristas, grandes almacenes, sitios en línea y una huella global de aproximadamente 3200 tiendas minoristas y tiendas en tiendas. Fuera de los Estados Unidos, los grandes almacenes, los minoristas especializados, las tiendas con franquicia o dedicadas a otras marcas y las tiendas en tiendas son sus principales canales de distribución.</v>
    <v>19100</v>
    <v>XNYS</v>
    <v>45637.873430601561</v>
    <v>New York Stock Exchange</v>
    <v>9276</v>
    <v>17.594999999999999</v>
    <v>24.34</v>
    <v>17.355</v>
    <v>14.87</v>
    <v>USD</v>
    <v>LEVI STRAUSS &amp; CO.</v>
    <v>LEVI STRAUSS &amp; CO.</v>
    <v>45.295099999999998</v>
    <v>17.440000000000001</v>
    <v>Textiles &amp; Apparel</v>
    <v>1155 Battery St, SAN FRANCISCO, CA, 94111 US</v>
    <v>LEVI</v>
    <v>Acciones</v>
    <v>LEVI STRAUSS &amp; CO. (XNYS:LEVI)</v>
    <v>1022161</v>
    <v>1959835</v>
  </rv>
  <rv s="2">
    <v>9277</v>
  </rv>
  <rv s="0">
    <v>https://www.bing.com/financeapi/forcetrigger?t=a2nku2&amp;q=XNAS%3aLEXX&amp;form=skydnc</v>
    <v>Learn more on Bing</v>
  </rv>
  <rv s="7">
    <v>es-ES</v>
    <v>a2nku2</v>
    <v>268435456</v>
    <v>1</v>
    <v>Con tecnología de Refinitiv</v>
    <v>25</v>
    <v>26</v>
    <v>Lexaria (XNAS:LEXX)</v>
    <v>3</v>
    <v>27</v>
    <v>Finance</v>
    <v>28</v>
    <v>XNAS</v>
    <v>17452590</v>
    <v>2004</v>
    <v>2.5</v>
    <v>1.0684</v>
    <v>-0.15</v>
    <v>-6.0484000000000003E-2</v>
    <v>40664534</v>
    <v>2.48</v>
    <v>Lexaria Bioscience Corp. is a Canada-based biotechnology company. The Company's patented drug delivery technology, DehydraTECH, improves the way active pharmaceutical ingredients (APIs) enter the bloodstream by promoting more effective oral delivery. DehydraTECH has also evidenced an ability to deliver some drugs effectively across the blood brain barrier. It is advancing several research and development (R&amp;D) activities in both preclinical and clinical programs. Its primary research programs are the investigation of optimal formulations of DehydraTECH-enhanced glucagon-like peptide-1 (GLP-1) and glucose-dependent insulinotropic polypeptide (GIP) drugs as well as the investigation of cannabidiol (CBD) for the reduction of hypertension leading to a cleared IND application by the United States Food and Drug Administration. It operates a licensed in-house research laboratory and holds an intellectual property portfolio with around 46 patents granted and many patents pending worldwide.</v>
    <v>7</v>
    <v>XNAS</v>
    <v>45637.872435995312</v>
    <v>Nasdaq Stock Market</v>
    <v>9279</v>
    <v>2.52</v>
    <v>6.85</v>
    <v>2.33</v>
    <v>1.2</v>
    <v>USD</v>
    <v>Lexaria</v>
    <v>Lexaria</v>
    <v>0</v>
    <v>2.33</v>
    <v>Pharmaceuticals</v>
    <v>100 - 740 MCCURDY ROAD, KELOWNA, BC, V1X 2P7 CA</v>
    <v>LEXX</v>
    <v>Acciones</v>
    <v>Lexaria (XNAS:LEXX)</v>
    <v>185482</v>
    <v>179692</v>
  </rv>
  <rv s="2">
    <v>9280</v>
  </rv>
  <rv s="0">
    <v>https://www.bing.com/financeapi/forcetrigger?t=a1x1bh&amp;q=XNAS%3aLNDC&amp;form=skydnc</v>
    <v>Learn more on Bing</v>
  </rv>
  <rv s="7">
    <v>es-ES</v>
    <v>a1x1bh</v>
    <v>268435456</v>
    <v>1</v>
    <v>Con tecnología de Refinitiv</v>
    <v>25</v>
    <v>26</v>
    <v>Lifecore (XNAS:LFCR)</v>
    <v>3</v>
    <v>27</v>
    <v>Finance</v>
    <v>28</v>
    <v>XNAS</v>
    <v>36827030</v>
    <v>2007</v>
    <v>7.37</v>
    <v>0.99570000000000003</v>
    <v>0.51</v>
    <v>7.0054999999999992E-2</v>
    <v>286882563</v>
    <v>7.28</v>
    <v>Lifecore Biomedical, Inc. is a fully integrated contract development and manufacturing organization (CDMO). The Company designs, develops, manufactures and sells differentiated products for biomaterials markets and license technology applications to partners. The Company offers highly differentiated capabilities in the development, fill and finish of sterile, injectable-grade pharmaceutical products in syringes and vials. It is involved in the manufacture of pharmaceutical-grade sodium hyaluronate (HA) in bulk form, as well as formulated and filled syringes and vials for injectable products used in treating a spectrum of medical conditions and procedures. The Company uses its fermentation process and aseptic formulation and filling expertise to develop HA-based products for multiple applications and to take advantage of non-HA devices and drug opportunities.</v>
    <v>524</v>
    <v>XNAS</v>
    <v>45637.873275532031</v>
    <v>Nasdaq Stock Market</v>
    <v>9282</v>
    <v>7.8</v>
    <v>8.9</v>
    <v>7.2450000000000001</v>
    <v>3.6793</v>
    <v>USD</v>
    <v>Lifecore</v>
    <v>Lifecore</v>
    <v>221.00790000000001</v>
    <v>7.79</v>
    <v>Pharmaceuticals</v>
    <v>3515 Lyman Boulevard, CHASKA, MN, 55318 US</v>
    <v>LFCR</v>
    <v>Acciones</v>
    <v>Lifecore (XNAS:LFCR)</v>
    <v>184460</v>
    <v>216193</v>
  </rv>
  <rv s="2">
    <v>9283</v>
  </rv>
  <rv s="0">
    <v>https://www.bing.com/financeapi/forcetrigger?t=bt7jz2&amp;q=XNAS%3aLFLY&amp;form=skydnc</v>
    <v>Learn more on Bing</v>
  </rv>
  <rv s="7">
    <v>es-ES</v>
    <v>bt7jz2</v>
    <v>268435456</v>
    <v>1</v>
    <v>Con tecnología de Refinitiv</v>
    <v>25</v>
    <v>26</v>
    <v>Leafly Holdings (XNAS:LFLY)</v>
    <v>3</v>
    <v>27</v>
    <v>Finance</v>
    <v>28</v>
    <v>XNAS</v>
    <v>3074200</v>
    <v>2019</v>
    <v>1.32</v>
    <v>0.91679999999999995</v>
    <v>3.9800000000000002E-2</v>
    <v>3.1089000000000002E-2</v>
    <v>4057944</v>
    <v>1.2802</v>
    <v>Leafly Holdings, Inc. operates an online cannabis discovery marketplace and resource for cannabis consumers. The Company offers cannabis retailers and brands subscription-based marketplace listings that provide its cannabis audience with information, reviews, menus, and ordering and delivery options through legal retailers. It provides retailers with subscription-based offerings and advertising tools to attract its audience to their menus and ultimately, convert that audience into a community of shoppers. It also provides a suite of online tools, which allow retailers to engage and communicate with consumers they acquire on its platform, including a portfolio of software as a service (SaaS)-based tools that allow the retailers to update their menus on the Leafly platform, create deals and promotions for consumers, manage their Leafly order reservation operations, integrate with selected POS systems, and view dashboards and analytics to help them make sales and merchandising decisions.</v>
    <v>130</v>
    <v>XNAS</v>
    <v>45637.873035821096</v>
    <v>Nasdaq Stock Market</v>
    <v>9285</v>
    <v>1.32</v>
    <v>5.97</v>
    <v>1.3</v>
    <v>1.24</v>
    <v>USD</v>
    <v>Leafly Holdings</v>
    <v>Leafly Holdings</v>
    <v>0</v>
    <v>1.32</v>
    <v>Software &amp; IT Services</v>
    <v>113 Cherry Street, Pmb 88154, SEATTLE, WA, 98104-2205 US</v>
    <v>LFLY</v>
    <v>Acciones</v>
    <v>Leafly Holdings (XNAS:LFLY)</v>
    <v>19812</v>
    <v>41937</v>
  </rv>
  <rv s="2">
    <v>9286</v>
  </rv>
  <rv s="0">
    <v>https://www.bing.com/financeapi/forcetrigger?t=b1ijvh&amp;q=XNAS%3aLFMD&amp;form=skydnc</v>
    <v>Learn more on Bing</v>
  </rv>
  <rv s="7">
    <v>es-ES</v>
    <v>b1ijvh</v>
    <v>268435456</v>
    <v>1</v>
    <v>Con tecnología de Refinitiv</v>
    <v>25</v>
    <v>26</v>
    <v>LifeMD (XNAS:LFMD)</v>
    <v>3</v>
    <v>27</v>
    <v>Finance</v>
    <v>28</v>
    <v>XNAS</v>
    <v>43068870</v>
    <v>1994</v>
    <v>5.99</v>
    <v>1.4302999999999999</v>
    <v>-0.32500000000000001</v>
    <v>-5.4439000000000001E-2</v>
    <v>243123771</v>
    <v>5.97</v>
    <v>LifeMD, Inc. is a direct-to-patient telehealth company, which provides comprehensive virtual and in-home healthcare. The Company operates through two segments: Telehealth and WorkSimpli. Telehealth segment is engaged in telehealth platform, which integrates a clinician-centric electronic medical record (EMR) system, algorithms for case-load balancing and scheduling, customer relationship management functionality, asynchronous communication, secure synchronous, cloud pharmacy and more. Its technology platform, combined with its 50-state affiliated provider network, enables the management of virtual treatment offerings across various health conditions, including, dermatology, urgent and primary care, chronic care management, dermatology, chronic care management and other. Its WorkSimpli segment offers workplace and document services. This segment offers PDFSimpli an online software as a service platform that allows users to create, edit, convert, sign and share PDF documents.</v>
    <v>207</v>
    <v>XNAS</v>
    <v>45637.873287765622</v>
    <v>Nasdaq Stock Market</v>
    <v>9288</v>
    <v>5.99</v>
    <v>12.88</v>
    <v>5.55</v>
    <v>3.99</v>
    <v>USD</v>
    <v>LifeMD</v>
    <v>LifeMD</v>
    <v>0</v>
    <v>5.6449999999999996</v>
    <v>Healthcare Equipment &amp; Supplies</v>
    <v>236 Fifth Avenue, Suite 400, NEW YORK, NY, 10001 US</v>
    <v>LFMD</v>
    <v>Acciones</v>
    <v>LifeMD (XNAS:LFMD)</v>
    <v>536361</v>
    <v>833545</v>
  </rv>
  <rv s="2">
    <v>9289</v>
  </rv>
  <rv s="0">
    <v>https://www.bing.com/financeapi/forcetrigger?t=c3o61h&amp;q=XNAS%3aLFMDP&amp;form=skydnc</v>
    <v>Learn more on Bing</v>
  </rv>
  <rv s="7">
    <v>es-ES</v>
    <v>c3o61h</v>
    <v>268435456</v>
    <v>1</v>
    <v>Con tecnología de Refinitiv</v>
    <v>25</v>
    <v>26</v>
    <v>LifeMD (XNAS:LFMDP)</v>
    <v>3</v>
    <v>27</v>
    <v>Finance</v>
    <v>45</v>
    <v>XNAS</v>
    <v>43068870</v>
    <v>1994</v>
    <v>23</v>
    <v>1.4302999999999999</v>
    <v>0.1</v>
    <v>4.3669999999999994E-3</v>
    <v>257121200</v>
    <v>22.9</v>
    <v>LifeMD, Inc. is a direct-to-patient telehealth company, which provides comprehensive virtual and in-home healthcare. The Company operates through two segments: Telehealth and WorkSimpli. Telehealth segment is engaged in telehealth platform, which integrates a clinician-centric electronic medical record (EMR) system, algorithms for case-load balancing and scheduling, customer relationship management functionality, asynchronous communication, secure synchronous, cloud pharmacy and more. Its technology platform, combined with its 50-state affiliated provider network, enables the management of virtual treatment offerings across various health conditions, including, dermatology, urgent and primary care, chronic care management, dermatology, chronic care management and other. Its WorkSimpli segment offers workplace and document services. This segment offers PDFSimpli an online software as a service platform that allows users to create, edit, convert, sign and share PDF documents.</v>
    <v>207</v>
    <v>XNAS</v>
    <v>45637.77546675859</v>
    <v>Nasdaq Stock Market</v>
    <v>9291</v>
    <v>23</v>
    <v>25</v>
    <v>22.971699999999998</v>
    <v>17.149999999999999</v>
    <v>USD</v>
    <v>LifeMD</v>
    <v>LifeMD</v>
    <v>0</v>
    <v>23</v>
    <v>Healthcare Equipment &amp; Supplies</v>
    <v>236 Fifth Avenue, Suite 400, NEW YORK, NY, 10001 US</v>
    <v>LFMDP</v>
    <v>Acciones</v>
    <v>LifeMD (XNAS:LFMDP)</v>
    <v>1355</v>
    <v>1595</v>
  </rv>
  <rv s="2">
    <v>9292</v>
  </rv>
  <rv s="0">
    <v>https://www.bing.com/financeapi/forcetrigger?t=c27jf2&amp;q=XNAS%3aLFST&amp;form=skydnc</v>
    <v>Learn more on Bing</v>
  </rv>
  <rv s="7">
    <v>es-ES</v>
    <v>c27jf2</v>
    <v>268435456</v>
    <v>1</v>
    <v>Con tecnología de Refinitiv</v>
    <v>25</v>
    <v>26</v>
    <v>Lifestance Hlth (XNAS:LFST)</v>
    <v>3</v>
    <v>27</v>
    <v>Finance</v>
    <v>28</v>
    <v>XNAS</v>
    <v>382622700</v>
    <v>2021</v>
    <v>7.2</v>
    <v>1.2746999999999999</v>
    <v>1.4999999999999999E-2</v>
    <v>2.0890000000000001E-3</v>
    <v>2752970326</v>
    <v>7.18</v>
    <v>LifeStance Health Group, Inc. is a mental healthcare company. The Company is focused on providing of virtual and in-person outpatient mental health care for children, adolescents and adults experiencing a variety of mental health conditions. Its clinicians provide services spanning psychiatric evaluations and treatment, psychological and neuropsychological testing, and individual, family and group therapy. The Company treats a broad range of mental health conditions, including anxiety, depression, bipolar disorder, eating disorders, psychotic disorders, and post-traumatic stress disorder. It uses evidence-based approaches to ensure effective treatment. The Company offers patients the ability to conduct a given visit with their clinician virtually. It has around 6,645 employed psychiatrists, APNs, psychologists, and therapists. It employs approximately 6,600 psychiatrists, advanced practice nurses, psychologists and therapists and operates across 33 states and more than 550 centers.</v>
    <v>7269</v>
    <v>XNAS</v>
    <v>45637.873381365622</v>
    <v>Nasdaq Stock Market</v>
    <v>9294</v>
    <v>7.26</v>
    <v>9.1999999999999993</v>
    <v>7.0549999999999997</v>
    <v>4.6399999999999997</v>
    <v>USD</v>
    <v>Lifestance Hlth</v>
    <v>Lifestance Hlth</v>
    <v>0</v>
    <v>7.1950000000000003</v>
    <v>Healthcare Providers &amp; Services</v>
    <v>4800 N. Scottsdale Road, Suite 2500, SCOTTSDALE, AZ, 85251 US</v>
    <v>LFST</v>
    <v>Acciones</v>
    <v>Lifestance Hlth (XNAS:LFST)</v>
    <v>785095</v>
    <v>2035865</v>
  </rv>
  <rv s="2">
    <v>9295</v>
  </rv>
  <rv s="0">
    <v>https://www.bing.com/financeapi/forcetrigger?t=b14cqh&amp;q=XNYS%3aLFT&amp;form=skydnc</v>
    <v>Learn more on Bing</v>
  </rv>
  <rv s="7">
    <v>es-ES</v>
    <v>b14cqh</v>
    <v>268435456</v>
    <v>1</v>
    <v>Con tecnología de Refinitiv</v>
    <v>25</v>
    <v>26</v>
    <v>Lument Finance (XNYS:LFT)</v>
    <v>3</v>
    <v>27</v>
    <v>Finance</v>
    <v>28</v>
    <v>XNYS</v>
    <v>52275230</v>
    <v>2012</v>
    <v>2.645</v>
    <v>1.1314</v>
    <v>-2.5000000000000001E-2</v>
    <v>-9.4699999999999993E-3</v>
    <v>136699726</v>
    <v>2.64</v>
    <v>Lument Finance Trust, Inc. is a real estate investment trust (REIT). The Company is focused on investing in, originating, financing and managing a portfolio of commercial real estate (CRE) debt investments. It primarily invests or originates in transitional floating rate CRE mortgage loans with an emphasis on middle-market multifamily assets. The Company also invests in other CRE-related investments including mezzanine loans, preferred equity, commercial mortgage-backed securities, fixed rate loans, construction loans and other CRE debt instruments. It finances its investments in transitional multifamily and other CRE loans primarily through matched-term non-recourse secured borrowings, including collateralized loan obligations (CLO). Its mortgage loan investment portfolio consists of approximately 88 senior secured floating rate loans with an aggregate unpaid principal balance of $1.4 billion. The Company is externally managed by its manager, Lument Investment Management, LLC.</v>
    <v>0</v>
    <v>XNYS</v>
    <v>45637.873101503908</v>
    <v>New York Stock Exchange</v>
    <v>9297</v>
    <v>2.645</v>
    <v>2.75</v>
    <v>2.6000999999999999</v>
    <v>2.08</v>
    <v>USD</v>
    <v>Lument Finance</v>
    <v>Lument Finance</v>
    <v>7.6283000000000003</v>
    <v>2.6150000000000002</v>
    <v>Residential &amp; Commercial REIT</v>
    <v>230 Park Avenue, 23Rd Floor, NEW YORK, NY, 10169 US</v>
    <v>LFT</v>
    <v>Acciones</v>
    <v>Lument Finance (XNYS:LFT)</v>
    <v>41634</v>
    <v>94740</v>
  </rv>
  <rv s="2">
    <v>9298</v>
  </rv>
  <rv s="0">
    <v>https://www.bing.com/financeapi/forcetrigger?t=a1wv6h&amp;q=XNAS%3aLFUS&amp;form=skydnc</v>
    <v>Learn more on Bing</v>
  </rv>
  <rv s="7">
    <v>es-ES</v>
    <v>a1wv6h</v>
    <v>268435456</v>
    <v>1</v>
    <v>Con tecnología de Refinitiv</v>
    <v>25</v>
    <v>26</v>
    <v>Littelfuse (XNAS:LFUS)</v>
    <v>3</v>
    <v>27</v>
    <v>Finance</v>
    <v>28</v>
    <v>XNAS</v>
    <v>24814690</v>
    <v>1991</v>
    <v>252.49</v>
    <v>1.2573000000000001</v>
    <v>1.425</v>
    <v>5.6779999999999999E-3</v>
    <v>6263351829</v>
    <v>250.98</v>
    <v>Littelfuse, Inc. is an industrial technology manufacturing company. It designs, manufactures, and sells electronic components, modules, and subassemblies throughout the world. Its segments include Electronics, Transportation and Industrial. Its Electronics segment consists of product offerings in the industry, including fuses and fuse accessories, positive temperature coefficient (PTC) resettable fuses and polymer electrostatic discharge (ESD); semiconductor products, such as discrete transient voltage suppressor (TVS) diodes, silicon and silicon carbide metal-oxide-semiconductor field effect transistors and diodes, and insulated gate bipolar transistors (IGBT) technologies. Its Transportation segment consists of circuit protection, power control and sensing technologies for global original equipment manufacturers. Its Industrial Segment consists of industrial circuit protection (industrial fuse), industrial controls (protection relay, contactors, transformers) and temperature sensors.</v>
    <v>17000</v>
    <v>XNAS</v>
    <v>45637.873322279687</v>
    <v>Nasdaq Stock Market</v>
    <v>9300</v>
    <v>255.13</v>
    <v>275.58</v>
    <v>250.63</v>
    <v>222.91</v>
    <v>USD</v>
    <v>Littelfuse</v>
    <v>Littelfuse</v>
    <v>32.289499999999997</v>
    <v>252.405</v>
    <v>Electronic Equipment &amp; Parts</v>
    <v>6133 North River Road, Suite 500, ROSEMONT, IL, 60018 US</v>
    <v>LFUS</v>
    <v>Acciones</v>
    <v>Littelfuse (XNAS:LFUS)</v>
    <v>74445</v>
    <v>104267</v>
  </rv>
  <rv s="2">
    <v>9301</v>
  </rv>
  <rv s="0">
    <v>https://www.bing.com/financeapi/forcetrigger?t=a1wv9c&amp;q=XNAS%3aLFVN&amp;form=skydnc</v>
    <v>Learn more on Bing</v>
  </rv>
  <rv s="7">
    <v>es-ES</v>
    <v>a1wv9c</v>
    <v>268435456</v>
    <v>1</v>
    <v>Con tecnología de Refinitiv</v>
    <v>25</v>
    <v>26</v>
    <v>LifeVantage (XNAS:LFVN)</v>
    <v>3</v>
    <v>27</v>
    <v>Finance</v>
    <v>28</v>
    <v>XNAS</v>
    <v>12525230</v>
    <v>2018</v>
    <v>14.65</v>
    <v>0.87429999999999997</v>
    <v>0.7</v>
    <v>4.7945000000000002E-2</v>
    <v>191636019</v>
    <v>14.6</v>
    <v>LifeVantage Corporation is engaged in the identification, research, development, formulation and sale of advanced nutrigenomic activators, dietary supplements, nootropics, pre- and pro-biotics, weight management, and skin and hair care products. The Company's dietary supplements include its flagship Protandim family of products, LifeVantage Omega+, ProBio, IC Bright, Rise AM, Reset PM, D3+, Daily Wellness, and PhysIQ Fat Burn and Prebiotic dietary supplements. The Protandim product line includes Protandim NRF1 Synergizer, Protandim Nrf2 Synergizer, and Protandim NAD Synergizer. TrueScience is its line of skin and hair care products and Liquid Collagen. The Company also markets and sells Petandim, its companion pet supplement formulated to combat oxidative stress in dogs, and AXIO, its nootropic energy drink mix. It sells its products in the United States, Mexico, Japan, Australia, Hong Kong, Canada, Thailand, the United Kingdom, Spain, Ireland, Singapore, and the Philippines.</v>
    <v>217</v>
    <v>XNAS</v>
    <v>45637.873173992972</v>
    <v>Nasdaq Stock Market</v>
    <v>9303</v>
    <v>15.5</v>
    <v>15.881399999999999</v>
    <v>14.65</v>
    <v>5.22</v>
    <v>USD</v>
    <v>LifeVantage</v>
    <v>LifeVantage</v>
    <v>45.742199999999997</v>
    <v>15.3</v>
    <v>Pharmaceuticals</v>
    <v>3300 TRIUMPH BLVD, SUITE 700, LEHI, UT, 84043 US</v>
    <v>LFVN</v>
    <v>Acciones</v>
    <v>LifeVantage (XNAS:LFVN)</v>
    <v>69515</v>
    <v>83347</v>
  </rv>
  <rv s="2">
    <v>9304</v>
  </rv>
  <rv s="0">
    <v>https://www.bing.com/financeapi/forcetrigger?t=bqkcyc&amp;q=XNAS%3aLGHL&amp;form=skydnc</v>
    <v>Learn more on Bing</v>
  </rv>
  <rv s="7">
    <v>es-ES</v>
    <v>bqkcyc</v>
    <v>268435456</v>
    <v>1</v>
    <v>Con tecnología de Refinitiv</v>
    <v>25</v>
    <v>26</v>
    <v>Lion Grp Hldg (XNAS:LGHL)</v>
    <v>3</v>
    <v>27</v>
    <v>Finance</v>
    <v>28</v>
    <v>XNAS</v>
    <v>23838140</v>
    <v>2020</v>
    <v>0.1651</v>
    <v>1.5218</v>
    <v>-1.3599999999999999E-2</v>
    <v>-8.0664E-2</v>
    <v>3694911</v>
    <v>0.1686</v>
    <v>Lion Group Holding Ltd is an investment holding company principally engaged in the provision of financial services. The Company’s businesses include contracts for difference (CFD) trading services, insurance brokerage services, futures brokerage services, securities brokerage services, asset management services and others.</v>
    <v>46</v>
    <v>XNAS</v>
    <v>45637.872551075779</v>
    <v>Nasdaq Stock Market</v>
    <v>9306</v>
    <v>0.16750000000000001</v>
    <v>1.55</v>
    <v>0.15060000000000001</v>
    <v>0.15060000000000001</v>
    <v>USD</v>
    <v>Lion Grp Hldg</v>
    <v>Lion Grp Hldg</v>
    <v>0</v>
    <v>0.155</v>
    <v>Investment Banking &amp; Investment Services</v>
    <v>Unit 901-903, 9/F, Harbour Centre, 25 Harbour Road, 0000000000 HK</v>
    <v>LGHL</v>
    <v>Acciones</v>
    <v>Lion Grp Hldg (XNAS:LGHL)</v>
    <v>921746</v>
    <v>3012399</v>
  </rv>
  <rv s="2">
    <v>9307</v>
  </rv>
  <rv s="0">
    <v>https://www.bing.com/financeapi/forcetrigger?t=a1wvqh&amp;q=XNYS%3aLGI&amp;form=skydnc</v>
    <v>Learn more on Bing</v>
  </rv>
  <rv s="24">
    <v>es-ES</v>
    <v>a1wvqh</v>
    <v>268435456</v>
    <v>1</v>
    <v>Con tecnología de Refinitiv</v>
    <v>73</v>
    <v>74</v>
    <v>Lazard Gl Tot Ret &amp; Inc (XNYS:LGI)</v>
    <v>14</v>
    <v>75</v>
    <v>Finance</v>
    <v>76</v>
    <v>XNYS</v>
    <v>16.809999999999999</v>
    <v>9.9400000000000002E-2</v>
    <v>5.9480000000000002E-3</v>
    <v>238417644.77000001</v>
    <v>16.710599999999999</v>
    <v>45637.873323749998</v>
    <v>2.3199999999999998E-2</v>
    <v>New York Stock Exchange</v>
    <v>9309</v>
    <v>16.920000000000002</v>
    <v>18.23</v>
    <v>16.77</v>
    <v>14.61</v>
    <v>USD</v>
    <v>Lazard Gl Tot Ret &amp; Inc</v>
    <v>16.809999999999999</v>
    <v>LGI</v>
    <v>ETF</v>
    <v>Lazard Gl Tot Ret &amp; Inc (XNYS:LGI)</v>
    <v>33077</v>
    <v>52035</v>
  </rv>
  <rv s="2">
    <v>9310</v>
  </rv>
  <rv s="0">
    <v>https://www.bing.com/financeapi/forcetrigger?t=a1wvtc&amp;q=XNAS%3aLGIH&amp;form=skydnc</v>
    <v>Learn more on Bing</v>
  </rv>
  <rv s="7">
    <v>es-ES</v>
    <v>a1wvtc</v>
    <v>268435456</v>
    <v>1</v>
    <v>Con tecnología de Refinitiv</v>
    <v>25</v>
    <v>26</v>
    <v>LGI HOMES, INC. (XNAS:LGIH)</v>
    <v>3</v>
    <v>27</v>
    <v>Finance</v>
    <v>28</v>
    <v>XNAS</v>
    <v>23513490</v>
    <v>2013</v>
    <v>107.13</v>
    <v>1.9958</v>
    <v>-0.81</v>
    <v>-7.6780000000000008E-3</v>
    <v>2461627268</v>
    <v>105.5</v>
    <v>LGI HOMES, INC. es un constructor y promotor de viviendas. La Compañía se dedica a la y venta de viviendas nuevas en los mercados de Texas, Arizona, Florida, Georgia, Nuevo México, Colorado, Carolina del Norte, Carolina del Sur, Washington, Tennessee, Minnesota, Oklahoma, Alabama, California, Oregón, Nevada, Virginia Occidental, Virginia y Pensilvania. Los segmentos de la Compañía incluyen la división Central, la división Sureste, la división Noroeste, la división Oeste y las divisiones de Florida. La oferta de productos de la Compañía incluye viviendas de nivel básico, tanto unifamiliares como adosadas, y viviendas de nivel superior, que se venden bajo su marca LGI Homes, y sus viviendas de serie de lujo, que se venden bajo su marca Terrata Homes. Proporciona información sobre planos y precios de viviendas y realiza visitas guiadas a sus hogares en función de las necesidades y el presupuesto del cliente. Ofrece características de casas listas para mudarse, como electrodomésticos Whirlpool de acero inoxidable, armarios con molduras de corona, grifos Moen y herrajes para puertas Kwikset.</v>
    <v>1089</v>
    <v>XNAS</v>
    <v>45637.873445115627</v>
    <v>Nasdaq Stock Market</v>
    <v>9312</v>
    <v>107.13</v>
    <v>136.88999999999999</v>
    <v>104.255</v>
    <v>84</v>
    <v>USD</v>
    <v>LGI HOMES, INC.</v>
    <v>LGI HOMES, INC.</v>
    <v>12.5471</v>
    <v>104.69</v>
    <v>Homebuilding &amp; Construction Supplies</v>
    <v>1450 Lake Robbins Dr Ste 430, THE WOODLANDS, TX, 77380 US</v>
    <v>LGIH</v>
    <v>Acciones</v>
    <v>LGI HOMES, INC. (XNAS:LGIH)</v>
    <v>95990</v>
    <v>179108</v>
  </rv>
  <rv s="2">
    <v>9313</v>
  </rv>
  <rv s="0">
    <v>https://www.bing.com/financeapi/forcetrigger?t=a1wvw7&amp;q=XNYS%3aLGL&amp;form=skydnc</v>
    <v>Learn more on Bing</v>
  </rv>
  <rv s="7">
    <v>es-ES</v>
    <v>a1wvw7</v>
    <v>268435456</v>
    <v>1</v>
    <v>Con tecnología de Refinitiv</v>
    <v>25</v>
    <v>26</v>
    <v>LGL Group (XNYS:LGL)</v>
    <v>3</v>
    <v>27</v>
    <v>Finance</v>
    <v>45</v>
    <v>XNYS</v>
    <v>5373050</v>
    <v>2007</v>
    <v>5.94</v>
    <v>0.61809999999999998</v>
    <v>-0.04</v>
    <v>-6.7340000000000004E-3</v>
    <v>31915950</v>
    <v>5.94</v>
    <v>The LGL Group, Inc. is a holding company engaged in services, merchant investment and manufacturing business activities. The Company, through its subsidiary, Precise Time and Frequency, LLC (PTF), produces industrial electronic instruments and commercial products and services. PTF operates from its design and manufacturing facility in Wakefield, Massachusetts. It operates through two segments: Electronic Instruments and Merchant Investment. The Electronic Instruments segment operates through PTF, which is engaged in the design of frequency and time reference standards that form the basis for timing and synchronization in various applications, including satellite communication, time transfer systems, network synchronization, electricity distribution and metrology. The Merchant Investment segment consists of various investment vehicles in which the Company has a shareholder, partner, or general partner interest, and through which LGL Group invests its capital.</v>
    <v>9</v>
    <v>XNYS</v>
    <v>45637.852784907031</v>
    <v>New York Stock Exchange</v>
    <v>9315</v>
    <v>5.9779999999999998</v>
    <v>6.76</v>
    <v>5.9</v>
    <v>4.8600000000000003</v>
    <v>USD</v>
    <v>LGL Group</v>
    <v>LGL Group</v>
    <v>82.477099999999993</v>
    <v>5.9</v>
    <v>Machinery, Equipment &amp; Components</v>
    <v>2525 Shader Rd, ORLANDO, FL, 32804 US</v>
    <v>LGL</v>
    <v>Acciones</v>
    <v>LGL Group (XNYS:LGL)</v>
    <v>923</v>
    <v>3622</v>
  </rv>
  <rv s="2">
    <v>9316</v>
  </rv>
  <rv s="0">
    <v>https://www.bing.com/financeapi/forcetrigger?t=a1yyh7&amp;q=XNAS%3aLGMK&amp;form=skydnc</v>
    <v>Learn more on Bing</v>
  </rv>
  <rv s="7">
    <v>es-ES</v>
    <v>a1yyh7</v>
    <v>268435456</v>
    <v>1</v>
    <v>Con tecnología de Refinitiv</v>
    <v>25</v>
    <v>26</v>
    <v>LogicMark (XNAS:LGMK)</v>
    <v>3</v>
    <v>27</v>
    <v>Finance</v>
    <v>28</v>
    <v>XNAS</v>
    <v>1814110</v>
    <v>2023</v>
    <v>1.83</v>
    <v>1.1531</v>
    <v>-0.04</v>
    <v>-2.1857999999999999E-2</v>
    <v>3319820</v>
    <v>1.83</v>
    <v>LogicMark, Inc. provides personal emergency response systems (PERS), health communications devices, and Internet of Things (IoT) technology that creates a connected care platform. The Company’s devices provide people with the ability to receive care at home and age independently. Its PERS devices incorporate two-way voice communication technology directly in the medical alert pendant. These PERS technologies are sold direct-to-consumer through the Company’s e-commerce Website, through dealers and distributors, as well as through the United States Veterans Health Administration (VHA). It provides no monthly fee products, which only require a one-time purchase expense, instead of a contract with recurring monthly charges. Its no monthly fee products contact family, friends, or 911 directly, eliminating the recurring monthly fee from a monitoring center. Its PERS products include Guardian Alert 911 Plus, Freedom Alert Plus, Guardian Alert 911, Freedom Alert Mini, and more.</v>
    <v>26</v>
    <v>XNAS</v>
    <v>45637.873408668747</v>
    <v>Nasdaq Stock Market</v>
    <v>9318</v>
    <v>1.84</v>
    <v>32.479999999999997</v>
    <v>1.7601</v>
    <v>1.62</v>
    <v>USD</v>
    <v>LogicMark</v>
    <v>LogicMark</v>
    <v>0</v>
    <v>1.79</v>
    <v>Healthcare Equipment &amp; Supplies</v>
    <v>2801 Diode Lane, LOUISVILLE, KY, 40299 US</v>
    <v>LGMK</v>
    <v>Acciones</v>
    <v>LogicMark (XNAS:LGMK)</v>
    <v>181761</v>
    <v>1511107</v>
  </rv>
  <rv s="2">
    <v>9319</v>
  </rv>
  <rv s="0">
    <v>https://www.bing.com/financeapi/forcetrigger?t=a1ww2w&amp;q=XNAS%3aLGND&amp;form=skydnc</v>
    <v>Learn more on Bing</v>
  </rv>
  <rv s="7">
    <v>es-ES</v>
    <v>a1ww2w</v>
    <v>268435456</v>
    <v>1</v>
    <v>Con tecnología de Refinitiv</v>
    <v>25</v>
    <v>26</v>
    <v>Ligand Pharma (XNAS:LGND)</v>
    <v>3</v>
    <v>27</v>
    <v>Finance</v>
    <v>28</v>
    <v>XNAS</v>
    <v>18895370</v>
    <v>1987</v>
    <v>121.18</v>
    <v>1.0649999999999999</v>
    <v>1.82</v>
    <v>1.5346E-2</v>
    <v>2275380455</v>
    <v>118.6</v>
    <v>Ligand Pharmaceuticals Incorporated is a biopharmaceutical company enabling scientific advancement through supporting the clinical development of medicines. The Company does this by providing financing, licensing its technologies or both. Its Captisol platform technology is a chemically modified cyclodextrin with a structure designed to optimize the solubility and stability of drugs. This technology has enabled several United States Food and Drug Administration (FDA)-approved products, including Gilead's Veklury, Amgen's Kyprolis, Baxter International's Nexterone, Melinta Therapeutics' Baxdela and Sage Therapeutics' Zulresso. Its technologies also include HepDirect, LTP and BEPro Technology Platform, SUREtechnology Platform (owned by Selexis), and Pelican Expression Technology. It has established multiple alliances, licenses and other business relationships with various pharmaceutical companies including Amgen, Merck, Pfizer, Jazz, Takeda, Gilead Sciences and Baxter International.</v>
    <v>58</v>
    <v>XNAS</v>
    <v>45637.873192291408</v>
    <v>Nasdaq Stock Market</v>
    <v>9321</v>
    <v>122.065</v>
    <v>129.9</v>
    <v>118.47499999999999</v>
    <v>60.277799999999999</v>
    <v>USD</v>
    <v>Ligand Pharma</v>
    <v>Ligand Pharma</v>
    <v>48.875599999999999</v>
    <v>120.42</v>
    <v>Pharmaceuticals</v>
    <v>3911 Sorrento Valley Blvd, Suite 110, SAN DIEGO, CA, 92121 US</v>
    <v>LGND</v>
    <v>Acciones</v>
    <v>Ligand Pharma (XNAS:LGND)</v>
    <v>85192</v>
    <v>136065</v>
  </rv>
  <rv s="2">
    <v>9322</v>
  </rv>
  <rv s="0">
    <v>https://www.bing.com/financeapi/forcetrigger?t=a2my52&amp;q=XNAS%3aLGO&amp;form=skydnc</v>
    <v>Learn more on Bing</v>
  </rv>
  <rv s="7">
    <v>es-ES</v>
    <v>a2my52</v>
    <v>268435456</v>
    <v>1</v>
    <v>Con tecnología de Refinitiv</v>
    <v>25</v>
    <v>26</v>
    <v>Largo Inc (XNAS:LGO)</v>
    <v>3</v>
    <v>71</v>
    <v>Finance</v>
    <v>28</v>
    <v>XNAS</v>
    <v>64110990</v>
    <v>1988</v>
    <v>2.04</v>
    <v>2.0270999999999999</v>
    <v>5.0000000000000001E-3</v>
    <v>2.4749999999999998E-3</v>
    <v>182716300</v>
    <v>2.02</v>
    <v>Largo Inc. is a Canada-based producer and supplier of vanadium products. The Company’s segments include sales &amp; trading, mine properties, corporate, exploration and evaluation properties (E&amp;E properties), Largo Clean Energy and Largo Physical Vanadium. Its VPURE and VPURE+ products, which are sourced from one of the vanadium deposits at the Company's Maracas Menchen Mine in Brazil. The Company is also focused on the advancement of renewable energy storage solutions through Largo Clean Energy and its vanadium redox flow battery technology (VRFB). The Company is also engaged in the process of implementing a titanium dioxide pigment plant using feedstock sourced from its existing operations, in addition to advancing its United States-based clean energy division with its VCHARGE vanadium batteries. VPURE+ Flakes are used in the production of master alloys, where it provides high strength-to-weight ratios for the titanium alloy and aerospace industries.</v>
    <v>533</v>
    <v>XNAS</v>
    <v>45637.87336023125</v>
    <v>Nasdaq Stock Market</v>
    <v>9324</v>
    <v>2.0499999999999998</v>
    <v>2.84</v>
    <v>1.99</v>
    <v>1.38</v>
    <v>USD</v>
    <v>Largo Inc</v>
    <v>Largo Inc</v>
    <v>0</v>
    <v>2.0249999999999999</v>
    <v>Uranium</v>
    <v>First Canadian Place, 100 King St., West, Suite 1600, TORONTO, ON, M5X 1G5 CA</v>
    <v>LGO</v>
    <v>Acciones</v>
    <v>Largo Inc (XNAS:LGO)</v>
    <v>93628</v>
    <v>142994</v>
  </rv>
  <rv s="2">
    <v>9325</v>
  </rv>
  <rv s="0">
    <v>https://www.bing.com/financeapi/forcetrigger?t=c4qkz2&amp;q=XNAS%3aLGST&amp;form=skydnc</v>
    <v>Learn more on Bing</v>
  </rv>
  <rv s="7">
    <v>es-ES</v>
    <v>c4qkz2</v>
    <v>268435456</v>
    <v>1</v>
    <v>Con tecnología de Refinitiv</v>
    <v>25</v>
    <v>26</v>
    <v>Tevogen Bio Hldg (XNAS:TVGN)</v>
    <v>3</v>
    <v>27</v>
    <v>Finance</v>
    <v>28</v>
    <v>XNAS</v>
    <v>175051300</v>
    <v>2024</v>
    <v>1</v>
    <v>0.25</v>
    <v>2.29E-2</v>
    <v>2.2955E-2</v>
    <v>174631100</v>
    <v>0.99760000000000004</v>
    <v>Tevogen Bio Holdings Inc. is a clinical-stage specialty immunotherapy company. The Company is harnessing CD8+ cytotoxic T lymphocytes (CD8+ CTLs), to develop off-the-shelf, genetically unmodified precision T cell therapies for the treatment of infectious diseases, cancers, and neurological disorders, aiming to address the unmet needs of patient populations. Its first product candidate, TVGN 489, is an off-the-shelf, allogeneic cytotoxic CD8+ T cell therapy designed to fill a critical gap in COVID-19 therapeutic solutions for the immunocompromised and the high-risk elderly, with potential applications in both treatment and prevention of Long COVID. In addition to TVGN 489, it has several product candidates under early-stage development. The Company is developing Epstein-Barr virus (EBV) specific CTLs for potential use in multiple sclerosis (MS) and EBV-associated lymphomas. Its TVGN 601 is being developed for MS, and its TVGN 930 is being developed for EBV-associated lymphomas.</v>
    <v>17</v>
    <v>XNAS</v>
    <v>45637.87343344844</v>
    <v>Nasdaq Stock Market</v>
    <v>9327</v>
    <v>1.1000000000000001</v>
    <v>21.09</v>
    <v>0.95</v>
    <v>0.25559999999999999</v>
    <v>USD</v>
    <v>Tevogen Bio Hldg</v>
    <v>Tevogen Bio Hldg</v>
    <v>2.7231999999999998</v>
    <v>1.0205</v>
    <v>Biotechnology &amp; Medical Research</v>
    <v>15 Independence Boulevard, Suite 410, WARREN, NJ, 07059 US</v>
    <v>TVGN</v>
    <v>Acciones</v>
    <v>Tevogen Bio Hldg (XNAS:TVGN)</v>
    <v>1091391</v>
    <v>3701335</v>
  </rv>
  <rv s="2">
    <v>9328</v>
  </rv>
  <rv s="0">
    <v>https://www.bing.com/financeapi/forcetrigger?t=c4qdsm&amp;q=XNAS%3aLGVC&amp;form=skydnc</v>
    <v>Learn more on Bing</v>
  </rv>
  <rv s="52">
    <v>es-ES</v>
    <v>c4qdsm</v>
    <v>268435456</v>
    <v>1</v>
    <v>Con tecnología de Refinitiv</v>
    <v>153</v>
    <v>154</v>
    <v>Holdco Nuvo Grp (OTCM:NUVOQ)</v>
    <v>3</v>
    <v>155</v>
    <v>Finance</v>
    <v>51</v>
    <v>OTCM</v>
    <v>33261550</v>
    <v>2023</v>
    <v>2E-3</v>
    <v>0</v>
    <v>0</v>
    <v>66520</v>
    <v>2E-3</v>
    <v>Holdco Nuvo Group D.G Ltd is an Israel-based company engaged primarily in medical technologies related to pregnancy care. The Company focuses its efforts on the provision of remote pregnancy monitoring. The Company achieves its goal of remote pregnancy care through its digital platform INVU. The Platform enables constant monitoring of a pregnant woman and the state of the pregnancy. The Company provides the patient with a device for monitoring as well as a mobile application for communication with medical specialists. The Platform allows multiple nonstress tests (NST) to be performed by the patient regardless of time and place, as well as collection of the medical data by the medical specialist responsible for the pregnancy care. The Company develops its solutions with the goal of the safety of the pregnancy, as well as availability of healthcare.</v>
    <v>31</v>
    <v>OTCM</v>
    <v>45637.740290219532</v>
    <v>OTC Markets</v>
    <v>9330</v>
    <v>2E-3</v>
    <v>21.5</v>
    <v>2E-3</v>
    <v>1.1999999999999999E-3</v>
    <v>USD</v>
    <v>Holdco Nuvo Grp</v>
    <v>Holdco Nuvo Grp</v>
    <v>2E-3</v>
    <v>Healthcare Equipment &amp; Supplies</v>
    <v>Yigal Alon St. 94, Alon Tower 1, TEL AVIV-YAFO, 6789155 IL</v>
    <v>NUVOQ</v>
    <v>Acciones</v>
    <v>Holdco Nuvo Grp (OTCM:NUVOQ)</v>
    <v>561</v>
    <v>238316</v>
  </rv>
  <rv s="2">
    <v>9331</v>
  </rv>
  <rv s="0">
    <v>https://www.bing.com/financeapi/forcetrigger?t=bxi3sm&amp;q=XNAS%3aLGVN&amp;form=skydnc</v>
    <v>Learn more on Bing</v>
  </rv>
  <rv s="7">
    <v>es-ES</v>
    <v>bxi3sm</v>
    <v>268435456</v>
    <v>1</v>
    <v>Con tecnología de Refinitiv</v>
    <v>25</v>
    <v>26</v>
    <v>Longeveron (XNAS:LGVN)</v>
    <v>3</v>
    <v>27</v>
    <v>Finance</v>
    <v>28</v>
    <v>XNAS</v>
    <v>14836770</v>
    <v>2014</v>
    <v>1.97</v>
    <v>0.30709999999999998</v>
    <v>0.01</v>
    <v>5.1019999999999998E-3</v>
    <v>29080080</v>
    <v>1.96</v>
    <v>Longeveron Inc. is a clinical-stage biotechnology company. The Company is focused on developing cellular therapies for specific aging-related and life-threatening conditions. The Company's lead investigational product is the LOMECEL-B cell-based therapy product (Lomecel-B), which is derived from culture-expanded medicinal signaling cells (MSCs) that are sourced from bone marrow of young healthy adult donors. The Company is primarily focused on three pipeline indications, which include Hypoplastic Left Heart Syndrome (HLHS), Alzheimer’s disease (AD) and Aging-related Frailty. Its Lomecel-B has multiple mechanisms of action encompassing pro-vascular, pro-regenerative, anti- inflammatory, and tissue repair and healing effects with potential applications across a spectrum of disease areas. The Company has bone marrow supply contracts in with two suppliers: the Oklahoma Blood Institute and Vista Health Research.</v>
    <v>23</v>
    <v>XNAS</v>
    <v>45637.873092534377</v>
    <v>Nasdaq Stock Market</v>
    <v>9333</v>
    <v>1.99</v>
    <v>23.3</v>
    <v>1.9</v>
    <v>0.77070000000000005</v>
    <v>USD</v>
    <v>Longeveron</v>
    <v>Longeveron</v>
    <v>0</v>
    <v>1.97</v>
    <v>Biotechnology &amp; Medical Research</v>
    <v>1951 NW 7th Ave, Ste 520, MIAMI, FL, 33136 US</v>
    <v>LGVN</v>
    <v>Acciones</v>
    <v>Longeveron (XNAS:LGVN)</v>
    <v>201484</v>
    <v>410422</v>
  </rv>
  <rv s="2">
    <v>9334</v>
  </rv>
  <rv s="0">
    <v>https://www.bing.com/financeapi/forcetrigger?t=a1ww5r&amp;q=XNYS%3aLH&amp;form=skydnc</v>
    <v>Learn more on Bing</v>
  </rv>
  <rv s="7">
    <v>es-ES</v>
    <v>a1ww5r</v>
    <v>268435456</v>
    <v>1</v>
    <v>Con tecnología de Refinitiv</v>
    <v>25</v>
    <v>26</v>
    <v>LABCORP HOLDINGS INC. (XNYS:LH)</v>
    <v>3</v>
    <v>27</v>
    <v>Finance</v>
    <v>28</v>
    <v>XNYS</v>
    <v>83639260</v>
    <v>2024</v>
    <v>234.42500000000001</v>
    <v>1.0571999999999999</v>
    <v>-4.4800000000000004</v>
    <v>-1.9101E-2</v>
    <v>19242048155</v>
    <v>234.54</v>
    <v>LabCorp Holdings Inc. Ofrece servicios integrales de laboratorio que ayudan a médicos, hospitales, compañías farmacéuticas, investigadores y pacientes a tomar decisiones claras y seguras. La Compañía proporciona conocimientos y ciencia avanzada para mejorar la salud y mejorar vidas a través de sus capacidades de laboratorio de diagnóstico y desarrollo de fármacos sin precedentes. La compañía opera a través de dos segmentos: Laboratorios de Diagnóstico (DX) y Servicios de Laboratorio Biofarmacéutico (BLS). El segmento de los laboratorios de diagnóstico incluye pruebas de rutina y pruebas de especialidad/esotéricas. DX opera a través de una red de centros de servicio al paciente, sucursales, laboratorios de respuesta rápida, laboratorios primarios y laboratorios especializados. El segmento de Servicios de Laboratorio de Biopharma consiste en laboratorios de investigación de desarrollo temprano y servicios de laboratorio centrales. La compañía también se centra en el diagnóstico clínico y la salud reproductiva y de la mujer en los Estados Unidos fuera de Nueva York y Nueva Jersey.</v>
    <v>67000</v>
    <v>XNYS</v>
    <v>45637.873137314062</v>
    <v>New York Stock Exchange</v>
    <v>9336</v>
    <v>234.42500000000001</v>
    <v>247.99</v>
    <v>228.84</v>
    <v>191.97</v>
    <v>USD</v>
    <v>LABCORP HOLDINGS INC.</v>
    <v>LABCORP HOLDINGS INC.</v>
    <v>45.451099999999997</v>
    <v>230.06</v>
    <v>Healthcare Providers &amp; Services</v>
    <v>358 S Main St, BURLINGTON, NC, 27215 US</v>
    <v>LH</v>
    <v>Acciones</v>
    <v>LABCORP HOLDINGS INC. (XNYS:LH)</v>
    <v>336387</v>
    <v>630479</v>
  </rv>
  <rv s="2">
    <v>9337</v>
  </rv>
  <rv s="0">
    <v>https://www.bing.com/financeapi/forcetrigger?t=a1uvar&amp;q=XNYS%3aLHX&amp;form=skydnc</v>
    <v>Learn more on Bing</v>
  </rv>
  <rv s="7">
    <v>es-ES</v>
    <v>a1uvar</v>
    <v>268435456</v>
    <v>1</v>
    <v>Con tecnología de Refinitiv</v>
    <v>25</v>
    <v>26</v>
    <v>L3HARRIS TECHNOLOGIES, INC. (XNYS:LHX)</v>
    <v>3</v>
    <v>27</v>
    <v>Finance</v>
    <v>28</v>
    <v>XNYS</v>
    <v>189668400</v>
    <v>1926</v>
    <v>230.7</v>
    <v>0.7268</v>
    <v>-1.81</v>
    <v>-7.8459999999999988E-3</v>
    <v>43409406708</v>
    <v>230.68</v>
    <v>L3Harris Technologies, Inc., antiguamente Harris Corporation, es una empresa de tecnología que proporciona productos, sistemas y servicios que tienen aplicaciones de defensa y de gobierno civil, así como aplicaciones comerciales. Ofrece sus productos y servicios a clientes gubernamentales y comerciales. Opera en cuatro segmentos: sistemas de comunicación, que atienden a los mercados de comunicaciones tácticas y defensa, y redes de seguridad pública; Sistema Espacial y de Inteligencia, que proporciona soluciones completas de observación de la Tierra, medioambientales, geoespaciales, de protección espacial e inteligencia de sensores avanzados y cargas útiles, así como análisis de procesamiento e información de tierra; Sistemas Electrónicos, que ofrece una cartera de soluciones en guerra electrónica, aviónica, tecnología inalámbrica y tecnología, entre otras, y Red Crítica, que proporciona servicios gestionados que respaldan la gestión del tráfico aéreo, las comunicaciones marítimas y de energía, y la operación y el mantenimiento de redes terrestres, así como Tecnología de la información (IT) y servicios de ingeniería.</v>
    <v>50000</v>
    <v>XNYS</v>
    <v>45637.873432036722</v>
    <v>New York Stock Exchange</v>
    <v>9339</v>
    <v>231.83699999999999</v>
    <v>265.74</v>
    <v>228.15</v>
    <v>196.42</v>
    <v>USD</v>
    <v>L3HARRIS TECHNOLOGIES, INC.</v>
    <v>L3HARRIS TECHNOLOGIES, INC.</v>
    <v>36.151699999999998</v>
    <v>228.87</v>
    <v>Aerospace &amp; Defense</v>
    <v>1025 W Nasa Blvd, MELBOURNE, FL, 32919-0001 US</v>
    <v>LHX</v>
    <v>Acciones</v>
    <v>L3HARRIS TECHNOLOGIES, INC. (XNYS:LHX)</v>
    <v>473067</v>
    <v>900789</v>
  </rv>
  <rv s="2">
    <v>9340</v>
  </rv>
  <rv s="0">
    <v>https://www.bing.com/financeapi/forcetrigger?t=bvae7w&amp;q=XNAS%3aLI&amp;form=skydnc</v>
    <v>Learn more on Bing</v>
  </rv>
  <rv s="7">
    <v>es-ES</v>
    <v>bvae7w</v>
    <v>268435456</v>
    <v>1</v>
    <v>Con tecnología de Refinitiv</v>
    <v>25</v>
    <v>26</v>
    <v>Li Auto Inc. (XNAS:LI)</v>
    <v>3</v>
    <v>27</v>
    <v>Finance</v>
    <v>28</v>
    <v>XNAS</v>
    <v>1061010000</v>
    <v>2017</v>
    <v>22.68</v>
    <v>0.92589999999999995</v>
    <v>-0.06</v>
    <v>-2.6219999999999998E-3</v>
    <v>24579750000</v>
    <v>22.88</v>
    <v>Li Auto Inc. es un fabricante de automóviles de vehículos de pasajeros de nueva energía (NEV) con sede en China que se dedica principalmente al diseño, desarrollo, fabricación y venta de vehículos eléctricos inteligentes. Los principales productos de la empresa son sport utility vehicles (SUVs) bajo su marca Li ONE. También vende productos periféricos y ofrece servicios relacionados, como puestos de carga, servicios de conexión a Internet para vehículos y garantías extendidas de por vida. La Compañía opera sus negocios a través de sus subsidiarias y entidades de interés variable (VIE) en China.</v>
    <v>30899</v>
    <v>XNAS</v>
    <v>45637.873450115621</v>
    <v>Nasdaq Stock Market</v>
    <v>9342</v>
    <v>22.875</v>
    <v>46.44</v>
    <v>22.46</v>
    <v>17.440000000000001</v>
    <v>USD</v>
    <v>Li Auto Inc.</v>
    <v>Li Auto Inc.</v>
    <v>16.719200000000001</v>
    <v>22.82</v>
    <v>Automobiles &amp; Auto Parts</v>
    <v>11 Wenliang Street, Shunyi District, BEIJING, BEIJING, 101399 CN</v>
    <v>LI</v>
    <v>Acciones</v>
    <v>Li Auto Inc. (XNAS:LI)</v>
    <v>2966087</v>
    <v>5933096</v>
  </rv>
  <rv s="2">
    <v>9343</v>
  </rv>
  <rv s="0">
    <v>https://www.bing.com/financeapi/forcetrigger?t=c3or9c&amp;q=XNAS%3aLIAN&amp;form=skydnc</v>
    <v>Learn more on Bing</v>
  </rv>
  <rv s="8">
    <v>es-ES</v>
    <v>c3or9c</v>
    <v>268435456</v>
    <v>1</v>
    <v>Con tecnología de Refinitiv</v>
    <v>29</v>
    <v>30</v>
    <v>Lianbio (OTCM:LIANY)</v>
    <v>3</v>
    <v>31</v>
    <v>Finance</v>
    <v>51</v>
    <v>OTCM</v>
    <v>108062600</v>
    <v>2019</v>
    <v>0.28999999999999998</v>
    <v>0.57499999999999996</v>
    <v>-1.8499999999999999E-2</v>
    <v>-6.3574000000000006E-2</v>
    <v>31446230</v>
    <v>0.29099999999999998</v>
    <v>LianBio is a clinical-stage biopharmaceutical company. The Company is focused on developing and commercializing medicines for patients with unmet medical needs, with a focus on in-licensing assets for Greater China and other Asian markets. It has a pipeline of eight therapeutic candidates across cardiovascular, oncology, ophthalmology, and inflammatory disease indications. Its product candidates include Mavacamten, TP-03, NBTXR3, Infigratinib, BBP-398, Omilancor, NX-13 and LYR-210. Mavacamten is an oral small-molecule allosteric modulator of cardiac myosin, which is approved for the treatment of symptomatic obstructive hypertrophic cardiomyopathy (oHCM) and is also being studied as a treatment for other diseases of diastolic dysfunction. TP-03 is a topical ophthalmic formulation of lotilaner, that is used for the treatment of demodex blepharitis (DB) and meibomian gland disease (MGD). NBTXR3 is a radio enhancer for the treatment of head and neck cancer and other solid tumors.</v>
    <v>163</v>
    <v>OTCM</v>
    <v>45636.825686805467</v>
    <v>OTC Markets</v>
    <v>9345</v>
    <v>0.28999999999999998</v>
    <v>0.38879999999999998</v>
    <v>0.2722</v>
    <v>0.15310000000000001</v>
    <v>USD</v>
    <v>Lianbio</v>
    <v>Lianbio</v>
    <v>0.27250000000000002</v>
    <v>Biotechnology &amp; Medical Research</v>
    <v>103 Carnegie Center Drive, Suite 309, Suite 215, PRINCETON, NJ, 08540 US</v>
    <v>LIANY</v>
    <v>Acciones</v>
    <v>Lianbio (OTCM:LIANY)</v>
    <v>195</v>
    <v>370692</v>
  </rv>
  <rv s="2">
    <v>9346</v>
  </rv>
  <rv s="0">
    <v>https://www.bing.com/financeapi/forcetrigger?t=c4ocgh&amp;q=XNAS%3aLIBY&amp;form=skydnc</v>
    <v>Learn more on Bing</v>
  </rv>
  <rv s="50">
    <v>es-ES</v>
    <v>c4ocgh</v>
    <v>268435456</v>
    <v>1</v>
    <v>1</v>
    <v>Con tecnología de Refinitiv</v>
    <v>35</v>
    <v>149</v>
    <v>Liberty Resource (XNAS:LIBY)</v>
    <v>3</v>
    <v>37</v>
    <v>Finance</v>
    <v>45</v>
    <v>XNAS</v>
    <v>7211460</v>
    <v>2021</v>
    <v>11.07</v>
    <v>0</v>
    <v>0</v>
    <v>79975090</v>
    <v>11.05</v>
    <v>Liberty Resources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efforts on natural resources industry, specifically within the oil and gas sectors. The Company has not commenced any operations nor generated any revenues.</v>
    <v>XNAS</v>
    <v>45373.833333784372</v>
    <v>Nasdaq Stock Market</v>
    <v>9348</v>
    <v>11.09</v>
    <v>11.1</v>
    <v>11.07</v>
    <v>10.5</v>
    <v>USD</v>
    <v>Liberty Resource</v>
    <v>Liberty Resource</v>
    <v>76.641300000000001</v>
    <v>11.08</v>
    <v>Holding Companies</v>
    <v>10 East 53rd St. Suite 3001, NEW YORK, NY, 10022 US</v>
    <v>LIBY</v>
    <v>Acciones</v>
    <v>Liberty Resource (XNAS:LIBY)</v>
    <v>3263</v>
    <v>1336</v>
  </rv>
  <rv s="2">
    <v>9349</v>
  </rv>
  <rv s="0">
    <v>https://www.bing.com/financeapi/forcetrigger?t=c3z1fr&amp;q=XNAS%3aLIBYU&amp;form=skydnc</v>
    <v>Learn more on Bing</v>
  </rv>
  <rv s="72">
    <v>es-ES</v>
    <v>c3z1fr</v>
    <v>268435456</v>
    <v>1</v>
    <v>1</v>
    <v>Con tecnología de Refinitiv</v>
    <v>225</v>
    <v>226</v>
    <v>LIBERTY RESOURCES ACQUISITION UNT (XNAS)</v>
    <v>14</v>
    <v>114</v>
    <v>Finance</v>
    <v>115</v>
    <v>XNAS</v>
    <v>10.95</v>
    <v>0</v>
    <v>0</v>
    <v>11</v>
    <v>45370.833333645314</v>
    <v>Nasdaq Stock Market</v>
    <v>9351</v>
    <v>10.95</v>
    <v>15.3</v>
    <v>10.95</v>
    <v>9.6199999999999992</v>
    <v>USD</v>
    <v>LIBERTY RESOURCES ACQUISITION UNT</v>
    <v>10.95</v>
    <v>ETF</v>
    <v>LIBERTY RESOURCES ACQUISITION UNT (XNAS)</v>
    <v>185</v>
    <v>1113</v>
  </rv>
  <rv s="2">
    <v>9352</v>
  </rv>
  <rv s="18">
    <v>es-ES</v>
    <v>c8pvtc</v>
    <v>268435456</v>
    <v>1</v>
    <v>Con tecnología de Refinitiv</v>
    <v>61</v>
    <v>62</v>
    <v>Lichen China (XNAS:LICN)</v>
    <v>44</v>
    <v>63</v>
    <v>Finance</v>
    <v>28</v>
    <v>XNAS</v>
    <v>37750000</v>
    <v>2016</v>
    <v>0.2661</v>
    <v>-3.5900000000000001E-2</v>
    <v>-0.121325</v>
    <v>11170230</v>
    <v>0.2959</v>
    <v xml:space="preserve">Lichen China Ltd is a holding company. The Company, through its subsidiaries, mainly provides financial and taxation solution services. The Company’s financial and taxation solution services are customized based on the specific needs and requirements of customers, including financial and taxation related management consultation, internal control management consultation, annual or regular consultation, and internal training and general consultation. The Company is also involved in the provision of education support services and software and maintenance services under brand Lichen. </v>
    <v>406</v>
    <v>XNAS</v>
    <v>45637.871270057811</v>
    <v>Nasdaq Stock Market</v>
    <v>0.29320000000000002</v>
    <v>2.44</v>
    <v>0.2452</v>
    <v>0.1923</v>
    <v>USD</v>
    <v>Lichen China</v>
    <v>Lichen China</v>
    <v>1.0233000000000001</v>
    <v>0.26</v>
    <v>Personal &amp; Household Products &amp; Services</v>
    <v>B2306, Block B Tower 3, Jinjiang Wanda Plaza Commercial Complex, Jinjiang City, QUANZHOU, FUJIAN CN</v>
    <v>LICN</v>
    <v>Acciones</v>
    <v>Lichen China (XNAS:LICN)</v>
    <v>6112779</v>
    <v>10967698</v>
  </rv>
  <rv s="2">
    <v>9354</v>
  </rv>
  <rv s="0">
    <v>https://www.bing.com/financeapi/forcetrigger?t=bwtkjc&amp;q=XNYS%3aLICY&amp;form=skydnc</v>
    <v>Learn more on Bing</v>
  </rv>
  <rv s="8">
    <v>es-ES</v>
    <v>bwtkjc</v>
    <v>268435456</v>
    <v>1</v>
    <v>Con tecnología de Refinitiv</v>
    <v>29</v>
    <v>30</v>
    <v>Li-Cycle Holdings Corp. (XNYS:LICY)</v>
    <v>3</v>
    <v>31</v>
    <v>Finance</v>
    <v>28</v>
    <v>XNYS</v>
    <v>23219940</v>
    <v>2021</v>
    <v>1.7749999999999999</v>
    <v>1.4278</v>
    <v>0.03</v>
    <v>1.7544000000000001E-2</v>
    <v>40402695</v>
    <v>1.71</v>
    <v>Li-Cycle Holdings Corp. es una compañía con sede en Canadá que se dedica al reciclaje de baterías de iones de litio. La Compañía ofrece soluciones centradas en el cliente para cada una de las necesidades de reciclaje de baterías de sus clientes. Ofrece a sus clientes un hogar para la destrucción segura de materiales que contienen información de diseño sensible a la propiedad intelectual (IP), como baterías de investigación y desarrollo (R&amp;D) y materiales de baterías. Sus tecnologías Spoke &amp; Hub utilizan una combinación de reducción de tamaño segura mecánica y recuperación de recursos hidrometalúrgicos diseñada específicamente para el reciclaje de baterías de iones de litio. El proceso de reciclaje y recuperación de recursos de Spoke &amp; Hub de la Compañía está diseñado en sus Spokes, para procesar desechos de fabricación de baterías y baterías al final de su vida útil para producir masa negra y otros productos intermedios, y en sus Hubs, para procesar masa negra para producir baterías críticas. materiales, incluyendo sulfato de níquel, sulfato de cobalto y carbonato de litio.</v>
    <v>384</v>
    <v>XNYS</v>
    <v>45637.873376550779</v>
    <v>New York Stock Exchange</v>
    <v>9356</v>
    <v>1.79</v>
    <v>15.36</v>
    <v>1.63</v>
    <v>1.2152000000000001</v>
    <v>USD</v>
    <v>Li-Cycle Holdings Corp.</v>
    <v>Li-Cycle Holdings Corp.</v>
    <v>1.74</v>
    <v>Professional &amp; Commercial Services</v>
    <v>207 Queens Quay West, Suite 590, TORONTO, ON, M5J 1A7 CA</v>
    <v>LICY</v>
    <v>Acciones</v>
    <v>Li-Cycle Holdings Corp. (XNYS:LICY)</v>
    <v>936906</v>
    <v>2284821</v>
  </rv>
  <rv s="2">
    <v>9357</v>
  </rv>
  <rv s="0">
    <v>https://www.bing.com/financeapi/forcetrigger?t=bxb5jc&amp;q=XNAS%3aLIDR&amp;form=skydnc</v>
    <v>Learn more on Bing</v>
  </rv>
  <rv s="7">
    <v>es-ES</v>
    <v>bxb5jc</v>
    <v>268435456</v>
    <v>1</v>
    <v>Con tecnología de Refinitiv</v>
    <v>25</v>
    <v>26</v>
    <v>Aeye (XNAS:LIDR)</v>
    <v>3</v>
    <v>27</v>
    <v>Finance</v>
    <v>28</v>
    <v>XNAS</v>
    <v>9133150</v>
    <v>2016</v>
    <v>1.19</v>
    <v>2.9285999999999999</v>
    <v>0.13789999999999999</v>
    <v>0.118675</v>
    <v>11872181</v>
    <v>1.1619999999999999</v>
    <v>AEye, Inc. is a provider of active lidar systems technology for vehicle autonomy, advanced driver-assistance systems, and robotic vision applications. Its software-definable 4Sight Intelligent Sensing Platform combines solid-state active lidar, an optionally fused low-light high dimension camera, and integrated deterministic artificial intelligence to capture intelligent information. 4Sight Intelligent Sensing Platform enables the integration of various types of sensor inputs, including camera, lidar, and radar. 4Sight products are developed on this framework and incorporate both camera and lidar sensors. 4Sight Intelligent Sensing Platform includes 4Sight at Design, Triggered 4Sight, Responsive 4Sight and Predictive 4Sight. 4Sight at Design enables customers to create a single, deterministic scan pattern to deliver optimal information for any specific use case. 4Sight leverages a common architecture to create application-specific products across the automotive and industrial markets.</v>
    <v>60</v>
    <v>XNAS</v>
    <v>45637.873095682815</v>
    <v>Nasdaq Stock Market</v>
    <v>9359</v>
    <v>1.34</v>
    <v>5.15</v>
    <v>1.1499999999999999</v>
    <v>0.78</v>
    <v>USD</v>
    <v>Aeye</v>
    <v>Aeye</v>
    <v>0</v>
    <v>1.2999000000000001</v>
    <v>Electronic Equipment &amp; Parts</v>
    <v>4670 Willow Road, Suite 125, PLEASANTON, CA, 94588 US</v>
    <v>LIDR</v>
    <v>Acciones</v>
    <v>Aeye (XNAS:LIDR)</v>
    <v>1427044</v>
    <v>187548</v>
  </rv>
  <rv s="2">
    <v>9360</v>
  </rv>
  <rv s="0">
    <v>https://www.bing.com/financeapi/forcetrigger?t=a1wwk2&amp;q=XNAS%3aLIFE&amp;form=skydnc</v>
    <v>Learn more on Bing</v>
  </rv>
  <rv s="7">
    <v>es-ES</v>
    <v>a1wwk2</v>
    <v>268435456</v>
    <v>1</v>
    <v>Con tecnología de Refinitiv</v>
    <v>25</v>
    <v>26</v>
    <v>aTyr Pharma (XNAS:ATYR)</v>
    <v>3</v>
    <v>27</v>
    <v>Finance</v>
    <v>28</v>
    <v>XNAS</v>
    <v>83942410</v>
    <v>2005</v>
    <v>3.25</v>
    <v>1.0998000000000001</v>
    <v>-0.13</v>
    <v>-3.9514000000000001E-2</v>
    <v>265258015</v>
    <v>3.29</v>
    <v>aTyr Pharma, Inc. is a clinical-stage biotechnology company. The Company is leveraging intelligence to translate tRNA synthetase biology into new therapies for fibrosis and inflammation. Its lead therapeutic candidate is efzofitimod, a biologic immunomodulator in clinical development for the treatment of interstitial lung disease (ILD), a group of immune-mediated disorders that can cause inflammation and fibrosis, or scarring, of the lungs. Efzofitimod is a tRNA synthetase derived therapy that selectively modulates activated myeloid cells through neuropilin-2 (NRP2) to resolve aberrant inflammation without immune suppression and prevent the progression of fibrosis. ATYR0101 is a fusion protein derived from a domain of aspartyl-tRNA synthetase (DARS). ATYR0101 binds directly to latent-transforming growth factor beta-binding protein 1 (LTBP1), which regulates transforming growth factor beta (TGFb). Its ATYR0750 is a fusion protein derived from a domain of alanyl-tRNA synthetase (AARS).</v>
    <v>56</v>
    <v>XNAS</v>
    <v>45637.873331921095</v>
    <v>Nasdaq Stock Market</v>
    <v>9362</v>
    <v>3.26</v>
    <v>3.8001</v>
    <v>3.11</v>
    <v>1.1399999999999999</v>
    <v>USD</v>
    <v>aTyr Pharma</v>
    <v>aTyr Pharma</v>
    <v>0</v>
    <v>3.16</v>
    <v>Biotechnology &amp; Medical Research</v>
    <v>10240 Sorrento Valley Road, Suite 300, SAN DIEGO, CA, 92121 US</v>
    <v>ATYR</v>
    <v>Acciones</v>
    <v>aTyr Pharma (XNAS:ATYR)</v>
    <v>521877</v>
    <v>783115</v>
  </rv>
  <rv s="2">
    <v>9363</v>
  </rv>
  <rv s="0">
    <v>https://www.bing.com/financeapi/forcetrigger?t=bwh2qh&amp;q=XNAS%3aMSPR&amp;form=skydnc</v>
    <v>Learn more on Bing</v>
  </rv>
  <rv s="7">
    <v>es-ES</v>
    <v>bwh2qh</v>
    <v>268435456</v>
    <v>1</v>
    <v>Con tecnología de Refinitiv</v>
    <v>25</v>
    <v>26</v>
    <v>MSP Recovery (XNAS:MSPR)</v>
    <v>3</v>
    <v>27</v>
    <v>Finance</v>
    <v>28</v>
    <v>XNAS</v>
    <v>6562320</v>
    <v>2019</v>
    <v>1.99</v>
    <v>-2.4138999999999999</v>
    <v>0.26</v>
    <v>0.12871299999999999</v>
    <v>13255880</v>
    <v>2.02</v>
    <v>MSP Recovery, Inc. doing business as, LifeWallet, healthcare recovery and data analytics company. The Company is a Medicare, Medicaid, commercial, and secondary payer reimbursement recovery specialist. It is engaged in disrupting the antiquated healthcare reimbursement system, using data and analytics to identify and recover improper payments made by Medicare, Medicaid, and commercial health insurers. It analyzes historical medical claims data to identify recoverable opportunities. The Company has developed over 1,400 algorithms, which help identify waste, fraud and abuse in the Medicare, Medicaid, and commercial health insurance segments. LifeWallet solutions include LifeWallet Health, LifeWallet Legal, LifeWallet Sports, LifeWallet EDU, and LifeChain. It provides services to other parties in identifying recoverable claims as well as provides data matching and legal services. LifeWallet provides solutions for multiple industries, including healthcare, legal, education, and sports NIL.</v>
    <v>88</v>
    <v>XNAS</v>
    <v>45637.873246678122</v>
    <v>Nasdaq Stock Market</v>
    <v>9365</v>
    <v>2.33</v>
    <v>74.972499999999997</v>
    <v>1.85</v>
    <v>1.43</v>
    <v>USD</v>
    <v>MSP Recovery</v>
    <v>MSP Recovery</v>
    <v>0</v>
    <v>2.2799999999999998</v>
    <v>Insurance</v>
    <v>3150 Sw 38Th Avenue, Suite 1100, MIAMI, FL, 33146 US</v>
    <v>MSPR</v>
    <v>Acciones</v>
    <v>MSP Recovery (XNAS:MSPR)</v>
    <v>351315</v>
    <v>2799269</v>
  </rv>
  <rv s="2">
    <v>9366</v>
  </rv>
  <rv s="0">
    <v>https://www.bing.com/financeapi/forcetrigger?t=a1wwmw&amp;q=XNYS%3aLII&amp;form=skydnc</v>
    <v>Learn more on Bing</v>
  </rv>
  <rv s="7">
    <v>es-ES</v>
    <v>a1wwmw</v>
    <v>268435456</v>
    <v>1</v>
    <v>Con tecnología de Refinitiv</v>
    <v>25</v>
    <v>26</v>
    <v>LENNOX INTERNATIONAL INC. (XNYS:LII)</v>
    <v>3</v>
    <v>27</v>
    <v>Finance</v>
    <v>28</v>
    <v>XNYS</v>
    <v>35623280</v>
    <v>1991</v>
    <v>653.95000000000005</v>
    <v>1.1009</v>
    <v>10.95</v>
    <v>1.6937000000000001E-2</v>
    <v>23420525436</v>
    <v>646.5</v>
    <v>LENNOX INTERNATIONAL INC. es un proveedor de soluciones de control climático. La Compañía diseña, fabrica y comercializa una gama de productos para los mercados de calefacción, ventilación, aire acondicionado y refrigeración. Opera a través de tres segmentos: Calefacción y refrigeración residencial; Calefacción y refrigeración comercial, y Refrigeración. Fabrica y comercializa una gama de hornos, aires acondicionados, bombas de calor, sistemas de calefacción y refrigeración, equipos y accesorios para gestionar la calidad del aire interior, productos de control de la comodidad, piezas de repuesto y suministros y productos relacionados tanto para el mercado residencial como para los nuevos en Norte América. Fabrica y vende equipos de calefacción y refrigeración unitarios utilizados en aplicaciones comerciales ligeras, como edificios de oficinas de poca altura, restaurantes, centros minoristas, iglesias y escuelas. Fabrica y comercializa equipos para los mercados mundiales de refrigeración comercial bajo el nombre de Heatcraft Worldwide Refrigeration.</v>
    <v>12600</v>
    <v>XNYS</v>
    <v>45637.873280682812</v>
    <v>New York Stock Exchange</v>
    <v>9368</v>
    <v>658.38499999999999</v>
    <v>682.5</v>
    <v>649.57500000000005</v>
    <v>406.4</v>
    <v>USD</v>
    <v>LENNOX INTERNATIONAL INC.</v>
    <v>LENNOX INTERNATIONAL INC.</v>
    <v>30.7408</v>
    <v>657.45</v>
    <v>Machinery, Equipment &amp; Components</v>
    <v>2140 Lake Park Blvd, RICHARDSON, TX, 75080 US</v>
    <v>LII</v>
    <v>Acciones</v>
    <v>LENNOX INTERNATIONAL INC. (XNYS:LII)</v>
    <v>152884</v>
    <v>259411</v>
  </rv>
  <rv s="2">
    <v>9369</v>
  </rv>
  <rv s="0">
    <v>https://www.bing.com/financeapi/forcetrigger?t=a1wwpr&amp;q=XNAS%3aLILA&amp;form=skydnc</v>
    <v>Learn more on Bing</v>
  </rv>
  <rv s="7">
    <v>es-ES</v>
    <v>a1wwpr</v>
    <v>268435456</v>
    <v>1</v>
    <v>Con tecnología de Refinitiv</v>
    <v>25</v>
    <v>26</v>
    <v>Liberty Latin (XNAS:LILA)</v>
    <v>3</v>
    <v>27</v>
    <v>Finance</v>
    <v>28</v>
    <v>XNAS</v>
    <v>196700000</v>
    <v>2017</v>
    <v>6.87</v>
    <v>1.0198</v>
    <v>0.13500000000000001</v>
    <v>1.9765999999999999E-2</v>
    <v>1343212000</v>
    <v>6.83</v>
    <v>Liberty Latin America Ltd. is a communications company operating in over 20 countries across Latin America and the Caribbean under the consumer brands Flow, Liberty, Mas Movil and BTC. The Company’s business products and services include enterprise-grade connectivity, data center, hosting and managed solutions, as well as information technology solutions with customers ranging from small and medium enterprises to international companies and governmental agencies. In addition, it operates a subsea and terrestrial fiber optic cable network that connects approximately 40 markets in the region. Its segments are C&amp;W Caribbean, C&amp;W Panama, Liberty Networks, Liberty Puerto Rico and Liberty Costa Rica. The communications and entertainment services that it offers to its residential and business customers in the region include digital video, broadband Internet, telephony and mobile services. It is focused on leveraging its full-service product suite to deliver fixed-mobile convergence offerings.</v>
    <v>10600</v>
    <v>XNAS</v>
    <v>45637.873366932814</v>
    <v>Nasdaq Stock Market</v>
    <v>9371</v>
    <v>6.97</v>
    <v>10.815</v>
    <v>6.71</v>
    <v>5.9</v>
    <v>USD</v>
    <v>Liberty Latin</v>
    <v>Liberty Latin</v>
    <v>0</v>
    <v>6.9649999999999999</v>
    <v>Telecommunications Services</v>
    <v>1550 Wewatta Street, Suite 1000, DENVER, CO, 80202 US</v>
    <v>LILA</v>
    <v>Acciones</v>
    <v>Liberty Latin (XNAS:LILA)</v>
    <v>177183</v>
    <v>432042</v>
  </rv>
  <rv s="2">
    <v>9372</v>
  </rv>
  <rv s="0">
    <v>https://www.bing.com/financeapi/forcetrigger?t=a1wwsm&amp;q=XNAS%3aLILAK&amp;form=skydnc</v>
    <v>Learn more on Bing</v>
  </rv>
  <rv s="7">
    <v>es-ES</v>
    <v>a1wwsm</v>
    <v>268435456</v>
    <v>1</v>
    <v>Con tecnología de Refinitiv</v>
    <v>25</v>
    <v>26</v>
    <v>Liberty Latin (XNAS:LILAK)</v>
    <v>3</v>
    <v>27</v>
    <v>Finance</v>
    <v>28</v>
    <v>XNAS</v>
    <v>196700000</v>
    <v>2017</v>
    <v>6.86</v>
    <v>1.0198</v>
    <v>0.14499999999999999</v>
    <v>2.1323999999999999E-2</v>
    <v>1343212000</v>
    <v>6.8</v>
    <v>Liberty Latin America Ltd. is a communications company operating in over 20 countries across Latin America and the Caribbean under the consumer brands Flow, Liberty, Mas Movil and BTC. The Company’s business products and services include enterprise-grade connectivity, data center, hosting and managed solutions, as well as information technology solutions with customers ranging from small and medium enterprises to international companies and governmental agencies. In addition, it operates a subsea and terrestrial fiber optic cable network that connects approximately 40 markets in the region. Its segments are C&amp;W Caribbean, C&amp;W Panama, Liberty Networks, Liberty Puerto Rico and Liberty Costa Rica. The communications and entertainment services that it offers to its residential and business customers in the region include digital video, broadband Internet, telephony and mobile services. It is focused on leveraging its full-service product suite to deliver fixed-mobile convergence offerings.</v>
    <v>10600</v>
    <v>XNAS</v>
    <v>45637.873427812498</v>
    <v>Nasdaq Stock Market</v>
    <v>9374</v>
    <v>6.9450000000000003</v>
    <v>10.93</v>
    <v>6.6806000000000001</v>
    <v>5.95</v>
    <v>USD</v>
    <v>Liberty Latin</v>
    <v>Liberty Latin</v>
    <v>0</v>
    <v>6.9450000000000003</v>
    <v>Telecommunications Services</v>
    <v>1550 Wewatta Street, Suite 1000, DENVER, CO, 80202 US</v>
    <v>LILAK</v>
    <v>Acciones</v>
    <v>Liberty Latin (XNAS:LILAK)</v>
    <v>493640</v>
    <v>1039254</v>
  </rv>
  <rv s="2">
    <v>9375</v>
  </rv>
  <rv s="0">
    <v>https://www.bing.com/financeapi/forcetrigger?t=bwvfu2&amp;q=XNAS%3aLILM&amp;form=skydnc</v>
    <v>Learn more on Bing</v>
  </rv>
  <rv s="8">
    <v>es-ES</v>
    <v>bwvfu2</v>
    <v>268435456</v>
    <v>1</v>
    <v>Con tecnología de Refinitiv</v>
    <v>29</v>
    <v>30</v>
    <v>Lilium (OTCM:LILMF)</v>
    <v>3</v>
    <v>31</v>
    <v>Finance</v>
    <v>51</v>
    <v>OTCM</v>
    <v>632640800</v>
    <v>2021</v>
    <v>0.14050000000000001</v>
    <v>2.0577000000000001</v>
    <v>2.7799999999999998E-2</v>
    <v>0.20336500000000002</v>
    <v>73205580</v>
    <v>0.13669999999999999</v>
    <v>Lilium NV is a Germany-based aviation company, formerly Lilium BV. The Company is focused on developing an electric vertical takeoff and landing (eVTOL) aircraft for use in air transport system for people and goods that offers connectivity. The Company's product is an electric, seven-seater jet aircraft that take-off and land vertically with low noise, which is called as the Lilium Jet. Its eVTOL aircraft is made up of battery technology, lightweight materials, sensors and computing power and propulsion technology. The Company's Lilium Jet architecture is based on Ducted Electric Vectored Thrust (DEVT) technology. DEVT consists of electric turbofans mounted within a cylindrical duct. The Company also operates a digital platform, which provides integration between Lilium Jets and its vertiports. Its online booking channels help customers find suitable flights, make reservations, select related travel products and collect necessary passenger information.</v>
    <v>864</v>
    <v>OTCM</v>
    <v>45637.862829270314</v>
    <v>OTC Markets</v>
    <v>9377</v>
    <v>0.189</v>
    <v>1.41</v>
    <v>0.13669999999999999</v>
    <v>3.7100000000000001E-2</v>
    <v>USD</v>
    <v>Lilium</v>
    <v>Lilium</v>
    <v>0.16450000000000001</v>
    <v>Aerospace &amp; Defense</v>
    <v>Claude Dornier Strasse 1, Bldg. 335, WESSLING, BAYERN, 82234 DE</v>
    <v>LILMF</v>
    <v>Acciones</v>
    <v>Lilium (OTCM:LILMF)</v>
    <v>5594932</v>
    <v>30406033</v>
  </rv>
  <rv s="2">
    <v>9378</v>
  </rv>
  <rv s="0">
    <v>https://www.bing.com/financeapi/forcetrigger?t=bnmq52&amp;q=XNYS%3aLIN&amp;form=skydnc</v>
    <v>Learn more on Bing</v>
  </rv>
  <rv s="7">
    <v>es-ES</v>
    <v>bnmq52</v>
    <v>268435456</v>
    <v>1</v>
    <v>Con tecnología de Refinitiv</v>
    <v>25</v>
    <v>26</v>
    <v>LINDE PUBLIC LIMITED COMPANY (XNAS:LIN)</v>
    <v>3</v>
    <v>27</v>
    <v>Finance</v>
    <v>28</v>
    <v>XNAS</v>
    <v>476157900</v>
    <v>2017</v>
    <v>443.29</v>
    <v>0.93759999999999999</v>
    <v>-4.41</v>
    <v>-9.9139999999999992E-3</v>
    <v>209699939160</v>
    <v>444.81</v>
    <v>Linde plc es una empresa de ingeniería y gases industriales con sede en el Reino Unido. La Compañía sirve a una variedad de mercados finales, tales como productos químicos y energía, alimentos y bebidas, electrónica, salud, manufactura, etc. metales y minería. Los gases y tecnologías industriales de la compañía se utilizan en innumerables aplicaciones, incluyendo la producción de hidrógeno limpio y sistemas de captura de carbono críticos para la transición energética, oxígeno médico que salva vidas y gases especiales y de alta pureza para la electrónica. También ofrece soluciones de procesamiento de gas para apoyar la expansión de los clientes, mejoras de eficiencia y reducción de emisiones. Sus productos primarios en su negocio de gases industriales son los gases atmosféricos y los gases de proceso. La compañía también diseña y construye equipos que producen gases industriales y ofrece a los clientes una gama de servicios de producción y procesamiento de gas, tales como plantas de olefina, plantas de gas natural, plantas de separación de aire, plantas de hidrógeno y gas de síntesis y otros tipos de plantas.</v>
    <v>65596</v>
    <v>XNAS</v>
    <v>45637.873115370312</v>
    <v>Nasdaq Stock Market</v>
    <v>9380</v>
    <v>445.65</v>
    <v>487.49</v>
    <v>440.38</v>
    <v>396.07</v>
    <v>USD</v>
    <v>LINDE PUBLIC LIMITED COMPANY</v>
    <v>LINDE PUBLIC LIMITED COMPANY</v>
    <v>33.482399999999998</v>
    <v>440.4</v>
    <v>Chemicals</v>
    <v>Forge, 43 Church Street West, WOKING, SURREY, GU21 6HT GB</v>
    <v>LIN</v>
    <v>Acciones</v>
    <v>LINDE PUBLIC LIMITED COMPANY (XNAS:LIN)</v>
    <v>1003979</v>
    <v>2088953</v>
  </rv>
  <rv s="2">
    <v>9381</v>
  </rv>
  <rv s="0">
    <v>https://www.bing.com/financeapi/forcetrigger?t=a1wwvh&amp;q=XNAS%3aLINC&amp;form=skydnc</v>
    <v>Learn more on Bing</v>
  </rv>
  <rv s="7">
    <v>es-ES</v>
    <v>a1wwvh</v>
    <v>268435456</v>
    <v>1</v>
    <v>Con tecnología de Refinitiv</v>
    <v>25</v>
    <v>26</v>
    <v>Lincoln Edu Serv (XNAS:LINC)</v>
    <v>3</v>
    <v>27</v>
    <v>Finance</v>
    <v>28</v>
    <v>XNAS</v>
    <v>31479170</v>
    <v>2003</v>
    <v>16.95</v>
    <v>1.4198</v>
    <v>-0.37</v>
    <v>-2.2103000000000001E-2</v>
    <v>515314012</v>
    <v>16.739999999999998</v>
    <v>Lincoln Educational Services Corporation is a provider of diversified career-oriented post-secondary education. The Company offers career-oriented programs to recent high school graduates and working adults in five principal areas of study: automotive technology, health sciences, skilled trades, business and information technology, and hospitality services. The Company operates 22 campuses in 13 states under four brands: Lincoln College of Technology, Lincoln Technical Institute, Lincoln Culinary Institute, and Euphoria Institute of Beauty Arts and Sciences. The Company operates through two segments: Campus Operations and Transitional. The Campus Operations segment includes campuses that are continuing in operation and contribute to the Company’s core operations and performance. The Transitional segment refers to campuses that are marked for closure and are currently being taught-out.</v>
    <v>1800</v>
    <v>XNAS</v>
    <v>45637.873352325783</v>
    <v>Nasdaq Stock Market</v>
    <v>9383</v>
    <v>16.95</v>
    <v>18.739999999999998</v>
    <v>16.37</v>
    <v>8.7806999999999995</v>
    <v>USD</v>
    <v>Lincoln Edu Serv</v>
    <v>Lincoln Edu Serv</v>
    <v>52.545699999999997</v>
    <v>16.37</v>
    <v>Professional &amp; Business Education</v>
    <v>14 Sylvan Way, Suite A, PARSIPPANY, NJ, 07054 US</v>
    <v>LINC</v>
    <v>Acciones</v>
    <v>Lincoln Edu Serv (XNAS:LINC)</v>
    <v>54909</v>
    <v>146333</v>
  </rv>
  <rv s="2">
    <v>9384</v>
  </rv>
  <rv s="0">
    <v>https://www.bing.com/financeapi/forcetrigger?t=a1wwyc&amp;q=XNAS%3aLIND&amp;form=skydnc</v>
    <v>Learn more on Bing</v>
  </rv>
  <rv s="7">
    <v>es-ES</v>
    <v>a1wwyc</v>
    <v>268435456</v>
    <v>1</v>
    <v>Con tecnología de Refinitiv</v>
    <v>25</v>
    <v>26</v>
    <v>Lindblad (XNAS:LIND)</v>
    <v>3</v>
    <v>27</v>
    <v>Finance</v>
    <v>28</v>
    <v>XNAS</v>
    <v>54503860</v>
    <v>2010</v>
    <v>11.91</v>
    <v>3.1181999999999999</v>
    <v>0.36</v>
    <v>3.0663999999999997E-2</v>
    <v>659496706</v>
    <v>11.74</v>
    <v>Lindblad Expeditions Holdings, Inc. is an expedition travel company. It is focused on ship-based voyages through its Lindblad Expeditions brand and land-based travel through its subsidiaries, Natural Habitat, Inc. (Natural Habitat), Off the Beaten Path LLC (Off the Beaten Path), DuVine Cycling + Adventure Co. (DuVine) and Classic Journeys, LLC (Classic Journeys). Its segments include Lindblad and Land Experiences. The Lindblad segment includes ship-based expeditions aboard customized, nimble and intimately scaled vessels that are designed for discovery, enabling it to venture where larger cruise ships cannot, thereby allowing Lindblad to offer up-close experiences in the planet’s wild and remote places and capitals of culture. The Land Experiences segment includes land-based adventure brands, providing tours, trips and journeys centered around nature and culture. The Land Experiences includes four land-based brands: Natural Habitat, DuVine, Off the Beaten Path and Classic Journeys.</v>
    <v>485</v>
    <v>XNAS</v>
    <v>45637.873135022659</v>
    <v>Nasdaq Stock Market</v>
    <v>9386</v>
    <v>12.16</v>
    <v>14.34</v>
    <v>11.7584</v>
    <v>6.35</v>
    <v>USD</v>
    <v>Lindblad</v>
    <v>Lindblad</v>
    <v>0</v>
    <v>12.1</v>
    <v>Hotels &amp; Entertainment Services</v>
    <v>96 Morton Street, 9Th Floor, NEW YORK, NY, 10014 US</v>
    <v>LIND</v>
    <v>Acciones</v>
    <v>Lindblad (XNAS:LIND)</v>
    <v>200788</v>
    <v>369714</v>
  </rv>
  <rv s="2">
    <v>9387</v>
  </rv>
  <rv s="0">
    <v>https://www.bing.com/financeapi/forcetrigger?t=bp5w4c&amp;q=XNAS%3aLINK&amp;form=skydnc</v>
    <v>Learn more on Bing</v>
  </rv>
  <rv s="7">
    <v>es-ES</v>
    <v>bp5w4c</v>
    <v>268435456</v>
    <v>1</v>
    <v>Con tecnología de Refinitiv</v>
    <v>25</v>
    <v>26</v>
    <v>Intrlink Elec (XNAS:LINK)</v>
    <v>3</v>
    <v>27</v>
    <v>Finance</v>
    <v>28</v>
    <v>XNAS</v>
    <v>9864210</v>
    <v>2012</v>
    <v>6.66</v>
    <v>1.0062</v>
    <v>-0.2792</v>
    <v>-4.1241E-2</v>
    <v>66780730</v>
    <v>6.77</v>
    <v>Interlink Electronics, Inc. is a global sensor and printed electronics company that operates in two sensor technology divisions: force/touch sensors and environmental sensors. The Company designs, develops, manufactures and sells a range of force-sensing technologies that incorporate its materials technology, firmware and software into a portfolio of standard products and custom solutions. Its Human-Machine Interface (HMI) technology platforms are deployed in a range of markets, including consumer electronics, automotive, industrial and medical. The application of its HMI technology platforms includes vehicle entry, vehicle multi-media control interface, rugged touch controls, presence detection, collision detection, speed and torque controls, pressure mapping, biological monitoring and others. The Company’s gas-sensing technologies division offers electrochemical gas-sensing technology products and solutions for industry, community, health and home settings.</v>
    <v>107</v>
    <v>XNAS</v>
    <v>45637.868886365628</v>
    <v>Nasdaq Stock Market</v>
    <v>9389</v>
    <v>6.81</v>
    <v>9.33</v>
    <v>6.31</v>
    <v>3.25</v>
    <v>USD</v>
    <v>Intrlink Elec</v>
    <v>Intrlink Elec</v>
    <v>0</v>
    <v>6.4908000000000001</v>
    <v>Semiconductors &amp; Semiconductor Equipment</v>
    <v>15707 ROCKFIELD BOULEVARD, SUITE 105, IRVINE, CA, 92618 US</v>
    <v>LINK</v>
    <v>Acciones</v>
    <v>Intrlink Elec (XNAS:LINK)</v>
    <v>44873</v>
    <v>37077</v>
  </rv>
  <rv s="2">
    <v>9390</v>
  </rv>
  <rv s="17">
    <v>es-ES</v>
    <v>c8eth7</v>
    <v>268435456</v>
    <v>1</v>
    <v>Con tecnología de Refinitiv</v>
    <v>59</v>
    <v>60</v>
    <v>Lipella Pharma (XNAS:LIPO)</v>
    <v>44</v>
    <v>27</v>
    <v>Finance</v>
    <v>28</v>
    <v>XNAS</v>
    <v>1208920</v>
    <v>2005</v>
    <v>3.02</v>
    <v>25.103000000000002</v>
    <v>0.03</v>
    <v>1.0033E-2</v>
    <v>3650938</v>
    <v>2.99</v>
    <v>Lipella Pharmaceuticals Inc. is a clinical-stage biotechnology company. It is focused on developing new drugs by reformulating the active agents in existing generic drugs and optimizing these reformulations for new applications. Its lead product candidates include LP-10, LP-310 and LP-410. LP-10 is the development name of its reformulation of tacrolimus specifically optimized for topical deposition to the internal surface of the urinary bladder lumen using a proprietary drug delivery platform. LP-310 is the development name of its oral, liposomal formulation of tacrolimus specifically optimized for local delivery to oral mucosa. It is also developing an oral, liposomal formulation of tacrolimus, LP-410, for the treatment of oral graft-versus-host disease (GVHD). LP-410 is an oral rinse, like LP-310, but has a different containment system. LP-410 targets the underlying mechanisms of oral GVHD, potentially providing a safe and effective treatment option for affected individuals.</v>
    <v>5</v>
    <v>XNAS</v>
    <v>45637.872873344531</v>
    <v>Nasdaq Stock Market</v>
    <v>3.02</v>
    <v>12</v>
    <v>2.85</v>
    <v>2.21</v>
    <v>USD</v>
    <v>Lipella Pharma</v>
    <v>Lipella Pharma</v>
    <v>0</v>
    <v>3.02</v>
    <v>Biotechnology &amp; Medical Research</v>
    <v>400 N Lexington St Ste Ll103, PITTSBURGH, PA, 15208 US</v>
    <v>LIPO</v>
    <v>Acciones</v>
    <v>Lipella Pharma (XNAS:LIPO)</v>
    <v>59496</v>
    <v>213162</v>
  </rv>
  <rv s="2">
    <v>9392</v>
  </rv>
  <rv s="0">
    <v>https://www.bing.com/financeapi/forcetrigger?t=a1wxar&amp;q=XNAS%3aLIQT&amp;form=skydnc</v>
    <v>Learn more on Bing</v>
  </rv>
  <rv s="7">
    <v>es-ES</v>
    <v>a1wxar</v>
    <v>268435456</v>
    <v>1</v>
    <v>Con tecnología de Refinitiv</v>
    <v>25</v>
    <v>26</v>
    <v>LiqTech (XNAS:LIQT)</v>
    <v>3</v>
    <v>27</v>
    <v>Finance</v>
    <v>28</v>
    <v>XNAS</v>
    <v>9449400</v>
    <v>2004</v>
    <v>2.1</v>
    <v>1.0114000000000001</v>
    <v>-0.13</v>
    <v>-6.1032999999999997E-2</v>
    <v>18898800</v>
    <v>2.13</v>
    <v xml:space="preserve">LiqTech International Inc is a clean technology international company, which is engaged in filtration technologies with headquarter in Denmark. The Company specializes in three main business areas: Water - cleaning water of suspended solids, oil &amp; grease, germs &amp; heavy metals, Ceramics - using silicon carbide membranes in diesel exhaust and liquid filtration products, and Plastics - plastic manufacturing. The Company focuses on water treatment systems through its subsidiary, LiqTech Water A/S, sells and develops silicon carbide membranes and diesel particulate filters through LiqTech Ceramics A/S, while LiqTech Plastics A/S, has a focus on plastic processing. </v>
    <v>119</v>
    <v>XNAS</v>
    <v>45637.873401897654</v>
    <v>Nasdaq Stock Market</v>
    <v>9394</v>
    <v>2.1</v>
    <v>3.61</v>
    <v>1.98</v>
    <v>1.5148999999999999</v>
    <v>USD</v>
    <v>LiqTech</v>
    <v>LiqTech</v>
    <v>0</v>
    <v>2</v>
    <v>Machinery, Equipment &amp; Components</v>
    <v>Industriparken 22C, BALLERUP, 2750 DK</v>
    <v>LIQT</v>
    <v>Acciones</v>
    <v>LiqTech (XNAS:LIQT)</v>
    <v>19720</v>
    <v>31319</v>
  </rv>
  <rv s="2">
    <v>9395</v>
  </rv>
  <rv s="0">
    <v>https://www.bing.com/financeapi/forcetrigger?t=a1wxgh&amp;q=XNYS%3aLITB&amp;form=skydnc</v>
    <v>Learn more on Bing</v>
  </rv>
  <rv s="8">
    <v>es-ES</v>
    <v>a1wxgh</v>
    <v>268435456</v>
    <v>1</v>
    <v>Con tecnología de Refinitiv</v>
    <v>29</v>
    <v>30</v>
    <v>LIGHTINTHEBOX HOLDING CO., LTD. (XNYS:LITB)</v>
    <v>3</v>
    <v>31</v>
    <v>Finance</v>
    <v>28</v>
    <v>XNYS</v>
    <v>3088000</v>
    <v>2008</v>
    <v>1.82</v>
    <v>0.93010000000000004</v>
    <v>-0.15409999999999999</v>
    <v>-8.3496000000000001E-2</v>
    <v>34195310</v>
    <v>1.8455999999999999</v>
    <v>LightInTheBox Holding Co., Ltd. es una compañía de comercio electrónico que entrega productos directamente de los fabricantes a sus clientes. La Compañía ofrece a los clientes una forma de comprar una selección de productos a precios a través de www.lightinthebox.com, www.ezbuy.com y sus otros sitios web, así como aplicaciones móviles, que están disponibles en aproximadamente 25 idiomas y en más de 140 países y regiones. Sus productos incluyen productos de moda y de jardín para el hogar. También ofrece una gama de otros productos en su categoría de productos de otras mercancías generales, así como vestidos y vestidos de novia hechos a medida. Sirve a varios mercados, incluidos Europa y América del Norte. Las ofertas de productos de la Compañía incluyen prendas de vestir y otras mercancías en general. Su categoría de ropa incluye moda rápida y ropa personalizada para ocasiones especiales. Su otra categoría de mercancías generales incluye pequeños accesorios y aparatos, hogar y jardín, dispositivos electrónicos y de comunicación, y otros productos.</v>
    <v>667</v>
    <v>XNYS</v>
    <v>45637.872891943749</v>
    <v>New York Stock Exchange</v>
    <v>9397</v>
    <v>1.885</v>
    <v>7.32</v>
    <v>1.6915</v>
    <v>1.6408</v>
    <v>USD</v>
    <v>LIGHTINTHEBOX HOLDING CO., LTD.</v>
    <v>LIGHTINTHEBOX HOLDING CO., LTD.</v>
    <v>1.6915</v>
    <v>Diversified Retail</v>
    <v>4 Pandan Crescent, #03-03 Logos Ehub, 128475 SG</v>
    <v>LITB</v>
    <v>Acciones</v>
    <v>LIGHTINTHEBOX HOLDING CO., LTD. (XNYS:LITB)</v>
    <v>20359</v>
    <v>14319</v>
  </rv>
  <rv s="2">
    <v>9398</v>
  </rv>
  <rv s="0">
    <v>https://www.bing.com/financeapi/forcetrigger?t=a1wxjc&amp;q=XNAS%3aLITE&amp;form=skydnc</v>
    <v>Learn more on Bing</v>
  </rv>
  <rv s="7">
    <v>es-ES</v>
    <v>a1wxjc</v>
    <v>268435456</v>
    <v>1</v>
    <v>Con tecnología de Refinitiv</v>
    <v>25</v>
    <v>26</v>
    <v>Lumentum Holdings Inc. (XNAS:LITE)</v>
    <v>3</v>
    <v>27</v>
    <v>Finance</v>
    <v>28</v>
    <v>XNAS</v>
    <v>68700000</v>
    <v>2015</v>
    <v>88</v>
    <v>0.9415</v>
    <v>1.2749999999999999</v>
    <v>1.4659999999999999E-2</v>
    <v>6062431500</v>
    <v>86.97</v>
    <v>LUMENTUM HOLDINGS INC. es un proveedor de productos ópticos y fotónicos para una gama de aplicaciones de mercado final, incluyendo comunicaciones de datos (Datacom) y telecomunicaciones (Telecom), redes y láseres comerciales para aplicaciones de fabricación, inspección y ciencias de la vida. La Compañía opera en dos segmentos: comunicaciones ópticas (OpComms) y láseres comerciales. Los productos OpComms de la compañía incluyen una gama de componentes, módulos y subsistemas para respaldar y mantener a los clientes en sus dos mercados principales: Telecom y Datacom. Los productos Laseres de la empresa prestan servicios a clientes en mercados y aplicaciones, como fabricación, biotecnología, gráficos e imágenes, sensores remotos y mecanizado de precisión, como la perforación en placas de circuitos impresos, la oblea de obleas y el trazado de celdas solares. Los clientes de la compañía incluyen fabricantes de equipos originales.</v>
    <v>7257</v>
    <v>XNAS</v>
    <v>45637.873223274997</v>
    <v>Nasdaq Stock Market</v>
    <v>9400</v>
    <v>89.89</v>
    <v>95.92</v>
    <v>86.99</v>
    <v>38.284999999999997</v>
    <v>USD</v>
    <v>Lumentum Holdings Inc.</v>
    <v>Lumentum Holdings Inc.</v>
    <v>0</v>
    <v>88.245000000000005</v>
    <v>Communications &amp; Networking</v>
    <v>1001 Ridder Park Dr, SAN JOSE, CA, 95131-2314 US</v>
    <v>LITE</v>
    <v>Acciones</v>
    <v>Lumentum Holdings Inc. (XNAS:LITE)</v>
    <v>1134626</v>
    <v>2221487</v>
  </rv>
  <rv s="2">
    <v>9401</v>
  </rv>
  <rv s="0">
    <v>https://www.bing.com/financeapi/forcetrigger?t=c458pr&amp;q=XNAS%3aLITM&amp;form=skydnc</v>
    <v>Learn more on Bing</v>
  </rv>
  <rv s="28">
    <v>es-ES</v>
    <v>c458pr</v>
    <v>268435456</v>
    <v>1</v>
    <v>Con tecnología de Refinitiv</v>
    <v>89</v>
    <v>90</v>
    <v>Snow Lake Res (XNAS:LITM)</v>
    <v>3</v>
    <v>91</v>
    <v>Finance</v>
    <v>28</v>
    <v>XNAS</v>
    <v>28611100</v>
    <v>2018</v>
    <v>0.19</v>
    <v>1.7849999999999999</v>
    <v>-1.2E-2</v>
    <v>-6.8415000000000004E-2</v>
    <v>5018390</v>
    <v>0.1754</v>
    <v>Snow Lake Resources Ltd., doing business as Snow Lake Energy, is a Canadian clean energy development company with two hard rock lithium projects and one uranium project; the Snow Lake Lithium Project in the Snow Lake region of Northern Manitoba, the Shatford Lake Lithium Project adjacent to the Tanco lithium mine in Southern Manitoba, and the Engo Valley Uranium Project in Namibia. It is focused on advancing all of its projects through subsequent phases of exploration and development and into production in order to supply the minerals and resources needed for the clean energy transition. Its 100% owned Snow Lake Lithium property covers 24,515 hectares (60,577-acre) site that has been 1% explored and contains an identified-to-date 8.2 million metric tons measured, indicated and inferred resource at between 0.99% and 1.13% Li2O. Its 85% owned Engo Valley Uranium Project is located in the Skeleton Coast, in the Opuwo District of the Kunene Region, along the coast of northwest Namibia.</v>
    <v>XNAS</v>
    <v>45637.873050983595</v>
    <v>Nasdaq Stock Market</v>
    <v>9403</v>
    <v>0.19</v>
    <v>1.5</v>
    <v>0.16109999999999999</v>
    <v>0.16109999999999999</v>
    <v>USD</v>
    <v>Snow Lake Res</v>
    <v>Snow Lake Res</v>
    <v>0</v>
    <v>0.16339999999999999</v>
    <v>Metals &amp; Mining</v>
    <v>360 Main St., 30Th Floor, WINNIPEG, MB, R3C 4G1 CA</v>
    <v>LITM</v>
    <v>Acciones</v>
    <v>Snow Lake Res (XNAS:LITM)</v>
    <v>1868098</v>
    <v>1679450</v>
  </rv>
  <rv s="2">
    <v>9404</v>
  </rv>
  <rv s="0">
    <v>https://www.bing.com/financeapi/forcetrigger?t=a1wxm7&amp;q=XNAS%3aLIVE&amp;form=skydnc</v>
    <v>Learn more on Bing</v>
  </rv>
  <rv s="7">
    <v>es-ES</v>
    <v>a1wxm7</v>
    <v>268435456</v>
    <v>1</v>
    <v>Con tecnología de Refinitiv</v>
    <v>25</v>
    <v>26</v>
    <v>Live Ventures (XNAS:LIVE)</v>
    <v>3</v>
    <v>27</v>
    <v>Finance</v>
    <v>28</v>
    <v>XNAS</v>
    <v>3131630</v>
    <v>1994</v>
    <v>8.8699999999999992</v>
    <v>0.87939999999999996</v>
    <v>1.0900000000000001</v>
    <v>0.12206</v>
    <v>27965480</v>
    <v>8.93</v>
    <v>Live Ventures Incorporated is a diversified holding company focused on value-oriented acquisitions of domestic middle-market companies. Its segments include Retail-Entertainment, Retail-Flooring, Flooring Manufacturing, Steel Manufacturing, and Corporate and Other. The Retail-Entertainment segment includes Vintage Stock, Inc., which is engaged in the retail sale of new and used movies, music, comics, books, game systems and components. The Retail-Flooring segment includes Flooring Liquidators, Inc., which is engaged in the retail sale and installation of floors, carpets and countertops. The Flooring Manufacturing segment includes Marquis Industries, Inc., which is engaged in the manufacture and sale of carpet and the sale of vinyl and wood floor coverings. The Steel Manufacturing Segment includes Precision Industries, Inc., which is engaged in the manufacture and sale of alloy and steel plates, ground flat stock and drill rods. It also offers fabricated metal products for data centers.</v>
    <v>1424</v>
    <v>XNAS</v>
    <v>45637.87215263828</v>
    <v>Nasdaq Stock Market</v>
    <v>9406</v>
    <v>10.121</v>
    <v>28.45</v>
    <v>8.85</v>
    <v>8.6915999999999993</v>
    <v>USD</v>
    <v>Live Ventures</v>
    <v>Live Ventures</v>
    <v>0</v>
    <v>10.02</v>
    <v>Holding Companies</v>
    <v>325 E Warm Springs Rd Ste 102, LAS VEGAS, NV, 89119 US</v>
    <v>LIVE</v>
    <v>Acciones</v>
    <v>Live Ventures (XNAS:LIVE)</v>
    <v>12211</v>
    <v>2134</v>
  </rv>
  <rv s="2">
    <v>9407</v>
  </rv>
  <rv s="0">
    <v>https://www.bing.com/financeapi/forcetrigger?t=a1wxp2&amp;q=XNAS%3aLIVN&amp;form=skydnc</v>
    <v>Learn more on Bing</v>
  </rv>
  <rv s="7">
    <v>es-ES</v>
    <v>a1wxp2</v>
    <v>268435456</v>
    <v>1</v>
    <v>Con tecnología de Refinitiv</v>
    <v>25</v>
    <v>26</v>
    <v>LivaNova (XNAS:LIVN)</v>
    <v>3</v>
    <v>27</v>
    <v>Finance</v>
    <v>28</v>
    <v>XNAS</v>
    <v>54300830</v>
    <v>2015</v>
    <v>50.13</v>
    <v>0.99050000000000005</v>
    <v>1.38</v>
    <v>2.7578000000000002E-2</v>
    <v>2792148678</v>
    <v>50.04</v>
    <v>LivaNova PLC is a medical technology company. The Company designs, develops, manufactures, markets and sells products and therapies. Its segments include Cardiopulmonary, Neuromodulation and Advanced Circulatory Support (ACS). Cardiopulmonary segment is engaged in the design, development, manufacture, marketing and selling of cardiopulmonary products, including heart-lung machines (HLM), oxygenators, autotransfusion systems, perfusion tubing systems, cannula and other related accessories. It includes the Essenz Perfusion System, the Company’s next-generation HLM with an embedded patient monitor for tailored patient care strategies. Neuromodulation segment is engaged in the design, development, manufacture, marketing and selling of devices that deliver neuromodulation therapy for treating drug-resistant epilepsy (DRE) and difficult-to-treat depression (DTD). The ACS segment is engaged in the development, production, and sale of temporary life support products.</v>
    <v>2900</v>
    <v>XNAS</v>
    <v>45637.873241145309</v>
    <v>Nasdaq Stock Market</v>
    <v>9409</v>
    <v>51.66</v>
    <v>64.474999999999994</v>
    <v>50.13</v>
    <v>43.15</v>
    <v>USD</v>
    <v>LivaNova</v>
    <v>LivaNova</v>
    <v>117.4841</v>
    <v>51.42</v>
    <v>Healthcare Equipment &amp; Supplies</v>
    <v>20 Eastbourne Terrace, LONDON, W2 6LG GB</v>
    <v>LIVN</v>
    <v>Acciones</v>
    <v>LivaNova (XNAS:LIVN)</v>
    <v>614688</v>
    <v>474182</v>
  </rv>
  <rv s="2">
    <v>9410</v>
  </rv>
  <rv s="0">
    <v>https://www.bing.com/financeapi/forcetrigger?t=a2n2h7&amp;q=XNAS%3aLIXT&amp;form=skydnc</v>
    <v>Learn more on Bing</v>
  </rv>
  <rv s="7">
    <v>es-ES</v>
    <v>a2n2h7</v>
    <v>268435456</v>
    <v>1</v>
    <v>Con tecnología de Refinitiv</v>
    <v>25</v>
    <v>26</v>
    <v>Lixte (XNAS:LIXT)</v>
    <v>3</v>
    <v>27</v>
    <v>Finance</v>
    <v>28</v>
    <v>XNAS</v>
    <v>2249290</v>
    <v>2005</v>
    <v>1.92</v>
    <v>-8.5800000000000001E-2</v>
    <v>0.10349999999999999</v>
    <v>5.6250000000000001E-2</v>
    <v>4138690</v>
    <v>1.84</v>
    <v xml:space="preserve">Lixte Biotechnology Holdings, Inc. is a drug discovery company that uses biomarker technology to identify enzyme targets associated with serious common diseases and then designs novel compounds to attack those targets. The Company’s product pipeline is primarily focused on inhibitors of protein phosphatases, used alone and in combination with cytotoxic agents and/or x-ray and immune checkpoint blockers. The Company encompasses that inhibitors of protein phosphatases have broad therapeutic potential not only for cancer but also for other debilitating and life-threatening diseases. It is focused on development activities of its LB-100 series of drugs. The LB-100 series have activity against a broad spectrum of common and rarer human cancers in cell culture systems. In addition, lead compounds of the LB-100 series have anti-cancer activity in animal models of glioblastoma multiforme, neuroblastoma, and medulloblastoma, all cancers of neural tissue. </v>
    <v>3</v>
    <v>XNAS</v>
    <v>45637.869619721874</v>
    <v>Nasdaq Stock Market</v>
    <v>9412</v>
    <v>1.97</v>
    <v>4.4000000000000004</v>
    <v>1.87</v>
    <v>1.31</v>
    <v>USD</v>
    <v>Lixte</v>
    <v>Lixte</v>
    <v>0</v>
    <v>1.9435</v>
    <v>Biotechnology &amp; Medical Research</v>
    <v>No. 2, 248 Route 25A, EAST SETAUKET, NY, 11733 US</v>
    <v>LIXT</v>
    <v>Acciones</v>
    <v>Lixte (XNAS:LIXT)</v>
    <v>12311</v>
    <v>28896</v>
  </rv>
  <rv s="2">
    <v>9413</v>
  </rv>
  <rv s="0">
    <v>https://www.bing.com/financeapi/forcetrigger?t=btaxlh&amp;q=XNAS%3aLIZI&amp;form=skydnc</v>
    <v>Learn more on Bing</v>
  </rv>
  <rv s="7">
    <v>es-ES</v>
    <v>btaxlh</v>
    <v>268435456</v>
    <v>1</v>
    <v>Con tecnología de Refinitiv</v>
    <v>25</v>
    <v>26</v>
    <v>Sound Group (XNAS:SOGP)</v>
    <v>3</v>
    <v>27</v>
    <v>Finance</v>
    <v>28</v>
    <v>XNAS</v>
    <v>492550</v>
    <v>2019</v>
    <v>1.88</v>
    <v>1.6779999999999999</v>
    <v>0.04</v>
    <v>2.2345999999999998E-2</v>
    <v>8816600</v>
    <v>1.79</v>
    <v>Sound Group Inc. is a global audio-centric social and entertainment company. Leveraging its product portfolio and advanced in-house technologies, the Company caters to global user interest in audio entertainment and social networking.</v>
    <v>563</v>
    <v>XNAS</v>
    <v>45637.873198726564</v>
    <v>Nasdaq Stock Market</v>
    <v>9415</v>
    <v>1.88</v>
    <v>6.7</v>
    <v>1.78</v>
    <v>1.49</v>
    <v>USD</v>
    <v>Sound Group</v>
    <v>Sound Group</v>
    <v>8.0640000000000003E-2</v>
    <v>1.83</v>
    <v>Software &amp; IT Services</v>
    <v>60 Anson Road, Mapletree Anson, #09-01/02, 079914 SG</v>
    <v>SOGP</v>
    <v>Acciones</v>
    <v>Sound Group (XNAS:SOGP)</v>
    <v>6204</v>
    <v>13073</v>
  </rv>
  <rv s="2">
    <v>9416</v>
  </rv>
  <rv s="0">
    <v>https://www.bing.com/financeapi/forcetrigger?t=bohdcw&amp;q=XNAS%3aLKCO&amp;form=skydnc</v>
    <v>Learn more on Bing</v>
  </rv>
  <rv s="7">
    <v>es-ES</v>
    <v>bohdcw</v>
    <v>268435456</v>
    <v>1</v>
    <v>Con tecnología de Refinitiv</v>
    <v>25</v>
    <v>26</v>
    <v>Luokung Tech (XNAS:LKCO)</v>
    <v>3</v>
    <v>27</v>
    <v>Finance</v>
    <v>28</v>
    <v>XNAS</v>
    <v>2439730</v>
    <v>2009</v>
    <v>1.77</v>
    <v>0.84360000000000002</v>
    <v>-0.05</v>
    <v>-2.7473000000000001E-2</v>
    <v>4440300</v>
    <v>1.82</v>
    <v>Luokung Technology Corp is a China-based investment holding company. The company's main business includes spatial-temporal intelligent big data services, Location Based Services (LBS) and High Definition (HD) Maps for various industries. The Company has established city-level and industry-level holographic spatial-temporal digital twin systems and actively serves industries including smart transportation with applications in autonomous driving, smart highway and vehicle-road collaboration, natural resource asset management, covering carbon neutral and environmental protection remote sensing data service, and LBS smart industry applications, including mobile Internet LBS, smart travel, smart logistics, new infrastructure, smart cities, emergency rescue. The Company mainly operates in the domestic market.</v>
    <v>375</v>
    <v>XNAS</v>
    <v>45637.873004745314</v>
    <v>Nasdaq Stock Market</v>
    <v>9418</v>
    <v>1.8499000000000001</v>
    <v>8</v>
    <v>1.75</v>
    <v>1.57</v>
    <v>USD</v>
    <v>Luokung Tech</v>
    <v>Luokung Tech</v>
    <v>0</v>
    <v>1.77</v>
    <v>Software &amp; IT Services</v>
    <v>Rm 805, West Tower, Century Fortune Ctr, Guanghua Road, Chaoyang District, BEIJING, BEIJING, 100020 CN</v>
    <v>LKCO</v>
    <v>Acciones</v>
    <v>Luokung Tech (XNAS:LKCO)</v>
    <v>14083</v>
    <v>18091</v>
  </rv>
  <rv s="2">
    <v>9419</v>
  </rv>
  <rv s="0">
    <v>https://www.bing.com/financeapi/forcetrigger?t=a1wxur&amp;q=XNAS%3aLKFN&amp;form=skydnc</v>
    <v>Learn more on Bing</v>
  </rv>
  <rv s="7">
    <v>es-ES</v>
    <v>a1wxur</v>
    <v>268435456</v>
    <v>1</v>
    <v>Con tecnología de Refinitiv</v>
    <v>25</v>
    <v>26</v>
    <v>Lakeland Fin (XNAS:LKFN)</v>
    <v>3</v>
    <v>27</v>
    <v>Finance</v>
    <v>28</v>
    <v>XNAS</v>
    <v>25506080</v>
    <v>1983</v>
    <v>74.430000000000007</v>
    <v>0.67190000000000005</v>
    <v>0.54</v>
    <v>7.3340000000000002E-3</v>
    <v>1891785953</v>
    <v>73.63</v>
    <v xml:space="preserve">Lakeland Financial Corporation is a bank holding company, which provides, through its subsidiary Lake City Bank (the Bank), a range of financial products and services throughout its Northern and Central Indiana markets. It offers commercial and consumer banking services, and trust and wealth management, brokerage, and treasury management commercial services. It serves a diverse customer base, including commercial customers across a wide variety of industries, including commercial real estate, manufacturing, agriculture, construction, retail, wholesale, finance and insurance, accommodation and food services, and health care. The Bank serves Central and Northern Indiana communities with 54 branch offices in 15 counties and a robust digital banking platform. The Bank’s deposits are insured by the Federal Deposit Insurance Corporation (the FDIC) to the maximum extent provided under federal law and FDIC regulations. It also provides credit card services to retail and commercial customers. </v>
    <v>608</v>
    <v>XNAS</v>
    <v>45637.873139791409</v>
    <v>Nasdaq Stock Market</v>
    <v>9421</v>
    <v>75.13</v>
    <v>78.61</v>
    <v>73.38</v>
    <v>57.45</v>
    <v>USD</v>
    <v>Lakeland Fin</v>
    <v>Lakeland Fin</v>
    <v>19.1723</v>
    <v>74.17</v>
    <v>Banking Services</v>
    <v>202 East Center Street, WARSAW, IN, 46580 US</v>
    <v>LKFN</v>
    <v>Acciones</v>
    <v>Lakeland Fin (XNAS:LKFN)</v>
    <v>52106</v>
    <v>125938</v>
  </rv>
  <rv s="2">
    <v>9422</v>
  </rv>
  <rv s="0">
    <v>https://www.bing.com/financeapi/forcetrigger?t=a1wy1h&amp;q=XNAS%3aLKQ&amp;form=skydnc</v>
    <v>Learn more on Bing</v>
  </rv>
  <rv s="7">
    <v>es-ES</v>
    <v>a1wy1h</v>
    <v>268435456</v>
    <v>1</v>
    <v>Con tecnología de Refinitiv</v>
    <v>25</v>
    <v>26</v>
    <v>LKQ CORPORATION (XNAS:LKQ)</v>
    <v>3</v>
    <v>27</v>
    <v>Finance</v>
    <v>28</v>
    <v>XNAS</v>
    <v>259959900</v>
    <v>1998</v>
    <v>38.72</v>
    <v>1.2868999999999999</v>
    <v>-0.1</v>
    <v>-2.5850000000000001E-3</v>
    <v>10031852541</v>
    <v>38.69</v>
    <v>LKQ Corp es un distribuidor de productos para vehículos. Los productos de la Empresa incluyen piezas de recambio, componentes y sistemas utilizados en la reparación, y el mantenimiento de vehículos, así como productos posventa especializados y accesorios para mejorar el rendimiento, la funcionalidad y el aspecto de los vehículos. Opera a través de cuatro segmentos: Mayorista - Norteamérica; Europa; Especialidades, y Autoservicio. Su segmento Mayorista - Norteamérica consiste en operaciones de posventa y salvamento, vende cinco tipos de productos, incluyendo piezas de posventa, recicladas del Fabricante de Equipo Original (FEO), remanufacturadas FEO, reacondicionadas FEO y nuevas FEO. Los productos de recambio para vehículos de su segmento Europa incluyen una variedad de pequeños productos mecánicos, discos y sensores, embragues, y otros. Su segmento de Especialidades atiende a camiones y todoterrenos; velocidad y rendimiento; vehículos recreativos; remolque; ruedas, neumáticos y manejo de rendimiento; y otros. El segmento de Autoservicio explota establecimientos minoristas de autoservicio.</v>
    <v>49000</v>
    <v>XNAS</v>
    <v>45637.873427001563</v>
    <v>Nasdaq Stock Market</v>
    <v>9424</v>
    <v>38.75</v>
    <v>53.68</v>
    <v>38.1404</v>
    <v>35.57</v>
    <v>USD</v>
    <v>LKQ CORPORATION</v>
    <v>LKQ CORPORATION</v>
    <v>14.3302</v>
    <v>38.590000000000003</v>
    <v>Automobiles &amp; Auto Parts</v>
    <v>5846 CROSSINGS BLVD., ANTIOCH, TN, 37013 US</v>
    <v>LKQ</v>
    <v>Acciones</v>
    <v>LKQ CORPORATION (XNAS:LKQ)</v>
    <v>1878595</v>
    <v>2179412</v>
  </rv>
  <rv s="2">
    <v>9425</v>
  </rv>
  <rv s="0">
    <v>https://www.bing.com/financeapi/forcetrigger?t=a1wy77&amp;q=XNYS%3aLL&amp;form=skydnc</v>
    <v>Learn more on Bing</v>
  </rv>
  <rv s="8">
    <v>es-ES</v>
    <v>a1wy77</v>
    <v>268435456</v>
    <v>1</v>
    <v>Con tecnología de Refinitiv</v>
    <v>29</v>
    <v>30</v>
    <v>LL Flooring Hldg (OTCM:LLFLQ)</v>
    <v>3</v>
    <v>31</v>
    <v>Finance</v>
    <v>51</v>
    <v>OTCM</v>
    <v>30655800</v>
    <v>2009</v>
    <v>2.0000000000000001E-4</v>
    <v>1.7057</v>
    <v>0</v>
    <v>0</v>
    <v>30</v>
    <v>2.0000000000000001E-4</v>
    <v>LL Flooring Holdings, Inc. is a specialty retailer of hard-surface flooring, and hard-surface flooring enhancements and accessories. The Company’s online tools, such as its Picture It! Floor Visualizer also help customers to find the right solution for the space they have envisioned. The Company offers an assortment of hard-surface flooring, including waterproof hybrid resilient, waterproof vinyl plank, solid and engineered hardwood, laminate, bamboo, tile, and cork, with a range of flooring enhancements and accessories to complement. The Company also provides in-home delivery and installation services to its customers. It primarily sells to consumers or to flooring-focused pros, such as flooring installers, remodelers, and small to medium home builders (Pros) on behalf of consumers through a network of store locations in metropolitan areas.</v>
    <v>2100</v>
    <v>OTCM</v>
    <v>45637.849430428127</v>
    <v>OTC Markets</v>
    <v>9427</v>
    <v>2.0000000000000001E-4</v>
    <v>4.1150000000000002</v>
    <v>9.9999999999999995E-7</v>
    <v>9.9999999999999995E-7</v>
    <v>USD</v>
    <v>LL Flooring Hldg</v>
    <v>LL Flooring Hldg</v>
    <v>2.0000000000000001E-4</v>
    <v>Specialty Retailers</v>
    <v>4901 Bakers Mill Lane, RICHMOND, VA, 23230 US</v>
    <v>LLFLQ</v>
    <v>Acciones</v>
    <v>LL Flooring Hldg (OTCM:LLFLQ)</v>
    <v>65365</v>
    <v>1027044</v>
  </rv>
  <rv s="2">
    <v>9428</v>
  </rv>
  <rv s="0">
    <v>https://www.bing.com/financeapi/forcetrigger?t=c1v8w7&amp;q=XNYS%3aLLAP&amp;form=skydnc</v>
    <v>Learn more on Bing</v>
  </rv>
  <rv s="8">
    <v>es-ES</v>
    <v>c1v8w7</v>
    <v>268435456</v>
    <v>1</v>
    <v>Con tecnología de Refinitiv</v>
    <v>29</v>
    <v>30</v>
    <v>Terran Orbital (XNYS:LLAP)</v>
    <v>3</v>
    <v>31</v>
    <v>Finance</v>
    <v>45</v>
    <v>XNYS</v>
    <v>204861600</v>
    <v>2022</v>
    <v>0.2492</v>
    <v>1.9549000000000001</v>
    <v>0</v>
    <v>0</v>
    <v>51215400</v>
    <v>0.24909999999999999</v>
    <v>Terran Orbital Corporation is a manufacturer of satellite products primarily serving the aerospace and defense industries. The Company provides end-to-end satellite solutions by combining satellite design, production, launch planning, mission operations, and on-orbit support to meet the needs of the demanding military, civil, and commercial customers. Its product and service offerings include mission support, launch support services, operations services and studies, design and other services. It provides the integrated design, manufacture, and assembly of satellites suitable for the specific needs of its customers’ missions. It assists customers with the launch of satellites into space by identifying and securing launch opportunities with launch providers as well as coordinating and managing the activities leading up to the launch event on behalf of its customers. It manages, operates, and provides information from satellites that are on-orbit on behalf of customers.</v>
    <v>660</v>
    <v>XNYS</v>
    <v>45594.995062499998</v>
    <v>New York Stock Exchange</v>
    <v>9430</v>
    <v>0.25119999999999998</v>
    <v>1.615</v>
    <v>0.24909999999999999</v>
    <v>0.22800000000000001</v>
    <v>USD</v>
    <v>Terran Orbital</v>
    <v>Terran Orbital</v>
    <v>0.25</v>
    <v>Aerospace &amp; Defense</v>
    <v>6800 Broken Sound Parkway, Suite 200, BOCA RATON, FL, 10006 US</v>
    <v>LLAP</v>
    <v>Acciones</v>
    <v>Terran Orbital (XNYS:LLAP)</v>
    <v>19713746</v>
    <v>5272473</v>
  </rv>
  <rv s="2">
    <v>9431</v>
  </rv>
  <rv s="0">
    <v>https://www.bing.com/financeapi/forcetrigger?t=a1wyu2&amp;q=XNYS%3aLLY&amp;form=skydnc</v>
    <v>Learn more on Bing</v>
  </rv>
  <rv s="7">
    <v>es-ES</v>
    <v>a1wyu2</v>
    <v>268435456</v>
    <v>1</v>
    <v>Con tecnología de Refinitiv</v>
    <v>25</v>
    <v>26</v>
    <v>ELI LILLY AND COMPANY (XNYS:LLY)</v>
    <v>3</v>
    <v>27</v>
    <v>Finance</v>
    <v>28</v>
    <v>XNYS</v>
    <v>949315700</v>
    <v>1901</v>
    <v>799.37</v>
    <v>0.39900000000000002</v>
    <v>-2.16</v>
    <v>-2.7010000000000003E-3</v>
    <v>757003325494</v>
    <v>799.58</v>
    <v>Eli Lilly and Company se dedica al negocio de fabricación de medicamentos. La Compañía descubre, desarrolla, fabrica y comercializa productos en dos segmentos: Productos farmacéuticos para humanos y Productos de salud animal. El segmento de negocio farmacéutico para humanos de la Compañía vende medicamentos, que son descubiertos o desarrollados por sus científicos. Su segmento de Negocios de salud animal desarrolla, fabrica y comercializa productos para animales de alimentación y animales de Compañía. Los Productos farmacéuticos para humanos de la Compañía incluyen productos de endocrinología, productos de neurociencia, productos de oncología, productos de inmunología y productos cardiovasculares. El segmento de productos de salud animal de la Compañía incluye productos para animales de alimentación y productos para animales de Compañía . Al 31 de diciembre de 2018, la Compañía fabricó y distribuyó sus productos a través de instalaciones en los Estados Unidos, Puerto Rico y otros 14 países.</v>
    <v>43000</v>
    <v>XNYS</v>
    <v>45637.873250149998</v>
    <v>New York Stock Exchange</v>
    <v>9433</v>
    <v>799.49990000000003</v>
    <v>972.53</v>
    <v>786.37009999999998</v>
    <v>561.65</v>
    <v>USD</v>
    <v>ELI LILLY AND COMPANY</v>
    <v>ELI LILLY AND COMPANY</v>
    <v>86.368300000000005</v>
    <v>797.42</v>
    <v>Pharmaceuticals</v>
    <v>Lilly Corporate Ctr, Drop Code 1094, INDIANAPOLIS, IN, 46285-0001 US</v>
    <v>LLY</v>
    <v>Acciones</v>
    <v>ELI LILLY AND COMPANY (XNYS:LLY)</v>
    <v>2238804</v>
    <v>4452203</v>
  </rv>
  <rv s="2">
    <v>9434</v>
  </rv>
  <rv s="56">
    <v>es-ES</v>
    <v>cajgh7</v>
    <v>268435456</v>
    <v>1</v>
    <v>Con tecnología de Refinitiv</v>
    <v>168</v>
    <v>169</v>
    <v>LIBERTY MEDIA CORPORATION (XNAS:LLYVA)</v>
    <v>44</v>
    <v>91</v>
    <v>Finance</v>
    <v>28</v>
    <v>XNAS</v>
    <v>340444400</v>
    <v>2012</v>
    <v>69.98</v>
    <v>1.3089999999999999</v>
    <v>7.0000000000000007E-2</v>
    <v>1.0070000000000001E-3</v>
    <v>28762420000</v>
    <v>69.53</v>
    <v>LIBERTY MEDIA CORPORATION es una empresa global de medios de comunicación y entretenimiento. Los segmentos de la Compañía incluyen Sirius XM Holdings y Fórmula 1. Sirius XM Holdings opera dos negocios de entretenimiento de audio, Sirius XM y Pandora. Sirius XM ofrece canales de música, deportes, entretenimiento, comedia, tertulia, noticias, tráfico y meteorología, así como servicios de infoentretenimiento, en los Estados Unidos por suscripción a través de sus dos sistemas de radio por satélite y a través de Internet mediante aplicaciones para dispositivos móviles, dispositivos domésticos y otros equipos electrónicos de consumo. Sirius XM también ofrece servicios para vehículos conectados y un conjunto de servicios de datos para vehículos. El negocio de Pandora opera una plataforma de descubrimiento de música, comedia y podcast en streaming. La Fórmula 1 es un negocio de deportes de motor que posee los derechos comerciales con respecto al Campeonato Mundial, una competición anual basada en carreras de motor.</v>
    <v>XNAS</v>
    <v>45637.87322887656</v>
    <v>Nasdaq Stock Market</v>
    <v>70.63</v>
    <v>72.88</v>
    <v>69.19</v>
    <v>32.545000000000002</v>
    <v>USD</v>
    <v>LIBERTY MEDIA CORPORATION</v>
    <v>LIBERTY MEDIA CORPORATION</v>
    <v>0</v>
    <v>69.599999999999994</v>
    <v>Media &amp; Publishing</v>
    <v>12300 Liberty Boulevard, ENGLEWOOD, CO, 80112 US</v>
    <v>LLYVA</v>
    <v>Acciones</v>
    <v>LIBERTY MEDIA CORPORATION (XNAS:LLYVA)</v>
    <v>89153</v>
    <v>186398</v>
  </rv>
  <rv s="2">
    <v>9436</v>
  </rv>
  <rv s="56">
    <v>es-ES</v>
    <v>cajgec</v>
    <v>268435456</v>
    <v>1</v>
    <v>Con tecnología de Refinitiv</v>
    <v>168</v>
    <v>169</v>
    <v>LIBERTY MEDIA CORPORATION (XNAS:LLYVK)</v>
    <v>44</v>
    <v>91</v>
    <v>Finance</v>
    <v>28</v>
    <v>XNAS</v>
    <v>340444400</v>
    <v>2012</v>
    <v>71.400000000000006</v>
    <v>1.3089999999999999</v>
    <v>0.06</v>
    <v>8.4669999999999993E-4</v>
    <v>28762420000</v>
    <v>70.86</v>
    <v>LIBERTY MEDIA CORPORATION es una empresa global de medios de comunicación y entretenimiento. Los segmentos de la Compañía incluyen Sirius XM Holdings y Fórmula 1. Sirius XM Holdings opera dos negocios de entretenimiento de audio, Sirius XM y Pandora. Sirius XM ofrece canales de música, deportes, entretenimiento, comedia, tertulia, noticias, tráfico y meteorología, así como servicios de infoentretenimiento, en los Estados Unidos por suscripción a través de sus dos sistemas de radio por satélite y a través de Internet mediante aplicaciones para dispositivos móviles, dispositivos domésticos y otros equipos electrónicos de consumo. Sirius XM también ofrece servicios para vehículos conectados y un conjunto de servicios de datos para vehículos. El negocio de Pandora opera una plataforma de descubrimiento de música, comedia y podcast en streaming. La Fórmula 1 es un negocio de deportes de motor que posee los derechos comerciales con respecto al Campeonato Mundial, una competición anual basada en carreras de motor.</v>
    <v>XNAS</v>
    <v>45637.87312560156</v>
    <v>Nasdaq Stock Market</v>
    <v>71.900000000000006</v>
    <v>73.89</v>
    <v>70.37</v>
    <v>33.5</v>
    <v>USD</v>
    <v>LIBERTY MEDIA CORPORATION</v>
    <v>LIBERTY MEDIA CORPORATION</v>
    <v>0</v>
    <v>70.92</v>
    <v>Media &amp; Publishing</v>
    <v>12300 Liberty Boulevard, ENGLEWOOD, CO, 80112 US</v>
    <v>LLYVK</v>
    <v>Acciones</v>
    <v>LIBERTY MEDIA CORPORATION (XNAS:LLYVK)</v>
    <v>157109</v>
    <v>529660</v>
  </rv>
  <rv s="2">
    <v>9438</v>
  </rv>
  <rv s="0">
    <v>https://www.bing.com/financeapi/forcetrigger?t=a1wyzr&amp;q=XNAS%3aLMAT&amp;form=skydnc</v>
    <v>Learn more on Bing</v>
  </rv>
  <rv s="7">
    <v>es-ES</v>
    <v>a1wyzr</v>
    <v>268435456</v>
    <v>1</v>
    <v>Con tecnología de Refinitiv</v>
    <v>25</v>
    <v>26</v>
    <v>LeMaitre (XNAS:LMAT)</v>
    <v>3</v>
    <v>27</v>
    <v>Finance</v>
    <v>28</v>
    <v>XNAS</v>
    <v>22484020</v>
    <v>1998</v>
    <v>100.17</v>
    <v>0.93569999999999998</v>
    <v>1.67</v>
    <v>1.6801E-2</v>
    <v>2272459901</v>
    <v>99.4</v>
    <v>LeMaitre Vascular, Inc. is a provider of devices, implants, and services for the treatment of peripheral vascular disease. The Company develops, manufactures, and markets disposable and implantable vascular devices to address the needs of its core customer, the vascular surgeon. Its portfolio of product lines is primarily used to treat vascular disease, of which most are used in open vascular surgery and dialysis access. It also offers human vascular and cardiac tissue cryopreservation services. Its principal product lines include anastomotic clips, biologic vascular and dialysis grafts, biologic vascular and cardiac patches, carotid shunts, embolectomy catheters, occlusion catheters, radiopaque marking tape, synthetic vascular and dialysis grafts, and valvulotomes. The Company’s principal biologic offerings include vascular and cardiac patches as well as vascular and dialysis grafts. The Company sells its products and services primarily through a direct sales force.</v>
    <v>614</v>
    <v>XNAS</v>
    <v>45637.873400335156</v>
    <v>Nasdaq Stock Market</v>
    <v>9440</v>
    <v>102.65989999999999</v>
    <v>109.58</v>
    <v>99.632599999999996</v>
    <v>52.72</v>
    <v>USD</v>
    <v>LeMaitre</v>
    <v>LeMaitre</v>
    <v>54.518300000000004</v>
    <v>101.07</v>
    <v>Healthcare Equipment &amp; Supplies</v>
    <v>63 2nd Ave, BURLINGTON, MA, 01803 US</v>
    <v>LMAT</v>
    <v>Acciones</v>
    <v>LeMaitre (XNAS:LMAT)</v>
    <v>70572</v>
    <v>127247</v>
  </rv>
  <rv s="2">
    <v>9441</v>
  </rv>
  <rv s="0">
    <v>https://www.bing.com/financeapi/forcetrigger?t=a1wz3m&amp;q=XNAS%3aLMB&amp;form=skydnc</v>
    <v>Learn more on Bing</v>
  </rv>
  <rv s="7">
    <v>es-ES</v>
    <v>a1wz3m</v>
    <v>268435456</v>
    <v>1</v>
    <v>Con tecnología de Refinitiv</v>
    <v>25</v>
    <v>26</v>
    <v>Limbach Hldg (XNAS:LMB)</v>
    <v>3</v>
    <v>27</v>
    <v>Finance</v>
    <v>28</v>
    <v>XNAS</v>
    <v>11273100</v>
    <v>2014</v>
    <v>95.43</v>
    <v>1.0737000000000001</v>
    <v>3.46</v>
    <v>3.6929999999999998E-2</v>
    <v>1095181665</v>
    <v>93.69</v>
    <v>Limbach Holdings, Inc. is an integrated building systems solutions company. The Company partners with the owners and facilities managers who have mission-critical mechanical, electrical, and plumbing infrastructure. The Company operates in two segments: General Contractor Relationships (GCR), and Owner Direct Relationships (ODR). The GCR segment manages new construction or renovation projects that involve primarily mechanical, plumbing, or electrical services awarded to the Company by general contractors or construction managers. Through the ODR segment, the Company performs owner direct construction projects and/or provides maintenance or services primarily on mechanical, plumbing or electrical systems, building controls and specialty contracting projects direct to, or assigned by, building owners or property managers. The Company works with six vertical markets: healthcare, industrial and manufacturing, data centers, life science, higher education and cultural and entertainment.</v>
    <v>400</v>
    <v>XNAS</v>
    <v>45637.873210346872</v>
    <v>Nasdaq Stock Market</v>
    <v>9443</v>
    <v>98.34</v>
    <v>107</v>
    <v>94.54</v>
    <v>35.234999999999999</v>
    <v>USD</v>
    <v>Limbach Hldg</v>
    <v>Limbach Hldg</v>
    <v>43.4191</v>
    <v>97.15</v>
    <v>Construction &amp; Engineering</v>
    <v>797 Commonwealth Drive, WARRENDALE, PA, 15086 US</v>
    <v>LMB</v>
    <v>Acciones</v>
    <v>Limbach Hldg (XNAS:LMB)</v>
    <v>85174</v>
    <v>134485</v>
  </rv>
  <rv s="2">
    <v>9444</v>
  </rv>
  <rv s="0">
    <v>https://www.bing.com/financeapi/forcetrigger?t=bzxs2w&amp;q=XNAS%3aLMDX&amp;form=skydnc</v>
    <v>Learn more on Bing</v>
  </rv>
  <rv s="52">
    <v>es-ES</v>
    <v>bzxs2w</v>
    <v>268435456</v>
    <v>1</v>
    <v>Con tecnología de Refinitiv</v>
    <v>153</v>
    <v>154</v>
    <v>LumiraDx (OTCM:LMDXF)</v>
    <v>3</v>
    <v>155</v>
    <v>Finance</v>
    <v>51</v>
    <v>OTCM</v>
    <v>164321800</v>
    <v>2016</v>
    <v>1E-4</v>
    <v>0</v>
    <v>0</v>
    <v>1643220</v>
    <v>1E-3</v>
    <v xml:space="preserve">LumiraDx Limited is a point of care diagnostic company. The Company is focused on transforming community-based healthcare by providing critical diagnostic information to healthcare providers at the point of need. Its diagnostic testing solutions are being deployed globally by governments and healthcare institutions across laboratories, urgent care centers, physician offices, pharmacies, schools and others. </v>
    <v>1210</v>
    <v>OTCM</v>
    <v>45590.809373888282</v>
    <v>OTC Markets</v>
    <v>9446</v>
    <v>0.01</v>
    <v>0.30590000000000001</v>
    <v>1E-4</v>
    <v>9.9999999999999995E-7</v>
    <v>USD</v>
    <v>LumiraDx</v>
    <v>LumiraDx</v>
    <v>0.01</v>
    <v>Healthcare Equipment &amp; Supplies</v>
    <v>PO Box 1350, Windward 3, Regatta Office Park, GRAND CAYMAN, KY1-1108 KY</v>
    <v>LMDXF</v>
    <v>Acciones</v>
    <v>LumiraDx (OTCM:LMDXF)</v>
    <v>96789</v>
    <v>23350357</v>
  </rv>
  <rv s="2">
    <v>9447</v>
  </rv>
  <rv s="0">
    <v>https://www.bing.com/financeapi/forcetrigger?t=a1wz9c&amp;q=XNAS%3aLMFA&amp;form=skydnc</v>
    <v>Learn more on Bing</v>
  </rv>
  <rv s="7">
    <v>es-ES</v>
    <v>a1wz9c</v>
    <v>268435456</v>
    <v>1</v>
    <v>Con tecnología de Refinitiv</v>
    <v>25</v>
    <v>26</v>
    <v>LM Funding (XNAS:LMFA)</v>
    <v>3</v>
    <v>27</v>
    <v>Finance</v>
    <v>28</v>
    <v>XNAS</v>
    <v>3397040</v>
    <v>2015</v>
    <v>2.84</v>
    <v>1.3774</v>
    <v>0.11</v>
    <v>3.9710999999999996E-2</v>
    <v>9409810</v>
    <v>2.77</v>
    <v>LM Funding America, Inc. together with its subsidiaries, is a cryptocurrency mining and technology-based specialty finance company. Its segments include Specialty Finance and Mining Operations. It offers funding to nonprofit community associations (Associations) primarily located in the state of Florida. It provides incorporated nonprofit community associations. Its original product offering consists of providing funding to Associations by purchasing their rights under delinquent accounts that are selected by the Associations arising from unpaid Association assessments. In addition to its original product offering, the Company also purchase accounts on varying terms to suit each Association’s financial needs, including under its New Neighbor Guaranty program. Under New Neighbor Guaranty program, an Association assigns substantially all of its outstanding indebtedness and accruals on its delinquent units to the Company in exchange for payment of monthly dues on each delinquent unit.</v>
    <v>8</v>
    <v>XNAS</v>
    <v>45637.872847024999</v>
    <v>Nasdaq Stock Market</v>
    <v>9449</v>
    <v>2.9238</v>
    <v>6.1105999999999998</v>
    <v>2.73</v>
    <v>1.8042</v>
    <v>USD</v>
    <v>LM Funding</v>
    <v>LM Funding</v>
    <v>0</v>
    <v>2.88</v>
    <v>Financial Technology (Fintech) &amp; Infrastructure</v>
    <v>1200 WEST PLATT STREET, SUITE 100, TAMPA, FL, 33606 US</v>
    <v>LMFA</v>
    <v>Acciones</v>
    <v>LM Funding (XNAS:LMFA)</v>
    <v>63744</v>
    <v>270539</v>
  </rv>
  <rv s="2">
    <v>9450</v>
  </rv>
  <rv s="0">
    <v>https://www.bing.com/financeapi/forcetrigger?t=buv2z2&amp;q=XNYS%3aLMND&amp;form=skydnc</v>
    <v>Learn more on Bing</v>
  </rv>
  <rv s="8">
    <v>es-ES</v>
    <v>buv2z2</v>
    <v>268435456</v>
    <v>1</v>
    <v>Con tecnología de Refinitiv</v>
    <v>29</v>
    <v>30</v>
    <v>LEMONADE, INC. (XNYS:LMND)</v>
    <v>3</v>
    <v>31</v>
    <v>Finance</v>
    <v>28</v>
    <v>XNYS</v>
    <v>71404540</v>
    <v>2015</v>
    <v>42.19</v>
    <v>2.1103000000000001</v>
    <v>0.99</v>
    <v>2.3757999999999998E-2</v>
    <v>3046117676</v>
    <v>41.67</v>
    <v>LEMONADE, INC. es una compañía de seguros que ofrece seguros para inquilinos, propietarios de viviendas, coches, mascotas y vida. La Compañía ofrece sus productos a inquilinos y propietarios de viviendas en los Estados Unidos, seguros de contenido y responsabilidad civil en Alemania y los Países Bajos, y seguros de inquilinos en Francia. Los seguros que ofrece en Estados Unidos cubren los bienes robados o dañados, y la responsabilidad civil, que protege a sus clientes si son responsables de un accidente o de daños a otra persona o a sus bienes. La Compañía también ofrece pólizas de seguro para propietarios de condominios y cooperativas que alquilan su propiedad menos de cinco veces al año para proteger sus bienes inmuebles y personales. Las ofertas de la Compañía están disponibles a través de sus aplicaciones para iOS y Android, así como a través de su sitio web (www.lemonade.com.). Sus productos cubren a todos los residentes de un hogar que estén relacionados con el cliente por matrimonio, sangre o adopción.</v>
    <v>1258</v>
    <v>XNYS</v>
    <v>45637.873257291409</v>
    <v>New York Stock Exchange</v>
    <v>9452</v>
    <v>43.2</v>
    <v>53.85</v>
    <v>40.56</v>
    <v>14.03</v>
    <v>USD</v>
    <v>LEMONADE, INC.</v>
    <v>LEMONADE, INC.</v>
    <v>42.66</v>
    <v>Insurance</v>
    <v>5 CROSBY STREET, 3RD FLOOR, NEW YORK, NY, 10013 US</v>
    <v>LMND</v>
    <v>Acciones</v>
    <v>LEMONADE, INC. (XNYS:LMND)</v>
    <v>1305806</v>
    <v>3363462</v>
  </rv>
  <rv s="2">
    <v>9453</v>
  </rv>
  <rv s="0">
    <v>https://www.bing.com/financeapi/forcetrigger?t=a1wzf2&amp;q=XNAS%3aLMNR&amp;form=skydnc</v>
    <v>Learn more on Bing</v>
  </rv>
  <rv s="7">
    <v>es-ES</v>
    <v>a1wzf2</v>
    <v>268435456</v>
    <v>1</v>
    <v>Con tecnología de Refinitiv</v>
    <v>25</v>
    <v>26</v>
    <v>Limoneira (XNAS:LMNR)</v>
    <v>3</v>
    <v>27</v>
    <v>Finance</v>
    <v>28</v>
    <v>XNAS</v>
    <v>18051900</v>
    <v>1990</v>
    <v>27.74</v>
    <v>0.48749999999999999</v>
    <v>0.34</v>
    <v>1.2364E-2</v>
    <v>502564896</v>
    <v>27.5</v>
    <v>Limoneira Company is primarily an agribusiness company. The Company's operations consist of fruit production, sales and marketing, rental operations, real estate, and capital investment activities. It operates in three business divisions: agribusiness, rental operations, and real estate development. The agribusiness division is comprised of four segments: fresh lemons, lemon packing, avocados, and other agribusiness, which includes oranges, specialty citrus and other crops. The agribusiness division includes its core operations of farming, harvesting, lemon packing and lemon sales operations. The rental operations division includes its residential and commercial rentals, leased land operations and organic recycling. The real estate development division includes its investments in real estate development projects. It markets and sells citrus directly to food service, wholesale, and retail customers throughout the United States, Canada, Asia, Australia, and other international markets.</v>
    <v>257</v>
    <v>XNAS</v>
    <v>45637.872830150001</v>
    <v>Nasdaq Stock Market</v>
    <v>9455</v>
    <v>28.17</v>
    <v>29.22</v>
    <v>27.54</v>
    <v>17.365100000000002</v>
    <v>USD</v>
    <v>Limoneira</v>
    <v>Limoneira</v>
    <v>94.976100000000002</v>
    <v>27.84</v>
    <v>Food &amp; Tobacco</v>
    <v>1141 Cummings Rd, SANTA PAULA, CA, 93060 US</v>
    <v>LMNR</v>
    <v>Acciones</v>
    <v>Limoneira (XNAS:LMNR)</v>
    <v>30414</v>
    <v>45253</v>
  </rv>
  <rv s="2">
    <v>9456</v>
  </rv>
  <rv s="0">
    <v>https://www.bing.com/financeapi/forcetrigger?t=a1wzw7&amp;q=XNYS%3aLMT&amp;form=skydnc</v>
    <v>Learn more on Bing</v>
  </rv>
  <rv s="7">
    <v>es-ES</v>
    <v>a1wzw7</v>
    <v>268435456</v>
    <v>1</v>
    <v>Con tecnología de Refinitiv</v>
    <v>25</v>
    <v>26</v>
    <v>LOCKHEED MARTIN CORPORATION (XNYS:LMT)</v>
    <v>3</v>
    <v>27</v>
    <v>Finance</v>
    <v>28</v>
    <v>XNYS</v>
    <v>237035300</v>
    <v>1994</v>
    <v>513.22</v>
    <v>0.46529999999999999</v>
    <v>-9.41</v>
    <v>-1.8345E-2</v>
    <v>119354384609</v>
    <v>512.94000000000005</v>
    <v>LOCKHEED MARTIN CORPORATION es una compañía aeroespacial y de seguridad global. La empresa se dedica a la investigación, diseño, integración y mantenimiento de sistemas, productos y servicios de tecnología avanzada. Opera en cinco segmentos: Aeronáutica; Sistemas de Información y Soluciones Globales (IS&amp;GS); Misiles y Extinción de Incendios (MFC); Sistemas de Misión y Entrenamiento (MST) y Sistemas Espaciales. Su segmento Aeronáutica participa en el desarrollo, fabricación, soporte y actualización de aviones avanzados. El segmento IS&amp;GS proporciona conocimiento de la situación a través de la red e integra sistemas globales para ayudar a sus clientes a recoger, analizar y distribuir datos críticos con seguridad. Su segmento MFC proporciona sistemas aéreos y de defensa con misiles y servicios logísticos. Su segmento MST ofrece fabricación, servicio y soporte para varios helicópteros civiles y militares. Su segmento de Sistemas Espaciales participa en el diseño, ingeniería y producción de satélites.</v>
    <v>122000</v>
    <v>XNYS</v>
    <v>45637.87342943281</v>
    <v>New York Stock Exchange</v>
    <v>9458</v>
    <v>513.76</v>
    <v>618.95000000000005</v>
    <v>503.30500000000001</v>
    <v>413.92</v>
    <v>USD</v>
    <v>LOCKHEED MARTIN CORPORATION</v>
    <v>LOCKHEED MARTIN CORPORATION</v>
    <v>18.5533</v>
    <v>503.53</v>
    <v>Aerospace &amp; Defense</v>
    <v>6801 ROCKLEDGE DR, BETHESDA, MD, 20817 US</v>
    <v>LMT</v>
    <v>Acciones</v>
    <v>LOCKHEED MARTIN CORPORATION (XNYS:LMT)</v>
    <v>899765</v>
    <v>1298629</v>
  </rv>
  <rv s="2">
    <v>9459</v>
  </rv>
  <rv s="0">
    <v>https://www.bing.com/financeapi/forcetrigger?t=a1x12w&amp;q=XNYS%3aLNC&amp;form=skydnc</v>
    <v>Learn more on Bing</v>
  </rv>
  <rv s="7">
    <v>es-ES</v>
    <v>a1x12w</v>
    <v>268435456</v>
    <v>1</v>
    <v>Con tecnología de Refinitiv</v>
    <v>25</v>
    <v>26</v>
    <v>LNC (XNYS:LNC)</v>
    <v>3</v>
    <v>27</v>
    <v>Finance</v>
    <v>28</v>
    <v>XNYS</v>
    <v>170343200</v>
    <v>1968</v>
    <v>33.15</v>
    <v>1.7721</v>
    <v>0.08</v>
    <v>2.434E-3</v>
    <v>5612808440</v>
    <v>32.869999999999997</v>
    <v>Lincoln National Corporation is a holding company, which operates multiple insurance and retirement businesses through subsidiary companies. Its segments include Annuities, Life Insurance, Group Protection and Retirement Plan Services. The Annuities segment provides tax-deferred investment growth and lifetime income opportunities for its clients by offering variable annuities, fixed annuities and indexed variable annuities. The Life Insurance segment provides life insurance products, including term insurance, indexed universal life insurance (IUL) and variable universal life insurance (VUL) products, linked-benefit products, and critical illness and long-term care riders. The Group Protection segment offers group non-medical insurance products and services, including short- and long-term disability, statutory disability and paid family medical leave administration. The Retirement Plan Services segment provides employers with retirement plan products and services.</v>
    <v>11024</v>
    <v>XNYS</v>
    <v>45637.873452638283</v>
    <v>New York Stock Exchange</v>
    <v>9461</v>
    <v>33.15</v>
    <v>36.979999999999997</v>
    <v>32.534999999999997</v>
    <v>24.26</v>
    <v>USD</v>
    <v>LNC</v>
    <v>LNC</v>
    <v>23.228000000000002</v>
    <v>32.950000000000003</v>
    <v>Insurance</v>
    <v>150 N RADNOR CHESTER RD, RADNOR, PA, 19087 US</v>
    <v>LNC</v>
    <v>Acciones</v>
    <v>LNC (XNYS:LNC)</v>
    <v>652815</v>
    <v>1268875</v>
  </rv>
  <rv s="2">
    <v>9462</v>
  </rv>
  <rv s="0">
    <v>https://www.bing.com/financeapi/forcetrigger?t=a1x18m&amp;q=XNYS%3aLND&amp;form=skydnc</v>
    <v>Learn more on Bing</v>
  </rv>
  <rv s="28">
    <v>es-ES</v>
    <v>a1x18m</v>
    <v>268435456</v>
    <v>1</v>
    <v>Con tecnología de Refinitiv</v>
    <v>89</v>
    <v>90</v>
    <v>BrasilAgro - Brazilian Agricultural Real Estate Company (XNYS:LND)</v>
    <v>3</v>
    <v>91</v>
    <v>Finance</v>
    <v>28</v>
    <v>XNYS</v>
    <v>102683400</v>
    <v>2005</v>
    <v>3.89</v>
    <v>0.81</v>
    <v>-1.4999999999999999E-2</v>
    <v>-3.836E-3</v>
    <v>396635000</v>
    <v>3.91</v>
    <v>Brasilagro Companhia Brasileira de Propriedades Agrícolas es una empresa con sede en Brasil enfocada en la adquisición, desarrollo y exploración de propiedades rurales adecuadas para actividades agrícolas. La Compañía busca transformar sus propiedades adquiridas a través de inversiones en infraestructura y tecnologías que permitan el cultivo de cultivos de alto valor agregado, como soja, maíz y caña de azúcar, así como la ganadería. Las actividades de Brasilagro se dividen en seis segmentos de negocio: Inmobiliaria, que presenta las ganancias y pérdidas (P&amp;L) de las operaciones realizadas en las filiales de la Compañía; granos, productor y vendedor de soja, maíz y frijol; caña de azúcar, vendedor de productos en bruto; ganadería, que produce y vende terneros de ternera después del destete; Cotton, productor y vendedor de pelusa y semillas de algodón, así como el otro segmento. La Compañía cuenta con varias filiales, entre ellas Imobiliaria Mogno Ltda, Agrifirma Delaware LLC y Agrifirma Bahia Agropecuaria Ltda.</v>
    <v>XNYS</v>
    <v>45637.873274988284</v>
    <v>New York Stock Exchange</v>
    <v>9464</v>
    <v>3.94</v>
    <v>5.55</v>
    <v>3.82</v>
    <v>3.82</v>
    <v>USD</v>
    <v>BrasilAgro - Brazilian Agricultural Real Estate Company</v>
    <v>BrasilAgro - Brazilian Agricultural Real Estate Company</v>
    <v>7.3147000000000002</v>
    <v>3.895</v>
    <v>Food &amp; Tobacco</v>
    <v>Av. Brigadeiro Faria Lima, 1.309 5 andar, Jardim Paulistano, SAO PAULO, SAO PAULO, 01.452-002 BR</v>
    <v>LND</v>
    <v>Acciones</v>
    <v>BrasilAgro - Brazilian Agricultural Real Estate Company (XNYS:LND)</v>
    <v>206507</v>
    <v>63059</v>
  </rv>
  <rv s="2">
    <v>9465</v>
  </rv>
  <rv s="0">
    <v>https://www.bing.com/financeapi/forcetrigger?t=a1x1ec&amp;q=XNYS%3aLNG&amp;form=skydnc</v>
    <v>Learn more on Bing</v>
  </rv>
  <rv s="7">
    <v>es-ES</v>
    <v>a1x1ec</v>
    <v>268435456</v>
    <v>1</v>
    <v>Con tecnología de Refinitiv</v>
    <v>25</v>
    <v>26</v>
    <v>CHENIERE ENERGY, INC. (XNYS:LNG)</v>
    <v>3</v>
    <v>27</v>
    <v>Finance</v>
    <v>28</v>
    <v>XNYS</v>
    <v>224365100</v>
    <v>1983</v>
    <v>213.63</v>
    <v>0.9849</v>
    <v>2.54</v>
    <v>1.1934E-2</v>
    <v>48321511587</v>
    <v>212.83</v>
    <v>CHENIERE ENERGY, INC. (Cheniere) es una compañía de energía dedicada principalmente al negocio relacionado con el gas natural licuado (GNL). La Compañía opera a través de dos segmentos: terminal de GNL, así como comercialización de gas natural y GNL. Su segmento de terminal de GNL consta de terminales de GNL de Sabine Pass y Corpus Christi. Su segmento de comercialización de gas natural y GNL consta de actividades de comercialización de GNL y gas natural por parte de Cheniere Marketing. Cheniere Marketing está desarrollando una cartera de SPAs de largo y mediano plazo con personal profesional basado en los Estados Unidos, el Reino Unido, Singapur y Chile. La Compañía realiza sus actividades a través de sus filiales, incluyendo desarrollo, construcción y operación de su terminal de GNL, así como desarrollo y operación de su negocio de comercialización de gas natural y GNL. La Compañía es propietaria y opera el terminal de GNL de Sabine Pass en Louisiana a través de su participación en propiedad y acuerdos de gestión con Cheniere Partners.</v>
    <v>1605</v>
    <v>XNYS</v>
    <v>45637.873432013279</v>
    <v>New York Stock Exchange</v>
    <v>9467</v>
    <v>216.3</v>
    <v>228.095</v>
    <v>212.81</v>
    <v>152.31</v>
    <v>USD</v>
    <v>CHENIERE ENERGY, INC.</v>
    <v>CHENIERE ENERGY, INC.</v>
    <v>13.570499999999999</v>
    <v>215.37</v>
    <v>Oil &amp; Gas Related Equipment and Services</v>
    <v>845 Texas Avenue, Suite 1250, HOUSTON, TX, 77002 US</v>
    <v>LNG</v>
    <v>Acciones</v>
    <v>CHENIERE ENERGY, INC. (XNYS:LNG)</v>
    <v>1305304</v>
    <v>1766059</v>
  </rv>
  <rv s="2">
    <v>9468</v>
  </rv>
  <rv s="0">
    <v>https://www.bing.com/financeapi/forcetrigger?t=btsvoc&amp;q=OTCM%3aLNKB&amp;form=skydnc</v>
    <v>Learn more on Bing</v>
  </rv>
  <rv s="7">
    <v>es-ES</v>
    <v>btsvoc</v>
    <v>268435456</v>
    <v>1</v>
    <v>Con tecnología de Refinitiv</v>
    <v>25</v>
    <v>26</v>
    <v>LINKBANCORP (XNAS:LNKB)</v>
    <v>3</v>
    <v>27</v>
    <v>Finance</v>
    <v>28</v>
    <v>XNAS</v>
    <v>37370320</v>
    <v>2018</v>
    <v>7.9</v>
    <v>0.62029999999999996</v>
    <v>-0.01</v>
    <v>-1.2790000000000002E-3</v>
    <v>291862199</v>
    <v>7.82</v>
    <v>LINKBANCORP, Inc. is a bank holding company, which operates LINKBANK (the Bank). LINKBANK is a Pennsylvania-chartered, non-Federal Reserve member bank. The Bank is a full-service commercial bank providing personal and business lending and deposit services to individuals, families, nonprofits, and business clients throughout Central and Southeastern Pennsylvania, primarily through its digital presence on the Internet and ten client solutions centers in Chester, Cumberland, Dauphin, Lancaster, Northumberland, and Schuylkill counties, and loan production offices in Chester and York Counties. It provides traditional lending, deposit gathering and cash services to retail customers, small businesses, and non-profit organizations. Its lending activity consists of commercial real estate loans, commercial business loans and to a lesser extent, commercial real estate construction and land development loans, residential real estate loans, home equity loans, consumer loans and agriculture loans.</v>
    <v>342</v>
    <v>XNAS</v>
    <v>45637.87324641172</v>
    <v>Nasdaq Stock Market</v>
    <v>9470</v>
    <v>7.9</v>
    <v>8.2899999999999991</v>
    <v>7.81</v>
    <v>5.86</v>
    <v>USD</v>
    <v>LINKBANCORP</v>
    <v>LINKBANCORP</v>
    <v>0</v>
    <v>7.81</v>
    <v>Banking Services</v>
    <v>1250 Camp Hill Bypass, Suite 202, Camp Hill, PA, 17011 US</v>
    <v>LNKB</v>
    <v>Acciones</v>
    <v>LINKBANCORP (XNAS:LNKB)</v>
    <v>17422</v>
    <v>50695</v>
  </rv>
  <rv s="2">
    <v>9471</v>
  </rv>
  <rv s="0">
    <v>https://www.bing.com/financeapi/forcetrigger?t=a1x1k2&amp;q=XNYS%3aLNN&amp;form=skydnc</v>
    <v>Learn more on Bing</v>
  </rv>
  <rv s="7">
    <v>es-ES</v>
    <v>a1x1k2</v>
    <v>268435456</v>
    <v>1</v>
    <v>Con tecnología de Refinitiv</v>
    <v>25</v>
    <v>26</v>
    <v>LINDSAY CORPORATION (XNYS:LNN)</v>
    <v>3</v>
    <v>27</v>
    <v>Finance</v>
    <v>28</v>
    <v>XNYS</v>
    <v>10856110</v>
    <v>1974</v>
    <v>133.15</v>
    <v>0.63590000000000002</v>
    <v>-0.03</v>
    <v>-2.2859999999999997E-4</v>
    <v>1424104509</v>
    <v>131.21</v>
    <v>Lindsay Corporation, junto con sus subsidiarias, ofrece una gama de productos y servicios de gestión de agua e infraestructura vial. La Compañía opera a través de dos segmentos: Segmento de Riego y Segmento de Infraestructura. El Segmento de Riego incluye la fabricación y comercialización de sistemas de riego de pivote central, movimiento lateral y enrollador de manguera, que se utilizan principalmente en la industria agrícola. El Segmento de Infraestructura incluye la fabricación y comercialización de barreras móviles, barreras especiales, amortiguadores de choques y terminales terminales, equipos de señalización vial y seguridad vial, tubos de acero de gran diámetro y señales y estructuras ferroviarias. También fabrica y comercializa enrutadores de mangueras bajo las marcas Perrot y Greenfield en Europa y Sudáfrica. Produce o comercializa sistemas de inyección de productos químicos, sistemas de riego de velocidad variable, medidores de flujo, estaciones meteorológicas, sensores de humedad del suelo y sistemas de control y monitoreo remoto, que vende bajo su marca GrowSmart.</v>
    <v>1280</v>
    <v>XNYS</v>
    <v>45637.873423390622</v>
    <v>New York Stock Exchange</v>
    <v>9473</v>
    <v>133.15</v>
    <v>135.19999999999999</v>
    <v>129.33000000000001</v>
    <v>109.27</v>
    <v>USD</v>
    <v>LINDSAY CORPORATION</v>
    <v>LINDSAY CORPORATION</v>
    <v>21.8307</v>
    <v>131.18</v>
    <v>Machinery, Equipment &amp; Components</v>
    <v>18135 Burke Street, Suite 100, OMAHA, NE, 68022 US</v>
    <v>LNN</v>
    <v>Acciones</v>
    <v>LINDSAY CORPORATION (XNYS:LNN)</v>
    <v>34691</v>
    <v>78229</v>
  </rv>
  <rv s="2">
    <v>9474</v>
  </rv>
  <rv s="0">
    <v>https://www.bing.com/financeapi/forcetrigger?t=bvuap2&amp;q=XNAS%3aLNSR&amp;form=skydnc</v>
    <v>Learn more on Bing</v>
  </rv>
  <rv s="7">
    <v>es-ES</v>
    <v>bvuap2</v>
    <v>268435456</v>
    <v>1</v>
    <v>Con tecnología de Refinitiv</v>
    <v>25</v>
    <v>26</v>
    <v>LENSAR (XNAS:LNSR)</v>
    <v>3</v>
    <v>27</v>
    <v>Finance</v>
    <v>28</v>
    <v>XNAS</v>
    <v>11614810</v>
    <v>2004</v>
    <v>7.66</v>
    <v>0.70309999999999995</v>
    <v>0.04</v>
    <v>5.2839999999999996E-3</v>
    <v>88388704</v>
    <v>7.57</v>
    <v>LENSAR, Inc. is a commercial-stage medical device company. The Company is focused on designing, developing, and marketing a femtosecond laser system for the treatment of cataracts and the management of pre-existing or surgically induced corneal astigmatism. Its product portfolio consists of the LENSAR Laser System and ALLY Adaptive Cataract Treatment System (ALLY System) and its associated consumable components. The system incorporates a range of technologies designed to assist the surgeon in obtaining visual outcomes. The consumable portion of the system consists of a disposable patient interface device kit. The ALLY System is designed to combine its femtosecond laser technology features with enhanced laser capabilities into a single small unit that allows surgeons to perform a femtosecond laser assisted cataract procedure in a single operating room or in-office surgical suite. Its system is used across surgeons, hospital outpatient surgical facilities and ambulatory surgery centers.</v>
    <v>130</v>
    <v>XNAS</v>
    <v>45637.873170034378</v>
    <v>Nasdaq Stock Market</v>
    <v>9476</v>
    <v>8.0299999999999994</v>
    <v>8.17</v>
    <v>7.4189999999999996</v>
    <v>2.12</v>
    <v>USD</v>
    <v>LENSAR</v>
    <v>LENSAR</v>
    <v>0</v>
    <v>7.61</v>
    <v>Healthcare Equipment &amp; Supplies</v>
    <v>2800 Discovery Drive, Suite 100, ORLANDO, FL, 32826 US</v>
    <v>LNSR</v>
    <v>Acciones</v>
    <v>LENSAR (XNAS:LNSR)</v>
    <v>49380</v>
    <v>50759</v>
  </rv>
  <rv s="2">
    <v>9477</v>
  </rv>
  <rv s="0">
    <v>https://www.bing.com/financeapi/forcetrigger?t=a1x1mw&amp;q=XNAS%3aLNT&amp;form=skydnc</v>
    <v>Learn more on Bing</v>
  </rv>
  <rv s="7">
    <v>es-ES</v>
    <v>a1x1mw</v>
    <v>268435456</v>
    <v>1</v>
    <v>Con tecnología de Refinitiv</v>
    <v>25</v>
    <v>26</v>
    <v>Alliant Energy (XNAS:LNT)</v>
    <v>3</v>
    <v>27</v>
    <v>Finance</v>
    <v>28</v>
    <v>XNAS</v>
    <v>256599200</v>
    <v>1981</v>
    <v>60.8</v>
    <v>0.58320000000000005</v>
    <v>-0.27</v>
    <v>-4.4479999999999997E-3</v>
    <v>15506289656</v>
    <v>60.7</v>
    <v>Alliant Energy Corporation operates as a regulated investor-owned public utility holding company. The Company's primary focus is to provide regulated electric and natural gas service to its customers in the Midwest through its two public utility subsidiaries: Interstate Power and Light Company (IPL) and Wisconsin Power and Light Company (WPL). Its segments include Utility, and ATC Holdings, Non-utility, Parent and Other. The Utility segment includes the operations of IPL and WPL, which primarily serve retail customers in Iowa and Wisconsin. The Utility segment includes three operations: utility electric operations, utility gas operations and utility other. The ATC Holdings, Non-utility, Parent and Other segment includes the operations of Alliant Energy Finance, LLC (AEF) and its subsidiaries, Corporate Services, the Alliant Energy parent company, and any Alliant Energy parent company consolidating adjustments. AEF is comprised of the Company's interest in ATC Holdings.</v>
    <v>3281</v>
    <v>XNAS</v>
    <v>45637.873450010935</v>
    <v>Nasdaq Stock Market</v>
    <v>9479</v>
    <v>60.82</v>
    <v>64.19</v>
    <v>60.24</v>
    <v>46.8</v>
    <v>USD</v>
    <v>Alliant Energy</v>
    <v>Alliant Energy</v>
    <v>23.564900000000002</v>
    <v>60.43</v>
    <v>Electrical Utilities &amp; IPPs</v>
    <v>4902 North Biltmore Lane, Suite 1000, MADISON, WI, 53718-2148 US</v>
    <v>LNT</v>
    <v>Acciones</v>
    <v>Alliant Energy (XNAS:LNT)</v>
    <v>750965</v>
    <v>1769940</v>
  </rv>
  <rv s="2">
    <v>9480</v>
  </rv>
  <rv s="0">
    <v>https://www.bing.com/financeapi/forcetrigger?t=a1x1pr&amp;q=XNAS%3aLNTH&amp;form=skydnc</v>
    <v>Learn more on Bing</v>
  </rv>
  <rv s="7">
    <v>es-ES</v>
    <v>a1x1pr</v>
    <v>268435456</v>
    <v>1</v>
    <v>Con tecnología de Refinitiv</v>
    <v>25</v>
    <v>26</v>
    <v>Lantheus Hldg (XNAS:LNTH)</v>
    <v>3</v>
    <v>27</v>
    <v>Finance</v>
    <v>28</v>
    <v>XNAS</v>
    <v>69526840</v>
    <v>2007</v>
    <v>91.15</v>
    <v>0.45619999999999999</v>
    <v>0.59</v>
    <v>6.4849999999999994E-3</v>
    <v>6366572738</v>
    <v>90.98</v>
    <v>Lantheus Holdings, Inc. is a radiopharmaceutical-focused company engaged in delivering science to enable clinicians to find, fight and follow disease to deliver patient outcomes. The Company classifies its products in three categories: Radiopharmaceutical Oncology, Precision Diagnostics, and Strategic Partnerships. Its Radiopharmaceutical Oncology diagnostics and therapeutic candidates help healthcare professionals (HCPs) find, fight, and follow cancer, with a focus in prostate cancer. Its pipeline also includes breast and other cancers. Its Precision Diagnostic products assist HCPs to find and follow diseases, with a focus in cardiology. Its Strategic Partnerships focus on enabling precision medicine through the use of biomarkers, digital solutions and pharma solutions platforms. Its commercial products include PYLARIFY, DEFINITY, Ga-DOTA-RM2, and others. Its pipeline includes B amyloid positron emission tomography (PET) imaging agent, NAV-4694, also known as F18-flutafuranol.</v>
    <v>834</v>
    <v>XNAS</v>
    <v>45637.873185034376</v>
    <v>Nasdaq Stock Market</v>
    <v>9482</v>
    <v>91.805000000000007</v>
    <v>126.8899</v>
    <v>89.87</v>
    <v>50.2</v>
    <v>USD</v>
    <v>Lantheus Hldg</v>
    <v>Lantheus Hldg</v>
    <v>15.120699999999999</v>
    <v>91.57</v>
    <v>Healthcare Equipment &amp; Supplies</v>
    <v>331 Treble Cove Rd, NORTH BILLERICA, MA, 01862 US</v>
    <v>LNTH</v>
    <v>Acciones</v>
    <v>Lantheus Hldg (XNAS:LNTH)</v>
    <v>386152</v>
    <v>1516677</v>
  </rv>
  <rv s="2">
    <v>9483</v>
  </rv>
  <rv s="0">
    <v>https://www.bing.com/financeapi/forcetrigger?t=a22urw&amp;q=XNAS%3aLNW&amp;form=skydnc</v>
    <v>Learn more on Bing</v>
  </rv>
  <rv s="7">
    <v>es-ES</v>
    <v>a22urw</v>
    <v>268435456</v>
    <v>1</v>
    <v>Con tecnología de Refinitiv</v>
    <v>25</v>
    <v>26</v>
    <v>Light &amp; Wonder (XNAS:LNW)</v>
    <v>3</v>
    <v>27</v>
    <v>Finance</v>
    <v>28</v>
    <v>XNAS</v>
    <v>88307890</v>
    <v>2017</v>
    <v>93.63</v>
    <v>1.7224999999999999</v>
    <v>-0.14000000000000001</v>
    <v>-1.503E-3</v>
    <v>8212633770</v>
    <v>93.14</v>
    <v>Light &amp; Wonder, Inc. is a cross-platform global games company with a focus on content and digital markets. The Company's segments include Gaming, SciPlay and iGaming. The Gaming segment designs, develops, manufactures, markets and distributes a comprehensive portfolio of gaming content, products and services. The Company provides its gaming portfolio of products and services to commercial casinos, Native American casinos, wide-area gaming operators such as licensed betting offices (LBOs), arcade and bingo operators in the United Kingdom and continental Europe, and government agencies and their affiliated operators. The SciPlay segment is a developer and publisher of digital games on mobile and Web platforms. The SciPlay segment operates primarily in the social gaming market and hyper-casual space. The iGaming segment provides a comprehensive suite of digital gaming content, distribution platforms, player account management systems, as well as various other iGaming content and services.</v>
    <v>6500</v>
    <v>XNAS</v>
    <v>45637.873271539065</v>
    <v>Nasdaq Stock Market</v>
    <v>9485</v>
    <v>94.13</v>
    <v>115</v>
    <v>92.35</v>
    <v>76.52</v>
    <v>USD</v>
    <v>Light &amp; Wonder</v>
    <v>Light &amp; Wonder</v>
    <v>29.049099999999999</v>
    <v>93</v>
    <v>Hotels &amp; Entertainment Services</v>
    <v>6601 Bermuda Rd, LAS VEGAS, NV, 89119 US</v>
    <v>LNW</v>
    <v>Acciones</v>
    <v>Light &amp; Wonder (XNAS:LNW)</v>
    <v>256027</v>
    <v>647898</v>
  </rv>
  <rv s="2">
    <v>9486</v>
  </rv>
  <rv s="0">
    <v>https://www.bing.com/financeapi/forcetrigger?t=c3jiz2&amp;q=XNAS%3aAMCI&amp;form=skydnc</v>
    <v>Learn more on Bing</v>
  </rv>
  <rv s="7">
    <v>es-ES</v>
    <v>c3jiz2</v>
    <v>268435456</v>
    <v>1</v>
    <v>Con tecnología de Refinitiv</v>
    <v>25</v>
    <v>26</v>
    <v>Lanzatech Global (XNAS:LNZA)</v>
    <v>3</v>
    <v>27</v>
    <v>Finance</v>
    <v>28</v>
    <v>XNAS</v>
    <v>197782100</v>
    <v>2021</v>
    <v>1.02</v>
    <v>1.716</v>
    <v>7.0900000000000005E-2</v>
    <v>7.0963999999999999E-2</v>
    <v>197604000</v>
    <v>0.99909999999999999</v>
    <v>LanzaTech Global, Inc. is a carbon recycling company engaged in transforming waste carbon into sustainable raw materials for everyday products. Using its bio recycling technology, it captures carbon generated by energy-intensive industries at source, preventing it from being emitted into the air. The Company then gives that captured carbon a new life as a clean replacement for virgin fossil carbon in everything from household cleaners and clothing fibers to packaging and fuels. Its technology is designed to enable emitters to reduce their environmental impact and potentially to replace materials made from virgin fossil resources with recycled carbon, supporting their climate goals, meeting mandated targets, and creating a sustainable future. Its technology platform is designed to use a variety of waste feedstocks, from waste industrial gases to biomass residues and municipal solid waste. It is also developing biocatalysts and processes to produce a suite of additional products.</v>
    <v>414</v>
    <v>XNAS</v>
    <v>45637.873299247658</v>
    <v>Nasdaq Stock Market</v>
    <v>9488</v>
    <v>1.085</v>
    <v>5.7342000000000004</v>
    <v>0.99</v>
    <v>0.95009999999999994</v>
    <v>USD</v>
    <v>Lanzatech Global</v>
    <v>Lanzatech Global</v>
    <v>0</v>
    <v>1.07</v>
    <v>Professional &amp; Commercial Services</v>
    <v>8045 Lamon Avenue, Suite 400, SKOKIE, IL, 60077 US</v>
    <v>LNZA</v>
    <v>Acciones</v>
    <v>Lanzatech Global (XNAS:LNZA)</v>
    <v>487950</v>
    <v>555871</v>
  </rv>
  <rv s="2">
    <v>9489</v>
  </rv>
  <rv s="0">
    <v>https://www.bing.com/financeapi/forcetrigger?t=a1x1sm&amp;q=XNAS%3aLOAN&amp;form=skydnc</v>
    <v>Learn more on Bing</v>
  </rv>
  <rv s="7">
    <v>es-ES</v>
    <v>a1x1sm</v>
    <v>268435456</v>
    <v>1</v>
    <v>Con tecnología de Refinitiv</v>
    <v>25</v>
    <v>26</v>
    <v>Manhattn Bridge (XNAS:LOAN)</v>
    <v>3</v>
    <v>27</v>
    <v>Finance</v>
    <v>28</v>
    <v>XNAS</v>
    <v>11438650</v>
    <v>1999</v>
    <v>5.59</v>
    <v>0.53820000000000001</v>
    <v>4.4999999999999998E-2</v>
    <v>8.123E-3</v>
    <v>63884860</v>
    <v>5.54</v>
    <v>Manhattan Bridge Capital, Inc. is a real estate finance company, which is focused on originating, servicing, and managing a portfolio of first mortgage loans. It offers short-term, secured, and non-banking loans initial term expires, to real estate investors to fund their acquisition, renovation, rehabilitation, or improvement of properties located in the New York metropolitan area, including New Jersey, Connecticut, and others. Its real estate lending activities involve originating, funding, servicing, and managing short-term loans, which is loans with an initial term of not more than one year; secured by first mortgage liens on real estate property located in the New York metropolitan area. Borrowers use the proceeds from its loans for one of three purposes: to acquire and renovate existing residential, including single, two or three-family, real estate properties; to acquire vacant land and construct residential real properties; and to purchase and hold income-producing properties.</v>
    <v>5</v>
    <v>XNAS</v>
    <v>45637.867753228908</v>
    <v>Nasdaq Stock Market</v>
    <v>9491</v>
    <v>5.5983999999999998</v>
    <v>5.8994999999999997</v>
    <v>5.5407999999999999</v>
    <v>4.5999999999999996</v>
    <v>USD</v>
    <v>Manhattn Bridge</v>
    <v>Manhattn Bridge</v>
    <v>11.352600000000001</v>
    <v>5.585</v>
    <v>Residential &amp; Commercial REIT</v>
    <v>60 Cuttermill Rd Ste 205, GREAT NECK, NY, 11021-3104 US</v>
    <v>LOAN</v>
    <v>Acciones</v>
    <v>Manhattn Bridge (XNAS:LOAN)</v>
    <v>16969</v>
    <v>15350</v>
  </rv>
  <rv s="2">
    <v>9492</v>
  </rv>
  <rv s="0">
    <v>https://www.bing.com/financeapi/forcetrigger?t=a1x1vh&amp;q=XNAS%3aLOB&amp;form=skydnc</v>
    <v>Learn more on Bing</v>
  </rv>
  <rv s="7">
    <v>es-ES</v>
    <v>a1x1vh</v>
    <v>268435456</v>
    <v>1</v>
    <v>Con tecnología de Refinitiv</v>
    <v>25</v>
    <v>26</v>
    <v>Live Oak (XNYS:LOB)</v>
    <v>3</v>
    <v>27</v>
    <v>Finance</v>
    <v>28</v>
    <v>XNYS</v>
    <v>45189410</v>
    <v>2008</v>
    <v>44.884999999999998</v>
    <v>1.6692</v>
    <v>0.88</v>
    <v>1.9806000000000001E-2</v>
    <v>2047532167</v>
    <v>44.43</v>
    <v>Live Oak Bancshares, Inc. is a bank holding company. The Company conducts business operations through its commercial bank subsidiary, Live Oak Banking Company (the Bank). The Bank specializes in providing lending and deposit-related services to small businesses nationwide. Its segments include Banking and Fintech. Banking segment specializes in providing financing services to small businesses nationwide in industries and deposit-related services to small businesses, consumers, and other customers nationwide. The Fintech segment is involved in making strategic investments in emerging financial technology companies. The Fintech segment is comprised of the Company's direct wholly owned subsidiaries, Live Oak Ventures, Inc. and Canapi Advisors, LLC, and the investments held by those entities, as well as the Bank's investment in Apiture, Inc. The Bank’s loan portfolio includes commercial and industrial loans, construction and development loans, commercial real estate, and commercial land.</v>
    <v>956</v>
    <v>XNYS</v>
    <v>45637.87313727969</v>
    <v>New York Stock Exchange</v>
    <v>9494</v>
    <v>46.255000000000003</v>
    <v>50.57</v>
    <v>44.45</v>
    <v>31.03</v>
    <v>USD</v>
    <v>Live Oak</v>
    <v>Live Oak</v>
    <v>24.188099999999999</v>
    <v>45.31</v>
    <v>Banking Services</v>
    <v>1741 Tiburon Drive, WILMINGTON, NC, 28403 US</v>
    <v>LOB</v>
    <v>Acciones</v>
    <v>Live Oak (XNYS:LOB)</v>
    <v>110864</v>
    <v>221247</v>
  </rv>
  <rv s="2">
    <v>9495</v>
  </rv>
  <rv s="0">
    <v>https://www.bing.com/financeapi/forcetrigger?t=c1ttfr&amp;q=XNYS%3aLOCL&amp;form=skydnc</v>
    <v>Learn more on Bing</v>
  </rv>
  <rv s="8">
    <v>es-ES</v>
    <v>c1ttfr</v>
    <v>268435456</v>
    <v>1</v>
    <v>Con tecnología de Refinitiv</v>
    <v>29</v>
    <v>30</v>
    <v>Local Bounti (XNYS:LOCL)</v>
    <v>3</v>
    <v>31</v>
    <v>Finance</v>
    <v>28</v>
    <v>XNYS</v>
    <v>8655670</v>
    <v>2021</v>
    <v>1.2749999999999999</v>
    <v>2.3414000000000001</v>
    <v>4.3400000000000001E-2</v>
    <v>3.2388E-2</v>
    <v>11974253</v>
    <v>1.34</v>
    <v>Local Bounti Corporation is an indoor agriculture company. The Company utilizes its patented Stack &amp; Flow Technology to grow food sustainably. Its proprietary process is a hybrid, utilizing vertical farming in early plant growth, followed by greenhouse farming for final grow out. The Company operates advanced indoor growing facilities across the United States, servicing approximately 13,000 retail doors. It uses 90% less water, 90% less land, and significantly less pesticides and herbicides than traditional outdoor agriculture operations. It has approximately 27 stock keeping units (SKUs) across living and loose leaf lettuce, organic and conventional, cress and value add product lines. Its Montana Facility incorporates its patented Stack &amp; Flow Technology, including five operational greenhouses, a cold storage room for finished goods and a packaging room with processing equipment to transform freshly harvested produce into packaged goods that are ready for retail shelves.</v>
    <v>301</v>
    <v>XNYS</v>
    <v>45637.873257233594</v>
    <v>New York Stock Exchange</v>
    <v>9497</v>
    <v>1.3922000000000001</v>
    <v>3.3332999999999999</v>
    <v>1.252</v>
    <v>1.25</v>
    <v>USD</v>
    <v>Local Bounti</v>
    <v>Local Bounti</v>
    <v>1.3834</v>
    <v>Food &amp; Tobacco</v>
    <v>220 W Main St., HAMILTON, MT, 59840 US</v>
    <v>LOCL</v>
    <v>Acciones</v>
    <v>Local Bounti (XNYS:LOCL)</v>
    <v>9636</v>
    <v>14398</v>
  </rv>
  <rv s="2">
    <v>9498</v>
  </rv>
  <rv s="0">
    <v>https://www.bing.com/financeapi/forcetrigger?t=a1x1yc&amp;q=XNAS%3aLOCO&amp;form=skydnc</v>
    <v>Learn more on Bing</v>
  </rv>
  <rv s="7">
    <v>es-ES</v>
    <v>a1x1yc</v>
    <v>268435456</v>
    <v>1</v>
    <v>Con tecnología de Refinitiv</v>
    <v>25</v>
    <v>26</v>
    <v>EL POLLO LOCO HOLDINGS, INC (XNAS:LOCO)</v>
    <v>3</v>
    <v>27</v>
    <v>Finance</v>
    <v>28</v>
    <v>XNAS</v>
    <v>29939230</v>
    <v>2005</v>
    <v>12.4</v>
    <v>1.4631000000000001</v>
    <v>0.27500000000000002</v>
    <v>2.2231000000000001E-2</v>
    <v>378581563</v>
    <v>12.37</v>
    <v>EL POLLO LOCO HOLDINGS, INC se especializa en la preparación de pollo a la parrilla con cítricos y opera en el segmento de restaurantes de servicio limitado (LSR). El menú de la Compañía presenta su producto principal, el pollo marinado con cítricos a la parrilla, así como una variedad de platos inspirados en México y Los Ángeles (LA) que crea con su pollo. Ofrece platos individuales y familiares de pollo, una variedad de platos principales y guarniciones de inspiración mexicana y de Los Ángeles, así como proteínas por ejemplo, gambas. Sus platos principales incluyen el Burrito de Pollo con Aguacate, platos de Pollo Fit, ensaladas de tostadas de pollo y Pollo Bowls. Sus aderezos y salsas de Cilantro Cremoso se preparan diariamente, permitiendo a sus clientes crear perfiles de sabor favoritos para mejorar su experiencia culinaria. La Compañía opera aproximadamente 480 restaurantes, que consisten en unos 189 operados por la Compañía y 291 franquiciados. Sus restaurantes están situados en California, Arizona, Nevada, Texas, Utah y Luisiana.</v>
    <v>4362</v>
    <v>XNAS</v>
    <v>45637.873403888283</v>
    <v>Nasdaq Stock Market</v>
    <v>9500</v>
    <v>12.74</v>
    <v>14.25</v>
    <v>12.398199999999999</v>
    <v>8.17</v>
    <v>USD</v>
    <v>EL POLLO LOCO HOLDINGS, INC</v>
    <v>EL POLLO LOCO HOLDINGS, INC</v>
    <v>15.683</v>
    <v>12.645</v>
    <v>Hotels &amp; Entertainment Services</v>
    <v>SUITE 100, 3535 HARBOR BOULEVARD, COSTA MESA, CA, 92626 US</v>
    <v>LOCO</v>
    <v>Acciones</v>
    <v>EL POLLO LOCO HOLDINGS, INC (XNAS:LOCO)</v>
    <v>145640</v>
    <v>173320</v>
  </rv>
  <rv s="2">
    <v>9501</v>
  </rv>
  <rv s="0">
    <v>https://www.bing.com/financeapi/forcetrigger?t=a1x227&amp;q=XNYS%3aLODE&amp;form=skydnc</v>
    <v>Learn more on Bing</v>
  </rv>
  <rv s="8">
    <v>es-ES</v>
    <v>a1x227</v>
    <v>268435456</v>
    <v>1</v>
    <v>Con tecnología de Refinitiv</v>
    <v>29</v>
    <v>30</v>
    <v>Comstock (XNYS:LODE)</v>
    <v>3</v>
    <v>31</v>
    <v>Finance</v>
    <v>28</v>
    <v>XNYS</v>
    <v>219100000</v>
    <v>2008</v>
    <v>0.42199999999999999</v>
    <v>1.93</v>
    <v>2.6100000000000002E-2</v>
    <v>6.3861000000000001E-2</v>
    <v>95264680</v>
    <v>0.40870000000000001</v>
    <v>Comstock Inc. commercializes technologies that enable systemic decarbonization and accelerate the energy transition by converting under-utilized natural resources into renewable energy products, and by leveraging physics based artificial intelligence for mineral and materials discovery. The Company's segments include Fuels, Metals, Mining, Strategic Investments and Corporate Services. The Fuels segment develops and commercializes technologies that extract and convert wasted and unused lignocellulosic biomass into intermediates for refining into advanced renewable fuels. The Metals segment includes its photovoltaic recycling facility. The Mining segment owns or controls twelve square miles of properties of patented mining claims, unpatented mining claims and surface parcels in northern Nevada, including six and a half miles of continuous mineralized strike length and has a measured and indicated mineral resources containing around 605,000 ounces of gold and 5,880,000 ounces of silver.</v>
    <v>36</v>
    <v>XNYS</v>
    <v>45637.873389791406</v>
    <v>New York Stock Exchange</v>
    <v>9503</v>
    <v>0.43880000000000002</v>
    <v>0.71909999999999996</v>
    <v>0.41210000000000002</v>
    <v>0.1255</v>
    <v>USD</v>
    <v>Comstock</v>
    <v>Comstock</v>
    <v>0.43480000000000002</v>
    <v>Metals &amp; Mining</v>
    <v>117 American Flat Road, VIRGINIA CITY, NV, 89440 US</v>
    <v>LODE</v>
    <v>Acciones</v>
    <v>Comstock (XNYS:LODE)</v>
    <v>2559570</v>
    <v>3083692</v>
  </rv>
  <rv s="2">
    <v>9504</v>
  </rv>
  <rv s="0">
    <v>https://www.bing.com/financeapi/forcetrigger?t=a1x252&amp;q=XNAS%3aLOGI&amp;form=skydnc</v>
    <v>Learn more on Bing</v>
  </rv>
  <rv s="7">
    <v>es-ES</v>
    <v>a1x252</v>
    <v>268435456</v>
    <v>1</v>
    <v>Con tecnología de Refinitiv</v>
    <v>25</v>
    <v>26</v>
    <v>Logitech International SA (XNAS:LOGI)</v>
    <v>3</v>
    <v>283</v>
    <v>Finance</v>
    <v>28</v>
    <v>XNAS</v>
    <v>168994100</v>
    <v>1988</v>
    <v>84.78</v>
    <v>0.81610000000000005</v>
    <v>0.57999999999999996</v>
    <v>6.868E-3</v>
    <v>12569780000</v>
    <v>84.45</v>
    <v>Logitech international S.A. es una empresa controladora. La compañía diseña, fabrica y comercializa productos que permiten a las personas conectarse a través de música, juegos, video, informática y otras plataformas digitales. La compañía opera a través de los segmentos periféricos. La compañía ofrece sus productos a una red de clientes nacionales e internacionales, que incluyen la venta directa a minoristas, minoristas de electrónica y ventas indirectas a través de distribuidores. La red de venta por menor de la compañía en todo el mundo incluye distribuidores de electrónica de consumo, minoristas, comercio masivo, tiendas de electrónica especializadas, tiendas de informática y telecomunicaciones, revendedores de valor agregado y comerciantes en línea. Sus soluciones de música están enfocadas principalmente a altavoces móviles, que incluyen su familia UE BOOM de altavoces inalámbricos móviles, sus accesorios de audio inalámbricos Jaybird para deportes y estilos de vida activos y sus auriculares personalizados internos. Ofrece una gama de dispositivos de juego para jugadores, que incluye ratones, teclados, auriculares, gamepads y volantes.</v>
    <v>7300</v>
    <v>XNAS</v>
    <v>45637.873019351566</v>
    <v>Nasdaq Stock Market</v>
    <v>9506</v>
    <v>85.17</v>
    <v>102.59</v>
    <v>84.6</v>
    <v>74.72</v>
    <v>USD</v>
    <v>Logitech International SA</v>
    <v>Logitech International SA</v>
    <v>18.8109</v>
    <v>85.03</v>
    <v>Computers, Phones &amp; Household Electronics</v>
    <v>Route de Pampigny 20, APPLES, VAUD, 1143 CH</v>
    <v>LOGI</v>
    <v>Acciones</v>
    <v>Logitech International SA (XNAS:LOGI)</v>
    <v>216331</v>
    <v>484604</v>
  </rv>
  <rv s="2">
    <v>9507</v>
  </rv>
  <rv s="0">
    <v>https://www.bing.com/financeapi/forcetrigger?t=a1x2dm&amp;q=XNYS%3aLOMA&amp;form=skydnc</v>
    <v>Learn more on Bing</v>
  </rv>
  <rv s="28">
    <v>es-ES</v>
    <v>a1x2dm</v>
    <v>268435456</v>
    <v>1</v>
    <v>Con tecnología de Refinitiv</v>
    <v>89</v>
    <v>90</v>
    <v>Loma Negra Compañía Industrial Argentina Sociedad Anónima (XNYS:LOMA)</v>
    <v>3</v>
    <v>91</v>
    <v>Finance</v>
    <v>28</v>
    <v>XNYS</v>
    <v>116696600</v>
    <v>1926</v>
    <v>12.1</v>
    <v>1.3065</v>
    <v>1.2450000000000001</v>
    <v>0.10366400000000001</v>
    <v>1505392000</v>
    <v>12.01</v>
    <v>Loma Negra Compañía Industrial Argentina S.A. es una empresa con sede en Argentina, que participa en el segmento de hormigón y cemento. La Empresa se centra en la fabricación y comercialización de cemento y productos relacionados, tales como cal, cemento de albañilería, así como hormigón y agregados. La Empresa ofrece el cemento de tipo Portland, cal y cemento de albañilería envasados en bolsas. Sus productos se distribuyen principalmente a profesionales en el sector de ingeniería y construcción. La Empresa está controlada por INTERCEMENT BRASIL S.A.</v>
    <v>XNYS</v>
    <v>45637.873381828125</v>
    <v>New York Stock Exchange</v>
    <v>9509</v>
    <v>13.28</v>
    <v>13.28</v>
    <v>11.88</v>
    <v>5.6996000000000002</v>
    <v>USD</v>
    <v>Loma Negra Compañía Industrial Argentina Sociedad Anónima</v>
    <v>Loma Negra Compañía Industrial Argentina Sociedad Anónima</v>
    <v>13.3842</v>
    <v>13.255000000000001</v>
    <v>Construction Materials</v>
    <v>Cecilia Grierson 355, Piso 4, BUENOS AIRES, BUENOS AIRES, C1107CPG AR</v>
    <v>LOMA</v>
    <v>Acciones</v>
    <v>Loma Negra Compañía Industrial Argentina Sociedad Anónima (XNYS:LOMA)</v>
    <v>948327</v>
    <v>1075267</v>
  </rv>
  <rv s="2">
    <v>9510</v>
  </rv>
  <rv s="0">
    <v>https://www.bing.com/financeapi/forcetrigger?t=aw2fh7&amp;q=XNAS%3aLOOP&amp;form=skydnc</v>
    <v>Learn more on Bing</v>
  </rv>
  <rv s="7">
    <v>es-ES</v>
    <v>aw2fh7</v>
    <v>268435456</v>
    <v>1</v>
    <v>Con tecnología de Refinitiv</v>
    <v>25</v>
    <v>26</v>
    <v>Loop Inds (XNAS:LOOP)</v>
    <v>3</v>
    <v>27</v>
    <v>Finance</v>
    <v>28</v>
    <v>XNAS</v>
    <v>47620260</v>
    <v>2010</v>
    <v>1.33</v>
    <v>1.5529999999999999</v>
    <v>-0.04</v>
    <v>-3.0769000000000001E-2</v>
    <v>60001527</v>
    <v>1.3</v>
    <v>Loop Industries, Inc. is a clean technology company, focused on circular plastics economy by manufacturing 100% recycled polyethylene terephthalate (PET) plastic and polyester fiber. The Company owns patented technology that depolymerizes no and low-value waste PET plastic and polyester fiber, including plastic bottles and packaging, carpets and textiles of any color, transparency or condition and even ocean plastics that have been degraded by the sun and salt, to its base building blocks (monomers). The monomers are filtered, purified and polymerized to create virgin-quality Loop branded PET resin suitable for use in food-grade packaging and polyester fiber, thus enabling its customers to meet their sustainability objectives. It also intends to leverage the Infinite Loop Technology to expand into specialty chemicals and polymers through a product offering of lower carbon footprint recycled dimethyl terephthalate (rDMT), recycled monoethylene glycol (rMEG) and specialty polymers.</v>
    <v>50</v>
    <v>XNAS</v>
    <v>45637.87299278906</v>
    <v>Nasdaq Stock Market</v>
    <v>9512</v>
    <v>1.33</v>
    <v>4.7</v>
    <v>1.25</v>
    <v>1.17</v>
    <v>USD</v>
    <v>Loop Inds</v>
    <v>Loop Inds</v>
    <v>0</v>
    <v>1.26</v>
    <v>Professional &amp; Commercial Services</v>
    <v>480 Fernand-Poitras St, TERREBONNE, QC, J6Y 1Y4 CA</v>
    <v>LOOP</v>
    <v>Acciones</v>
    <v>Loop Inds (XNAS:LOOP)</v>
    <v>29743</v>
    <v>52122</v>
  </rv>
  <rv s="2">
    <v>9513</v>
  </rv>
  <rv s="0">
    <v>https://www.bing.com/financeapi/forcetrigger?t=a1x2jc&amp;q=XNAS%3aLOPE&amp;form=skydnc</v>
    <v>Learn more on Bing</v>
  </rv>
  <rv s="7">
    <v>es-ES</v>
    <v>a1x2jc</v>
    <v>268435456</v>
    <v>1</v>
    <v>Con tecnología de Refinitiv</v>
    <v>25</v>
    <v>26</v>
    <v>Grand Canyon Edu (XNAS:LOPE)</v>
    <v>3</v>
    <v>27</v>
    <v>Finance</v>
    <v>28</v>
    <v>XNAS</v>
    <v>29145780</v>
    <v>2003</v>
    <v>170.51</v>
    <v>0.74939999999999996</v>
    <v>0.495</v>
    <v>2.928E-3</v>
    <v>4942395643</v>
    <v>169.08</v>
    <v>Grand Canyon Education, Inc. is an education services company, which primarily serves colleges and universities. The Company has developed technological solutions, infrastructure and operational processes to provide services to its institutions on a large scale. It provides technology and academic services, which include learning management system (LMS), internal administration, infrastructure, support, program and curriculum, faculty and related training and development, class scheduling and skills and simulation lab sites. The Company provides counseling services and support, including admissions services, financial aid, counseling services, and field experience counseling. The Company provides marketing and communication services that include lead acquisition, digital communication strategies, brand identity advertising, media planning and strategy, video, data science and analysis. Its back-office services include finance and accounting, human resources, audit and procurement.</v>
    <v>5800</v>
    <v>XNAS</v>
    <v>45637.873433807814</v>
    <v>Nasdaq Stock Market</v>
    <v>9515</v>
    <v>171.07</v>
    <v>173.37</v>
    <v>167.24</v>
    <v>118.48</v>
    <v>USD</v>
    <v>Grand Canyon Edu</v>
    <v>Grand Canyon Edu</v>
    <v>22.4663</v>
    <v>169.57499999999999</v>
    <v>Miscellaneous Educational Service Providers</v>
    <v>2600 W. Camelback Road, PHOENIX, AZ, 85017 US</v>
    <v>LOPE</v>
    <v>Acciones</v>
    <v>Grand Canyon Edu (XNAS:LOPE)</v>
    <v>98348</v>
    <v>241923</v>
  </rv>
  <rv s="2">
    <v>9516</v>
  </rv>
  <rv s="0">
    <v>https://www.bing.com/financeapi/forcetrigger?t=b1j3nm&amp;q=XNAS%3aLOVE&amp;form=skydnc</v>
    <v>Learn more on Bing</v>
  </rv>
  <rv s="7">
    <v>es-ES</v>
    <v>b1j3nm</v>
    <v>268435456</v>
    <v>1</v>
    <v>Con tecnología de Refinitiv</v>
    <v>25</v>
    <v>26</v>
    <v>Lovesac (XNAS:LOVE)</v>
    <v>3</v>
    <v>27</v>
    <v>Finance</v>
    <v>28</v>
    <v>XNAS</v>
    <v>15558670</v>
    <v>2017</v>
    <v>37.94</v>
    <v>2.9790999999999999</v>
    <v>0.44</v>
    <v>1.1828E-2</v>
    <v>585628338</v>
    <v>37.200000000000003</v>
    <v>The Lovesac Company is a technology-driven company that designs, manufactures, and sells furniture. Its product offering consists of modular couches called Sactionals, premium foam beanbag chairs called Sacs, and their associated home decor accessories. Its Sactional products include several patented features relating to their geometry and modularity, coupling mechanisms and other features. The Sac product line offers about five different sizes, ranging from 35 pounds to 95 pounds with the capacity to seat more than three people on the larger model Sacs. Its Other product line offers Sactional-specific drink holders, Footsac blankets, decorative pillows, fitted seat tables and ottomans in varying styles and finishes and its Sactionals Power Hub. It markets and sells its products primarily online directly at www.lovesac.com, supported by direct-to-consumer touch-feel points in the form of its own showrooms as well as through shop-in-shops and pop-up-shops with third party retailers.</v>
    <v>909</v>
    <v>XNAS</v>
    <v>45637.873449108592</v>
    <v>Nasdaq Stock Market</v>
    <v>9518</v>
    <v>38.67</v>
    <v>39.489899999999999</v>
    <v>36.880000000000003</v>
    <v>18.21</v>
    <v>USD</v>
    <v>Lovesac</v>
    <v>Lovesac</v>
    <v>68.7637</v>
    <v>37.64</v>
    <v>Household Goods</v>
    <v>2 Landmark Sq Ste 300, STAMFORD, CT, 06901-2410 US</v>
    <v>LOVE</v>
    <v>Acciones</v>
    <v>Lovesac (XNAS:LOVE)</v>
    <v>607369</v>
    <v>314510</v>
  </rv>
  <rv s="2">
    <v>9519</v>
  </rv>
  <rv s="0">
    <v>https://www.bing.com/financeapi/forcetrigger?t=a1x2ur&amp;q=XNYS%3aLOW&amp;form=skydnc</v>
    <v>Learn more on Bing</v>
  </rv>
  <rv s="7">
    <v>es-ES</v>
    <v>a1x2ur</v>
    <v>268435456</v>
    <v>1</v>
    <v>Con tecnología de Refinitiv</v>
    <v>25</v>
    <v>26</v>
    <v>LOWE'S COMPANIES, INC. (XNYS:LOW)</v>
    <v>3</v>
    <v>27</v>
    <v>Finance</v>
    <v>28</v>
    <v>XNYS</v>
    <v>564650000</v>
    <v>1952</v>
    <v>271.38</v>
    <v>1.091</v>
    <v>-2.79</v>
    <v>-1.0329E-2</v>
    <v>150942238000</v>
    <v>270.11</v>
    <v>Lowe's Companies, Inc. es un minorista de mejoras para el hogar. La Compañía opera tiendas de mejoras para el hogar y ferreterías. Ofrece una variedad de productos en departamentos, que incluyen electrodomésticos, baño, materiales de construcción, artículos de limpieza y para mascotas, puertas y ventanas, electricidad, pisos y alfombras, ferretería, calefacción y refrigeración, decoración y muebles para el hogar, cocina, césped y jardín, iluminación. y ventiladores de techo, molduras y carpintería, vida al aire libre y patio, pintura, plomería, hogar inteligente, seguridad, fidelidad inalámbrica (Wi-Fi), deportes y acondicionamiento físico, almacenamiento y organización, herramientas, hogar accesible, cuidado de animales y mascotas, automotriz, y decoraciones navideñas. La Compañía ofrece instalación y servicios para el baño, puertas y ventanas, exterior del hogar, pisos, calefacción y refrigeración, accesibilidad del hogar, interior del hogar y cocina. Ofrece productos y servicios a través de sus centros de contacto, en la tienda, en línea o mediante su aplicación móvil. Opera más de 1.700 tiendas de mejoras para el hogar en los Estados Unidos.</v>
    <v>168000</v>
    <v>XNYS</v>
    <v>45637.873357812503</v>
    <v>New York Stock Exchange</v>
    <v>9521</v>
    <v>273.33</v>
    <v>287.01</v>
    <v>267.32</v>
    <v>205.84</v>
    <v>USD</v>
    <v>LOWE'S COMPANIES, INC.</v>
    <v>LOWE'S COMPANIES, INC.</v>
    <v>22.532299999999999</v>
    <v>267.32</v>
    <v>Specialty Retailers</v>
    <v>1000 Lowes Blvd, MOORESVILLE, NC, 28117-8520 US</v>
    <v>LOW</v>
    <v>Acciones</v>
    <v>LOWE'S COMPANIES, INC. (XNYS:LOW)</v>
    <v>1727962</v>
    <v>2421089</v>
  </rv>
  <rv s="2">
    <v>9522</v>
  </rv>
  <rv s="0">
    <v>https://www.bing.com/financeapi/forcetrigger?t=a1x34c&amp;q=XNAS%3aLPCN&amp;form=skydnc</v>
    <v>Learn more on Bing</v>
  </rv>
  <rv s="7">
    <v>es-ES</v>
    <v>a1x34c</v>
    <v>268435456</v>
    <v>1</v>
    <v>Con tecnología de Refinitiv</v>
    <v>25</v>
    <v>26</v>
    <v>Lipocine (XNAS:LPCN)</v>
    <v>3</v>
    <v>27</v>
    <v>Finance</v>
    <v>28</v>
    <v>XNAS</v>
    <v>5347940</v>
    <v>2011</v>
    <v>5.33</v>
    <v>1.2478</v>
    <v>0.2</v>
    <v>3.8462000000000003E-2</v>
    <v>28878876</v>
    <v>5.2</v>
    <v>Lipocine Inc. is a biopharmaceutical company leveraging its proprietary technology platform to augment therapeutics through effective oral delivery to develop differentiated products for Central Nervous System (CNS) disorders. Its clinical development candidates include: LPCN 1154, oral brexanolone, for treatment of postpartum depression, LPCN 2101 for epilepsy, LPCN 2203 for essential tremor and LPCN 1148, a novel androgen receptor agonist prodrug for oral administration targeted for the management of symptoms associated with liver cirrhosis. It is exploring partnering opportunities for LPCN 1107, for prevention of preterm birth, LPCN1154, for rapid relief of postpartum depression, LPCN 1148, for the management of decompensated cirrhosis, and LPCN 1144, for treatment of non-cirrhotic NASH. Its product candidate, TLANDO, an oral treatment indicated for testosterone replacement therapy in adult males for conditions associated with a deficiency or absence of endogenous testosterone.</v>
    <v>17</v>
    <v>XNAS</v>
    <v>45637.872275185153</v>
    <v>Nasdaq Stock Market</v>
    <v>9524</v>
    <v>5.4</v>
    <v>11.79</v>
    <v>5.0199999999999996</v>
    <v>2.4</v>
    <v>USD</v>
    <v>Lipocine</v>
    <v>Lipocine</v>
    <v>0</v>
    <v>5.4</v>
    <v>Biotechnology &amp; Medical Research</v>
    <v>675 S Arapeen Dr Ste 202, SALT LAKE CITY, UT, 84108-1295 US</v>
    <v>LPCN</v>
    <v>Acciones</v>
    <v>Lipocine (XNAS:LPCN)</v>
    <v>31899</v>
    <v>29087</v>
  </rv>
  <rv s="2">
    <v>9525</v>
  </rv>
  <rv s="0">
    <v>https://www.bing.com/financeapi/forcetrigger?t=a1x377&amp;q=XNYS%3aLPG&amp;form=skydnc</v>
    <v>Learn more on Bing</v>
  </rv>
  <rv s="7">
    <v>es-ES</v>
    <v>a1x377</v>
    <v>268435456</v>
    <v>1</v>
    <v>Con tecnología de Refinitiv</v>
    <v>25</v>
    <v>26</v>
    <v>Dorian LPG (XNYS:LPG)</v>
    <v>3</v>
    <v>27</v>
    <v>Finance</v>
    <v>28</v>
    <v>XNYS</v>
    <v>42804480</v>
    <v>2013</v>
    <v>24.2</v>
    <v>1.0022</v>
    <v>0.25</v>
    <v>1.0395000000000001E-2</v>
    <v>1040148864</v>
    <v>24.05</v>
    <v>Dorian LPG Ltd. is a liquefied petroleum gas (LPG) shipping company. The Company and its subsidiaries are focused on owning and operating very large gas carriers (VLGCs) that transport liquefied petroleum gas globally. Its fleet consists of 25 VLGCs, including one dual-fuel 84,000 cubic meters (cbm) ECO-design VLGC (Dual-fuel ECO VLGC), 19 fuel-efficient 84,000 cbm ECO-design VLGCs (ECO VLGCs), one 82,000 cbm modern VLGC, three time chartered-in dual fuel Panamax size VLGCs, and one time chartered-in ECO VLGCs. It provides in-house commercial and technical management services for all of its vessels. Fifteen of its ECO VLGCs, including one of its time-chartered-in ECO-VLGCs, are fitted with exhaust gas cleaning systems to reduce sulfur emissions. It also has entered into a shipbuilding contract for a newbuilding very large gas carrier / ammonia carrier (VLGC/AC) with a cargo carrying capacity of 93,000 cbm. Its subsidiaries include Dorian LPG Management Corp. and Dorian LPG Finance LLC.</v>
    <v>88</v>
    <v>XNYS</v>
    <v>45637.873421735938</v>
    <v>New York Stock Exchange</v>
    <v>9527</v>
    <v>24.72</v>
    <v>48.5336</v>
    <v>23.95</v>
    <v>22.460999999999999</v>
    <v>USD</v>
    <v>Dorian LPG</v>
    <v>Dorian LPG</v>
    <v>4.0872000000000002</v>
    <v>24.3</v>
    <v>Oil &amp; Gas Related Equipment and Services</v>
    <v>27 Signal Road, STAMFORD, CT, 06902 US</v>
    <v>LPG</v>
    <v>Acciones</v>
    <v>Dorian LPG (XNYS:LPG)</v>
    <v>618975</v>
    <v>753553</v>
  </rv>
  <rv s="2">
    <v>9528</v>
  </rv>
  <rv s="0">
    <v>https://www.bing.com/financeapi/forcetrigger?t=a1x3fr&amp;q=XNAS%3aLPLA&amp;form=skydnc</v>
    <v>Learn more on Bing</v>
  </rv>
  <rv s="7">
    <v>es-ES</v>
    <v>a1x3fr</v>
    <v>268435456</v>
    <v>1</v>
    <v>Con tecnología de Refinitiv</v>
    <v>25</v>
    <v>26</v>
    <v>LPL FINANCIAL HOLDINGS INC. (XNAS:LPLA)</v>
    <v>3</v>
    <v>27</v>
    <v>Finance</v>
    <v>28</v>
    <v>XNAS</v>
    <v>74879580</v>
    <v>2005</v>
    <v>327.05</v>
    <v>0.87109999999999999</v>
    <v>6.1050000000000004</v>
    <v>1.8839999999999999E-2</v>
    <v>24721867734</v>
    <v>324.05</v>
    <v>LPL Financial Holdings Inc es una empresa de corretaje que ofrece una plataforma de servicios de corretaje y asesoramiento de inversiones a asesores financieros independientes y a asesores financieros de instituciones financieras en los Estados Unidos. La Empresa proporciona su tecnología y servicio a asesores a través de una plataforma tecnológica basada en la nube y accesible a través de la web. La Empresa ofrece una plataforma personalizable de tecnología integrada, plataformas de corretaje y asesoramiento, capacidades digitales, servicios de compensación y cumplimiento, soluciones empresariales y recursos de crecimiento estratégico. Automatiza procesos que consumen mucho tiempo, como la apertura y gestión de cuentas, la creación de imágenes de documentos, la ejecución de transacciones y el reequilibrio de cuentas. Los productos de la Empresa incluyen inversiones alternativas, rentas vitalicias, productos cotizados en la bolsa, productos basados en seguros, fondos de inversión, productos de planes de jubilación, cuentas gestionadas por separado, productos estructurados y fondos comunes de inversión.</v>
    <v>8787</v>
    <v>XNAS</v>
    <v>45637.873347383596</v>
    <v>Nasdaq Stock Market</v>
    <v>9530</v>
    <v>331.815</v>
    <v>332.91</v>
    <v>325.11</v>
    <v>187.19</v>
    <v>USD</v>
    <v>LPL FINANCIAL HOLDINGS INC.</v>
    <v>LPL FINANCIAL HOLDINGS INC.</v>
    <v>24.369800000000001</v>
    <v>330.15499999999997</v>
    <v>Investment Banking &amp; Investment Services</v>
    <v>4707 Executive Drive, SAN DIEGO, CA, 92121 US</v>
    <v>LPLA</v>
    <v>Acciones</v>
    <v>LPL FINANCIAL HOLDINGS INC. (XNAS:LPLA)</v>
    <v>259056</v>
    <v>588235</v>
  </rv>
  <rv s="2">
    <v>9531</v>
  </rv>
  <rv s="0">
    <v>https://www.bing.com/financeapi/forcetrigger?t=az837w&amp;q=XNAS%3aLPRO&amp;form=skydnc</v>
    <v>Learn more on Bing</v>
  </rv>
  <rv s="7">
    <v>es-ES</v>
    <v>az837w</v>
    <v>268435456</v>
    <v>1</v>
    <v>Con tecnología de Refinitiv</v>
    <v>25</v>
    <v>26</v>
    <v>Open Lending (XNAS:LPRO)</v>
    <v>3</v>
    <v>27</v>
    <v>Finance</v>
    <v>28</v>
    <v>XNAS</v>
    <v>119350000</v>
    <v>2019</v>
    <v>6.22</v>
    <v>1.1579999999999999</v>
    <v>4.4999999999999998E-2</v>
    <v>7.3529999999999993E-3</v>
    <v>735792750</v>
    <v>6.12</v>
    <v>Open Lending Corporation is a provider of lending enablement and risk analytics to credit unions, regional banks, finance companies and the captive finance companies of automakers. The Company provides loan analytics, risk-based pricing, risk modeling and default insurance to auto lenders throughout the United States. It targets the financing needs of near-prime and non-prime borrowers, or borrowers with a credit bureau score generally between 560 and 699. Lenders Protection platform (LPP), the Company's flagship product, is a cloud-based automotive lending platform. LPP supports the full transaction lifecycle, including credit application, underwriting, real-time insurance approval, settlement, servicing, invoicing of insurance premiums and fees and advanced data analytics of the automotive lender's portfolio under the program. Its risk models project loan performance, including expected losses and prepayments, in arriving at the optimal rate. It serves around 454 active lenders.</v>
    <v>210</v>
    <v>XNAS</v>
    <v>45637.873318101563</v>
    <v>Nasdaq Stock Market</v>
    <v>9533</v>
    <v>6.22</v>
    <v>8.6999999999999993</v>
    <v>6.02</v>
    <v>4.57</v>
    <v>USD</v>
    <v>Open Lending</v>
    <v>Open Lending</v>
    <v>159.4581</v>
    <v>6.165</v>
    <v>Professional &amp; Commercial Services</v>
    <v>1501 S. Mopac Expressway, Suite #450, AUSTIN, TX, 78746 US</v>
    <v>LPRO</v>
    <v>Acciones</v>
    <v>Open Lending (XNAS:LPRO)</v>
    <v>144280</v>
    <v>369395</v>
  </rv>
  <rv s="2">
    <v>9534</v>
  </rv>
  <rv s="0">
    <v>https://www.bing.com/financeapi/forcetrigger?t=a1x3lh&amp;q=XNAS%3aLPSN&amp;form=skydnc</v>
    <v>Learn more on Bing</v>
  </rv>
  <rv s="7">
    <v>es-ES</v>
    <v>a1x3lh</v>
    <v>268435456</v>
    <v>1</v>
    <v>Con tecnología de Refinitiv</v>
    <v>25</v>
    <v>26</v>
    <v>LIVEPERSON, INC. (XNAS:LPSN)</v>
    <v>3</v>
    <v>27</v>
    <v>Finance</v>
    <v>28</v>
    <v>XNAS</v>
    <v>90849240</v>
    <v>1995</v>
    <v>0.89</v>
    <v>1.738</v>
    <v>-1.9599999999999999E-2</v>
    <v>-2.2350999999999999E-2</v>
    <v>77885053</v>
    <v>0.87690000000000001</v>
    <v>LIVEPERSON, INC. (LivePerson) es un proveedor de tecnologías de mensajería empresarial móvil y en línea. Los segmentos de la empresa son Negocios y Consumidores. El segmento de Negocios permite a las marcas utilizar el sofisticado motor de inteligencia de Conversational Cloud para conectar con los consumidores a través de un conjunto integrado de tecnologías de mensajería comercial móvil y en línea. El segmento de Consumidores facilita las transacciones en línea entre expertos y usuarios que buscan información y conocimientos a cambio de una tarifa a través de la mensajería móvil y en línea. Las plataformas que aloja LivePerson aprovechan la mensajería humana, la inteligencia artificial (IA), y los bots en aplicaciones móviles, navegadores web móviles y de escritorio, servicios de mensajes cortos (SMS), redes sociales y plataformas de mensajería de consumo de terceros. Sus servicios de empresa a empresa se gestionan desde una única interfaz de usuario. LivePerson ofrece servicios profesionales y consultoría empresarial de valor añadido para apoyar el despliegue completo y la optimización de su solución empresarial.</v>
    <v>1001</v>
    <v>XNAS</v>
    <v>45637.87341641172</v>
    <v>Nasdaq Stock Market</v>
    <v>9536</v>
    <v>0.89070000000000005</v>
    <v>3.98</v>
    <v>0.83</v>
    <v>0.45050000000000001</v>
    <v>USD</v>
    <v>LIVEPERSON, INC.</v>
    <v>LIVEPERSON, INC.</v>
    <v>0</v>
    <v>0.85729999999999995</v>
    <v>Software &amp; IT Services</v>
    <v>530 7Th Avenue, Floor M1, NEW YORK, NY, 10018 US</v>
    <v>LPSN</v>
    <v>Acciones</v>
    <v>LIVEPERSON, INC. (XNAS:LPSN)</v>
    <v>1341980</v>
    <v>2083861</v>
  </rv>
  <rv s="2">
    <v>9537</v>
  </rv>
  <rv s="0">
    <v>https://www.bing.com/financeapi/forcetrigger?t=a1x3r7&amp;q=XNAS%3aLPTH&amp;form=skydnc</v>
    <v>Learn more on Bing</v>
  </rv>
  <rv s="7">
    <v>es-ES</v>
    <v>a1x3r7</v>
    <v>268435456</v>
    <v>1</v>
    <v>Con tecnología de Refinitiv</v>
    <v>25</v>
    <v>26</v>
    <v>Lightpth Tech (XNAS:LPTH)</v>
    <v>3</v>
    <v>27</v>
    <v>Finance</v>
    <v>28</v>
    <v>XNAS</v>
    <v>39664890</v>
    <v>1992</v>
    <v>1.94</v>
    <v>1.2937000000000001</v>
    <v>0.01</v>
    <v>5.2630000000000003E-3</v>
    <v>75759939</v>
    <v>1.9</v>
    <v>LightPath Technologies, Inc. is a global, vertically integrated provider of optics, photonics and infrared solutions for the industrial, commercial, defense, telecommunications, and medical industries. The Company designs and manufactures optical and infrared components including molded glass aspheric lenses and assemblies, custom molded glass freeform lenses, infrared lenses and thermal imaging assemblies, fused fiber collimators, and BlackDiamond (BD6) chalcogenide-based glass lenses. It also offers custom optical assemblies, including full engineering design support. Its business is organized into four product groups: infrared components, visible components, assemblies and modules, and engineering services. Its infrared product group comprises both molded and turned infrared lenses and assemblies using a variety of infrared glass materials. Its assemblies and modules product group is comprised of other value-added products, including both infrared and visible components.</v>
    <v>304</v>
    <v>XNAS</v>
    <v>45637.872917187502</v>
    <v>Nasdaq Stock Market</v>
    <v>9539</v>
    <v>1.97</v>
    <v>2.04</v>
    <v>1.85</v>
    <v>1.04</v>
    <v>USD</v>
    <v>Lightpth Tech</v>
    <v>Lightpth Tech</v>
    <v>0</v>
    <v>1.91</v>
    <v>Office Equipment</v>
    <v>SUITE 100, 2603 CHALLENGER TECH CT, ORLANDO, FL, 32826 US</v>
    <v>LPTH</v>
    <v>Acciones</v>
    <v>Lightpth Tech (XNAS:LPTH)</v>
    <v>249893</v>
    <v>161722</v>
  </rv>
  <rv s="2">
    <v>9540</v>
  </rv>
  <rv s="0">
    <v>https://www.bing.com/financeapi/forcetrigger?t=a2lgk2&amp;q=OTCM%3aLPTV&amp;form=skydnc</v>
    <v>Learn more on Bing</v>
  </rv>
  <rv s="8">
    <v>es-ES</v>
    <v>a2lgk2</v>
    <v>268435456</v>
    <v>1</v>
    <v>Con tecnología de Refinitiv</v>
    <v>29</v>
    <v>30</v>
    <v>Loop Media (OTCM:LPTV)</v>
    <v>3</v>
    <v>31</v>
    <v>Finance</v>
    <v>51</v>
    <v>OTCM</v>
    <v>80825910</v>
    <v>2015</v>
    <v>5.8400000000000001E-2</v>
    <v>0.5514</v>
    <v>-1.468E-2</v>
    <v>-0.27340500000000001</v>
    <v>4041300</v>
    <v>5.3679999999999999E-2</v>
    <v>Loop Media, Inc. is a multichannel digital video platform media company that uses marketing technology to offer its services. Its technology and library of videos and licensed content enables it to curate and distribute short-form videos to out-of-home (OOH) dining, hospitality, retail, convenience stores and other locations and venues to enable them to inform, entertain and engage their customers. Its technology provides third-party advertisers with a targeted marketing and promotional tool for their products and services and, in certain instances, allows it to measure the number of potential viewers of such advertising and promotional materials. It distributes its content and advertising inventory to digital screens located in OOH locations primarily through its owned and operated platform of Loop Media-designed small-box streaming Android media players (Loop Players) and legacy ScreenPlay computers, and through screens on digital platforms owned and operated by third parties.</v>
    <v>74</v>
    <v>OTCM</v>
    <v>45637.85497209453</v>
    <v>OTC Markets</v>
    <v>9542</v>
    <v>5.8400000000000001E-2</v>
    <v>1.71</v>
    <v>3.2000000000000001E-2</v>
    <v>2.0299999999999999E-2</v>
    <v>USD</v>
    <v>Loop Media</v>
    <v>Loop Media</v>
    <v>3.9E-2</v>
    <v>Media &amp; Publishing</v>
    <v>2600 WEST OLIVE AVENUE, SUITE 5470, BURBANK, CA, 91505 US</v>
    <v>LPTV</v>
    <v>Acciones</v>
    <v>Loop Media (OTCM:LPTV)</v>
    <v>879385</v>
    <v>6612436</v>
  </rv>
  <rv s="2">
    <v>9543</v>
  </rv>
  <rv s="0">
    <v>https://www.bing.com/financeapi/forcetrigger?t=a1x3u2&amp;q=XNAS%3aLPTX&amp;form=skydnc</v>
    <v>Learn more on Bing</v>
  </rv>
  <rv s="7">
    <v>es-ES</v>
    <v>a1x3u2</v>
    <v>268435456</v>
    <v>1</v>
    <v>Con tecnología de Refinitiv</v>
    <v>25</v>
    <v>26</v>
    <v>Leap (XNAS:LPTX)</v>
    <v>3</v>
    <v>27</v>
    <v>Finance</v>
    <v>28</v>
    <v>XNAS</v>
    <v>38317900</v>
    <v>2011</v>
    <v>3.16</v>
    <v>0.1507</v>
    <v>8.5000000000000006E-2</v>
    <v>2.6899000000000003E-2</v>
    <v>121084500</v>
    <v>3.16</v>
    <v>Leap Therapeutics, Inc. is a biopharmaceutical company. The Company is focused on developing targeted and immuno-oncology therapeutics. Its advanced clinical candidate, DKN-01, is a humanized monoclonal antibody targeting the Dickkopf-related protein 1 (DKK1) protein. DKK1 is also a modulator of CKAP4/PI3K/AKT signaling. DKN-01 is being developed in patients with esophagogastric, gynecologic, and colorectal cancers. Its second clinical-stage program is FL-301, a humanized monoclonal antibody targeting Claudin18.2, being developed in patients with gastric and pancreatic cancer. It also has two preclinical antibody programs, FL-302 and FL-501. FL-302 is a Claudin18.2/CD137 (also known as 4-1BB) bispecific antibody that is in preclinical development. FL-501 is a monoclonal antibody in preclinical development that targets growth and differentiation factor 15 (GDF15), which is a cytokine that is produced at elevated levels in response to various stresses.</v>
    <v>54</v>
    <v>XNAS</v>
    <v>45637.873381758596</v>
    <v>Nasdaq Stock Market</v>
    <v>9545</v>
    <v>3.44</v>
    <v>5</v>
    <v>2.87</v>
    <v>1.68</v>
    <v>USD</v>
    <v>Leap</v>
    <v>Leap</v>
    <v>0</v>
    <v>3.2450000000000001</v>
    <v>Biotechnology &amp; Medical Research</v>
    <v>47 Thorndike St Ste B1-1, CAMBRIDGE, MA, 02142-1799 US</v>
    <v>LPTX</v>
    <v>Acciones</v>
    <v>Leap (XNAS:LPTX)</v>
    <v>1109948</v>
    <v>370042</v>
  </rv>
  <rv s="2">
    <v>9546</v>
  </rv>
  <rv s="0">
    <v>https://www.bing.com/financeapi/forcetrigger?t=a1x3ww&amp;q=XNYS%3aLPX&amp;form=skydnc</v>
    <v>Learn more on Bing</v>
  </rv>
  <rv s="7">
    <v>es-ES</v>
    <v>a1x3ww</v>
    <v>268435456</v>
    <v>1</v>
    <v>Con tecnología de Refinitiv</v>
    <v>25</v>
    <v>26</v>
    <v>Louisiana-Pacifc (XNYS:LPX)</v>
    <v>3</v>
    <v>27</v>
    <v>Finance</v>
    <v>28</v>
    <v>XNYS</v>
    <v>70238240</v>
    <v>1972</v>
    <v>117.97</v>
    <v>1.9173</v>
    <v>0.51500000000000001</v>
    <v>4.4159999999999998E-3</v>
    <v>8227356242</v>
    <v>116.62</v>
    <v>Louisiana-Pacific Corporation is a provider of building solutions. The Company manufactures engineered wood building products that meet the demands of builders, remodelers, and homeowners worldwide. The Company’s offerings include building products and accessories, such as Siding Solutions (LP SmartSide Trim &amp; Siding, LP SmartSide ExpertFinish Trim &amp; Siding, LP BuilderSeries Lap Siding, and LP Outdoor Building Solutions); LP Structural Solutions (LP TechShield Radiant Barrier, LP WeatherLogic Air &amp; Water Barrier, LP Legacy Premium Sub-Flooring, LP FlameBlock Fire-Rated Sheathing, and LP NovaCore Thermal Insulated Sheathing); and oriented strand board (OSB). The Company also provides customer service and warranty. The Company operates approximately 23 plants across the United States, Canada, Chile, and Brazil.</v>
    <v>4100</v>
    <v>XNYS</v>
    <v>45637.873371921094</v>
    <v>New York Stock Exchange</v>
    <v>9548</v>
    <v>118.41500000000001</v>
    <v>122.87</v>
    <v>115.84</v>
    <v>61.25</v>
    <v>USD</v>
    <v>Louisiana-Pacifc</v>
    <v>Louisiana-Pacifc</v>
    <v>20.0748</v>
    <v>117.13500000000001</v>
    <v>Paper &amp; Forest Products</v>
    <v>1610 WEST END AVE., SUITE 200, NASHVILLE, TN, 37203 US</v>
    <v>LPX</v>
    <v>Acciones</v>
    <v>Louisiana-Pacifc (XNYS:LPX)</v>
    <v>352340</v>
    <v>607851</v>
  </rv>
  <rv s="2">
    <v>9549</v>
  </rv>
  <rv s="0">
    <v>https://www.bing.com/financeapi/forcetrigger?t=bhb9jc&amp;q=XNAS%3aLQDA&amp;form=skydnc</v>
    <v>Learn more on Bing</v>
  </rv>
  <rv s="7">
    <v>es-ES</v>
    <v>bhb9jc</v>
    <v>268435456</v>
    <v>1</v>
    <v>Con tecnología de Refinitiv</v>
    <v>25</v>
    <v>26</v>
    <v>Liquidia (XNAS:LQDA)</v>
    <v>3</v>
    <v>27</v>
    <v>Finance</v>
    <v>28</v>
    <v>XNAS</v>
    <v>84636620</v>
    <v>2020</v>
    <v>10.75</v>
    <v>0.22800000000000001</v>
    <v>0.245</v>
    <v>2.2791000000000002E-2</v>
    <v>930579636</v>
    <v>10.75</v>
    <v>Liquidia Corporation is a biopharmaceutical company. The Company is focused on the development, manufacture and commercialization of products that address unmet patient needs, with a focus directed towards rare cardiopulmonary diseases, such as pulmonaryarterial hypertension (PAH) and pulmonary hypertension associated with interstitial lung disease (PH-ILD). The Company operates through its wholly owned operating subsidiaries, Liquidia Technologies, Inc. and Liquidia PAH, LLC. Its proprietary PRINT technology is a particle engineering platform, which enable precise production of uniform drug particles. Its lead product candidate is YUTREPIA for the treatment of PAH and PH-ILD. YUTREPIA is an inhaled dry powder formulation of treprostinil designed with PRINT to improve the therapeutic profile of treprostinil by enhancing deep lung delivery while using a convenient, dry-powder inhaler (DPI) and by achieving higher dose levels than the labeled doses of current inhaled therapies.</v>
    <v>136</v>
    <v>XNAS</v>
    <v>45637.873403495316</v>
    <v>Nasdaq Stock Market</v>
    <v>9551</v>
    <v>11.11</v>
    <v>16.989999999999998</v>
    <v>10.56</v>
    <v>6.86</v>
    <v>USD</v>
    <v>Liquidia</v>
    <v>Liquidia</v>
    <v>0</v>
    <v>10.994999999999999</v>
    <v>Pharmaceuticals</v>
    <v>419 Davis Drive, Suite 100, MORRISVILLE, NC, 27560 US</v>
    <v>LQDA</v>
    <v>Acciones</v>
    <v>Liquidia (XNAS:LQDA)</v>
    <v>546474</v>
    <v>881463</v>
  </rv>
  <rv s="2">
    <v>9552</v>
  </rv>
  <rv s="0">
    <v>https://www.bing.com/financeapi/forcetrigger?t=a1x49c&amp;q=XNAS%3aLQDT&amp;form=skydnc</v>
    <v>Learn more on Bing</v>
  </rv>
  <rv s="7">
    <v>es-ES</v>
    <v>a1x49c</v>
    <v>268435456</v>
    <v>1</v>
    <v>Con tecnología de Refinitiv</v>
    <v>25</v>
    <v>26</v>
    <v>Liquidity Servs (XNAS:LQDT)</v>
    <v>3</v>
    <v>27</v>
    <v>Finance</v>
    <v>28</v>
    <v>XNAS</v>
    <v>30532400</v>
    <v>1999</v>
    <v>25.46</v>
    <v>1.4408000000000001</v>
    <v>0.59</v>
    <v>2.3458999999999997E-2</v>
    <v>785903976</v>
    <v>25.15</v>
    <v>Liquidity Services, Inc. is a global commerce company. It operates a business to business (B2B) e-commerce marketplace platform for surplus assets. Its segments include GovDeals, Retail Supply Chain Group (RSCG), Capital Assets Group (CAG) and Machinio. The GovDeals segment provides solutions that enable government entities including city, county, state and federal agencies located in the United States and Canada and related commercial businesses to sell surplus property and real estate assets through its GovDeals and Bid4Assets marketplaces. The RSCG segment consists of marketplaces that enable corporations located in the United States and Canada to sell excess, returned, and overstocked consumer goods. The CAG segment offers solutions to sellers and consists of marketplaces that enable commercial businesses to sell surplus assets. Machinio segment operates a search engine platform for listing used equipment for sale in the construction, machine tool, printing and agriculture sectors.</v>
    <v>716</v>
    <v>XNAS</v>
    <v>45637.873174328124</v>
    <v>Nasdaq Stock Market</v>
    <v>9554</v>
    <v>26.24</v>
    <v>26.24</v>
    <v>25.4</v>
    <v>13.99</v>
    <v>USD</v>
    <v>Liquidity Servs</v>
    <v>Liquidity Servs</v>
    <v>39.929499999999997</v>
    <v>25.74</v>
    <v>Software &amp; IT Services</v>
    <v>6931 Arlington Road, Suite 200, BETHESDA, MD, 20814 US</v>
    <v>LQDT</v>
    <v>Acciones</v>
    <v>Liquidity Servs (XNAS:LQDT)</v>
    <v>268009</v>
    <v>140383</v>
  </rv>
  <rv s="2">
    <v>9555</v>
  </rv>
  <rv s="17">
    <v>es-ES</v>
    <v>ca4kc7</v>
    <v>268435456</v>
    <v>1</v>
    <v>Con tecnología de Refinitiv</v>
    <v>59</v>
    <v>60</v>
    <v>LQR House (XNAS:LQR)</v>
    <v>44</v>
    <v>27</v>
    <v>Finance</v>
    <v>28</v>
    <v>XNAS</v>
    <v>7170190</v>
    <v>2023</v>
    <v>1.1299999999999999</v>
    <v>1.623</v>
    <v>-6.9999999999999999E-4</v>
    <v>-6.0090000000000002E-4</v>
    <v>8348252</v>
    <v>1.165</v>
    <v>LQR House Inc. is an ecommerce company. The Company is a full-service digital marketing and brand development Company that operates in the alcoholic beverage space. Its primary business includes the development of premium limited batch spirit brands, establishing an exclusive wine club, and marketing internal and external brands through an exclusive agreement with a United States-based e-commerce portal, CWS Platform. Its brands include SWOL Tequila, Vault, Soleil Vino and LQR House Marketing. SWOL Tequila is a limited-edition blend of Anejo Tequila. Vault is an exclusive membership program for the CWS Platform. Soleil Vino offers a wine subscription service that is marketed on the CWS Platform and offers a selection of vintage and limited production wines. LQR House Marketing is a marketing service in which it utilizes its marketing expertise to help its wholly owned brands and third-party clients market their products to consumers.</v>
    <v>4</v>
    <v>XNAS</v>
    <v>45637.873368437497</v>
    <v>Nasdaq Stock Market</v>
    <v>1.1860999999999999</v>
    <v>3.4666999999999999</v>
    <v>1.1299999999999999</v>
    <v>0.4007</v>
    <v>USD</v>
    <v>LQR House</v>
    <v>LQR House</v>
    <v>0</v>
    <v>1.1642999999999999</v>
    <v>Food &amp; Drug Retailing</v>
    <v>6800 Indian Creek Dr. Suite 1E, MIAMI BEACH, FL, 33141 US</v>
    <v>LQR</v>
    <v>Acciones</v>
    <v>LQR House (XNAS:LQR)</v>
    <v>48070</v>
    <v>265465</v>
  </rv>
  <rv s="2">
    <v>9557</v>
  </rv>
  <rv s="0">
    <v>https://www.bing.com/financeapi/forcetrigger?t=a1x4f2&amp;q=XNAS%3aLRCX&amp;form=skydnc</v>
    <v>Learn more on Bing</v>
  </rv>
  <rv s="7">
    <v>es-ES</v>
    <v>a1x4f2</v>
    <v>268435456</v>
    <v>1</v>
    <v>Con tecnología de Refinitiv</v>
    <v>25</v>
    <v>26</v>
    <v>LAM RESEARCH CORPORATION (XNAS:LRCX)</v>
    <v>3</v>
    <v>27</v>
    <v>Finance</v>
    <v>28</v>
    <v>XNAS</v>
    <v>1286685000</v>
    <v>1989</v>
    <v>76.319999999999993</v>
    <v>1.4607000000000001</v>
    <v>3.4849999999999999</v>
    <v>4.6529000000000001E-2</v>
    <v>96668640000</v>
    <v>74.900000000000006</v>
    <v>LAM RESEARCH CORPORATION es un proveedor de equipos y servicios de fabricación de obleas para la industria de los semiconductores. La Compañía diseña, fabrica, comercializa, reacondiciona y ofrece servicios de equipos de procesamiento de semiconductores utilizados en la fabricación de circuitos integrados. Opera a través del segmento de fabricación y servicio de equipos de procesamiento de semiconductores. Sus productos y servicios están diseñados para ayudar a sus clientes a construir dispositivos de alto rendimiento utilizados en una variedad de productos electrónicos, como teléfonos móviles, ordenadores personales, servidores, dispositivos portátiles, automóviles y dispositivos de almacenamiento de datos. Su base de clientes incluye memorias de semiconductores, fundiciones y fabricantes de dispositivos integrados que fabrican productos como memorias no volátiles, memorias dinámicas de acceso aleatorio y dispositivos lógicos. Ofrece sus servicios en áreas como la habilitación de aplicaciones a nanoescala, química, plasma y fluídica e ingeniería de sistemas avanzados.</v>
    <v>17450</v>
    <v>XNAS</v>
    <v>45637.873316596873</v>
    <v>Nasdaq Stock Market</v>
    <v>9559</v>
    <v>78.709999999999994</v>
    <v>113</v>
    <v>75.430000000000007</v>
    <v>68.87</v>
    <v>USD</v>
    <v>LAM RESEARCH CORPORATION</v>
    <v>LAM RESEARCH CORPORATION</v>
    <v>33.136400000000002</v>
    <v>78.385000000000005</v>
    <v>Semiconductors &amp; Semiconductor Equipment</v>
    <v>4650 Cushing Blvd, FREMONT, CA, 94538 US</v>
    <v>LRCX</v>
    <v>Acciones</v>
    <v>LAM RESEARCH CORPORATION (XNAS:LRCX)</v>
    <v>7864930</v>
    <v>10953504</v>
  </rv>
  <rv s="2">
    <v>9560</v>
  </rv>
  <rv s="82">
    <v>es-ES</v>
    <v>cayt4c</v>
    <v>268435456</v>
    <v>1</v>
    <v>Con tecnología de Refinitiv</v>
    <v>255</v>
    <v>256</v>
    <v>Lead Real Estate (XNAS:LRE)</v>
    <v>44</v>
    <v>205</v>
    <v>Finance</v>
    <v>28</v>
    <v>XNAS</v>
    <v>13641900</v>
    <v>2.29</v>
    <v>-7.0000000000000007E-2</v>
    <v>-3.0973000000000001E-2</v>
    <v>30324580</v>
    <v>2.2599999999999998</v>
    <v>Lead Real Estate Co Ltd is engaged in the real estate development and sales business. The real estate for sale housing business selects lands and provides single-family houses. The investment property development business newly develops and sells a new residential building. The real estate value improvement business conducts acquisition and value-up of detached houses and investment real estate. The digital transformation business provides global developer services. The Eco reform business is engaged in the remodeling business using energy-saving materials. The overseas business invests in and acquires overseas residential and investment real estate. The holding real estate for investment business owns real estate for investment. The commercial investment business invests in stocks as a shareholder in venture companies. The hotel and inn business operates directly managed hotels and ryokans. The specific joint real estate ventures business invests and manages properties.</v>
    <v>70</v>
    <v>XNAS</v>
    <v>45637.871935810159</v>
    <v>Nasdaq Stock Market</v>
    <v>2.34</v>
    <v>13.7599</v>
    <v>2.08</v>
    <v>1.19</v>
    <v>USD</v>
    <v>Lead Real Estate</v>
    <v>Lead Real Estate</v>
    <v>7.6186999999999996</v>
    <v>2.19</v>
    <v>Real Estate Operations</v>
    <v>6F, MFPR Shibuya Nampeidai Bldg., 16-11, Nampeidai-cho, SHIBUYA-KU, TOKYO-TO, 150-0036 JP</v>
    <v>LRE</v>
    <v>Acciones</v>
    <v>Lead Real Estate (XNAS:LRE)</v>
    <v>94472</v>
    <v>23510</v>
  </rv>
  <rv s="2">
    <v>9562</v>
  </rv>
  <rv s="0">
    <v>https://www.bing.com/financeapi/forcetrigger?t=a1q9f2&amp;q=XNAS%3aLRFC&amp;form=skydnc</v>
    <v>Learn more on Bing</v>
  </rv>
  <rv s="28">
    <v>es-ES</v>
    <v>a1q9f2</v>
    <v>268435456</v>
    <v>1</v>
    <v>Con tecnología de Refinitiv</v>
    <v>89</v>
    <v>90</v>
    <v>Logan Ridge (XNAS:LRFC)</v>
    <v>3</v>
    <v>91</v>
    <v>Finance</v>
    <v>28</v>
    <v>XNAS</v>
    <v>2666450</v>
    <v>2013</v>
    <v>24.77</v>
    <v>1.2687999999999999</v>
    <v>7.7499999999999999E-2</v>
    <v>3.1269999999999996E-3</v>
    <v>65994710</v>
    <v>24.782499999999999</v>
    <v>Logan Ridge Finance Corporation is a business development company. The Company’s investment objective is to generate both current income and capital appreciation through debt and equity investments. It offers customized financing to business owners, management teams and financial sponsors for change of ownership transactions, recapitalizations, strategic acquisitions, business expansion and other growth initiatives. The Company invests in first lien loans, and, to a lesser extent, second lien loans and equity securities issued by lower middle-market and traditional middle-market companies. The Company invests in a portfolio of sectors, such as healthcare, business services, financials, information technology, industrials, consumer discretionary, communication services, consumer staples, entertainment, and data processing and digital marketing. The Company's investment advisor is Mount Logan Management LLC (Mount Logan).</v>
    <v>XNAS</v>
    <v>45637.872683796093</v>
    <v>Nasdaq Stock Market</v>
    <v>9564</v>
    <v>24.86</v>
    <v>26</v>
    <v>24.77</v>
    <v>20.65</v>
    <v>USD</v>
    <v>Logan Ridge</v>
    <v>Logan Ridge</v>
    <v>0</v>
    <v>24.86</v>
    <v>Investment Banking &amp; Investment Services</v>
    <v>650 Madison Avenue, 3Rd Floor, NEW YORK, NY, 10022 US</v>
    <v>LRFC</v>
    <v>Acciones</v>
    <v>Logan Ridge (XNAS:LRFC)</v>
    <v>479</v>
    <v>5817</v>
  </rv>
  <rv s="2">
    <v>9565</v>
  </rv>
  <rv s="0">
    <v>https://www.bing.com/financeapi/forcetrigger?t=c5z2ar&amp;q=XNAS%3aLRHC&amp;form=skydnc</v>
    <v>Learn more on Bing</v>
  </rv>
  <rv s="21">
    <v>es-ES</v>
    <v>c5z2ar</v>
    <v>268435456</v>
    <v>1</v>
    <v>Con tecnología de Refinitiv</v>
    <v>67</v>
    <v>68</v>
    <v>LA Rosa Holdings (XNAS:LRHC)</v>
    <v>3</v>
    <v>63</v>
    <v>Finance</v>
    <v>28</v>
    <v>XNAS</v>
    <v>20200890</v>
    <v>2021</v>
    <v>0.69499999999999995</v>
    <v>-1.5900000000000001E-2</v>
    <v>-2.2845000000000001E-2</v>
    <v>13738625</v>
    <v>0.69599999999999995</v>
    <v>La Rosa Holdings Corp. is a holding company for six agent-centric, technology-integrated, cloud-based, multiservice real estate segments. It segments include Real Estate Brokerage Services (Residential), Franchising Services, Coaching Services, Property Management and Real Estate Brokerage Services (Commercial). It provides both residential and commercial real estate brokerage services and offers technology-based products and services to its sales agents and franchise agents. Its business is organized around internal services for agents and external services for the public, including residential and commercial real estate brokerage, franchising, and others. It has over 24 La Rosa Realty corporate real estate brokerage offices and branches located in Florida, California, Texas, Georgia, and Puerto Rico. It also has nine La Rosa Realty franchised real estate brokerage offices and branches and three affiliated real estate brokerage offices, all within the United States and Puerto Rico.</v>
    <v>42</v>
    <v>XNAS</v>
    <v>45637.872732453128</v>
    <v>Nasdaq Stock Market</v>
    <v>9567</v>
    <v>0.69550000000000001</v>
    <v>5.5</v>
    <v>0.65010000000000001</v>
    <v>0.47010000000000002</v>
    <v>USD</v>
    <v>LA Rosa Holdings</v>
    <v>LA Rosa Holdings</v>
    <v>0</v>
    <v>0.68010000000000004</v>
    <v>Real Estate Operations</v>
    <v>1420 Celebration Blvd, 2nd Floor, CELEBRATION, FL, 34747 US</v>
    <v>LRHC</v>
    <v>Acciones</v>
    <v>LA Rosa Holdings (XNAS:LRHC)</v>
    <v>106402</v>
    <v>224268</v>
  </rv>
  <rv s="2">
    <v>9568</v>
  </rv>
  <rv s="0">
    <v>https://www.bing.com/financeapi/forcetrigger?t=a26gf2&amp;q=XNAS%3aLRMR&amp;form=skydnc</v>
    <v>Learn more on Bing</v>
  </rv>
  <rv s="7">
    <v>es-ES</v>
    <v>a26gf2</v>
    <v>268435456</v>
    <v>1</v>
    <v>Con tecnología de Refinitiv</v>
    <v>25</v>
    <v>26</v>
    <v>Larimar (XNAS:LRMR)</v>
    <v>3</v>
    <v>27</v>
    <v>Finance</v>
    <v>28</v>
    <v>XNAS</v>
    <v>63806630</v>
    <v>2005</v>
    <v>6.6</v>
    <v>0.82420000000000004</v>
    <v>-0.09</v>
    <v>-1.3698999999999999E-2</v>
    <v>413466962</v>
    <v>6.57</v>
    <v>Larimar Therapeutics, Inc. is a clinical-stage biotechnology company. The Company is focused on developing treatments for patients suffering from complex rare diseases using its novel cell penetrating peptide (CPP) technology platform. The Company’s lead product candidate, nomlabofusp, is a subcutaneously administered, recombinant fusion protein intended to deliver tissue frataxin (FXN), an essential protein, to the mitochondria of patients with Friedreich's ataxia (FA). FA is a rare, progressive, and fatal disease in which patients are unable to produce sufficient FXN due to a genetic abnormality. Its CPP platform, which enables a therapeutic molecule to cross a cell membrane in order to reach intracellular targets, has the potential to enable the treatment of other rare and orphan diseases. It intends to use its proprietary platform to target additional orphan indications characterized by deficiencies in or alterations of intracellular content or activity.</v>
    <v>42</v>
    <v>XNAS</v>
    <v>45637.873216110936</v>
    <v>Nasdaq Stock Market</v>
    <v>9570</v>
    <v>6.62</v>
    <v>13.68</v>
    <v>6.06</v>
    <v>3.34</v>
    <v>USD</v>
    <v>Larimar</v>
    <v>Larimar</v>
    <v>0</v>
    <v>6.48</v>
    <v>Biotechnology &amp; Medical Research</v>
    <v>THREE BALA PLAZA EAST. SUITE 506, BALA CYNWYD, PA, 19004 US</v>
    <v>LRMR</v>
    <v>Acciones</v>
    <v>Larimar (XNAS:LRMR)</v>
    <v>577661</v>
    <v>764642</v>
  </rv>
  <rv s="2">
    <v>9571</v>
  </rv>
  <rv s="0">
    <v>https://www.bing.com/financeapi/forcetrigger?t=a1x4qh&amp;q=XNYS%3aLRN&amp;form=skydnc</v>
    <v>Learn more on Bing</v>
  </rv>
  <rv s="7">
    <v>es-ES</v>
    <v>a1x4qh</v>
    <v>268435456</v>
    <v>1</v>
    <v>Con tecnología de Refinitiv</v>
    <v>25</v>
    <v>26</v>
    <v>STRIDE, INC. (XNYS:LRN)</v>
    <v>3</v>
    <v>27</v>
    <v>Finance</v>
    <v>28</v>
    <v>XNYS</v>
    <v>43592540</v>
    <v>1999</v>
    <v>107.06</v>
    <v>0.3085</v>
    <v>0.15</v>
    <v>1.4119999999999998E-3</v>
    <v>4637374405</v>
    <v>106.23</v>
    <v>Stride, Inc. Es una compañía de servicios educativos que ofrece aprendizaje virtual y mixto. Proporciona soluciones educativas, planes de estudios y programas tecnológicos directamente a estudiantes, escuelas, militares y empresas en entornos primarios, secundarios y postsecundarios. Ofrece educación K-12 para estudiantes, escuelas y distritos, incluyendo servicios de aprendizaje profesional a través de planes de estudios de secundaria y secundaria. Para los estudiantes adultos, ofrece capacitación en habilidades profesionales en salud y tecnología, así como personal y desarrollo de talento. Sus productos y servicios basados en la tecnología permiten a sus clientes atraer, inscribir, educar, realizar un seguimiento del progreso y apoyar a los estudiantes. Sus soluciones se dirigen a dos mercados: Educación General y Aprendizaje Profesional. Tanto para los mercados de Educación General como de Aprendizaje Profesional, ofrece una oferta de escuela como servicio, que incluye un paquete integrado de currículo, sistemas de tecnología, instrucción y servicios de apoyo que administra en nombre de sus clientes.</v>
    <v>7800</v>
    <v>XNYS</v>
    <v>45637.873126075778</v>
    <v>New York Stock Exchange</v>
    <v>9573</v>
    <v>108.19</v>
    <v>112.8</v>
    <v>106.29</v>
    <v>54.805</v>
    <v>USD</v>
    <v>STRIDE, INC.</v>
    <v>STRIDE, INC.</v>
    <v>19.5794</v>
    <v>106.38</v>
    <v>Miscellaneous Educational Service Providers</v>
    <v>11720 PLAZA AMERICA DRIVE, 9TH FLOOR, RESTON, VA, 20190 US</v>
    <v>LRN</v>
    <v>Acciones</v>
    <v>STRIDE, INC. (XNYS:LRN)</v>
    <v>312585</v>
    <v>723868</v>
  </rv>
  <rv s="2">
    <v>9574</v>
  </rv>
  <rv s="0">
    <v>https://www.bing.com/financeapi/forcetrigger?t=a24tr7&amp;q=XNAS%3aLSAK&amp;form=skydnc</v>
    <v>Learn more on Bing</v>
  </rv>
  <rv s="7">
    <v>es-ES</v>
    <v>a24tr7</v>
    <v>268435456</v>
    <v>1</v>
    <v>Con tecnología de Refinitiv</v>
    <v>25</v>
    <v>26</v>
    <v>Lesaka Tech (XNAS:LSAK)</v>
    <v>3</v>
    <v>27</v>
    <v>Finance</v>
    <v>28</v>
    <v>XNAS</v>
    <v>78018640</v>
    <v>1997</v>
    <v>5.15</v>
    <v>0.88839999999999997</v>
    <v>3.5000000000000003E-2</v>
    <v>6.705E-3</v>
    <v>409987953</v>
    <v>5.22</v>
    <v>Lesaka Technologies, Inc. is a South Africa-based financial technology (Fintech) company. The Company utilizes its proprietary banking and payment technologies to deliver financial services solutions to merchants (B2B) and consumers (B2C) in Southern Africa. It offers cash management solutions, growth capital, card acquiring, bill payment technologies and value-added services to formal and informal retail merchants as well as banking, lending, and insurance solutions to consumers across Southern Africa. The Company operates through two segments: Consumer and Merchant. The Consumer segment includes activities related to the provision of financial services to customers. Its products include transactional banking, short-term loans, a digital wallet as well as insurance and various value-added services (VAS) to underserved consumers in South Africa. The Merchant segment includes activities related to the provision of goods and services provided to corporate and other juristic entities.</v>
    <v>2531</v>
    <v>XNAS</v>
    <v>45637.872982303124</v>
    <v>Nasdaq Stock Market</v>
    <v>9576</v>
    <v>5.37</v>
    <v>5.6020000000000003</v>
    <v>5.0999999999999996</v>
    <v>3</v>
    <v>USD</v>
    <v>Lesaka Tech</v>
    <v>Lesaka Tech</v>
    <v>0</v>
    <v>5.2549999999999999</v>
    <v>Professional &amp; Commercial Services</v>
    <v>4th Floor President Place, Cnr. Jan Smuts Avenue &amp; Bolton Road, Rosebank, JOHANNESBURG, 2196 ZA</v>
    <v>LSAK</v>
    <v>Acciones</v>
    <v>Lesaka Tech (XNAS:LSAK)</v>
    <v>34488</v>
    <v>36514</v>
  </rv>
  <rv s="2">
    <v>9577</v>
  </rv>
  <rv s="0">
    <v>https://www.bing.com/financeapi/forcetrigger?t=a1x4tc&amp;q=XNAS%3aLSBK&amp;form=skydnc</v>
    <v>Learn more on Bing</v>
  </rv>
  <rv s="7">
    <v>es-ES</v>
    <v>a1x4tc</v>
    <v>268435456</v>
    <v>1</v>
    <v>Con tecnología de Refinitiv</v>
    <v>25</v>
    <v>26</v>
    <v>Lake Shore (XNAS:LSBK)</v>
    <v>3</v>
    <v>27</v>
    <v>Finance</v>
    <v>28</v>
    <v>XNAS</v>
    <v>5737040</v>
    <v>1981</v>
    <v>13.73</v>
    <v>0.52529999999999999</v>
    <v>-0.53</v>
    <v>-3.7938E-2</v>
    <v>78425280</v>
    <v>13.97</v>
    <v>Lake Shore Bancorp, Inc. is the mid-tier holding company of Lake Shore Savings Bank (the Bank), a federally chartered, community-oriented financial institution headquartered in Dunkirk, New York. The Bank has 11 full-service branch locations in Western New York, including five in Chautauqua County and six in Erie County. The Bank offers a range of retail and commercial lending and deposit services. The Bank’s principal business consists of attracting retail deposits from the general public in the areas surrounding its branch offices and investing those deposits, together with funds generated from operations, primarily in commercial real estate loans, one-to four-family residential mortgage loans, home equity lines of credit and, to a lesser extent, commercial business loans, consumer loans, and investment securities. Its primary sources of funds for lending and investments are deposits, borrowings, brokered deposits, receipts of principal and interest payments on loans and securities.</v>
    <v>115</v>
    <v>XNAS</v>
    <v>45637.873156515627</v>
    <v>Nasdaq Stock Market</v>
    <v>9579</v>
    <v>13.73</v>
    <v>14.210100000000001</v>
    <v>13.44</v>
    <v>10.3</v>
    <v>USD</v>
    <v>Lake Shore</v>
    <v>Lake Shore</v>
    <v>18.7943</v>
    <v>13.44</v>
    <v>Banking Services</v>
    <v>31 EAST FOURTH STREET, DUNKIRK, NY, 14048 US</v>
    <v>LSBK</v>
    <v>Acciones</v>
    <v>Lake Shore (XNAS:LSBK)</v>
    <v>2137</v>
    <v>1045</v>
  </rv>
  <rv s="2">
    <v>9580</v>
  </rv>
  <rv s="0">
    <v>https://www.bing.com/financeapi/forcetrigger?t=a1x4w7&amp;q=XNAS%3aLSCC&amp;form=skydnc</v>
    <v>Learn more on Bing</v>
  </rv>
  <rv s="7">
    <v>es-ES</v>
    <v>a1x4w7</v>
    <v>268435456</v>
    <v>1</v>
    <v>Con tecnología de Refinitiv</v>
    <v>25</v>
    <v>26</v>
    <v>Lattice US (XNAS:LSCC)</v>
    <v>3</v>
    <v>27</v>
    <v>Finance</v>
    <v>28</v>
    <v>XNAS</v>
    <v>137971200</v>
    <v>1985</v>
    <v>60.88</v>
    <v>1.4117999999999999</v>
    <v>3.48</v>
    <v>5.8506999999999997E-2</v>
    <v>8686666752</v>
    <v>59.48</v>
    <v>Lattice Semiconductor Corporation is a low-power programmable solution provider that develops technologies and monetizes through differentiated programmable logic semiconductor products, system solutions, design services and licenses. The Company is focused on solving customer problems across the network, from the Edge to the Cloud, in the communications, computing, industrial, automotive and consumer markets. It is focused on delivering programmable logic products and related solutions based on low power, small size, and ease of use. It also serves its customers with intellectual property (IP) licensing. The Company’s product development activities include new products, advanced packaging, existing product enhancements, software development tools, soft IP, and system solutions for high-growth applications, such as Edge Artificial Intelligence (AI), fifth generation (5G) infrastructure, platform security and factory automation. It offers field-programmable gate array (FPGA) devices.</v>
    <v>1156</v>
    <v>XNAS</v>
    <v>45637.873433171095</v>
    <v>Nasdaq Stock Market</v>
    <v>9582</v>
    <v>64.41</v>
    <v>85.69</v>
    <v>60.424999999999997</v>
    <v>40.65</v>
    <v>USD</v>
    <v>Lattice US</v>
    <v>Lattice US</v>
    <v>57.7117</v>
    <v>62.96</v>
    <v>Semiconductors &amp; Semiconductor Equipment</v>
    <v>5555 NE MOORE CT, HILLSBORO, OR, 97124 US</v>
    <v>LSCC</v>
    <v>Acciones</v>
    <v>Lattice US (XNAS:LSCC)</v>
    <v>1877761</v>
    <v>2340452</v>
  </rv>
  <rv s="2">
    <v>9583</v>
  </rv>
  <rv s="0">
    <v>https://www.bing.com/financeapi/forcetrigger?t=c5h1cw&amp;q=XNAS%3aLSDI&amp;form=skydnc</v>
    <v>Learn more on Bing</v>
  </rv>
  <rv s="48">
    <v>es-ES</v>
    <v>c5h1cw</v>
    <v>268435456</v>
    <v>1</v>
    <v>Con tecnología de Refinitiv</v>
    <v>139</v>
    <v>140</v>
    <v>Lucy Scientific (OTCM:LSDIF)</v>
    <v>3</v>
    <v>141</v>
    <v>Finance</v>
    <v>51</v>
    <v>OTCM</v>
    <v>1764760</v>
    <v>2017</v>
    <v>5.0000000000000001E-3</v>
    <v>24.396999999999998</v>
    <v>0</v>
    <v>0</v>
    <v>8820</v>
    <v>5.0000000000000001E-4</v>
    <v>Lucy Scientific Discovery Inc. is an early stage psychotropics contract manufacturing company. The Company is engaged in researching, developing, and manufacturing psychotropic drugs. The Company is a manufacturer of controlled compounds dedicated to advancing the frontiers of mind science and facilitating the development of psychotropic and psychedelic treatment therapies. It is focused on developing therapies for patients in need, and through its lead candidate SANA-013, dedicated to advancing the understanding and applications of psychedelic medicine, improving mental health outcomes, and enhancing well-being for individuals worldwide. The Company is engaged in the production of a variety of natural, synthetic, and biosynthetic products to meet the needs of the psychotropics-based medicines market. Its products are in the form of raw materials, crude extracts, targeted formulations, single molecule fractions, and white- and private-label products.</v>
    <v>OTCM</v>
    <v>45637.828431191403</v>
    <v>OTC Markets</v>
    <v>9585</v>
    <v>5.0000000000000001E-3</v>
    <v>3.4590000000000001</v>
    <v>5.0000000000000001E-4</v>
    <v>2.0000000000000001E-4</v>
    <v>USD</v>
    <v>Lucy Scientific</v>
    <v>Lucy Scientific</v>
    <v>5.0000000000000001E-4</v>
    <v>Pharmaceuticals</v>
    <v>301-1321 Blanshard Street, VICTORIA, BC, V8W 0B6 CA</v>
    <v>LSDIF</v>
    <v>Acciones</v>
    <v>Lucy Scientific (OTCM:LSDIF)</v>
    <v>1054</v>
    <v>72666</v>
  </rv>
  <rv s="2">
    <v>9586</v>
  </rv>
  <rv s="0">
    <v>https://www.bing.com/financeapi/forcetrigger?t=b1o8f2&amp;q=XNAS%3aLSEA&amp;form=skydnc</v>
    <v>Learn more on Bing</v>
  </rv>
  <rv s="7">
    <v>es-ES</v>
    <v>b1o8f2</v>
    <v>268435456</v>
    <v>1</v>
    <v>Con tecnología de Refinitiv</v>
    <v>25</v>
    <v>26</v>
    <v>Landsea Homes (XNAS:LSEA)</v>
    <v>3</v>
    <v>27</v>
    <v>Finance</v>
    <v>28</v>
    <v>XNAS</v>
    <v>36282880</v>
    <v>2017</v>
    <v>10.49</v>
    <v>1.1524000000000001</v>
    <v>-0.08</v>
    <v>-7.6629999999999997E-3</v>
    <v>375890636</v>
    <v>10.44</v>
    <v>Landsea Homes Corporation is a residential homebuilder. It designs, construction, markets and sales of suburban and urban single-family detached and attached homes in Arizona, California, Colorado, Florida, Texas, and Metro New York. The Arizona market includes entry-level, single-family homes in Avondale, Buckeye, Chandler, Goodyear, Mesa, Phoenix, Queen Creek, Surprise and Tolleson. The California market consists of single-family detached and attached homes in Alameda, Contra Costa, Marin, San Joaquin and Santa Clara counties in Northern California and Los Angeles, Orange and San Bernardino counties in Southern California. The Metro New York market consists of a condominium project in the Chelsea neighborhood in New York City, New York. The Texas market includes single-family homes and a master-planned community around Austin. The Colorado market focuses on entry level and first-time move up communities with new single-family detached homes in Mead and Brighton.</v>
    <v>497</v>
    <v>XNAS</v>
    <v>45637.873187476565</v>
    <v>Nasdaq Stock Market</v>
    <v>9588</v>
    <v>10.635</v>
    <v>14.91</v>
    <v>10.199999999999999</v>
    <v>8.2799999999999994</v>
    <v>USD</v>
    <v>Landsea Homes</v>
    <v>Landsea Homes</v>
    <v>14.4968</v>
    <v>10.36</v>
    <v>Real Estate Operations</v>
    <v>1717 MCKINNEY AVENUE, SUITE 1000, DALLAS, TX, 75202 US</v>
    <v>LSEA</v>
    <v>Acciones</v>
    <v>Landsea Homes (XNAS:LSEA)</v>
    <v>256536</v>
    <v>328630</v>
  </rv>
  <rv s="2">
    <v>9589</v>
  </rv>
  <rv s="0">
    <v>https://www.bing.com/financeapi/forcetrigger?t=bvp7kr&amp;q=XNYS%3aLSF&amp;form=skydnc</v>
    <v>Learn more on Bing</v>
  </rv>
  <rv s="8">
    <v>es-ES</v>
    <v>bvp7kr</v>
    <v>268435456</v>
    <v>1</v>
    <v>Con tecnología de Refinitiv</v>
    <v>29</v>
    <v>30</v>
    <v>Laird Superfood (XNYS:LSF)</v>
    <v>3</v>
    <v>31</v>
    <v>Finance</v>
    <v>28</v>
    <v>XNYS</v>
    <v>10287420</v>
    <v>2015</v>
    <v>8.1050000000000004</v>
    <v>2.2841</v>
    <v>0.28000000000000003</v>
    <v>3.4355999999999998E-2</v>
    <v>86722950</v>
    <v>8.15</v>
    <v>Laird Superfood, Inc. and its subsidiary, Picky Bars, LLC is a consumer products platform company. The Company is focused on manufacturing and marketing plant-based and functional foods. It creates plant-based superfood products that are both delicious and functional. The Company’s core Laird Superfood platform includes Creamer coffee creamers, Hydrate hydration products and beverage enhancing supplements, harvest snacks and other food items, and functional roasted and instant coffees, teas, and hot chocolate. Coffee creamers include sales of powdered and liquid coffee creamers. Hydration and beverage enhancing supplements include sales of Hydrate coconut waters, Activate and Renew supplement lines, and mushroom botanical blends. Harvest snacks and other food items include ready to eat food offerings as well as baking and pancake mixes. Coffee, tea, and hot chocolate products include traditional and functional ground and whole bean coffee, and hot chocolate with functional mushroom.</v>
    <v>25</v>
    <v>XNYS</v>
    <v>45637.872226712498</v>
    <v>New York Stock Exchange</v>
    <v>9591</v>
    <v>8.6</v>
    <v>10.9</v>
    <v>8.0399999999999991</v>
    <v>0.71</v>
    <v>USD</v>
    <v>Laird Superfood</v>
    <v>Laird Superfood</v>
    <v>8.43</v>
    <v>Food &amp; Tobacco</v>
    <v>275 W. Lundgren Mill Dr., SISTERS, OR, 97759 US</v>
    <v>LSF</v>
    <v>Acciones</v>
    <v>Laird Superfood (XNYS:LSF)</v>
    <v>77708</v>
    <v>139434</v>
  </rv>
  <rv s="2">
    <v>9592</v>
  </rv>
  <rv s="0">
    <v>https://www.bing.com/financeapi/forcetrigger?t=bra8kr&amp;q=XNYS%3aLSPD&amp;form=skydnc</v>
    <v>Learn more on Bing</v>
  </rv>
  <rv s="8">
    <v>es-ES</v>
    <v>bra8kr</v>
    <v>268435456</v>
    <v>1</v>
    <v>Con tecnología de Refinitiv</v>
    <v>29</v>
    <v>30</v>
    <v>Lightspeed Comrc (XNYS:LSPD)</v>
    <v>3</v>
    <v>150</v>
    <v>Finance</v>
    <v>28</v>
    <v>XNYS</v>
    <v>151922900</v>
    <v>2005</v>
    <v>16.84</v>
    <v>2.7765</v>
    <v>-0.185</v>
    <v>-1.1011999999999999E-2</v>
    <v>3617285000</v>
    <v>16.8</v>
    <v>Lightspeed Commerce Inc. provides a one-stop commerce platform, which helps merchants to simplify, scale, and provide customer experiences. The Company’s products include Point of Sale, Payments, eCommerce, Inventory Management, Advanced Marketing, Lightspeed Insights, Scanner, Integrations, API, Workflows, Service Orders, Capital, B2B Catalog, Pricing, Point of Sale, Order Anywhere, Advanced Insights, Inventory, Tableside, Payments, Accounting, Kitchen Display System, Customer Facing Display, Hardware, Integrations, Capital, Benchmarks &amp; Trends, Workforce &amp; Payroll, Tee Sheet, Point of Sale, Sales &amp; Marketing, Reporting &amp; Intelligence, Website &amp; App, Accounting, Payments, Hardware, Integrations, and Capital. It also provides POS software, iPad POS system, Cloud POS system and POS cash register. Its Golf course management software includes Golf POS, Tee sheet management software, Golf booking &amp; scheduling software, and others.</v>
    <v>3000</v>
    <v>XNYS</v>
    <v>45637.873162557815</v>
    <v>New York Stock Exchange</v>
    <v>9594</v>
    <v>16.84</v>
    <v>21.71</v>
    <v>16.524999999999999</v>
    <v>11.01</v>
    <v>USD</v>
    <v>Lightspeed Comrc</v>
    <v>Lightspeed Comrc</v>
    <v>16.614999999999998</v>
    <v>Software &amp; IT Services</v>
    <v>700 Saint-Antoine Street East, Suite 300, MONTREAL, QC, H2Y 1A6 CA</v>
    <v>LSPD</v>
    <v>Acciones</v>
    <v>Lightspeed Comrc (XNYS:LSPD)</v>
    <v>303820</v>
    <v>957555</v>
  </rv>
  <rv s="2">
    <v>9595</v>
  </rv>
  <rv s="0">
    <v>https://www.bing.com/financeapi/forcetrigger?t=a1psqh&amp;q=XNAS%3aCLBS&amp;form=skydnc</v>
    <v>Learn more on Bing</v>
  </rv>
  <rv s="7">
    <v>es-ES</v>
    <v>a1psqh</v>
    <v>268435456</v>
    <v>1</v>
    <v>Con tecnología de Refinitiv</v>
    <v>25</v>
    <v>26</v>
    <v>Lisata Therapeut (XNAS:LSTA)</v>
    <v>3</v>
    <v>27</v>
    <v>Finance</v>
    <v>28</v>
    <v>XNAS</v>
    <v>8394900</v>
    <v>1980</v>
    <v>2.79</v>
    <v>1.1740999999999999</v>
    <v>-4.5699999999999998E-2</v>
    <v>-1.6438999999999999E-2</v>
    <v>23631650</v>
    <v>2.78</v>
    <v>Lisata Therapeutics, Inc. is a clinical-stage pharmaceutical company. The Company is engaged in the discovery, development, and commercialization of innovative therapies for the treatment of solid tumors and other major diseases. Its lead investigational product candidate, LSTA1, is designed to activate a novel uptake pathway that allows co-administered or tethered anti-cancer drugs to penetrate solid tumors. LSTA1 actuates this active transport system in a tumor-specific manner, resulting in systemically co-administered anti-cancer drugs penetrating and accumulating in the tumor, while normal tissues are not affected. LSTA1 also has the potential to modify the tumor microenvironment (TME). It is exploring the potential of LSTA1 to enable a variety of treatment modalities to treat a range of solid tumors. Its CD34+ is a cell therapy technology was targeting an array of diseases, among them, critical limb ischemia, coronary microvascular dysfunction, and diabetic kidney disease.</v>
    <v>25</v>
    <v>XNAS</v>
    <v>45637.872671064062</v>
    <v>Nasdaq Stock Market</v>
    <v>9597</v>
    <v>2.85</v>
    <v>3.83</v>
    <v>2.73</v>
    <v>2.19</v>
    <v>USD</v>
    <v>Lisata Therapeut</v>
    <v>Lisata Therapeut</v>
    <v>0</v>
    <v>2.7343000000000002</v>
    <v>Biotechnology &amp; Medical Research</v>
    <v>110 Allen Road, Second Floor, BASKING RIDGE, NJ, 07920 US</v>
    <v>LSTA</v>
    <v>Acciones</v>
    <v>Lisata Therapeut (XNAS:LSTA)</v>
    <v>11678</v>
    <v>19121</v>
  </rv>
  <rv s="2">
    <v>9598</v>
  </rv>
  <rv s="0">
    <v>https://www.bing.com/financeapi/forcetrigger?t=a1x55r&amp;q=XNAS%3aLSTR&amp;form=skydnc</v>
    <v>Learn more on Bing</v>
  </rv>
  <rv s="7">
    <v>es-ES</v>
    <v>a1x55r</v>
    <v>268435456</v>
    <v>1</v>
    <v>Con tecnología de Refinitiv</v>
    <v>25</v>
    <v>26</v>
    <v>LANDSTAR SYSTEM, INC. (XNAS:LSTR)</v>
    <v>3</v>
    <v>27</v>
    <v>Finance</v>
    <v>28</v>
    <v>XNAS</v>
    <v>35331170</v>
    <v>1991</v>
    <v>190.45</v>
    <v>0.82020000000000004</v>
    <v>0.55000000000000004</v>
    <v>2.9239999999999999E-3</v>
    <v>6664871908</v>
    <v>188.09</v>
    <v>Landstar System, Inc. (Landstar) es un proveedor de activos ligeros de soluciones integradas de gestión de transporte. La Compañía opera a través de dos segmentos operativos: el segmento de logística de transporte y el segmento de seguros. El segmento de logística de transporte ofrece una gama de soluciones integradas de gestión de transporte. Los servicios de transporte que ofrece la Compañía incluyen transporte de carga completa y fraccionada, transporte ferroviario intermodal, carga aérea, carga marítima, entrega terrestre y aérea acelerada de carga crítica en el tiempo, transporte pesado/especializado, Estados Unidos-Canadá y el cruce de fronteras entre Estados Unidos y México, intra-México, intra-Canadá, carga de proyectos y corretaje de aduanas. El segmento de seguros de la Compañía consiste en Signature Insurance Company (Signature), una subsidiaria de seguros en el extranjero de propiedad total, y Risk Management Claim Services, Inc. El segmento de seguros ofrece servicios de gestión de riesgos y reclamos a algunas de las subsidiarias operativas de Landstar.</v>
    <v>1468</v>
    <v>XNAS</v>
    <v>45637.873431087501</v>
    <v>Nasdaq Stock Market</v>
    <v>9600</v>
    <v>190.69</v>
    <v>200.43</v>
    <v>188.19</v>
    <v>165.39</v>
    <v>USD</v>
    <v>LANDSTAR SYSTEM, INC.</v>
    <v>LANDSTAR SYSTEM, INC.</v>
    <v>32.514499999999998</v>
    <v>188.64</v>
    <v>Freight &amp; Logistics Services</v>
    <v>13410 SUTTON PARK DRIVE SOUTH, JACKSONVILLE, FL, 32224 US</v>
    <v>LSTR</v>
    <v>Acciones</v>
    <v>LANDSTAR SYSTEM, INC. (XNAS:LSTR)</v>
    <v>212428</v>
    <v>219031</v>
  </rv>
  <rv s="2">
    <v>9601</v>
  </rv>
  <rv s="0">
    <v>https://www.bing.com/financeapi/forcetrigger?t=a1x5bh&amp;q=XNAS%3aLSXMA&amp;form=skydnc</v>
    <v>Learn more on Bing</v>
  </rv>
  <rv s="58">
    <v>es-ES</v>
    <v>a1x5bh</v>
    <v>268435456</v>
    <v>1</v>
    <v>1</v>
    <v>Con tecnología de Refinitiv</v>
    <v>173</v>
    <v>174</v>
    <v>LIBERTY MEDIA CORPORATION (XNAS:LSXMA)</v>
    <v>3</v>
    <v>175</v>
    <v>Finance</v>
    <v>55</v>
    <v>XNAS</v>
    <v>666891100</v>
    <v>2012</v>
    <v>23.41</v>
    <v>1.1187</v>
    <v>0.03</v>
    <v>7.6859999999999993E-3</v>
    <v>1.2830000000000001E-3</v>
    <v>0.18</v>
    <v>30320920000</v>
    <v>23.39</v>
    <v>LIBERTY MEDIA CORPORATION es una empresa global de medios de comunicación y entretenimiento. Los segmentos de la Compañía incluyen Sirius XM Holdings y Fórmula 1. Sirius XM Holdings opera dos negocios de entretenimiento de audio, Sirius XM y Pandora. Sirius XM ofrece canales de música, deportes, entretenimiento, comedia, tertulia, noticias, tráfico y meteorología, así como servicios de infoentretenimiento, en los Estados Unidos por suscripción a través de sus dos sistemas de radio por satélite y a través de Internet mediante aplicaciones para dispositivos móviles, dispositivos domésticos y otros equipos electrónicos de consumo. Sirius XM también ofrece servicios para vehículos conectados y un conjunto de servicios de datos para vehículos. El negocio de Pandora opera una plataforma de descubrimiento de música, comedia y podcast en streaming. La Fórmula 1 es un negocio de deportes de motor que posee los derechos comerciales con respecto al Campeonato Mundial, una competición anual basada en carreras de motor.</v>
    <v>XNAS</v>
    <v>45533.878105856253</v>
    <v>Nasdaq Stock Market</v>
    <v>9603</v>
    <v>23.64</v>
    <v>31.69</v>
    <v>23.225000000000001</v>
    <v>20.13</v>
    <v>USD</v>
    <v>LIBERTY MEDIA CORPORATION</v>
    <v>LIBERTY MEDIA CORPORATION</v>
    <v>8.5813000000000006</v>
    <v>23.42</v>
    <v>23.6</v>
    <v>Media &amp; Publishing</v>
    <v>12300 Liberty Blvd, ENGLEWOOD, CO, 80112 US</v>
    <v>LSXMA</v>
    <v>Acciones</v>
    <v>LIBERTY MEDIA CORPORATION (XNAS:LSXMA)</v>
    <v>613159</v>
    <v>918480</v>
  </rv>
  <rv s="2">
    <v>9604</v>
  </rv>
  <rv s="0">
    <v>https://www.bing.com/financeapi/forcetrigger?t=a1x5ec&amp;q=XNAS%3aLSXMB&amp;form=skydnc</v>
    <v>Learn more on Bing</v>
  </rv>
  <rv s="58">
    <v>es-ES</v>
    <v>a1x5ec</v>
    <v>268435456</v>
    <v>1</v>
    <v>1</v>
    <v>Con tecnología de Refinitiv</v>
    <v>173</v>
    <v>174</v>
    <v>LIBERTY MEDIA CORPORATION (XNAS:LSXMB)</v>
    <v>3</v>
    <v>175</v>
    <v>Finance</v>
    <v>176</v>
    <v>XNAS</v>
    <v>666891100</v>
    <v>2012</v>
    <v>23.61</v>
    <v>1.1187</v>
    <v>0.61</v>
    <v>0</v>
    <v>2.6248E-2</v>
    <v>0</v>
    <v>30320920000</v>
    <v>23.24</v>
    <v>LIBERTY MEDIA CORPORATION es una empresa global de medios de comunicación y entretenimiento. Los segmentos de la Compañía incluyen Sirius XM Holdings y Fórmula 1. Sirius XM Holdings opera dos negocios de entretenimiento de audio, Sirius XM y Pandora. Sirius XM ofrece canales de música, deportes, entretenimiento, comedia, tertulia, noticias, tráfico y meteorología, así como servicios de infoentretenimiento, en los Estados Unidos por suscripción a través de sus dos sistemas de radio por satélite y a través de Internet mediante aplicaciones para dispositivos móviles, dispositivos domésticos y otros equipos electrónicos de consumo. Sirius XM también ofrece servicios para vehículos conectados y un conjunto de servicios de datos para vehículos. El negocio de Pandora opera una plataforma de descubrimiento de música, comedia y podcast en streaming. La Fórmula 1 es un negocio de deportes de motor que posee los derechos comerciales con respecto al Campeonato Mundial, una competición anual basada en carreras de motor.</v>
    <v>XNAS</v>
    <v>45533.833339085155</v>
    <v>Nasdaq Stock Market</v>
    <v>9606</v>
    <v>23.85</v>
    <v>31.53</v>
    <v>23.61</v>
    <v>20.65</v>
    <v>USD</v>
    <v>LIBERTY MEDIA CORPORATION</v>
    <v>LIBERTY MEDIA CORPORATION</v>
    <v>0</v>
    <v>23.85</v>
    <v>23.85</v>
    <v>Media &amp; Publishing</v>
    <v>12300 Liberty Blvd, ENGLEWOOD, CO, 80112 US</v>
    <v>LSXMB</v>
    <v>Acciones</v>
    <v>LIBERTY MEDIA CORPORATION (XNAS:LSXMB)</v>
    <v>160</v>
    <v>477</v>
  </rv>
  <rv s="2">
    <v>9607</v>
  </rv>
  <rv s="0">
    <v>https://www.bing.com/financeapi/forcetrigger?t=a1x5k2&amp;q=XNAS%3aLTBR&amp;form=skydnc</v>
    <v>Learn more on Bing</v>
  </rv>
  <rv s="7">
    <v>es-ES</v>
    <v>a1x5k2</v>
    <v>268435456</v>
    <v>1</v>
    <v>Con tecnología de Refinitiv</v>
    <v>25</v>
    <v>26</v>
    <v>Lightbridge (XNAS:LTBR)</v>
    <v>3</v>
    <v>27</v>
    <v>Finance</v>
    <v>28</v>
    <v>XNAS</v>
    <v>15766900</v>
    <v>1999</v>
    <v>5.6</v>
    <v>2.1581999999999999</v>
    <v>0.1</v>
    <v>1.7888999999999999E-2</v>
    <v>89713661</v>
    <v>5.59</v>
    <v>Lightbridge Corporation is focused on developing advanced nuclear fuel technology. The Company is developing Lightbridge Fuel, a proprietary nuclear fuel technology for existing light water reactors and pressurized heavy water reactors, which is expected to significantly enhance reactor safety, economics, and proliferation resistance. It also develops new nuclear power plants, large and small, and enhances proliferation resistance of spent nuclear fuel while supplying clean energy to the electric grid. Its target market segments include water-cooled commercial power reactors, such as pressurized water reactors (PWRs), boiling-water reactors (BWRs), water-moderated energetic reactors (VVERs), Canada Deuterium Uranium (CANDU) heavy water reactors, water-cooled small modular reactors (SMRs), as well as water-cooled research reactors. The Company is also developing Lightbridge Fuel for new SMRs to bring the same benefits plus load-following with renewables on a zero-carbon electric grid.</v>
    <v>6</v>
    <v>XNAS</v>
    <v>45637.873455821093</v>
    <v>Nasdaq Stock Market</v>
    <v>9609</v>
    <v>5.76</v>
    <v>14.2</v>
    <v>5.4</v>
    <v>2.21</v>
    <v>USD</v>
    <v>Lightbridge</v>
    <v>Lightbridge</v>
    <v>0</v>
    <v>5.69</v>
    <v>Professional &amp; Commercial Services</v>
    <v>11710 Plaza America Drive, Suite 2000, RESTON, VA, 20190 US</v>
    <v>LTBR</v>
    <v>Acciones</v>
    <v>Lightbridge (XNAS:LTBR)</v>
    <v>488135</v>
    <v>1376245</v>
  </rv>
  <rv s="2">
    <v>9610</v>
  </rv>
  <rv s="0">
    <v>https://www.bing.com/financeapi/forcetrigger?t=a1x5mw&amp;q=XNYS%3aLTC&amp;form=skydnc</v>
    <v>Learn more on Bing</v>
  </rv>
  <rv s="7">
    <v>es-ES</v>
    <v>a1x5mw</v>
    <v>268435456</v>
    <v>1</v>
    <v>Con tecnología de Refinitiv</v>
    <v>25</v>
    <v>26</v>
    <v>LTC Properties (XNYS:LTC)</v>
    <v>3</v>
    <v>27</v>
    <v>Finance</v>
    <v>28</v>
    <v>XNYS</v>
    <v>45260750</v>
    <v>1992</v>
    <v>37.56</v>
    <v>0.91339999999999999</v>
    <v>-0.495</v>
    <v>-1.3137000000000001E-2</v>
    <v>1683020988</v>
    <v>37.68</v>
    <v>LTC Properties, Inc. is a real estate investment trust (REIT). The Company invests in seniors housing and health care properties through sale-leasebacks, mortgage financing, joint ventures, construction financing and structured finance solutions including preferred equity, and mezzanine lending. It invests in various properties, including skilled nursing centers (SNF), which provides restorative, rehabilitative and nursing care; Assisted living facilities (ALF), which serves people who require assistance with activities of daily living; Independent living facilities (ILF), also known as retirement communities or senior apartments, offers a community and numerous levels of service, such as laundry, housekeeping, dining options/meal plans, exercise and wellness programs, transportation, social, cultural and recreational activities, on-site security, and others, and Memory care facilities (MC), offers specialized options for people with Alzheimer’s disease and other forms of dementia.</v>
    <v>23</v>
    <v>XNYS</v>
    <v>45637.873381932812</v>
    <v>New York Stock Exchange</v>
    <v>9612</v>
    <v>37.76</v>
    <v>39.89</v>
    <v>37.07</v>
    <v>30.3</v>
    <v>USD</v>
    <v>LTC Properties</v>
    <v>LTC Properties</v>
    <v>16.183599999999998</v>
    <v>37.185000000000002</v>
    <v>Residential &amp; Commercial REIT</v>
    <v>3011 Townsgate Road, Suite 220, WESTLAKE VILLAGE, CA, 91361 US</v>
    <v>LTC</v>
    <v>Acciones</v>
    <v>LTC Properties (XNYS:LTC)</v>
    <v>152445</v>
    <v>272217</v>
  </rv>
  <rv s="2">
    <v>9613</v>
  </rv>
  <rv s="0">
    <v>https://www.bing.com/financeapi/forcetrigger?t=c3hfa2&amp;q=XNYS%3aLTH&amp;form=skydnc</v>
    <v>Learn more on Bing</v>
  </rv>
  <rv s="7">
    <v>es-ES</v>
    <v>c3hfa2</v>
    <v>268435456</v>
    <v>1</v>
    <v>Con tecnología de Refinitiv</v>
    <v>25</v>
    <v>26</v>
    <v>Life Time Group (XNYS:LTH)</v>
    <v>3</v>
    <v>27</v>
    <v>Finance</v>
    <v>28</v>
    <v>XNYS</v>
    <v>206972600</v>
    <v>2015</v>
    <v>23.655000000000001</v>
    <v>1.88</v>
    <v>-0.26500000000000001</v>
    <v>-1.1252999999999999E-2</v>
    <v>4819356991</v>
    <v>23.55</v>
    <v>Life Time Group Holdings, Inc. is a holding company. It is a lifestyle brand providing health, fitness, and wellness experiences at its athletic country club destinations and through a digital platform and a portfolio of athletic events. It designs, builds, and operates its athletic country club destinations that are distinctive, multi-use sports and athletic, professional fitness, family recreation and spa centers in a resort-like environment. It offers fitness floors with equipment, spacious locker rooms, group fitness studios, indoor and outdoor pools and bistros, indoor and outdoor tennis courts, pickleball and basketball courts, LifeSpa, LifeCafe and its childcare and Kids Academy learning spaces. Its Life Time Digital features include live streaming fitness classes, remote goal-based personal training, nutrition and weight-loss support, curated health and fitness and wellness content. It has a portfolio of more than 170 athletic country clubs across the United States and Canada.</v>
    <v>9800</v>
    <v>XNYS</v>
    <v>45637.873398888281</v>
    <v>New York Stock Exchange</v>
    <v>9615</v>
    <v>23.8</v>
    <v>27.114999999999998</v>
    <v>23.265000000000001</v>
    <v>11.89</v>
    <v>USD</v>
    <v>Life Time Group</v>
    <v>Life Time Group</v>
    <v>34.236600000000003</v>
    <v>23.285</v>
    <v>Hotels &amp; Entertainment Services</v>
    <v>2092 Corporate Place, CHANHASSEN, MN US</v>
    <v>LTH</v>
    <v>Acciones</v>
    <v>Life Time Group (XNYS:LTH)</v>
    <v>680511</v>
    <v>1063770</v>
  </rv>
  <rv s="2">
    <v>9616</v>
  </rv>
  <rv s="0">
    <v>https://www.bing.com/financeapi/forcetrigger?t=bmzp77&amp;q=XNYS%3aLTHM&amp;form=skydnc</v>
    <v>Learn more on Bing</v>
  </rv>
  <rv s="93">
    <v>es-ES</v>
    <v>bmzp77</v>
    <v>268435456</v>
    <v>1</v>
    <v>1</v>
    <v>Con tecnología de Refinitiv</v>
    <v>284</v>
    <v>285</v>
    <v>Livent (XNYS:ALTM)</v>
    <v>3</v>
    <v>286</v>
    <v>Finance</v>
    <v>55</v>
    <v>XNYS</v>
    <v>6.78</v>
    <v>1.821</v>
    <v>0</v>
    <v>-5.6259999999999999E-3</v>
    <v>0</v>
    <v>-0.04</v>
    <v>6.81</v>
    <v>XNYS</v>
    <v>45296.914540115627</v>
    <v>New York Stock Exchange</v>
    <v>9618</v>
    <v>7.16</v>
    <v>29.175000000000001</v>
    <v>6.7</v>
    <v>6.7</v>
    <v>USD</v>
    <v>Livent</v>
    <v>Livent</v>
    <v>7.11</v>
    <v>7.07</v>
    <v>1818 MARKET STREET, PHILADELPHIA, PA, 19103 US</v>
    <v>ALTM</v>
    <v>Acciones</v>
    <v>Livent (XNYS:ALTM)</v>
    <v>29469761</v>
  </rv>
  <rv s="2">
    <v>9619</v>
  </rv>
  <rv s="0">
    <v>https://www.bing.com/financeapi/forcetrigger?t=bucwh7&amp;q=XNAS%3aLTRN&amp;form=skydnc</v>
    <v>Learn more on Bing</v>
  </rv>
  <rv s="7">
    <v>es-ES</v>
    <v>bucwh7</v>
    <v>268435456</v>
    <v>1</v>
    <v>Con tecnología de Refinitiv</v>
    <v>25</v>
    <v>26</v>
    <v>Lantern Pharma (XNAS:LTRN)</v>
    <v>3</v>
    <v>27</v>
    <v>Finance</v>
    <v>28</v>
    <v>XNAS</v>
    <v>10784720</v>
    <v>2020</v>
    <v>4.2</v>
    <v>1.5314000000000001</v>
    <v>-0.16</v>
    <v>-4.0201000000000001E-2</v>
    <v>42923210</v>
    <v>3.98</v>
    <v>Lantern Pharma Inc. is an artificial intelligence (AI) company. The Company is developing targeted and transformative cancer therapies using its proprietary RADR AI and machine learning (ML) platform with multiple clinical-stage drug programs. Its proprietary AI and machine learning (ML) platform, RADR, leverages over 60 billion oncology-focused data points and a library of over 200 advanced ML algorithms to help solve problems in oncology drug development. It is engaged in the development of its pipeline of therapies that span multiple cancer indications, including both solid tumors and blood cancers and an antibody drug conjugate (ADC) program. It has active clinical programs for its three lead small molecule drug candidates: LP-300, LP-184, and LP-284. These programs are focused on multiple cancer indications, including both solid tumors and blood cancers. It is also focused on the clinical execution of its therapies for CNS and brain cancers through Starlight Therapeutics Inc.</v>
    <v>21</v>
    <v>XNAS</v>
    <v>45637.872441110936</v>
    <v>Nasdaq Stock Market</v>
    <v>9621</v>
    <v>4.32</v>
    <v>11.99</v>
    <v>3.82</v>
    <v>2.79</v>
    <v>USD</v>
    <v>Lantern Pharma</v>
    <v>Lantern Pharma</v>
    <v>0</v>
    <v>3.82</v>
    <v>Biotechnology &amp; Medical Research</v>
    <v>1920 MCKINNEY AVENUE, 7TH FLOOR, DALLAS, TX, 75201 US</v>
    <v>LTRN</v>
    <v>Acciones</v>
    <v>Lantern Pharma (XNAS:LTRN)</v>
    <v>37843</v>
    <v>73059</v>
  </rv>
  <rv s="2">
    <v>9622</v>
  </rv>
  <rv s="0">
    <v>https://www.bing.com/financeapi/forcetrigger?t=a1x67w&amp;q=XNAS%3aLTRX&amp;form=skydnc</v>
    <v>Learn more on Bing</v>
  </rv>
  <rv s="7">
    <v>es-ES</v>
    <v>a1x67w</v>
    <v>268435456</v>
    <v>1</v>
    <v>Con tecnología de Refinitiv</v>
    <v>25</v>
    <v>26</v>
    <v>Lantronix (XNAS:LTRX)</v>
    <v>3</v>
    <v>27</v>
    <v>Finance</v>
    <v>28</v>
    <v>XNAS</v>
    <v>38475340</v>
    <v>2000</v>
    <v>3.57</v>
    <v>2.0314999999999999</v>
    <v>4.99E-2</v>
    <v>1.4017E-2</v>
    <v>138892129</v>
    <v>3.56</v>
    <v>Lantronix, Inc. is a global provider of compute and connectivity Internet of Things (IoT) solutions that target industries, including smart cities, automotive and enterprise. Its portfolio is organized into three primary product lines: Embedded IoT Solutions, IoT Systems Solutions, and Software and Services. Its portfolio of embedded products provides a comprehensive range of options, including Compute System-on-Module (SOM) and System-in-Package (SIP) solutions, complemented by wired and wireless network connectivity products. Its IoT Systems Solutions portfolio offers a range of fully functional standalone systems that provide routing, switching or gateway functionalities as well as telematics and media conversion. Its Software-as-a-Service (SaaS) platform offers single-pane-of-glass management for OOB and IoT deployments. Its platform enables customers to deploy, monitor, manage and automate across their global deployments, all from a single platform login.</v>
    <v>367</v>
    <v>XNAS</v>
    <v>45637.873427164064</v>
    <v>Nasdaq Stock Market</v>
    <v>9624</v>
    <v>3.6150000000000002</v>
    <v>6.95</v>
    <v>3.4601000000000002</v>
    <v>2.4849999999999999</v>
    <v>USD</v>
    <v>Lantronix</v>
    <v>Lantronix</v>
    <v>0</v>
    <v>3.6099000000000001</v>
    <v>Communications &amp; Networking</v>
    <v>48 Discovery, Suite 250, IRVINE, CA, 92618 US</v>
    <v>LTRX</v>
    <v>Acciones</v>
    <v>Lantronix (XNAS:LTRX)</v>
    <v>354328</v>
    <v>607711</v>
  </rv>
  <rv s="2">
    <v>9625</v>
  </rv>
  <rv s="0">
    <v>https://www.bing.com/financeapi/forcetrigger?t=b1bdjc&amp;q=XNAS%3aLTRY&amp;form=skydnc</v>
    <v>Learn more on Bing</v>
  </rv>
  <rv s="7">
    <v>es-ES</v>
    <v>b1bdjc</v>
    <v>268435456</v>
    <v>1</v>
    <v>Con tecnología de Refinitiv</v>
    <v>25</v>
    <v>26</v>
    <v>Lottery.Com (XNAS:LTRY)</v>
    <v>3</v>
    <v>27</v>
    <v>Finance</v>
    <v>28</v>
    <v>XNAS</v>
    <v>9228150</v>
    <v>2016</v>
    <v>0.3135</v>
    <v>1.2790999999999999</v>
    <v>3.0999999999999999E-3</v>
    <v>9.8099999999999993E-3</v>
    <v>3014840</v>
    <v>0.316</v>
    <v>Lottery.com Inc. is a technology company that is transforming how, where and when lottery is played. It offers a platform that it developed and operates to enable the remote purchase of legally sanctioned lottery games in the U.S. and abroad (the Platform). It is focused on offering the Platform via the Lottery.com app and its websites to users located in the U.S. and international jurisdictions (B2C Platform); offering an internally developed, created and operated business-to-business application programming interface (API) of the Platform to enable commercial partners in permitted U.S. and international jurisdictions to purchase certain legally operated lottery games from it and resell them to users located within their respective jurisdictions (B2B API), and delivering global lottery data, such as winning numbers and results, and sports data, such as scores and statistics, to commercial digital subscribers and provide access to other anonymized transaction data (Data Service).</v>
    <v>10</v>
    <v>XNAS</v>
    <v>45637.867235810154</v>
    <v>Nasdaq Stock Market</v>
    <v>9627</v>
    <v>0.32700000000000001</v>
    <v>7.01</v>
    <v>0.312</v>
    <v>0.22020000000000001</v>
    <v>USD</v>
    <v>Lottery.Com</v>
    <v>Lottery.Com</v>
    <v>0</v>
    <v>0.31909999999999999</v>
    <v>Hotels &amp; Entertainment Services</v>
    <v>20808 State Hwy 71 W, Unit B, SPICEWOOD, TX, 78669 US</v>
    <v>LTRY</v>
    <v>Acciones</v>
    <v>Lottery.Com (XNAS:LTRY)</v>
    <v>34399</v>
    <v>180955</v>
  </rv>
  <rv s="2">
    <v>9628</v>
  </rv>
  <rv s="0">
    <v>https://www.bing.com/financeapi/forcetrigger?t=bwio5r&amp;q=XNYS%3aLU&amp;form=skydnc</v>
    <v>Learn more on Bing</v>
  </rv>
  <rv s="8">
    <v>es-ES</v>
    <v>bwio5r</v>
    <v>268435456</v>
    <v>1</v>
    <v>Con tecnología de Refinitiv</v>
    <v>29</v>
    <v>30</v>
    <v>Lufax Hldg (XNYS:LU)</v>
    <v>3</v>
    <v>31</v>
    <v>Finance</v>
    <v>28</v>
    <v>XNYS</v>
    <v>433340600</v>
    <v>2014</v>
    <v>2.65</v>
    <v>0.76729999999999998</v>
    <v>-0.03</v>
    <v>-1.1278E-2</v>
    <v>2305372000</v>
    <v>2.66</v>
    <v>LUFAX HOLDING LTD is a holding company mainly engaged in providing financial services for small and micro enterprises. The Company's core retail credit enablement business includes bank-funded loans, trust-funded loans and consumer finance loans. The Company is also engaged in wealth management and providing access to financial products and services. The Company conducts the business through its subsidiaries.</v>
    <v>33746</v>
    <v>XNYS</v>
    <v>45637.873160960153</v>
    <v>New York Stock Exchange</v>
    <v>9630</v>
    <v>2.7149999999999999</v>
    <v>4.9398999999999997</v>
    <v>2.62</v>
    <v>2</v>
    <v>USD</v>
    <v>Lufax Hldg</v>
    <v>Lufax Hldg</v>
    <v>2.63</v>
    <v>Banking Services</v>
    <v>Building No. 6, Lane 2777, Jinxiu East Road, Pudong New District, SHANGHAI, SHANGHAI CN</v>
    <v>LU</v>
    <v>Acciones</v>
    <v>Lufax Hldg (XNYS:LU)</v>
    <v>3297211</v>
    <v>2800503</v>
  </rv>
  <rv s="2">
    <v>9631</v>
  </rv>
  <rv s="0">
    <v>https://www.bing.com/financeapi/forcetrigger?t=c3jodm&amp;q=XNAS%3aLUCD&amp;form=skydnc</v>
    <v>Learn more on Bing</v>
  </rv>
  <rv s="7">
    <v>es-ES</v>
    <v>c3jodm</v>
    <v>268435456</v>
    <v>1</v>
    <v>Con tecnología de Refinitiv</v>
    <v>25</v>
    <v>26</v>
    <v>Lucid Diagnostic (XNAS:LUCD)</v>
    <v>3</v>
    <v>27</v>
    <v>Finance</v>
    <v>28</v>
    <v>XNAS</v>
    <v>59342480</v>
    <v>2018</v>
    <v>0.82</v>
    <v>1.23</v>
    <v>-2.06E-2</v>
    <v>-2.6119E-2</v>
    <v>45580958</v>
    <v>0.78869999999999996</v>
    <v>Lucid Diagnostics Inc. is a commercial-stage medical diagnostics technology company. The Company is focused on patients with gastroesophageal reflux disease (GERD), also known as chronic heartburn, acid reflux or simply reflux, that leads to esophageal precancer and cancer, specifically lethal esophageal adenocarcinoma (EAC). The Company’s products include EsoGuard, and EsoCheck. EsoGuard is a bisulfite-converted next-generation sequencing (NGS) DNA assay performed on surface esophageal cells collected with EsoCheck. EsoCheck is a noninvasive swallowable balloon capsule catheter device capable of sampling surface esophageal cells in office procedures. It consists of a vitamin pill-sized rigid plastic capsule tethered to a thin silicone catheter from which a soft silicone balloon with textured ridges emerges to swab surface esophageal cells. It is also developing EsoCure, is an Esophageal Ablation Device that allows a clinician to treat dysplastic BE before it can progress to EAC.</v>
    <v>70</v>
    <v>XNAS</v>
    <v>45637.873400995311</v>
    <v>Nasdaq Stock Market</v>
    <v>9633</v>
    <v>0.85</v>
    <v>1.58</v>
    <v>0.76500000000000001</v>
    <v>0.63009999999999999</v>
    <v>USD</v>
    <v>Lucid Diagnostic</v>
    <v>Lucid Diagnostic</v>
    <v>0</v>
    <v>0.7681</v>
    <v>Healthcare Equipment &amp; Supplies</v>
    <v>360 Madison Avenue, 25Th Floor, NEW YORK, NY, 10017 US</v>
    <v>LUCD</v>
    <v>Acciones</v>
    <v>Lucid Diagnostic (XNAS:LUCD)</v>
    <v>484931</v>
    <v>634317</v>
  </rv>
  <rv s="2">
    <v>9634</v>
  </rv>
  <rv s="17">
    <v>es-ES</v>
    <v>c7394c</v>
    <v>268435456</v>
    <v>1</v>
    <v>Con tecnología de Refinitiv</v>
    <v>59</v>
    <v>60</v>
    <v>Innovative Eyewe (XNAS:LUCY)</v>
    <v>44</v>
    <v>27</v>
    <v>Finance</v>
    <v>28</v>
    <v>XNAS</v>
    <v>2442250</v>
    <v>2020</v>
    <v>6.35</v>
    <v>0.11</v>
    <v>0.04</v>
    <v>6.5359999999999993E-3</v>
    <v>14946560</v>
    <v>6.12</v>
    <v xml:space="preserve">Innovative Eyewear, Inc. is a developer of ChatGPT enabled smart eyewear, under the Lucyd, Nautica, Eddie Bauer and Reebok brands. The Company develops and sells smart eyeglasses and sunglasses, which are designed to allow its customers to remain connected to their digital lives, while also offering prescription eyewear and sun protection. Its first commercial product, Lucyd Lyte, enables the wearer to remain connected to their digital lives. Its product offering consists of 29 different models, which offers a similar amount of style variety as many traditional eyewear collections. All styles are each available with 80+ different lens types, resulting in thousands of variations of products available. The Company has over 100 licensed patents and applications. The Company’s smartglasses enable the wearer to listen to music, take and make calls, and use voice assistants to perform many common smartphone tasks hands-free. </v>
    <v>11</v>
    <v>XNAS</v>
    <v>45637.872812187503</v>
    <v>Nasdaq Stock Market</v>
    <v>6.4405000000000001</v>
    <v>27.2</v>
    <v>6.01</v>
    <v>3.26</v>
    <v>USD</v>
    <v>Innovative Eyewe</v>
    <v>Innovative Eyewe</v>
    <v>0</v>
    <v>6.16</v>
    <v>Healthcare Equipment &amp; Supplies</v>
    <v>11900 Biscayne Blvd, Ste 630, MIAMI, FL, 33181 US</v>
    <v>LUCY</v>
    <v>Acciones</v>
    <v>Innovative Eyewe (XNAS:LUCY)</v>
    <v>18246</v>
    <v>89357</v>
  </rv>
  <rv s="2">
    <v>9636</v>
  </rv>
  <rv s="0">
    <v>https://www.bing.com/financeapi/forcetrigger?t=a1x6m7&amp;q=XNAS%3aLULU&amp;form=skydnc</v>
    <v>Learn more on Bing</v>
  </rv>
  <rv s="7">
    <v>es-ES</v>
    <v>a1x6m7</v>
    <v>268435456</v>
    <v>1</v>
    <v>Con tecnología de Refinitiv</v>
    <v>25</v>
    <v>26</v>
    <v>LULULEMON ATHLETICA INC. (XNAS:LULU)</v>
    <v>3</v>
    <v>27</v>
    <v>Finance</v>
    <v>28</v>
    <v>XNAS</v>
    <v>121783500</v>
    <v>2005</v>
    <v>399.47</v>
    <v>1.2164999999999999</v>
    <v>3.15</v>
    <v>7.9330000000000008E-3</v>
    <v>48743845875</v>
    <v>397.1</v>
    <v>LULULEMON ATHLETICA INC. es un diseñador, distribuidor y detallista de ropa deportiva. La Empresa opera a través de dos segmentos: tiendas operadas por la Empresa y Directo al consumidor. Se dedica también a la venta de tiendas de oferta, de salas de exposiciones, ventas de localizaciones temporales, ventas a cuentas mayoristas, ventas de almacén y acuerdos de autorización y de suministro. Su segmento Directo al consumidor genera ingresos de sus Sitios Web de comercio electrónico lululemon (www.lululemon.com) e ivivva (www.ivivva.com) y otros Sitios Web nacionales y de regiones específicas. La Empresa ofrece una gama de ropa y accesorios para mujer, hombre y mujeres jóvenes. La selección de ropa de la Empresa incluye productos como pantalones, pantalones cortos, blusas y chaquetas diseñados para estilo de vida saludable y actividades deportivas como yoga, correr, entrenamiento, la mayoría de otras actividades sudorosas y ropa deportiva para mujeres jóvenes. La Empresa ofrece también accesorios relacionados con forma física incluyendo una selección de bolsos, calcetines, ropa interior, colchonetas para yoga y botellas de agua.</v>
    <v>38000</v>
    <v>XNAS</v>
    <v>45637.873194513282</v>
    <v>Nasdaq Stock Market</v>
    <v>9638</v>
    <v>405.16</v>
    <v>516.39</v>
    <v>398.21</v>
    <v>226.01</v>
    <v>USD</v>
    <v>LULULEMON ATHLETICA INC.</v>
    <v>LULULEMON ATHLETICA INC.</v>
    <v>28.6816</v>
    <v>400.25</v>
    <v>Textiles &amp; Apparel</v>
    <v>1818 Cornwall Ave, 400 - 1818 CORNWALL AVENUE, VANCOUVER, BC, V6J 1C7 CA</v>
    <v>LULU</v>
    <v>Acciones</v>
    <v>LULULEMON ATHLETICA INC. (XNAS:LULU)</v>
    <v>1124987</v>
    <v>2278518</v>
  </rv>
  <rv s="2">
    <v>9639</v>
  </rv>
  <rv s="0">
    <v>https://www.bing.com/financeapi/forcetrigger?t=a1qgzr&amp;q=XNYS%3aLUMN&amp;form=skydnc</v>
    <v>Learn more on Bing</v>
  </rv>
  <rv s="8">
    <v>es-ES</v>
    <v>a1qgzr</v>
    <v>268435456</v>
    <v>1</v>
    <v>Con tecnología de Refinitiv</v>
    <v>29</v>
    <v>30</v>
    <v>LUMEN TECHNOLOGIES, INC. (XNYS:LUMN)</v>
    <v>3</v>
    <v>31</v>
    <v>Finance</v>
    <v>28</v>
    <v>XNYS</v>
    <v>1014812000</v>
    <v>1968</v>
    <v>6.34</v>
    <v>1.2325999999999999</v>
    <v>0.28499999999999998</v>
    <v>4.5746000000000002E-2</v>
    <v>6611500180</v>
    <v>6.23</v>
    <v>CENTURYLINK, INC. es una compañía de comunicaciones integrada. La Compañía se dedica a proporcionar una variedad de servicios de comunicaciones a sus clientes residenciales y comerciales. Sus segmentos incluyen Empresa, que ofrece productos y servicios estratégicos, legados y de integración de datos para clientes pequeños, medianos y empresariales, mayoristas y gubernamentales, incluidos otros proveedores de comunicaciones, y Consumidor, que ofrece productos y servicios estratégicos y heredados para clientes residenciales. Sus servicios de comunicaciones incluyen voz local y de larga distancia, banda ancha, conmutación de etiquetas multiprotocolo (MPLS), línea privada (incluido el acceso especial), Ethernet, colocación, alojamiento (incluido alojamiento en la nube y hosting administrado), integración de datos, video, red , acceso público, Voz sobre Protocolo de Internet (VoIP), tecnología de la información y otros servicios auxiliares.</v>
    <v>25000</v>
    <v>XNYS</v>
    <v>45637.87345006875</v>
    <v>New York Stock Exchange</v>
    <v>9641</v>
    <v>6.5750000000000002</v>
    <v>10.33</v>
    <v>6.27</v>
    <v>0.97019999999999995</v>
    <v>USD</v>
    <v>LUMEN TECHNOLOGIES, INC.</v>
    <v>LUMEN TECHNOLOGIES, INC.</v>
    <v>6.5149999999999997</v>
    <v>Telecommunications Services</v>
    <v>P O BOX 4065, 100 CENTURYLINK DR, MONROE, LA, 71203 US</v>
    <v>LUMN</v>
    <v>Acciones</v>
    <v>LUMEN TECHNOLOGIES, INC. (XNYS:LUMN)</v>
    <v>8608164</v>
    <v>16840351</v>
  </rv>
  <rv s="2">
    <v>9642</v>
  </rv>
  <rv s="0">
    <v>https://www.bing.com/financeapi/forcetrigger?t=a1ykfr&amp;q=XNAS%3aLUMO&amp;form=skydnc</v>
    <v>Learn more on Bing</v>
  </rv>
  <rv s="7">
    <v>es-ES</v>
    <v>a1ykfr</v>
    <v>268435456</v>
    <v>1</v>
    <v>Con tecnología de Refinitiv</v>
    <v>25</v>
    <v>26</v>
    <v>Lumos Pharma (XNAS:LUMO)</v>
    <v>3</v>
    <v>27</v>
    <v>Finance</v>
    <v>28</v>
    <v>XNAS</v>
    <v>8648620</v>
    <v>1999</v>
    <v>4.33</v>
    <v>0.67689999999999995</v>
    <v>1.4999999999999999E-2</v>
    <v>3.4560000000000003E-3</v>
    <v>37664740</v>
    <v>4.34</v>
    <v>Lumos Pharma, Inc. is a clinical-stage biopharmaceutical company. The Company is engaged in advancing its clinical program and focused on identifying, acquiring, developing, and commercializing products and new therapies for people with rare diseases. Its pipeline is focused on the development of an orally administered small molecule, LUM-201, which is a growth hormone (GH) secretagogue, also called ibutamoren, for rare endocrine disorders that require injectable recombinant human growth hormone (rhGH). LUM-201 is a tablet formulation that is intended to be administered once daily. LUM-201 stimulates GH via the GH secretagogue receptor (GHSR1a), also known as the ghrelin receptor, and also suppresses the release of somatostatin, thus providing a differentiated mechanism of action to treat some rare endocrine disorders (involving a deficiency of GH) by increasing the amplitude of endogenous, pulsatile GH secretion. Lumos Pharma Sub, Inc. (Private Lumos) is its subsidiary.</v>
    <v>30</v>
    <v>XNAS</v>
    <v>45637.872811909372</v>
    <v>Nasdaq Stock Market</v>
    <v>9644</v>
    <v>4.3600000000000003</v>
    <v>4.5755999999999997</v>
    <v>4.33</v>
    <v>1.3701000000000001</v>
    <v>USD</v>
    <v>Lumos Pharma</v>
    <v>Lumos Pharma</v>
    <v>0</v>
    <v>4.3550000000000004</v>
    <v>Biotechnology &amp; Medical Research</v>
    <v>4200 MARATHON BLVD., SUITE 200, AUSTIN, TX, 78756 US</v>
    <v>LUMO</v>
    <v>Acciones</v>
    <v>Lumos Pharma (XNAS:LUMO)</v>
    <v>187420</v>
    <v>110792</v>
  </rv>
  <rv s="2">
    <v>9645</v>
  </rv>
  <rv s="0">
    <v>https://www.bing.com/financeapi/forcetrigger?t=a1x6p2&amp;q=XNAS%3aLUNA&amp;form=skydnc</v>
    <v>Learn more on Bing</v>
  </rv>
  <rv s="7">
    <v>es-ES</v>
    <v>a1x6p2</v>
    <v>268435456</v>
    <v>1</v>
    <v>Con tecnología de Refinitiv</v>
    <v>25</v>
    <v>26</v>
    <v>Luna (XNAS:LUNA)</v>
    <v>3</v>
    <v>27</v>
    <v>Finance</v>
    <v>28</v>
    <v>XNAS</v>
    <v>33958640</v>
    <v>2003</v>
    <v>1.83</v>
    <v>1.6146</v>
    <v>2.06E-2</v>
    <v>1.1380999999999999E-2</v>
    <v>62164686</v>
    <v>1.81</v>
    <v>Luna Innovations Incorporated provides advanced optical technology. The Company is engaged in providing capabilities in fiber optic-based, test products for the telecommunications industry and distributed fiber optic-based sensing for a multitude of industries. It operates through Lightwave segment, which consists of its fiber optics testing, measurement and sensing solutions. Its Lightwave segment develops, manufactures, and markets optical measurement technologies, including sensing and communications test and photonic control. Sensing consists of short, medium, and long-range distributed fiber optic sensing solutions; and Terahertz (THz) measurement products. Communications test and photonic control includes test equipment for communications devices and networks, and specialty laser and photonic components. Its Lightwave segment also performs applied research principally in the areas of optical sensing and THz technologies. It sells and markets its THz instruments primarily to OEMs.</v>
    <v>337</v>
    <v>XNAS</v>
    <v>45637.873312198441</v>
    <v>Nasdaq Stock Market</v>
    <v>9647</v>
    <v>1.87</v>
    <v>7.92</v>
    <v>1.7117</v>
    <v>1.43</v>
    <v>USD</v>
    <v>Luna</v>
    <v>Luna</v>
    <v>0</v>
    <v>1.8306</v>
    <v>Machinery, Equipment &amp; Components</v>
    <v>301 First Street Sw, Suite 200, ROANOKE, VA, 24011 US</v>
    <v>LUNA</v>
    <v>Acciones</v>
    <v>Luna (XNAS:LUNA)</v>
    <v>148808</v>
    <v>156860</v>
  </rv>
  <rv s="2">
    <v>9648</v>
  </rv>
  <rv s="0">
    <v>https://www.bing.com/financeapi/forcetrigger?t=aygt4c&amp;q=XNAS%3aLUNG&amp;form=skydnc</v>
    <v>Learn more on Bing</v>
  </rv>
  <rv s="7">
    <v>es-ES</v>
    <v>aygt4c</v>
    <v>268435456</v>
    <v>1</v>
    <v>Con tecnología de Refinitiv</v>
    <v>25</v>
    <v>26</v>
    <v>Pulmonx (XNAS:LUNG)</v>
    <v>3</v>
    <v>27</v>
    <v>Finance</v>
    <v>28</v>
    <v>XNAS</v>
    <v>39487880</v>
    <v>2013</v>
    <v>6.17</v>
    <v>0.69240000000000002</v>
    <v>-0.17</v>
    <v>-2.5836000000000001E-2</v>
    <v>253117310</v>
    <v>6.58</v>
    <v>Pulmonx Corporation is a commercial-stage medical technology company. The Company provides a minimally invasive treatment for patients with severe emphysema, a form of chronic obstructive pulmonary disease. Its solutions, which is comprised of the Zephyr Endobronchial Valve (Zephyr Valve), the Chartis Pulmonary Assessment System (Chartis System) and the StratX Lung Analysis Platform (StratX Platform), is designed to treat severe emphysema patients. The StratX Platform is a cloud-based quantitative CT analysis service that offers physicians with a report that is designed for its solution, which includes information on emphysema destruction, fissure completeness and lobar volume to help identify target lobes for treatment with Zephyr Valves. The Chartis System is a balloon catheter and console system with flow and pressure sensors designed to assess the presence of collateral ventilation and has been validated in multiple randomized controlled clinical trials.</v>
    <v>279</v>
    <v>XNAS</v>
    <v>45637.873271712502</v>
    <v>Nasdaq Stock Market</v>
    <v>9650</v>
    <v>6.55</v>
    <v>14.835000000000001</v>
    <v>6.0949999999999998</v>
    <v>5.46</v>
    <v>USD</v>
    <v>Pulmonx</v>
    <v>Pulmonx</v>
    <v>0</v>
    <v>6.41</v>
    <v>Healthcare Equipment &amp; Supplies</v>
    <v>700 Chesapeake Dr, REDWOOD CITY, CA, 94063 US</v>
    <v>LUNG</v>
    <v>Acciones</v>
    <v>Pulmonx (XNAS:LUNG)</v>
    <v>342414</v>
    <v>199792</v>
  </rv>
  <rv s="2">
    <v>9651</v>
  </rv>
  <rv s="0">
    <v>https://www.bing.com/financeapi/forcetrigger?t=c432pr&amp;q=XNAS%3aIPAX&amp;form=skydnc</v>
    <v>Learn more on Bing</v>
  </rv>
  <rv s="7">
    <v>es-ES</v>
    <v>c432pr</v>
    <v>268435456</v>
    <v>1</v>
    <v>Con tecnología de Refinitiv</v>
    <v>25</v>
    <v>26</v>
    <v>Intuitive (XNAS:LUNR)</v>
    <v>3</v>
    <v>27</v>
    <v>Finance</v>
    <v>28</v>
    <v>XNAS</v>
    <v>152574900</v>
    <v>2023</v>
    <v>11.83</v>
    <v>2.1970000000000001</v>
    <v>3.5000000000000003E-2</v>
    <v>2.9940000000000001E-3</v>
    <v>1788940702</v>
    <v>11.69</v>
    <v>Intuitive Machines, Inc. is a diversified space company focused on space exploration. It is a provider and supplier of space products and services that enable sustained robotic and human exploration to the Moon, Mars, and beyond. Its products and services are offered through its four business units: Lunar Access Services, Orbital Services, Lunar Data Services and Space Products and Infrastructure. Its Orbital Services segment is designed to support satellites and stations in Earth and lunar orbits. Orbital Services consists of leveraging its technologies and government funds to establish a foothold in capturing the growing orbital services market. Lunar Data Services is designed to allow to provide lunar network services to National Aeronautics and Space Administration and commercial clients. Space Products and Infrastructure includes propulsion systems, navigation systems, engineering services contracts, lunar mobility vehicles, power infrastructure, and human habitation systems.</v>
    <v>382</v>
    <v>XNAS</v>
    <v>45637.873449687497</v>
    <v>Nasdaq Stock Market</v>
    <v>9653</v>
    <v>11.91</v>
    <v>17.14</v>
    <v>11.39</v>
    <v>2.0893999999999999</v>
    <v>USD</v>
    <v>Intuitive</v>
    <v>Intuitive</v>
    <v>0</v>
    <v>11.725</v>
    <v>Aerospace &amp; Defense</v>
    <v>13467 Columbia Shuttle Street, HOUSTON, TX, 77059 US</v>
    <v>LUNR</v>
    <v>Acciones</v>
    <v>Intuitive (XNAS:LUNR)</v>
    <v>7666470</v>
    <v>22460955</v>
  </rv>
  <rv s="2">
    <v>9654</v>
  </rv>
  <rv s="0">
    <v>https://www.bing.com/financeapi/forcetrigger?t=a1x6rw&amp;q=XNYS%3aLUV&amp;form=skydnc</v>
    <v>Learn more on Bing</v>
  </rv>
  <rv s="8">
    <v>es-ES</v>
    <v>a1x6rw</v>
    <v>268435456</v>
    <v>1</v>
    <v>Con tecnología de Refinitiv</v>
    <v>29</v>
    <v>30</v>
    <v>SOUTHWEST AIRLINES CO. (XNYS:LUV)</v>
    <v>3</v>
    <v>31</v>
    <v>Finance</v>
    <v>28</v>
    <v>XNYS</v>
    <v>599737200</v>
    <v>1967</v>
    <v>33.4</v>
    <v>1.1600999999999999</v>
    <v>0.13</v>
    <v>3.888E-3</v>
    <v>20133177804</v>
    <v>33.44</v>
    <v>Southwest Airlines Co. (Southwest) opera Southwest Airlines, una aerolínea de pasajeros que ofrece transporte aéreo regular en los Estados Unidos y mercados casi internacionales. La Compañía brinda servicio punto a punto. La Compañía ofrece servicios complementarios, como EarlyBird Check-In de Southwest, embarque mejorado y transporte de mascotas y menores no acompañados, de acuerdo con las políticas respectivas de Southwest. EarlyBird Check-In ofrece a los clientes un check-in automático y una posición de embarque asignada antes de que las posiciones de embarque generales estén disponibles. Ofrece sus productos de tarifas directamente a los clientes a través de su sitio web de Internet, Southwest.com. Cuenta con aproximadamente 728 aviones de Boeing 737 en su flota y 121 destinos en 42 estados, el Distrito de Columbia, el Estado Libre Asociado de Puerto Rico y diez países casi internacionales, como México, Jamaica, Bahamas, Aruba, República Dominicana, Costa Rica, Belice, Cuba, Islas Caimán y Turcos y Caicos.</v>
    <v>73463</v>
    <v>XNYS</v>
    <v>45637.87339201328</v>
    <v>New York Stock Exchange</v>
    <v>9656</v>
    <v>34.07</v>
    <v>36.119999999999997</v>
    <v>33.4</v>
    <v>23.58</v>
    <v>USD</v>
    <v>SOUTHWEST AIRLINES CO.</v>
    <v>SOUTHWEST AIRLINES CO.</v>
    <v>33.57</v>
    <v>Passenger Transportation Services</v>
    <v>2702 Love Field Dr, Po Box 36611, DALLAS, TX, 75235 US</v>
    <v>LUV</v>
    <v>Acciones</v>
    <v>SOUTHWEST AIRLINES CO. (XNYS:LUV)</v>
    <v>5549959</v>
    <v>6752126</v>
  </rv>
  <rv s="2">
    <v>9657</v>
  </rv>
  <rv s="17">
    <v>es-ES</v>
    <v>c737k2</v>
    <v>268435456</v>
    <v>1</v>
    <v>Con tecnología de Refinitiv</v>
    <v>59</v>
    <v>60</v>
    <v>LuxUrban Hotels (XNAS:LUXH)</v>
    <v>44</v>
    <v>27</v>
    <v>Finance</v>
    <v>28</v>
    <v>XNAS</v>
    <v>2260060</v>
    <v>2017</v>
    <v>0.72199999999999998</v>
    <v>0.65300000000000002</v>
    <v>-1.6E-2</v>
    <v>-2.1745E-2</v>
    <v>1662950</v>
    <v>0.73580000000000001</v>
    <v>LuxUrban Hotels Inc. is a hospitality company which leases hotels on a long-term basis and rents rooms in its hotels to business and vacation travelers. The Company secures long-term operating rights for hotels through master lease agreements (MLA) and rents out, on a short-term basis, hotel rooms to business and vacation travelers. The Company has a portfolio of hotel rooms in New York, Miami Beach, New Orleans, and Los Angeles through long-term lease agreements and manages these hotels directly. It builds a portfolio of existing hotels that provide short-term accommodation for guests at average nightly and occupancy rates. It targets business and vacation travelers under its consumer brand LuxUrban and it markets its hotel properties primarily through its nonexclusive relationship with Wyndham Hotels &amp; Resorts and various third-party online travel agency (OTA) channels. The Company has about 1,406 hotel rooms available for rent through its portfolio.</v>
    <v>509</v>
    <v>XNAS</v>
    <v>45637.871672314061</v>
    <v>Nasdaq Stock Market</v>
    <v>0.72199999999999998</v>
    <v>481.6</v>
    <v>0.64</v>
    <v>0.64</v>
    <v>USD</v>
    <v>LuxUrban Hotels</v>
    <v>LuxUrban Hotels</v>
    <v>0</v>
    <v>0.7198</v>
    <v>Real Estate Operations</v>
    <v>2125 Biscayne Blvd, Suite 253, MIAMI, FL, 33137 US</v>
    <v>LUXH</v>
    <v>Acciones</v>
    <v>LuxUrban Hotels (XNAS:LUXH)</v>
    <v>229247</v>
    <v>277335</v>
  </rv>
  <rv s="2">
    <v>9659</v>
  </rv>
  <rv s="17">
    <v>es-ES</v>
    <v>cbc61h</v>
    <v>268435456</v>
    <v>1</v>
    <v>Con tecnología de Refinitiv</v>
    <v>59</v>
    <v>60</v>
    <v>LuxUrban Hotels (XNAS:LUXHP)</v>
    <v>44</v>
    <v>27</v>
    <v>Finance</v>
    <v>45</v>
    <v>XNAS</v>
    <v>2260060</v>
    <v>2017</v>
    <v>14.9</v>
    <v>0.65300000000000002</v>
    <v>0.67</v>
    <v>4.4785999999999999E-2</v>
    <v>1662950</v>
    <v>14.96</v>
    <v>LuxUrban Hotels Inc. is a hospitality company which leases hotels on a long-term basis and rents rooms in its hotels to business and vacation travelers. The Company secures long-term operating rights for hotels through master lease agreements (MLA) and rents out, on a short-term basis, hotel rooms to business and vacation travelers. The Company has a portfolio of hotel rooms in New York, Miami Beach, New Orleans, and Los Angeles through long-term lease agreements and manages these hotels directly. It builds a portfolio of existing hotels that provide short-term accommodation for guests at average nightly and occupancy rates. It targets business and vacation travelers under its consumer brand LuxUrban and it markets its hotel properties primarily through its nonexclusive relationship with Wyndham Hotels &amp; Resorts and various third-party online travel agency (OTA) channels. The Company has about 1,406 hotel rooms available for rent through its portfolio.</v>
    <v>509</v>
    <v>XNAS</v>
    <v>45637.861647534373</v>
    <v>Nasdaq Stock Market</v>
    <v>16.5</v>
    <v>24.8</v>
    <v>14.7</v>
    <v>11.89</v>
    <v>USD</v>
    <v>LuxUrban Hotels</v>
    <v>LuxUrban Hotels</v>
    <v>0</v>
    <v>15.63</v>
    <v>Real Estate Operations</v>
    <v>2125 Biscayne Blvd, Suite 253, MIAMI, FL, 33137 US</v>
    <v>LUXHP</v>
    <v>Acciones</v>
    <v>LuxUrban Hotels (XNAS:LUXHP)</v>
    <v>9226</v>
    <v>5845</v>
  </rv>
  <rv s="2">
    <v>9661</v>
  </rv>
  <rv s="0">
    <v>https://www.bing.com/financeapi/forcetrigger?t=c3u5tc&amp;q=XNAS%3aLVLU&amp;form=skydnc</v>
    <v>Learn more on Bing</v>
  </rv>
  <rv s="7">
    <v>es-ES</v>
    <v>c3u5tc</v>
    <v>268435456</v>
    <v>1</v>
    <v>Con tecnología de Refinitiv</v>
    <v>25</v>
    <v>26</v>
    <v>Lulu's Fashion (XNAS:LVLU)</v>
    <v>3</v>
    <v>27</v>
    <v>Finance</v>
    <v>28</v>
    <v>XNAS</v>
    <v>42030940</v>
    <v>2021</v>
    <v>1.0900000000000001</v>
    <v>1.7390000000000001</v>
    <v>-7.0000000000000007E-2</v>
    <v>-6.25E-2</v>
    <v>46339110</v>
    <v>1.1200000000000001</v>
    <v>Lulu's Fashion Lounge Holdings, Inc. is an attainable luxury fashion brand for women. The Company primarily serves Millennial and Gen Z women. The Company operates through a single segment, which is Retail. The Company is focused on giving its customers what they want by using direct consumer feedback and insights to refine product offerings. Its Website (www.lulus.com), mobile app, merchandising, customer, order, and warehouse management systems are proprietary, purpose-built solutions. It operates three leased distribution facilities: a facility located in Chico, California; a facility located in Easton, Pennsylvania, and a facility located in Ontario, California. Its trademarks, including LULUS and Graphic, are registered with the United States Patent and Trademark Office. It also owns the registrations for LULU'S, LOVELULUS, and COVETED CURATED COLLECTED.</v>
    <v>686</v>
    <v>XNAS</v>
    <v>45637.873107117972</v>
    <v>Nasdaq Stock Market</v>
    <v>9663</v>
    <v>1.1422000000000001</v>
    <v>2.3849999999999998</v>
    <v>1.05</v>
    <v>1.0204</v>
    <v>USD</v>
    <v>Lulu's Fashion</v>
    <v>Lulu's Fashion</v>
    <v>0</v>
    <v>1.05</v>
    <v>Specialty Retailers</v>
    <v>195 Humboldt Avenue, CHICO, CA, 95928 US</v>
    <v>LVLU</v>
    <v>Acciones</v>
    <v>Lulu's Fashion (XNAS:LVLU)</v>
    <v>39554</v>
    <v>39607</v>
  </rv>
  <rv s="2">
    <v>9664</v>
  </rv>
  <rv s="0">
    <v>https://www.bing.com/financeapi/forcetrigger?t=az2wbh&amp;q=XNAS%3aLVO&amp;form=skydnc</v>
    <v>Learn more on Bing</v>
  </rv>
  <rv s="7">
    <v>es-ES</v>
    <v>az2wbh</v>
    <v>268435456</v>
    <v>1</v>
    <v>Con tecnología de Refinitiv</v>
    <v>25</v>
    <v>26</v>
    <v>LiveOne (XNAS:LVO)</v>
    <v>3</v>
    <v>27</v>
    <v>Finance</v>
    <v>28</v>
    <v>XNAS</v>
    <v>95666690</v>
    <v>2017</v>
    <v>1.1399999999999999</v>
    <v>1.7279</v>
    <v>0.02</v>
    <v>1.7544000000000001E-2</v>
    <v>110973360</v>
    <v>1.1399999999999999</v>
    <v>LiveOne, Inc. offers a creator-first, music, entertainment, and technology platform, which is focused on delivering premium experiences and content worldwide through memberships and live and virtual events. It operates through three segments: PodcastOne, Slacker, and Media Group. It provides services through an over-the-top application powered by Slacker (LiveOne App) called LiveOne. The Company is engaged in the acquisition, distribution and monetization of live music, Internet radio, podcasting and music-related streaming and video content. It is also engaged in packaging, producing, and broadcasting its live music content across its music platform. In addition, the Company has a distribution relationship with a variety of platforms, including Roku, AppleTV, Amazon Fire, linear over-the-top (OTT) platforms, such as STIRR, and XUMO. The Company's subsidiaries include Slacker Radio, PodcastOne, PPVOne, Palm Beach Records, CPS, LiveXLive, DayOne Music Publishing, Drumify, and Splitmind.</v>
    <v>140</v>
    <v>XNAS</v>
    <v>45637.87326547422</v>
    <v>Nasdaq Stock Market</v>
    <v>9666</v>
    <v>1.21</v>
    <v>2.15</v>
    <v>1.1000000000000001</v>
    <v>0.56200000000000006</v>
    <v>USD</v>
    <v>LiveOne</v>
    <v>LiveOne</v>
    <v>0</v>
    <v>1.1599999999999999</v>
    <v>Media &amp; Publishing</v>
    <v>269 SOUTH BEVERLY DRIVE, SUITE 1450, BEVERLY HILLS, CA, 90212 US</v>
    <v>LVO</v>
    <v>Acciones</v>
    <v>LiveOne (XNAS:LVO)</v>
    <v>463038</v>
    <v>372904</v>
  </rv>
  <rv s="2">
    <v>9667</v>
  </rv>
  <rv s="0">
    <v>https://www.bing.com/financeapi/forcetrigger?t=bprqzr&amp;q=XNAS%3aLVOX&amp;form=skydnc</v>
    <v>Learn more on Bing</v>
  </rv>
  <rv s="15">
    <v>es-ES</v>
    <v>bprqzr</v>
    <v>268435456</v>
    <v>1</v>
    <v>1</v>
    <v>Con tecnología de Refinitiv</v>
    <v>52</v>
    <v>53</v>
    <v>LiveVox Holdings (XNAS:LVOX)</v>
    <v>3</v>
    <v>54</v>
    <v>Finance</v>
    <v>55</v>
    <v>XNAS</v>
    <v>94635590</v>
    <v>2017</v>
    <v>3.73</v>
    <v>-0.34279999999999999</v>
    <v>0</v>
    <v>0</v>
    <v>0</v>
    <v>0</v>
    <v>352990800</v>
    <v>3.7</v>
    <v>LiveVox Holdings, Inc. is a cloud-based contact-center-as-a-service (CCaaS) platform that it provides for enterprises, business process outsourcers (BPOs) and collections agencies. The Company's CCaaS platform provides customers with a scalable, cloud-based architecture and pre-integrated artificial intelligence (AI) capabilities to support enterprise-grade deployments of its solutions, including omnichannel customer connectivity, customer relationship management (CRM), and workforce engagement management (WFM). The Company’s omnichannel product offerings enable its customers to connect with their customers through their channels of choice, including the human voice, virtual agents powered by AI, e-mail, text, or Web chat. Its platform features a native CRM, which unifies disparate, department-level systems of record to present contact center agents with a single view of its customers without displacing or replacing existing CRMs or other systems of record.</v>
    <v>627</v>
    <v>XNAS</v>
    <v>45282.921821967189</v>
    <v>Nasdaq Stock Market</v>
    <v>9669</v>
    <v>3.75</v>
    <v>3.86</v>
    <v>3.73</v>
    <v>2.12</v>
    <v>USD</v>
    <v>LiveVox Holdings</v>
    <v>LiveVox Holdings</v>
    <v>3.73</v>
    <v>3.73</v>
    <v>Software &amp; IT Services</v>
    <v>655 Montgomery Street, Suite 1000, SAN FRANCISCO, CA, 94111 US</v>
    <v>LVOX</v>
    <v>Acciones</v>
    <v>LiveVox Holdings (XNAS:LVOX)</v>
    <v>319033</v>
    <v>162326</v>
  </rv>
  <rv s="2">
    <v>9670</v>
  </rv>
  <rv s="0">
    <v>https://www.bing.com/financeapi/forcetrigger?t=bpbbqh&amp;q=XNAS%3aLVOXU&amp;form=skydnc</v>
    <v>Learn more on Bing</v>
  </rv>
  <rv s="41">
    <v>es-ES</v>
    <v>bpbbqh</v>
    <v>268435456</v>
    <v>1</v>
    <v>1</v>
    <v>Con tecnología de Refinitiv</v>
    <v>125</v>
    <v>126</v>
    <v>CRESCENT ACQUISITION UNT (XNAS:LVOXU)</v>
    <v>14</v>
    <v>114</v>
    <v>Finance</v>
    <v>115</v>
    <v>XNAS</v>
    <v>3.9550000000000001</v>
    <v>0</v>
    <v>0</v>
    <v>3.95</v>
    <v>45274.875000462504</v>
    <v>Nasdaq Stock Market</v>
    <v>9672</v>
    <v>3.9550000000000001</v>
    <v>4.2</v>
    <v>3.9550000000000001</v>
    <v>2.46</v>
    <v>USD</v>
    <v>CRESCENT ACQUISITION UNT</v>
    <v>3.9550000000000001</v>
    <v>LVOXU</v>
    <v>ETF</v>
    <v>CRESCENT ACQUISITION UNT (XNAS:LVOXU)</v>
    <v>1</v>
    <v>1356</v>
  </rv>
  <rv s="2">
    <v>9673</v>
  </rv>
  <rv s="0">
    <v>https://www.bing.com/financeapi/forcetrigger?t=c3lwkr&amp;q=XNAS%3aTPBA&amp;form=skydnc</v>
    <v>Learn more on Bing</v>
  </rv>
  <rv s="7">
    <v>es-ES</v>
    <v>c3lwkr</v>
    <v>268435456</v>
    <v>1</v>
    <v>Con tecnología de Refinitiv</v>
    <v>25</v>
    <v>26</v>
    <v>Lavoro (XNAS:LVRO)</v>
    <v>3</v>
    <v>27</v>
    <v>Finance</v>
    <v>28</v>
    <v>XNAS</v>
    <v>116986600</v>
    <v>2021</v>
    <v>4.95</v>
    <v>0.92300000000000004</v>
    <v>0.25</v>
    <v>5.2083000000000004E-2</v>
    <v>589612500</v>
    <v>4.8</v>
    <v xml:space="preserve">Lavoro Limited is a Brazil-based agricultural input retailer and a provider of agriculture biologics inputs. The Company has three reportable segments: the Brazil Cluster, which comprises companies dedicated to the distribution of agricultural inputs such as crop protection, seeds, fertilizers and specialty products, in Brazil; the LATAM Cluster, which includes companies dedicated to the distribution ofagricultural inputs outside Brazil primarily in Colombia; as well as the Crop Care Cluster, which includes companies that produce and import Lavoro's own portfolio of private label products including off-patent crop protection and specialty products, e.g., biologicals and specialty fertilizers. The main crops served are: soy, corn, cotton, coffee, beans, rice, sugar cane, wheat, citrus and pastures. The Company has a broad geographical presence, operating in Brazil, Colombia, and Uruguay. </v>
    <v>3767</v>
    <v>XNAS</v>
    <v>45637.872153460157</v>
    <v>Nasdaq Stock Market</v>
    <v>9675</v>
    <v>5.0599999999999996</v>
    <v>9</v>
    <v>4.8</v>
    <v>3.42</v>
    <v>USD</v>
    <v>Lavoro</v>
    <v>Lavoro</v>
    <v>0</v>
    <v>5.05</v>
    <v>Chemicals</v>
    <v>Avenida Dr. Cardoso De Melo, 1450, 5Th Floor, Office 501, SAO PAULO, SAO PAULO, 04.548-005 BR</v>
    <v>LVRO</v>
    <v>Acciones</v>
    <v>Lavoro (XNAS:LVRO)</v>
    <v>4112</v>
    <v>8801</v>
  </rv>
  <rv s="2">
    <v>9676</v>
  </rv>
  <rv s="0">
    <v>https://www.bing.com/financeapi/forcetrigger?t=a1x7im&amp;q=XNYS%3aLVS&amp;form=skydnc</v>
    <v>Learn more on Bing</v>
  </rv>
  <rv s="7">
    <v>es-ES</v>
    <v>a1x7im</v>
    <v>268435456</v>
    <v>1</v>
    <v>Con tecnología de Refinitiv</v>
    <v>25</v>
    <v>26</v>
    <v>LAS VEGAS SANDS CORP. (XNYS:LVS)</v>
    <v>3</v>
    <v>27</v>
    <v>Finance</v>
    <v>28</v>
    <v>XNYS</v>
    <v>725026200</v>
    <v>2004</v>
    <v>54.994999999999997</v>
    <v>1.0994999999999999</v>
    <v>-0.27</v>
    <v>-4.9199999999999999E-3</v>
    <v>39593680782</v>
    <v>54.88</v>
    <v>Las Vegas Sands Corp. es un desarrollador global de propiedades de destino (Integrated Resorts). Integrated Resorts cuenta con alojamiento, juegos, entretenimiento y centros comerciales, instalaciones para convenciones y exposiciones, restaurantes de chefs famosos y otras comodidades. Sus otras comodidades incluyen alojamiento de lujo, restaurantes, salones, clubes solo por invitación y salones de juego privados. Posee y opera Integrated Resorts en Macao y Singapur. Sus principales actividades operativas y de desarrollo ocurren en dos áreas geográficas: Macao y Singapur. En Macao, posee The Venetian Macao; The Londoner Macao; The Parisian Macao; The Plaza Macao y Four Seasons Macao, y Sands Macao. En Singapur, es propietaria de Marina Bay Sands. Posee y opera una colección de Integrated Resorts en Macao de la República Popular de China (China), a través de Sands China Ltd. También ofrece programas de fidelización de clubes de jugadores en sus propiedades, que brindan acceso a recompensas, privilegios y eventos solo para miembros.</v>
    <v>38400</v>
    <v>XNYS</v>
    <v>45637.873142846875</v>
    <v>New York Stock Exchange</v>
    <v>9678</v>
    <v>55.07</v>
    <v>56.604999999999997</v>
    <v>54.06</v>
    <v>36.619999999999997</v>
    <v>USD</v>
    <v>LAS VEGAS SANDS CORP.</v>
    <v>LAS VEGAS SANDS CORP.</v>
    <v>27.274699999999999</v>
    <v>54.61</v>
    <v>Hotels &amp; Entertainment Services</v>
    <v>5420 S. Durango Drive, LAS VEGAS, NV, 89113 US</v>
    <v>LVS</v>
    <v>Acciones</v>
    <v>LAS VEGAS SANDS CORP. (XNYS:LVS)</v>
    <v>2842796</v>
    <v>5117580</v>
  </rv>
  <rv s="2">
    <v>9679</v>
  </rv>
  <rv s="0">
    <v>https://www.bing.com/financeapi/forcetrigger?t=c1cbdm&amp;q=XNAS%3aLVTX&amp;form=skydnc</v>
    <v>Learn more on Bing</v>
  </rv>
  <rv s="7">
    <v>es-ES</v>
    <v>c1cbdm</v>
    <v>268435456</v>
    <v>1</v>
    <v>Con tecnología de Refinitiv</v>
    <v>25</v>
    <v>26</v>
    <v>LAVA Therapeutic (XNAS:LVTX)</v>
    <v>3</v>
    <v>27</v>
    <v>Finance</v>
    <v>28</v>
    <v>XNAS</v>
    <v>26289090</v>
    <v>2016</v>
    <v>1.46</v>
    <v>0.40600000000000003</v>
    <v>-0.255</v>
    <v>-0.175258</v>
    <v>31546908</v>
    <v>1.4550000000000001</v>
    <v>LAVA Therapeutics NV, formerly known as Lava Therapeutics BV, is a provider of biotechnology research and development services based in the Netherlands. The Company focuses of developing next generation Vdelta T cell engaging bispecific antibodies to fight cancer.</v>
    <v>37</v>
    <v>XNAS</v>
    <v>45637.872047673438</v>
    <v>Nasdaq Stock Market</v>
    <v>9681</v>
    <v>1.46</v>
    <v>6.47</v>
    <v>1.18</v>
    <v>1.18</v>
    <v>USD</v>
    <v>LAVA Therapeutic</v>
    <v>LAVA Therapeutic</v>
    <v>0</v>
    <v>1.2</v>
    <v>Biotechnology &amp; Medical Research</v>
    <v>Yalelaan 60, UTRECHT, UTRECHT, 3584 CM NL</v>
    <v>LVTX</v>
    <v>Acciones</v>
    <v>LAVA Therapeutic (XNAS:LVTX)</v>
    <v>603735</v>
    <v>76100</v>
  </rv>
  <rv s="2">
    <v>9682</v>
  </rv>
  <rv s="0">
    <v>https://www.bing.com/financeapi/forcetrigger?t=bwvfr7&amp;q=XNYS%3aIMPX&amp;form=skydnc</v>
    <v>Learn more on Bing</v>
  </rv>
  <rv s="8">
    <v>es-ES</v>
    <v>bwvfr7</v>
    <v>268435456</v>
    <v>1</v>
    <v>Con tecnología de Refinitiv</v>
    <v>29</v>
    <v>30</v>
    <v>Livewire Group (XNYS:LVWR)</v>
    <v>3</v>
    <v>31</v>
    <v>Finance</v>
    <v>28</v>
    <v>XNYS</v>
    <v>203250200</v>
    <v>2021</v>
    <v>5.54</v>
    <v>0.94530000000000003</v>
    <v>-0.09</v>
    <v>-1.5491E-2</v>
    <v>1162591144</v>
    <v>5.81</v>
    <v>LiveWire Group, Inc. is an all-electric motorcycle brand with a focus on pioneering the growing two-wheel electric motorcycle space. The Company has two segments: Electric Motorcycles and STACYC. The Electric Motorcycles segment primarily focuses on the designing and selling of electric motorcycles and also sells electric motorcycle parts, accessories, and apparel. Its electric motorcycles are sold at wholesale to a network of independent dealers and retailers, at retail through the Company-owned dealership, and through online sales. The Electric Motorcycles segment sells electric-powered motorcycles under the LiveWire brand. The STACYC segment is primarily focused on the designing and selling of electric balance bikes for kids. The STACYC segment’s products are sold at wholesale to independent dealers and independent distributors, as well as direct to consumers online. STACYC sells electric balance bikes under the STACYC brand while working with brand partners on co-branded products.</v>
    <v>248</v>
    <v>XNYS</v>
    <v>45637.871854548437</v>
    <v>New York Stock Exchange</v>
    <v>9684</v>
    <v>5.79</v>
    <v>12.039899999999999</v>
    <v>5.5101000000000004</v>
    <v>5.05</v>
    <v>USD</v>
    <v>Livewire Group</v>
    <v>Livewire Group</v>
    <v>5.72</v>
    <v>Leisure Products</v>
    <v>3700 West Juneau Avenue, MILWAUKEE, WI, 53208 US</v>
    <v>LVWR</v>
    <v>Acciones</v>
    <v>Livewire Group (XNYS:LVWR)</v>
    <v>21778</v>
    <v>24371</v>
  </rv>
  <rv s="2">
    <v>9685</v>
  </rv>
  <rv s="0">
    <v>https://www.bing.com/financeapi/forcetrigger?t=a1x7oc&amp;q=XNYS%3aLW&amp;form=skydnc</v>
    <v>Learn more on Bing</v>
  </rv>
  <rv s="7">
    <v>es-ES</v>
    <v>a1x7oc</v>
    <v>268435456</v>
    <v>1</v>
    <v>Con tecnología de Refinitiv</v>
    <v>25</v>
    <v>26</v>
    <v>LAMB WESTON HOLDINGS, INC. (XNYS:LW)</v>
    <v>3</v>
    <v>27</v>
    <v>Finance</v>
    <v>28</v>
    <v>XNYS</v>
    <v>142597800</v>
    <v>2016</v>
    <v>76.569999999999993</v>
    <v>0.69569999999999999</v>
    <v>-0.87</v>
    <v>-1.1477999999999999E-2</v>
    <v>10684853154</v>
    <v>75.8</v>
    <v>Lamb Weston Holdings, Inc. (Lamb Weston), es un proveedor de patata congelada, patata dulce, aperitivos y productos vegetales para restaurantes y comercios alrededor del mundo. Los segmentos de la Empresa incluyen Goblal, Servicios de Alimentos, Venta al por Menor y Otros. El segmento Global incluye operaciones asociadas con el negocio de Lamb Weston con clientes de grandes cadenas de restaurantes, ya que sean resultados que generen en los Estados Unidos o en el extranjero,así como opreaciones asociadas con clientes minoristas y de servicios de alimentos ubicados fuera de los Estados Unidos y Canadá. El segmento de Servicios de Alimentos, incluye ventas a una linea de clientes de distribución en los Estados Unidos y Canada. El segmento de Venta al por Menor incluye ventas a supermercados, grupos, club y especialmente a clientes minoristas en Estados Unidos. El segmento Otros incluye las operaciones de negocio de verduras congeladas de Lamb Weston. También incluye opreaciones del negocio lácteo de Lamb Weston.</v>
    <v>10700</v>
    <v>XNYS</v>
    <v>45637.873421180469</v>
    <v>New York Stock Exchange</v>
    <v>9687</v>
    <v>76.66</v>
    <v>111.875</v>
    <v>74.27</v>
    <v>52.99</v>
    <v>USD</v>
    <v>LAMB WESTON HOLDINGS, INC.</v>
    <v>LAMB WESTON HOLDINGS, INC.</v>
    <v>17.710999999999999</v>
    <v>74.930000000000007</v>
    <v>Food &amp; Tobacco</v>
    <v>599 S Rivershore Ln, EAGLE, ID, 83616-4979 US</v>
    <v>LW</v>
    <v>Acciones</v>
    <v>LAMB WESTON HOLDINGS, INC. (XNYS:LW)</v>
    <v>1019459</v>
    <v>1629244</v>
  </rv>
  <rv s="2">
    <v>9688</v>
  </rv>
  <rv s="0">
    <v>https://www.bing.com/financeapi/forcetrigger?t=a1x7r7&amp;q=XNAS%3aLWAY&amp;form=skydnc</v>
    <v>Learn more on Bing</v>
  </rv>
  <rv s="7">
    <v>es-ES</v>
    <v>a1x7r7</v>
    <v>268435456</v>
    <v>1</v>
    <v>Con tecnología de Refinitiv</v>
    <v>25</v>
    <v>26</v>
    <v>Lifeway Foods (XNAS:LWAY)</v>
    <v>3</v>
    <v>27</v>
    <v>Finance</v>
    <v>28</v>
    <v>XNAS</v>
    <v>14816470</v>
    <v>1986</v>
    <v>24.24</v>
    <v>1.0162</v>
    <v>0.47</v>
    <v>1.9664999999999998E-2</v>
    <v>361077373</v>
    <v>23.9</v>
    <v>Lifeway Foods, Inc. is a producer and marketer of kefir in the United States. The Company’s primary product is drinkable kefir, a cultured dairy product sold in a variety of organic and non-organic sizes, flavors and types. Lifeway kefir is tart and tangy, high in protein, calcium, and vitamin D. Its product categories also include European-style soft cheeses, including farmer cheese, white cheese, and Sweet Kiss; Cream and other, which consists primarily of cream, a byproduct of making its kefir; ProBugs, a line of kefir products designed for children, Drinkable yogurt, sold in a variety of sizes and flavors; and Other Dairy, which consists primarily of Fresh Made butter and sour cream. It manufactures (directly or through co-packers) and market products under the Lifeway, Fresh Made and Glen Oaks Farms brand names, as well as under private labels on behalf of certain customers. The Company sells its products primarily through its direct sales force, brokers, and distributors.</v>
    <v>288</v>
    <v>XNAS</v>
    <v>45637.873324664062</v>
    <v>Nasdaq Stock Market</v>
    <v>9690</v>
    <v>24.610099999999999</v>
    <v>28.61</v>
    <v>24.01</v>
    <v>9.93</v>
    <v>USD</v>
    <v>Lifeway Foods</v>
    <v>Lifeway Foods</v>
    <v>28.206</v>
    <v>24.37</v>
    <v>Food &amp; Tobacco</v>
    <v>6431 W Oakton, MORTON GROVE, IL, 60053 US</v>
    <v>LWAY</v>
    <v>Acciones</v>
    <v>Lifeway Foods (XNAS:LWAY)</v>
    <v>20427</v>
    <v>118329</v>
  </rv>
  <rv s="2">
    <v>9691</v>
  </rv>
  <rv s="0">
    <v>https://www.bing.com/financeapi/forcetrigger?t=a2nk77&amp;q=XNAS%3aLWLG&amp;form=skydnc</v>
    <v>Learn more on Bing</v>
  </rv>
  <rv s="7">
    <v>es-ES</v>
    <v>a2nk77</v>
    <v>268435456</v>
    <v>1</v>
    <v>Con tecnología de Refinitiv</v>
    <v>25</v>
    <v>26</v>
    <v>Lightwave Logic (XNAS:LWLG)</v>
    <v>3</v>
    <v>27</v>
    <v>Finance</v>
    <v>28</v>
    <v>XNAS</v>
    <v>122373000</v>
    <v>1997</v>
    <v>2.62</v>
    <v>1.9838</v>
    <v>-0.67</v>
    <v>-0.25283</v>
    <v>242298540</v>
    <v>2.65</v>
    <v>Lightwave Logic, Inc. is a technology company, which commercializes electro-optic photonic devices made on its P2IC technology platform. The Company has detailed its P2IC technology platform as Polymer Stack, Polymer Plus and Polymer Slot. Its polymer technology platform uses in-house organic polymers. Electro-optical devices convert data from electric signals into optical signals for multiple applications. The Company is focused on testing and demonstrating the simplicity of manufacturability and reliability of its devices, including in conjunction with the silicon photonics manufacturing ecosystem. Its first product, Ridge Waveguide Modulator, is a type of modulator where the waveguide is fabricated within a layer of its electro-optic polymer system. Various cladding materials and electrodes are layered over the core polymer. The polymer materials are then part of an integrated photonics platform that can house other photonic devices, such as lasers, waveguides and others.</v>
    <v>33</v>
    <v>XNAS</v>
    <v>45637.873171342188</v>
    <v>Nasdaq Stock Market</v>
    <v>9693</v>
    <v>2.7050000000000001</v>
    <v>5.69</v>
    <v>1.76</v>
    <v>1.76</v>
    <v>USD</v>
    <v>Lightwave Logic</v>
    <v>Lightwave Logic</v>
    <v>0</v>
    <v>1.98</v>
    <v>Electronic Equipment &amp; Parts</v>
    <v>369 Inverness Parkway, Suite 350, ENGLEWOOD, CO, 80112 US</v>
    <v>LWLG</v>
    <v>Acciones</v>
    <v>Lightwave Logic (XNAS:LWLG)</v>
    <v>4276000</v>
    <v>813997</v>
  </rv>
  <rv s="2">
    <v>9694</v>
  </rv>
  <rv s="0">
    <v>https://www.bing.com/financeapi/forcetrigger?t=axwvnm&amp;q=XNAS%3aLX&amp;form=skydnc</v>
    <v>Learn more on Bing</v>
  </rv>
  <rv s="7">
    <v>es-ES</v>
    <v>axwvnm</v>
    <v>268435456</v>
    <v>1</v>
    <v>Con tecnología de Refinitiv</v>
    <v>25</v>
    <v>26</v>
    <v>LexinFintech (XNAS:LX)</v>
    <v>3</v>
    <v>27</v>
    <v>Finance</v>
    <v>28</v>
    <v>XNAS</v>
    <v>164412900</v>
    <v>2013</v>
    <v>5.83</v>
    <v>0.6875</v>
    <v>7.4999999999999997E-2</v>
    <v>1.2733000000000001E-2</v>
    <v>980722948</v>
    <v>5.89</v>
    <v>Lexinfintech Holdings Ltd is a company principally engaged in the provision of consumer finance technology services. The Company's main business is to apply technologies including AI and big data to form an online risk assessment and management system based on quantitative decision-making. Leveraging Lexin's unique consumption ecosystem that integrates online consumer financing, offline inclusive financing, fintech SaaS services, and e-commerce platforms. The Company is mainly engaged in connecting financial institutions with consumers through technology and financial services, offering finance services to young generation consumer. The Company mainly conducts its businesses in the Chinese market.</v>
    <v>4268</v>
    <v>XNAS</v>
    <v>45637.873275693753</v>
    <v>Nasdaq Stock Market</v>
    <v>9696</v>
    <v>6.0481999999999996</v>
    <v>6.21</v>
    <v>5.73</v>
    <v>1.56</v>
    <v>USD</v>
    <v>LexinFintech</v>
    <v>LexinFintech</v>
    <v>9.2476000000000003</v>
    <v>5.9649999999999999</v>
    <v>Banking Services</v>
    <v>23-27F, CES Tower, No.3099 Keyuan South Road, Technology Park, Nanshan District, SHENZHEN, GUANGDONG, 518052 CN</v>
    <v>LX</v>
    <v>Acciones</v>
    <v>LexinFintech (XNAS:LX)</v>
    <v>2829564</v>
    <v>4653715</v>
  </rv>
  <rv s="2">
    <v>9697</v>
  </rv>
  <rv s="0">
    <v>https://www.bing.com/financeapi/forcetrigger?t=bwaucw&amp;q=XNAS%3aLXEH&amp;form=skydnc</v>
    <v>Learn more on Bing</v>
  </rv>
  <rv s="7">
    <v>es-ES</v>
    <v>bwaucw</v>
    <v>268435456</v>
    <v>1</v>
    <v>Con tecnología de Refinitiv</v>
    <v>25</v>
    <v>26</v>
    <v>Lixiang Edu Hldg (XNAS:LXEH)</v>
    <v>3</v>
    <v>27</v>
    <v>Finance</v>
    <v>28</v>
    <v>XNAS</v>
    <v>58330</v>
    <v>2018</v>
    <v>2.4</v>
    <v>0.96840000000000004</v>
    <v>-2.0000000000000001E-4</v>
    <v>-8.2990000000000003E-5</v>
    <v>2811670</v>
    <v>2.41</v>
    <v>Lixiang Education Holding Co Ltd is a holding company mainly provides private primary and secondary education service. The Company is designated as the Foreign Language Experimental School of the National Basic Foreign Language Teaching Research Center. It is also the base of arts, sports, Chinese calligraphy and small-class education. It not only offers standard the People's Republic of China (PRC) curriculum programs, but also places an emphasis on featured curriculum programs. It also offer high school education services at its High School Division through its collaboration. It is mainly responsible for student admission and progression. The Company conducts its businesses in the China market.</v>
    <v>197</v>
    <v>XNAS</v>
    <v>45637.872177349222</v>
    <v>Nasdaq Stock Market</v>
    <v>9699</v>
    <v>2.4098000000000002</v>
    <v>65.055999999999997</v>
    <v>2.4</v>
    <v>1.95</v>
    <v>USD</v>
    <v>Lixiang Edu Hldg</v>
    <v>Lixiang Edu Hldg</v>
    <v>0</v>
    <v>2.4098000000000002</v>
    <v>School, College &amp; University</v>
    <v>No. 818 Hua Yuan Street, Liandu District, LISHUI, ZHEJIANG, 323000 CN</v>
    <v>LXEH</v>
    <v>Acciones</v>
    <v>Lixiang Edu Hldg (XNAS:LXEH)</v>
    <v>1438</v>
    <v>12249</v>
  </rv>
  <rv s="2">
    <v>9700</v>
  </rv>
  <rv s="17">
    <v>es-ES</v>
    <v>cbe28m</v>
    <v>268435456</v>
    <v>1</v>
    <v>Con tecnología de Refinitiv</v>
    <v>59</v>
    <v>60</v>
    <v>Lexeo (XNAS:LXEO)</v>
    <v>44</v>
    <v>27</v>
    <v>Finance</v>
    <v>28</v>
    <v>XNAS</v>
    <v>33065950</v>
    <v>2017</v>
    <v>8.4600000000000009</v>
    <v>1.7629999999999999</v>
    <v>-0.68500000000000005</v>
    <v>-8.1937999999999997E-2</v>
    <v>253781166</v>
    <v>8.36</v>
    <v>Lexeo Therapeutics, Inc. is a clinical-stage genetic medicine company dedicated to transforming healthcare by applying pioneering science to fundamentally change how genetically defined cardiovascular diseases and APOE4-associated Alzheimers disease are treated. Using a stepwise development approach, the Company is leveraging early proof-of-concept functional and biomarker data to advance a pipeline of cardiovascular and APOE4-associated Alzheimers disease programs. Its pipeline consists of candidates targeting patient populations. Its most advanced cardiovascular product candidate, LX2006 for the treatment of patients with Friedreichs ataxia (FA), cardiomyopathy, is being evaluated in SUNRISE-FA, an ongoing Phase I/II clinical trial. Its second most advanced cardiovascular product candidate, LX2020 for the treatment of arrhythmogenic cardiomyopathy, caused by mutations in the PKP2 gene (PKP2-ACM), received IND clearance from the United States Food and Drug Administration (FDA).</v>
    <v>58</v>
    <v>XNAS</v>
    <v>45637.873459779687</v>
    <v>Nasdaq Stock Market</v>
    <v>8.5434999999999999</v>
    <v>22.33</v>
    <v>7.66</v>
    <v>5.77</v>
    <v>USD</v>
    <v>Lexeo</v>
    <v>Lexeo</v>
    <v>0</v>
    <v>7.6749999999999998</v>
    <v>Biotechnology &amp; Medical Research</v>
    <v>345 Park Avenue South, Floor 6, NEW YORK, NY, 10010 US</v>
    <v>LXEO</v>
    <v>Acciones</v>
    <v>Lexeo (XNAS:LXEO)</v>
    <v>123949</v>
    <v>550755</v>
  </rv>
  <rv s="2">
    <v>9702</v>
  </rv>
  <rv s="0">
    <v>https://www.bing.com/financeapi/forcetrigger?t=a1x7u2&amp;q=XNYS%3aLXFR&amp;form=skydnc</v>
    <v>Learn more on Bing</v>
  </rv>
  <rv s="7">
    <v>es-ES</v>
    <v>a1x7u2</v>
    <v>268435456</v>
    <v>1</v>
    <v>Con tecnología de Refinitiv</v>
    <v>25</v>
    <v>26</v>
    <v>Luxfer Holdings (XNYS:LXFR)</v>
    <v>3</v>
    <v>27</v>
    <v>Finance</v>
    <v>28</v>
    <v>XNYS</v>
    <v>26784850</v>
    <v>1998</v>
    <v>14.13</v>
    <v>0.86150000000000004</v>
    <v>-0.14000000000000001</v>
    <v>-9.8799999999999999E-3</v>
    <v>375791445</v>
    <v>14.17</v>
    <v>Luxfer Holdings PLC is a global industrial company, which is focused on niche applications in materials engineering. The Company focus primarily on product lines related to magnesium alloys, zirconium chemicals and carbon composites. The Company operates in three segments: Elektron, Gas Cylinders and Graphic Arts. The Elektron segment focuses on specialty materials based primarily on magnesium and zirconium. The Gas Cylinders segment manufactures and markets specialized, highly engineered cylinders using carbon composites and aluminum alloys. Its product lines include carbon fiber composite cylinders for self-contained breathing apparatus. The Graphic Arts segment provides magnesium photo-engraving plates, engraving metals and etching chemicals. Its key product lines include magnesium, copper, and zinc photo-engraving plates for graphic arts and luxury packaging, developer solutions to aid the engraving process, and solid wrought magnesium slab and sheet.</v>
    <v>1400</v>
    <v>XNYS</v>
    <v>45637.873190995313</v>
    <v>New York Stock Exchange</v>
    <v>9704</v>
    <v>14.1744</v>
    <v>15.64</v>
    <v>13.874000000000001</v>
    <v>7.55</v>
    <v>USD</v>
    <v>Luxfer Holdings</v>
    <v>Luxfer Holdings</v>
    <v>44.976999999999997</v>
    <v>14.03</v>
    <v>Machinery, Equipment &amp; Components</v>
    <v>Lumns Lane, MANCHESTER, M27 8LN GB</v>
    <v>LXFR</v>
    <v>Acciones</v>
    <v>Luxfer Holdings (XNYS:LXFR)</v>
    <v>99114</v>
    <v>144661</v>
  </rv>
  <rv s="2">
    <v>9705</v>
  </rv>
  <rv s="0">
    <v>https://www.bing.com/financeapi/forcetrigger?t=a1x7zr&amp;q=XNYS%3aLXP&amp;form=skydnc</v>
    <v>Learn more on Bing</v>
  </rv>
  <rv s="7">
    <v>es-ES</v>
    <v>a1x7zr</v>
    <v>268435456</v>
    <v>1</v>
    <v>Con tecnología de Refinitiv</v>
    <v>25</v>
    <v>26</v>
    <v>LXP Industrial (XNYS:LXP)</v>
    <v>3</v>
    <v>27</v>
    <v>Finance</v>
    <v>28</v>
    <v>XNYS</v>
    <v>294509500</v>
    <v>1997</v>
    <v>9.19</v>
    <v>0.88619999999999999</v>
    <v>-0.125</v>
    <v>-1.3587E-2</v>
    <v>2672673712</v>
    <v>9.1999999999999993</v>
    <v>LXP Industrial Trust is a real estate investment trust focused on single-tenant industrial real estate investments across the United States. The Company invests in single-tenant warehouse/distribution real estate. The Company conducts its operations indirectly through property owner subsidiaries, which are single purpose entities; a wholly owned taxable REIT subsidiaries (TRS), Lexington Realty Advisors, Inc., and joint ventures. It has investments in the Lower Midwest and Sunbelt. The Company's warehouse/distribution portfolio includes various industries, such as electronic commerce, automotive, construction/materials, food, apparel, specialty, technology, retail department, aerospace/defense, healthcare, consumer products, transportation/logistics and others. It has ownership interests in approximately 115 consolidated real estate properties, located in 18 states and containing an aggregate of approximately 54.6 million square feet of space, approximately 99.8% of which is leased.</v>
    <v>64</v>
    <v>XNYS</v>
    <v>45637.873426562503</v>
    <v>New York Stock Exchange</v>
    <v>9707</v>
    <v>9.25</v>
    <v>10.565</v>
    <v>9.0299999999999994</v>
    <v>8.23</v>
    <v>USD</v>
    <v>LXP Industrial</v>
    <v>LXP Industrial</v>
    <v>142.43690000000001</v>
    <v>9.0749999999999993</v>
    <v>Residential &amp; Commercial REIT</v>
    <v>1 Penn Plz Ste 4015, NEW YORK, NY, 10119-4015 US</v>
    <v>LXP</v>
    <v>Acciones</v>
    <v>LXP Industrial (XNYS:LXP)</v>
    <v>1127955</v>
    <v>1939249</v>
  </rv>
  <rv s="2">
    <v>9708</v>
  </rv>
  <rv s="0">
    <v>https://www.bing.com/financeapi/forcetrigger?t=a1x86h&amp;q=XNAS%3aLXRX&amp;form=skydnc</v>
    <v>Learn more on Bing</v>
  </rv>
  <rv s="7">
    <v>es-ES</v>
    <v>a1x86h</v>
    <v>268435456</v>
    <v>1</v>
    <v>Con tecnología de Refinitiv</v>
    <v>25</v>
    <v>26</v>
    <v>Lexicon PHARM (XNAS:LXRX)</v>
    <v>3</v>
    <v>27</v>
    <v>Finance</v>
    <v>28</v>
    <v>XNAS</v>
    <v>361492300</v>
    <v>1995</v>
    <v>0.73850000000000005</v>
    <v>1.0609999999999999</v>
    <v>0.16200000000000001</v>
    <v>0.22134200000000001</v>
    <v>323137966</v>
    <v>0.7319</v>
    <v>Lexicon Pharmaceuticals, Inc. is a biopharmaceutical company. The Company is focused on the discovery, development, and commercialization of pharmaceutical products for the treatment of human disease. The Company pipeline includes INPEFA (sotagliflozin), LX9211, and LX9851. Sotagliflozin is an orally delivered small molecule compound that is being developed for the treatment of heart failure and type I diabetes, and type II diabetes mellitus, chronic kidney disease and other cardiovascular risk factors. LX9211 is an orally delivered small molecule compound that is being developed for the treatment of neuropathic pain. The Company is conducting a Phase II clinical trial of LX9211 in diabetic peripheral neuropathic pain and a second Phase II clinical trial of LX9211 in post-herpetic neuralgia. The Company is conducting preclinical development of LX9851, an orally delivered small molecule drug candidate, as a treatment for obesity and tool for weight management.</v>
    <v>285</v>
    <v>XNAS</v>
    <v>45637.873394582813</v>
    <v>Nasdaq Stock Market</v>
    <v>9710</v>
    <v>1.02</v>
    <v>3.73</v>
    <v>0.73299999999999998</v>
    <v>0.62039999999999995</v>
    <v>USD</v>
    <v>Lexicon PHARM</v>
    <v>Lexicon PHARM</v>
    <v>0</v>
    <v>0.89390000000000003</v>
    <v>Biotechnology &amp; Medical Research</v>
    <v>2445 Technology Forest Blvd, 11Th Floor, THE WOODLANDS, TX, 77381 US</v>
    <v>LXRX</v>
    <v>Acciones</v>
    <v>Lexicon PHARM (XNAS:LXRX)</v>
    <v>15229071</v>
    <v>3582631</v>
  </rv>
  <rv s="2">
    <v>9711</v>
  </rv>
  <rv s="0">
    <v>https://www.bing.com/financeapi/forcetrigger?t=a1x89c&amp;q=XNYS%3aLXU&amp;form=skydnc</v>
    <v>Learn more on Bing</v>
  </rv>
  <rv s="8">
    <v>es-ES</v>
    <v>a1x89c</v>
    <v>268435456</v>
    <v>1</v>
    <v>Con tecnología de Refinitiv</v>
    <v>29</v>
    <v>30</v>
    <v>LSB Industries (XNYS:LXU)</v>
    <v>3</v>
    <v>31</v>
    <v>Finance</v>
    <v>28</v>
    <v>XNYS</v>
    <v>71621130</v>
    <v>1977</v>
    <v>8.9</v>
    <v>0.85929999999999995</v>
    <v>0.08</v>
    <v>9.019000000000001E-3</v>
    <v>641009113</v>
    <v>8.8699999999999992</v>
    <v>LSB Industries, Inc. is primarily engaged in the manufacturing and marketing of chemical products for the agricultural, industrial and mining markets. The Company manufactures products for three principal markets: agricultural, industrial and mining. Its agricultural products include ammonia, fertilizer-grade ammonium nitrate (AN), high-density ammonium nitrate (HDAN) and urea ammonia nitrate (UAN). Its industrial products include high-purity and commercial-grade ammonia, high-purity AN, sulfuric acids, concentrated, blended and regular nitric acid, mixed nitrating acids, carbon dioxide, and diesel exhaust fluid (DEF). Its mining products include industrial-grade AN (LDAN) and AN solutions. It owns and operates three multi-plant facilities in El Dorado, Arkansas, Cherokee, Alabama, and Pryor, Oklahoma. Its products are sold through distributors and directly to end customers throughout the United States and parts of Canada and the North America.</v>
    <v>586</v>
    <v>XNYS</v>
    <v>45637.873117094532</v>
    <v>New York Stock Exchange</v>
    <v>9713</v>
    <v>9.01</v>
    <v>10.4</v>
    <v>8.83</v>
    <v>6.7401</v>
    <v>USD</v>
    <v>LSB Industries</v>
    <v>LSB Industries</v>
    <v>8.9499999999999993</v>
    <v>Chemicals</v>
    <v>3503 Nw 63Rd Street, Suite 500, OKLAHOMA CITY, OK, 73116-2238 US</v>
    <v>LXU</v>
    <v>Acciones</v>
    <v>LSB Industries (XNYS:LXU)</v>
    <v>118417</v>
    <v>233082</v>
  </rv>
  <rv s="2">
    <v>9714</v>
  </rv>
  <rv s="0">
    <v>https://www.bing.com/financeapi/forcetrigger?t=a1x8c7&amp;q=XNYS%3aLYB&amp;form=skydnc</v>
    <v>Learn more on Bing</v>
  </rv>
  <rv s="7">
    <v>es-ES</v>
    <v>a1x8c7</v>
    <v>268435456</v>
    <v>1</v>
    <v>Con tecnología de Refinitiv</v>
    <v>25</v>
    <v>26</v>
    <v>LyondellBasell Industries NV (XNYS:LYB)</v>
    <v>3</v>
    <v>27</v>
    <v>Finance</v>
    <v>28</v>
    <v>XNYS</v>
    <v>324756800</v>
    <v>2009</v>
    <v>77.73</v>
    <v>1.0457000000000001</v>
    <v>-1.2293000000000001</v>
    <v>-1.5833E-2</v>
    <v>24814894417</v>
    <v>77.64</v>
    <v>LyondellBasell Industries N.V. es una empresa de plásticos, productos químicos y refinación. La Compañía opera a través de su segmento Soluciones avanzadas de polímeros. Produce olefinas y polietileno (PE) y polipropileno (PP), polietileno de alta densidad (HDPE), polietileno de baja densidad (LDPE) y polietileno de baja densidad lineal (LLDPE). Produce homopolímeros de PP, copolímeros de impacto de PP y copolímeros aleatorios de PP. Los compuestos de PP se producen a partir de mezclas de poliolefinas y aditivos y se venden a las industrias automotriz y de electrodomésticos. Sus materiales compuestos de ingeniería son livianos, materiales que se usan en aplicaciones de infraestructura, aeroespaciales y automotrices, como faros. También fabrica polvos, que son materiales de partículas especiales utilizados en recubrimientos, rotomoldeo, compuestos de peaje y otras aplicaciones técnicas. Masterbatches es un colorante y materiales aditivos utilizados en la producción de papel, pintura y productos de plástico en todo el mundo.</v>
    <v>20000</v>
    <v>XNYS</v>
    <v>45637.873461110939</v>
    <v>New York Stock Exchange</v>
    <v>9716</v>
    <v>77.73</v>
    <v>107.02</v>
    <v>76.319999999999993</v>
    <v>75.98</v>
    <v>USD</v>
    <v>LyondellBasell Industries NV</v>
    <v>LyondellBasell Industries NV</v>
    <v>11.783300000000001</v>
    <v>76.410700000000006</v>
    <v>Chemicals</v>
    <v>4th Floor, One Vine Street, LONDON, W1J 0AH GB</v>
    <v>LYB</v>
    <v>Acciones</v>
    <v>LyondellBasell Industries NV (XNYS:LYB)</v>
    <v>2111372</v>
    <v>3001905</v>
  </rv>
  <rv s="2">
    <v>9717</v>
  </rv>
  <rv s="0">
    <v>https://www.bing.com/financeapi/forcetrigger?t=c2aehw&amp;q=XNAS%3aLYEL&amp;form=skydnc</v>
    <v>Learn more on Bing</v>
  </rv>
  <rv s="7">
    <v>es-ES</v>
    <v>c2aehw</v>
    <v>268435456</v>
    <v>1</v>
    <v>Con tecnología de Refinitiv</v>
    <v>25</v>
    <v>26</v>
    <v>Lyell (XNAS:LYEL)</v>
    <v>3</v>
    <v>27</v>
    <v>Finance</v>
    <v>28</v>
    <v>XNAS</v>
    <v>279220600</v>
    <v>2018</v>
    <v>0.92</v>
    <v>-0.45900000000000002</v>
    <v>-6.9099999999999995E-2</v>
    <v>-7.5503000000000001E-2</v>
    <v>236248549</v>
    <v>0.91520000000000001</v>
    <v>Lyell Immunopharma, Inc. is a clinical-stage cell therapy company advancing a pipeline of product candidates enhanced with its proprietary anti-exhaustion technologies for patients with solid tumors or hematologic malignancies. The Company's investigational therapies use the patient's own cells as the starting point to generate highly tumor-reactive, longer-lasting functional T cells with enhanced ability to resist exhaustion and kill cancer cells. Its technologies are designed to generate T cells with the ability to persist and self-renew while driving tumor cytotoxicity. Its two product candidates, LYL797 and LYL845, are in Phase I clinical development, and an additional product candidate, LYL119, is entering Phase I clinical development. The Company is also engaged in accelerating the development of IMPT-314, a dual-targeting CD19/20 chimeric antigen receptor (CAR) T-cell product candidate for hematologic malignancies, including B-cell non-Hodgkin lymphoma.</v>
    <v>224</v>
    <v>XNAS</v>
    <v>45637.873318946091</v>
    <v>Nasdaq Stock Market</v>
    <v>9719</v>
    <v>0.92</v>
    <v>3.2555999999999998</v>
    <v>0.83699999999999997</v>
    <v>0.83699999999999997</v>
    <v>USD</v>
    <v>Lyell</v>
    <v>Lyell</v>
    <v>0</v>
    <v>0.84609999999999996</v>
    <v>Biotechnology &amp; Medical Research</v>
    <v>201 Haskins Way, Suite 301, SOUTH SAN FRANCISCO, CA, 94080 US</v>
    <v>LYEL</v>
    <v>Acciones</v>
    <v>Lyell (XNAS:LYEL)</v>
    <v>1477460</v>
    <v>1269368</v>
  </rv>
  <rv s="2">
    <v>9720</v>
  </rv>
  <rv s="0">
    <v>https://www.bing.com/financeapi/forcetrigger?t=b6m84c&amp;q=XNAS%3aLYFT&amp;form=skydnc</v>
    <v>Learn more on Bing</v>
  </rv>
  <rv s="7">
    <v>es-ES</v>
    <v>b6m84c</v>
    <v>268435456</v>
    <v>1</v>
    <v>Con tecnología de Refinitiv</v>
    <v>25</v>
    <v>26</v>
    <v>LYFT, INC. (XNAS:LYFT)</v>
    <v>3</v>
    <v>27</v>
    <v>Finance</v>
    <v>28</v>
    <v>XNAS</v>
    <v>414816900</v>
    <v>2007</v>
    <v>16.239999999999998</v>
    <v>2.1095000000000002</v>
    <v>-0.81499999999999995</v>
    <v>-5.0339999999999996E-2</v>
    <v>6377809837</v>
    <v>16.190000000000001</v>
    <v>LYFT Inc. es proveedor de transporte como servicio bajo demanda (transportation-as-a-service (TaaS)). La Compañía provee transporte de igual a igual y una plataforma de transporte compartido, que ofrece servicios. Lyft compara los conductores con los pasajeros que solicitan transporte a través de su aplicación para teléfonos inteligentes, y los pasajeros pagan automáticamente a través de la aplicación. La Compañía ofrece un mercado de viajes compartidos, que conecta a los conductores con los pasajeros para proporcionar servicios de transporte y uso compartido de automóviles. La Compañía también cuenta una red de bicicletas y scooters en varias ciudades para satisfacer las necesidades de los pasajeros que buscan viajes cortos. Su oferta de transporte cercano integra datos de transporte público de terceros en la aplicación Lyft para ofrecer a los pasajeros una vista solida de las opciones de transporte. Ofrece varios programas empresariales, que incluyen créditos mensuales para viajes diarios, complementando el transporte publico al proporcionar viajes para el primer y ultimo tramo de viajes, viajes nocturnos a casa y viajes de reemplazo de transporte.</v>
    <v>2945</v>
    <v>XNAS</v>
    <v>45637.873403367972</v>
    <v>Nasdaq Stock Market</v>
    <v>9722</v>
    <v>16.29</v>
    <v>20.82</v>
    <v>14.85</v>
    <v>8.9250000000000007</v>
    <v>USD</v>
    <v>LYFT, INC.</v>
    <v>LYFT, INC.</v>
    <v>0</v>
    <v>15.375</v>
    <v>Software &amp; IT Services</v>
    <v>185 Berry Street, Suite 400, SAN FRANCISCO, CA, 94107 US</v>
    <v>LYFT</v>
    <v>Acciones</v>
    <v>LYFT, INC. (XNAS:LYFT)</v>
    <v>22733255</v>
    <v>17870338</v>
  </rv>
  <rv s="2">
    <v>9723</v>
  </rv>
  <rv s="0">
    <v>https://www.bing.com/financeapi/forcetrigger?t=a1x8f2&amp;q=XNYS%3aLYG&amp;form=skydnc</v>
    <v>Learn more on Bing</v>
  </rv>
  <rv s="7">
    <v>es-ES</v>
    <v>a1x8f2</v>
    <v>268435456</v>
    <v>1</v>
    <v>Con tecnología de Refinitiv</v>
    <v>25</v>
    <v>26</v>
    <v>LLOYDS BANKING GROUP PLC (XNYS:LYG)</v>
    <v>3</v>
    <v>27</v>
    <v>Finance</v>
    <v>28</v>
    <v>XNYS</v>
    <v>15152410000</v>
    <v>1985</v>
    <v>2.8</v>
    <v>1.3050999999999999</v>
    <v>0.09</v>
    <v>3.3457000000000001E-2</v>
    <v>40907140000</v>
    <v>2.69</v>
    <v>Lloyds Banking Group plc es un proveedor de servicios financieros para clientes individuales y comerciales en el Reino Unido. Las principales actividades comerciales de la compañía son banca minorista y comercial, seguros generales y ahorros, protección e inversión a largo plazo. Los segmentos de la Compañía son Banca Minorista, Banca Comercial, Finanzas para el Consumidor, Seguros y Otros. El segmento Banca Minorista ofrece una gama de productos de servicios financieros, que incluyen cuentas corrientes, ahorros e hipotecas. El segmento Banca Comercial ofrece una gama de productos y servicios, tales como préstamos, banca transaccional, administración de capital, administración de riesgos y servicios de mercados de capital de deuda. El segmento de Finanzas para el Consumidor ofrece productos de préstamos al consumidor, que incluyen financiamiento para automóviles, tarjetas de crédito y préstamos personales no garantizados. El segmento de Seguros ofrece una gama de productos de protección, pensión e inversión. Sus marcas incluyen Lloyds Bank, Halifax, Bank of Scotland, Scottish Widows, Colleys, Lex Autolease y AMC.</v>
    <v>62569</v>
    <v>XNYS</v>
    <v>45637.873162812502</v>
    <v>New York Stock Exchange</v>
    <v>9725</v>
    <v>2.8</v>
    <v>3.24</v>
    <v>2.7448000000000001</v>
    <v>2</v>
    <v>USD</v>
    <v>LLOYDS BANKING GROUP PLC</v>
    <v>LLOYDS BANKING GROUP PLC</v>
    <v>7.0461999999999998</v>
    <v>2.78</v>
    <v>Banking Services</v>
    <v>25 Gresham Street, LONDON, EC2V 7HN GB</v>
    <v>LYG</v>
    <v>Acciones</v>
    <v>LLOYDS BANKING GROUP PLC (XNYS:LYG)</v>
    <v>13630269</v>
    <v>9056735</v>
  </rv>
  <rv s="2">
    <v>9726</v>
  </rv>
  <rv s="0">
    <v>https://www.bing.com/financeapi/forcetrigger?t=bu2b52&amp;q=XNAS%3aLYRA&amp;form=skydnc</v>
    <v>Learn more on Bing</v>
  </rv>
  <rv s="7">
    <v>es-ES</v>
    <v>bu2b52</v>
    <v>268435456</v>
    <v>1</v>
    <v>Con tecnología de Refinitiv</v>
    <v>25</v>
    <v>26</v>
    <v>Lyra (XNAS:LYRA)</v>
    <v>3</v>
    <v>27</v>
    <v>Finance</v>
    <v>28</v>
    <v>XNAS</v>
    <v>65457650</v>
    <v>2005</v>
    <v>0.20499999999999999</v>
    <v>-0.12139999999999999</v>
    <v>-1.55E-2</v>
    <v>-7.3459999999999998E-2</v>
    <v>12796970</v>
    <v>0.21099999999999999</v>
    <v>Lyra Therapeutics, Inc. is a clinical-stage biotechnology company. The Company is focused on the development and commercialization of therapies for the localized treatment of patients with chronic rhinosinusitis (CRS). The Company has two investigational product candidates, LYR-210 and LYR-220, in late-stage development for CRS, a prevalent inflammatory disease of the paranasal sinuses that leads to debilitating symptoms and significant morbidities. LYR-210 and LYR-220 are bioresorbable nasal implants designed to be administered in a brief, in-office procedure and are intended to deliver six months of continuous mometasone furoate drug therapy to the sinonasal passages. LYR-210 is designed for surgically naive patients and is being evaluated in the ENLIGHTEN Phase III clinical program, while LYR-220, is being evaluated in the BEACON Phase II clinical trial in patients who have recurrent symptoms despite having had prior ethmoid sinus surgery.</v>
    <v>87</v>
    <v>XNAS</v>
    <v>45637.873126099221</v>
    <v>Nasdaq Stock Market</v>
    <v>9728</v>
    <v>0.20580000000000001</v>
    <v>6.79</v>
    <v>0.188</v>
    <v>0.16250000000000001</v>
    <v>USD</v>
    <v>Lyra</v>
    <v>Lyra</v>
    <v>0</v>
    <v>0.19550000000000001</v>
    <v>Biotechnology &amp; Medical Research</v>
    <v>480 Arsenal Way, WATERTOWN, MA, 02472 US</v>
    <v>LYRA</v>
    <v>Acciones</v>
    <v>Lyra (XNAS:LYRA)</v>
    <v>1219026</v>
    <v>2324206</v>
  </rv>
  <rv s="2">
    <v>9729</v>
  </rv>
  <rv s="0">
    <v>https://www.bing.com/financeapi/forcetrigger?t=c6hcww&amp;q=XNAS%3aLYT&amp;form=skydnc</v>
    <v>Learn more on Bing</v>
  </rv>
  <rv s="21">
    <v>es-ES</v>
    <v>c6hcww</v>
    <v>268435456</v>
    <v>1</v>
    <v>Con tecnología de Refinitiv</v>
    <v>67</v>
    <v>68</v>
    <v>Lytus Tech (XNAS:LYT)</v>
    <v>3</v>
    <v>63</v>
    <v>Finance</v>
    <v>28</v>
    <v>XNAS</v>
    <v>1863240</v>
    <v>2021</v>
    <v>1.31</v>
    <v>-0.05</v>
    <v>-3.7879000000000003E-2</v>
    <v>2422210</v>
    <v>1.32</v>
    <v>Lytus Technologies Holdings PTV. Ltd. is a platform services company. The Company primarily provides content streaming/telecasting services with approximately eight million active users located all across India. Through its platform, its customers connect via customer premises equipment devices/set top boxes and access to multi-dimensional services, including telemedicine service. Its customer base includes retail and commercial customers. It offers subscription-based video services and Internet services to primarily residential customers, with prices and related charges based on the types of service selected, whether the services are sold as a bundle or on an individual basis and based on the equipment necessary to receive its services. Its video customers receive a package of programming, which generally includes a device that provides an interactive electronic programming guide with parental controls, and access to pay-per-view services, including video on demand.</v>
    <v>3</v>
    <v>XNAS</v>
    <v>45637.872226793748</v>
    <v>Nasdaq Stock Market</v>
    <v>9731</v>
    <v>1.35</v>
    <v>18.621600000000001</v>
    <v>1.22</v>
    <v>1.22</v>
    <v>USD</v>
    <v>Lytus Tech</v>
    <v>Lytus Tech</v>
    <v>4.3722000000000003</v>
    <v>1.27</v>
    <v>Software &amp; IT Services</v>
    <v>Business Center 1, M Floor, The Meydan Hotel, Nad Al Sheba, DUBAI, DUBAI AE</v>
    <v>LYT</v>
    <v>Acciones</v>
    <v>Lytus Tech (XNAS:LYT)</v>
    <v>55599</v>
    <v>73559</v>
  </rv>
  <rv s="2">
    <v>9732</v>
  </rv>
  <rv s="0">
    <v>https://www.bing.com/financeapi/forcetrigger?t=a1x8kr&amp;q=XNAS%3aLYTS&amp;form=skydnc</v>
    <v>Learn more on Bing</v>
  </rv>
  <rv s="7">
    <v>es-ES</v>
    <v>a1x8kr</v>
    <v>268435456</v>
    <v>1</v>
    <v>Con tecnología de Refinitiv</v>
    <v>25</v>
    <v>26</v>
    <v>LSI Industries (XNAS:LYTS)</v>
    <v>3</v>
    <v>27</v>
    <v>Finance</v>
    <v>28</v>
    <v>XNAS</v>
    <v>29838320</v>
    <v>1989</v>
    <v>20.29</v>
    <v>0.91139999999999999</v>
    <v>0.35</v>
    <v>1.7430000000000001E-2</v>
    <v>609596877</v>
    <v>20.079999999999998</v>
    <v xml:space="preserve">LSI Industries Inc. is a producer of non-residential lighting and retail display solutions. The Company operates through two segments: Lighting and Display Solutions. The Lighting Segment manufactures, markets, and sells outdoor and indoor lighting fixtures and control solutions in the vertical markets: refueling and convenience store, parking lot and garage, quick-service restaurant, retail, grocery and pharmacy, automotive dealership, sports court and field, and warehouse. It services these markets through multiple channels: project business sold through electrical distributors and agents and shipped directly to the customer; standard products sold to and stocked by distributors, and direct to end-use customers. The Display Solutions Segment also manufactures, sells and installs exterior and interior visual image and display elements, including printed graphics, structural graphics, digital signage, menu board systems, refrigerated displays, and custom display elements. </v>
    <v>1900</v>
    <v>XNAS</v>
    <v>45637.873298587503</v>
    <v>Nasdaq Stock Market</v>
    <v>9734</v>
    <v>20.605</v>
    <v>21.164999999999999</v>
    <v>20.03</v>
    <v>13.21</v>
    <v>USD</v>
    <v>LSI Industries</v>
    <v>LSI Industries</v>
    <v>25.703399999999998</v>
    <v>20.43</v>
    <v>Homebuilding &amp; Construction Supplies</v>
    <v>PO Box 42728, 10000 Alliance Rd, CINCINNATI, OH, 45242 US</v>
    <v>LYTS</v>
    <v>Acciones</v>
    <v>LSI Industries (XNAS:LYTS)</v>
    <v>84105</v>
    <v>126934</v>
  </rv>
  <rv s="2">
    <v>9735</v>
  </rv>
  <rv s="0">
    <v>https://www.bing.com/financeapi/forcetrigger?t=a1x8nm&amp;q=XNYS%3aLYV&amp;form=skydnc</v>
    <v>Learn more on Bing</v>
  </rv>
  <rv s="7">
    <v>es-ES</v>
    <v>a1x8nm</v>
    <v>268435456</v>
    <v>1</v>
    <v>Con tecnología de Refinitiv</v>
    <v>25</v>
    <v>26</v>
    <v>LIVE NATION ENTERTAINMENT, INC. (XNYS:LYV)</v>
    <v>3</v>
    <v>27</v>
    <v>Finance</v>
    <v>28</v>
    <v>XNYS</v>
    <v>232353700</v>
    <v>2005</v>
    <v>135.26499999999999</v>
    <v>1.3736999999999999</v>
    <v>0.25</v>
    <v>1.8609999999999998E-3</v>
    <v>31277131557</v>
    <v>134.36000000000001</v>
    <v>Live Nation Entertainment, Inc, es una compañía de entretenimiento en vivo. El negocio de la Compañía consiste en la promoción de eventos en vivo, incluyendo venta de entradas, patrocinio y publicidad. Los segmentos incluyen Conciertos, Patrocinio, Publicidad, Venta de Entradas y Nación Artista. El segmento de Conciertos se dedica a la promoción de eventos de música en vivo, en lugares propios u operados de terceros alquilados; operación y gestión de salas de música; producción de festivales de música y creación de contenido asociado. El segmento de entradas es un negocio de agencias que vende entradas para eventos en nombre de sus clientes. El segmento Artist Nation ofrece servicios de gestión a artistas a cambio de una comisión sobre las ganancias de los artistas. Los segmentos de Patrocinio y Publicidad emplea una fuerza de ventas que crea y mantiene relaciones con los patrocinadores para permitir que las empresas lleguen a los clientes a través de su concierto, lugar, relación de artistas y activos de emisión de boletos, incluida la publicidad en sus sitios web.</v>
    <v>14700</v>
    <v>XNYS</v>
    <v>45637.873121839846</v>
    <v>New York Stock Exchange</v>
    <v>9737</v>
    <v>136.405</v>
    <v>141.18</v>
    <v>134.34</v>
    <v>85.084999999999994</v>
    <v>USD</v>
    <v>LIVE NATION ENTERTAINMENT, INC.</v>
    <v>LIVE NATION ENTERTAINMENT, INC.</v>
    <v>147.48140000000001</v>
    <v>134.61000000000001</v>
    <v>Media &amp; Publishing</v>
    <v>9348 Civic Center Dr, BEVERLY HILLS, CA, 90210 US</v>
    <v>LYV</v>
    <v>Acciones</v>
    <v>LIVE NATION ENTERTAINMENT, INC. (XNYS:LYV)</v>
    <v>1869122</v>
    <v>3142013</v>
  </rv>
  <rv s="2">
    <v>9738</v>
  </rv>
  <rv s="0">
    <v>https://www.bing.com/financeapi/forcetrigger?t=c2kb4c&amp;q=XNAS%3aLZ&amp;form=skydnc</v>
    <v>Learn more on Bing</v>
  </rv>
  <rv s="7">
    <v>es-ES</v>
    <v>c2kb4c</v>
    <v>268435456</v>
    <v>1</v>
    <v>Con tecnología de Refinitiv</v>
    <v>25</v>
    <v>26</v>
    <v>LegalZoom.com (XNAS:LZ)</v>
    <v>3</v>
    <v>27</v>
    <v>Finance</v>
    <v>28</v>
    <v>XNAS</v>
    <v>172822200</v>
    <v>2007</v>
    <v>8.2100000000000009</v>
    <v>1.1027</v>
    <v>0.38500000000000001</v>
    <v>4.7472E-2</v>
    <v>1468124588</v>
    <v>8.11</v>
    <v>LegalZoom.com, Inc. provides an online platform for business formation in the United States. The Company is a business advisor, supporting the needs of a new business throughout its lifecycle. Its platform includes professional expertise and other products, both legal and non-legal, to meet the needs of small businesses. It delivers comprehensive legal, tax, accounting and compliance products and expertise to small business owners and their families. Its offerings include ongoing compliance and tax advice and filings, business licenses, accounting, virtual mailbox and e-signature solutions, trademark filings, and estate plans. Additionally, it has insights into its customers and leverages its offerings as a channel to introduce small businesses to brands in its partner ecosystem. Its transaction products for small businesses include business formation, intellectual property, and tax services. Its transaction products for consumers include consumer, estate planning and other.</v>
    <v>1190</v>
    <v>XNAS</v>
    <v>45637.873270520315</v>
    <v>Nasdaq Stock Market</v>
    <v>9740</v>
    <v>8.5150000000000006</v>
    <v>13.74</v>
    <v>8.09</v>
    <v>5.33</v>
    <v>USD</v>
    <v>LegalZoom.com</v>
    <v>LegalZoom.com</v>
    <v>61.207500000000003</v>
    <v>8.4949999999999992</v>
    <v>Software &amp; IT Services</v>
    <v>954 Villa Street, MOUNTAIN VIEW, CA, 94041 US</v>
    <v>LZ</v>
    <v>Acciones</v>
    <v>LegalZoom.com (XNAS:LZ)</v>
    <v>651002</v>
    <v>1326698</v>
  </rv>
  <rv s="2">
    <v>9741</v>
  </rv>
  <rv s="0">
    <v>https://www.bing.com/financeapi/forcetrigger?t=a1x8qh&amp;q=XNYS%3aLZB&amp;form=skydnc</v>
    <v>Learn more on Bing</v>
  </rv>
  <rv s="7">
    <v>es-ES</v>
    <v>a1x8qh</v>
    <v>268435456</v>
    <v>1</v>
    <v>Con tecnología de Refinitiv</v>
    <v>25</v>
    <v>26</v>
    <v>La-Z-Boy (XNYS:LZB)</v>
    <v>3</v>
    <v>27</v>
    <v>Finance</v>
    <v>28</v>
    <v>XNYS</v>
    <v>41481000</v>
    <v>1941</v>
    <v>45.37</v>
    <v>1.3599000000000001</v>
    <v>-0.11</v>
    <v>-2.4350000000000001E-3</v>
    <v>1869548670</v>
    <v>45.18</v>
    <v>La-Z-Boy Incorporated is a global producer of reclining chairs and the manufacturer/distributor of residential furniture in the United States. The Company manufactures, markets, imports, exports, distributes and retails upholstery furniture products under the La-Z-Boy, England, Kincaid, and Joybird tradenames. Its segments include the Wholesale segment and the Retail segment. Its Retail segment primarily sells upholstered furniture, in addition to some casegoods and other home furnishing accessories, to end consumers through its Company-owned La-Z-Boy Furniture Galleries stores. Its Wholesale segment manufactures and imports upholstered and casegoods (wood) furniture and sells directly to La-Z-Boy Furniture Galleries stores, operators of La-Z-Boy Comfort Studio locations, branded space locations, England Custom Comfort Center locations, dealers, and a cross-section of other independent retailers. It sells its products through multiple channels to furniture retailers or distributors.</v>
    <v>10200</v>
    <v>XNYS</v>
    <v>45637.873449664061</v>
    <v>New York Stock Exchange</v>
    <v>9743</v>
    <v>45.814999999999998</v>
    <v>46.344999999999999</v>
    <v>45.024999999999999</v>
    <v>32</v>
    <v>USD</v>
    <v>La-Z-Boy</v>
    <v>La-Z-Boy</v>
    <v>15.5662</v>
    <v>45.07</v>
    <v>Household Goods</v>
    <v>One La-Z-Boy Drive, MONROE, MI, 48162 US</v>
    <v>LZB</v>
    <v>Acciones</v>
    <v>La-Z-Boy (XNYS:LZB)</v>
    <v>162343</v>
    <v>435935</v>
  </rv>
  <rv s="2">
    <v>9744</v>
  </rv>
  <rv s="0">
    <v>https://www.bing.com/financeapi/forcetrigger?t=c4htar&amp;q=XNYS%3aGOGN&amp;form=skydnc</v>
    <v>Learn more on Bing</v>
  </rv>
  <rv s="8">
    <v>es-ES</v>
    <v>c4htar</v>
    <v>268435456</v>
    <v>1</v>
    <v>Con tecnología de Refinitiv</v>
    <v>29</v>
    <v>30</v>
    <v>Lifezone Metals (XNYS:LZM)</v>
    <v>3</v>
    <v>31</v>
    <v>Finance</v>
    <v>28</v>
    <v>XNYS</v>
    <v>79994950</v>
    <v>2022</v>
    <v>6.8949999999999996</v>
    <v>0.35599999999999998</v>
    <v>0.22</v>
    <v>3.2070000000000001E-2</v>
    <v>566364246</v>
    <v>6.86</v>
    <v>Lifezone Metals Limited is a metals company. The Company is focused on creating value across the battery metals supply chain of extraction, processing, and recycling using its Hydromet Technology. The Company’s Kabanga Nickel Project in Tanzania is an undeveloped nickel sulfide deposit. The Project is located in the Ngara district in north-west Tanzania, 44 kilometers south of the town of Ngara, south-east of the nearest town of Bugarama, and close to the border with Burundi. By pairing with its Hydromet Technology, it is working to unlock a new source of LME-grade nickel, copper, and cobalt for the global battery metals markets. Its metals extraction and refining segment of the business consists of its interest in KNL, comprising the Kabanga Nickel Project in Tanzania. Its intellectual property (IP) segment comprises patents residing with and managed by its subsidiary, Lifezone Limited. It is also engaged in a platinum, palladium and rhodium recycling joint venture.</v>
    <v>177</v>
    <v>XNYS</v>
    <v>45637.873536874999</v>
    <v>New York Stock Exchange</v>
    <v>9746</v>
    <v>7.2</v>
    <v>9.9700000000000006</v>
    <v>6.8849999999999998</v>
    <v>4.5199999999999996</v>
    <v>USD</v>
    <v>Lifezone Metals</v>
    <v>Lifezone Metals</v>
    <v>7.08</v>
    <v>Metals &amp; Mining</v>
    <v>Commerce House, 1 Bowring Road, Ramsey, IM8 2LQ IM</v>
    <v>LZM</v>
    <v>Acciones</v>
    <v>Lifezone Metals (XNYS:LZM)</v>
    <v>138899</v>
    <v>96803</v>
  </rv>
  <rv s="2">
    <v>9747</v>
  </rv>
  <rv s="0">
    <v>https://www.bing.com/financeapi/forcetrigger?t=a1x8tc&amp;q=XNYS%3aM&amp;form=skydnc</v>
    <v>Learn more on Bing</v>
  </rv>
  <rv s="7">
    <v>es-ES</v>
    <v>a1x8tc</v>
    <v>268435456</v>
    <v>1</v>
    <v>Con tecnología de Refinitiv</v>
    <v>25</v>
    <v>26</v>
    <v>MACY'S, INC. (XNYS:M)</v>
    <v>3</v>
    <v>27</v>
    <v>Finance</v>
    <v>28</v>
    <v>XNYS</v>
    <v>277373400</v>
    <v>1985</v>
    <v>14.9</v>
    <v>2.1312000000000002</v>
    <v>-3.5000000000000003E-2</v>
    <v>-2.0930000000000002E-3</v>
    <v>4627975179</v>
    <v>16.72</v>
    <v>Macy's, Inc. es una empresa minorista multicanal que opera tiendas, sitios web y aplicaciones móviles bajo varias marcas, como Macy's, Bloomingdale's y Bluemercury. La compañía vende una variedad de productos, que incluye indumentaria y accesorios (para hombres, mujeres y niños), cosméticos, artículos para el hogar y otros bienes de consumo. Sus subsidiarias brindan diversas funciones de soporte para sus operaciones minoristas. Su filial bancaria, FDS Bank, proporciona servicios de procesamiento de créditos, ciertas cobranzas, servicio al cliente y marketing crediticio con respecto a todas las cuentas de tarjetas de crédito que son propiedad del Department Stores National Bank (DSNB), filial de Citibank NA, o FDS Banco. Las marcas privadas que ofrece la compañía incluyen Alfani, American Rag, Aqua, Bar III, Belgique, Charter Club, Club Room, Epic Threads, primeras impresiones, Giani Bernini, Greg Norman for Tasso Elba, Holiday Lane, Home Design, Hotel Collection , John Ashford, Karen Scott, Thalia Sodi y lune + aster.</v>
    <v>85581</v>
    <v>XNYS</v>
    <v>45637.873420022654</v>
    <v>New York Stock Exchange</v>
    <v>9749</v>
    <v>16.690000000000001</v>
    <v>22.1</v>
    <v>14.63</v>
    <v>14.0601</v>
    <v>USD</v>
    <v>MACY'S, INC.</v>
    <v>MACY'S, INC.</v>
    <v>25.627099999999999</v>
    <v>16.684999999999999</v>
    <v>Diversified Retail</v>
    <v>151 West 34Th Street, NEW YORK, NY, 10001 US</v>
    <v>M</v>
    <v>Acciones</v>
    <v>MACY'S, INC. (XNYS:M)</v>
    <v>26219393</v>
    <v>6247982</v>
  </rv>
  <rv s="2">
    <v>9750</v>
  </rv>
  <rv s="0">
    <v>https://www.bing.com/financeapi/forcetrigger?t=a1x8w7&amp;q=XNYS%3aMA&amp;form=skydnc</v>
    <v>Learn more on Bing</v>
  </rv>
  <rv s="7">
    <v>es-ES</v>
    <v>a1x8w7</v>
    <v>268435456</v>
    <v>1</v>
    <v>Con tecnología de Refinitiv</v>
    <v>25</v>
    <v>26</v>
    <v>MASTERCARD INCORPORATED. (XNYS:MA)</v>
    <v>3</v>
    <v>27</v>
    <v>Finance</v>
    <v>28</v>
    <v>XNYS</v>
    <v>917831100</v>
    <v>2001</v>
    <v>529.03</v>
    <v>1.1000000000000001</v>
    <v>5.36</v>
    <v>1.0132E-2</v>
    <v>490461404907</v>
    <v>529.01</v>
    <v>Mastercard Incorporated es una compañía de tecnología que conecta a consumidores, instituciones financieras, comerciantes, gobiernos y empresas de todo el mundo, permitiéndoles utilizar formas de pago electrónicas. La Compañía permite a los usuarios realizar pagos mediante la creación de una gama de soluciones y servicios de pago utilizando sus marcas, que incluyen MasterCard, Maestro y Cirrus. Los servicios de la Compañía facilitan las transacciones en su red principal entre titulares de cuentas, comerciantes, instituciones financieras, empresas, gobiernos y otras organizaciones en mercados de todo el mundo. Sus productos incluyen crédito al consumo, débito al consumo y prepago, y crédito y débito comercial. La Compañía ofrece capacidades de pago adicionales que incluyen transacciones de cámara de compensación automatizada (ACH) (tanto pagos por lotes como basados ​​en cuentas en tiempo real). La Compañía también ofrece otros servicios, incluidas soluciones cibernéticas y de inteligencia. La Compañía tiene conexiones en más de 210 países y territorios.</v>
    <v>33400</v>
    <v>XNYS</v>
    <v>45637.873525878909</v>
    <v>New York Stock Exchange</v>
    <v>9752</v>
    <v>535.80999999999995</v>
    <v>535.80999999999995</v>
    <v>527.27009999999996</v>
    <v>411.6</v>
    <v>USD</v>
    <v>MASTERCARD INCORPORATED.</v>
    <v>MASTERCARD INCORPORATED.</v>
    <v>39.9863</v>
    <v>534.37</v>
    <v>Software &amp; IT Services</v>
    <v>2000 Purchase St, PURCHASE, NY, 10577 US</v>
    <v>MA</v>
    <v>Acciones</v>
    <v>MASTERCARD INCORPORATED. (XNYS:MA)</v>
    <v>1425606</v>
    <v>2567354</v>
  </rv>
  <rv s="2">
    <v>9753</v>
  </rv>
  <rv s="0">
    <v>https://www.bing.com/financeapi/forcetrigger?t=a1x8z2&amp;q=XNYS%3aMAA&amp;form=skydnc</v>
    <v>Learn more on Bing</v>
  </rv>
  <rv s="7">
    <v>es-ES</v>
    <v>a1x8z2</v>
    <v>268435456</v>
    <v>1</v>
    <v>Con tecnología de Refinitiv</v>
    <v>25</v>
    <v>26</v>
    <v>MID-AMERICA APARTMENT COMMUNITIES, INC. (XNYS:MAA)</v>
    <v>3</v>
    <v>27</v>
    <v>Finance</v>
    <v>28</v>
    <v>XNYS</v>
    <v>116880300</v>
    <v>1993</v>
    <v>158.19</v>
    <v>0.89770000000000005</v>
    <v>0.115</v>
    <v>7.2530000000000001E-4</v>
    <v>18545981602</v>
    <v>158.56</v>
    <v>Mid-America Apartment Communities, Inc. es una sociedad cotizada anónima de inversión en el mercado inmobiliario (REIT) centrado en viviendas multifamiliares, autoadministrado y autogestionado. La Compañía posee, opera, adquiere y desarrolla selectivamente comunidades de apartamentos ubicadas principalmente en las regiones del sudeste, suroeste y medio Atlántico de los Estados Unidos. Opera a través de dos segmentos: Misma Tienda, y No Misma Tienda y Otros. Su segmento de Mismas Tiendas representa aquellas comunidades de apartamentos que han sido propiedad y se han estabilizado durante al menos 12 meses. Su segmento de No Misma Tienda y Otros incluye comunidades adquiridas recientemente, comunidades en desarrollo o en arrendamiento, comunidades identificadas para disposición y otras. Su segmento de No Misma Tienda y Otros también incluye actividades no multifamiliares. La Compañía posee, opera, adquiere y desarrolla aproximadamente 290 comunidades de apartamentos a través de Mid-America Apartments, L.P. (Sociedad Operativa) y sus subsidiarias.</v>
    <v>2427</v>
    <v>XNYS</v>
    <v>45637.873373599221</v>
    <v>New York Stock Exchange</v>
    <v>9755</v>
    <v>159.6275</v>
    <v>167.39</v>
    <v>157.3475</v>
    <v>121.51</v>
    <v>USD</v>
    <v>MID-AMERICA APARTMENT COMMUNITIES, INC.</v>
    <v>MID-AMERICA APARTMENT COMMUNITIES, INC.</v>
    <v>35.8538</v>
    <v>158.67500000000001</v>
    <v>Residential &amp; Commercial REIT</v>
    <v>Ste 340, 6584 Poplar Ave, MEMPHIS, TN, 38138 US</v>
    <v>MAA</v>
    <v>Acciones</v>
    <v>MID-AMERICA APARTMENT COMMUNITIES, INC. (XNYS:MAA)</v>
    <v>653440</v>
    <v>627583</v>
  </rv>
  <rv s="2">
    <v>9756</v>
  </rv>
  <rv s="0">
    <v>https://www.bing.com/financeapi/forcetrigger?t=a1x98m&amp;q=XNYS%3aMAC&amp;form=skydnc</v>
    <v>Learn more on Bing</v>
  </rv>
  <rv s="7">
    <v>es-ES</v>
    <v>a1x98m</v>
    <v>268435456</v>
    <v>1</v>
    <v>Con tecnología de Refinitiv</v>
    <v>25</v>
    <v>26</v>
    <v>THE MACERICH COMPANY (XNYS:MAC)</v>
    <v>3</v>
    <v>27</v>
    <v>Finance</v>
    <v>28</v>
    <v>XNYS</v>
    <v>261952100</v>
    <v>1993</v>
    <v>21.34</v>
    <v>2.5539000000000001</v>
    <v>5.5E-2</v>
    <v>2.5790000000000001E-3</v>
    <v>5601845658</v>
    <v>21.33</v>
    <v>THE MACERICH COMPANY es un fideicomiso de inversión de bienes raíces autoadministrado y autogestionado. La Empresa se dedica a la adquisición, posesión, desarrollo, modernización, gestión y arrendamiento de centros comerciales regionales y de poder comunitario ubicados en los Estados Unidos. La Empresa posee participaciones en The Macerich Partnership, L.P. (Asociación Operativa). A 31 de diciembre de 2016, la Empresa, a través de su Asociación Operativa, tuvo intereses en 50 centros comerciales regionales y siete centros comerciales de poder comunitario. A partir de 31 de diciembre de 2016, estos 57 centros comerciales regionales y de poder comunitario consistieron de aproximadamente 56 millones de pies cuadrados de superficie bruta alquilable. Las propiedades de la Empresa incluyen Danbury Fair Mall, Desert Sky Mall, Fresno Fashion Fair, NorthPark Mall, Oaks, The, Towne Mall, Valley Mall, Arrowhead Towne Center, Deptford Mall y South Plains Mall.</v>
    <v>654</v>
    <v>XNYS</v>
    <v>45637.873409375003</v>
    <v>New York Stock Exchange</v>
    <v>9758</v>
    <v>21.47</v>
    <v>22.27</v>
    <v>21.13</v>
    <v>12.99</v>
    <v>USD</v>
    <v>THE MACERICH COMPANY</v>
    <v>THE MACERICH COMPANY</v>
    <v>57.958799999999997</v>
    <v>21.385000000000002</v>
    <v>Residential &amp; Commercial REIT</v>
    <v>STE 700, 401 WILSHIRE BLVD, SANTA MONICA, CA, 90401 US</v>
    <v>MAC</v>
    <v>Acciones</v>
    <v>THE MACERICH COMPANY (XNYS:MAC)</v>
    <v>805142</v>
    <v>2783705</v>
  </rv>
  <rv s="2">
    <v>9759</v>
  </rv>
  <rv s="0">
    <v>https://www.bing.com/financeapi/forcetrigger?t=c1pfk2&amp;q=XNAS%3aMACA&amp;form=skydnc</v>
    <v>Learn more on Bing</v>
  </rv>
  <rv s="9">
    <v>es-ES</v>
    <v>c1pfk2</v>
    <v>268435456</v>
    <v>1</v>
    <v>Con tecnología de Refinitiv</v>
    <v>32</v>
    <v>33</v>
    <v>Silexion (XNAS:SLXN)</v>
    <v>3</v>
    <v>34</v>
    <v>Finance</v>
    <v>28</v>
    <v>XNAS</v>
    <v>1603090</v>
    <v>2.95</v>
    <v>-6.4100000000000004E-2</v>
    <v>0.71020000000000005</v>
    <v>0.26110299999999997</v>
    <v>4360400</v>
    <v>2.72</v>
    <v>Silexion Therapeutics Corp is an oncology-focused biotechnology company. The Company is engaged in the development of treatments for unsatisfactorily treated solid tumor cancers, which have the mutated KRAS oncogene. The KRAS gene is an oncogene that is involved in the regulation of cell division as a result of its ability to relay external signals to the cell nucleus. Based on its research of refractory solid tumor cancers, it is developing a platform focused on the silencing of the KRAS oncogene using ribonucleic acid (RNA)-interference therapeutics. Its lead product candidate, SIL-204B, consists of locally administered small interfering RNAs (siRNA), in an extended-release formulation, as a first-line treatment of locally advanced pancreatic cancer patients, in combination with standard-of-care chemotherapy. Its clinical-stage pipeline is focused on treatment for pancreatic cancer (PC) tumors bearing the KRAS G12D or KRAS G12V mutations where metastases have not been detected.</v>
    <v>0</v>
    <v>XNAS</v>
    <v>45637.872990902346</v>
    <v>Nasdaq Stock Market</v>
    <v>9761</v>
    <v>3.53</v>
    <v>122.0184</v>
    <v>2.8420000000000001</v>
    <v>1.863</v>
    <v>USD</v>
    <v>Silexion</v>
    <v>Silexion</v>
    <v>20.379100000000001</v>
    <v>3.4302000000000001</v>
    <v>Biotechnology &amp; Medical Research</v>
    <v>12 Abba Hillel Road, RAMAT GAN, 5250606 IL</v>
    <v>SLXN</v>
    <v>Acciones</v>
    <v>Silexion (XNAS:SLXN)</v>
    <v>7482637</v>
    <v>1164214</v>
  </rv>
  <rv s="2">
    <v>9762</v>
  </rv>
  <rv s="0">
    <v>https://www.bing.com/financeapi/forcetrigger?t=a1x9bh&amp;q=XNAS%3aMACK&amp;form=skydnc</v>
    <v>Learn more on Bing</v>
  </rv>
  <rv s="30">
    <v>es-ES</v>
    <v>a1x9bh</v>
    <v>268435456</v>
    <v>1</v>
    <v>1</v>
    <v>Con tecnología de Refinitiv</v>
    <v>25</v>
    <v>95</v>
    <v>Merrimack Pharma (XNAS:MACK)</v>
    <v>3</v>
    <v>27</v>
    <v>Finance</v>
    <v>45</v>
    <v>XNAS</v>
    <v>14788370</v>
    <v>2010</v>
    <v>15.15</v>
    <v>1.4012</v>
    <v>0</v>
    <v>0</v>
    <v>223748038</v>
    <v>15.13</v>
    <v>Merrimack Pharmaceuticals, Inc. is a biopharmaceutical company. The Company does not have any ongoing research or development activities and is seeking potential acquirers for its remaining preclinical and clinical assets. It is entitled to receive payments related to its sale of ONIVYDE to Ipsen S.A. and also its contingent payments related to its sale of MM-121 and MM-111 to Elevation Oncology, Inc. These payments are payable by Ipsen upon approval by the United States Food and Drug Administration (FDA) of Onivyde for certain additional clinical indications. ONIVYDE is approved by FDA to market as a first-line treatment of metastatic adenocarcinoma on the pancreas. It is also entitled to receive payments related to its sale of anti-HER3 programs to Elevation Oncology, Inc. The Company’s wholly owned subsidiaries include Merrimack Pharmaceuticals UK Limited and Merrimack Securities Corporation.</v>
    <v>0</v>
    <v>XNAS</v>
    <v>45429.999979941407</v>
    <v>Nasdaq Stock Market</v>
    <v>9764</v>
    <v>15.164999999999999</v>
    <v>15.89</v>
    <v>15.13</v>
    <v>11.53</v>
    <v>USD</v>
    <v>Merrimack Pharma</v>
    <v>Merrimack Pharma</v>
    <v>0</v>
    <v>15.13</v>
    <v>Biotechnology &amp; Medical Research</v>
    <v>One Broadway, 14Th Floor, CAMBRIDGE, MA, 02142 US</v>
    <v>MACK</v>
    <v>Acciones</v>
    <v>Merrimack Pharma (XNAS:MACK)</v>
    <v>1255765</v>
    <v>320587</v>
  </rv>
  <rv s="2">
    <v>9765</v>
  </rv>
  <rv s="0">
    <v>https://www.bing.com/financeapi/forcetrigger?t=a1x9k2&amp;q=XNYS%3aMAG&amp;form=skydnc</v>
    <v>Learn more on Bing</v>
  </rv>
  <rv s="7">
    <v>es-ES</v>
    <v>a1x9k2</v>
    <v>268435456</v>
    <v>1</v>
    <v>Con tecnología de Refinitiv</v>
    <v>25</v>
    <v>26</v>
    <v>MAG Silver (XNYS:MAG)</v>
    <v>3</v>
    <v>27</v>
    <v>Finance</v>
    <v>28</v>
    <v>XNYS</v>
    <v>103143100</v>
    <v>1999</v>
    <v>15.755000000000001</v>
    <v>1.0666</v>
    <v>0.26</v>
    <v>1.6635E-2</v>
    <v>1615748000</v>
    <v>15.63</v>
    <v xml:space="preserve">MAG Silver Corp. is a mineral exploration and development company. The Company is focused on the acquisition, exploration and development of projects located within the Mexican silver belt. The Company operates through the exploration of mineral properties in Mexico segment. The Company's projects include Juanicipio Property, Cinco De Mayo Property and Guigui Property. Juanicipio Property is located in the Fresnillo District, Zacatecas State, Mexico. The Juanicipio Property includes silver-gold-lead-zinc epithermal vein deposit. The Company owns the mineral concessions comprising the Cinco de Mayo Property. The Cinco de Mayo Property is located approximately 190 kilometers northwest of the city of Chihuahua, in northern Chihuahua State, Mexico, and covers approximately 25,113 hectares. </v>
    <v>8</v>
    <v>XNYS</v>
    <v>45637.873162094533</v>
    <v>New York Stock Exchange</v>
    <v>9767</v>
    <v>16.190000000000001</v>
    <v>18.27</v>
    <v>15.755000000000001</v>
    <v>8.1950000000000003</v>
    <v>USD</v>
    <v>MAG Silver</v>
    <v>MAG Silver</v>
    <v>21.812899999999999</v>
    <v>15.89</v>
    <v>Metals &amp; Mining</v>
    <v>770-800 Pender St W, #770 - 800 WEST PENDER STREET, VANCOUVER, BC, V6C 2V6 CA</v>
    <v>MAG</v>
    <v>Acciones</v>
    <v>MAG Silver (XNYS:MAG)</v>
    <v>374695</v>
    <v>646135</v>
  </rv>
  <rv s="2">
    <v>9768</v>
  </rv>
  <rv s="0">
    <v>https://www.bing.com/financeapi/forcetrigger?t=c5vzww&amp;q=XNYS%3aMAIA&amp;form=skydnc</v>
    <v>Learn more on Bing</v>
  </rv>
  <rv s="8">
    <v>es-ES</v>
    <v>c5vzww</v>
    <v>268435456</v>
    <v>1</v>
    <v>Con tecnología de Refinitiv</v>
    <v>29</v>
    <v>30</v>
    <v>Maia Bio (XNYS:MAIA)</v>
    <v>3</v>
    <v>31</v>
    <v>Finance</v>
    <v>28</v>
    <v>XNYS</v>
    <v>25332070</v>
    <v>2018</v>
    <v>2.15</v>
    <v>0.71599999999999997</v>
    <v>-7.0000000000000007E-2</v>
    <v>-3.2406999999999998E-2</v>
    <v>52944026</v>
    <v>2.16</v>
    <v>MAIA Biotechnology, Inc. is a clinical-stage biopharmaceutical company developing targeted immunotherapies for cancer. The Company's THIO (6-thio-dG, 6-thio-2'-deoxyguanosine) is a first-in-class investigational telomere-targeting agent in clinical development to evaluate its activity in Non-Small Cell Lung Cancer (NSCLC). The modified nucleotide 6-thio-2-deoxyguanosine (THIO) induces telomerase-dependent telomeric DNA modification, DNA damage responses, and selective cancer cell death. THIO-damaged telomeric fragments accumulate in cytosolic micronuclei and activates both innate (cGAS/STING) and adaptive (T-cell) immune responses. The sequential treatment with THIO followed by PD-(L)1 inhibitors resulted in tumor regression in advanced, in vivo cancer models by induction of cancer type-specific immune memory. THIO is being developed as a second or later line of treatment for NSCLC for patients that have progressed beyond the standard-of-care regimen of existing checkpoint inhibitors.</v>
    <v>13</v>
    <v>XNYS</v>
    <v>45637.873326689063</v>
    <v>New York Stock Exchange</v>
    <v>9770</v>
    <v>2.2050000000000001</v>
    <v>5.99</v>
    <v>2.0606</v>
    <v>0.82</v>
    <v>USD</v>
    <v>Maia Bio</v>
    <v>Maia Bio</v>
    <v>2.09</v>
    <v>Biotechnology &amp; Medical Research</v>
    <v>444 West Lake Street, Suite 1700, Suite 1700, CHICAGO, IL, 60606 US</v>
    <v>MAIA</v>
    <v>Acciones</v>
    <v>Maia Bio (XNYS:MAIA)</v>
    <v>78064</v>
    <v>194528</v>
  </rv>
  <rv s="2">
    <v>9771</v>
  </rv>
  <rv s="0">
    <v>https://www.bing.com/financeapi/forcetrigger?t=a1x9sm&amp;q=XNYS%3aMAIN&amp;form=skydnc</v>
    <v>Learn more on Bing</v>
  </rv>
  <rv s="7">
    <v>es-ES</v>
    <v>a1x9sm</v>
    <v>268435456</v>
    <v>1</v>
    <v>Con tecnología de Refinitiv</v>
    <v>25</v>
    <v>26</v>
    <v>Main Street Cap (XNYS:MAIN)</v>
    <v>3</v>
    <v>27</v>
    <v>Finance</v>
    <v>28</v>
    <v>XNYS</v>
    <v>88178190</v>
    <v>2007</v>
    <v>55.21</v>
    <v>1.3008999999999999</v>
    <v>0.03</v>
    <v>5.4390000000000005E-4</v>
    <v>4866554306</v>
    <v>55.16</v>
    <v>Main Street Capital Corporation is a principal investment company primarily focused on providing customized debt and equity financing to lower middle market (LMM) companies and debt capital to middle market (Middle Market) companies. Its portfolio investments are typically made to support management buyouts, recapitalizations, growth financings, refinancings and acquisitions of companies that operate in a variety of industry sectors. The Company invests primarily in secured debt investments, equity investments, warrants and other securities of LMM companies based in the United States and in secured debt investments of Middle Market companies generally headquartered in the United States. It owns several investment funds, including Main Street Mezzanine Fund, LP and Main Street Capital III, LP, (collectively the Funds), and each of their general partners. The Funds are each licensed as a Small Business Investment Company (SBIC) by the United States Small Business Administration (SBA).</v>
    <v>100</v>
    <v>XNYS</v>
    <v>45637.873495161715</v>
    <v>New York Stock Exchange</v>
    <v>9773</v>
    <v>55.314999999999998</v>
    <v>55.85</v>
    <v>54.76</v>
    <v>41.87</v>
    <v>USD</v>
    <v>Main Street Cap</v>
    <v>Main Street Cap</v>
    <v>10.0032</v>
    <v>55.19</v>
    <v>Investment Banking &amp; Investment Services</v>
    <v>1300 Post Oak Blvd, 8th Floor, HOUSTON, TX, 77056 US</v>
    <v>MAIN</v>
    <v>Acciones</v>
    <v>Main Street Cap (XNYS:MAIN)</v>
    <v>222079</v>
    <v>411948</v>
  </rv>
  <rv s="2">
    <v>9774</v>
  </rv>
  <rv s="0">
    <v>https://www.bing.com/financeapi/forcetrigger?t=a2olr7&amp;q=XNAS%3aMMMB&amp;form=skydnc</v>
    <v>Learn more on Bing</v>
  </rv>
  <rv s="7">
    <v>es-ES</v>
    <v>a2olr7</v>
    <v>268435456</v>
    <v>1</v>
    <v>Con tecnología de Refinitiv</v>
    <v>25</v>
    <v>26</v>
    <v>Mama's Creations (XNAS:MAMA)</v>
    <v>3</v>
    <v>27</v>
    <v>Finance</v>
    <v>28</v>
    <v>XNAS</v>
    <v>37577490</v>
    <v>2009</v>
    <v>9.33</v>
    <v>1.0286999999999999</v>
    <v>-0.13</v>
    <v>-1.357E-2</v>
    <v>355107280</v>
    <v>9.58</v>
    <v>Mama's Creations, Inc. is a marketer and manufacturer of fresh deli prepared foods, found in over 8,000 grocery, mass, club and convenience stores nationally. The Company's product portfolio consists of a variety of easy to prepare foods to address the needs of both its consumers and retailers. Its product line includes all-natural specialty prepared refrigerated foods for sale in retailers around the country. Its primary products include beef and turkey meatballs, meat loaf, chicken, sausage-related products and pasta entrees. Its brands include MamaMancini's, Creative Salads and The Olive Branch. Its products include the Mama Mancini's brand featuring many all-natural meals that contain a minimum number of ingredients, many of which are derived from the original recipes of Anna Mama Mancini. It has more than 50 product offerings that are packaged in different sized retail and bulk packages. Its products are principally sold to supermarkets, club chains, and mass-market retailers.</v>
    <v>197</v>
    <v>XNAS</v>
    <v>45637.873085103907</v>
    <v>Nasdaq Stock Market</v>
    <v>9776</v>
    <v>9.73</v>
    <v>9.98</v>
    <v>9.18</v>
    <v>3.46</v>
    <v>USD</v>
    <v>Mama's Creations</v>
    <v>Mama's Creations</v>
    <v>76.225300000000004</v>
    <v>9.4499999999999993</v>
    <v>Food &amp; Tobacco</v>
    <v>25 Branca Road, EAST RUTHERFORD, NJ, 07073 US</v>
    <v>MAMA</v>
    <v>Acciones</v>
    <v>Mama's Creations (XNAS:MAMA)</v>
    <v>295264</v>
    <v>294792</v>
  </rv>
  <rv s="2">
    <v>9777</v>
  </rv>
  <rv s="0">
    <v>https://www.bing.com/financeapi/forcetrigger?t=a1x9yc&amp;q=XNYS%3aMAN&amp;form=skydnc</v>
    <v>Learn more on Bing</v>
  </rv>
  <rv s="7">
    <v>es-ES</v>
    <v>a1x9yc</v>
    <v>268435456</v>
    <v>1</v>
    <v>Con tecnología de Refinitiv</v>
    <v>25</v>
    <v>26</v>
    <v>ManpowerGroup (XNYS:MAN)</v>
    <v>3</v>
    <v>27</v>
    <v>Finance</v>
    <v>28</v>
    <v>XNYS</v>
    <v>46936360</v>
    <v>1990</v>
    <v>62.14</v>
    <v>1.4272</v>
    <v>-1.075</v>
    <v>-1.7367E-2</v>
    <v>2854904097</v>
    <v>61.9</v>
    <v>ManpowerGroup Inc. is a workforce solutions company. The Company's workforce solutions and services include recruitment and assessment, upskilling, reskilling, training and development, career management, outsourcing, and workforce consulting. The Company's portfolio of recruitment services includes permanent, temporary and contract recruitment of professionals, as well as administrative, industrial and information technology (IT) professional positions. These services are provided under its Manpower and Experis brands. Its Talent Solutions brand specializes in the delivery of customized workforce strategies and new solutions and creating added value that addresses its clients’ complex global workforce needs. Its Talent Solutions combine global offerings of recruitment process outsourcing (RPO), TAPFIN - Managed Service Provider (MSP) and right management to provide data-driven capabilities that help organizations with their workforce transformation.</v>
    <v>27900</v>
    <v>XNYS</v>
    <v>45637.87318884219</v>
    <v>New York Stock Exchange</v>
    <v>9779</v>
    <v>62.195</v>
    <v>80.245000000000005</v>
    <v>60.81</v>
    <v>59.35</v>
    <v>USD</v>
    <v>ManpowerGroup</v>
    <v>ManpowerGroup</v>
    <v>77.414699999999996</v>
    <v>60.825000000000003</v>
    <v>Professional &amp; Commercial Services</v>
    <v>100 Manpower Place, MILWAUKEE, WI, 53212 US</v>
    <v>MAN</v>
    <v>Acciones</v>
    <v>ManpowerGroup (XNYS:MAN)</v>
    <v>401741</v>
    <v>543144</v>
  </rv>
  <rv s="2">
    <v>9780</v>
  </rv>
  <rv s="0">
    <v>https://www.bing.com/financeapi/forcetrigger?t=a1xa27&amp;q=XNAS%3aMANH&amp;form=skydnc</v>
    <v>Learn more on Bing</v>
  </rv>
  <rv s="7">
    <v>es-ES</v>
    <v>a1xa27</v>
    <v>268435456</v>
    <v>1</v>
    <v>Con tecnología de Refinitiv</v>
    <v>25</v>
    <v>26</v>
    <v>MANHATTAN ASSOCIATES, INC. (XNAS:MANH)</v>
    <v>3</v>
    <v>27</v>
    <v>Finance</v>
    <v>28</v>
    <v>XNAS</v>
    <v>61075280</v>
    <v>1998</v>
    <v>299.58</v>
    <v>1.5143</v>
    <v>3.0049999999999999</v>
    <v>1.0095E-2</v>
    <v>18363809814</v>
    <v>297.67</v>
    <v>Manhattan Associates, Inc. es un desarrollador y proveedor de soluciones de comercio de cadena de suministro. La Compañía opera a través de tres segmentos geográficos: América del Norte y América Latina; Europa, Oriente Medio y África (EMEA); y Asia Pacífico (APAC). Se dedica al desarrollo, venta, implementación, servicio y mantenimiento de soluciones de software diseñadas para administrar cadenas de suministro, inventario y operaciones omnicanal para minoristas, mayoristas, fabricantes, proveedores de logística y otras organizaciones. Sus soluciones consisten en software, servicios y hardware, que coordinan personas, flujos de trabajo, activos, eventos y tareas en todas las funciones vinculadas en una cadena de suministro desde la planificación hasta la ejecución. Sus soluciones de cadena de suministro constan de tres componentes: Gestión de Distribución, Gestión de Transporte y Visibilidad. Sus Soluciones Omnicanal incluyen Soluciones Omnicanal Empresariales y Soluciones Omnicanal para la Tienda. Sus Soluciones de Inventario incluyen optimización y planificación de inventario.</v>
    <v>4700</v>
    <v>XNAS</v>
    <v>45637.873440219533</v>
    <v>Nasdaq Stock Market</v>
    <v>9782</v>
    <v>302.95999999999998</v>
    <v>307.5</v>
    <v>298.57499999999999</v>
    <v>199.22499999999999</v>
    <v>USD</v>
    <v>MANHATTAN ASSOCIATES, INC.</v>
    <v>MANHATTAN ASSOCIATES, INC.</v>
    <v>84.6999</v>
    <v>300.67500000000001</v>
    <v>Software &amp; IT Services</v>
    <v>2300 Windy Ridge Parkway Tenth Floor, ATLANTA, GA, 30339 US</v>
    <v>MANH</v>
    <v>Acciones</v>
    <v>MANHATTAN ASSOCIATES, INC. (XNAS:MANH)</v>
    <v>169291</v>
    <v>393854</v>
  </rv>
  <rv s="2">
    <v>9783</v>
  </rv>
  <rv s="0">
    <v>https://www.bing.com/financeapi/forcetrigger?t=a1xa7w&amp;q=XNYS%3aMANU&amp;form=skydnc</v>
    <v>Learn more on Bing</v>
  </rv>
  <rv s="8">
    <v>es-ES</v>
    <v>a1xa7w</v>
    <v>268435456</v>
    <v>1</v>
    <v>Con tecnología de Refinitiv</v>
    <v>29</v>
    <v>30</v>
    <v>MANCHESTER UNITED PLC (XNYS:MANU)</v>
    <v>3</v>
    <v>31</v>
    <v>Finance</v>
    <v>28</v>
    <v>XNYS</v>
    <v>169317800</v>
    <v>2012</v>
    <v>17.29</v>
    <v>0.66090000000000004</v>
    <v>0.21</v>
    <v>1.2195000000000001E-2</v>
    <v>2951209254</v>
    <v>17.22</v>
    <v>MANCHESTER UNITED PLC se dedica a la operación de un club de fútbol profesional junto con las actividades conexas y auxiliares. Sus operaciones de fútbol principalmente comprenden diversas actividades, como su primer equipo, equipo de reserva, academia juvenil, redes globales de búsqueda y otras operaciones, como sus operaciones de ciencia del deporte, médicina y acondicionamiento físico en el Complejo de Entrenamiento de Aon. Opera en tres sectores, que incluyen el Comercial, la Difusión y Matchday. Dentro del sector Comercial de ingresos, la Compañía monetiza su marca global a través de aproximadamente tres fuentes de ingresos, tales como el patrocinio; venta al por menor, mercadotecnia, indumentaria y licencia de productos; y móviles y contenido. Monetiza el valor de su marca global y de su comunidad de seguidores a través de relaciones de comercialización y de patrocinio con empresas internacionales y regionales de todo el mundo. Comercializa y vende ropa deportiva, indumentaria de entrenamiento y de ocio y otras prendas de vestir con la marca del Manchester United sobre una base global.</v>
    <v>1140</v>
    <v>XNYS</v>
    <v>45637.873453402346</v>
    <v>New York Stock Exchange</v>
    <v>9785</v>
    <v>17.600000000000001</v>
    <v>22</v>
    <v>17.23</v>
    <v>13.5</v>
    <v>USD</v>
    <v>MANCHESTER UNITED PLC</v>
    <v>MANCHESTER UNITED PLC</v>
    <v>17.43</v>
    <v>Hotels &amp; Entertainment Services</v>
    <v>Old Trafford, Sir Matt Busby Way, MANCHESTER, GREATER MANCHESTER, M16 0RA GB</v>
    <v>MANU</v>
    <v>Acciones</v>
    <v>MANCHESTER UNITED PLC (XNYS:MANU)</v>
    <v>325348</v>
    <v>288766</v>
  </rv>
  <rv s="2">
    <v>9786</v>
  </rv>
  <rv s="0">
    <v>https://www.bing.com/financeapi/forcetrigger?t=bs1mz2&amp;q=XNAS%3aMAPS&amp;form=skydnc</v>
    <v>Learn more on Bing</v>
  </rv>
  <rv s="7">
    <v>es-ES</v>
    <v>bs1mz2</v>
    <v>268435456</v>
    <v>1</v>
    <v>Con tecnología de Refinitiv</v>
    <v>25</v>
    <v>26</v>
    <v>WM Tech (XNAS:MAPS)</v>
    <v>3</v>
    <v>27</v>
    <v>Finance</v>
    <v>28</v>
    <v>XNAS</v>
    <v>152862400</v>
    <v>2021</v>
    <v>1.36</v>
    <v>0.91390000000000005</v>
    <v>-0.04</v>
    <v>-2.8986000000000001E-2</v>
    <v>204835616</v>
    <v>1.38</v>
    <v xml:space="preserve">WM Technology, Inc. operates the online cannabis marketplace for consumers together with a set of eCommerce and compliance software solutions for cannabis businesses, which are sold to retailers and brands in the United States and Canadian cannabis markets. The Company’s business primarily consists of its commerce-driven marketplace (Weedmaps), and its fully integrated suite of end-to-end software-as-a-service (SaaS) solutions software offering (Weedmaps for Business). The Weedmaps marketplace provides cannabis consumers with information regarding cannabis retailers and brands. In addition, the Weedmaps marketplace aggregates data from a variety of sources, including retailer point-of-sale solutions to provide consumers to browse by strain, price, cannabinoids and other information regarding locally available cannabis products, through the Company’s website and mobile apps. Its subscription package includes WM Listings, WM Listings, WM Listings, WM Connectors and WM Insights. </v>
    <v>440</v>
    <v>XNAS</v>
    <v>45637.873496296095</v>
    <v>Nasdaq Stock Market</v>
    <v>9788</v>
    <v>1.385</v>
    <v>1.4899</v>
    <v>1.31</v>
    <v>0.69499999999999995</v>
    <v>USD</v>
    <v>WM Tech</v>
    <v>WM Tech</v>
    <v>0</v>
    <v>1.34</v>
    <v>Software &amp; IT Services</v>
    <v>41 Discovery, IRVINE, CA, 92618 US</v>
    <v>MAPS</v>
    <v>Acciones</v>
    <v>WM Tech (XNAS:MAPS)</v>
    <v>868865</v>
    <v>1216312</v>
  </rv>
  <rv s="2">
    <v>9789</v>
  </rv>
  <rv s="0">
    <v>https://www.bing.com/financeapi/forcetrigger?t=a1xaar&amp;q=XNAS%3aMAR&amp;form=skydnc</v>
    <v>Learn more on Bing</v>
  </rv>
  <rv s="7">
    <v>es-ES</v>
    <v>a1xaar</v>
    <v>268435456</v>
    <v>1</v>
    <v>Con tecnología de Refinitiv</v>
    <v>25</v>
    <v>26</v>
    <v>MARRIOTT INTERNATIONAL, INC. (XNAS:MAR)</v>
    <v>3</v>
    <v>27</v>
    <v>Finance</v>
    <v>28</v>
    <v>XNAS</v>
    <v>277893400</v>
    <v>1997</v>
    <v>289.99</v>
    <v>1.5799000000000001</v>
    <v>4.3499999999999996</v>
    <v>1.5121000000000001E-2</v>
    <v>81150430668</v>
    <v>287.67</v>
    <v>Marriott International, Inc. es un operador, franquiciador y licenciante de propiedades hoteleras, residenciales, de tiempo compartido y otras propiedades de alojamiento bajo varias marcas. La Compañia tiene dos segmentos: EE. UU. y Canadá e internacional. Sus marcas de hoteles de Lujo Clásico incluyen JW Marriott, The Ritz-Carlton y St. Regis. Sus marcas de hoteles de Lujo Distintivo incluyen W Hotels, The Luxury Collection, EDITION y Bvlgari. Sus marcas de hoteles de Premium Clásico incluyen Marriott Hotels, Sheraton, Delta Hotels by Marriott, Marriott Executive Apartments y Marriott Vacation Club. Sus marcas de hoteles de Premium Distintivo incluyen Westin, Renaissance Hotels, Le Meridien, Autograph Collection Hotels, Gaylord Hotels, Tribute Portfolio y Design Hotels. Sus marcas de hoteles de Selección Clásica incluyen Courtyard, Residence Inn, Fairfield, SpringHill Suites, Four Points, TownePlace Suites y Protea Hotels. Sus marcas de hoteles de Selección Distintiva incluyen Aloft Hotels, AC Hotels by Marriott, Element Hotels y Moxy Hotels.</v>
    <v>148000</v>
    <v>XNAS</v>
    <v>45637.873508680466</v>
    <v>Nasdaq Stock Market</v>
    <v>9791</v>
    <v>292.959</v>
    <v>295.45</v>
    <v>289.54000000000002</v>
    <v>204.55</v>
    <v>USD</v>
    <v>MARRIOTT INTERNATIONAL, INC.</v>
    <v>MARRIOTT INTERNATIONAL, INC.</v>
    <v>30.534600000000001</v>
    <v>292.02</v>
    <v>Hotels &amp; Entertainment Services</v>
    <v>7750 WISCONSIN AVENUE, BETHESDA, MD, 20814 US</v>
    <v>MAR</v>
    <v>Acciones</v>
    <v>MARRIOTT INTERNATIONAL, INC. (XNAS:MAR)</v>
    <v>508891</v>
    <v>1306222</v>
  </rv>
  <rv s="2">
    <v>9792</v>
  </rv>
  <rv s="0">
    <v>https://www.bing.com/financeapi/forcetrigger?t=a1xadm&amp;q=XNAS%3aMARA&amp;form=skydnc</v>
    <v>Learn more on Bing</v>
  </rv>
  <rv s="7">
    <v>es-ES</v>
    <v>a1xadm</v>
    <v>268435456</v>
    <v>1</v>
    <v>Con tecnología de Refinitiv</v>
    <v>25</v>
    <v>26</v>
    <v>MARA HOLDINGS, INC. (XNAS:MARA)</v>
    <v>3</v>
    <v>27</v>
    <v>Finance</v>
    <v>28</v>
    <v>XNAS</v>
    <v>321831500</v>
    <v>2010</v>
    <v>23.5</v>
    <v>5.7141000000000002</v>
    <v>0.45</v>
    <v>1.9733000000000001E-2</v>
    <v>7484191532</v>
    <v>22.805</v>
    <v>Marathon Digital Holdings Inc es una empresa de tecnología de activos digitales. La Empresa mina criptomonedas con un enfoque en el ecosistema blockchain, y la generación de activos digitales. Utiliza hardware y software específicos para su operación de minería de criptodivisas. La Empresa opera en el segmento de Blockchain de Divisas Digitales. La Empresa también adquiere bitcoin cuando su efectivo, equivalentes de efectivo e inversiones a corto plazo superan las necesidades actuales de capital de trabajo. Tiene desplegados aproximadamente 2.060 mineros, que generan aproximadamente 0,2 Exahash por segundo (EH/s). La Empresa ha desplegado mineros en varios lugares de Estados Unidos, como Dakota del Sur, Nebraska, Montana y Texas.</v>
    <v>130</v>
    <v>XNAS</v>
    <v>45637.873545265626</v>
    <v>Nasdaq Stock Market</v>
    <v>9794</v>
    <v>24.61</v>
    <v>34.090000000000003</v>
    <v>22.92</v>
    <v>13.164999999999999</v>
    <v>USD</v>
    <v>MARA HOLDINGS, INC.</v>
    <v>MARA HOLDINGS, INC.</v>
    <v>23.357399999999998</v>
    <v>23.254999999999999</v>
    <v>Financial Technology (Fintech) &amp; Infrastructure</v>
    <v>1180 N. Town Center Drive, Suite 100, LAS VEGAS, NV, 89144 US</v>
    <v>MARA</v>
    <v>Acciones</v>
    <v>MARA HOLDINGS, INC. (XNAS:MARA)</v>
    <v>55134570</v>
    <v>86001144</v>
  </rv>
  <rv s="2">
    <v>9795</v>
  </rv>
  <rv s="0">
    <v>https://www.bing.com/financeapi/forcetrigger?t=a1xagh&amp;q=XNAS%3aMARK&amp;form=skydnc</v>
    <v>Learn more on Bing</v>
  </rv>
  <rv s="8">
    <v>es-ES</v>
    <v>a1xagh</v>
    <v>268435456</v>
    <v>1</v>
    <v>Con tecnología de Refinitiv</v>
    <v>29</v>
    <v>30</v>
    <v>Remark Holdings (OTCM:MARK)</v>
    <v>3</v>
    <v>31</v>
    <v>Finance</v>
    <v>51</v>
    <v>OTCM</v>
    <v>50952060</v>
    <v>2006</v>
    <v>0.1203</v>
    <v>2.7545999999999999</v>
    <v>-2.7000000000000001E-3</v>
    <v>-2.4412E-2</v>
    <v>5706630</v>
    <v>0.1106</v>
    <v>Remark Holdings, Inc. is a holding company. The Company is engaged in a diversified global technology business with artificial intelligence (AI)-powered analytics, computer vision and smart agent solutions delivered through an integrated suite of AI tools. Its data and AI software platform is developed to deliver AI-based computer vision products, computing devices and software-as-a-service solutions for businesses in many industries. The primary focus of its business is promoting and facilitating the safety of its customers and their customers through its Smart Safety Platform (the SSP). It customizes and sells its AI-based computer vision products and solutions, including the SSP, to customers in the retail, construction, public safety, workplace safety and public sector markets. It has also developed versions of its solutions for application in the transportation and energy markets. Its technologies include software applications built to run on third-party cloud hosting providers.</v>
    <v>46</v>
    <v>OTCM</v>
    <v>45637.862054803125</v>
    <v>OTC Markets</v>
    <v>9797</v>
    <v>0.1203</v>
    <v>1.49</v>
    <v>0.1061</v>
    <v>0.08</v>
    <v>USD</v>
    <v>Remark Holdings</v>
    <v>Remark Holdings</v>
    <v>0.1079</v>
    <v>Software &amp; IT Services</v>
    <v>800 S Commerce St, LAS VEGAS, NV, 89106 US</v>
    <v>MARK</v>
    <v>Acciones</v>
    <v>Remark Holdings (OTCM:MARK)</v>
    <v>144277</v>
    <v>1634332</v>
  </rv>
  <rv s="2">
    <v>9798</v>
  </rv>
  <rv s="0">
    <v>https://www.bing.com/financeapi/forcetrigger?t=a1xajc&amp;q=XNAS%3aMARPS&amp;form=skydnc</v>
    <v>Learn more on Bing</v>
  </rv>
  <rv s="42">
    <v>es-ES</v>
    <v>a1xajc</v>
    <v>268435456</v>
    <v>1</v>
    <v>Con tecnología de Refinitiv</v>
    <v>125</v>
    <v>127</v>
    <v>MARINE PETROLEUM UNT (XNAS:MARPS)</v>
    <v>14</v>
    <v>114</v>
    <v>Finance</v>
    <v>76</v>
    <v>XNAS</v>
    <v>3.81</v>
    <v>-2.5000000000000001E-2</v>
    <v>-6.4429999999999999E-3</v>
    <v>3.88</v>
    <v>45637.872158529688</v>
    <v>Nasdaq Stock Market</v>
    <v>9800</v>
    <v>3.855</v>
    <v>6.5</v>
    <v>3.81</v>
    <v>3.77</v>
    <v>USD</v>
    <v>MARINE PETROLEUM UNT</v>
    <v>3.855</v>
    <v>MARPS</v>
    <v>ETF</v>
    <v>MARINE PETROLEUM UNT (XNAS:MARPS)</v>
    <v>2186</v>
    <v>7655</v>
  </rv>
  <rv s="2">
    <v>9801</v>
  </rv>
  <rv s="12">
    <v>es-ES</v>
    <v>c93d5r</v>
    <v>268435456</v>
    <v>1</v>
    <v>Con tecnología de Refinitiv</v>
    <v>42</v>
    <v>43</v>
    <v>Mars Acqsn (XNAS:MARX)</v>
    <v>44</v>
    <v>37</v>
    <v>Finance</v>
    <v>28</v>
    <v>XNAS</v>
    <v>4473430</v>
    <v>2021</v>
    <v>10.77</v>
    <v>-3.89</v>
    <v>-0.356881</v>
    <v>48581470</v>
    <v>10.9</v>
    <v>Mars Acquisition Corp. is a blank check company. The Company is formed for the purpose of effecting a merger, share exchange, asset acquisition, share purchase, reorganization, or similar business combination with one or more businesses. The Company intends to focus on opportunities in cryptocurrency and blockchain, automobiles, healthcare, financial technology, cyber security, cleantech, software, Internet and artificial intelligence, specialty manufacturing and any other related technology innovations market. The Company has conducted no operations and has generated no revenues.</v>
    <v>XNAS</v>
    <v>45637.873334027347</v>
    <v>Nasdaq Stock Market</v>
    <v>10.77</v>
    <v>12.18</v>
    <v>6.5</v>
    <v>6.5</v>
    <v>USD</v>
    <v>Mars Acqsn</v>
    <v>Mars Acqsn</v>
    <v>58.954500000000003</v>
    <v>7.01</v>
    <v>Holding Companies</v>
    <v>1177 Avenue Of The Americas, Suite 5100, NEW YORK, NY, 10036 US</v>
    <v>MARX</v>
    <v>Acciones</v>
    <v>Mars Acqsn (XNAS:MARX)</v>
    <v>53186</v>
    <v>10536</v>
  </rv>
  <rv s="2">
    <v>9803</v>
  </rv>
  <rv s="0">
    <v>https://www.bing.com/financeapi/forcetrigger?t=a1xam7&amp;q=XNYS%3aMAS&amp;form=skydnc</v>
    <v>Learn more on Bing</v>
  </rv>
  <rv s="7">
    <v>es-ES</v>
    <v>a1xam7</v>
    <v>268435456</v>
    <v>1</v>
    <v>Con tecnología de Refinitiv</v>
    <v>25</v>
    <v>26</v>
    <v>MASCO CORPORATION (XNYS:MAS)</v>
    <v>3</v>
    <v>27</v>
    <v>Finance</v>
    <v>28</v>
    <v>XNYS</v>
    <v>215748900</v>
    <v>1962</v>
    <v>79.97</v>
    <v>1.2377</v>
    <v>-8.5000000000000006E-2</v>
    <v>-1.0709999999999999E-3</v>
    <v>17101336558</v>
    <v>79.349999999999994</v>
    <v>Masco Corp. es un diseñador, fabricante y distribuidor de productos para la construcción y mejoras para el hogar. Los segmentos de la Compañía incluyen Productos de Plomería y Productos Arquitectónicos Decorativos. El segmento de Productos de Plomería incluye grifos, cabezales de ducha, duchas de mano, válvulas, artículos y accesorios para baño, unidades de baño, bases y mamparas de ducha, desagües de ducha, sistemas de ducha de vapor, lavabos, accesorios de cocina e inodoros. Sus productos de grifería, baño y ducha se venden principalmente en América del Norte, Europa y China bajo las marcas DELTA, BRIZO, PEERLESS, HANSGROHE, AXOR, KRAUS, EASY DRAIN, STEAMIST, NEWPORT BRASS, BRASSTECH y WALTEC. El segmento de Productos Arquitectónicos Decorativos incluye revestimientos arquitectónicos, incluidas pinturas, imprimadores, revestimientos especiales, tintes y productos impermeabilizantes. Sus productos se venden en América del Norte, América del Sur y China bajo las marcas BEHR, KILZ, WHIZZ, Elder &amp; Jenks y otras marcas comerciales para hacerlo usted mismo y clientes profesionales.</v>
    <v>18000</v>
    <v>XNYS</v>
    <v>45637.873448460159</v>
    <v>New York Stock Exchange</v>
    <v>9805</v>
    <v>80.2</v>
    <v>86.7</v>
    <v>78.87</v>
    <v>63.6</v>
    <v>USD</v>
    <v>MASCO CORPORATION</v>
    <v>MASCO CORPORATION</v>
    <v>21.1219</v>
    <v>79.265000000000001</v>
    <v>Homebuilding &amp; Construction Supplies</v>
    <v>17450 College Parkway, LIVONIA, MI, 48152 US</v>
    <v>MAS</v>
    <v>Acciones</v>
    <v>MASCO CORPORATION (XNYS:MAS)</v>
    <v>941221</v>
    <v>1490027</v>
  </rv>
  <rv s="2">
    <v>9806</v>
  </rv>
  <rv s="0">
    <v>https://www.bing.com/financeapi/forcetrigger?t=a1xap2&amp;q=XNAS%3aMASI&amp;form=skydnc</v>
    <v>Learn more on Bing</v>
  </rv>
  <rv s="7">
    <v>es-ES</v>
    <v>a1xap2</v>
    <v>268435456</v>
    <v>1</v>
    <v>Con tecnología de Refinitiv</v>
    <v>25</v>
    <v>26</v>
    <v>MASIMO CORPORATION (XNAS:MASI)</v>
    <v>3</v>
    <v>27</v>
    <v>Finance</v>
    <v>28</v>
    <v>XNAS</v>
    <v>53540570</v>
    <v>1996</v>
    <v>175.94</v>
    <v>1.0103</v>
    <v>-0.57999999999999996</v>
    <v>-3.3210000000000002E-3</v>
    <v>9319807019</v>
    <v>174.65</v>
    <v>Masimo Corporation es una compañía de tecnología medica que desarrolla, fabrica y comercializa una gama de tecnologías de monitoreo de pacientes no invasivas. El negocio de la compañía es la monitorización de oximetría de pulso de medición de movimiento y baja perfusión, conocida como oximetría de pulso de la Tecnología de Extracción de Señal Masimo (TES). Su oferta de productos incluye monitoreo no invasivo de componentes sanguíneos con firma óptica, monitoreo óptico de oximetría de órganos, monitoreo eléctrico, función cerebral, monitoreo de respiración acústica y monitoreo de gases exhalados. Además, la Compañía ha desarrollado la plataforma de monitoreo y conectividad de pacientes Root, el monitor de paciente portátil y de cabecera Radical-7 y el monitor de paciente inalámbrico Radius-7. Oferta el sistema de monitoreo remoto de vigilancia Patient SafetyNet, que permite que los pacientes sean monitoreados a través de un monitor basado en una computadora personal o por proveedores de atención de sus buscapersonas, teléfonos con Protocolo de Voz por Internet (PVOI) o teléfonos inteligentes.</v>
    <v>3800</v>
    <v>XNAS</v>
    <v>45637.873498390625</v>
    <v>Nasdaq Stock Market</v>
    <v>9808</v>
    <v>178.87</v>
    <v>178.87</v>
    <v>173.83</v>
    <v>101.35</v>
    <v>USD</v>
    <v>MASIMO CORPORATION</v>
    <v>MASIMO CORPORATION</v>
    <v>120.1202</v>
    <v>174.07</v>
    <v>Healthcare Equipment &amp; Supplies</v>
    <v>52 Discovery, IRVINE, CA, 92618 US</v>
    <v>MASI</v>
    <v>Acciones</v>
    <v>MASIMO CORPORATION (XNAS:MASI)</v>
    <v>354687</v>
    <v>619587</v>
  </rv>
  <rv s="2">
    <v>9809</v>
  </rv>
  <rv s="0">
    <v>https://www.bing.com/financeapi/forcetrigger?t=bwxgur&amp;q=XNAS%3aMASS&amp;form=skydnc</v>
    <v>Learn more on Bing</v>
  </rv>
  <rv s="7">
    <v>es-ES</v>
    <v>bwxgur</v>
    <v>268435456</v>
    <v>1</v>
    <v>Con tecnología de Refinitiv</v>
    <v>25</v>
    <v>26</v>
    <v>908 Devices (XNAS:MASS)</v>
    <v>3</v>
    <v>27</v>
    <v>Finance</v>
    <v>28</v>
    <v>XNAS</v>
    <v>34822840</v>
    <v>2012</v>
    <v>2.4300000000000002</v>
    <v>0.92079999999999995</v>
    <v>-0.14499999999999999</v>
    <v>-6.0166000000000004E-2</v>
    <v>78873732</v>
    <v>2.41</v>
    <v>908 Devices Inc. offers a suite of purpose-built handheld and desktop mass spectrometry (Mass Spec) devices for the point of need chemical and biochemical analysis. The Company's Mass Spec devices are used at the point of need to interrogate unknown and invisible materials and provide answers to address problems in life sciences research, bioprocessing, industrial biotechnology, forensics and adjacent markets. Its products include MX908, Rebel, ZipChip, Maven and Maverick. MX908 is a handheld, battery-powered, Mass Spec device designed for the analysis of solid, liquid, vapor and aerosol materials of unknown identity. MX908 is a multi-purpose device utilized by a spectrum of user segments for a variety of forensic field applications, including chemical, explosive, priority drug and hazardous materials operations, detecting materials at the trace level. The Rebel is a small desktop analyzer providing real-time information on the extracellular environment in bioprocesses.</v>
    <v>230</v>
    <v>XNAS</v>
    <v>45637.87289341406</v>
    <v>Nasdaq Stock Market</v>
    <v>9811</v>
    <v>2.4300000000000002</v>
    <v>12.51</v>
    <v>2.2599999999999998</v>
    <v>2.19</v>
    <v>USD</v>
    <v>908 Devices</v>
    <v>908 Devices</v>
    <v>0</v>
    <v>2.2650000000000001</v>
    <v>Healthcare Equipment &amp; Supplies</v>
    <v>645 Summer Street, BOSTON, MA, 02210 US</v>
    <v>MASS</v>
    <v>Acciones</v>
    <v>908 Devices (XNAS:MASS)</v>
    <v>81821</v>
    <v>378249</v>
  </rv>
  <rv s="2">
    <v>9812</v>
  </rv>
  <rv s="0">
    <v>https://www.bing.com/financeapi/forcetrigger?t=a1xarw&amp;q=XNAS%3aMAT&amp;form=skydnc</v>
    <v>Learn more on Bing</v>
  </rv>
  <rv s="7">
    <v>es-ES</v>
    <v>a1xarw</v>
    <v>268435456</v>
    <v>1</v>
    <v>Con tecnología de Refinitiv</v>
    <v>25</v>
    <v>26</v>
    <v>MATTEL, INC. (XNAS:MAT)</v>
    <v>3</v>
    <v>27</v>
    <v>Finance</v>
    <v>28</v>
    <v>XNAS</v>
    <v>336900000</v>
    <v>1968</v>
    <v>19.11</v>
    <v>0.746</v>
    <v>0.19500000000000001</v>
    <v>1.0246999999999999E-2</v>
    <v>6476902500</v>
    <v>19.03</v>
    <v>Mattel, Inc. fabrica y comercia una gama de productos de juguetes alrededor del mundo. Los Segmentos de la Compañía son Norte América, Internacional, y American Girl. Su porfolio de marcas y productos esta agrupados en aproximadamente cuatro grandes categorías, incluyendo Mattel Girls &amp; Boys, Fisher-Price Brands, American Girl Brands y Construction y Arts &amp; Crafts Brands. La categoría de Mattel Girls &amp; Boys Brands incluye muñecas de moda Barbie, Monster High, Disney Classics, Ever After High, Little Mommy, y Polly Pocket, los vehiculos Hot Wheels y Matchbox y set de juego, y CARS, Disney Planes, BOOMco, Toy Story, Max Steel, WWE Wrestling y DC Comics. La categoría Fisher-Price Brands incluye Fisher-Price, Little People, BabyGear, Laugh &amp; Learn, Imaginext, Thomas &amp; Friends, Blaze y The Monster Machines, Shimmer y Shine, Mickey Mouse Clubhouse, Minnie Mouse, Octonauts, y Power Wheels. La categoría de Construcción y Arts &amp; Crafts incluye MEGA BLOKS, RoseArt y Board Dudes.</v>
    <v>33000</v>
    <v>XNAS</v>
    <v>45637.873310751565</v>
    <v>Nasdaq Stock Market</v>
    <v>9814</v>
    <v>19.23</v>
    <v>20.594999999999999</v>
    <v>18.96</v>
    <v>15.87</v>
    <v>USD</v>
    <v>MATTEL, INC.</v>
    <v>MATTEL, INC.</v>
    <v>11.965299999999999</v>
    <v>19.225000000000001</v>
    <v>Leisure Products</v>
    <v>333 CONTINENTAL BLVD, EL SEGUNDO, CA, 90245 US</v>
    <v>MAT</v>
    <v>Acciones</v>
    <v>MATTEL, INC. (XNAS:MAT)</v>
    <v>1261122</v>
    <v>3775997</v>
  </rv>
  <rv s="2">
    <v>9815</v>
  </rv>
  <rv s="0">
    <v>https://www.bing.com/financeapi/forcetrigger?t=a1x8hw&amp;q=XNAS%3aLYL&amp;form=skydnc</v>
    <v>Learn more on Bing</v>
  </rv>
  <rv s="7">
    <v>es-ES</v>
    <v>a1x8hw</v>
    <v>268435456</v>
    <v>1</v>
    <v>Con tecnología de Refinitiv</v>
    <v>25</v>
    <v>26</v>
    <v>Metalpha Tech (XNAS:MATH)</v>
    <v>3</v>
    <v>27</v>
    <v>Finance</v>
    <v>28</v>
    <v>XNAS</v>
    <v>38373370</v>
    <v>2015</v>
    <v>1.04</v>
    <v>-0.83430000000000004</v>
    <v>1.4999999999999999E-2</v>
    <v>1.4563E-2</v>
    <v>40100171</v>
    <v>1.03</v>
    <v xml:space="preserve">Metalpha Technology Holding Ltd is a China-based company principally engaged in the operation of a reward-based crowdfunding platform. The Company provides incubation services and financial services to entrepreneurs and business entities with funding needs utilizing its crowdfunding platform. In addition, the Company also provides auto-parts service operation to provide one-stop services serving auto-repair shops seeking and transacting with auto-parts suppliers. The Company provides an online crowdfunding platform, 5etou (www.5etou.cn), enables projects searching for funding to connect with funding sources. In addition to the operation of its funding platforms, the Company offers business incubation services to the projects utilizing its platform for their projects, at the election of the projects. </v>
    <v>19</v>
    <v>XNAS</v>
    <v>45637.87222354141</v>
    <v>Nasdaq Stock Market</v>
    <v>9817</v>
    <v>1.08</v>
    <v>2.27</v>
    <v>1.01</v>
    <v>0.80200000000000005</v>
    <v>USD</v>
    <v>Metalpha Tech</v>
    <v>Metalpha Tech</v>
    <v>0</v>
    <v>1.0449999999999999</v>
    <v>Software &amp; IT Services</v>
    <v>Suite 1508, Central Plaza, 18 Harbour Road, Wan Chai HK</v>
    <v>MATH</v>
    <v>Acciones</v>
    <v>Metalpha Tech (XNAS:MATH)</v>
    <v>64342</v>
    <v>51149</v>
  </rv>
  <rv s="2">
    <v>9818</v>
  </rv>
  <rv s="0">
    <v>https://www.bing.com/financeapi/forcetrigger?t=a23u2w&amp;q=XNYS%3aMATV&amp;form=skydnc</v>
    <v>Learn more on Bing</v>
  </rv>
  <rv s="8">
    <v>es-ES</v>
    <v>a23u2w</v>
    <v>268435456</v>
    <v>1</v>
    <v>Con tecnología de Refinitiv</v>
    <v>29</v>
    <v>30</v>
    <v>Mativ Holdings, Inc. (XNYS:MATV)</v>
    <v>3</v>
    <v>31</v>
    <v>Finance</v>
    <v>28</v>
    <v>XNYS</v>
    <v>54335830</v>
    <v>1995</v>
    <v>12.17</v>
    <v>0.63980000000000004</v>
    <v>-0.3</v>
    <v>-2.4631E-2</v>
    <v>645509660</v>
    <v>12.18</v>
    <v>Mativ Holdings, Inc. (Mativ), anteriormente Schweitzer-Mauduit International, Inc. es una empresa de materiales especiales. La Compañía ofrece una gama de componentes críticos y soluciones de ingeniería para resolver los requerimientos de sus clientes. La Empresa opera a través de dos segmentos operativos, Materiales Técnicos Avanzados y Soluciones Basadas en Fibras, que se dirigen a aplicaciones en mercados finales diversificados y en crecimiento, como la filtración, la sanidad y los envases sostenibles. Ofrece soluciones para la filtración, la atención sanitaria, los revestimientos antiadherentes, los productos industriales, el embalaje y el papel especial, y los papeles de ingeniería. La cartera de tecnologías de Mativ combina polímeros, fibras y resinas para mejorar el funcionamiento de los productos de sus clientes en múltiples etapas de la cadena de valor. La Compañía fabrica en cuatro continentes.</v>
    <v>5400</v>
    <v>XNYS</v>
    <v>45637.873176943751</v>
    <v>New York Stock Exchange</v>
    <v>9820</v>
    <v>12.2591</v>
    <v>19.96</v>
    <v>11.805</v>
    <v>10.78</v>
    <v>USD</v>
    <v>Mativ Holdings, Inc.</v>
    <v>Mativ Holdings, Inc.</v>
    <v>11.88</v>
    <v>Chemicals</v>
    <v>100 North Point Center East, Suite 600, ALPHARETTA, GA, 30022-8246 US</v>
    <v>MATV</v>
    <v>Acciones</v>
    <v>Mativ Holdings, Inc. (XNYS:MATV)</v>
    <v>285525</v>
    <v>437810</v>
  </rv>
  <rv s="2">
    <v>9821</v>
  </rv>
  <rv s="0">
    <v>https://www.bing.com/financeapi/forcetrigger?t=a1xb4c&amp;q=XNAS%3aMATW&amp;form=skydnc</v>
    <v>Learn more on Bing</v>
  </rv>
  <rv s="7">
    <v>es-ES</v>
    <v>a1xb4c</v>
    <v>268435456</v>
    <v>1</v>
    <v>Con tecnología de Refinitiv</v>
    <v>25</v>
    <v>26</v>
    <v>Matthews Intl (XNAS:MATW)</v>
    <v>3</v>
    <v>27</v>
    <v>Finance</v>
    <v>28</v>
    <v>XNAS</v>
    <v>30602490</v>
    <v>1902</v>
    <v>31.06</v>
    <v>1.1201000000000001</v>
    <v>-0.57999999999999996</v>
    <v>-1.8722000000000003E-2</v>
    <v>930315696</v>
    <v>30.98</v>
    <v>Matthews International Corporation is a global provider of memorialization products, industrial technologies, and brand solutions. The Company operates through three segments: Memorialization, Industrial Technologies and SGK Brand Solutions. The Memorialization segment consists primarily of bronze and granite memorials and other memorialization products, caskets, cremation-related products, and cremation and incineration equipment primarily for the cemetery and funeral home industries. The Industrial technologies segment includes the design, manufacturing, service and distribution of high-tech custom energy storage solutions, product identification and warehouse automation technologies and solutions. The SGK Brand Solutions segment consists of brand management, pre-media services, printing plates and cylinders, imaging services, digital asset management, merchandising display systems, and marketing and design services primarily for the consumer goods and retail industries.</v>
    <v>11000</v>
    <v>XNAS</v>
    <v>45637.873062094528</v>
    <v>Nasdaq Stock Market</v>
    <v>9823</v>
    <v>31.34</v>
    <v>39.119900000000001</v>
    <v>30.01</v>
    <v>21.091000000000001</v>
    <v>USD</v>
    <v>Matthews Intl</v>
    <v>Matthews Intl</v>
    <v>0</v>
    <v>30.4</v>
    <v>Personal &amp; Household Products &amp; Services</v>
    <v>Two Northshore Center, PITTSBURGH, PA, 15212-5851 US</v>
    <v>MATW</v>
    <v>Acciones</v>
    <v>Matthews Intl (XNAS:MATW)</v>
    <v>150043</v>
    <v>186204</v>
  </rv>
  <rv s="2">
    <v>9824</v>
  </rv>
  <rv s="0">
    <v>https://www.bing.com/financeapi/forcetrigger?t=a1xb77&amp;q=XNYS%3aMATX&amp;form=skydnc</v>
    <v>Learn more on Bing</v>
  </rv>
  <rv s="7">
    <v>es-ES</v>
    <v>a1xb77</v>
    <v>268435456</v>
    <v>1</v>
    <v>Con tecnología de Refinitiv</v>
    <v>25</v>
    <v>26</v>
    <v>Matson (XNYS:MATX)</v>
    <v>3</v>
    <v>27</v>
    <v>Finance</v>
    <v>28</v>
    <v>XNYS</v>
    <v>33210130</v>
    <v>2012</v>
    <v>146.01</v>
    <v>1.0442</v>
    <v>-2.4849999999999999</v>
    <v>-1.6976000000000002E-2</v>
    <v>4778771656</v>
    <v>146.38</v>
    <v>Matson, Inc. is a holding company that provides ocean transportation and logistics services. The Company's segments include Ocean Transportation and Logistics. The Ocean Transportation business is conducted through Matson Navigation Company, Inc. (MatNav), which provides ocean freight transportation services to the domestic non-contiguous economies of Hawaii, Alaska and Guam, and to other island economies in Micronesia. MatNav also operates premium, expedited services from China to Long Beach, California, provides services to Okinawa, Japan and various islands in the South Pacific, and operates an international export service from Dutch Harbor, Alaska to Asia. The logistics business is conducted through Matson Logistics, Inc. (Matson Logistics), a wholly owned subsidiary of MatNav. Matson Logistics provides a variety of logistics services to its customers, such as transportation brokerage services, freight forwarding services, and others.</v>
    <v>4315</v>
    <v>XNYS</v>
    <v>45637.873523483591</v>
    <v>New York Stock Exchange</v>
    <v>9826</v>
    <v>146.91499999999999</v>
    <v>169.12</v>
    <v>143.71</v>
    <v>94.58</v>
    <v>USD</v>
    <v>Matson</v>
    <v>Matson</v>
    <v>12.063499999999999</v>
    <v>143.89500000000001</v>
    <v>Freight &amp; Logistics Services</v>
    <v>1411 Sand Island Pkwy, HONOLULU, HI, 96819 US</v>
    <v>MATX</v>
    <v>Acciones</v>
    <v>Matson (XNYS:MATX)</v>
    <v>109537</v>
    <v>260958</v>
  </rv>
  <rv s="2">
    <v>9827</v>
  </rv>
  <rv s="0">
    <v>https://www.bing.com/financeapi/forcetrigger?t=a1xba2&amp;q=XNYS%3aMAV&amp;form=skydnc</v>
    <v>Learn more on Bing</v>
  </rv>
  <rv s="26">
    <v>es-ES</v>
    <v>a1xba2</v>
    <v>268435456</v>
    <v>1</v>
    <v>Con tecnología de Refinitiv</v>
    <v>81</v>
    <v>82</v>
    <v>Pioneer Mu Hi Inc Advt (XNYS:MAV)</v>
    <v>14</v>
    <v>83</v>
    <v>Finance</v>
    <v>76</v>
    <v>XNYS</v>
    <v>8.81</v>
    <v>2.3525</v>
    <v>0.01</v>
    <v>1.1360000000000001E-3</v>
    <v>223634407</v>
    <v>8.8000000000000007</v>
    <v>45637.866382603905</v>
    <v>4.7599999999999996E-2</v>
    <v>New York Stock Exchange</v>
    <v>9829</v>
    <v>8.8229000000000006</v>
    <v>9.1</v>
    <v>8.7899999999999991</v>
    <v>7.71</v>
    <v>USD</v>
    <v>Pioneer Mu Hi Inc Advt</v>
    <v>8.81</v>
    <v>MAV</v>
    <v>ETF</v>
    <v>Pioneer Mu Hi Inc Advt (XNYS:MAV)</v>
    <v>39004</v>
    <v>48588</v>
  </rv>
  <rv s="2">
    <v>9830</v>
  </rv>
  <rv s="0">
    <v>https://www.bing.com/financeapi/forcetrigger?t=bwlodm&amp;q=XNYS%3aMAX&amp;form=skydnc</v>
    <v>Learn more on Bing</v>
  </rv>
  <rv s="7">
    <v>es-ES</v>
    <v>bwlodm</v>
    <v>268435456</v>
    <v>1</v>
    <v>Con tecnología de Refinitiv</v>
    <v>25</v>
    <v>26</v>
    <v>MediaAlpha (XNYS:MAX)</v>
    <v>3</v>
    <v>27</v>
    <v>Finance</v>
    <v>28</v>
    <v>XNYS</v>
    <v>66664240</v>
    <v>2020</v>
    <v>11.18</v>
    <v>1.111</v>
    <v>9.5000000000000001E-2</v>
    <v>8.5050000000000004E-3</v>
    <v>750972663</v>
    <v>11.17</v>
    <v>MediaAlpha, Inc. is an online customer acquisition channel in property and casualty (P&amp;C) insurance, health insurance and life insurance. Its technology platform brings insurance carriers and high-intent consumers together through a real-time, programmatic, transparent, and results-driven ecosystem. Its platform is a set of predictive analytics algorithms that incorporate various variables to generate conversion probabilities for each consumer. The Company’s platform allows buyers to fully integrate first-party consumer data to enhance targeting parameters, bidding granularity and conversion tracking. Its search and conversion datasets enable automated, algorithmic customer acquisition optimizations. It offers a self-service model, which enables its partners to directly manage the buying and selling process independently. Through its platform, its insurance carrier partners can target and price across over 35 separate consumer attributes to manage customized acquisition strategies.</v>
    <v>137</v>
    <v>XNYS</v>
    <v>45637.873542719528</v>
    <v>New York Stock Exchange</v>
    <v>9832</v>
    <v>11.385999999999999</v>
    <v>25.78</v>
    <v>10.845000000000001</v>
    <v>10.210000000000001</v>
    <v>USD</v>
    <v>MediaAlpha</v>
    <v>MediaAlpha</v>
    <v>65.636399999999995</v>
    <v>11.265000000000001</v>
    <v>Software &amp; IT Services</v>
    <v>700 South Flower Street, Suite 640, LOS ANGELES, CA, 90017 US</v>
    <v>MAX</v>
    <v>Acciones</v>
    <v>MediaAlpha (XNYS:MAX)</v>
    <v>477128</v>
    <v>755936</v>
  </rv>
  <rv s="2">
    <v>9833</v>
  </rv>
  <rv s="0">
    <v>https://www.bing.com/financeapi/forcetrigger?t=bvhkk2&amp;q=XNAS%3aMAXN&amp;form=skydnc</v>
    <v>Learn more on Bing</v>
  </rv>
  <rv s="7">
    <v>es-ES</v>
    <v>bvhkk2</v>
    <v>268435456</v>
    <v>1</v>
    <v>Con tecnología de Refinitiv</v>
    <v>25</v>
    <v>26</v>
    <v>Maxeon Solar (XNAS:MAXN)</v>
    <v>3</v>
    <v>27</v>
    <v>Finance</v>
    <v>28</v>
    <v>XNAS</v>
    <v>15221380</v>
    <v>2019</v>
    <v>6.83</v>
    <v>1.3622000000000001</v>
    <v>-0.27589999999999998</v>
    <v>-4.1929999999999995E-2</v>
    <v>95957101</v>
    <v>6.58</v>
    <v xml:space="preserve">Maxeon Solar Technologies, Ltd. is a Singapore-based company. The Company designs and manufactures Maxeon and SunPower brand solar panels. It has sales operations in more than 100 countries, operating under the SunPower brand in certain countries outside the United States. The Company is engaged in solar innovation with access to approximately 1,900 patents to design innovative and sustainably made solar panels and energy solutions for residential, commercial, and power plant customers. Its primary products are the Maxeon line of interdigitated back contact solar cells and panels, and the Performance line of shingled solar cells and panels. Its technology platforms, including the Maxeon line and Performance line, target distinct market segments, serving both the DG and power plant markets. Its products include SunPower Maxeon solar panels, SunPower Performance solar panels, and SunPower AC Module. </v>
    <v>3888</v>
    <v>XNAS</v>
    <v>45637.873164200784</v>
    <v>Nasdaq Stock Market</v>
    <v>9835</v>
    <v>6.9</v>
    <v>779.99</v>
    <v>6.22</v>
    <v>4.9800000000000004</v>
    <v>USD</v>
    <v>Maxeon Solar</v>
    <v>Maxeon Solar</v>
    <v>0</v>
    <v>6.3041</v>
    <v>Renewable Energy</v>
    <v>8 Marina Boulevard #05-02, Marina Bay Financial Centre, 018981 SG</v>
    <v>MAXN</v>
    <v>Acciones</v>
    <v>Maxeon Solar (XNAS:MAXN)</v>
    <v>459819</v>
    <v>1186305</v>
  </rv>
  <rv s="2">
    <v>9836</v>
  </rv>
  <rv s="0">
    <v>https://www.bing.com/financeapi/forcetrigger?t=a1xbfr&amp;q=XNAS%3aMAYS&amp;form=skydnc</v>
    <v>Learn more on Bing</v>
  </rv>
  <rv s="7">
    <v>es-ES</v>
    <v>a1xbfr</v>
    <v>268435456</v>
    <v>1</v>
    <v>Con tecnología de Refinitiv</v>
    <v>25</v>
    <v>26</v>
    <v>J W Mays (XNAS:MAYS)</v>
    <v>3</v>
    <v>27</v>
    <v>Finance</v>
    <v>28</v>
    <v>XNAS</v>
    <v>2015780</v>
    <v>1927</v>
    <v>43.26</v>
    <v>-5.1999999999999998E-2</v>
    <v>0</v>
    <v>0</v>
    <v>88694320</v>
    <v>43.5</v>
    <v>J.W. Mays, Inc. operates a number of commercial real estate properties. The Company's properties are located in New York and Ohio. Its properties include Fulton Street at Bond Street, Livingston Street (Truck bays, passage facilities and tunnel-Schermerhorn Street, and Building-Livingston Street), Jowein building at Elm Place, Jamaica Avenue at 169th Street, Route 9 at Interstate Highway 84, Hempstead Turnpike, Sunrise Highway and Tarlton Road. The 90% of the Fulton Street at Bond Street property (Brooklyn, New York) is owned by the Company and the remaining 10% of the property is leased by the Company under five separate leases. The Company has a long-term lease with the City of New York and another landlord for a garage at Livingston Street (Brooklyn, New York) opposite its Brooklyn Fulton Street at Bond Street Properties. The Jowein building at Elm Place property (Brooklyn, New York) is leased to various tenants for fast-food restaurant, warehouse space and office space.</v>
    <v>28</v>
    <v>XNAS</v>
    <v>45637.869389582811</v>
    <v>Nasdaq Stock Market</v>
    <v>9838</v>
    <v>43.999899999999997</v>
    <v>47</v>
    <v>42.85</v>
    <v>42</v>
    <v>USD</v>
    <v>J W Mays</v>
    <v>J W Mays</v>
    <v>0</v>
    <v>43.5</v>
    <v>Real Estate Operations</v>
    <v>9 Bond St, BROOKLYN, NY, 11201-5805 US</v>
    <v>MAYS</v>
    <v>Acciones</v>
    <v>J W Mays (XNAS:MAYS)</v>
    <v>1053</v>
    <v>402</v>
  </rv>
  <rv s="2">
    <v>9839</v>
  </rv>
  <rv s="17">
    <v>es-ES</v>
    <v>c89pxm</v>
    <v>268435456</v>
    <v>1</v>
    <v>Con tecnología de Refinitiv</v>
    <v>59</v>
    <v>60</v>
    <v>MasterBrand (XNYS:MBC)</v>
    <v>44</v>
    <v>27</v>
    <v>Finance</v>
    <v>28</v>
    <v>XNYS</v>
    <v>127103400</v>
    <v>2022</v>
    <v>16.57</v>
    <v>1.054</v>
    <v>0.13</v>
    <v>7.9220000000000002E-3</v>
    <v>2102290236</v>
    <v>16.41</v>
    <v>MasterBrand, Inc. is a manufacturer of residential cabinets in North America and offers a comprehensive portfolio of residential cabinetry products for the kitchen, bathroom and other parts of the home. The Company's products are available in a variety of designs, finishes and styles and span various categories of the cabinets market, such as stock, semi-custom and premium cabinetry. The Company's products are sold throughout the United States and Canada to the remodeling and new construction markets through three primary channels: dealers, retailers and builders. Its retail sales occur in-store and through various e-commerce channels, including its retail channel partners' online presence. The Company partners with regional and large-scale builders for single-family construction throughout North America, serving them directly or through a distribution network, allowing it to customize its service to each builder's requirements. The Company's brands include Mantra, Diamond and Omega.</v>
    <v>12000</v>
    <v>XNYS</v>
    <v>45637.873532441408</v>
    <v>New York Stock Exchange</v>
    <v>16.690000000000001</v>
    <v>20.67</v>
    <v>16.3734</v>
    <v>13.365500000000001</v>
    <v>USD</v>
    <v>MasterBrand</v>
    <v>MasterBrand</v>
    <v>14.459</v>
    <v>16.54</v>
    <v>Homebuilding &amp; Construction Supplies</v>
    <v>3300 Enterprise Pkwy. Suite 300, BEACHWOOD, OH, 44122 US</v>
    <v>MBC</v>
    <v>Acciones</v>
    <v>MasterBrand (XNYS:MBC)</v>
    <v>333810</v>
    <v>866561</v>
  </rv>
  <rv s="2">
    <v>9841</v>
  </rv>
  <rv s="0">
    <v>https://www.bing.com/financeapi/forcetrigger?t=a1xboc&amp;q=XNAS%3aMBCN&amp;form=skydnc</v>
    <v>Learn more on Bing</v>
  </rv>
  <rv s="7">
    <v>es-ES</v>
    <v>a1xboc</v>
    <v>268435456</v>
    <v>1</v>
    <v>Con tecnología de Refinitiv</v>
    <v>25</v>
    <v>26</v>
    <v>Middlefield Banc (XNAS:MBCN)</v>
    <v>3</v>
    <v>27</v>
    <v>Finance</v>
    <v>28</v>
    <v>XNAS</v>
    <v>8071030</v>
    <v>1988</v>
    <v>31.29</v>
    <v>0.69689999999999996</v>
    <v>-3.2500000000000001E-2</v>
    <v>-1.0480000000000001E-3</v>
    <v>249939621</v>
    <v>31</v>
    <v>Middlefield Banc Corp. is a bank holding company. The Company's subsidiaries include The Middlefield Banking Company (MBC) (the Bank) and EMORECO Inc. MBC is engaged in the general commercial banking business in northeastern, central, and western Ohio. MBC offers customers a range of banking services, including checking, savings, negotiable order of withdrawal (NOW) accounts, money market accounts, time deposits, commercial loans, real estate loans, a variety of consumer loans, safe deposit facilities, and travelers’ checks. MBC offers online banking and bill payment services to individuals and online cash management services to business customers through its website at www.middlefieldbank.bank. The Bank operates approximately 21 full-service banking centers and a financial brokerage office serving Ada, Beachwood, Bellefontaine, Chardon, Cortland, Dublin, Garrettsville, Kenton, Mantua, Marysville, Middlefield, and others. MBC also operates a loan production office in Mentor, Ohio.</v>
    <v>256</v>
    <v>XNAS</v>
    <v>45637.872802464844</v>
    <v>Nasdaq Stock Market</v>
    <v>9843</v>
    <v>31.5</v>
    <v>37</v>
    <v>30.967500000000001</v>
    <v>20.61</v>
    <v>USD</v>
    <v>Middlefield Banc</v>
    <v>Middlefield Banc</v>
    <v>17.715299999999999</v>
    <v>30.967500000000001</v>
    <v>Banking Services</v>
    <v>PO Box 35, 15985 E High St, MIDDLEFIELD, OH, 44062-0035 US</v>
    <v>MBCN</v>
    <v>Acciones</v>
    <v>Middlefield Banc (XNAS:MBCN)</v>
    <v>9826</v>
    <v>11891</v>
  </rv>
  <rv s="2">
    <v>9844</v>
  </rv>
  <rv s="0">
    <v>https://www.bing.com/financeapi/forcetrigger?t=a1xbzr&amp;q=XNYS%3aMBI&amp;form=skydnc</v>
    <v>Learn more on Bing</v>
  </rv>
  <rv s="8">
    <v>es-ES</v>
    <v>a1xbzr</v>
    <v>268435456</v>
    <v>1</v>
    <v>Con tecnología de Refinitiv</v>
    <v>29</v>
    <v>30</v>
    <v>MBIA (XNYS:MBI)</v>
    <v>3</v>
    <v>31</v>
    <v>Finance</v>
    <v>28</v>
    <v>XNYS</v>
    <v>51030110</v>
    <v>1986</v>
    <v>6.41</v>
    <v>1.6212</v>
    <v>0.24</v>
    <v>3.8338999999999998E-2</v>
    <v>331695715</v>
    <v>6.26</v>
    <v>MBIA Inc. is a provider of financial guaranteed insurance to the United States’ public finance markets through its subsidiary National Public Finance Guarantee Corporation (National). The Company also provides financial guarantee insurance in the international and structured finance markets through its subsidiary MBIA Corp. Its segments include United States (U.S.) public finance insurance, corporate and International and Structured Finance Insurance. The U.S. Public Finance Insurance portfolio is managed through National. The financial guarantees issued by National provides irrevocable guarantees of the payment of the principal, and interest or other amounts owing on, U.S. public finance insured obligations when due. The international and structured finance insurance segment is conducted through MBIA Insurance Corporation and its subsidiary (MBIA Corp.). MBIA Corp. insures non-United States public finance and global structured finance obligations, including asset-backed obligations.</v>
    <v>61</v>
    <v>XNYS</v>
    <v>45637.873334594529</v>
    <v>New York Stock Exchange</v>
    <v>9846</v>
    <v>6.6</v>
    <v>7.33</v>
    <v>6.242</v>
    <v>3.22</v>
    <v>USD</v>
    <v>MBIA</v>
    <v>MBIA</v>
    <v>6.5</v>
    <v>Insurance</v>
    <v>1 Manhattanville Road, Suite 301, PURCHASE, NY, 10577 US</v>
    <v>MBI</v>
    <v>Acciones</v>
    <v>MBIA (XNYS:MBI)</v>
    <v>464697</v>
    <v>826726</v>
  </rv>
  <rv s="2">
    <v>9847</v>
  </rv>
  <rv s="0">
    <v>https://www.bing.com/financeapi/forcetrigger?t=a1xc6h&amp;q=XNAS%3aMBIN&amp;form=skydnc</v>
    <v>Learn more on Bing</v>
  </rv>
  <rv s="7">
    <v>es-ES</v>
    <v>a1xc6h</v>
    <v>268435456</v>
    <v>1</v>
    <v>Con tecnología de Refinitiv</v>
    <v>25</v>
    <v>26</v>
    <v>Merchants Banc (XNAS:MBIN)</v>
    <v>3</v>
    <v>27</v>
    <v>Finance</v>
    <v>28</v>
    <v>XNAS</v>
    <v>45764020</v>
    <v>2006</v>
    <v>38.950000000000003</v>
    <v>1.1325000000000001</v>
    <v>0.37</v>
    <v>9.5430000000000011E-3</v>
    <v>1791203742</v>
    <v>38.770000000000003</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XNAS</v>
    <v>45637.87324388828</v>
    <v>Nasdaq Stock Market</v>
    <v>9849</v>
    <v>39.484999999999999</v>
    <v>53.27</v>
    <v>38.68</v>
    <v>35.56</v>
    <v>USD</v>
    <v>Merchants Banc</v>
    <v>Merchants Banc</v>
    <v>6.4138999999999999</v>
    <v>39.14</v>
    <v>Banking Services</v>
    <v>410 Monon Blvd, CARMEL, IN, 46032-2345 US</v>
    <v>MBIN</v>
    <v>Acciones</v>
    <v>Merchants Banc (XNAS:MBIN)</v>
    <v>95527</v>
    <v>153165</v>
  </rv>
  <rv s="2">
    <v>9850</v>
  </rv>
  <rv s="17">
    <v>es-ES</v>
    <v>c7fc52</v>
    <v>268435456</v>
    <v>1</v>
    <v>Con tecnología de Refinitiv</v>
    <v>59</v>
    <v>60</v>
    <v>Merchants Banc (XNAS:MBINM)</v>
    <v>44</v>
    <v>27</v>
    <v>Finance</v>
    <v>28</v>
    <v>XNAS</v>
    <v>45764020</v>
    <v>2006</v>
    <v>26.52</v>
    <v>1.1325000000000001</v>
    <v>-0.34</v>
    <v>-1.2739E-2</v>
    <v>1774271000</v>
    <v>26.69</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XNAS</v>
    <v>45637.872686481249</v>
    <v>Nasdaq Stock Market</v>
    <v>26.595099999999999</v>
    <v>26.92</v>
    <v>26.35</v>
    <v>24.15</v>
    <v>USD</v>
    <v>Merchants Banc</v>
    <v>Merchants Banc</v>
    <v>0</v>
    <v>26.35</v>
    <v>Banking Services</v>
    <v>410 Monon Blvd, CARMEL, IN, 46032-2345 US</v>
    <v>MBINM</v>
    <v>Acciones</v>
    <v>Merchants Banc (XNAS:MBINM)</v>
    <v>9413</v>
    <v>5210</v>
  </rv>
  <rv s="2">
    <v>9852</v>
  </rv>
  <rv s="0">
    <v>https://www.bing.com/financeapi/forcetrigger?t=c12552&amp;q=XNAS%3aMBINN&amp;form=skydnc</v>
    <v>Learn more on Bing</v>
  </rv>
  <rv s="7">
    <v>es-ES</v>
    <v>c12552</v>
    <v>268435456</v>
    <v>1</v>
    <v>Con tecnología de Refinitiv</v>
    <v>25</v>
    <v>26</v>
    <v>Merchants Banc (XNAS:MBINN)</v>
    <v>3</v>
    <v>27</v>
    <v>Finance</v>
    <v>45</v>
    <v>XNAS</v>
    <v>45764020</v>
    <v>2006</v>
    <v>22.173500000000001</v>
    <v>1.1325000000000001</v>
    <v>0</v>
    <v>0</v>
    <v>1774271000</v>
    <v>22.6</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XNAS</v>
    <v>45637.859506203124</v>
    <v>Nasdaq Stock Market</v>
    <v>9854</v>
    <v>22.6</v>
    <v>24.34</v>
    <v>22.17</v>
    <v>18.71</v>
    <v>USD</v>
    <v>Merchants Banc</v>
    <v>Merchants Banc</v>
    <v>0</v>
    <v>22.6</v>
    <v>Banking Services</v>
    <v>410 Monon Blvd, CARMEL, IN, 46032-2345 US</v>
    <v>MBINN</v>
    <v>Acciones</v>
    <v>Merchants Banc (XNAS:MBINN)</v>
    <v>10158</v>
    <v>8581</v>
  </rv>
  <rv s="2">
    <v>9855</v>
  </rv>
  <rv s="0">
    <v>https://www.bing.com/financeapi/forcetrigger?t=br8852&amp;q=XNAS%3aMBINO&amp;form=skydnc</v>
    <v>Learn more on Bing</v>
  </rv>
  <rv s="7">
    <v>es-ES</v>
    <v>br8852</v>
    <v>268435456</v>
    <v>1</v>
    <v>Con tecnología de Refinitiv</v>
    <v>25</v>
    <v>26</v>
    <v>Merchants Banc (XNAS:MBINO)</v>
    <v>3</v>
    <v>27</v>
    <v>Finance</v>
    <v>28</v>
    <v>XNAS</v>
    <v>45764020</v>
    <v>2006</v>
    <v>25.5</v>
    <v>1.1325000000000001</v>
    <v>0.01</v>
    <v>3.925E-4</v>
    <v>1774271000</v>
    <v>25.48</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XNAS</v>
    <v>45637.872331133593</v>
    <v>Nasdaq Stock Market</v>
    <v>9857</v>
    <v>25.5</v>
    <v>25.509899999999998</v>
    <v>25.49</v>
    <v>22.8</v>
    <v>USD</v>
    <v>Merchants Banc</v>
    <v>Merchants Banc</v>
    <v>0</v>
    <v>25.49</v>
    <v>Banking Services</v>
    <v>410 Monon Blvd, CARMEL, IN, 46032-2345 US</v>
    <v>MBINO</v>
    <v>Acciones</v>
    <v>Merchants Banc (XNAS:MBINO)</v>
    <v>17188</v>
    <v>14882</v>
  </rv>
  <rv s="2">
    <v>9858</v>
  </rv>
  <rv s="0">
    <v>https://www.bing.com/financeapi/forcetrigger?t=bpis52&amp;q=XNAS%3aMBINP&amp;form=skydnc</v>
    <v>Learn more on Bing</v>
  </rv>
  <rv s="30">
    <v>es-ES</v>
    <v>bpis52</v>
    <v>268435456</v>
    <v>1</v>
    <v>1</v>
    <v>Con tecnología de Refinitiv</v>
    <v>25</v>
    <v>95</v>
    <v>Merchants Banc (XNAS:MBINP)</v>
    <v>3</v>
    <v>27</v>
    <v>Finance</v>
    <v>45</v>
    <v>XNAS</v>
    <v>43331300</v>
    <v>2006</v>
    <v>25.02</v>
    <v>1.1838</v>
    <v>0</v>
    <v>0</v>
    <v>1871046000</v>
    <v>24.98</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XNAS</v>
    <v>45383.819894421096</v>
    <v>Nasdaq Stock Market</v>
    <v>9860</v>
    <v>25.02</v>
    <v>25.444299999999998</v>
    <v>24.98</v>
    <v>16.89</v>
    <v>USD</v>
    <v>Merchants Banc</v>
    <v>Merchants Banc</v>
    <v>0</v>
    <v>24.98</v>
    <v>Banking Services</v>
    <v>410 Monon Blvd, CARMEL, IN, 46032-2345 US</v>
    <v>MBINP</v>
    <v>Acciones</v>
    <v>Merchants Banc (XNAS:MBINP)</v>
    <v>761</v>
    <v>7760</v>
  </rv>
  <rv s="2">
    <v>9861</v>
  </rv>
  <rv s="0">
    <v>https://www.bing.com/financeapi/forcetrigger?t=a1xc9c&amp;q=XNAS%3aMBIO&amp;form=skydnc</v>
    <v>Learn more on Bing</v>
  </rv>
  <rv s="7">
    <v>es-ES</v>
    <v>a1xc9c</v>
    <v>268435456</v>
    <v>1</v>
    <v>Con tecnología de Refinitiv</v>
    <v>25</v>
    <v>26</v>
    <v>Mustang Bio (XNAS:MBIO)</v>
    <v>3</v>
    <v>27</v>
    <v>Finance</v>
    <v>28</v>
    <v>XNAS</v>
    <v>49614250</v>
    <v>2015</v>
    <v>0.19</v>
    <v>1.7716000000000001</v>
    <v>4.0000000000000001E-3</v>
    <v>2.1505E-2</v>
    <v>9426707</v>
    <v>0.186</v>
    <v>Mustang Bio, Inc. is a clinical-stage biopharmaceutical company focused on translating medical breakthroughs in cell and gene therapies into potential cures for cancers and rare genetic diseases. The Company has partnered with medical institutions to advance the development of chimeric antigen receptor modified T cell (CAR-T) therapies across multiple cancers, as well as lentiviral gene therapies for severe combined immunodeficiency. Its pipeline is focused in three core areas: CAR T therapies for hematologic malignancies, CAR T therapies for solid tumors and gene therapies for rare genetic disorders. It is developing a CAR T therapy for hematologic malignancies in partnership with Fred Hutch targeting CD20 (MB-106). In partnership with St. Jude, its X-linked Severe Combined Immunodeficiency (XSCID) gene therapy programs (MB-117 and MB-217) are being developed under an exclusive license to develop a potentially curative treatment for XSCID, a rare genetic immune system condition.</v>
    <v>80</v>
    <v>XNAS</v>
    <v>45637.87345333281</v>
    <v>Nasdaq Stock Market</v>
    <v>9863</v>
    <v>0.2036</v>
    <v>1.61</v>
    <v>0.186</v>
    <v>0.12809999999999999</v>
    <v>USD</v>
    <v>Mustang Bio</v>
    <v>Mustang Bio</v>
    <v>0</v>
    <v>0.19</v>
    <v>Biotechnology &amp; Medical Research</v>
    <v>377 PLANTATION STREET, WORCESTER, MA, 01605 US</v>
    <v>MBIO</v>
    <v>Acciones</v>
    <v>Mustang Bio (XNAS:MBIO)</v>
    <v>714909</v>
    <v>871887</v>
  </rv>
  <rv s="2">
    <v>9864</v>
  </rv>
  <rv s="18">
    <v>es-ES</v>
    <v>c7qfgh</v>
    <v>268435456</v>
    <v>1</v>
    <v>Con tecnología de Refinitiv</v>
    <v>61</v>
    <v>62</v>
    <v>MOBILEYE GLOBAL INC. (XNAS:MBLY)</v>
    <v>44</v>
    <v>63</v>
    <v>Finance</v>
    <v>28</v>
    <v>XNAS</v>
    <v>811048200</v>
    <v>2022</v>
    <v>17.079999999999998</v>
    <v>6.5000000000000002E-2</v>
    <v>3.8279999999999998E-3</v>
    <v>13824316569</v>
    <v>16.98</v>
    <v>Mobileye Global Inc es una compañía con sede en Israel que se dedica principalmente al desarrollo y despliegue de sistemas avanzados de asistencia al conductor (ADAS) y sistemas de conducción autónoma (AV). El portafolio de soluciones de Mobileye se basa en un software y tecnologías de hardware especialmente diseñadas para proporcionar las capacidades necesarias para hacer realidad los sistemas avanzados de asistencia al conductor y la conducción autónoma. Estas tecnologías están dedicadas a ofrecer capacidades para mejorar la seguridad de los usuarios de la carretera y mejorar la experiencia de conducción y el movimiento de personas y mercancías a nivel mundial. Las ofertas de la Compañía incluyen Driver Assist, Driver Assist mejorado en la nube, Mobileye Supervision Lite, Mobileye Chauffeur y Mobileye Drive. Mobileye Global Inc opera a nivel mundial.</v>
    <v>3700</v>
    <v>XNAS</v>
    <v>45637.873352418748</v>
    <v>Nasdaq Stock Market</v>
    <v>17.38</v>
    <v>44.48</v>
    <v>16.79</v>
    <v>10.48</v>
    <v>USD</v>
    <v>MOBILEYE GLOBAL INC.</v>
    <v>MOBILEYE GLOBAL INC.</v>
    <v>0</v>
    <v>17.045000000000002</v>
    <v>Integrated Hardware &amp; Software</v>
    <v>Har Hotzvim, 13 Hartom Street, P.O. Box 45157, JERUSALEM, 97775 IL</v>
    <v>MBLY</v>
    <v>Acciones</v>
    <v>MOBILEYE GLOBAL INC. (XNAS:MBLY)</v>
    <v>4445275</v>
    <v>6843884</v>
  </rv>
  <rv s="2">
    <v>9866</v>
  </rv>
  <rv s="0">
    <v>https://www.bing.com/financeapi/forcetrigger?t=bt91nm&amp;q=XNAS%3aMBNKP&amp;form=skydnc</v>
    <v>Learn more on Bing</v>
  </rv>
  <rv s="57">
    <v>es-ES</v>
    <v>bt91nm</v>
    <v>268435456</v>
    <v>1</v>
    <v>Con tecnología de Refinitiv</v>
    <v>170</v>
    <v>171</v>
    <v>Medallion Bank (XNAS:MBNKP)</v>
    <v>3</v>
    <v>172</v>
    <v>Finance</v>
    <v>45</v>
    <v>XNAS</v>
    <v>25.41</v>
    <v>0.08</v>
    <v>3.1530000000000004E-3</v>
    <v>25.37</v>
    <v>XNAS</v>
    <v>45637.83328180547</v>
    <v>Nasdaq Stock Market</v>
    <v>9868</v>
    <v>25.45</v>
    <v>27</v>
    <v>25.4</v>
    <v>22.75</v>
    <v>USD</v>
    <v>Medallion Bank</v>
    <v>Medallion Bank</v>
    <v>0</v>
    <v>25.45</v>
    <v>1100 East 6600 South, Suite 510, SALT LAKE CITY, UT, 84121 US</v>
    <v>MBNKP</v>
    <v>Acciones</v>
    <v>Medallion Bank (XNAS:MBNKP)</v>
    <v>6615</v>
    <v>1590</v>
  </rv>
  <rv s="2">
    <v>9869</v>
  </rv>
  <rv s="0">
    <v>https://www.bing.com/financeapi/forcetrigger?t=a1xcc7&amp;q=XNAS%3aMBOT&amp;form=skydnc</v>
    <v>Learn more on Bing</v>
  </rv>
  <rv s="7">
    <v>es-ES</v>
    <v>a1xcc7</v>
    <v>268435456</v>
    <v>1</v>
    <v>Con tecnología de Refinitiv</v>
    <v>25</v>
    <v>26</v>
    <v>Microbot Medical (XNAS:MBOT)</v>
    <v>3</v>
    <v>27</v>
    <v>Finance</v>
    <v>28</v>
    <v>XNAS</v>
    <v>16932340</v>
    <v>1988</v>
    <v>1.02</v>
    <v>1.5081</v>
    <v>0.02</v>
    <v>0.02</v>
    <v>17270986</v>
    <v>1</v>
    <v>Microbot Medical Inc. is a pre-clinical medical device company. The Company is specializing in the research, design and development of robotic endoluminal surgery devices targeting the minimally invasive surgery space. It is primarily focused on leveraging its robotic technologies with surgical robotics to improve surgical outcomes for patients. Its technological platforms include LIBERTY and NovaCross. Using its LIBERTY Endovascular Robotic Surgical System, it is developing a fully disposable robot for various endovascular interventional procedures. The LIBERTY Endovascular Robotic Surgical System is designed to maneuver guidewires and over-the-wire devices (such as microcatheters) within the body’s vasculature. It eliminates the need for capital equipment requiring dedicated Cath-lab rooms as well as dedicated staff. LIBERTY Endovascular Robotic Surgical System addresses the needs of interventional cardiology, interventional radiology and interventional neuroradiology markets.</v>
    <v>22</v>
    <v>XNAS</v>
    <v>45637.873473193751</v>
    <v>Nasdaq Stock Market</v>
    <v>9871</v>
    <v>1.04</v>
    <v>2.3498999999999999</v>
    <v>1</v>
    <v>0.82</v>
    <v>USD</v>
    <v>Microbot Medical</v>
    <v>Microbot Medical</v>
    <v>0</v>
    <v>1.02</v>
    <v>Biotechnology &amp; Medical Research</v>
    <v>25 RECREATION PARK DR SUITE 108, HINGHAM, MA, 02043 US</v>
    <v>MBOT</v>
    <v>Acciones</v>
    <v>Microbot Medical (XNAS:MBOT)</v>
    <v>306025</v>
    <v>178982</v>
  </rv>
  <rv s="2">
    <v>9872</v>
  </rv>
  <rv s="0">
    <v>https://www.bing.com/financeapi/forcetrigger?t=a1xcf2&amp;q=XNAS%3aMBRX&amp;form=skydnc</v>
    <v>Learn more on Bing</v>
  </rv>
  <rv s="7">
    <v>es-ES</v>
    <v>a1xcf2</v>
    <v>268435456</v>
    <v>1</v>
    <v>Con tecnología de Refinitiv</v>
    <v>25</v>
    <v>26</v>
    <v>Moleculin (XNAS:MBRX)</v>
    <v>3</v>
    <v>27</v>
    <v>Finance</v>
    <v>28</v>
    <v>XNAS</v>
    <v>3001900</v>
    <v>2015</v>
    <v>2.75</v>
    <v>1.8855999999999999</v>
    <v>0.23430000000000001</v>
    <v>9.762499999999999E-2</v>
    <v>6934380</v>
    <v>2.4</v>
    <v>Moleculin Biotech, Inc. is a clinical-stage pharmaceutical company. The Company has a pipeline of clinical programs for the treatment of tumors and viruses. It has three core technologies and six drug candidates, three of which have shown human activity in clinical trials. Its core technologies consist of Annamycin, WP1066 Portfolio and WP1122 Portfolio. Annamycin is designed to avoid multidrug resistance mechanisms and cardiotoxicity. Its WP1066, is an Immune/Transcription Modulator capable of inhibiting p-STAT3 and other oncogenic transcription factors while also stimulating a natural immune response, targeting brain tumors, pancreatic and other cancers, and WP1220, an analog to WP1066, for the topical treatment of cutaneous T-cell lymphoma. Its portfolio includes WP1193, and WP1220. Its WP1122 contains compounds including WP1096, and WP1097, which is designed to exploit the potential uses of inhibitors of glycolysis such as 2-deoxy-D-glucose (2-DG).</v>
    <v>18</v>
    <v>XNAS</v>
    <v>45637.873001099222</v>
    <v>Nasdaq Stock Market</v>
    <v>9874</v>
    <v>3.1</v>
    <v>15.75</v>
    <v>2.4</v>
    <v>2.1150000000000002</v>
    <v>USD</v>
    <v>Moleculin</v>
    <v>Moleculin</v>
    <v>0</v>
    <v>2.6343000000000001</v>
    <v>Biotechnology &amp; Medical Research</v>
    <v>5300 Memorial Dr Ste 950, HOUSTON, TX, 77007 US</v>
    <v>MBRX</v>
    <v>Acciones</v>
    <v>Moleculin (XNAS:MBRX)</v>
    <v>276443</v>
    <v>54190</v>
  </rv>
  <rv s="2">
    <v>9875</v>
  </rv>
  <rv s="0">
    <v>https://www.bing.com/financeapi/forcetrigger?t=c1z34c&amp;q=XNAS%3aMBTC&amp;form=skydnc</v>
    <v>Learn more on Bing</v>
  </rv>
  <rv s="23">
    <v>es-ES</v>
    <v>c1z34c</v>
    <v>268435456</v>
    <v>1</v>
    <v>1</v>
    <v>Con tecnología de Refinitiv</v>
    <v>67</v>
    <v>72</v>
    <v>Nocturne Acqsn (XNAS:MBTC)</v>
    <v>3</v>
    <v>63</v>
    <v>Finance</v>
    <v>45</v>
    <v>XNAS</v>
    <v>4858200</v>
    <v>2020</v>
    <v>11.44</v>
    <v>0</v>
    <v>0</v>
    <v>56926980</v>
    <v>11.717700000000001</v>
    <v>Nocturne Acquisition Corporation is a blank check company. The Company is formed for the purpose of effecting a merger, stock exchange, asset acquisition, stock purchase, reorganization or similar business combination with one or more businesses. It has not selected any business combination target and has not initiated any substantive discussions, directly or indirectly, with any business combination target. The Company intends to focus its efforts in identifying a target business in the disruptive technology market that focuses on blockchain and artificial intelligence. It neither engages in any business operations nor generates any revenues.</v>
    <v>2</v>
    <v>XNAS</v>
    <v>45385.833338240627</v>
    <v>Nasdaq Stock Market</v>
    <v>9877</v>
    <v>11.73</v>
    <v>13.98</v>
    <v>11.44</v>
    <v>9.4499999999999993</v>
    <v>USD</v>
    <v>Nocturne Acqsn</v>
    <v>Nocturne Acqsn</v>
    <v>0</v>
    <v>11.66</v>
    <v>Holding Companies</v>
    <v>3 Germay Drive, Unit 4 #1066, WILMINGTON, DE, 19804 US</v>
    <v>MBTC</v>
    <v>Acciones</v>
    <v>Nocturne Acqsn (XNAS:MBTC)</v>
    <v>141136</v>
    <v>7266</v>
  </rv>
  <rv s="2">
    <v>9878</v>
  </rv>
  <rv s="0">
    <v>https://www.bing.com/financeapi/forcetrigger?t=a1xcqh&amp;q=XNAS%3aMBUU&amp;form=skydnc</v>
    <v>Learn more on Bing</v>
  </rv>
  <rv s="7">
    <v>es-ES</v>
    <v>a1xcqh</v>
    <v>268435456</v>
    <v>1</v>
    <v>Con tecnología de Refinitiv</v>
    <v>25</v>
    <v>26</v>
    <v>MALIBU BOATS, INC. (XNAS:MBUU)</v>
    <v>3</v>
    <v>27</v>
    <v>Finance</v>
    <v>28</v>
    <v>XNAS</v>
    <v>19715210</v>
    <v>2013</v>
    <v>44.81</v>
    <v>1.3024</v>
    <v>-0.19</v>
    <v>-4.2909999999999997E-3</v>
    <v>869243608</v>
    <v>44.28</v>
    <v>Malibu Boats, Inc. Es un diseñador, fabricante y comercializador de una amplia gama de lanchas de motor de recreo, incluyendo deportes de alto rendimiento, sterndrive y embarcaciones fuera de borda. Las marcas de la Compañía incluyen Malibu, Axis, Pursuit, Maverick, Cobia, Pathfinder, Hewes y Cobalto. Sus segmentos incluyen Malibú, Pesca de Agua Salada y Cobalto. Su segmento Malibú participa en la fabricación, distribución, comercialización y venta de barcos deportivos Malibu y Axis Performance. Su cartera de productos de marcas premium se utiliza para una gama de actividades de navegación recreativa que incluyen, entre otros, deportes acuáticos, paseos en bote recreativo en general y pesca. Su segmento de Pesca de Agua Salada participa en la fabricación, distribución, comercialización y venta en todo el mundo de los barcos de persecución y la familia de barcos Maverick Boat Group (Maverick, Cobia, Pathfinder y Hewes). El segmento Cobalto de la compañía se dedica a la fabricación, distribución, comercialización y venta de barcos Cobalto en todo el mundo.</v>
    <v>2250</v>
    <v>XNAS</v>
    <v>45637.873501075781</v>
    <v>Nasdaq Stock Market</v>
    <v>9880</v>
    <v>44.81</v>
    <v>56.03</v>
    <v>43.84</v>
    <v>30.2</v>
    <v>USD</v>
    <v>MALIBU BOATS, INC.</v>
    <v>MALIBU BOATS, INC.</v>
    <v>0</v>
    <v>44.09</v>
    <v>Leisure Products</v>
    <v>5075 Kimberly Way, LOUDON, TN, 37774 US</v>
    <v>MBUU</v>
    <v>Acciones</v>
    <v>MALIBU BOATS, INC. (XNAS:MBUU)</v>
    <v>54068</v>
    <v>179959</v>
  </rv>
  <rv s="2">
    <v>9881</v>
  </rv>
  <rv s="0">
    <v>https://www.bing.com/financeapi/forcetrigger?t=a1xcw7&amp;q=XNAS%3aMBWM&amp;form=skydnc</v>
    <v>Learn more on Bing</v>
  </rv>
  <rv s="7">
    <v>es-ES</v>
    <v>a1xcw7</v>
    <v>268435456</v>
    <v>1</v>
    <v>Con tecnología de Refinitiv</v>
    <v>25</v>
    <v>26</v>
    <v>Mercantile Bk (XNAS:MBWM)</v>
    <v>3</v>
    <v>27</v>
    <v>Finance</v>
    <v>28</v>
    <v>XNAS</v>
    <v>16141930</v>
    <v>1997</v>
    <v>50.77</v>
    <v>1.0047999999999999</v>
    <v>0.62</v>
    <v>1.2343E-2</v>
    <v>820817140</v>
    <v>50.23</v>
    <v>Mercantile Bank Corporation is the bank holding company for Mercantile Bank (The Bank). The Bank is a state banking company that provides commercial banking services primarily to small- to medium-sized businesses and retail banking services. Its operations are centered around the West and Central portions of Michigan. It also has banking offices located in the metropolitan Detroit, Michigan area, Traverse City, Michigan, Saginaw, Michigan, and Midland, Michigan. It makes secured and unsecured commercial, construction, mortgage and consumer loans, and accepts checking, savings and time deposits. It also enables customers to conduct certain loan and deposit transactions by personal computer and through mobile applications. Its insurance product offerings include private passenger automobiles, homeowners, personal inland marine, boat owners, recreational vehicles, dwelling fire, umbrella policies, small businesses, and life insurance products.</v>
    <v>653</v>
    <v>XNAS</v>
    <v>45637.873137464841</v>
    <v>Nasdaq Stock Market</v>
    <v>9883</v>
    <v>51.32</v>
    <v>52.98</v>
    <v>50.44</v>
    <v>33.46</v>
    <v>USD</v>
    <v>Mercantile Bk</v>
    <v>Mercantile Bk</v>
    <v>10.204599999999999</v>
    <v>50.85</v>
    <v>Banking Services</v>
    <v>310 Leonard St NW, GRAND RAPIDS, MI, 49504 US</v>
    <v>MBWM</v>
    <v>Acciones</v>
    <v>Mercantile Bk (XNAS:MBWM)</v>
    <v>39349</v>
    <v>63759</v>
  </rv>
  <rv s="2">
    <v>9884</v>
  </rv>
  <rv s="0">
    <v>https://www.bing.com/financeapi/forcetrigger?t=a1xcz2&amp;q=XNYS%3aMC&amp;form=skydnc</v>
    <v>Learn more on Bing</v>
  </rv>
  <rv s="7">
    <v>es-ES</v>
    <v>a1xcz2</v>
    <v>268435456</v>
    <v>1</v>
    <v>Con tecnología de Refinitiv</v>
    <v>25</v>
    <v>26</v>
    <v>Moelis (XNYS:MC)</v>
    <v>3</v>
    <v>27</v>
    <v>Finance</v>
    <v>28</v>
    <v>XNYS</v>
    <v>74918280</v>
    <v>2014</v>
    <v>74.405000000000001</v>
    <v>1.3837999999999999</v>
    <v>0.46</v>
    <v>6.2469999999999999E-3</v>
    <v>5550695365</v>
    <v>73.63</v>
    <v>Moelis &amp; Company is a global independent investment bank that provides strategic advice and solutions to a diverse client base, including corporations, governments and financial sponsors. The Company assists its clients in achieving their strategic goals by offering comprehensive integrated financial advisory services across various industry sectors. It advises clients on their critical decisions, including mergers and acquisitions (M&amp;A), recapitalizations and restructurings, capital markets transactions, private fund raisings and secondary transactions and other corporate finance matters. It has an M&amp;A and strategic advisory franchise advising clients on mergers, acquisitions, sales and divestitures, special committee assignments and shareholder defense. For its clients seeking capital market solutions, it also acts as placement agent, advisor, or bookrunner on a range of capital raising mandates and provides general capital markets advice. It serves its clients from 23 locations.</v>
    <v>1161</v>
    <v>XNYS</v>
    <v>45637.873413691406</v>
    <v>New York Stock Exchange</v>
    <v>9886</v>
    <v>74.92</v>
    <v>81.599999999999994</v>
    <v>73.88</v>
    <v>46.24</v>
    <v>USD</v>
    <v>Moelis</v>
    <v>Moelis</v>
    <v>138.51939999999999</v>
    <v>74.09</v>
    <v>Investment Banking &amp; Investment Services</v>
    <v>399 Park Avenue, 5Th Floor, NEW YORK, NY, 10022 US</v>
    <v>MC</v>
    <v>Acciones</v>
    <v>Moelis (XNYS:MC)</v>
    <v>391069</v>
    <v>684318</v>
  </rv>
  <rv s="2">
    <v>9887</v>
  </rv>
  <rv s="0">
    <v>https://www.bing.com/financeapi/forcetrigger?t=c4oc52&amp;q=XNAS%3aMCAA&amp;form=skydnc</v>
    <v>Learn more on Bing</v>
  </rv>
  <rv s="10">
    <v>es-ES</v>
    <v>c4oc52</v>
    <v>268435456</v>
    <v>1</v>
    <v>Con tecnología de Refinitiv</v>
    <v>35</v>
    <v>36</v>
    <v>Mountain &amp; Co I (XNAS:MCAA)</v>
    <v>3</v>
    <v>37</v>
    <v>Finance</v>
    <v>45</v>
    <v>XNAS</v>
    <v>14129770</v>
    <v>2021</v>
    <v>11.46</v>
    <v>0</v>
    <v>0</v>
    <v>162646400</v>
    <v>11.57</v>
    <v>Mountain &amp; Co. I Acquisition Corp. is a blank check company. The Company is formed for the purpose of effecting a merger, share exchange, asset acquisition, share purchase, reorganization or similar business combination with one or more businesses or entities. The Company is not engaged in any business operations and has not generated any revenue.</v>
    <v>XNAS</v>
    <v>45602.875015601559</v>
    <v>Nasdaq Stock Market</v>
    <v>9889</v>
    <v>11.51</v>
    <v>12.34</v>
    <v>11.39</v>
    <v>11.2</v>
    <v>USD</v>
    <v>Mountain &amp; Co I</v>
    <v>Mountain &amp; Co I</v>
    <v>49.558399999999999</v>
    <v>11.39</v>
    <v>Holding Companies</v>
    <v>Po Box 309, Ugland House, GRAND CAYMAN, KY1-1104 KY</v>
    <v>MCAA</v>
    <v>Acciones</v>
    <v>Mountain &amp; Co I (XNAS:MCAA)</v>
    <v>8218</v>
    <v>7783</v>
  </rv>
  <rv s="2">
    <v>9890</v>
  </rv>
  <rv s="0">
    <v>https://www.bing.com/financeapi/forcetrigger?t=c6noh7&amp;q=XNAS%3aMCAC&amp;form=skydnc</v>
    <v>Learn more on Bing</v>
  </rv>
  <rv s="10">
    <v>es-ES</v>
    <v>c6noh7</v>
    <v>268435456</v>
    <v>1</v>
    <v>Con tecnología de Refinitiv</v>
    <v>35</v>
    <v>36</v>
    <v>ConnectM Tech (XNAS:CNTM)</v>
    <v>3</v>
    <v>37</v>
    <v>Finance</v>
    <v>28</v>
    <v>XNAS</v>
    <v>21164060</v>
    <v>2021</v>
    <v>0.83</v>
    <v>-7.0000000000000001E-3</v>
    <v>-8.5679999999999992E-3</v>
    <v>17248710</v>
    <v>0.81699999999999995</v>
    <v>ConnectM Technology Solutions, Inc. is a clean energy technology and solutions provider for residential and light commercial buildings and all-electric original equipment manufacturers (OEMs). The Company’s digital platform accelerates the transition to solar and all-electric heating, cooling, and transportation. By leveraging technology, data, and artificial intelligence, it enables customers to reduce their dependence on fossil fuels, lower overall energy costs, and minimize their carbon footprint. Its all-in-one technology platform monitors and manages electrified assets throughout their entire lifecycle, collecting valuable anonymized performance data. Its IoT platform for fleet management and battery diagnostics helps OEMs and mobility companies manage connected operations and plan for growth. It offers OEMs a white-label integration of its network and edge products. Its Energy Intelligence Network serves over 50,000 customers and manages more than 100,000 electrified assets.</v>
    <v>XNAS</v>
    <v>45637.873381805468</v>
    <v>Nasdaq Stock Market</v>
    <v>9892</v>
    <v>0.83</v>
    <v>12.47</v>
    <v>0.77010000000000001</v>
    <v>0.67100000000000004</v>
    <v>USD</v>
    <v>ConnectM Tech</v>
    <v>ConnectM Tech</v>
    <v>0</v>
    <v>0.81</v>
    <v>Software &amp; IT Services</v>
    <v>2 Mount Royal Avenue, Suite 550, MARLBOROUGH, MA, 01752 US</v>
    <v>CNTM</v>
    <v>Acciones</v>
    <v>ConnectM Tech (XNAS:CNTM)</v>
    <v>34865</v>
    <v>89872</v>
  </rv>
  <rv s="2">
    <v>9893</v>
  </rv>
  <rv s="0">
    <v>https://www.bing.com/financeapi/forcetrigger?t=c2wap2&amp;q=XNAS%3aMCAF&amp;form=skydnc</v>
    <v>Learn more on Bing</v>
  </rv>
  <rv s="23">
    <v>es-ES</v>
    <v>c2wap2</v>
    <v>268435456</v>
    <v>1</v>
    <v>1</v>
    <v>Con tecnología de Refinitiv</v>
    <v>67</v>
    <v>72</v>
    <v>Mountain Crest (XNAS:MCAF)</v>
    <v>3</v>
    <v>63</v>
    <v>Finance</v>
    <v>45</v>
    <v>XNAS</v>
    <v>348300</v>
    <v>2021</v>
    <v>14.99</v>
    <v>0</v>
    <v>0</v>
    <v>5172250</v>
    <v>13.49</v>
    <v>Mountain Crest Acquisition Corp. IV is a blank check company. The Company is formed for the purpose of effecting a merger, capital stock exchange, asset acquisition, stock purchase, reorganization or similar business combination with one or more businesses. The Company intends to focus its search on private companies in North America that are seeking access to the United States public capital markets. The Company is not engaged in any business operations and has not generated any revenue.</v>
    <v>0</v>
    <v>XNAS</v>
    <v>45379.83333482578</v>
    <v>Nasdaq Stock Market</v>
    <v>9895</v>
    <v>14.99</v>
    <v>31.26</v>
    <v>13.5001</v>
    <v>5.5909000000000004</v>
    <v>USD</v>
    <v>Mountain Crest</v>
    <v>Mountain Crest</v>
    <v>210.8477</v>
    <v>14.494999999999999</v>
    <v>Holding Companies</v>
    <v>311 West 43Rd Street, 12Th Floor, NEW YORK, NY, 10036 US</v>
    <v>MCAF</v>
    <v>Acciones</v>
    <v>Mountain Crest (XNAS:MCAF)</v>
    <v>28862</v>
    <v>1922</v>
  </rv>
  <rv s="2">
    <v>9896</v>
  </rv>
  <rv s="0">
    <v>https://www.bing.com/financeapi/forcetrigger?t=c2m5lh&amp;q=XNAS%3aMCAFU&amp;form=skydnc</v>
    <v>Learn more on Bing</v>
  </rv>
  <rv s="41">
    <v>es-ES</v>
    <v>c2m5lh</v>
    <v>268435456</v>
    <v>1</v>
    <v>1</v>
    <v>Con tecnología de Refinitiv</v>
    <v>125</v>
    <v>126</v>
    <v>MOUNTAIN CREST ACQUISITION IV UNT (XNAS:MCAFU)</v>
    <v>14</v>
    <v>114</v>
    <v>Finance</v>
    <v>115</v>
    <v>XNAS</v>
    <v>12.53</v>
    <v>0</v>
    <v>0</v>
    <v>12.3</v>
    <v>45379.833333425784</v>
    <v>Nasdaq Stock Market</v>
    <v>9898</v>
    <v>13.29</v>
    <v>27.05</v>
    <v>12.53</v>
    <v>6.11</v>
    <v>USD</v>
    <v>MOUNTAIN CREST ACQUISITION IV UNT</v>
    <v>13.29</v>
    <v>MCAFU</v>
    <v>ETF</v>
    <v>MOUNTAIN CREST ACQUISITION IV UNT (XNAS:MCAFU)</v>
    <v>270</v>
    <v>780</v>
  </rv>
  <rv s="2">
    <v>9899</v>
  </rv>
  <rv s="0">
    <v>https://www.bing.com/financeapi/forcetrigger?t=c4bebh&amp;q=XNAS%3aMCAG&amp;form=skydnc</v>
    <v>Learn more on Bing</v>
  </rv>
  <rv s="52">
    <v>es-ES</v>
    <v>c4bebh</v>
    <v>268435456</v>
    <v>1</v>
    <v>Con tecnología de Refinitiv</v>
    <v>153</v>
    <v>154</v>
    <v>Mountain Crest (OTCM:MCAG)</v>
    <v>3</v>
    <v>155</v>
    <v>Finance</v>
    <v>51</v>
    <v>OTCM</v>
    <v>2902000</v>
    <v>2021</v>
    <v>11.29</v>
    <v>-2.5999999999999999E-3</v>
    <v>-2.3240000000000001E-4</v>
    <v>32465880</v>
    <v>11.19</v>
    <v>Mountain Crest Acquisition Corp. V is a blank check company. The Company is formed for the purpose of effecting a merger, capital stock exchange, asset acquisition, stock purchase, reorganization or similar business combination with one or more businesses. The Company intends to focus its search on private companies in North America and Asia Pacific regions. The Company is not engaged in any business operations and has not generated any revenue.</v>
    <v>0</v>
    <v>OTCM</v>
    <v>45632.680538483597</v>
    <v>OTC Markets</v>
    <v>9901</v>
    <v>11.29</v>
    <v>11.49</v>
    <v>11.1874</v>
    <v>10.47</v>
    <v>USD</v>
    <v>Mountain Crest</v>
    <v>Mountain Crest</v>
    <v>11.1874</v>
    <v>Holding Companies</v>
    <v>524 Broadway, 11Th Floor, NEW YORK, NY, 10012 US</v>
    <v>MCAG</v>
    <v>Acciones</v>
    <v>Mountain Crest (OTCM:MCAG)</v>
    <v>200</v>
    <v>14764</v>
  </rv>
  <rv s="2">
    <v>9902</v>
  </rv>
  <rv s="0">
    <v>https://www.bing.com/financeapi/forcetrigger?t=a1xd5r&amp;q=XNYS%3aMCB&amp;form=skydnc</v>
    <v>Learn more on Bing</v>
  </rv>
  <rv s="7">
    <v>es-ES</v>
    <v>a1xd5r</v>
    <v>268435456</v>
    <v>1</v>
    <v>Con tecnología de Refinitiv</v>
    <v>25</v>
    <v>26</v>
    <v>Metropolitan Bk (XNYS:MCB)</v>
    <v>3</v>
    <v>27</v>
    <v>Finance</v>
    <v>28</v>
    <v>XNYS</v>
    <v>11197630</v>
    <v>1997</v>
    <v>66.11</v>
    <v>1.1637</v>
    <v>1.01</v>
    <v>1.542E-2</v>
    <v>733444500</v>
    <v>65.5</v>
    <v>Metropolitan Bank Holding Corp. is a bank holding company. The Company, through its subsidiary, Metropolitan Commercial Bank, a New York state-chartered bank, provides a range of business, commercial and retail banking products and services to small businesses, middle-market enterprises, public entities and affluent individuals in the New York metropolitan area. In addition to traditional commercial banking products, the Company offers corporate cash management and retail banking services, and, through Global Payments Group, provides global payments business services to non-bank financial service companies (referred to as Banking-as-a-Service) by serving as an issuing bank for third-party debit card programs, while also providing such companies with other financial infrastructure components, including cash settlement and custodian deposit services. Its commercial real estate products include acquisition loans, renovation loans, loans on owner-occupied properties and construction loans.</v>
    <v>275</v>
    <v>XNYS</v>
    <v>45637.873342835155</v>
    <v>New York Stock Exchange</v>
    <v>9904</v>
    <v>68.47</v>
    <v>69.56</v>
    <v>65.430000000000007</v>
    <v>32.46</v>
    <v>USD</v>
    <v>Metropolitan Bk</v>
    <v>Metropolitan Bk</v>
    <v>12.2681</v>
    <v>66.510000000000005</v>
    <v>Banking Services</v>
    <v>99 Park Ave, NEW YORK, NY, 10016-1601 US</v>
    <v>MCB</v>
    <v>Acciones</v>
    <v>Metropolitan Bk (XNYS:MCB)</v>
    <v>90982</v>
    <v>93809</v>
  </rv>
  <rv s="2">
    <v>9905</v>
  </rv>
  <rv s="0">
    <v>https://www.bing.com/financeapi/forcetrigger?t=a1xd8m&amp;q=XNAS%3aMCBC&amp;form=skydnc</v>
    <v>Learn more on Bing</v>
  </rv>
  <rv s="30">
    <v>es-ES</v>
    <v>a1xd8m</v>
    <v>268435456</v>
    <v>1</v>
    <v>1</v>
    <v>Con tecnología de Refinitiv</v>
    <v>25</v>
    <v>95</v>
    <v>Macatawa Bk (XNAS:MCBC)</v>
    <v>3</v>
    <v>27</v>
    <v>Finance</v>
    <v>45</v>
    <v>XNAS</v>
    <v>34361560</v>
    <v>1997</v>
    <v>14.9</v>
    <v>0.53139999999999998</v>
    <v>0</v>
    <v>0</v>
    <v>509238319</v>
    <v>14.95</v>
    <v>Macatawa Bank Corporation is a bank holding company of its subsidiary, Macatawa Bank (the Bank). The Bank offers a range of banking, retail and commercial lending, wealth management and e-commerce services to individuals, businesses and governmental entities. It operates a network of approximately 26 full-service branch offices providing a range of commercial and consumer banking and trust services in Kent County, Ottawa County, and northern Allegan County, Michigan. It offers loan products to business customers, including commercial and industrial and commercial real estate loans, construction and development loans, and multi-family and other non-residential real estate loans. It also offers loans products to retail customers, such as residential mortgage and consumer loans. It offers a range of deposit services, including checking accounts, savings accounts and time deposits of various types. It also offers trust services, which includes personal trust and retirement plan services.</v>
    <v>287</v>
    <v>XNAS</v>
    <v>45504.840516782031</v>
    <v>Nasdaq Stock Market</v>
    <v>9907</v>
    <v>15.16</v>
    <v>15.16</v>
    <v>14.76</v>
    <v>8.31</v>
    <v>USD</v>
    <v>Macatawa Bk</v>
    <v>Macatawa Bk</v>
    <v>12.4002</v>
    <v>14.82</v>
    <v>Banking Services</v>
    <v>10753 Macatawa Dr, HOLLAND, MI, 49424 US</v>
    <v>MCBC</v>
    <v>Acciones</v>
    <v>Macatawa Bk (XNAS:MCBC)</v>
    <v>3361236</v>
    <v>329876</v>
  </rv>
  <rv s="2">
    <v>9908</v>
  </rv>
  <rv s="0">
    <v>https://www.bing.com/financeapi/forcetrigger?t=a2nt6h&amp;q=XNAS%3aMCBS&amp;form=skydnc</v>
    <v>Learn more on Bing</v>
  </rv>
  <rv s="9">
    <v>es-ES</v>
    <v>a2nt6h</v>
    <v>268435456</v>
    <v>1</v>
    <v>Con tecnología de Refinitiv</v>
    <v>32</v>
    <v>33</v>
    <v>Metrocity (XNAS:MCBS)</v>
    <v>3</v>
    <v>34</v>
    <v>Finance</v>
    <v>28</v>
    <v>XNAS</v>
    <v>25331920</v>
    <v>35.159999999999997</v>
    <v>0.62050000000000005</v>
    <v>0.43940000000000001</v>
    <v>1.2685E-2</v>
    <v>888628554</v>
    <v>34.64</v>
    <v>MetroCity Bankshares, Inc. is a bank holding company. It operates through its banking subsidiary, Metro City Bank (the Bank), which is a Georgia state-chartered commercial bank. It offers a suite of loan and deposit products. The Bank operates over 20 full-service branch locations in multi-ethnic communities in Alabama, Florida, Georgia, New York, New Jersey, Texas and Virginia. It offers customary banking services, such as consumer and commercial checking accounts, savings accounts, certificates of deposit, commercial and consumer loans, including single family residential loans, money transfers and a variety of other banking services. It offers traditional depository products, including checking, savings, money market and certificates of deposits. It also offers a full suite of online banking solutions, including access to account balances, online transfers, online bill payment and electronic delivery of customer statements, mobile banking solutions for iPhone and Android phones.</v>
    <v>220</v>
    <v>XNAS</v>
    <v>45637.873384305465</v>
    <v>Nasdaq Stock Market</v>
    <v>9910</v>
    <v>35.4</v>
    <v>36.152000000000001</v>
    <v>34.500700000000002</v>
    <v>21.71</v>
    <v>USD</v>
    <v>Metrocity</v>
    <v>Metrocity</v>
    <v>14.868</v>
    <v>35.0794</v>
    <v>Banking Services</v>
    <v>5114 Buford Highway, DORAVILLE, GA, 30340 US</v>
    <v>MCBS</v>
    <v>Acciones</v>
    <v>Metrocity (XNAS:MCBS)</v>
    <v>25849</v>
    <v>43391</v>
  </rv>
  <rv s="2">
    <v>9911</v>
  </rv>
  <rv s="0">
    <v>http://en.wikipedia.org/wiki/McDonald's</v>
    <v>Wikipedia</v>
  </rv>
  <rv s="43">
    <v>596</v>
    <v>9913</v>
  </rv>
  <rv s="44">
    <v>133</v>
    <v>https://www.bing.com/th?id=AMMS_7d8255243964a8970376f8dd41121106&amp;qlt=95</v>
    <v>9914</v>
    <v>0</v>
    <v>https://www.bing.com/images/search?form=xlimg&amp;q=mcdonald%27s</v>
    <v>Image of MCDONALD'S CORPORATION</v>
  </rv>
  <rv s="0">
    <v>https://www.bing.com/financeapi/forcetrigger?t=a1xdec&amp;q=XNYS%3aMCD&amp;form=skydnc</v>
    <v>Learn more on Bing</v>
  </rv>
  <rv s="45">
    <v>es-ES</v>
    <v>a1xdec</v>
    <v>268435456</v>
    <v>1</v>
    <v>Con tecnología de Refinitiv</v>
    <v>128</v>
    <v>129</v>
    <v>MCDONALD'S CORPORATION (XNYS:MCD)</v>
    <v>131</v>
    <v>144</v>
    <v>Finance</v>
    <v>28</v>
    <v>XNYS</v>
    <v>716619700</v>
    <v>1964</v>
    <v>301.54000000000002</v>
    <v>0.73199999999999998</v>
    <v>-4.4050000000000002</v>
    <v>-1.4649000000000001E-2</v>
    <v>212338000208</v>
    <v>300.70999999999998</v>
    <v>MCDONALD'S CORPORATION opera y franquicia a los restaurantes McDonald's. Los restaurantes de la Compañía sirven un menú localmente relevante de alimentos. Sus restaurantes pertenecen y son operados por dueños locales independientes. Los segmentos de la compañía incluyen EE. UU., Mercados Operados Internacionales (IOM), y Mercados Internacionales con Licencia para el Desarrollo (IDL). El segmento de EE. UU., se centra en el menú y en las ofertas de La Compañía, así como también en su entrega y plataformas digitales. Su segmento IOM incluye operaciones en mercados como Australia, Canadá, Francia, Italia, Países Bajos, España y El Reino Unido. Su segmento IDL incluye operaciones en mercados tales como Latinoamérica y Asia. Sus ofertas digitales incluyen autoservicio, para llevar, entrega, para recogida, y para comer dentro. Su menú incluye hamburguesas y hamburguesas con queso, Bic Mac, Cuarto de Queso, File-O-Fish, wraps, batidos, gaseosas, café, bebidas McCafe y otras bebidas</v>
    <v>150000</v>
    <v>XNYS</v>
    <v>45637.87352944375</v>
    <v>9915</v>
    <v>New York Stock Exchange</v>
    <v>9916</v>
    <v>301.89999999999998</v>
    <v>317.89999999999998</v>
    <v>296.26</v>
    <v>243.53</v>
    <v>USD</v>
    <v>MCDONALD'S CORPORATION</v>
    <v>MCDONALD'S CORPORATION</v>
    <v>26.176100000000002</v>
    <v>296.30500000000001</v>
    <v>Hotels &amp; Entertainment Services</v>
    <v>110 N Carpenter St, CHICAGO, IL, 60607-2104 US</v>
    <v>MCD</v>
    <v>Acciones</v>
    <v>MCDONALD'S CORPORATION (XNYS:MCD)</v>
    <v>1917630</v>
    <v>3072155</v>
  </rv>
  <rv s="2">
    <v>9917</v>
  </rv>
  <rv s="0">
    <v>https://www.bing.com/financeapi/forcetrigger?t=a1xdpr&amp;q=XNAS%3aMCFT&amp;form=skydnc</v>
    <v>Learn more on Bing</v>
  </rv>
  <rv s="7">
    <v>es-ES</v>
    <v>a1xdpr</v>
    <v>268435456</v>
    <v>1</v>
    <v>Con tecnología de Refinitiv</v>
    <v>25</v>
    <v>26</v>
    <v>MasterCraft (XNAS:MCFT)</v>
    <v>3</v>
    <v>27</v>
    <v>Finance</v>
    <v>28</v>
    <v>XNAS</v>
    <v>16795780</v>
    <v>2000</v>
    <v>21.09</v>
    <v>1.6578999999999999</v>
    <v>-0.1</v>
    <v>-4.7759999999999999E-3</v>
    <v>350024055</v>
    <v>20.94</v>
    <v>MasterCraft Boat Holdings, Inc. is a designer, manufacturer and marketer of recreational powerboats through its three brands, MasterCraft, Crest and Aviara. It designs, manufactures and sells premium recreational inboard ski/wake, outboard and sterndrive boats. In addition, it offers various accessories, including trailers and aftermarket parts. The Company’s segments include MasterCraft, Pontoon, and Aviara. The MasterCraft segment consists of its MasterCraft brand, which manufactures premium ski/wake boats. MasterCraft participates in a category within the powerboat industry by manufacturing the industry’s premier competitive water ski, wakeboarding, and wake surfing performance boats. The Pontoon segment manufactures and sells pontoon boats and consists of its Crest brand and Balise brand. The Pontoon segment participates in the largest unit producing category in the powerboat industry. The Aviara segment manufactures and sells luxury day boats and consists of the Aviara brand.</v>
    <v>920</v>
    <v>XNAS</v>
    <v>45637.87325248828</v>
    <v>Nasdaq Stock Market</v>
    <v>9919</v>
    <v>21.184999999999999</v>
    <v>24.05</v>
    <v>20.52</v>
    <v>16.12</v>
    <v>USD</v>
    <v>MasterCraft</v>
    <v>MasterCraft</v>
    <v>140.95320000000001</v>
    <v>20.84</v>
    <v>Leisure Products</v>
    <v>100 Cherokee Cove Dr, VONORE, TN, 37885-2129 US</v>
    <v>MCFT</v>
    <v>Acciones</v>
    <v>MasterCraft (XNAS:MCFT)</v>
    <v>72712</v>
    <v>121130</v>
  </rv>
  <rv s="2">
    <v>9920</v>
  </rv>
  <rv s="0">
    <v>https://www.bing.com/financeapi/forcetrigger?t=a1xdvh&amp;q=XNAS%3aMCHP&amp;form=skydnc</v>
    <v>Learn more on Bing</v>
  </rv>
  <rv s="7">
    <v>es-ES</v>
    <v>a1xdvh</v>
    <v>268435456</v>
    <v>1</v>
    <v>Con tecnología de Refinitiv</v>
    <v>25</v>
    <v>26</v>
    <v>MICROCHIP TECHNOLOGY INCORPORATED (XNAS:MCHP)</v>
    <v>3</v>
    <v>27</v>
    <v>Finance</v>
    <v>28</v>
    <v>XNAS</v>
    <v>537010300</v>
    <v>1989</v>
    <v>62.5</v>
    <v>1.4865999999999999</v>
    <v>-0.435</v>
    <v>-7.025E-3</v>
    <v>33018078295</v>
    <v>61.92</v>
    <v>Microchip Technology Incorporated se dedica a desarrollar, fabricar y vender productos semiconductores especializados utilizados por sus clientes para una gama de aplicaciones de control integrado. La Compañía opera a través de dos segmentos: Productos Semiconductores y Licencias de Tecnología. En el segmento de Productos Semiconductores, la Compañía diseña, desarrolla, fabrica y comercializa microcontroladores, herramientas de desarrollo y productos analógicos, de interfaz, de señal mixta y de temporización. Sus actividades funcionales incluyen ventas, marketing, fabricación, tecnología de la información, recursos humanos, legales y financieros. Su cartera de productos comprende microcontroladores especializados de 8 bits, 16 bits y 32 bits, un espectro de lineal, de señal mixta, administración de energía, administración térmica, radiofrecuencia, temporización, seguridad, cableado, conectividad y dispositivos de conectividad inalámbrica, así como memorias programables borrables eléctricamente en serie de lectura (EEPROM) y memorias flash serie.</v>
    <v>22300</v>
    <v>XNAS</v>
    <v>45637.87351469844</v>
    <v>Nasdaq Stock Market</v>
    <v>9922</v>
    <v>62.7</v>
    <v>100.565</v>
    <v>61.01</v>
    <v>57.96</v>
    <v>USD</v>
    <v>MICROCHIP TECHNOLOGY INCORPORATED</v>
    <v>MICROCHIP TECHNOLOGY INCORPORATED</v>
    <v>43.339399999999998</v>
    <v>61.484999999999999</v>
    <v>Semiconductors &amp; Semiconductor Equipment</v>
    <v>2355 W CHANDLER BLVD, CHANDLER, AZ, 85224-6199 US</v>
    <v>MCHP</v>
    <v>Acciones</v>
    <v>MICROCHIP TECHNOLOGY INCORPORATED (XNAS:MCHP)</v>
    <v>3817492</v>
    <v>8546317</v>
  </rv>
  <rv s="2">
    <v>9923</v>
  </rv>
  <rv s="0">
    <v>https://www.bing.com/financeapi/forcetrigger?t=a1xdyc&amp;q=XNAS%3aMCHX&amp;form=skydnc</v>
    <v>Learn more on Bing</v>
  </rv>
  <rv s="7">
    <v>es-ES</v>
    <v>a1xdyc</v>
    <v>268435456</v>
    <v>1</v>
    <v>Con tecnología de Refinitiv</v>
    <v>25</v>
    <v>26</v>
    <v>Marchex (XNAS:MCHX)</v>
    <v>3</v>
    <v>27</v>
    <v>Finance</v>
    <v>28</v>
    <v>XNAS</v>
    <v>43682340</v>
    <v>2003</v>
    <v>2.2799999999999998</v>
    <v>1.9237</v>
    <v>-7.0000000000000007E-2</v>
    <v>-3.1817999999999999E-2</v>
    <v>93043384</v>
    <v>2.2000000000000002</v>
    <v xml:space="preserve">Marchex, Inc. provides conversation intelligence platform. The Company provides conversational intelligence artificial intelligence (AI)-powered solutions. The Company’s product offerings include Marketing Edge, Sonar Business Text Messaging, Marchex Platform Services, Spotlight and Engage. Marketing Edge leverages conversational intelligence with generative AI to form a comprehensive marketing attribution and conversation data solution. Sonar Business Text Messaging is an AI empowered, intelligent workflow enabled mobile messaging solution that enables operations, sales and marketing teams to communicate personally with field staff, prospects and customers. Marchex Platform Services is an API-based, conversation intelligence product that allows executives, sales, customer engagement and marketing teams to apply Marchex AI to any calls, regardless of communication platform, in order to identify actionable insights from conversations with their customers. </v>
    <v>164</v>
    <v>XNAS</v>
    <v>45637.872248772655</v>
    <v>Nasdaq Stock Market</v>
    <v>9925</v>
    <v>2.4</v>
    <v>2.4</v>
    <v>1.9601</v>
    <v>1.1100000000000001</v>
    <v>USD</v>
    <v>Marchex</v>
    <v>Marchex</v>
    <v>0</v>
    <v>2.13</v>
    <v>Media &amp; Publishing</v>
    <v>1200 FIFTH AVE, SUITE 1300, SEATTLE, WA, 98101 US</v>
    <v>MCHX</v>
    <v>Acciones</v>
    <v>Marchex (XNAS:MCHX)</v>
    <v>1081253</v>
    <v>53468</v>
  </rv>
  <rv s="2">
    <v>9926</v>
  </rv>
  <rv s="0">
    <v>https://www.bing.com/financeapi/forcetrigger?t=a1xe27&amp;q=XNYS%3aMCI&amp;form=skydnc</v>
    <v>Learn more on Bing</v>
  </rv>
  <rv s="26">
    <v>es-ES</v>
    <v>a1xe27</v>
    <v>268435456</v>
    <v>1</v>
    <v>Con tecnología de Refinitiv</v>
    <v>81</v>
    <v>82</v>
    <v>Barings Corporate Inv (XNYS:MCI)</v>
    <v>14</v>
    <v>83</v>
    <v>Finance</v>
    <v>76</v>
    <v>XNYS</v>
    <v>19.73</v>
    <v>0.16239999999999999</v>
    <v>0.28000000000000003</v>
    <v>1.4070000000000001E-2</v>
    <v>350383118</v>
    <v>19.899999999999999</v>
    <v>45637.865272707815</v>
    <v>2.2599999999999999E-2</v>
    <v>New York Stock Exchange</v>
    <v>9928</v>
    <v>20.29</v>
    <v>20.478999999999999</v>
    <v>19.73</v>
    <v>16.420000000000002</v>
    <v>USD</v>
    <v>Barings Corporate Inv</v>
    <v>20.18</v>
    <v>MCI</v>
    <v>ETF</v>
    <v>Barings Corporate Inv (XNYS:MCI)</v>
    <v>13056</v>
    <v>31635</v>
  </rv>
  <rv s="2">
    <v>9929</v>
  </rv>
  <rv s="0">
    <v>https://www.bing.com/financeapi/forcetrigger?t=a1xe52&amp;q=XNYS%3aMCK&amp;form=skydnc</v>
    <v>Learn more on Bing</v>
  </rv>
  <rv s="7">
    <v>es-ES</v>
    <v>a1xe52</v>
    <v>268435456</v>
    <v>1</v>
    <v>Con tecnología de Refinitiv</v>
    <v>25</v>
    <v>26</v>
    <v>MCKESSON CORPORATION (XNYS:MCK)</v>
    <v>3</v>
    <v>27</v>
    <v>Finance</v>
    <v>28</v>
    <v>XNYS</v>
    <v>126940100</v>
    <v>1994</v>
    <v>583.55499999999995</v>
    <v>0.50119999999999998</v>
    <v>-7.85</v>
    <v>-1.3443E-2</v>
    <v>73131461011</v>
    <v>583.96</v>
    <v>McKesson Corporation es una compañía que participa en la solución de gestión de la cadena de suministro de atención médica, la farmacia minorista, la oncología comunitaria y la atención especializada, y la tecnología de la información de atención médica. La compañía proporciona medicamentos, productos médicos y servicios de atención médica al asociarse con fabricantes de productos farmacéuticos, proveedores, farmacias, gobiernos y otras organizaciones en el cuidado de la salud. Opera a través de dos segmentos: McKesson Distribution Solutions y McKesson Technology Solutions. McKesson Distribution Solutions distribuye medicamentos farmacéuticos de marca y genéricos y otros productos relacionados con la atención médica a nivel internacional y ofrece administración práctica, tecnología, soporte clínico y soluciones comerciales de oncología para la comunidad y otras prácticas especializadas. McKesson Technology Solutions proporciona software y análisis, soluciones de red y servicios habilitados para la tecnología.</v>
    <v>45000</v>
    <v>XNYS</v>
    <v>45637.873123135934</v>
    <v>New York Stock Exchange</v>
    <v>9931</v>
    <v>583.55499999999995</v>
    <v>637.51</v>
    <v>571.29999999999995</v>
    <v>431.35</v>
    <v>USD</v>
    <v>MCKESSON CORPORATION</v>
    <v>MCKESSON CORPORATION</v>
    <v>25.713899999999999</v>
    <v>576.11</v>
    <v>Pharmaceuticals</v>
    <v>6555 State Highway 161, IRVING, TX, 75039 US</v>
    <v>MCK</v>
    <v>Acciones</v>
    <v>MCKESSON CORPORATION (XNYS:MCK)</v>
    <v>664613</v>
    <v>893063</v>
  </rv>
  <rv s="2">
    <v>9932</v>
  </rv>
  <rv s="0">
    <v>https://www.bing.com/financeapi/forcetrigger?t=a1xe7w&amp;q=XNYS%3aMCN&amp;form=skydnc</v>
    <v>Learn more on Bing</v>
  </rv>
  <rv s="26">
    <v>es-ES</v>
    <v>a1xe7w</v>
    <v>268435456</v>
    <v>1</v>
    <v>Con tecnología de Refinitiv</v>
    <v>81</v>
    <v>82</v>
    <v>Madison CovCall &amp; Eq Str (XNYS:MCN)</v>
    <v>14</v>
    <v>83</v>
    <v>Finance</v>
    <v>76</v>
    <v>XNYS</v>
    <v>7.03</v>
    <v>14.7</v>
    <v>-0.02</v>
    <v>-2.8370000000000001E-3</v>
    <v>147568580.99000001</v>
    <v>7.05</v>
    <v>45637.869727140627</v>
    <v>1.0800000000000001E-2</v>
    <v>New York Stock Exchange</v>
    <v>9934</v>
    <v>7.0682</v>
    <v>7.72</v>
    <v>7.01</v>
    <v>6.84</v>
    <v>USD</v>
    <v>Madison CovCall &amp; Eq Str</v>
    <v>7.03</v>
    <v>MCN</v>
    <v>ETF</v>
    <v>Madison CovCall &amp; Eq Str (XNYS:MCN)</v>
    <v>57668</v>
    <v>51911</v>
  </rv>
  <rv s="2">
    <v>9935</v>
  </rv>
  <rv s="0">
    <v>https://www.bing.com/financeapi/forcetrigger?t=a1xear&amp;q=XNYS%3aMCO&amp;form=skydnc</v>
    <v>Learn more on Bing</v>
  </rv>
  <rv s="7">
    <v>es-ES</v>
    <v>a1xear</v>
    <v>268435456</v>
    <v>1</v>
    <v>Con tecnología de Refinitiv</v>
    <v>25</v>
    <v>26</v>
    <v>MOODY'S CORPORATION (XNYS:MCO)</v>
    <v>3</v>
    <v>27</v>
    <v>Finance</v>
    <v>28</v>
    <v>XNYS</v>
    <v>181200000</v>
    <v>2000</v>
    <v>491.75</v>
    <v>1.2988</v>
    <v>6.8018999999999998</v>
    <v>1.3839999999999998E-2</v>
    <v>90285056280</v>
    <v>491.46</v>
    <v>Moody's Corporation es una compañía global integrada de evaluación de riesgos. La Compañía opera a través de dos segmentos: Moody's Investors Service (MIS) y Moody's Analytics (MA). El segmento MIS publica calificaciones crediticias y brinda servicios de evaluación sobre una variedad de obligaciones, programas e instalaciones de deuda, y las entidades que emiten dichas obligaciones en los mercados de todo el mundo, incluidas varias obligaciones corporativas, de instituciones financieras y gubernamentales, y valores financieros estructurados. El segmento MIS consta de cinco líneas de negocio, que incluyen el grupo de finanzas corporativas; grupo de finanzas estructuradas; grupo de instituciones financieras; financiamiento público, de proyectos e infraestructura, y MIS Otros. El segmento MA desarrolla una gama de productos y servicios que respaldan las actividades de gestión de riesgos de los participantes institucionales en los mercados financieros globales. El segmento MA consta de tres líneas de negocio, como soluciones de decisión, investigación y conocimientos, y datos e información.</v>
    <v>15776</v>
    <v>XNYS</v>
    <v>45637.873539606248</v>
    <v>New York Stock Exchange</v>
    <v>9937</v>
    <v>500.91</v>
    <v>503.94499999999999</v>
    <v>489.90899999999999</v>
    <v>360.05</v>
    <v>USD</v>
    <v>MOODY'S CORPORATION</v>
    <v>MOODY'S CORPORATION</v>
    <v>44.592799999999997</v>
    <v>498.26190000000003</v>
    <v>Professional &amp; Commercial Services</v>
    <v>7 World Trade Center, At 250 Greenwich Street, NEW YORK, NY, 10007 US</v>
    <v>MCO</v>
    <v>Acciones</v>
    <v>MOODY'S CORPORATION (XNYS:MCO)</v>
    <v>381897</v>
    <v>669035</v>
  </rv>
  <rv s="2">
    <v>9938</v>
  </rv>
  <rv s="0">
    <v>https://www.bing.com/financeapi/forcetrigger?t=bt69cw&amp;q=XNAS%3aHLBZ&amp;form=skydnc</v>
    <v>Learn more on Bing</v>
  </rv>
  <rv s="7">
    <v>es-ES</v>
    <v>bt69cw</v>
    <v>268435456</v>
    <v>1</v>
    <v>Con tecnología de Refinitiv</v>
    <v>25</v>
    <v>26</v>
    <v>micromobility (OTCM:MCOM)</v>
    <v>3</v>
    <v>27</v>
    <v>Finance</v>
    <v>51</v>
    <v>OTCM</v>
    <v>92214640</v>
    <v>2019</v>
    <v>1.2999999999999999E-2</v>
    <v>3.5799999999999998E-2</v>
    <v>-7.5000000000000002E-4</v>
    <v>-5.7691999999999993E-2</v>
    <v>1088130</v>
    <v>1.2999999999999999E-2</v>
    <v>micromobility.com Inc. is engaged in providing transportation solutions. With operations spanning across the United States and Europe, the Company encompasses shared micromobility solutions through micromobility.com Inc., vehicle rentals via Wheels Labs Inc., and e-commerce and planned brick-and-mortar stores via the micromobility.com brand. Its segments include Mobility, Media, and All Other. The Mobility offering allows consumers to move around the city using green and electric vehicles as scooters, bikes, and mopeds. Mobility also includes partnership and sponsorship agreements. The Media segment is engaged in the commercialization of media rights to professional partners (B2B) and content offerings allow consumers to watch live events on the App Helbiz Live (B2C). All Other segment is mainly related to delivery offerings. It primarily offers short-term rentals of shares e-vehicles in several cities and service areas (such as university campuses), in the United States and Italy.</v>
    <v>39</v>
    <v>OTCM</v>
    <v>45637.859988147655</v>
    <v>OTC Markets</v>
    <v>9940</v>
    <v>1.2999999999999999E-2</v>
    <v>0.95979999999999999</v>
    <v>1.0999999999999999E-2</v>
    <v>5.1999999999999998E-3</v>
    <v>USD</v>
    <v>micromobility</v>
    <v>micromobility</v>
    <v>0.2586</v>
    <v>1.225E-2</v>
    <v>Personal &amp; Household Products &amp; Services</v>
    <v>500 Broome Street, NEW YORK, NY, 10013 US</v>
    <v>MCOM</v>
    <v>Acciones</v>
    <v>micromobility (OTCM:MCOM)</v>
    <v>69991</v>
    <v>803</v>
  </rv>
  <rv s="2">
    <v>9941</v>
  </rv>
  <rv s="0">
    <v>https://www.bing.com/financeapi/forcetrigger?t=a1xedm&amp;q=XNYS%3aMCR&amp;form=skydnc</v>
    <v>Learn more on Bing</v>
  </rv>
  <rv s="26">
    <v>es-ES</v>
    <v>a1xedm</v>
    <v>268435456</v>
    <v>1</v>
    <v>Con tecnología de Refinitiv</v>
    <v>81</v>
    <v>82</v>
    <v>MFS Charter Income (XNYS:MCR)</v>
    <v>14</v>
    <v>83</v>
    <v>Finance</v>
    <v>76</v>
    <v>XNYS</v>
    <v>6.375</v>
    <v>1.0410999999999999</v>
    <v>0.01</v>
    <v>1.567E-3</v>
    <v>286679937.97000003</v>
    <v>6.38</v>
    <v>45637.869628460154</v>
    <v>2.7000000000000003E-2</v>
    <v>New York Stock Exchange</v>
    <v>9943</v>
    <v>6.4</v>
    <v>6.7</v>
    <v>6.37</v>
    <v>6.01</v>
    <v>USD</v>
    <v>MFS Charter Income</v>
    <v>6.39</v>
    <v>MCR</v>
    <v>ETF</v>
    <v>MFS Charter Income (XNYS:MCR)</v>
    <v>46101</v>
    <v>84369</v>
  </rv>
  <rv s="2">
    <v>9944</v>
  </rv>
  <rv s="0">
    <v>https://www.bing.com/financeapi/forcetrigger?t=a1xegh&amp;q=XNAS%3aMCRB&amp;form=skydnc</v>
    <v>Learn more on Bing</v>
  </rv>
  <rv s="7">
    <v>es-ES</v>
    <v>a1xegh</v>
    <v>268435456</v>
    <v>1</v>
    <v>Con tecnología de Refinitiv</v>
    <v>25</v>
    <v>26</v>
    <v>Seres (XNAS:MCRB)</v>
    <v>3</v>
    <v>27</v>
    <v>Finance</v>
    <v>28</v>
    <v>XNAS</v>
    <v>170738100</v>
    <v>2010</v>
    <v>0.94930000000000003</v>
    <v>2.0905</v>
    <v>-3.8100000000000002E-2</v>
    <v>-4.0800999999999997E-2</v>
    <v>152930116</v>
    <v>0.93379999999999996</v>
    <v>Seres Therapeutics, Inc. is a clinical-stage company focused on improving patient outcomes in medically vulnerable populations through novel live biotherapeutics. The Company is engaged in developing SER-155, which has demonstrated a significant reduction in bloodstream infections and related complications (as compared to placebo) in a clinical study in patients undergoing allogeneic Hematopoietic Stem Cell Transplantation (allo-HSCT). The Company is also advancing additional cultivated oral live biotherapeutics for medically vulnerable populations, including those with chronic liver disease, cancer neutropenia, and solid organ transplants. The Company's clinical and nonclinical data across its programs support the development of live biotherapeutics to target the prevention and treatment of a broad swath of infections, and in inflammatory and immune diseases.</v>
    <v>233</v>
    <v>XNAS</v>
    <v>45637.873101724217</v>
    <v>Nasdaq Stock Market</v>
    <v>9946</v>
    <v>0.94930000000000003</v>
    <v>2.0499999999999998</v>
    <v>0.86</v>
    <v>0.54</v>
    <v>USD</v>
    <v>Seres</v>
    <v>Seres</v>
    <v>0</v>
    <v>0.89570000000000005</v>
    <v>Biotechnology &amp; Medical Research</v>
    <v>101 Cambridge Park Drive, CAMBRIDGE, MA, 02140 US</v>
    <v>MCRB</v>
    <v>Acciones</v>
    <v>Seres (XNAS:MCRB)</v>
    <v>1057014</v>
    <v>3630611</v>
  </rv>
  <rv s="2">
    <v>9947</v>
  </rv>
  <rv s="0">
    <v>https://www.bing.com/financeapi/forcetrigger?t=a1xejc&amp;q=XNAS%3aMCRI&amp;form=skydnc</v>
    <v>Learn more on Bing</v>
  </rv>
  <rv s="7">
    <v>es-ES</v>
    <v>a1xejc</v>
    <v>268435456</v>
    <v>1</v>
    <v>Con tecnología de Refinitiv</v>
    <v>25</v>
    <v>26</v>
    <v>Monarch Casino (XNAS:MCRI)</v>
    <v>3</v>
    <v>27</v>
    <v>Finance</v>
    <v>28</v>
    <v>XNAS</v>
    <v>18389060</v>
    <v>1993</v>
    <v>86.87</v>
    <v>1.7337</v>
    <v>0.57499999999999996</v>
    <v>6.6510000000000007E-3</v>
    <v>1600307946</v>
    <v>86.45</v>
    <v>Monarch Casino &amp; Resort, Inc. owns and operates the Atlantis Casino Resort Spa, a hotel and casino in Reno, Nevada (the Atlantis) and the Monarch Casino Resort Spa Black Hawk (the Monarch Black Hawk), a hotel and casino in Black Hawk, Colorado. In addition, it owns separate parcels of land located next to the Atlantis and a parcel of land with an industrial warehouse located between Denver, Colorado, and Monarch Black Hawk. The Atlantis is located approximately three miles south of downtown, which features approximately 61,000 square feet of casino space; 817 guest rooms and suites; eight food outlets; two gourmet coffee and pastry bars and one snack bar; a 30,000 square-foot health spa and salon with an enclosed year-round pool. Monarch Black Hawk features approximately 60,000 square feet of casino space; approximately 1,000 slot machines; approximately 43 table games; a live poker room; a keno counter and a sports book. The resort also includes 10 bars and lounges.</v>
    <v>2900</v>
    <v>XNAS</v>
    <v>45637.873245103903</v>
    <v>Nasdaq Stock Market</v>
    <v>9949</v>
    <v>87.55</v>
    <v>89.055000000000007</v>
    <v>85.965000000000003</v>
    <v>64.319999999999993</v>
    <v>USD</v>
    <v>Monarch Casino</v>
    <v>Monarch Casino</v>
    <v>19.1295</v>
    <v>87.025000000000006</v>
    <v>Hotels &amp; Entertainment Services</v>
    <v>Executive Offices, 3800 S Virginia Street, RENO, NV, 89502 US</v>
    <v>MCRI</v>
    <v>Acciones</v>
    <v>Monarch Casino (XNAS:MCRI)</v>
    <v>56179</v>
    <v>98634</v>
  </rv>
  <rv s="2">
    <v>9950</v>
  </rv>
  <rv s="0">
    <v>https://www.bing.com/financeapi/forcetrigger?t=a1xerw&amp;q=XNYS%3aMCS&amp;form=skydnc</v>
    <v>Learn more on Bing</v>
  </rv>
  <rv s="8">
    <v>es-ES</v>
    <v>a1xerw</v>
    <v>268435456</v>
    <v>1</v>
    <v>Con tecnología de Refinitiv</v>
    <v>29</v>
    <v>30</v>
    <v>Marcus Corp (XNYS:MCS)</v>
    <v>3</v>
    <v>31</v>
    <v>Finance</v>
    <v>28</v>
    <v>XNYS</v>
    <v>31482030</v>
    <v>1992</v>
    <v>22.27</v>
    <v>1.5449999999999999</v>
    <v>7.0000000000000007E-2</v>
    <v>3.1669999999999997E-3</v>
    <v>697956605</v>
    <v>22.1</v>
    <v>The Marcus Corporation is engaged in the lodging and entertainment industries, with significant the Company-owned real estate assets. The Company’s theatre division, Marcus Theatres, is a theater circuit in the United States. Marcus Theatres owns or operates 993 screens at 79 locations in 17 states under the Marcus Theatres, Movie Tavern by Marcus and BistroPlex brands. The Company’s lodging division, Marcus Hotels &amp; Resorts, owns and/or manages 15 hotels, 22 restaurants, 17 bars and lounges, two golf courses, two spas, and one sky hill in eight states. Marcus Hotels &amp; Resorts has various brands, including Hilton, Marriott, Hyatt and IHG. Marcus Hotels &amp; Resorts includes AC Hotel by Marriott Chicago Downtown, Grand Geneva Resort &amp; Spa, Hilton Minneapolis/Bloomington, The Lofton Hotel, and others.</v>
    <v>7780</v>
    <v>XNYS</v>
    <v>45637.873343599218</v>
    <v>New York Stock Exchange</v>
    <v>9952</v>
    <v>22.4</v>
    <v>23.16</v>
    <v>22.02</v>
    <v>9.56</v>
    <v>USD</v>
    <v>Marcus Corp</v>
    <v>Marcus Corp</v>
    <v>22.17</v>
    <v>Hotels &amp; Entertainment Services</v>
    <v>111 East Kilbourn Avenue, Suite 1200, MILWAUKEE, WI, 53202-6633 US</v>
    <v>MCS</v>
    <v>Acciones</v>
    <v>Marcus Corp (XNYS:MCS)</v>
    <v>118012</v>
    <v>246140</v>
  </rv>
  <rv s="2">
    <v>9953</v>
  </rv>
  <rv s="0">
    <v>https://www.bing.com/financeapi/forcetrigger?t=a2nwim&amp;q=OTCM%3aMCVT&amp;form=skydnc</v>
    <v>Learn more on Bing</v>
  </rv>
  <rv s="7">
    <v>es-ES</v>
    <v>a2nwim</v>
    <v>268435456</v>
    <v>1</v>
    <v>Con tecnología de Refinitiv</v>
    <v>25</v>
    <v>26</v>
    <v>Mill City (XNAS:MCVT)</v>
    <v>3</v>
    <v>27</v>
    <v>Finance</v>
    <v>28</v>
    <v>XNAS</v>
    <v>6385250</v>
    <v>2006</v>
    <v>1.9350000000000001</v>
    <v>0.97740000000000005</v>
    <v>-7.0000000000000007E-2</v>
    <v>-3.5354000000000003E-2</v>
    <v>12585340</v>
    <v>1.98</v>
    <v>Mill City Ventures III, Ltd. is engaged in the business of providing short-term specialty finance solutions primarily to private businesses, micro- and small-cap public companies and high-net-worth individuals. The Company generally provides specialty finance solutions that are short-term in nature. The principal specialty finance solutions it provides are high-interest short-term lending arrangements. Typically, these lending arrangements involve the Company obtaining collateral as security for the borrower’s repayment of funds to the Company, or personal guarantees from the principals or affiliates of the borrower. Its specialty finance solutions include short-term secured loans for real estate development; short-term unsecured loans (with an option to acquire collateral security) to a business; short-term secured loans to a business for operating capital, and short-term secured loans to an individual owed a forthcoming tax refund.</v>
    <v>3</v>
    <v>XNAS</v>
    <v>45637.86918393516</v>
    <v>Nasdaq Stock Market</v>
    <v>9955</v>
    <v>1.9692000000000001</v>
    <v>3.88</v>
    <v>1.91</v>
    <v>1.7463</v>
    <v>USD</v>
    <v>Mill City</v>
    <v>Mill City</v>
    <v>36.092300000000002</v>
    <v>1.91</v>
    <v>Banking Services</v>
    <v>1907 Wayzata Boulevard, Suite 205, WAYZATA, MN, 55391 US</v>
    <v>MCVT</v>
    <v>Acciones</v>
    <v>Mill City (XNAS:MCVT)</v>
    <v>5765</v>
    <v>8069</v>
  </rv>
  <rv s="2">
    <v>9956</v>
  </rv>
  <rv s="0">
    <v>https://www.bing.com/financeapi/forcetrigger?t=c2clk2&amp;q=XNYS%3aMCW&amp;form=skydnc</v>
    <v>Learn more on Bing</v>
  </rv>
  <rv s="7">
    <v>es-ES</v>
    <v>c2clk2</v>
    <v>268435456</v>
    <v>1</v>
    <v>Con tecnología de Refinitiv</v>
    <v>25</v>
    <v>26</v>
    <v>Mister Car Wash (XNYS:MCW)</v>
    <v>3</v>
    <v>27</v>
    <v>Finance</v>
    <v>28</v>
    <v>XNYS</v>
    <v>322250000</v>
    <v>2014</v>
    <v>7.71</v>
    <v>1.61</v>
    <v>0.03</v>
    <v>3.8809999999999999E-3</v>
    <v>2500660000</v>
    <v>7.73</v>
    <v>Mister Car Wash, Inc. is a car wash company. The Company is engaged in offering express exterior cleaning services, with interior cleaning services at select locations, across approximately 476 car wash locations in 21 states. Its car wash locations consist of two formats: Express Exterior Locations and Interior Cleaning Locations. All locations offer express exterior wash packages and have exterior-only lanes. Its every wash includes its T3 Cleaning Conditioner, Wheel Cleaner, and Dynamic Dry system. Express Exterior Locations offer self-drive exterior cleaning services and include free vacuums available for customer use. Interior Cleaning Locations offer exterior and interior cleaning services, including vacuuming by its team members. It offers a monthly subscription program, Unlimited Wash Club (UWC), as a flexible, quick and convenient option for customers to keep their cars clean. It serves a diverse mix of customers, which include individual retail customers and UWC Members.</v>
    <v>6600</v>
    <v>XNYS</v>
    <v>45637.873527592186</v>
    <v>New York Stock Exchange</v>
    <v>9958</v>
    <v>7.8174999999999999</v>
    <v>9.4499999999999993</v>
    <v>7.6749999999999998</v>
    <v>5.84</v>
    <v>USD</v>
    <v>Mister Car Wash</v>
    <v>Mister Car Wash</v>
    <v>34.863399999999999</v>
    <v>7.76</v>
    <v>Personal &amp; Household Products &amp; Services</v>
    <v>222 E. 5Th Street, TUCSON, AZ, 85705 US</v>
    <v>MCW</v>
    <v>Acciones</v>
    <v>Mister Car Wash (XNYS:MCW)</v>
    <v>856890</v>
    <v>1239165</v>
  </rv>
  <rv s="2">
    <v>9959</v>
  </rv>
  <rv s="0">
    <v>https://www.bing.com/financeapi/forcetrigger?t=a1xeur&amp;q=XNYS%3aMCY&amp;form=skydnc</v>
    <v>Learn more on Bing</v>
  </rv>
  <rv s="7">
    <v>es-ES</v>
    <v>a1xeur</v>
    <v>268435456</v>
    <v>1</v>
    <v>Con tecnología de Refinitiv</v>
    <v>25</v>
    <v>26</v>
    <v>Mercury General (XNYS:MCY)</v>
    <v>3</v>
    <v>27</v>
    <v>Finance</v>
    <v>28</v>
    <v>XNYS</v>
    <v>55371000</v>
    <v>1961</v>
    <v>72.8</v>
    <v>0.87309999999999999</v>
    <v>0.71</v>
    <v>9.8569999999999994E-3</v>
    <v>4027686539</v>
    <v>72.03</v>
    <v>Mercury General Corporation is an insurance holding company engaged in writing personal automobile insurance business. The Company writes homeowners, commercial automobile, commercial property, mechanical protection and umbrella insurance. The Company’s automobile coverages include collision, property damage, bodily injury, personal injury protection, underinsured, and uninsured motorist and other hazards. Its homeowners’ coverage includes dwelling, liability, personal property, fire and other hazards. The Company offers standard, non-standard and preferred private passenger automobile insurance. It also offers homeowners insurance in approximately 10 states, commercial automobile insurance in approximately four states, and mechanical protection insurance in various states. Its subsidiaries include Mercury Casualty Company, California Automobile Insurance Company, Orion Indemnity Company, American Mercury Insurance Company, Animas Funding LLC, and Mercury Insurance Company of Illinois.</v>
    <v>4100</v>
    <v>XNYS</v>
    <v>45637.873260971872</v>
    <v>New York Stock Exchange</v>
    <v>9961</v>
    <v>73.146799999999999</v>
    <v>80.72</v>
    <v>71.5</v>
    <v>36.962200000000003</v>
    <v>USD</v>
    <v>Mercury General</v>
    <v>Mercury General</v>
    <v>7.1482999999999999</v>
    <v>72.739999999999995</v>
    <v>Insurance</v>
    <v>4484 WILSHIRE BLVD, LOS ANGELES, CA, 90010 US</v>
    <v>MCY</v>
    <v>Acciones</v>
    <v>Mercury General (XNYS:MCY)</v>
    <v>179381</v>
    <v>255146</v>
  </rv>
  <rv s="2">
    <v>9962</v>
  </rv>
  <rv s="0">
    <v>https://www.bing.com/financeapi/forcetrigger?t=a1xexm&amp;q=XNYS%3aMD&amp;form=skydnc</v>
    <v>Learn more on Bing</v>
  </rv>
  <rv s="8">
    <v>es-ES</v>
    <v>a1xexm</v>
    <v>268435456</v>
    <v>1</v>
    <v>Con tecnología de Refinitiv</v>
    <v>29</v>
    <v>30</v>
    <v>PEDIATRIX MEDICAL GROUP, INC. (XNYS:MD)</v>
    <v>3</v>
    <v>31</v>
    <v>Finance</v>
    <v>28</v>
    <v>XNYS</v>
    <v>85880490</v>
    <v>2007</v>
    <v>14.4</v>
    <v>1.571</v>
    <v>-0.26</v>
    <v>-1.7956E-2</v>
    <v>1243549000</v>
    <v>14.48</v>
    <v>MEDNAX, Inc. es un proveedor de servicios médicos, incluyendo atención a recién nacidos, anestesia, materno fetal, teleradiología, cardiología pediátrica y otros subespecialidades pediátricas. A partir de 26 de noviembre de 2018, la red nacional de la Empresa consistió de más de 4.225 médicos en todos los 50 estados y en Puerto Rico, principalmente dentro de unidades de cuidados intensivos neonatales, para bebes prematuros o con complicaciones médicas. A partir de 31 de diciembre de 2016 la Empresa tuvo más de 1.390 médicos afiliados proveyendo atención a pacientes en relación con procedimientos quirúrgicos u otros, además de tratamiento del dolor. A partir de 31 de diciembre de 2016, la Empresa tuvo 270 médicos afiliados proveyendo atención médica materna fetal y obstétrica a mujeres embarazadas que experimentan embarazos complicados principalmente en áreas donde sus afiliados médicos neonatales practican.</v>
    <v>2900</v>
    <v>XNYS</v>
    <v>45637.873346805471</v>
    <v>New York Stock Exchange</v>
    <v>9964</v>
    <v>14.54</v>
    <v>16.41</v>
    <v>14.22</v>
    <v>6.62</v>
    <v>USD</v>
    <v>PEDIATRIX MEDICAL GROUP, INC.</v>
    <v>PEDIATRIX MEDICAL GROUP, INC.</v>
    <v>14.22</v>
    <v>Healthcare Providers &amp; Services</v>
    <v>1301 CONCORD TERRACE, SUNRISE, FL, 33323 US</v>
    <v>MD</v>
    <v>Acciones</v>
    <v>PEDIATRIX MEDICAL GROUP, INC. (XNYS:MD)</v>
    <v>243895</v>
    <v>703038</v>
  </rv>
  <rv s="2">
    <v>9965</v>
  </rv>
  <rv s="0">
    <v>https://www.bing.com/financeapi/forcetrigger?t=c1d5ww&amp;q=XNAS%3aRCLF&amp;form=skydnc</v>
    <v>Learn more on Bing</v>
  </rv>
  <rv s="7">
    <v>es-ES</v>
    <v>c1d5ww</v>
    <v>268435456</v>
    <v>1</v>
    <v>Con tecnología de Refinitiv</v>
    <v>25</v>
    <v>26</v>
    <v>Spectral AI (XNAS:MDAI)</v>
    <v>3</v>
    <v>27</v>
    <v>Finance</v>
    <v>28</v>
    <v>XNAS</v>
    <v>19508070</v>
    <v>2020</v>
    <v>2.04</v>
    <v>0.63849999999999996</v>
    <v>7.0000000000000007E-2</v>
    <v>3.4313999999999997E-2</v>
    <v>41162027</v>
    <v>2.04</v>
    <v>Spectral AI, Inc. is a predictive artificial intelligence (AI) company focused on medical diagnostics for faster and more accurate treatment decisions in wound care, with initial applications involving patients with burns and diabetic foot ulcers. The Company's DeepView platform is a predictive device that offers clinicians an objective and immediate assessment of a wound healing potential prior to treatment or other medical intervention. DeepView platform that combines AI algorithms and multispectral imaging (MSI) imaging for an assessment of wound healing potential. The DeepView AI- Burn software is used with the DeepView SnapShot imaging device, and it is intended to be used as an adjunctive tool to aid health care providers in the assessment of burn wound healing potential by differentiating non-healing from healing burned tissue within an image.</v>
    <v>78</v>
    <v>XNAS</v>
    <v>45637.873352128903</v>
    <v>Nasdaq Stock Market</v>
    <v>9967</v>
    <v>2.21</v>
    <v>3.7204999999999999</v>
    <v>1.88</v>
    <v>0.82389999999999997</v>
    <v>USD</v>
    <v>Spectral AI</v>
    <v>Spectral AI</v>
    <v>0</v>
    <v>2.11</v>
    <v>Healthcare Equipment &amp; Supplies</v>
    <v>2515 McKinney Avenue, Suite 1000, DALLAS, TX, 75201 US</v>
    <v>MDAI</v>
    <v>Acciones</v>
    <v>Spectral AI (XNAS:MDAI)</v>
    <v>1719036</v>
    <v>4159541</v>
  </rv>
  <rv s="2">
    <v>9968</v>
  </rv>
  <rv s="0">
    <v>http://commons.wikimedia.org/wiki/File:MongoDB_Logo.svg</v>
    <v>&lt;a rel="nofollow" class="external text" href="https://www.mongodb.com/legal/trademark-usage-guidelines"&gt;MongoDB, Inc.&lt;/a&gt;</v>
  </rv>
  <rv s="0">
    <v>http://en.wikipedia.org/wiki/MongoDB_Inc.</v>
    <v>Wikipedia</v>
  </rv>
  <rv s="43">
    <v>9970</v>
    <v>9971</v>
  </rv>
  <rv s="44">
    <v>133</v>
    <v>https://www.bing.com/th?id=AMMS_e1db2e3234bc1bb199e8aee07d2a0340&amp;qlt=95</v>
    <v>9972</v>
    <v>0</v>
    <v>https://www.bing.com/images/search?form=xlimg&amp;q=10gen</v>
    <v>Image of MONGODB, INC.</v>
  </rv>
  <rv s="0">
    <v>https://www.bing.com/financeapi/forcetrigger?t=a1xf1h&amp;q=XNAS%3aMDB&amp;form=skydnc</v>
    <v>Learn more on Bing</v>
  </rv>
  <rv s="45">
    <v>es-ES</v>
    <v>a1xf1h</v>
    <v>268435456</v>
    <v>1</v>
    <v>Con tecnología de Refinitiv</v>
    <v>128</v>
    <v>129</v>
    <v>MONGODB, INC. (XNAS:MDB)</v>
    <v>131</v>
    <v>144</v>
    <v>Finance</v>
    <v>28</v>
    <v>XNAS</v>
    <v>74393780</v>
    <v>2007</v>
    <v>297.70499999999998</v>
    <v>1.1920999999999999</v>
    <v>6.5549999999999997</v>
    <v>2.2534000000000002E-2</v>
    <v>22128801829</v>
    <v>290.89999999999998</v>
    <v>Mongodb Inc es una plataforma de base de datos moderna y de uso general. Su plataforma esta diseñada para ejecutar aplicaciones a escala en una amplia gama de casos de uso en la nube, em las instalaciones o en un entorno hibrido. Su paquete de suscripción principal es MongoDB Enterprise Advanced, que incluye su servidor de base de datos patentado, seguridad, capacidades de gestión empresarial, su interfaz grafica de usuario, integraciones analíticas y soporte técnico. También ofrece MongoDB Atlas, su oferta de base de datos como servicio alojado en la nube (DBaaS) y gestión de su oferta de servidor comunitario. El servidor de base de datos empresarial The MongoDB de la compañía, llamado Enterprise Server, es su base de datos patentada. Los otros productos de la Compañía también brindan servicios profesionales, incluyendo consultoría y capacitación.</v>
    <v>5037</v>
    <v>XNAS</v>
    <v>45637.873246469528</v>
    <v>9973</v>
    <v>Nasdaq Stock Market</v>
    <v>9974</v>
    <v>305.08</v>
    <v>509.62</v>
    <v>295.11</v>
    <v>212.74</v>
    <v>USD</v>
    <v>MONGODB, INC.</v>
    <v>MONGODB, INC.</v>
    <v>0</v>
    <v>297.45499999999998</v>
    <v>Software &amp; IT Services</v>
    <v>1633 Broadway Fl 38, NEW YORK, NY, 10019-6763 US</v>
    <v>MDB</v>
    <v>Acciones</v>
    <v>MONGODB, INC. (XNAS:MDB)</v>
    <v>3300322</v>
    <v>2092168</v>
  </rv>
  <rv s="2">
    <v>9975</v>
  </rv>
  <rv s="18">
    <v>es-ES</v>
    <v>c8kitc</v>
    <v>268435456</v>
    <v>1</v>
    <v>Con tecnología de Refinitiv</v>
    <v>61</v>
    <v>62</v>
    <v>MDB Cap Holdings (XNAS:MDBH)</v>
    <v>44</v>
    <v>63</v>
    <v>Finance</v>
    <v>28</v>
    <v>XNAS</v>
    <v>9950630</v>
    <v>2021</v>
    <v>6.25</v>
    <v>-7.0000000000000007E-2</v>
    <v>-1.1200000000000002E-2</v>
    <v>61494893</v>
    <v>6.25</v>
    <v>MDB Capital Holdings, LLC is a holding company that has three subsidiaries: MDB CG Management Company (MDB Management), Public Ventures, LLC (Public Ventures), and PatentVest, Inc. (PatentVest), and has a partner company, Invizyne Technologies, Inc. (Invizyne). The Company's segments include broker dealer &amp; intellectual property service, and technology development. The broker dealer &amp; intellectual property service segment has two subsidiaries, Public Ventures and PatentVest. Public Ventures is a full-service broker dealer firm focusing on conducting private and public securities offerings. PatentVest offers in-depth patent research used for investment banking due diligence. The technology development segment has one subsidiary, Invizyne. Invizyne is a research and development stage synthetic biology company. MDB Management is an administrative entity whose purpose is to conduct, and wherever possible, to consolidate shared services/resources, for its United States-based operations.</v>
    <v>40</v>
    <v>XNAS</v>
    <v>45637.872839062496</v>
    <v>Nasdaq Stock Market</v>
    <v>6.415</v>
    <v>13.25</v>
    <v>6.15</v>
    <v>5.78</v>
    <v>USD</v>
    <v>MDB Cap Holdings</v>
    <v>MDB Cap Holdings</v>
    <v>0</v>
    <v>6.18</v>
    <v>Investment Banking &amp; Investment Services</v>
    <v>4209 Meadowdale Ln, DALLAS, TX, 95229 US</v>
    <v>MDBH</v>
    <v>Acciones</v>
    <v>MDB Cap Holdings (XNAS:MDBH)</v>
    <v>17481</v>
    <v>11136</v>
  </rv>
  <rv s="2">
    <v>9977</v>
  </rv>
  <rv s="0">
    <v>https://www.bing.com/financeapi/forcetrigger?t=a1xf4c&amp;q=XNYS%3aMDC&amp;form=skydnc</v>
    <v>Learn more on Bing</v>
  </rv>
  <rv s="30">
    <v>es-ES</v>
    <v>a1xf4c</v>
    <v>268435456</v>
    <v>1</v>
    <v>1</v>
    <v>Con tecnología de Refinitiv</v>
    <v>25</v>
    <v>95</v>
    <v>MDC Holdings (XNYS:MDC)</v>
    <v>3</v>
    <v>27</v>
    <v>Finance</v>
    <v>28</v>
    <v>XNYS</v>
    <v>75047700</v>
    <v>1985</v>
    <v>62.98</v>
    <v>1.5254000000000001</v>
    <v>5.0000000000000001E-3</v>
    <v>7.9419999999999995E-5</v>
    <v>4725378430</v>
    <v>62.96</v>
    <v>M.D.C. Holdings, Inc. is engaged in the business of homebuilding and financial services. The Company's segments include West, which includes operations in Arizona, California, Nevada, New Mexico, Oregon, Texas and Washington; Mountain, which includes operations in Colorado, Idaho and Utah, and East, which includes operations in Alabama, Florida, Maryland, Pennsylvania, Tennessee and Virginia. Its homebuilding segments include land acquisition and development, home construction, sales and marketing, and customer service. Its homebuilding subsidiaries build and sells single-family detached homes that are designed to meet local customer preferences. Its financial services operations include mortgage financing, place title insurance and homeowner insurance for its homebuyers, and provides general liability insurance for its subsidiaries and its subcontractors. Its financial services business includes HomeAmerican, Allegiant, StarAmerican, American Home Insurance, and American Home Title.</v>
    <v>1760</v>
    <v>XNYS</v>
    <v>45399.756014200779</v>
    <v>New York Stock Exchange</v>
    <v>9979</v>
    <v>62.99</v>
    <v>63</v>
    <v>62.96</v>
    <v>36.47</v>
    <v>USD</v>
    <v>MDC Holdings</v>
    <v>MDC Holdings</v>
    <v>11.9122</v>
    <v>62.965000000000003</v>
    <v>Homebuilding &amp; Construction Supplies</v>
    <v>SUITE 500, 4350 S MONACO STREET, DENVER, CO, 80237 US</v>
    <v>MDC</v>
    <v>Acciones</v>
    <v>MDC Holdings (XNYS:MDC)</v>
    <v>1307182</v>
    <v>2091166</v>
  </rv>
  <rv s="2">
    <v>9980</v>
  </rv>
  <rv s="0">
    <v>https://www.bing.com/financeapi/forcetrigger?t=a1xfcw&amp;q=XNAS%3aMDGL&amp;form=skydnc</v>
    <v>Learn more on Bing</v>
  </rv>
  <rv s="7">
    <v>es-ES</v>
    <v>a1xfcw</v>
    <v>268435456</v>
    <v>1</v>
    <v>Con tecnología de Refinitiv</v>
    <v>25</v>
    <v>26</v>
    <v>Madrigal Pharms (XNAS:MDGL)</v>
    <v>3</v>
    <v>27</v>
    <v>Finance</v>
    <v>28</v>
    <v>XNAS</v>
    <v>21810410</v>
    <v>2000</v>
    <v>315.87</v>
    <v>-0.39689999999999998</v>
    <v>-5.53</v>
    <v>-1.7680999999999999E-2</v>
    <v>6701030368</v>
    <v>312.77</v>
    <v xml:space="preserve">Madrigal Pharmaceuticals, Inc. is a clinical-stage biopharmaceutical company. The Company is engaged in pursuing novel therapeutics for non-alcoholic steatohepatitis (NASH). The Company's product candidate, resmetirom, is a once-daily, oral, liver-directed thyroid hormone receptor-β (THR-β) agonist designed to target key underlying causes of NASH. NASH is a more advanced form of non-alcoholic fatty liver disease (NAFLD). The Company’s clinical development program includes MAESTRO-NASH, MAESTRO-NAFLD-1, and MAESTRO-NASH OUTCOMES. </v>
    <v>376</v>
    <v>XNAS</v>
    <v>45637.873075520314</v>
    <v>Nasdaq Stock Market</v>
    <v>9982</v>
    <v>315.87</v>
    <v>368.29</v>
    <v>306.52</v>
    <v>168.24619999999999</v>
    <v>USD</v>
    <v>Madrigal Pharms</v>
    <v>Madrigal Pharms</v>
    <v>0</v>
    <v>307.24</v>
    <v>Biotechnology &amp; Medical Research</v>
    <v>200 Barr Harbor Dr Ste 400, WEST CONSHOHOCKEN, PA, 19428-2978 US</v>
    <v>MDGL</v>
    <v>Acciones</v>
    <v>Madrigal Pharms (XNAS:MDGL)</v>
    <v>134927</v>
    <v>424060</v>
  </rv>
  <rv s="2">
    <v>9983</v>
  </rv>
  <rv s="0">
    <v>https://www.bing.com/financeapi/forcetrigger?t=a1xffr&amp;q=XNAS%3aMDGS&amp;form=skydnc</v>
    <v>Learn more on Bing</v>
  </rv>
  <rv s="7">
    <v>es-ES</v>
    <v>a1xffr</v>
    <v>268435456</v>
    <v>1</v>
    <v>Con tecnología de Refinitiv</v>
    <v>25</v>
    <v>26</v>
    <v>Xylo Tech (XNAS:XYLO)</v>
    <v>3</v>
    <v>27</v>
    <v>Finance</v>
    <v>28</v>
    <v>XNAS</v>
    <v>18300</v>
    <v>1999</v>
    <v>3.66</v>
    <v>1.4890000000000001</v>
    <v>0.1096</v>
    <v>2.8917999999999999E-2</v>
    <v>2745270</v>
    <v>3.79</v>
    <v>Xylo Technologies Ltd, formerly known ad Medigus Ltd, is an Israel-based medical device company specializing in developing minimally invasive endosurgical tools and imaging solutions across medical and industrial applications. The Company developed a range of micro video cameras under micro ScoutCam portfolio of products and the Medigus Ultrasonic Surgical Endostapler, or MUSE system endoscopic device for the treatment of gastroesophageal reflux disease (GERD).</v>
    <v>84</v>
    <v>XNAS</v>
    <v>45637.873170589846</v>
    <v>Nasdaq Stock Market</v>
    <v>9985</v>
    <v>3.8997999999999999</v>
    <v>10.4269</v>
    <v>3.66</v>
    <v>2.7</v>
    <v>USD</v>
    <v>Xylo Tech</v>
    <v>Xylo Tech</v>
    <v>0</v>
    <v>3.8996</v>
    <v>Healthcare Equipment &amp; Supplies</v>
    <v>7A Industrial Park,, P.O. Box 3030, OMER, 84965 IL</v>
    <v>XYLO</v>
    <v>Acciones</v>
    <v>Xylo Tech (XNAS:XYLO)</v>
    <v>7046</v>
    <v>26310</v>
  </rv>
  <rv s="2">
    <v>9986</v>
  </rv>
  <rv s="0">
    <v>https://www.bing.com/financeapi/forcetrigger?t=bteour&amp;q=XNAS%3aMDIA&amp;form=skydnc</v>
    <v>Learn more on Bing</v>
  </rv>
  <rv s="7">
    <v>es-ES</v>
    <v>bteour</v>
    <v>268435456</v>
    <v>1</v>
    <v>Con tecnología de Refinitiv</v>
    <v>25</v>
    <v>26</v>
    <v>Mediaco Holding (XNAS:MDIA)</v>
    <v>3</v>
    <v>27</v>
    <v>Finance</v>
    <v>28</v>
    <v>XNAS</v>
    <v>46668680</v>
    <v>2019</v>
    <v>1.29</v>
    <v>-1.4500000000000001E-2</v>
    <v>0.01</v>
    <v>7.8130000000000005E-3</v>
    <v>60202597</v>
    <v>1.28</v>
    <v>MediaCo Holding Inc. is an owned and operated multi-media company focused on radio and digital advertising, premium programming and events. The Company owns and operates two radio stations located in New York City, as well as the Estrella Media network, content, digital, and commercial operations, which include the EstrellaTV network and its influential linear and digital video content business, and Estrella Media's expansive digital channels, including its four FAST channels - EstrellaTV, Estrella News, Cine EstrellaTV, and Estrella Games - and the EstrellaTV app. Its segments include Estrella MediaCo Video &amp; Digital (EM-VD), Estrella MediaCo Audio, Digital &amp; Events (EM-ADE), and NY Audio, Digital &amp; Events (NY-ADE). EM-VD segment includes EstrellaTV network and all of the Estrella MediaCo television operations, including digital. EM-ADE segment includes Estrella MediaCo radio, digital and events operations. NY-ADE segment includes operations of its two New York radio stations.</v>
    <v>116</v>
    <v>XNAS</v>
    <v>45637.872883471879</v>
    <v>Nasdaq Stock Market</v>
    <v>9988</v>
    <v>1.3376999999999999</v>
    <v>6.86</v>
    <v>1.29</v>
    <v>0.4</v>
    <v>USD</v>
    <v>Mediaco Holding</v>
    <v>Mediaco Holding</v>
    <v>0</v>
    <v>1.29</v>
    <v>Media &amp; Publishing</v>
    <v>48 West 25Th Street, Third Floor, NEW YORK, NY, 10010 US</v>
    <v>MDIA</v>
    <v>Acciones</v>
    <v>Mediaco Holding (XNAS:MDIA)</v>
    <v>18869</v>
    <v>97343</v>
  </rv>
  <rv s="2">
    <v>9989</v>
  </rv>
  <rv s="0">
    <v>https://www.bing.com/financeapi/forcetrigger?t=bokfar&amp;q=XNAS%3aMDJH&amp;form=skydnc</v>
    <v>Learn more on Bing</v>
  </rv>
  <rv s="7">
    <v>es-ES</v>
    <v>bokfar</v>
    <v>268435456</v>
    <v>1</v>
    <v>Con tecnología de Refinitiv</v>
    <v>25</v>
    <v>26</v>
    <v>MDJM (XNAS:UOKA)</v>
    <v>3</v>
    <v>27</v>
    <v>Finance</v>
    <v>28</v>
    <v>XNAS</v>
    <v>14397440</v>
    <v>2018</v>
    <v>0.20960000000000001</v>
    <v>-0.33879999999999999</v>
    <v>6.6E-3</v>
    <v>2.8721E-2</v>
    <v>3308530</v>
    <v>0.2298</v>
    <v xml:space="preserve">MDJM LTD is a holding company. The Company operates through its subsidiaries, Mingdajiahe (Tianjin) Co., Ltd. (Mingda Tianjin), MD Local Global Limited (MD UK), and Mansions Catering and Hotel Ltd (Mansions). It provides primary real estate agency services to its real estate developer clients and provides real estate consulting services through Mingda Tianjin. MD UK focuses on developing real estate development projects and hospitality programs, including hotel operations. Mansions is engaged in the asset management business and provide real estate-related services, including property leasing, property sales, furnishings, routine property maintenance and management, and hospitality and butler services to overseas real estate owners. The Company operates two properties through MD UK. The properties are Fernie Castle and Robin Hill Hotel. </v>
    <v>11</v>
    <v>XNAS</v>
    <v>45637.873511110934</v>
    <v>Nasdaq Stock Market</v>
    <v>9991</v>
    <v>0.25009999999999999</v>
    <v>1.9</v>
    <v>0.19</v>
    <v>0.14050000000000001</v>
    <v>USD</v>
    <v>MDJM</v>
    <v>MDJM</v>
    <v>0</v>
    <v>0.2364</v>
    <v>Real Estate Operations</v>
    <v>Fernie Castle, Letham, CUPAR, FIFE, 300051 GB</v>
    <v>UOKA</v>
    <v>Acciones</v>
    <v>MDJM (XNAS:UOKA)</v>
    <v>8121107</v>
    <v>22035874</v>
  </rv>
  <rv s="2">
    <v>9992</v>
  </rv>
  <rv s="0">
    <v>https://www.bing.com/financeapi/forcetrigger?t=a1xfoc&amp;q=XNAS%3aMDLZ&amp;form=skydnc</v>
    <v>Learn more on Bing</v>
  </rv>
  <rv s="7">
    <v>es-ES</v>
    <v>a1xfoc</v>
    <v>268435456</v>
    <v>1</v>
    <v>Con tecnología de Refinitiv</v>
    <v>25</v>
    <v>26</v>
    <v>Mondelez International, Inc. (XNAS:MDLZ)</v>
    <v>3</v>
    <v>27</v>
    <v>Finance</v>
    <v>28</v>
    <v>XNAS</v>
    <v>1337194000</v>
    <v>2000</v>
    <v>64.099999999999994</v>
    <v>0.53949999999999998</v>
    <v>1.415</v>
    <v>2.2915000000000001E-2</v>
    <v>84463859010</v>
    <v>61.75</v>
    <v>Mondelez International, Inc. es una compañía de snacks. El negocio principal de la Compañía es la fabricación y venta de chocolate, galletas y bocadillos horneados. Su negocio adicional en categorías relevantes a nivel local, que incluyen goma de mascar y dulces, queso y comestibles y bebidas en polvo. La cartera de la compañía incluye marcas globales y locales como Oreo, Ritz, LU, CLIF Bar y galletas y bocadillos horneados Tates Bake Shop, así como Cadbury Dairy Milk, Milka y chocolate Toblerone. Vende sus productos a cadenas de supermercados, mayoristas, supercentros, tiendas club, comercializadores masivos, distribuidores, tiendas de conveniencia, gasolineras, farmacias, tiendas de valor y otros puntos de venta de alimentos al por menor. También vende productos directamente a empresas y consumidores a través de varias plataformas minoristas electrónicas, plataformas digitales minoristas, sus sitios web directos al consumidor y plataformas de redes sociales. Sus segmentos incluyen América Latina, AMEA, Europa y América del Norte. Vende sus productos en más de 150 países a nivel mundial.</v>
    <v>91000</v>
    <v>XNAS</v>
    <v>45637.873092441405</v>
    <v>Nasdaq Stock Market</v>
    <v>9994</v>
    <v>64.3</v>
    <v>77.2</v>
    <v>63</v>
    <v>60.33</v>
    <v>USD</v>
    <v>Mondelez International, Inc.</v>
    <v>Mondelez International, Inc.</v>
    <v>22.406099999999999</v>
    <v>63.164999999999999</v>
    <v>Food &amp; Tobacco</v>
    <v>905 West Fulton Market, Suite 200, CHICAGO, IL, 60607 US</v>
    <v>MDLZ</v>
    <v>Acciones</v>
    <v>Mondelez International, Inc. (XNAS:MDLZ)</v>
    <v>10106606</v>
    <v>7742583</v>
  </rv>
  <rv s="2">
    <v>9995</v>
  </rv>
  <rv s="0">
    <v>https://www.bing.com/financeapi/forcetrigger?t=bny98m&amp;q=XNAS%3aMDRR&amp;form=skydnc</v>
    <v>Learn more on Bing</v>
  </rv>
  <rv s="7">
    <v>es-ES</v>
    <v>bny98m</v>
    <v>268435456</v>
    <v>1</v>
    <v>Con tecnología de Refinitiv</v>
    <v>25</v>
    <v>26</v>
    <v>Medalist (XNAS:MDRR)</v>
    <v>3</v>
    <v>27</v>
    <v>Finance</v>
    <v>45</v>
    <v>XNAS</v>
    <v>1115260</v>
    <v>2015</v>
    <v>12.3071</v>
    <v>0.75170000000000003</v>
    <v>0.1072</v>
    <v>8.7559999999999999E-3</v>
    <v>13653910</v>
    <v>12.242800000000001</v>
    <v>Medalist Diversified REIT, Inc. is a real estate investment trust that specializes in acquiring, owning and managing value-add commercial real estate in the Mid-Atlantic and Southeast regions of the United States. The Company's segments include retail center properties, flex center properties and STNL properties. It owns four retail center properties: Shops at Franklin Square, Ashley Plaza Shopping Center, Lancer Center and Salisbury Marketplace Shopping Center. The Company owns three flex warehouse properties: Brookfield Center, Greenbrier Business Center and Parkway Property. It owns three single tenant net lease (STNL) properties: Citibank Property, East Coast Wings building and T-Mobile building. The Shops at Franklin Square is a 134,239 square foot retail property located in Gastonia, North Carolina. The Brookfield Center is a 64,880 square foot mixed-use industrial/office property located in Greenville, South Carolina. The Citibank Property is located in Chicago, Illinois.</v>
    <v>0</v>
    <v>XNAS</v>
    <v>45637.793575253905</v>
    <v>Nasdaq Stock Market</v>
    <v>9997</v>
    <v>12.35</v>
    <v>14.945</v>
    <v>12.3071</v>
    <v>8.2376000000000005</v>
    <v>USD</v>
    <v>Medalist</v>
    <v>Medalist</v>
    <v>0</v>
    <v>12.35</v>
    <v>Residential &amp; Commercial REIT</v>
    <v>P.O. Box 8436, RICHMOND, VA, 23226 US</v>
    <v>MDRR</v>
    <v>Acciones</v>
    <v>Medalist (XNAS:MDRR)</v>
    <v>11500</v>
    <v>4813</v>
  </rv>
  <rv s="2">
    <v>9998</v>
  </rv>
  <rv s="0">
    <v>https://www.bing.com/financeapi/forcetrigger?t=btroh7&amp;q=XNAS%3aMDRRP&amp;form=skydnc</v>
    <v>Learn more on Bing</v>
  </rv>
  <rv s="7">
    <v>es-ES</v>
    <v>btroh7</v>
    <v>268435456</v>
    <v>1</v>
    <v>Con tecnología de Refinitiv</v>
    <v>25</v>
    <v>26</v>
    <v>Medalist (XNAS:MDRRP)</v>
    <v>3</v>
    <v>27</v>
    <v>Finance</v>
    <v>45</v>
    <v>XNAS</v>
    <v>1115260</v>
    <v>2015</v>
    <v>25.5</v>
    <v>0.75170000000000003</v>
    <v>-0.53</v>
    <v>-2.0076E-2</v>
    <v>13696060</v>
    <v>26.4</v>
    <v>Medalist Diversified REIT, Inc. is a real estate investment trust that specializes in acquiring, owning and managing value-add commercial real estate in the Mid-Atlantic and Southeast regions of the United States. The Company's segments include retail center properties, flex center properties and STNL properties. It owns four retail center properties: Shops at Franklin Square, Ashley Plaza Shopping Center, Lancer Center and Salisbury Marketplace Shopping Center. The Company owns three flex warehouse properties: Brookfield Center, Greenbrier Business Center and Parkway Property. It owns three single tenant net lease (STNL) properties: Citibank Property, East Coast Wings building and T-Mobile building. The Shops at Franklin Square is a 134,239 square foot retail property located in Gastonia, North Carolina. The Brookfield Center is a 64,880 square foot mixed-use industrial/office property located in Greenville, South Carolina. The Citibank Property is located in Chicago, Illinois.</v>
    <v>0</v>
    <v>XNAS</v>
    <v>45631.875000624997</v>
    <v>Nasdaq Stock Market</v>
    <v>10000</v>
    <v>25.5</v>
    <v>29.79</v>
    <v>25.4</v>
    <v>22.79</v>
    <v>USD</v>
    <v>Medalist</v>
    <v>Medalist</v>
    <v>0</v>
    <v>25.87</v>
    <v>Residential &amp; Commercial REIT</v>
    <v>P.O. Box 8436, RICHMOND, VA, 23226 US</v>
    <v>MDRRP</v>
    <v>Acciones</v>
    <v>Medalist (XNAS:MDRRP)</v>
    <v>311</v>
    <v>1229</v>
  </rv>
  <rv s="2">
    <v>10001</v>
  </rv>
  <rv s="0">
    <v>https://www.bing.com/financeapi/forcetrigger?t=a1xfww&amp;q=XNAS%3aMDRX&amp;form=skydnc</v>
    <v>Learn more on Bing</v>
  </rv>
  <rv s="8">
    <v>es-ES</v>
    <v>a1xfww</v>
    <v>268435456</v>
    <v>1</v>
    <v>Con tecnología de Refinitiv</v>
    <v>29</v>
    <v>30</v>
    <v>Veradigm (OTCM:MDRX)</v>
    <v>3</v>
    <v>31</v>
    <v>Finance</v>
    <v>51</v>
    <v>OTCM</v>
    <v>107640000</v>
    <v>2000</v>
    <v>10.75</v>
    <v>0.63939999999999997</v>
    <v>0.16</v>
    <v>1.5399000000000001E-2</v>
    <v>1157130000</v>
    <v>10.39</v>
    <v>Veradigm Inc. is a healthcare data and technology solutions technology company. The Company is focused on research, analytics, and building scalable data-driven solutions. It combines data-driven clinical insights with actionable tools to enable healthcare stakeholders improve the value of healthcare delivery. The Veradigm Network features a dynamic community of solutions and partners providing advanced insights, technology, and data-driven solutions for the healthcare provider, payer, and biopharma markets. Its Veradigm Network Solutions include Veradigm Real World Data, Veradigm Real World Evidence, Veradigm Digital Health Media, and Evalytica. Its health plan and payer solutions include eCHART COURIER, Veradigm Payer Insights, and Risk Adjustment &amp; Quality Analytics. Its healthcare provider solutions include Veradigm Practice Management, Veradigm Payerpath, and Electronic Health Records. It also provides full-service revenue cycle management.</v>
    <v>8000</v>
    <v>OTCM</v>
    <v>45637.861571399997</v>
    <v>OTC Markets</v>
    <v>10003</v>
    <v>10.75</v>
    <v>11.8</v>
    <v>10.5</v>
    <v>5.01</v>
    <v>USD</v>
    <v>Veradigm</v>
    <v>Veradigm</v>
    <v>10.55</v>
    <v>Healthcare Equipment &amp; Supplies</v>
    <v>222 MERCHANDISE MART PLAZA, SUITE 2024, CHICAGO, IL, 60654 US</v>
    <v>MDRX</v>
    <v>Acciones</v>
    <v>Veradigm (OTCM:MDRX)</v>
    <v>664787</v>
    <v>770289</v>
  </rv>
  <rv s="2">
    <v>10004</v>
  </rv>
  <rv s="0">
    <v>https://www.bing.com/financeapi/forcetrigger?t=a1xg3m&amp;q=XNYS%3aMDT&amp;form=skydnc</v>
    <v>Learn more on Bing</v>
  </rv>
  <rv s="7">
    <v>es-ES</v>
    <v>a1xg3m</v>
    <v>268435456</v>
    <v>1</v>
    <v>Con tecnología de Refinitiv</v>
    <v>25</v>
    <v>26</v>
    <v>MEDTRONIC PUBLIC LIMITED COMPANY (XNYS:MDT)</v>
    <v>3</v>
    <v>27</v>
    <v>Finance</v>
    <v>28</v>
    <v>XNYS</v>
    <v>1282286000</v>
    <v>2014</v>
    <v>83.42</v>
    <v>0.83379999999999999</v>
    <v>-0.67</v>
    <v>-8.0160000000000006E-3</v>
    <v>107173400000</v>
    <v>83.58</v>
    <v>Medtronic plc es una compañía mundial de tecnología sanitaria. La Compañía desarrolla, fabrica y comercializa sus dispositivos médicos y tecnologías para hospitales, médicos, clínicos y pacientes. Sus segmentos operativos incluyen Cardiovascular, Médico Quirúrgico, Neurociencia y Diabetes. Los productos Cardiovasculares incluyen marcapasos, monitores cardíacos insertables y dispositivos de terapia de resincronización cardíaca. Los productos Médicos Quirúrgicos incluyen la atención del paciente desde el diagnóstico hasta la recuperación, con un enfoque en las enfermedades del tracto gastrointestinal, los pulmones, la región pélvica, los riñones, la obesidad y las complicaciones prevenibles. Los productos de Neurociencia incluyen varios implantes espinales, sustitutos de injertos óseos, productos biológicos, cirugía guiada por imágenes y sistemas de imágenes intraoperatorias. Los productos para la Diabetes incluyen bombas de insulina, sistemas de monitoreo continuo de glucosa (CGM), consumibles y sistemas inteligentes de pluma de insulina. También proporciona PROPEL y SINUVA. La Compañía se centra en la cartera de ablación cardíaca.</v>
    <v>95000</v>
    <v>XNYS</v>
    <v>45637.873558310159</v>
    <v>New York Stock Exchange</v>
    <v>10006</v>
    <v>83.97</v>
    <v>92.679900000000004</v>
    <v>82.894999999999996</v>
    <v>75.959999999999994</v>
    <v>USD</v>
    <v>MEDTRONIC PUBLIC LIMITED COMPANY</v>
    <v>MEDTRONIC PUBLIC LIMITED COMPANY</v>
    <v>25.501899999999999</v>
    <v>82.91</v>
    <v>Healthcare Equipment &amp; Supplies</v>
    <v>Building Two Parkmore Business Park West, DUBLIN, DUBLIN, 1 IE</v>
    <v>MDT</v>
    <v>Acciones</v>
    <v>MEDTRONIC PUBLIC LIMITED COMPANY (XNYS:MDT)</v>
    <v>3560826</v>
    <v>6712059</v>
  </rv>
  <rv s="2">
    <v>10007</v>
  </rv>
  <rv s="0">
    <v>https://www.bing.com/financeapi/forcetrigger?t=a1xg6h&amp;q=XNYS%3aMDU&amp;form=skydnc</v>
    <v>Learn more on Bing</v>
  </rv>
  <rv s="7">
    <v>es-ES</v>
    <v>a1xg6h</v>
    <v>268435456</v>
    <v>1</v>
    <v>Con tecnología de Refinitiv</v>
    <v>25</v>
    <v>26</v>
    <v>MDU Rsrcs Grp (XNYS:MDU)</v>
    <v>3</v>
    <v>27</v>
    <v>Finance</v>
    <v>28</v>
    <v>XNYS</v>
    <v>203888200</v>
    <v>2018</v>
    <v>19.100000000000001</v>
    <v>0.84570000000000001</v>
    <v>0.04</v>
    <v>2.1069999999999999E-3</v>
    <v>3877953564</v>
    <v>18.98</v>
    <v>MDU Resources Group, Inc. is engaged in providing essential products and services through its regulated energy delivery businesses. The Company’s segments include Electric, Natural gas distribution, Pipeline, and Other. The Electric segment generates, transmits and distributes electricity in Montana, North Dakota, South Dakota and Wyoming. The Natural gas distribution segment distributes natural gas in those states, as well as in Idaho, Minnesota, Oregon and Washington. The Pipeline segment provides natural gas transportation and underground storage services through a regulated pipeline system in the Rocky Mountain and northern Great Plains regions of the United States. This segment also provides non-regulated energy-related services, including cathodic protection. Its Other segment includes the activities of Centennial Capital, which, through its subsidiary InterSource Insurance Company, insures various types of risks as a captive insurer for certain of the Company's subsidiaries.</v>
    <v>9145</v>
    <v>XNYS</v>
    <v>45637.873526260941</v>
    <v>New York Stock Exchange</v>
    <v>10009</v>
    <v>19.190000000000001</v>
    <v>20.392900000000001</v>
    <v>18.934999999999999</v>
    <v>10.405799999999999</v>
    <v>USD</v>
    <v>MDU Rsrcs Grp</v>
    <v>MDU Rsrcs Grp</v>
    <v>9.89</v>
    <v>19.02</v>
    <v>Multiline Utilities</v>
    <v>1200 West Century Avenue, BISMARCK, ND, 58503 US</v>
    <v>MDU</v>
    <v>Acciones</v>
    <v>MDU Rsrcs Grp (XNYS:MDU)</v>
    <v>726812</v>
    <v>2394145</v>
  </rv>
  <rv s="2">
    <v>10010</v>
  </rv>
  <rv s="0">
    <v>https://www.bing.com/financeapi/forcetrigger?t=c564vh&amp;q=XNYS%3aMDV&amp;form=skydnc</v>
    <v>Learn more on Bing</v>
  </rv>
  <rv s="8">
    <v>es-ES</v>
    <v>c564vh</v>
    <v>268435456</v>
    <v>1</v>
    <v>Con tecnología de Refinitiv</v>
    <v>29</v>
    <v>30</v>
    <v>Modiv Industrial (XNYS:MDV)</v>
    <v>3</v>
    <v>31</v>
    <v>Finance</v>
    <v>28</v>
    <v>XNYS</v>
    <v>9646270</v>
    <v>2015</v>
    <v>16</v>
    <v>0.66300000000000003</v>
    <v>-2.5000000000000001E-2</v>
    <v>-1.5770000000000001E-3</v>
    <v>152652222</v>
    <v>15.85</v>
    <v>Modiv Industrial, Inc. is an internally managed real estate investment trust (REIT), which is focused on single-tenant net-lease industrial manufacturing real estate. The Company acquires critical industrial manufacturing properties with long-term leases to tenants that fuel the national economy and strengthen the nation's supply chain. The Company also owns non-core, legacy retail and office real estate properties. It seeks to provide investors with access to monthly dividends through a durable portfolio of real estate investments designed to generate both current income and long-term growth. Its real estate investment portfolio consisted of 44 properties, including two properties held for sale. Its portfolio is distributed across 16 states and consists of 39 industrial properties, one retail property and four office properties.</v>
    <v>12</v>
    <v>XNYS</v>
    <v>45637.872532106252</v>
    <v>New York Stock Exchange</v>
    <v>10012</v>
    <v>16.11</v>
    <v>18.11</v>
    <v>15.824999999999999</v>
    <v>13.261799999999999</v>
    <v>USD</v>
    <v>Modiv Industrial</v>
    <v>Modiv Industrial</v>
    <v>15.824999999999999</v>
    <v>Residential &amp; Commercial REIT</v>
    <v>2195 SOUTH DOWNING STREET, DENVER, CO, 80210 US</v>
    <v>MDV</v>
    <v>Acciones</v>
    <v>Modiv Industrial (XNYS:MDV)</v>
    <v>9489</v>
    <v>44129</v>
  </rv>
  <rv s="2">
    <v>10013</v>
  </rv>
  <rv s="0">
    <v>https://www.bing.com/financeapi/forcetrigger?t=a1y877&amp;q=XNAS%3aMDVL&amp;form=skydnc</v>
    <v>Learn more on Bing</v>
  </rv>
  <rv s="54">
    <v>es-ES</v>
    <v>a1y877</v>
    <v>268435456</v>
    <v>1</v>
    <v>Con tecnología de Refinitiv</v>
    <v>162</v>
    <v>163</v>
    <v>MedAvail Holding (OTCM:MDVLQ)</v>
    <v>3</v>
    <v>164</v>
    <v>Finance</v>
    <v>49</v>
    <v>OTCM</v>
    <v>1613910</v>
    <v>2020</v>
    <v>5.0000000000000001E-4</v>
    <v>-25.001000000000001</v>
    <v>4.9899999999999999E-4</v>
    <v>9.9999999999999995E-7</v>
    <v>MedAvail Holdings, Inc. is a pharmacy technology and services company. The Company is focused on developing and commercializing a self-service pharmacy, mobile application, and kiosk. Its core technology and product, the MedAvail MedCenter (the MedCenter), is a pharmacist-controlled, patient-interactive, prescription dispensing system akin to a pharmacy in a box. It operates through two segments: Retail Pharmacy Services and Pharmacy Technology. The Retail Pharmacy Services segment operates as SpotRx, or the Pharmacy, which is a full-service retail pharmacy utilizing its automated pharmacy technology, primarily servicing Medicare patients in the United States. The Pharmacy Technology segment, through its MedAvail Technologies, Inc., develops and commercializes the MedCenter for direct sale or subscription to third-party customers, including some of the healthcare providers and systems, as well as large retail chains that provide full retail-pharmacy services using its technology.</v>
    <v>279</v>
    <v>OTCM</v>
    <v>45635.851614953128</v>
    <v>OTC Markets</v>
    <v>10015</v>
    <v>5.0000000000000001E-4</v>
    <v>7.4907000000000004</v>
    <v>5.0000000000000001E-4</v>
    <v>9.9999999999999995E-7</v>
    <v>USD</v>
    <v>MedAvail Holding</v>
    <v>MedAvail Holding</v>
    <v>5.0000000000000001E-4</v>
    <v>Machinery, Equipment &amp; Components</v>
    <v>4720 E Cotton Gin Loop, Suite 220, PHOENIX, AZ, 85040 US</v>
    <v>MDVLQ</v>
    <v>Acciones</v>
    <v>MedAvail Holding (OTCM:MDVLQ)</v>
    <v>4</v>
    <v>33540</v>
  </rv>
  <rv s="2">
    <v>10016</v>
  </rv>
  <rv s="0">
    <v>https://www.bing.com/financeapi/forcetrigger?t=a1xgc7&amp;q=XNAS%3aMDWD&amp;form=skydnc</v>
    <v>Learn more on Bing</v>
  </rv>
  <rv s="7">
    <v>es-ES</v>
    <v>a1xgc7</v>
    <v>268435456</v>
    <v>1</v>
    <v>Con tecnología de Refinitiv</v>
    <v>25</v>
    <v>26</v>
    <v>Mediwound (XNAS:MDWD)</v>
    <v>3</v>
    <v>27</v>
    <v>Finance</v>
    <v>28</v>
    <v>XNAS</v>
    <v>10790040</v>
    <v>2000</v>
    <v>17.16</v>
    <v>0.81479999999999997</v>
    <v>0.16</v>
    <v>9.3400000000000011E-3</v>
    <v>184833300</v>
    <v>17.13</v>
    <v xml:space="preserve">Mediwound Ltd is an Israel-based biopharmaceutical company that develops, manufactures and commercializes novel, cost effective, bio-therapeutic solutions for tissue repair and regeneration. Company's portfolio is focused on next-generation protein-based therapies for burn and wound care and tissue repair and includes products such as, NexoBrid, a concentrate of proteolytic enzymes enriched in bromelain, which is an easy to use, topically-applied product that removes eschar in four hours without harming the surrounding healthy tissues.; EscharEx biological drug candidate for the debridement of chronic and other hard-to-heal wounds; MW005 a topically applied biological drug candidate for the treatment of non-melanoma skin cancers, based on the same API of NexoBrid and EscharEx products, a concentrate of proteolytic enzymes enriched in bromelain. </v>
    <v>100</v>
    <v>XNAS</v>
    <v>45637.873478553127</v>
    <v>Nasdaq Stock Market</v>
    <v>10018</v>
    <v>17.6799</v>
    <v>24</v>
    <v>16.809999999999999</v>
    <v>9.8757000000000001</v>
    <v>USD</v>
    <v>Mediwound</v>
    <v>Mediwound</v>
    <v>0</v>
    <v>17.29</v>
    <v>Pharmaceuticals</v>
    <v>42 Hayarkon Street, YAVNE, 8122745 IL</v>
    <v>MDWD</v>
    <v>Acciones</v>
    <v>Mediwound (XNAS:MDWD)</v>
    <v>66891</v>
    <v>56194</v>
  </rv>
  <rv s="2">
    <v>10019</v>
  </rv>
  <rv s="0">
    <v>https://www.bing.com/financeapi/forcetrigger?t=a1xgf2&amp;q=XNAS%3aMDXG&amp;form=skydnc</v>
    <v>Learn more on Bing</v>
  </rv>
  <rv s="7">
    <v>es-ES</v>
    <v>a1xgf2</v>
    <v>268435456</v>
    <v>1</v>
    <v>Con tecnología de Refinitiv</v>
    <v>25</v>
    <v>26</v>
    <v>MiMedx Group (XNAS:MDXG)</v>
    <v>3</v>
    <v>27</v>
    <v>Finance</v>
    <v>28</v>
    <v>XNAS</v>
    <v>146946200</v>
    <v>2008</v>
    <v>9.83</v>
    <v>1.9746999999999999</v>
    <v>-0.27500000000000002</v>
    <v>-2.8205000000000001E-2</v>
    <v>1432726000</v>
    <v>9.75</v>
    <v>MiMedx Group, Inc. is a placental biologics company. The Company is engaged in developing and distributing placental tissue allografts with patent-protected, processes for multiple sectors of healthcare. Its product portfolio categories include Wound Care Products, and Surgical and Other Products. Its Wound Care Products include EPIFIX, EPICORD and EPIEFFECT, which are all marketed for external use, such as in advanced wound care applications. Its Surgical and Other product offering includes AMNIOFIX, AMNIOCORD and AMNIOEFFECT, which are positioned for use in a variety of applications and surgical settings, including lower extremity repair, plastic surgery, vascular surgery and multiple orthopedic repairs and reconstructions. The Company's platform technologies include tissue allografts derived from the human placental membrane, tissue allografts derived from the human umbilical cord, and a particulate extracellular matrix derived from the human placental disc.</v>
    <v>895</v>
    <v>XNAS</v>
    <v>45637.873379941404</v>
    <v>Nasdaq Stock Market</v>
    <v>10021</v>
    <v>9.83</v>
    <v>10.14</v>
    <v>9.4649999999999999</v>
    <v>5.47</v>
    <v>USD</v>
    <v>MiMedx Group</v>
    <v>MiMedx Group</v>
    <v>19.6541</v>
    <v>9.4749999999999996</v>
    <v>Biotechnology &amp; Medical Research</v>
    <v>1775 W Oak Commons Court, Ne, MARIETTA, GA, 30062 US</v>
    <v>MDXG</v>
    <v>Acciones</v>
    <v>MiMedx Group (XNAS:MDXG)</v>
    <v>385466</v>
    <v>1072827</v>
  </rv>
  <rv s="2">
    <v>10022</v>
  </rv>
  <rv s="0">
    <v>https://www.bing.com/financeapi/forcetrigger?t=c3yrm7&amp;q=XNAS%3aMDXH&amp;form=skydnc</v>
    <v>Learn more on Bing</v>
  </rv>
  <rv s="7">
    <v>es-ES</v>
    <v>c3yrm7</v>
    <v>268435456</v>
    <v>1</v>
    <v>Con tecnología de Refinitiv</v>
    <v>25</v>
    <v>26</v>
    <v>MDxH (XNAS:MDXH)</v>
    <v>3</v>
    <v>27</v>
    <v>Finance</v>
    <v>28</v>
    <v>XNAS</v>
    <v>49497330</v>
    <v>2003</v>
    <v>2.34</v>
    <v>1.177</v>
    <v>0.09</v>
    <v>3.8462000000000003E-2</v>
    <v>115823800</v>
    <v>2.34</v>
    <v>MDxHealth SA is a Belgium-based healthcare company which provides actionable molecular diagnostic information to personalize the diagnosis and treatment of cancer. The Company’s tests are based on proprietary genetic, epigenetic (methylation) and other molecular technologies and assist physicians with the diagnosis of urologic cancers, prognosis of recurrence risk, as well as prediction of response to a specific therapy. Its tests include ConfirmMDx for Prostate Cancer, SelectMDx for Prostate Cancer, PredictMDx for Glioblastoma and AssureMDx for Bladder Cancer. The Company's corporate operations are based in Herstal, Belgium, as well as Irvine, the United States, and its laboratory operations are based in Nijmegen, the Netherlands, as well as Irvine, the United States.</v>
    <v>300</v>
    <v>XNAS</v>
    <v>45637.871892881252</v>
    <v>Nasdaq Stock Market</v>
    <v>10024</v>
    <v>2.44</v>
    <v>4.6399999999999997</v>
    <v>2.23</v>
    <v>1.55</v>
    <v>USD</v>
    <v>MDxH</v>
    <v>MDxH</v>
    <v>0</v>
    <v>2.4300000000000002</v>
    <v>Biotechnology &amp; Medical Research</v>
    <v>CAP Business Center, Rue d'Abhooz 31, HERSTAL, LIEGE, 4040 BE</v>
    <v>MDXH</v>
    <v>Acciones</v>
    <v>MDxH (XNAS:MDXH)</v>
    <v>120741</v>
    <v>180339</v>
  </rv>
  <rv s="2">
    <v>10025</v>
  </rv>
  <rv s="0">
    <v>https://www.bing.com/financeapi/forcetrigger?t=bwvfzr&amp;q=XNAS%3aME&amp;form=skydnc</v>
    <v>Learn more on Bing</v>
  </rv>
  <rv s="7">
    <v>es-ES</v>
    <v>bwvfzr</v>
    <v>268435456</v>
    <v>1</v>
    <v>Con tecnología de Refinitiv</v>
    <v>25</v>
    <v>26</v>
    <v>23ANDME HOLDING CO. (XNAS:ME)</v>
    <v>3</v>
    <v>27</v>
    <v>Finance</v>
    <v>28</v>
    <v>XNAS</v>
    <v>24097190</v>
    <v>2021</v>
    <v>3.81</v>
    <v>1.1435</v>
    <v>-0.15</v>
    <v>-3.9474000000000002E-2</v>
    <v>87954743</v>
    <v>3.8</v>
    <v>23ANDME HOLDING CO. es una empresa de atención médica y terapéutica de genética dirigida al consumidor. Los segmentos de la Compañía incluyen Consumer &amp; Research Services y Therapeutics. El segmento Consumer &amp; Research Services comprende su Personal Genome Service (PGS), el negocio de telesalud y los servicios de investigación. Su servicio PGS proporciona a los clientes un conjunto de informes genéticos, incluida información sobre los orígenes ancestrales genéticos de los clientes, los riesgos genéticos personales para la salud y las posibilidades de transmitir ciertas enfermedades raras de portador a sus hijos, así como informes sobre cómo la genética puede afectar las respuestas a los medicamentos. Su plataforma de telesalud ofrece a los pacientes acceso a consulta y tratamiento médico. A través de sus servicios de investigación, utiliza su base de datos de información genética y fenotípica para identificar objetivos para el desarrollo de fármacos. El segmento de Therapeutics se centra en el uso de conocimientos genéticos de su base de datos de información genética y fenotípica para desarrollar terapias que mejoren la vida de los pacientes.</v>
    <v>560</v>
    <v>XNAS</v>
    <v>45637.873427534374</v>
    <v>Nasdaq Stock Market</v>
    <v>10027</v>
    <v>3.8450000000000002</v>
    <v>20.399999999999999</v>
    <v>3.56</v>
    <v>2.6549999999999998</v>
    <v>USD</v>
    <v>23ANDME HOLDING CO.</v>
    <v>23ANDME HOLDING CO.</v>
    <v>0</v>
    <v>3.65</v>
    <v>Healthcare Providers &amp; Services</v>
    <v>349 Oyster Point Boulevard, SOUTH SAN FRANCISCO, CA, 94080 US</v>
    <v>ME</v>
    <v>Acciones</v>
    <v>23ANDME HOLDING CO. (XNAS:ME)</v>
    <v>148633</v>
    <v>472751</v>
  </rv>
  <rv s="2">
    <v>10028</v>
  </rv>
  <rv s="0">
    <v>https://www.bing.com/financeapi/forcetrigger?t=bpwo6h&amp;q=XNYS%3aMEC&amp;form=skydnc</v>
    <v>Learn more on Bing</v>
  </rv>
  <rv s="7">
    <v>es-ES</v>
    <v>bpwo6h</v>
    <v>268435456</v>
    <v>1</v>
    <v>Con tecnología de Refinitiv</v>
    <v>25</v>
    <v>26</v>
    <v>Mayville Eng (XNYS:MEC)</v>
    <v>3</v>
    <v>27</v>
    <v>Finance</v>
    <v>28</v>
    <v>XNYS</v>
    <v>20644330</v>
    <v>1958</v>
    <v>17.100000000000001</v>
    <v>0.8962</v>
    <v>0.11</v>
    <v>6.5009999999999998E-3</v>
    <v>351572939</v>
    <v>16.920000000000002</v>
    <v>Mayville Engineering Company, Inc. is a vertically integrated, value-added manufacturing partner providing a full suite of manufacturing solutions from concept to production, including design, prototyping and tooling, fabrication, aluminum extrusion, coating, assembly and aftermarket components. Its customers operate in diverse end markets, such as heavy-and medium-duty commercial vehicles, construction and access equipment, powersports, agriculture, military and other end markets. Its capabilities include metal fabrication, metal stamping, aluminum extrusion and fabrication, tube bending and forming, robotic part forming, robotic welding, resistance welding, five-axis tube and fiber laser cutting and custom coatings, including high heat and chemical agent resistant coating painting, are used in a variety of applications. It serves its customers through 23 strategically located United States facilities, across seven states, with over three million square feet of manufacturing capacity.</v>
    <v>2500</v>
    <v>XNYS</v>
    <v>45637.87349751094</v>
    <v>New York Stock Exchange</v>
    <v>10030</v>
    <v>17.11</v>
    <v>23.02</v>
    <v>16.77</v>
    <v>11.07</v>
    <v>USD</v>
    <v>Mayville Eng</v>
    <v>Mayville Eng</v>
    <v>29.268699999999999</v>
    <v>17.03</v>
    <v>Automobiles &amp; Auto Parts</v>
    <v>715 South St, MAYVILLE, WI, 53050-1810 US</v>
    <v>MEC</v>
    <v>Acciones</v>
    <v>Mayville Eng (XNYS:MEC)</v>
    <v>55285</v>
    <v>156115</v>
  </rv>
  <rv s="2">
    <v>10031</v>
  </rv>
  <rv s="0">
    <v>https://www.bing.com/financeapi/forcetrigger?t=a1xgtc&amp;q=XNYS%3aMED&amp;form=skydnc</v>
    <v>Learn more on Bing</v>
  </rv>
  <rv s="7">
    <v>es-ES</v>
    <v>a1xgtc</v>
    <v>268435456</v>
    <v>1</v>
    <v>Con tecnología de Refinitiv</v>
    <v>25</v>
    <v>26</v>
    <v>MEDIFAST, INC. (XNYS:MED)</v>
    <v>3</v>
    <v>27</v>
    <v>Finance</v>
    <v>28</v>
    <v>XNYS</v>
    <v>10937830</v>
    <v>1989</v>
    <v>21.7</v>
    <v>1.165</v>
    <v>-0.7</v>
    <v>-3.2168999999999996E-2</v>
    <v>230350699</v>
    <v>21.76</v>
    <v>MEDIFAST, INC. vende una variedad de productos para la pérdida de peso, el control de peso y la vida sana, todos basados en sus propias fórmulas bajo las marcas OPTAVIA, Optimal Health by Take Shape for Life y Flavors of Home. La línea de productos de la Compañía incluye aproximadamente 95 opciones de consumo, incluyendo, pero no limitándose a, barras, bocados, pretzels, puffs, crujientes de cereal, bebidas, opciones sustanciosas, avena, panqueques, pudín, soft serve, batidos, smoothies, soft bakes y sopas. Los productos nutricionales de la Compañía se formulan con ingredientes. El procesamiento, la formulación, el envasado, el etiquetado y la publicidad de los productos de la Compañía están sujetos a la regulación de una o más agencias federales, incluyendo la Administración de Alimentos y Medicamentos, la Comisión Federal de Comercio, la Comisión de Seguridad de Productos de Consumo, el Departamento de Agricultura de los Estados Unidos y la Agencia de Protección Ambiental de los Estados Unidos</v>
    <v>634</v>
    <v>XNYS</v>
    <v>45637.873462626565</v>
    <v>New York Stock Exchange</v>
    <v>10033</v>
    <v>21.98</v>
    <v>76.42</v>
    <v>20.79</v>
    <v>17.069199999999999</v>
    <v>USD</v>
    <v>MEDIFAST, INC.</v>
    <v>MEDIFAST, INC.</v>
    <v>32.502800000000001</v>
    <v>21.06</v>
    <v>Food &amp; Tobacco</v>
    <v>100 International Drive, 18th Floor, BALTIMORE, MD, 21202 US</v>
    <v>MED</v>
    <v>Acciones</v>
    <v>MEDIFAST, INC. (XNYS:MED)</v>
    <v>122188</v>
    <v>240537</v>
  </rv>
  <rv s="2">
    <v>10034</v>
  </rv>
  <rv s="0">
    <v>https://www.bing.com/financeapi/forcetrigger?t=a1xgw7&amp;q=XNAS%3aMEDP&amp;form=skydnc</v>
    <v>Learn more on Bing</v>
  </rv>
  <rv s="7">
    <v>es-ES</v>
    <v>a1xgw7</v>
    <v>268435456</v>
    <v>1</v>
    <v>Con tecnología de Refinitiv</v>
    <v>25</v>
    <v>26</v>
    <v>MEDPACE HOLDINGS, INC. (XNAS:MEDP)</v>
    <v>3</v>
    <v>27</v>
    <v>Finance</v>
    <v>28</v>
    <v>XNAS</v>
    <v>31081600</v>
    <v>2014</v>
    <v>344.33</v>
    <v>1.3619000000000001</v>
    <v>-0.79</v>
    <v>-2.31E-3</v>
    <v>10603798656</v>
    <v>341.95</v>
    <v>Medpace Holdings, Inc. es un proveedor mundial de servicios de desarrollo de dispositivos médicos y fármacos basados ​​en la investigación clínica. La Compañía se enfoca en proporcionar servicios de desarrollo clínico subcontratados con base científica a las industrias de biotecnología, farmacéutica y de dispositivos médicos. La Compañíaa se asocia con compañías farmacéuticas, biotecnológicas y de dispositivos médicos en el desarrollo y ejecución de ensayos clínicos. Los servicios de desarrollo de fármacos de la Compañía se centran en los servicios completos de desarrollo clínico de Fase I-IV e incluyen diseño de planes de desarrollo, laboratorio central coordinado, gestión de proyectos, asuntos normativos, monitorización clínica, gestión y análisis de datos, presentación de solicitudes de nuevos fármacos de farmacovigilancia y seguimiento marketing de apoyo clínico. También brinda servicios de laboratorio bioanalítico, farmacología clínica humana, servicios de imágenes y soporte de lectura de electrocardiografía para ensayos clínicos. Sus operaciones se basan en América del Norte, Europa y Asia.</v>
    <v>5900</v>
    <v>XNAS</v>
    <v>45637.873314039061</v>
    <v>Nasdaq Stock Market</v>
    <v>10036</v>
    <v>344.79</v>
    <v>459.77</v>
    <v>336.41</v>
    <v>277.72000000000003</v>
    <v>USD</v>
    <v>MEDPACE HOLDINGS, INC.</v>
    <v>MEDPACE HOLDINGS, INC.</v>
    <v>29.943100000000001</v>
    <v>341.16</v>
    <v>Biotechnology &amp; Medical Research</v>
    <v>5375 Medpace Way, CINCINNATI, OH, 45227-1543 US</v>
    <v>MEDP</v>
    <v>Acciones</v>
    <v>MEDPACE HOLDINGS, INC. (XNAS:MEDP)</v>
    <v>154636</v>
    <v>351494</v>
  </rv>
  <rv s="2">
    <v>10037</v>
  </rv>
  <rv s="0">
    <v>https://www.bing.com/financeapi/forcetrigger?t=a2yzu2&amp;q=XNAS%3aMEDS&amp;form=skydnc</v>
    <v>Learn more on Bing</v>
  </rv>
  <rv s="7">
    <v>es-ES</v>
    <v>a2yzu2</v>
    <v>268435456</v>
    <v>1</v>
    <v>Con tecnología de Refinitiv</v>
    <v>25</v>
    <v>26</v>
    <v>Scienture Hldgs (XNAS:SCNX)</v>
    <v>3</v>
    <v>27</v>
    <v>Finance</v>
    <v>28</v>
    <v>XNAS</v>
    <v>7925870</v>
    <v>2005</v>
    <v>7.78</v>
    <v>2.2444999999999999</v>
    <v>0.17</v>
    <v>2.2078E-2</v>
    <v>62534320</v>
    <v>7.7</v>
    <v>Scienture Holdings, Inc., formerly TRxADE Health, Inc., is a comprehensive health services and pharmaceutical product company focused on providing value to patients and caregivers by offering novel specialty products to satisfy unmet market needs, optimize the prescription journey and patient engagement in the United States. It operates through Scienture, LLC and Integra Pharma Solutions, LLC. Scienture, LLC is a branded specialty pharmaceutical company. Its assets in development are across therapeutics areas, indications and cater to different market segments. Its products include SCN - 102 (Cardiovascular), SCN - 104 (CNS-Pain), SCN - 105 (CNS), SCN - 106 (Cardiovascular) and SCN - 107 (Pain). Integra Pharma Solutions, LLC is the pharmaceutical supplier of choice for healthcare organizations of all sizes. Its expertise in the distribution of products extends to all healthcare markets including government organizations, hospitals, clinics, and independent pharmacies nationwide.</v>
    <v>8</v>
    <v>XNAS</v>
    <v>45637.873071828122</v>
    <v>Nasdaq Stock Market</v>
    <v>10039</v>
    <v>8.08</v>
    <v>27.759399999999999</v>
    <v>7.2748999999999997</v>
    <v>2.2988</v>
    <v>USD</v>
    <v>Scienture Hldgs</v>
    <v>Scienture Hldgs</v>
    <v>0</v>
    <v>7.87</v>
    <v>Pharmaceuticals</v>
    <v>2420 Brunello Trace, LUTZ, FL, 33558 US</v>
    <v>SCNX</v>
    <v>Acciones</v>
    <v>Scienture Hldgs (XNAS:SCNX)</v>
    <v>12156</v>
    <v>11155</v>
  </rv>
  <rv s="2">
    <v>10040</v>
  </rv>
  <rv s="0">
    <v>https://www.bing.com/financeapi/forcetrigger?t=bv2xh7&amp;q=XNYS%3aMEG&amp;form=skydnc</v>
    <v>Learn more on Bing</v>
  </rv>
  <rv s="8">
    <v>es-ES</v>
    <v>bv2xh7</v>
    <v>268435456</v>
    <v>1</v>
    <v>Con tecnología de Refinitiv</v>
    <v>29</v>
    <v>30</v>
    <v>Montrose Env Grp (XNYS:MEG)</v>
    <v>3</v>
    <v>31</v>
    <v>Finance</v>
    <v>28</v>
    <v>XNYS</v>
    <v>34300750</v>
    <v>2013</v>
    <v>16.45</v>
    <v>1.7252000000000001</v>
    <v>-0.73</v>
    <v>-4.4322999999999994E-2</v>
    <v>539893805</v>
    <v>16.47</v>
    <v>Montrose Environmental Group, Inc. is an environmental solutions company focused on supporting commercial and government organizations. Its Assessment, Permitting and Response segment provides scientific advisory and consulting services to support environmental assessments, environmental emergency response, and environmental audits and permits for operations, facility upgrades, new projects, decommissioning projects and development projects. Its Measurement and Analysis segment includes source and ambient air testing and monitoring, leak detection and repair and advanced analytical laboratory services, such as air, storm water, wastewater and drinking water analysis. Its Remediation and Reuse segment provides clients with engineering, design, and implementation services to treat contaminated water. This segment offers regulatory services. It also specializes in soils, vegetation and wetlands development and reclamation. The Company also offers air permitting and compliance services.</v>
    <v>3480</v>
    <v>XNYS</v>
    <v>45637.873298471874</v>
    <v>New York Stock Exchange</v>
    <v>10042</v>
    <v>16.66</v>
    <v>49.97</v>
    <v>15.21</v>
    <v>15.21</v>
    <v>USD</v>
    <v>Montrose Env Grp</v>
    <v>Montrose Env Grp</v>
    <v>15.74</v>
    <v>Professional &amp; Commercial Services</v>
    <v>4 PARK PLAZA, SUITE 790, IRVINE, CA, 92614 US</v>
    <v>MEG</v>
    <v>Acciones</v>
    <v>Montrose Env Grp (XNYS:MEG)</v>
    <v>567937</v>
    <v>762534</v>
  </rv>
  <rv s="2">
    <v>10043</v>
  </rv>
  <rv s="0">
    <v>https://www.bing.com/financeapi/forcetrigger?t=c3vjpr&amp;q=XNYS%3aMEGI&amp;form=skydnc</v>
    <v>Learn more on Bing</v>
  </rv>
  <rv s="24">
    <v>es-ES</v>
    <v>c3vjpr</v>
    <v>268435456</v>
    <v>1</v>
    <v>Con tecnología de Refinitiv</v>
    <v>73</v>
    <v>74</v>
    <v>NYLI CBRE Glbl Inf Meg T (XNYS:MEGI)</v>
    <v>14</v>
    <v>75</v>
    <v>Finance</v>
    <v>76</v>
    <v>XNYS</v>
    <v>13.255000000000001</v>
    <v>0.09</v>
    <v>6.8339999999999998E-3</v>
    <v>790522397.77999997</v>
    <v>13.17</v>
    <v>45637.872920265625</v>
    <v>3.73E-2</v>
    <v>New York Stock Exchange</v>
    <v>10045</v>
    <v>13.33</v>
    <v>14.96</v>
    <v>13.2</v>
    <v>11.28</v>
    <v>USD</v>
    <v>NYLI CBRE Glbl Inf Meg T</v>
    <v>13.26</v>
    <v>MEGI</v>
    <v>ETF</v>
    <v>NYLI CBRE Glbl Inf Meg T (XNYS:MEGI)</v>
    <v>201544</v>
    <v>170874</v>
  </rv>
  <rv s="2">
    <v>10046</v>
  </rv>
  <rv s="82">
    <v>es-ES</v>
    <v>c6qr2w</v>
    <v>268435456</v>
    <v>1</v>
    <v>Con tecnología de Refinitiv</v>
    <v>255</v>
    <v>256</v>
    <v>Magic Empire Glo (XNAS:MEGL)</v>
    <v>44</v>
    <v>205</v>
    <v>Finance</v>
    <v>28</v>
    <v>XNAS</v>
    <v>20256100</v>
    <v>0.51890000000000003</v>
    <v>0</v>
    <v>0</v>
    <v>10531150</v>
    <v>0.51</v>
    <v xml:space="preserve">Magic Empire Global Ltd is a holding company principally engaged in the provision of financial services. The Company is principally engaged in the provision of corporate finance advisory services and underwriting services. The Company is also engaged in the provision of initial public offering (IPO) sponsorship services, financial advisory and independent financial advisory services, compliance advisory services and others. </v>
    <v>8</v>
    <v>XNAS</v>
    <v>45637.873296724218</v>
    <v>Nasdaq Stock Market</v>
    <v>0.52739999999999998</v>
    <v>1.47</v>
    <v>0.49</v>
    <v>0.40649999999999997</v>
    <v>USD</v>
    <v>Magic Empire Glo</v>
    <v>Magic Empire Glo</v>
    <v>0</v>
    <v>0.51</v>
    <v>Investment Banking &amp; Investment Services</v>
    <v>3/F, 8 Wyndham Street, Central HK</v>
    <v>MEGL</v>
    <v>Acciones</v>
    <v>Magic Empire Glo (XNAS:MEGL)</v>
    <v>167022</v>
    <v>98093</v>
  </rv>
  <rv s="2">
    <v>10048</v>
  </rv>
  <rv s="0">
    <v>https://www.bing.com/financeapi/forcetrigger?t=a1xh5r&amp;q=XNAS%3aMEIP&amp;form=skydnc</v>
    <v>Learn more on Bing</v>
  </rv>
  <rv s="7">
    <v>es-ES</v>
    <v>a1xh5r</v>
    <v>268435456</v>
    <v>1</v>
    <v>Con tecnología de Refinitiv</v>
    <v>25</v>
    <v>26</v>
    <v>MEI Pharma (XNAS:MEIP)</v>
    <v>3</v>
    <v>27</v>
    <v>Finance</v>
    <v>28</v>
    <v>XNAS</v>
    <v>6663000</v>
    <v>2000</v>
    <v>2.78</v>
    <v>0.76</v>
    <v>-0.108</v>
    <v>-3.8433999999999996E-2</v>
    <v>18656400</v>
    <v>2.81</v>
    <v>MEI Pharma, Inc. is a clinical-stage pharmaceutical company, which is engaged in developing novel and differentiated cancer therapies. The Company’s drug candidate pipeline includes voruciclib, an oral cyclin-dependent kinase 9 (CDK9) inhibitor, and ME-344, an intravenous small molecule mitochondrial inhibitor targeting the oxidative phosphorylation pathway. Voruciclib has completed a Phase I trial evaluating dose and schedule in patients with acute myeloid leukemia (AML) in combination with the B-cell lymphoma 2 (BCL-2) inhibitor venetoclax (marketed as Venclexta). Voruciclib is also being evaluated in pre-clinical studies to explore potential activity in various solid tumor cancers including in combination with therapies that target the RAS signaling pathway, such as KRAS inhibitors. MEI-344 is a drug candidate that inhibits mitochondrial OXPHOS, a fundamental metabolic pathway involved in the production of adenosine triphosphate (ATP) in the mitochondria.</v>
    <v>28</v>
    <v>XNAS</v>
    <v>45637.871570404684</v>
    <v>Nasdaq Stock Market</v>
    <v>10050</v>
    <v>2.79</v>
    <v>6.9</v>
    <v>2.6513</v>
    <v>2.61</v>
    <v>USD</v>
    <v>MEI Pharma</v>
    <v>MEI Pharma</v>
    <v>0</v>
    <v>2.702</v>
    <v>Biotechnology &amp; Medical Research</v>
    <v>11455 El Camino Real, Suite 250, SAN DIEGO, CA, 92130 US</v>
    <v>MEIP</v>
    <v>Acciones</v>
    <v>MEI Pharma (XNAS:MEIP)</v>
    <v>7848</v>
    <v>20423</v>
  </rv>
  <rv s="2">
    <v>10051</v>
  </rv>
  <rv s="0">
    <v>https://www.bing.com/financeapi/forcetrigger?t=a1xh8m&amp;q=XNAS%3aMELI&amp;form=skydnc</v>
    <v>Learn more on Bing</v>
  </rv>
  <rv s="7">
    <v>es-ES</v>
    <v>a1xh8m</v>
    <v>268435456</v>
    <v>1</v>
    <v>Con tecnología de Refinitiv</v>
    <v>25</v>
    <v>26</v>
    <v>MercadoLibre Inc (XNAS:MELI)</v>
    <v>3</v>
    <v>27</v>
    <v>Finance</v>
    <v>28</v>
    <v>XNAS</v>
    <v>50697380</v>
    <v>1999</v>
    <v>1897.97</v>
    <v>1.5810999999999999</v>
    <v>16.2</v>
    <v>8.6210000000000002E-3</v>
    <v>96090800104</v>
    <v>1879.18</v>
    <v>BCE Inc. Es una compañía de comunicaciones con sede en Canadá, que proporciona servicios avanzados de Internet de banda ancha Bell, inalámbricos, televisión (TV), medios y comunicaciones comerciales. Opera a través de dos segmentos: Bell Communication and Technology Services (Bell CTS) y Bell Media. El segmento CTS de Bell ofrece una gama de productos y servicios de comunicación a consumidores, empresas y clientes gubernamentales en todo Canadá; productos y servicios inalámbricos, y productos y servicios de línea fija. El segmento Bell CTS también incluye su negocio mayorista y su minorista nacional de electrónica de consumo. Sus marcas incluyen Bell, Bell MTS, Bell Aliant, Virgin Plus, Fibe, Lucky Mobile y Northwestel. El segmento Bell Media es una empresa de creación de contenidos con activos en TV, radio y OOH, monetizados a través de plataformas tradicionales y digitales. Sus productos y servicios incluyen una amplia y variada gama de contenido de video para distribuidores de difusión en todo Canadá, publicidad, CRAVE y TSN, TSN+ y servicios de transmisión de RDS.</v>
    <v>58313</v>
    <v>XNAS</v>
    <v>45637.873530323435</v>
    <v>Nasdaq Stock Market</v>
    <v>10053</v>
    <v>1902.7</v>
    <v>2161.73</v>
    <v>1872.47</v>
    <v>1324.99</v>
    <v>USD</v>
    <v>MercadoLibre Inc</v>
    <v>MercadoLibre Inc</v>
    <v>66.409400000000005</v>
    <v>1895.38</v>
    <v>Software &amp; IT Services</v>
    <v>WTC Free Zone, Dr. Luis Bonavita 1294, Of. 1733, Tower II, MONTEVIDEO, 11300 UY</v>
    <v>MELI</v>
    <v>Acciones</v>
    <v>MercadoLibre Inc (XNAS:MELI)</v>
    <v>222894</v>
    <v>581131</v>
  </rv>
  <rv s="2">
    <v>10054</v>
  </rv>
  <rv s="0">
    <v>https://www.bing.com/financeapi/forcetrigger?t=a1xhh7&amp;q=XNAS%3aMEOH&amp;form=skydnc</v>
    <v>Learn more on Bing</v>
  </rv>
  <rv s="7">
    <v>es-ES</v>
    <v>a1xhh7</v>
    <v>268435456</v>
    <v>1</v>
    <v>Con tecnología de Refinitiv</v>
    <v>25</v>
    <v>26</v>
    <v>METHANEX CORPORATION (XNAS:MEOH)</v>
    <v>3</v>
    <v>71</v>
    <v>Finance</v>
    <v>28</v>
    <v>XNAS</v>
    <v>67387490</v>
    <v>1992</v>
    <v>47.51</v>
    <v>1.8607</v>
    <v>-0.24</v>
    <v>-5.0570000000000007E-3</v>
    <v>4536526000</v>
    <v>47.46</v>
    <v>METHANEX CORPORATION es productor y proveedor de metanol para una gama de mercados internacionales con sede en Canadá. La Compañía opera plantas de producción en Canadá, Chile, Egipto, Nueva Zelanda, Estados Unidos, así como Trinidad y Tobago. Sus operaciones globales están respaldadas por una cadena de suministro global de terminales, instalaciones de almacenaje y una flota de buques tanque de metanol. La filial de la Compañía, Waterfront Shipping Company Limited, opera su flota, que se compone de más de 20 embarcaciones con una capacidad que oscila entre 3.000 y 50.000 toneladas de peso muerto. Tiene más de tres instalaciones de producción en Nueva Zelanda que suministran metanol sobre todo a clientes en Asia-Pacífico. La Compañía opera más de dos plantas en Trinidad, Titán y Atlas, que suministran metanol a los mercados de América del Norte, Europa, Asia-Pacífico y América del Sur. Su planta de empresa conjunta en Egipto suministra metanol a los mercados de Europa y Asia-Pacífico. Su planta en Medicine Hat, Alberta, suministra metanol a clientes en América del Norte.</v>
    <v>1451</v>
    <v>XNAS</v>
    <v>45637.873501666407</v>
    <v>Nasdaq Stock Market</v>
    <v>10056</v>
    <v>47.94</v>
    <v>56.43</v>
    <v>46.534999999999997</v>
    <v>36.130000000000003</v>
    <v>USD</v>
    <v>METHANEX CORPORATION</v>
    <v>METHANEX CORPORATION</v>
    <v>22.187899999999999</v>
    <v>47.22</v>
    <v>Chemicals</v>
    <v>1800-200 Burrard St, VANCOUVER, BC, V6C 3M1 CA</v>
    <v>MEOH</v>
    <v>Acciones</v>
    <v>METHANEX CORPORATION (XNAS:MEOH)</v>
    <v>254991</v>
    <v>340219</v>
  </rv>
  <rv s="2">
    <v>10057</v>
  </rv>
  <rv s="0">
    <v>https://www.bing.com/financeapi/forcetrigger?t=a1xhk2&amp;q=XNAS%3aMERC&amp;form=skydnc</v>
    <v>Learn more on Bing</v>
  </rv>
  <rv s="7">
    <v>es-ES</v>
    <v>a1xhk2</v>
    <v>268435456</v>
    <v>1</v>
    <v>Con tecnología de Refinitiv</v>
    <v>25</v>
    <v>26</v>
    <v>Mercer Intl (XNAS:MERC)</v>
    <v>3</v>
    <v>27</v>
    <v>Finance</v>
    <v>28</v>
    <v>XNAS</v>
    <v>66871000</v>
    <v>2005</v>
    <v>6.7</v>
    <v>1.3328</v>
    <v>0.08</v>
    <v>1.1976000000000001E-2</v>
    <v>452047960</v>
    <v>6.68</v>
    <v>Mercer International Inc. is a Canada-based global forest products company with operations in Germany, United States and Canada. The Company's segments include Pulp and Solid Wood. The Pulp segment consists of the manufacture, sale and distribution of pulp, electricity and chemicals at its pulp mills. Its four pulp mills are aggregated into the Pulp segment. The Solid Wood segment consists of the manufacture, sale and distribution of lumber, manufactured products (including cross-laminated timber, glulam and finger joint lumber), wood pallets, electricity, biofuels and wood residuals at its sawmills and other facilities in Germany (Friesau sawmill and Torgau facility) and its mass timber facilities in North America. The Company has a consolidated annual production capacity of approximately 2.1 million tons of pulp, 960 million board feet of lumber, 210 thousand cubic meters of cross-laminated timber, 45,000 cubic meters of glulam, 17 million pallets and 230,000 metric tons of biofuels.</v>
    <v>3508</v>
    <v>XNAS</v>
    <v>45637.873510613281</v>
    <v>Nasdaq Stock Market</v>
    <v>10059</v>
    <v>6.8</v>
    <v>11.2</v>
    <v>6.56</v>
    <v>5.33</v>
    <v>USD</v>
    <v>Mercer Intl</v>
    <v>Mercer Intl</v>
    <v>0</v>
    <v>6.76</v>
    <v>Paper &amp; Forest Products</v>
    <v>SUITE 1120, 700 WEST PENDER STREET, VANCOUVER, BC, V6C 1G8 CA</v>
    <v>MERC</v>
    <v>Acciones</v>
    <v>Mercer Intl (XNAS:MERC)</v>
    <v>227530</v>
    <v>300941</v>
  </rv>
  <rv s="2">
    <v>10060</v>
  </rv>
  <rv s="0">
    <v>https://www.bing.com/financeapi/forcetrigger?t=bgqelh&amp;q=XNAS%3aMESA&amp;form=skydnc</v>
    <v>Learn more on Bing</v>
  </rv>
  <rv s="7">
    <v>es-ES</v>
    <v>bgqelh</v>
    <v>268435456</v>
    <v>1</v>
    <v>Con tecnología de Refinitiv</v>
    <v>25</v>
    <v>26</v>
    <v>Mesa Air Group (XNAS:MESA)</v>
    <v>3</v>
    <v>27</v>
    <v>Finance</v>
    <v>28</v>
    <v>XNAS</v>
    <v>41313220</v>
    <v>1996</v>
    <v>1.05</v>
    <v>3.13</v>
    <v>0.01</v>
    <v>9.5239999999999995E-3</v>
    <v>43792013</v>
    <v>1.05</v>
    <v>Mesa Air Group, Inc. is a holding company of Mesa Airlines. Mesa Airlines operates as a regional air carrier providing scheduled passenger service to 86 cities in 36 states, the District of Columbia, Canada, Cuba, and Mexico, as well as cargo services out of Cincinnati/Northern Kentucky International Airport. It operates a fleet of 80 regional aircraft consisting of 54 E-175 aircraft and 26 CRJ-900 aircraft with approximately 296 daily departures, four 737 cargo aircraft. It also leases two aircraft to a third party. It operates 54 E-175 and 26 CRJ-900 aircraft under its United Capacity Purchase Agreements (CPA), and four Boeing 737-400F aircraft under its DHL FSA. It operates all of its flights as either United Express or DHL Express flights. It also operated flights as American Eagle.</v>
    <v>1992</v>
    <v>XNAS</v>
    <v>45637.873476955472</v>
    <v>Nasdaq Stock Market</v>
    <v>10062</v>
    <v>1.08</v>
    <v>1.89</v>
    <v>1.05</v>
    <v>0.55230000000000001</v>
    <v>USD</v>
    <v>Mesa Air Group</v>
    <v>Mesa Air Group</v>
    <v>0</v>
    <v>1.06</v>
    <v>Passenger Transportation Services</v>
    <v>410 N 44th St Ste 700, PHOENIX, AZ, 85008-7608 US</v>
    <v>MESA</v>
    <v>Acciones</v>
    <v>Mesa Air Group (XNAS:MESA)</v>
    <v>193044</v>
    <v>249711</v>
  </rv>
  <rv s="2">
    <v>10063</v>
  </rv>
  <rv s="0">
    <v>https://www.bing.com/financeapi/forcetrigger?t=a1xhsm&amp;q=XNAS%3aMESO&amp;form=skydnc</v>
    <v>Learn more on Bing</v>
  </rv>
  <rv s="7">
    <v>es-ES</v>
    <v>a1xhsm</v>
    <v>268435456</v>
    <v>1</v>
    <v>Con tecnología de Refinitiv</v>
    <v>25</v>
    <v>26</v>
    <v>Mesoblast (XNAS:MESO)</v>
    <v>3</v>
    <v>27</v>
    <v>Finance</v>
    <v>28</v>
    <v>XNAS</v>
    <v>114178400</v>
    <v>2004</v>
    <v>10.67</v>
    <v>3.5427</v>
    <v>-0.78500000000000003</v>
    <v>-7.0088999999999999E-2</v>
    <v>1249442000</v>
    <v>11.2</v>
    <v>Mesoblast Limited is an Australia-based company, which is engaged in developing allogeneic (off-the-shelf) cellular medicines for the treatment of severe and life-threatening inflammatory conditions. It has leveraged its proprietary mesenchymal lineage cell therapy technology platform to establish a broad portfolio of late-stage product candidates. It is developing product candidates for distinct indications based on its remestemcel-L and rexlemestrocel-L allogeneic stromal cell technology platforms. Remestemcel-L is being developed for inflammatory diseases in children and adults including steroid refractory acute graft versus host disease, and biologic-resistant inflammatory bowel disease. Rexlemestrocel-L is being developed for advanced chronic heart failure (REVASCOR) and chronic low back pain (MPC-06-ID). Two products have been commercialized in Japan and Europe by the Company's licensees. It has established commercial partnerships in Europe and China for certain Phase III assets.</v>
    <v>73</v>
    <v>XNAS</v>
    <v>45637.873487997655</v>
    <v>Nasdaq Stock Market</v>
    <v>10065</v>
    <v>10.81</v>
    <v>12.19</v>
    <v>10.38</v>
    <v>1.61</v>
    <v>USD</v>
    <v>Mesoblast</v>
    <v>Mesoblast</v>
    <v>0</v>
    <v>10.414999999999999</v>
    <v>Biotechnology &amp; Medical Research</v>
    <v>L 38 55 Collins St, MELBOURNE, VICTORIA, 3000 AU</v>
    <v>MESO</v>
    <v>Acciones</v>
    <v>Mesoblast (XNAS:MESO)</v>
    <v>201612</v>
    <v>249998</v>
  </rv>
  <rv s="2">
    <v>10066</v>
  </rv>
  <rv s="0">
    <v>https://www.bing.com/financeapi/forcetrigger?t=a1xhvh&amp;q=XNYS%3aMET&amp;form=skydnc</v>
    <v>Learn more on Bing</v>
  </rv>
  <rv s="7">
    <v>es-ES</v>
    <v>a1xhvh</v>
    <v>268435456</v>
    <v>1</v>
    <v>Con tecnología de Refinitiv</v>
    <v>25</v>
    <v>26</v>
    <v>METLIFE, INC. (XNYS:MET)</v>
    <v>3</v>
    <v>27</v>
    <v>Finance</v>
    <v>28</v>
    <v>XNYS</v>
    <v>692420400</v>
    <v>1999</v>
    <v>81.995000000000005</v>
    <v>1.0573999999999999</v>
    <v>-1.3149999999999999</v>
    <v>-1.6088000000000002E-2</v>
    <v>55687910670</v>
    <v>81.739999999999995</v>
    <v>METLIFE, INC. es un proveedor de seguros de vida, anualidades, beneficios para empleados y gestión de activos. Los segmentos de la compañía incluyen EE. UU.; Asia; America latina; Europa, Oriente Medio y África (EMEA); MetLife Holdings y Corporativo y Otros. Su segmento de EE. UU. está organizado en Negocios de Beneficios Grupales, Soluciones de Jubilación e Ingresos y Negocios de Propiedad y Accidentes. Su segmento de Asia ofrece productos, incluido seguro de vida; seguro de accidentes y salud, y productos de jubilación y ahorro. América Latina ofrece productos, incluidos seguros de vida y productos de jubilación y ahorro. El seguro de vida incluye productos universales, variables y de vida. EMEA ofrece productos que incluyen seguro de vida, seguro de accidentes y de salud, productos de jubilación y ahorro y seguro de crédito.</v>
    <v>45000</v>
    <v>XNYS</v>
    <v>45637.873533981248</v>
    <v>New York Stock Exchange</v>
    <v>10068</v>
    <v>81.995000000000005</v>
    <v>89.05</v>
    <v>79.97</v>
    <v>64.17</v>
    <v>USD</v>
    <v>METLIFE, INC.</v>
    <v>METLIFE, INC.</v>
    <v>16.471699999999998</v>
    <v>80.424999999999997</v>
    <v>Insurance</v>
    <v>200 Park Avenue, NEW YORK, NY, 10166 US</v>
    <v>MET</v>
    <v>Acciones</v>
    <v>METLIFE, INC. (XNYS:MET)</v>
    <v>2938064</v>
    <v>3413410</v>
  </rv>
  <rv s="2">
    <v>10069</v>
  </rv>
  <rv s="0">
    <v>https://www.bing.com/financeapi/forcetrigger?t=a1slm7&amp;q=XNAS%3aMETA&amp;form=skydnc</v>
    <v>Learn more on Bing</v>
  </rv>
  <rv s="7">
    <v>es-ES</v>
    <v>a1slm7</v>
    <v>268435456</v>
    <v>1</v>
    <v>Con tecnología de Refinitiv</v>
    <v>25</v>
    <v>26</v>
    <v>Meta Platforms, Inc. (XNAS:META)</v>
    <v>3</v>
    <v>27</v>
    <v>Finance</v>
    <v>28</v>
    <v>XNAS</v>
    <v>2524489000</v>
    <v>2004</v>
    <v>622.66999999999996</v>
    <v>1.1957</v>
    <v>13.5</v>
    <v>2.1798000000000001E-2</v>
    <v>1597547128980</v>
    <v>619.32000000000005</v>
    <v>Meta Platforms, Inc. crea tecnologías que ayudan a las personas a conectarse, encontrar comunidades y hacer crecer los negocios. Los productos de la Compañía permiten a las personas conectarse y compartir con amigos y familiares a través de dispositivos móviles, computadoras personales, cascos de realidad virtual (VR) y dispositivos portátiles. La Compañía opera a través de dos segmentos: Familia de Aplicaciones (FoA) y Laboratorios de Realidad (RL). El segmento FoA incluye Facebook, Instagram, Messenger, WhatsApp y otros servicios. El segmento RL incluye hardware, software y contenido de consumo aumentado y relacionado con la realidad virtual. Facebook permite que las personas se conecten, compartan, descubran y se comuniquen entre sí en dispositivos móviles y computadoras personales. Instagram es un lugar donde las personas pueden expresarse a través de fotos, videos y mensajes privados, y conectarse y comprar en sus negocios favoritos. Sus productos RL incluyen dispositivos de realidad virtual Meta Quest, así como software y contenido disponibles a través de Meta Quest Store, que permiten una variedad de experiencias sociales.</v>
    <v>72404</v>
    <v>XNAS</v>
    <v>45637.873541921093</v>
    <v>Nasdaq Stock Market</v>
    <v>10071</v>
    <v>638.4</v>
    <v>638.4</v>
    <v>621.53489999999999</v>
    <v>319.995</v>
    <v>USD</v>
    <v>Meta Platforms, Inc.</v>
    <v>Meta Platforms, Inc.</v>
    <v>28.8386</v>
    <v>632.82000000000005</v>
    <v>Software &amp; IT Services</v>
    <v>1 Meta Way, MENLO PARK, CA, 94025 US</v>
    <v>META</v>
    <v>Acciones</v>
    <v>Meta Platforms, Inc. (XNAS:META)</v>
    <v>9111582</v>
    <v>11998067</v>
  </rv>
  <rv s="2">
    <v>10072</v>
  </rv>
  <rv s="0">
    <v>https://www.bing.com/financeapi/forcetrigger?t=a1xhyc&amp;q=XNAS%3aMETC&amp;form=skydnc</v>
    <v>Learn more on Bing</v>
  </rv>
  <rv s="7">
    <v>es-ES</v>
    <v>a1xhyc</v>
    <v>268435456</v>
    <v>1</v>
    <v>Con tecnología de Refinitiv</v>
    <v>25</v>
    <v>26</v>
    <v>Ramaco Resources (XNAS:METC)</v>
    <v>3</v>
    <v>27</v>
    <v>Finance</v>
    <v>28</v>
    <v>XNAS</v>
    <v>52735230</v>
    <v>2016</v>
    <v>12.75</v>
    <v>1.1538999999999999</v>
    <v>-0.93</v>
    <v>-7.2941000000000006E-2</v>
    <v>652979200</v>
    <v>12.75</v>
    <v>Ramaco Resources, Inc. is a metallurgical coal company. The Company operates and develops metallurgical coal in southern West Virginia and southwestern Virginia. Its development portfolio primarily includes four properties: Elk Creek, Berwind, Knox Creek, and Maben. Its operations include six active mines at its Elk Creek mining complex, three active mines at its Berwind mining complex, two active mines at its Knox Creek mining complex, and one active mine at its Maben mining complex. The Elk Creek property consists of approximately 20,200 acres of controlled mineral rights and contains approximately 16 seams that it has targeted for production. The Berwind property consists of approximately 62,500 acres of controlled mineral rights. The Knox Creek Complex includes a preparation plant and 64,050 acres of controlled mineral rights. The Maben property is located in southern West Virginia and consists of approximately 28,000 acres of controlled mineral rights.</v>
    <v>811</v>
    <v>XNAS</v>
    <v>45637.873530068748</v>
    <v>Nasdaq Stock Market</v>
    <v>10074</v>
    <v>12.75</v>
    <v>22.447800000000001</v>
    <v>11.75</v>
    <v>8.9297000000000004</v>
    <v>USD</v>
    <v>Ramaco Resources</v>
    <v>Ramaco Resources</v>
    <v>12.4399</v>
    <v>11.82</v>
    <v>Metals &amp; Mining</v>
    <v>250 WEST MAIN STREET, SUITE 1800, LEXINGTON, KY, 40507 US</v>
    <v>METC</v>
    <v>Acciones</v>
    <v>Ramaco Resources (XNAS:METC)</v>
    <v>825981</v>
    <v>598114</v>
  </rv>
  <rv s="2">
    <v>10075</v>
  </rv>
  <rv s="17">
    <v>es-ES</v>
    <v>ca2dlh</v>
    <v>268435456</v>
    <v>1</v>
    <v>Con tecnología de Refinitiv</v>
    <v>59</v>
    <v>60</v>
    <v>Ramaco Resources (XNAS:METCB)</v>
    <v>44</v>
    <v>27</v>
    <v>Finance</v>
    <v>28</v>
    <v>XNAS</v>
    <v>52735230</v>
    <v>2016</v>
    <v>10.59</v>
    <v>1.1538999999999999</v>
    <v>-0.13</v>
    <v>-1.2286999999999999E-2</v>
    <v>652979200</v>
    <v>10.58</v>
    <v>Ramaco Resources, Inc. is a metallurgical coal company. The Company operates and develops metallurgical coal in southern West Virginia and southwestern Virginia. Its development portfolio primarily includes four properties: Elk Creek, Berwind, Knox Creek, and Maben. Its operations include six active mines at its Elk Creek mining complex, three active mines at its Berwind mining complex, two active mines at its Knox Creek mining complex, and one active mine at its Maben mining complex. The Elk Creek property consists of approximately 20,200 acres of controlled mineral rights and contains approximately 16 seams that it has targeted for production. The Berwind property consists of approximately 62,500 acres of controlled mineral rights. The Knox Creek Complex includes a preparation plant and 64,050 acres of controlled mineral rights. The Maben property is located in southern West Virginia and consists of approximately 28,000 acres of controlled mineral rights.</v>
    <v>811</v>
    <v>XNAS</v>
    <v>45637.873374409377</v>
    <v>Nasdaq Stock Market</v>
    <v>10.77</v>
    <v>14.818300000000001</v>
    <v>10.261100000000001</v>
    <v>9.2015999999999991</v>
    <v>USD</v>
    <v>Ramaco Resources</v>
    <v>Ramaco Resources</v>
    <v>0</v>
    <v>10.45</v>
    <v>Metals &amp; Mining</v>
    <v>250 WEST MAIN STREET, SUITE 1800, LEXINGTON, KY, 40507 US</v>
    <v>METCB</v>
    <v>Acciones</v>
    <v>Ramaco Resources (XNAS:METCB)</v>
    <v>40218</v>
    <v>39179</v>
  </rv>
  <rv s="2">
    <v>10077</v>
  </rv>
  <rv s="0">
    <v>https://www.bing.com/financeapi/forcetrigger?t=c2rkh7&amp;q=XNAS%3aMETCL&amp;form=skydnc</v>
    <v>Learn more on Bing</v>
  </rv>
  <rv s="7">
    <v>es-ES</v>
    <v>c2rkh7</v>
    <v>268435456</v>
    <v>1</v>
    <v>Con tecnología de Refinitiv</v>
    <v>25</v>
    <v>26</v>
    <v>Ramaco Resources (XNAS:METCL)</v>
    <v>3</v>
    <v>27</v>
    <v>Finance</v>
    <v>45</v>
    <v>XNAS</v>
    <v>52735230</v>
    <v>2016</v>
    <v>25.95</v>
    <v>1.1538999999999999</v>
    <v>-0.2</v>
    <v>-7.7070000000000003E-3</v>
    <v>652979200</v>
    <v>25.95</v>
    <v>Ramaco Resources, Inc. is a metallurgical coal company. The Company operates and develops metallurgical coal in southern West Virginia and southwestern Virginia. Its development portfolio primarily includes four properties: Elk Creek, Berwind, Knox Creek, and Maben. Its operations include six active mines at its Elk Creek mining complex, three active mines at its Berwind mining complex, two active mines at its Knox Creek mining complex, and one active mine at its Maben mining complex. The Elk Creek property consists of approximately 20,200 acres of controlled mineral rights and contains approximately 16 seams that it has targeted for production. The Berwind property consists of approximately 62,500 acres of controlled mineral rights. The Knox Creek Complex includes a preparation plant and 64,050 acres of controlled mineral rights. The Maben property is located in southern West Virginia and consists of approximately 28,000 acres of controlled mineral rights.</v>
    <v>811</v>
    <v>XNAS</v>
    <v>45637.853144166409</v>
    <v>Nasdaq Stock Market</v>
    <v>10079</v>
    <v>25.95</v>
    <v>26.22</v>
    <v>25.641999999999999</v>
    <v>25.09</v>
    <v>USD</v>
    <v>Ramaco Resources</v>
    <v>Ramaco Resources</v>
    <v>0</v>
    <v>25.75</v>
    <v>Metals &amp; Mining</v>
    <v>250 WEST MAIN STREET, SUITE 1800, LEXINGTON, KY, 40507 US</v>
    <v>METCL</v>
    <v>Acciones</v>
    <v>Ramaco Resources (XNAS:METCL)</v>
    <v>7496</v>
    <v>3591</v>
  </rv>
  <rv s="2">
    <v>10080</v>
  </rv>
  <rv s="0">
    <v>https://www.bing.com/financeapi/forcetrigger?t=a1xi7w&amp;q=XNYS%3aMFA&amp;form=skydnc</v>
    <v>Learn more on Bing</v>
  </rv>
  <rv s="7">
    <v>es-ES</v>
    <v>a1xi7w</v>
    <v>268435456</v>
    <v>1</v>
    <v>Con tecnología de Refinitiv</v>
    <v>25</v>
    <v>26</v>
    <v>MFA Fincl (XNYS:MFA)</v>
    <v>3</v>
    <v>27</v>
    <v>Finance</v>
    <v>28</v>
    <v>XNYS</v>
    <v>102082600</v>
    <v>1997</v>
    <v>10.95</v>
    <v>2.1575000000000002</v>
    <v>3.5000000000000003E-2</v>
    <v>3.2109999999999999E-3</v>
    <v>1116273231</v>
    <v>10.9</v>
    <v>MFA Financial, Inc. is a specialty finance company that invests in residential mortgage loans, residential mortgage-backed securities and other real estate assets. Its targeted investments include principally residential whole loans and residential mortgage securities. Its residential whole loans include purchased performing loans, purchased credit deteriorated and purchased non-performing loans. Its residential mortgage securities include agency mortgage-backed securities (MBS), non-agency MBS, credit risk transfer securities and MSR-related assets, which include term notes backed directly or indirectly by mortgage servicing rights (MSRs). Its principal business objective is to deliver shareholder value through the generation of distributable income and through asset performance linked to residential mortgage credit fundamentals. The Company, through its wholly owned subsidiary, Lima One Capital (Lima One), also originates and services business purpose loans for real estate investors.</v>
    <v>377</v>
    <v>XNYS</v>
    <v>45637.873207036719</v>
    <v>New York Stock Exchange</v>
    <v>10082</v>
    <v>10.99</v>
    <v>13.45</v>
    <v>10.875</v>
    <v>10.199999999999999</v>
    <v>USD</v>
    <v>MFA Fincl</v>
    <v>MFA Fincl</v>
    <v>6.8821000000000003</v>
    <v>10.935</v>
    <v>Residential &amp; Commercial REIT</v>
    <v>350 Park Avenue, 20Th Fl, NEW YORK, NY, 10022 US</v>
    <v>MFA</v>
    <v>Acciones</v>
    <v>MFA Fincl (XNYS:MFA)</v>
    <v>789233</v>
    <v>1005781</v>
  </rv>
  <rv s="2">
    <v>10083</v>
  </rv>
  <rv s="0">
    <v>https://www.bing.com/financeapi/forcetrigger?t=a1xidm&amp;q=XNYS%3aMFC&amp;form=skydnc</v>
    <v>Learn more on Bing</v>
  </rv>
  <rv s="7">
    <v>es-ES</v>
    <v>a1xidm</v>
    <v>268435456</v>
    <v>1</v>
    <v>Con tecnología de Refinitiv</v>
    <v>25</v>
    <v>26</v>
    <v>MANULIFE FINANCIAL CORPORATION (XNYS:MFC)</v>
    <v>3</v>
    <v>27</v>
    <v>Finance</v>
    <v>28</v>
    <v>XNYS</v>
    <v>1751879000</v>
    <v>1999</v>
    <v>31.62</v>
    <v>1.0753999999999999</v>
    <v>2.5000000000000001E-2</v>
    <v>7.9519999999999992E-4</v>
    <v>55072130000</v>
    <v>31.44</v>
    <v>MANULIFE FINANCIAL CORP es un proveedor de servicios financieros que ofrece asesoramiento financiero y seguros, operando como Manulife en Canadá, Asia y Europa, y principalmente como John Hancock en Estados Unidos. Los segmentos de la Empresa incluyen Asia, Canadá, Estados Unidos, Global Wealth and Asset Management (Global WAM), y Corporativo y Otros. El segmento de Asia ofrece productos de seguros y productos de acumulación de riqueza basados en seguros en Asia. El segmento de Canadá proporciona productos de seguros, productos de acumulación de riqueza basados en seguros y servicios bancarios en Canadá e incluye un negocio de anualidades variables en vigor. El segmento de Estados Unidos ofrece productos de seguros de vida y productos de acumulación de patrimonio basados en seguros, incluye un negocio de seguros de atención a largo plazo y un negocio de rentas vitalicias. El segmento Global WAM ofrece soluciones patrimoniales basadas en comisiones a sus clientes minoristas, jubilados e institucionales de todo el mundo.</v>
    <v>35000</v>
    <v>XNYS</v>
    <v>45637.873529015626</v>
    <v>New York Stock Exchange</v>
    <v>10085</v>
    <v>31.765000000000001</v>
    <v>33.07</v>
    <v>31.46</v>
    <v>20.09</v>
    <v>USD</v>
    <v>MANULIFE FINANCIAL CORPORATION</v>
    <v>MANULIFE FINANCIAL CORPORATION</v>
    <v>15.001099999999999</v>
    <v>31.465</v>
    <v>Insurance</v>
    <v>200 Bloor St East, Nt-10, TORONTO, ON, M4W 1E5 CA</v>
    <v>MFC</v>
    <v>Acciones</v>
    <v>MANULIFE FINANCIAL CORPORATION (XNYS:MFC)</v>
    <v>742169</v>
    <v>2294383</v>
  </rv>
  <rv s="2">
    <v>10086</v>
  </rv>
  <rv s="0">
    <v>https://www.bing.com/financeapi/forcetrigger?t=a1xijc&amp;q=XNYS%3aMFD&amp;form=skydnc</v>
    <v>Learn more on Bing</v>
  </rv>
  <rv s="78">
    <v>es-ES</v>
    <v>a1xijc</v>
    <v>268435456</v>
    <v>1</v>
    <v>1</v>
    <v>Con tecnología de Refinitiv</v>
    <v>247</v>
    <v>248</v>
    <v>Macquarie/FTGI/Utl D&amp;I (XNYS:MFD)</v>
    <v>14</v>
    <v>249</v>
    <v>Finance</v>
    <v>41</v>
    <v>XNYS</v>
    <v>8.32</v>
    <v>0.77149999999999996</v>
    <v>0.1</v>
    <v>0</v>
    <v>1.2076999999999999E-2</v>
    <v>0</v>
    <v>76560092.450000003</v>
    <v>8.2799999999999994</v>
    <v>45533.840277789066</v>
    <v>4.0099999999999997E-2</v>
    <v>New York Stock Exchange</v>
    <v>10088</v>
    <v>8.4099000000000004</v>
    <v>8.4099000000000004</v>
    <v>8.2371999999999996</v>
    <v>6.63</v>
    <v>USD</v>
    <v>Macquarie/FTGI/Utl D&amp;I</v>
    <v>8.3800000000000008</v>
    <v>8.3800000000000008</v>
    <v>MFD</v>
    <v>ETF</v>
    <v>Macquarie/FTGI/Utl D&amp;I (XNYS:MFD)</v>
    <v>27526</v>
    <v>41221</v>
  </rv>
  <rv s="2">
    <v>10089</v>
  </rv>
  <rv s="0">
    <v>https://www.bing.com/financeapi/forcetrigger?t=aa7m8m&amp;q=XASX%3aMFG&amp;form=skydnc</v>
    <v>Learn more on Bing</v>
  </rv>
  <rv s="7">
    <v>es-ES</v>
    <v>aa7m8m</v>
    <v>268435456</v>
    <v>1</v>
    <v>Con tecnología de Refinitiv</v>
    <v>25</v>
    <v>26</v>
    <v>Magellan (XASX:MFG)</v>
    <v>3</v>
    <v>202</v>
    <v>Finance</v>
    <v>143</v>
    <v>XASX</v>
    <v>179111200</v>
    <v>2004</v>
    <v>11</v>
    <v>1.3199000000000001</v>
    <v>-7.0000000000000007E-2</v>
    <v>-6.2780000000000006E-3</v>
    <v>1972014000</v>
    <v>11.15</v>
    <v>Magellan Financial Group Limited is an Australia-based specialist asset manager. The Company’s segments include Funds Management, Fund Investments and Associate Investments. The Funds Management segment provides investment fund management services to high net worth and retail investors in Australia and New Zealand, and to institutional investors globally. Its Funds Management activities include providing investment research and administrative services to certain clients; providing investment management and sub-advisory services under client mandates, and acting as responsible entity/trustee (RE) and/or investment manager (IM) for the funds (collectively the Magellan Funds). The Fund Investments segment comprises its direct investment in certain Magellan Funds and a select portfolio of listed Australian and international equities. The Associate Investments segment comprises a portfolio of selective investments in businesses in which it has a strategic interest.</v>
    <v>109</v>
    <v>XASX</v>
    <v>45637.333344907405</v>
    <v>Australian Securities Exchange</v>
    <v>10091</v>
    <v>11.24</v>
    <v>12.09</v>
    <v>11</v>
    <v>7.9349999999999996</v>
    <v>AUD</v>
    <v>Magellan</v>
    <v>Magellan</v>
    <v>8.41</v>
    <v>11.08</v>
    <v>Investment Banking &amp; Investment Services</v>
    <v>Level 36, 25 Martin Place, SYDNEY, NEW SOUTH WALES, 2000 AU</v>
    <v>MFG</v>
    <v>Acciones</v>
    <v>Magellan (XASX:MFG)</v>
    <v>487418</v>
    <v>688230</v>
  </rv>
  <rv s="2">
    <v>10092</v>
  </rv>
  <rv s="0">
    <v>https://www.bing.com/financeapi/forcetrigger?t=a1w88m&amp;q=XNAS%3aMFH&amp;form=skydnc</v>
    <v>Learn more on Bing</v>
  </rv>
  <rv s="7">
    <v>es-ES</v>
    <v>a1w88m</v>
    <v>268435456</v>
    <v>1</v>
    <v>Con tecnología de Refinitiv</v>
    <v>25</v>
    <v>26</v>
    <v>Mercurity Fintec (XNAS:MFH)</v>
    <v>3</v>
    <v>27</v>
    <v>Finance</v>
    <v>28</v>
    <v>XNAS</v>
    <v>168940</v>
    <v>2011</v>
    <v>6.49</v>
    <v>3.4655999999999998</v>
    <v>-0.44</v>
    <v>-6.7485000000000003E-2</v>
    <v>1101510</v>
    <v>6.52</v>
    <v>Mercurity Fintech Holding Inc is a China-based holding company principally involved in the provision of digital asset infrastructure solutions services based on blockchain technologies. The Company provides services including comprehensive solutions in connection with digital asset transactions, platform-based products, such as transaction facilitation system, trading system, account management system, operation management system and mobile applications, as well as supplemental services, such as customized software development services, maintenance services and compliance support services. The Company conducts its businesses in British Virgin Islands.</v>
    <v>9</v>
    <v>XNAS</v>
    <v>45637.872799582816</v>
    <v>Nasdaq Stock Market</v>
    <v>10094</v>
    <v>6.49</v>
    <v>8.07</v>
    <v>5.6279000000000003</v>
    <v>1.03</v>
    <v>USD</v>
    <v>Mercurity Fintec</v>
    <v>Mercurity Fintec</v>
    <v>0</v>
    <v>6.08</v>
    <v>Financial Technology (Fintech) &amp; Infrastructure</v>
    <v>Room 003, Floor 15, Building No.1 B, No. 38 Zhongguancun Avenue, BEIJING, BEIJING, 100086 CN</v>
    <v>MFH</v>
    <v>Acciones</v>
    <v>Mercurity Fintec (XNAS:MFH)</v>
    <v>60288</v>
    <v>853274</v>
  </rv>
  <rv s="2">
    <v>10095</v>
  </rv>
  <rv s="0">
    <v>https://www.bing.com/financeapi/forcetrigger?t=a1n6tc&amp;q=XNAS%3aAINV&amp;form=skydnc</v>
    <v>Learn more on Bing</v>
  </rv>
  <rv s="7">
    <v>es-ES</v>
    <v>a1n6tc</v>
    <v>268435456</v>
    <v>1</v>
    <v>Con tecnología de Refinitiv</v>
    <v>25</v>
    <v>26</v>
    <v>MidCap Financial (XNAS:MFIC)</v>
    <v>3</v>
    <v>27</v>
    <v>Finance</v>
    <v>28</v>
    <v>XNAS</v>
    <v>93780280</v>
    <v>2004</v>
    <v>13.66</v>
    <v>1.54</v>
    <v>3.5000000000000003E-2</v>
    <v>2.5679999999999995E-3</v>
    <v>1281507526</v>
    <v>13.63</v>
    <v>MidCap Financial Investment Corporation is a closed-end, externally managed, diversified management investment company. The Company’s investment objective is to generate current income and, to a lesser extent, long-term capital appreciation. The Company primarily invests in directly originated and privately negotiated first lien senior secured loans to privately held United States middle-market companies, which the Company generally defines as companies with less than $75 million in EBITDA, as may be adjusted for market disruptions, mergers and acquisitions-related charges and synergies, and other items. To a lesser extent, the Company may also invest in other types of securities including, first lien unitranche, second lien senior secured, unsecured, subordinated, and mezzanine loans, and equities in both private and public middle market companies. The Company is externally managed by Apollo Investment Management, L.P. (the Adviser).</v>
    <v>0</v>
    <v>XNAS</v>
    <v>45637.873400971876</v>
    <v>Nasdaq Stock Market</v>
    <v>10097</v>
    <v>13.747199999999999</v>
    <v>16.1206</v>
    <v>13.574999999999999</v>
    <v>12.26</v>
    <v>USD</v>
    <v>MidCap Financial</v>
    <v>MidCap Financial</v>
    <v>8.7817000000000007</v>
    <v>13.664999999999999</v>
    <v>Investment Banking &amp; Investment Services</v>
    <v>9 W. 57Th Street, NEW YORK, NY, 10019 US</v>
    <v>MFIC</v>
    <v>Acciones</v>
    <v>MidCap Financial (XNAS:MFIC)</v>
    <v>424372</v>
    <v>388400</v>
  </rv>
  <rv s="2">
    <v>10098</v>
  </rv>
  <rv s="0">
    <v>https://www.bing.com/financeapi/forcetrigger?t=a1xixm&amp;q=XNAS%3aMFIN&amp;form=skydnc</v>
    <v>Learn more on Bing</v>
  </rv>
  <rv s="7">
    <v>es-ES</v>
    <v>a1xixm</v>
    <v>268435456</v>
    <v>1</v>
    <v>Con tecnología de Refinitiv</v>
    <v>25</v>
    <v>26</v>
    <v>Medallion Finl (XNAS:MFIN)</v>
    <v>3</v>
    <v>27</v>
    <v>Finance</v>
    <v>28</v>
    <v>XNAS</v>
    <v>23067750</v>
    <v>1995</v>
    <v>10.07</v>
    <v>2.0903</v>
    <v>0.11</v>
    <v>1.0924E-2</v>
    <v>234829695</v>
    <v>10.07</v>
    <v>Medallion Financial Corp. is a specialty finance company, which is focused on consumer finance and commercial lending businesses. The Company provides loans to individuals and small to mid-size businesses, through its subsidiaries. The Company operates through four segments: loans that finance consumer purchases of recreational vehicles, boats, and other consumer recreational equipment; loans that finance consumer home improvements; loans that finance commercial businesses; and historically, loans that finance taxi medallions. The Company's wholly owned subsidiaries include Medallion Bank (the Bank), Medallion Capital, Inc., Medallion Funding LLC, and Freshstart Venture Capital Corp. The Bank is a federal deposit insurance corporation (FDIC), which insured industrial bank that originates consumer loans, raises deposits, and conducts other banking activities. Medallion Capital, Inc. is a small business investment company (SBIC), which conducts a mezzanine financing business.</v>
    <v>169</v>
    <v>XNAS</v>
    <v>45637.873158032031</v>
    <v>Nasdaq Stock Market</v>
    <v>10100</v>
    <v>10.45</v>
    <v>10.45</v>
    <v>9.9</v>
    <v>6.48</v>
    <v>USD</v>
    <v>Medallion Finl</v>
    <v>Medallion Finl</v>
    <v>5.9455999999999998</v>
    <v>10.18</v>
    <v>Banking Services</v>
    <v>437 Madison Ave 38 Th Floor, NEW YORK, NY, 10022 US</v>
    <v>MFIN</v>
    <v>Acciones</v>
    <v>Medallion Finl (XNAS:MFIN)</v>
    <v>254523</v>
    <v>55584</v>
  </rv>
  <rv s="2">
    <v>10101</v>
  </rv>
  <rv s="0">
    <v>https://www.bing.com/financeapi/forcetrigger?t=a1xj4c&amp;q=XNYS%3aMFM&amp;form=skydnc</v>
    <v>Learn more on Bing</v>
  </rv>
  <rv s="26">
    <v>es-ES</v>
    <v>a1xj4c</v>
    <v>268435456</v>
    <v>1</v>
    <v>Con tecnología de Refinitiv</v>
    <v>81</v>
    <v>82</v>
    <v>MFS Municipal Income (XNYS:MFM)</v>
    <v>14</v>
    <v>83</v>
    <v>Finance</v>
    <v>76</v>
    <v>XNYS</v>
    <v>5.64</v>
    <v>1.7150000000000001</v>
    <v>0.03</v>
    <v>5.3290000000000004E-3</v>
    <v>258219140.43000001</v>
    <v>5.63</v>
    <v>45637.871646435153</v>
    <v>3.0800000000000001E-2</v>
    <v>New York Stock Exchange</v>
    <v>10103</v>
    <v>5.69</v>
    <v>5.78</v>
    <v>5.6249000000000002</v>
    <v>5.0018000000000002</v>
    <v>USD</v>
    <v>MFS Municipal Income</v>
    <v>5.66</v>
    <v>MFM</v>
    <v>ETF</v>
    <v>MFS Municipal Income (XNYS:MFM)</v>
    <v>68334</v>
    <v>90256</v>
  </rv>
  <rv s="2">
    <v>10104</v>
  </rv>
  <rv s="0">
    <v>https://www.bing.com/financeapi/forcetrigger?t=a1xjim&amp;q=XNYS%3aMFV&amp;form=skydnc</v>
    <v>Learn more on Bing</v>
  </rv>
  <rv s="94">
    <v>es-ES</v>
    <v>a1xjim</v>
    <v>268435456</v>
    <v>1</v>
    <v>1</v>
    <v>Con tecnología de Refinitiv</v>
    <v>287</v>
    <v>288</v>
    <v>MFS Special Value Trust (XNYS)</v>
    <v>14</v>
    <v>249</v>
    <v>Finance</v>
    <v>41</v>
    <v>XNYS</v>
    <v>4.41</v>
    <v>1.2301</v>
    <v>0</v>
    <v>0</v>
    <v>0</v>
    <v>0</v>
    <v>32793668.309999999</v>
    <v>4.415</v>
    <v>45392.958333356248</v>
    <v>1.55E-2</v>
    <v>New York Stock Exchange</v>
    <v>10106</v>
    <v>4.42</v>
    <v>4.47</v>
    <v>4.4000000000000004</v>
    <v>3.74</v>
    <v>USD</v>
    <v>MFS Special Value Trust</v>
    <v>4.41</v>
    <v>4.41</v>
    <v>ETF</v>
    <v>MFS Special Value Trust (XNYS)</v>
    <v>244915</v>
    <v>49776</v>
  </rv>
  <rv s="2">
    <v>10107</v>
  </rv>
  <rv s="0">
    <v>https://www.bing.com/financeapi/forcetrigger?t=a1xjlh&amp;q=XNYS%3aMG&amp;form=skydnc</v>
    <v>Learn more on Bing</v>
  </rv>
  <rv s="7">
    <v>es-ES</v>
    <v>a1xjlh</v>
    <v>268435456</v>
    <v>1</v>
    <v>Con tecnología de Refinitiv</v>
    <v>25</v>
    <v>26</v>
    <v>Mistras Group (XNYS:MG)</v>
    <v>3</v>
    <v>27</v>
    <v>Finance</v>
    <v>28</v>
    <v>XNYS</v>
    <v>31010370</v>
    <v>1994</v>
    <v>9.08</v>
    <v>1.7854000000000001</v>
    <v>0.13500000000000001</v>
    <v>1.4966999999999999E-2</v>
    <v>283899937</v>
    <v>9.02</v>
    <v>Mistras Group, Inc. is a provider of integrated technology-enabled asset protection solutions. The Company’s segments include North America, International and Products and Systems. Its North America segment provides asset protection solutions in the United States and Canada, which consists primarily of non-destructive testing, inspection, mechanical and engineering services that are used to evaluate the structural integrity and reliability of critical energy, industrial and public infrastructure and commercial aerospace components. Software, digital and data services are included in this segment. Its International segment offers services, products and systems similar to those of the other segments to select markets within Europe, the Middle East, Africa, Asia and South America. Its Products and Systems segment designs, manufactures, sells, installs and services its asset protection products and systems, including equipment and instrumentation, predominantly in the United States.</v>
    <v>4800</v>
    <v>XNYS</v>
    <v>45637.873436006252</v>
    <v>New York Stock Exchange</v>
    <v>10109</v>
    <v>9.2100000000000009</v>
    <v>12.435</v>
    <v>9.01</v>
    <v>6.4</v>
    <v>USD</v>
    <v>Mistras Group</v>
    <v>Mistras Group</v>
    <v>25.390599999999999</v>
    <v>9.1549999999999994</v>
    <v>Oil &amp; Gas</v>
    <v>195 Clarksville Rd, PRINCETON JUNCTION, NJ, 08550-5392 US</v>
    <v>MG</v>
    <v>Acciones</v>
    <v>Mistras Group (XNYS:MG)</v>
    <v>52237</v>
    <v>131761</v>
  </rv>
  <rv s="2">
    <v>10110</v>
  </rv>
  <rv s="0">
    <v>https://www.bing.com/financeapi/forcetrigger?t=a1xjoc&amp;q=XNYS%3aMGA&amp;form=skydnc</v>
    <v>Learn more on Bing</v>
  </rv>
  <rv s="7">
    <v>es-ES</v>
    <v>a1xjoc</v>
    <v>268435456</v>
    <v>1</v>
    <v>Con tecnología de Refinitiv</v>
    <v>25</v>
    <v>26</v>
    <v>Magna International Inc. (XNYS:MGA)</v>
    <v>3</v>
    <v>27</v>
    <v>Finance</v>
    <v>28</v>
    <v>XNYS</v>
    <v>287342200</v>
    <v>1961</v>
    <v>44.87</v>
    <v>1.6</v>
    <v>-0.72</v>
    <v>-1.5751000000000001E-2</v>
    <v>13124760000</v>
    <v>45.71</v>
    <v>Magna International Inc. es un proveedor global de automoción. Los segmentos de la Empresa son América del Norte, Europa, Asia, Resto del mundo, así como Corporativo y Otros. Las capacidades de productos de la Empresa incluyen producción de carrocería, chasis, carrocería exterior, asientos, tren motriz, electrónica, asistencia activa al conductor, visión, cierre y sistemas y módulos de techo, así como la ingeniería del vehículo y fabricación bajo contrato. La Empresa tiene más de 320 operaciones de fabricación y aproximadamente 100 centros de desarrollo de productos, ingeniería y ventas en más de 30 países. Proporciona una gama de carrocería, chasis y soluciones de ingeniería para sus clientes fabricantes de equipo original. Tiene capacidades en diseño, desarrollo, ensayo y fabricación de tren motriz. Ofrece sistemas de parachoques, guarniciones exteriores de coche y sistemas modulares. Ofrece sistemas de espejos exteriores e interiores. Ofrece sellado, guarnición de coche, ingeniería de vidrio y sistemas de módulos. Ofrece capotas, capotas rígidas retráctiles, capotas modulares y capotas rígidas.</v>
    <v>165000</v>
    <v>XNYS</v>
    <v>45637.87341348359</v>
    <v>New York Stock Exchange</v>
    <v>10112</v>
    <v>45.17</v>
    <v>60.32</v>
    <v>44.39</v>
    <v>38.01</v>
    <v>USD</v>
    <v>Magna International Inc.</v>
    <v>Magna International Inc.</v>
    <v>11.956799999999999</v>
    <v>44.99</v>
    <v>Automobiles &amp; Auto Parts</v>
    <v>337 Magna Drive, AURORA, ON, L4G 7K1 CA</v>
    <v>MGA</v>
    <v>Acciones</v>
    <v>Magna International Inc. (XNYS:MGA)</v>
    <v>1510917</v>
    <v>1833245</v>
  </rv>
  <rv s="2">
    <v>10113</v>
  </rv>
  <rv s="0">
    <v>https://www.bing.com/financeapi/forcetrigger?t=c4s5a2&amp;q=XNAS%3aMGAM&amp;form=skydnc</v>
    <v>Learn more on Bing</v>
  </rv>
  <rv s="8">
    <v>es-ES</v>
    <v>c4s5a2</v>
    <v>268435456</v>
    <v>1</v>
    <v>Con tecnología de Refinitiv</v>
    <v>29</v>
    <v>30</v>
    <v>Mobile Global (OTCM:MGAM)</v>
    <v>3</v>
    <v>31</v>
    <v>Finance</v>
    <v>51</v>
    <v>OTCM</v>
    <v>21236500</v>
    <v>2021</v>
    <v>2.9999999999999997E-4</v>
    <v>3.2570000000000001</v>
    <v>-5.7000000000000002E-3</v>
    <v>-0.95</v>
    <v>127420</v>
    <v>6.0000000000000001E-3</v>
    <v>Mobile Global Esports Inc. is a global esports company. The Company offers competitive, collegiate-level esports tournaments across India and delivers outsized value to gamers, colleges, distributors, brands, and the esports ecosystem. It operates a network of gaming and university partners across the Indian subcontinent. It is focused on building out and expanding its esports business, with a focus on India and other South Asian markets. It also aims to commercialize university esports by merchandising, filming, social media marketing and other monetization channels. In addition, the Company develops esports-themed championship and event-trademarked merchandise in conjunction with Sports Industry of India (SIIs) university-trademarked merchandise. This merchandise includes t-shirts, hoodies, baseball caps, notebooks, backpacks, and other campus items. It also offers interactive options for both players and fans. Its divisions include Central Division, Northern Division and others.</v>
    <v>16</v>
    <v>OTCM</v>
    <v>45637.84004876094</v>
    <v>OTC Markets</v>
    <v>10115</v>
    <v>2.9999999999999997E-4</v>
    <v>0.54549999999999998</v>
    <v>2.9999999999999997E-4</v>
    <v>2.9999999999999997E-4</v>
    <v>USD</v>
    <v>Mobile Global</v>
    <v>Mobile Global</v>
    <v>2.9999999999999997E-4</v>
    <v>Software &amp; IT Services</v>
    <v>500 Post Road East, 2Nd Floor, WESTPORT, CT, 06883 US</v>
    <v>MGAM</v>
    <v>Acciones</v>
    <v>Mobile Global (OTCM:MGAM)</v>
    <v>13436</v>
    <v>6735357</v>
  </rv>
  <rv s="2">
    <v>10116</v>
  </rv>
  <rv s="0">
    <v>https://www.bing.com/financeapi/forcetrigger?t=a1xjww&amp;q=XNAS%3aMGEE&amp;form=skydnc</v>
    <v>Learn more on Bing</v>
  </rv>
  <rv s="7">
    <v>es-ES</v>
    <v>a1xjww</v>
    <v>268435456</v>
    <v>1</v>
    <v>Con tecnología de Refinitiv</v>
    <v>25</v>
    <v>26</v>
    <v>MGE Energy (XNAS:MGEE)</v>
    <v>3</v>
    <v>27</v>
    <v>Finance</v>
    <v>28</v>
    <v>XNAS</v>
    <v>36207530</v>
    <v>2001</v>
    <v>100.06</v>
    <v>0.73850000000000005</v>
    <v>1.93</v>
    <v>1.9403E-2</v>
    <v>3671443542</v>
    <v>99.47</v>
    <v>MGE Energy, Inc. is a public utility holding company. The Company's segments include Regulated electric utility operations; Regulated gas utility operations; Nonregulated energy operations, and Transmission investments. The Regulated electric utility operations segment is engaged in generating, purchasing, and distributing electricity through Madison Gas and Electric Company (MGE). The Regulated gas utility operations segment is engaged in purchasing and distributing natural gas through MGE. The Nonregulated energy operations segment owns and leases electric generating capacity that assists MGE through MGE Energy's wholly owned subsidiaries MGE Power Elm Road and MGE Power West Campus. The Transmission investments segment includes the investment in American Transmission Company LLC, which is engaged in the business of providing electric transmission services in Wisconsin, and ATC Holdco LLC, which facilitate out-of-state electric transmission development and investments.</v>
    <v>719</v>
    <v>XNAS</v>
    <v>45637.873535763283</v>
    <v>Nasdaq Stock Market</v>
    <v>10118</v>
    <v>102.09</v>
    <v>109.22</v>
    <v>96.78</v>
    <v>61.94</v>
    <v>USD</v>
    <v>MGE Energy</v>
    <v>MGE Energy</v>
    <v>30.351800000000001</v>
    <v>101.4</v>
    <v>Electrical Utilities &amp; IPPs</v>
    <v>133 South Blair Street, Po Box 1231, MADISON, WI, 53701-1231 US</v>
    <v>MGEE</v>
    <v>Acciones</v>
    <v>MGE Energy (XNAS:MGEE)</v>
    <v>79710</v>
    <v>177104</v>
  </rv>
  <rv s="2">
    <v>10119</v>
  </rv>
  <rv s="0">
    <v>https://www.bing.com/financeapi/forcetrigger?t=a1xk3m&amp;q=XNYS%3aMGF&amp;form=skydnc</v>
    <v>Learn more on Bing</v>
  </rv>
  <rv s="26">
    <v>es-ES</v>
    <v>a1xk3m</v>
    <v>268435456</v>
    <v>1</v>
    <v>Con tecnología de Refinitiv</v>
    <v>81</v>
    <v>82</v>
    <v>MFS Govt Markets Inc Tr (XNYS:MGF)</v>
    <v>14</v>
    <v>83</v>
    <v>Finance</v>
    <v>115</v>
    <v>XNYS</v>
    <v>3.15</v>
    <v>0.72919999999999996</v>
    <v>-5.0000000000000001E-3</v>
    <v>-1.5820000000000001E-3</v>
    <v>106207346.86</v>
    <v>3.16</v>
    <v>45637.859887048435</v>
    <v>8.0000000000000002E-3</v>
    <v>New York Stock Exchange</v>
    <v>10121</v>
    <v>3.16</v>
    <v>3.391</v>
    <v>3.15</v>
    <v>3.0150000000000001</v>
    <v>USD</v>
    <v>MFS Govt Markets Inc Tr</v>
    <v>3.1549999999999998</v>
    <v>MGF</v>
    <v>ETF</v>
    <v>MFS Govt Markets Inc Tr (XNYS:MGF)</v>
    <v>47247</v>
    <v>96047</v>
  </rv>
  <rv s="2">
    <v>10122</v>
  </rv>
  <rv s="0">
    <v>https://www.bing.com/financeapi/forcetrigger?t=a1xk9c&amp;q=XNAS%3aMGIC&amp;form=skydnc</v>
    <v>Learn more on Bing</v>
  </rv>
  <rv s="7">
    <v>es-ES</v>
    <v>a1xk9c</v>
    <v>268435456</v>
    <v>1</v>
    <v>Con tecnología de Refinitiv</v>
    <v>25</v>
    <v>26</v>
    <v>Magic Software (XNAS:MGIC)</v>
    <v>3</v>
    <v>244</v>
    <v>Finance</v>
    <v>28</v>
    <v>XNAS</v>
    <v>49099310</v>
    <v>1983</v>
    <v>12.81</v>
    <v>0.68130000000000002</v>
    <v>0.13</v>
    <v>1.0391999999999998E-2</v>
    <v>2233527000</v>
    <v>12.51</v>
    <v>Magic Software Enterprises Ltd. is a provider of application development, business process integration platforms, vertical software solutions and related professional services. The Company is a vendor of information technology (IT) outsourcing services. Its software technology is used by customers to develop, deploy and integrate on premise, mobile and cloud-based business. It operates through two segments: software solutions and IT professional services. The software services segment includes software technology and complementary services. The IT professional services segment offers IT services in the areas of infrastructure design and delivery, application development, technology planning and implementation services, and communications services and solutions. Its product portfolio includes Magic xpa Application Platform, AppBuilder Application Platform and Magic xpi Integration Platform. Its vertical software packages include Leap, Hermes Solution, HR Pulse and MBS Solution.</v>
    <v>3628</v>
    <v>XNAS</v>
    <v>45637.872684883594</v>
    <v>Nasdaq Stock Market</v>
    <v>10124</v>
    <v>12.81</v>
    <v>13.4</v>
    <v>12.55</v>
    <v>9</v>
    <v>USD</v>
    <v>Magic Software</v>
    <v>Magic Software</v>
    <v>16.5867</v>
    <v>12.64</v>
    <v>Software &amp; IT Services</v>
    <v>Yaadut Canada 1 str; Terminal Center, OR YEHUDA, 6037501 IL</v>
    <v>MGIC</v>
    <v>Acciones</v>
    <v>Magic Software (XNAS:MGIC)</v>
    <v>56013</v>
    <v>62538</v>
  </rv>
  <rv s="2">
    <v>10125</v>
  </rv>
  <rv s="18">
    <v>es-ES</v>
    <v>c9azw7</v>
    <v>268435456</v>
    <v>1</v>
    <v>Con tecnología de Refinitiv</v>
    <v>61</v>
    <v>62</v>
    <v>Millennium Grp (XNAS:MGIH)</v>
    <v>44</v>
    <v>63</v>
    <v>Finance</v>
    <v>28</v>
    <v>XNAS</v>
    <v>11250000</v>
    <v>2021</v>
    <v>1.58</v>
    <v>0.01</v>
    <v>6.4520000000000003E-3</v>
    <v>17325000</v>
    <v>1.55</v>
    <v xml:space="preserve">Millennium Group International Holdings Ltd is a company mainly engaged in the provision of paper-based packaging solutions. The Company is engaged in the design and production of packaging products, corrugated products and others. In addition, the Company is engaged in the supply-chain management business. </v>
    <v>498</v>
    <v>XNAS</v>
    <v>45637.86710755781</v>
    <v>Nasdaq Stock Market</v>
    <v>1.58</v>
    <v>9.57</v>
    <v>1.48</v>
    <v>0.93</v>
    <v>USD</v>
    <v>Millennium Grp</v>
    <v>Millennium Grp</v>
    <v>0</v>
    <v>1.56</v>
    <v>Containers &amp; Packaging</v>
    <v>Room 2722, 27/F, No.1 Hung To Road, Kwun Tong, Kowloon HK</v>
    <v>MGIH</v>
    <v>Acciones</v>
    <v>Millennium Grp (XNAS:MGIH)</v>
    <v>11394</v>
    <v>18854</v>
  </rv>
  <rv s="2">
    <v>10127</v>
  </rv>
  <rv s="0">
    <v>https://www.bing.com/financeapi/forcetrigger?t=a2cm3m&amp;q=XNYS%3aMGLD&amp;form=skydnc</v>
    <v>Learn more on Bing</v>
  </rv>
  <rv s="8">
    <v>es-ES</v>
    <v>a2cm3m</v>
    <v>268435456</v>
    <v>1</v>
    <v>Con tecnología de Refinitiv</v>
    <v>29</v>
    <v>30</v>
    <v>Marygold (XNYS:MGLD)</v>
    <v>3</v>
    <v>31</v>
    <v>Finance</v>
    <v>28</v>
    <v>XNYS</v>
    <v>40326000</v>
    <v>2005</v>
    <v>1.51</v>
    <v>0.80289999999999995</v>
    <v>0.21</v>
    <v>0.17073199999999999</v>
    <v>58069440</v>
    <v>1.23</v>
    <v>The Marygold Companies, Inc. operates through its subsidiaries who are engaged in varied business activities, such as financial services, food manufacturing, printing, security systems and beauty products, under the trade names USCF Investments, Marygold &amp; Co., Tiger Financial &amp; Asset Management Limited, Gourmet Foods, Printstock Products, Brigadier Security Systems, and Original Sprout, respectively. USCF Investments is the member of two investment services company subsidiaries that manages, operates or is an investment advisor to exchange traded funds or investment trusts. Gourmet Foods manufactures and distributes New Zealand meat pies on a commercial scale. Brigadier sells and installs commercial and residential alarm monitoring systems. Original Sprout is engaged in the wholesale distribution of hair and skin care products. Marygold &amp; Co. brand provides a range of financial advisory services to individuals and companies across a diverse product range, including wealth management.</v>
    <v>116</v>
    <v>XNYS</v>
    <v>45637.872967025003</v>
    <v>New York Stock Exchange</v>
    <v>10129</v>
    <v>1.51</v>
    <v>1.92</v>
    <v>1.28</v>
    <v>0.78069999999999995</v>
    <v>USD</v>
    <v>Marygold</v>
    <v>Marygold</v>
    <v>1.44</v>
    <v>Investment Banking &amp; Investment Services</v>
    <v>120 CALLE IGLESIA, UNIT B, SAN CLEMENTE, CA, 92672 US</v>
    <v>MGLD</v>
    <v>Acciones</v>
    <v>Marygold (XNYS:MGLD)</v>
    <v>23835</v>
    <v>7556</v>
  </rv>
  <rv s="2">
    <v>10130</v>
  </rv>
  <rv s="0">
    <v>https://www.bing.com/financeapi/forcetrigger?t=a1xkhw&amp;q=XNYS%3aMGM&amp;form=skydnc</v>
    <v>Learn more on Bing</v>
  </rv>
  <rv s="7">
    <v>es-ES</v>
    <v>a1xkhw</v>
    <v>268435456</v>
    <v>1</v>
    <v>Con tecnología de Refinitiv</v>
    <v>25</v>
    <v>26</v>
    <v>MGM RESORTS INTERNATIONAL (XNYS:MGM)</v>
    <v>3</v>
    <v>27</v>
    <v>Finance</v>
    <v>28</v>
    <v>XNYS</v>
    <v>297740500</v>
    <v>1986</v>
    <v>36.69</v>
    <v>2.2136</v>
    <v>0.4</v>
    <v>1.0952999999999999E-2</v>
    <v>10992579260</v>
    <v>36.520000000000003</v>
    <v>MGM RESORTS INTERNATIONAL es una sociedad controladora. A través de sus filiales, la Empresa posee y opera complejos turísticos con casino. La Empresa opera en dos segmentos: complejos turísticos nacionales y MGM China. Sus complejos turísticos con casino consisten de operaciones no relacionadas con juegos, incluyendo hotel, alimentos y bebidas, ocio y otros servicios no relacionados con juegos. Sus operaciones de casino incluyen una gama de tragamonedas, juegos de mesa, así como apuestas deportivas y de carreras. Sus operaciones de MGM China consisten de complejo turísticos con casino de MGM Macau y de desarrollo de un complejo turístico integrado con casino, hotel y entretenimiento en Cotai Strip en Macao. Bajo la operación de complejos turísticos con casino, la Empresa ofrece juegos, hotel, convenciones, restaurantes, ocio, tiendas y otros servicios de complejos turísticos. Posee Primm Valley Golf Club en Stateline de California/Nevada y campo de golf de Fallen Oak en Saucier y Mississippi, entre otros. Posee y gestiona CityCenter Holdings, LLC, localizado entre Bellagio y Monte Carlo.</v>
    <v>45000</v>
    <v>XNYS</v>
    <v>45637.873524397655</v>
    <v>New York Stock Exchange</v>
    <v>10132</v>
    <v>37.020000000000003</v>
    <v>48.244999999999997</v>
    <v>36.119999999999997</v>
    <v>33.44</v>
    <v>USD</v>
    <v>MGM RESORTS INTERNATIONAL</v>
    <v>MGM RESORTS INTERNATIONAL</v>
    <v>13.0467</v>
    <v>36.92</v>
    <v>Hotels &amp; Entertainment Services</v>
    <v>3600 LAS VEGAS BLVD S, LAS VEGAS, NV, 89109 US</v>
    <v>MGM</v>
    <v>Acciones</v>
    <v>MGM RESORTS INTERNATIONAL (XNYS:MGM)</v>
    <v>2321042</v>
    <v>3721044</v>
  </rv>
  <rv s="2">
    <v>10133</v>
  </rv>
  <rv s="0">
    <v>https://www.bing.com/financeapi/forcetrigger?t=a22b4c&amp;q=XNAS%3aMGNI&amp;form=skydnc</v>
    <v>Learn more on Bing</v>
  </rv>
  <rv s="7">
    <v>es-ES</v>
    <v>a22b4c</v>
    <v>268435456</v>
    <v>1</v>
    <v>Con tecnología de Refinitiv</v>
    <v>25</v>
    <v>26</v>
    <v>MAGNITE, INC. (XNAS:MGNI)</v>
    <v>3</v>
    <v>27</v>
    <v>Finance</v>
    <v>28</v>
    <v>XNAS</v>
    <v>140690400</v>
    <v>2007</v>
    <v>16.940000000000001</v>
    <v>2.5095000000000001</v>
    <v>0.11</v>
    <v>6.5439999999999995E-3</v>
    <v>2380481568</v>
    <v>16.809999999999999</v>
    <v>MAGNITE, INC. provee soluciones tecnológicas que automatizan la compra y venta de inventario publicitario digital. La plataforma de la Compañía cuenta con aplicaciones y servicios para vendedores de inventario publicitario digital, o editores, que poseen y operan canales de televisión conectada (CTV), aplicaciones, páginas Web y otras propiedades de medios digitales, para gestionar y monetizar su inventario. Sus aplicaciones y servicios para compradores, incluyendo anunciantes, agencias, mesas de negociación de agencias y plataformas del lado de la demanda (DSP), para comprar inventario de publicidad digital, y un mercado transparente e independiente que reúne a compradores y vendedores y facilita la toma de decisiones inteligentes y la ejecución automatizada de transacciones a escala. Proporciona una gama de herramientas que permite a los vendedores controlar su negocio publicitario y proteger la experiencia de visualización del consumidor. Opera principalmente en Norteamérica, Australia y Europa. Entre sus subsidiarias se encuentran Magnite CTV, Inc. y SpotX, Inc.</v>
    <v>911</v>
    <v>XNAS</v>
    <v>45637.873544941409</v>
    <v>Nasdaq Stock Market</v>
    <v>10135</v>
    <v>17.07</v>
    <v>18.38</v>
    <v>16.63</v>
    <v>8.23</v>
    <v>USD</v>
    <v>MAGNITE, INC.</v>
    <v>MAGNITE, INC.</v>
    <v>136.0583</v>
    <v>16.920000000000002</v>
    <v>Media &amp; Publishing</v>
    <v>1250 Broadway, 15Th Floor, NEW YORK, NY, 10001 US</v>
    <v>MGNI</v>
    <v>Acciones</v>
    <v>MAGNITE, INC. (XNAS:MGNI)</v>
    <v>940426</v>
    <v>2280878</v>
  </rv>
  <rv s="2">
    <v>10136</v>
  </rv>
  <rv s="0">
    <v>https://www.bing.com/financeapi/forcetrigger?t=a1xkkr&amp;q=XNAS%3aMGNX&amp;form=skydnc</v>
    <v>Learn more on Bing</v>
  </rv>
  <rv s="7">
    <v>es-ES</v>
    <v>a1xkkr</v>
    <v>268435456</v>
    <v>1</v>
    <v>Con tecnología de Refinitiv</v>
    <v>25</v>
    <v>26</v>
    <v>MacroGenics (XNAS:MGNX)</v>
    <v>3</v>
    <v>27</v>
    <v>Finance</v>
    <v>28</v>
    <v>XNAS</v>
    <v>62763450</v>
    <v>2000</v>
    <v>3.39</v>
    <v>2.0228999999999999</v>
    <v>9.5000000000000001E-2</v>
    <v>2.8443E-2</v>
    <v>215592450</v>
    <v>3.34</v>
    <v>MacroGenics, Inc. is a biopharmaceutical company focused on developing and commercializing monoclonal antibody-based therapeutics for the treatment of cancer. It generates its pipeline of product candidates primarily from its suite of antibody-based technology platforms, which have applicability across broad therapeutic domains. It is developing product candidates that target various tumor-associated antigens and immune checkpoint molecules. Its lead pipeline program is vobramitamab duocarmazine (vobra duo), an antibody-drug conjugate (ADC) that targets B7-H3, a molecule in the B7 family of immune regulator proteins that is expressed by several different tumor types. Its clinical pipeline includes two product candidates based on its, bispecific DART technology that co-engages both PD-1 and other checkpoint molecules. These candidates include lorigerlimab and tebotelimab. In addition, it is developing MGD024, a bispecific DART molecule. It is also developing various other programs.</v>
    <v>339</v>
    <v>XNAS</v>
    <v>45637.873201909373</v>
    <v>Nasdaq Stock Market</v>
    <v>10138</v>
    <v>3.4849999999999999</v>
    <v>21.88</v>
    <v>3.2450000000000001</v>
    <v>2.9510999999999998</v>
    <v>USD</v>
    <v>MacroGenics</v>
    <v>MacroGenics</v>
    <v>0</v>
    <v>3.4350000000000001</v>
    <v>Biotechnology &amp; Medical Research</v>
    <v>9704 Medical Center Drive, ROCKVILLE, MD, 20850 US</v>
    <v>MGNX</v>
    <v>Acciones</v>
    <v>MacroGenics (XNAS:MGNX)</v>
    <v>395695</v>
    <v>663665</v>
  </rv>
  <rv s="2">
    <v>10139</v>
  </rv>
  <rv s="18">
    <v>es-ES</v>
    <v>c87m8m</v>
    <v>268435456</v>
    <v>1</v>
    <v>Con tecnología de Refinitiv</v>
    <v>61</v>
    <v>62</v>
    <v>Mgo Global (XNAS:MGOL)</v>
    <v>44</v>
    <v>63</v>
    <v>Finance</v>
    <v>28</v>
    <v>XNAS</v>
    <v>2904000</v>
    <v>2018</v>
    <v>2.19</v>
    <v>0.05</v>
    <v>2.3040999999999999E-2</v>
    <v>6446880</v>
    <v>2.17</v>
    <v>MGO Global, Inc. is a digitally native, lifestyle brand portfolio company. The Company is engaged in building a portfolio of independent, digitally native, lifestyle brands delivering customer experiences across its e-commerce and wholesale channels. The Company operates through two business units: Americana Liberty, which markets a growing, high-end line of thoughtfully curated home and outdoor products, including Stand Flagpoles, and MGO Digital, which leverages data analytics, advanced technology-enabled marketing and its leadership's industry relationships and expertise to identify, incubate and introduce to market new, authentic lifestyle brand concepts. Stand Flagpole products are sold directly to consumers through its e-commerce store, found at www.standflagpoles.com. Its core product line is anchored by the Roosevelt Premium 25ft Telescoping Flagpole Kit, featuring a durable 3'' diameter telescoping pole that has been designed to withstand category one hurricane wind speeds.</v>
    <v>7</v>
    <v>XNAS</v>
    <v>45637.872809930472</v>
    <v>Nasdaq Stock Market</v>
    <v>2.2599999999999998</v>
    <v>18.3</v>
    <v>2.1800000000000002</v>
    <v>1.9049</v>
    <v>USD</v>
    <v>Mgo Global</v>
    <v>Mgo Global</v>
    <v>0</v>
    <v>2.2200000000000002</v>
    <v>Media &amp; Publishing</v>
    <v>1515 Se 17Th Street, Suite 121/#460236, FORT LAUDERDALE, FL, 33346 US</v>
    <v>MGOL</v>
    <v>Acciones</v>
    <v>Mgo Global (XNAS:MGOL)</v>
    <v>6989</v>
    <v>30626</v>
  </rv>
  <rv s="2">
    <v>10141</v>
  </rv>
  <rv s="0">
    <v>https://www.bing.com/financeapi/forcetrigger?t=a1xkqh&amp;q=XNAS%3aMGPI&amp;form=skydnc</v>
    <v>Learn more on Bing</v>
  </rv>
  <rv s="7">
    <v>es-ES</v>
    <v>a1xkqh</v>
    <v>268435456</v>
    <v>1</v>
    <v>Con tecnología de Refinitiv</v>
    <v>25</v>
    <v>26</v>
    <v>MGP Ingredients (XNAS:MGPI)</v>
    <v>3</v>
    <v>27</v>
    <v>Finance</v>
    <v>28</v>
    <v>XNAS</v>
    <v>21953280</v>
    <v>2011</v>
    <v>46.29</v>
    <v>0.622</v>
    <v>-1.06</v>
    <v>-2.2934E-2</v>
    <v>1014681000</v>
    <v>46.22</v>
    <v xml:space="preserve">MGP Ingredients, Inc. is a producer and supplier of distilled spirits, branded spirits, and food ingredients. The Company operates through three segments: Distilling Solutions, Branded Spirits, and Ingredient Solutions. The Distilling Solutions segment consists of food grade alcohol and distillery co-products, such as distillers feed, fuel grade alcohol, and corn oil. This segment also includes warehouse services, including barrel put away, storage, and retrieval services, as well as blending services. The Branded Spirits segment consists of a portfolio of high-quality brands, which it produces through its distilleries and bottling facilities and sell to distributors pursuant to customer contracts and purchase orders. Its Ingredient Solutions segment consists primarily of specialty wheat starches, specialty wheat proteins, commodity wheat starches, and commodity wheat proteins. It is also a producer of industrial alcohol for use in both food and non-food applications. </v>
    <v>705</v>
    <v>XNAS</v>
    <v>45637.873247615622</v>
    <v>Nasdaq Stock Market</v>
    <v>10143</v>
    <v>47.07</v>
    <v>102.42</v>
    <v>44.82</v>
    <v>43.48</v>
    <v>USD</v>
    <v>MGP Ingredients</v>
    <v>MGP Ingredients</v>
    <v>9.5852000000000004</v>
    <v>45.16</v>
    <v>Beverages</v>
    <v>1300 Main St, ATCHISON, KS, 66002 US</v>
    <v>MGPI</v>
    <v>Acciones</v>
    <v>MGP Ingredients (XNAS:MGPI)</v>
    <v>249570</v>
    <v>454376</v>
  </rv>
  <rv s="2">
    <v>10144</v>
  </rv>
  <rv s="0">
    <v>https://www.bing.com/financeapi/forcetrigger?t=bpldnm&amp;q=XNYS%3aMGR&amp;form=skydnc</v>
    <v>Learn more on Bing</v>
  </rv>
  <rv s="8">
    <v>es-ES</v>
    <v>bpldnm</v>
    <v>268435456</v>
    <v>1</v>
    <v>Con tecnología de Refinitiv</v>
    <v>29</v>
    <v>30</v>
    <v>Affiliated Mngrs (XNYS:MGR)</v>
    <v>3</v>
    <v>31</v>
    <v>Finance</v>
    <v>28</v>
    <v>XNYS</v>
    <v>30225130</v>
    <v>1993</v>
    <v>23.3</v>
    <v>1.1612</v>
    <v>-2.4E-2</v>
    <v>-1.0299999999999999E-3</v>
    <v>5602530000</v>
    <v>23.29</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XNYS</v>
    <v>45637.871657765623</v>
    <v>New York Stock Exchange</v>
    <v>10146</v>
    <v>23.46</v>
    <v>25.162700000000001</v>
    <v>23.245000000000001</v>
    <v>20.72</v>
    <v>USD</v>
    <v>Affiliated Mngrs</v>
    <v>Affiliated Mngrs</v>
    <v>23.265999999999998</v>
    <v>Investment Banking &amp; Investment Services</v>
    <v>777 South Flagler Drive, WEST PALM BEACH, FL, 33401 US</v>
    <v>MGR</v>
    <v>Acciones</v>
    <v>Affiliated Mngrs (XNYS:MGR)</v>
    <v>24543</v>
    <v>26921</v>
  </rv>
  <rv s="2">
    <v>10147</v>
  </rv>
  <rv s="0">
    <v>https://www.bing.com/financeapi/forcetrigger?t=bwbqjc&amp;q=XNYS%3aMGRB&amp;form=skydnc</v>
    <v>Learn more on Bing</v>
  </rv>
  <rv s="8">
    <v>es-ES</v>
    <v>bwbqjc</v>
    <v>268435456</v>
    <v>1</v>
    <v>Con tecnología de Refinitiv</v>
    <v>29</v>
    <v>30</v>
    <v>Affiliated Mngrs (XNYS:MGRB)</v>
    <v>3</v>
    <v>31</v>
    <v>Finance</v>
    <v>28</v>
    <v>XNYS</v>
    <v>30225130</v>
    <v>1993</v>
    <v>19.23</v>
    <v>1.1612</v>
    <v>0</v>
    <v>0</v>
    <v>5602530000</v>
    <v>19.25</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XNYS</v>
    <v>45637.873354525</v>
    <v>New York Stock Exchange</v>
    <v>10149</v>
    <v>19.43</v>
    <v>21</v>
    <v>19.100000000000001</v>
    <v>17.100000000000001</v>
    <v>USD</v>
    <v>Affiliated Mngrs</v>
    <v>Affiliated Mngrs</v>
    <v>19.25</v>
    <v>Investment Banking &amp; Investment Services</v>
    <v>777 South Flagler Drive, WEST PALM BEACH, FL, 33401 US</v>
    <v>MGRB</v>
    <v>Acciones</v>
    <v>Affiliated Mngrs (XNYS:MGRB)</v>
    <v>36391</v>
    <v>17905</v>
  </rv>
  <rv s="2">
    <v>10150</v>
  </rv>
  <rv s="0">
    <v>https://www.bing.com/financeapi/forcetrigger?t=a1xktc&amp;q=XNAS%3aMGRC&amp;form=skydnc</v>
    <v>Learn more on Bing</v>
  </rv>
  <rv s="7">
    <v>es-ES</v>
    <v>a1xktc</v>
    <v>268435456</v>
    <v>1</v>
    <v>Con tecnología de Refinitiv</v>
    <v>25</v>
    <v>26</v>
    <v>MCGRATH RENTCORP (XNAS:MGRC)</v>
    <v>3</v>
    <v>27</v>
    <v>Finance</v>
    <v>28</v>
    <v>XNAS</v>
    <v>24551180</v>
    <v>1979</v>
    <v>121.23</v>
    <v>0.74560000000000004</v>
    <v>-0.05</v>
    <v>-4.1640000000000004E-4</v>
    <v>2947123647</v>
    <v>120.09</v>
    <v>McGrath RentCorp es una empresa de alquiler de empresa a empresa. La Empresa opera a través de cuatro segmentos: Móvil Modular, Almacenamiento Portátil, TRS-RenTelco y Enviroplex. El segmento Móvil Modular se dedica al negocio de las construcciones modulares. Este segmento se destina a aulas temporales y otras necesidades de espacio educativo de colegios públicos y privados, institutos y universidades de California, Florida, Georgia, Luisiana, Maryland, Carolina del Norte, Carolina del Sur, Texas, Virginia y Washington, D.C. Móvil Modular ofrece respuesta a solicitudes de información, asistencia en la elección de un tamaño y plano adecuados, servicios de personalización internos, entrega, instalación y servicio de campo de sus unidades. El segmento de Almacenamiento Portátil se dedica al negocio de contenedores de almacenamiento portátiles. El segmento TRS-RenTelco se dedica al negocio de equipos electrónicos de prueba. El segmento Enviroplex incluye su negocio de fabricación de aulas que vende edificios modulares utilizados principalmente como aulas en California.</v>
    <v>1204</v>
    <v>XNAS</v>
    <v>45637.873048101559</v>
    <v>Nasdaq Stock Market</v>
    <v>10152</v>
    <v>121.54</v>
    <v>130.86000000000001</v>
    <v>119.96</v>
    <v>95.5</v>
    <v>USD</v>
    <v>MCGRATH RENTCORP</v>
    <v>MCGRATH RENTCORP</v>
    <v>13.121</v>
    <v>120.04</v>
    <v>Professional &amp; Commercial Services</v>
    <v>5700 Las Positas Rd, LIVERMORE, CA, 94551-7806 US</v>
    <v>MGRC</v>
    <v>Acciones</v>
    <v>MCGRATH RENTCORP (XNAS:MGRC)</v>
    <v>67814</v>
    <v>175500</v>
  </rv>
  <rv s="2">
    <v>10153</v>
  </rv>
  <rv s="0">
    <v>https://www.bing.com/financeapi/forcetrigger?t=c2u6hw&amp;q=XNYS%3aMGRD&amp;form=skydnc</v>
    <v>Learn more on Bing</v>
  </rv>
  <rv s="8">
    <v>es-ES</v>
    <v>c2u6hw</v>
    <v>268435456</v>
    <v>1</v>
    <v>Con tecnología de Refinitiv</v>
    <v>29</v>
    <v>30</v>
    <v>Affiliated Mngrs (XNYS:MGRD)</v>
    <v>3</v>
    <v>31</v>
    <v>Finance</v>
    <v>45</v>
    <v>XNYS</v>
    <v>30225130</v>
    <v>1993</v>
    <v>17.09</v>
    <v>1.1612</v>
    <v>0.01</v>
    <v>5.9069999999999999E-4</v>
    <v>5602530000</v>
    <v>16.93</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XNYS</v>
    <v>45637.859031342188</v>
    <v>New York Stock Exchange</v>
    <v>10155</v>
    <v>17.1008</v>
    <v>18.37</v>
    <v>16.940000000000001</v>
    <v>15.9</v>
    <v>USD</v>
    <v>Affiliated Mngrs</v>
    <v>Affiliated Mngrs</v>
    <v>16.940000000000001</v>
    <v>Investment Banking &amp; Investment Services</v>
    <v>777 South Flagler Drive, WEST PALM BEACH, FL, 33401 US</v>
    <v>MGRD</v>
    <v>Acciones</v>
    <v>Affiliated Mngrs (XNYS:MGRD)</v>
    <v>4201</v>
    <v>6902</v>
  </rv>
  <rv s="2">
    <v>10156</v>
  </rv>
  <rv s="17">
    <v>es-ES</v>
    <v>c9t5im</v>
    <v>268435456</v>
    <v>1</v>
    <v>Con tecnología de Refinitiv</v>
    <v>59</v>
    <v>60</v>
    <v>Monogram Tech (XNAS:MGRM)</v>
    <v>44</v>
    <v>27</v>
    <v>Finance</v>
    <v>28</v>
    <v>XNAS</v>
    <v>34312260</v>
    <v>2016</v>
    <v>2.67</v>
    <v>2.206</v>
    <v>-0.08</v>
    <v>-2.9851000000000003E-2</v>
    <v>89211876</v>
    <v>2.68</v>
    <v>Monogram Technologies Inc., formerly Monogram Orthopaedics Inc., is an artificial intelligence (AI)-driven robotics company focused on improving human health, with an initial focus on orthopedic surgery. The Company is developing a product solution architecture to enable patient-optimized orthopedic implants at scale by combining three-dimensional (3D) printing, advanced machine vision, AI and robotics. Its mBos precision robotic surgical system is designed to autonomously execute optimized paths for high-precision insertion of its mPress press-fit implants. The Company intends to produce and market robotic surgical equipment and related software, orthopedic implants, tissue ablation tools, navigation consumables, and other miscellaneous instrumentation necessary for reconstructive joint replacement procedures. The Company is also exploring other clinical and commercial applications for the mBos with mVision navigation.</v>
    <v>28</v>
    <v>XNAS</v>
    <v>45637.872893564061</v>
    <v>Nasdaq Stock Market</v>
    <v>2.67</v>
    <v>4.9000000000000004</v>
    <v>2.5</v>
    <v>1.53</v>
    <v>USD</v>
    <v>Monogram Tech</v>
    <v>Monogram Tech</v>
    <v>0</v>
    <v>2.6</v>
    <v>Healthcare Equipment &amp; Supplies</v>
    <v>53 BRIDGE STREET UNIT 507, BROOKLYN, NY, 11201 US</v>
    <v>MGRM</v>
    <v>Acciones</v>
    <v>Monogram Tech (XNAS:MGRM)</v>
    <v>73423</v>
    <v>106790</v>
  </rv>
  <rv s="2">
    <v>10158</v>
  </rv>
  <rv s="12">
    <v>es-ES</v>
    <v>c8xfw7</v>
    <v>268435456</v>
    <v>1</v>
    <v>Con tecnología de Refinitiv</v>
    <v>42</v>
    <v>43</v>
    <v>Mangoceuticals (XNAS:MGRX)</v>
    <v>44</v>
    <v>37</v>
    <v>Finance</v>
    <v>28</v>
    <v>XNAS</v>
    <v>2561510</v>
    <v>2021</v>
    <v>2.56</v>
    <v>4.0099999999999997E-2</v>
    <v>1.6168999999999999E-2</v>
    <v>6378160</v>
    <v>2.48</v>
    <v>Mangoceuticals, Inc. is primarily focused on developing, marketing, and selling a variety of men’s health and wellness products and services via a secure telemedicine platform. The Company has developed and is commercially marketing a new brand of erectile dysfunction (ED) products under the brand name Mango and a brand of hair loss products under the brand name Grow. These products are produced at a compounding pharmacy using a proprietary combination of United States Food and Drug Administration (FDA) approved ingredients and are available to patients on the determination of a prescribing physician that the compounded drug is necessary for the individual patient. It is marketing and selling these branded ED and hair loss products exclusively online via its Website at www.MangoRx.com. Its customer platform connects consumers to licensed healthcare professionals through its Website for the provision of care via telehealth. It also owns a global patent portfolio of oral solution.</v>
    <v>XNAS</v>
    <v>45637.87271668906</v>
    <v>Nasdaq Stock Market</v>
    <v>2.56</v>
    <v>16.8</v>
    <v>2.375</v>
    <v>2.1</v>
    <v>USD</v>
    <v>Mangoceuticals</v>
    <v>Mangoceuticals</v>
    <v>0</v>
    <v>2.5200999999999998</v>
    <v>Healthcare Providers &amp; Services</v>
    <v>15110 Dallas Pkwy, Suite 600, DALLAS, TX, 75248 US</v>
    <v>MGRX</v>
    <v>Acciones</v>
    <v>Mangoceuticals (XNAS:MGRX)</v>
    <v>39679</v>
    <v>69915</v>
  </rv>
  <rv s="2">
    <v>10160</v>
  </rv>
  <rv s="0">
    <v>https://www.bing.com/financeapi/forcetrigger?t=b17a77&amp;q=XNAS%3aMGTX&amp;form=skydnc</v>
    <v>Learn more on Bing</v>
  </rv>
  <rv s="7">
    <v>es-ES</v>
    <v>b17a77</v>
    <v>268435456</v>
    <v>1</v>
    <v>Con tecnología de Refinitiv</v>
    <v>25</v>
    <v>26</v>
    <v>MeiraGTx (XNAS:MGTX)</v>
    <v>3</v>
    <v>27</v>
    <v>Finance</v>
    <v>28</v>
    <v>XNAS</v>
    <v>78153400</v>
    <v>2018</v>
    <v>6.33</v>
    <v>1.2509999999999999</v>
    <v>-0.09</v>
    <v>-1.4376999999999999E-2</v>
    <v>482206478</v>
    <v>6.26</v>
    <v>MeiraGTx Holdings PLC is a vertically integrated, clinical-stage gene therapy company. The Company is focused on three distinct areas of unmet medical need: ocular diseases, including inherited retinal diseases (IRDs), as well as large degenerative ocular diseases, severe forms of xerostomia and neurodegenerative diseases. Its product pipeline includes botaretigene sparoparvovec or bota-vec, for the treatment of X-linked retinitis pigmentosa related to mutations in the retinitis pigmentosa GTPase regulator gene or XLRP-RPGR; AAV-hAQP1 for the treatment of radiation-induced Grade 2/3 Xerostomia; AAV-hAQP1 for the treatment of Sjogren’s Syndrome; AAV-GAD for the treatment of Parkinson’s Disease; AAV-RPE65 for the treatment of RPE65-asociated retinal dystrophy; AAV-CNGB3 and AAV-CNGA3 for the treatment of achromatopsia; AAV-AIPL1 for the treatment of LCA4, and AAV-RDH12 for the treatment of RDH12 mutation-associated retinal dystrophy.</v>
    <v>389</v>
    <v>XNAS</v>
    <v>45637.873320925784</v>
    <v>Nasdaq Stock Market</v>
    <v>10162</v>
    <v>6.33</v>
    <v>7.6</v>
    <v>5.96</v>
    <v>3.85</v>
    <v>USD</v>
    <v>MeiraGTx</v>
    <v>MeiraGTx</v>
    <v>0</v>
    <v>6.17</v>
    <v>Biotechnology &amp; Medical Research</v>
    <v>450 EAST 29TH STREET, 14TH FLOOR, NEW YORK, NY, 10016 US</v>
    <v>MGTX</v>
    <v>Acciones</v>
    <v>MeiraGTx (XNAS:MGTX)</v>
    <v>154341</v>
    <v>300353</v>
  </rv>
  <rv s="2">
    <v>10163</v>
  </rv>
  <rv s="0">
    <v>https://www.bing.com/financeapi/forcetrigger?t=a24etc&amp;q=XNYS%3aMGY&amp;form=skydnc</v>
    <v>Learn more on Bing</v>
  </rv>
  <rv s="7">
    <v>es-ES</v>
    <v>a24etc</v>
    <v>268435456</v>
    <v>1</v>
    <v>Con tecnología de Refinitiv</v>
    <v>25</v>
    <v>26</v>
    <v>Magnolia Oil (XNYS:MGY)</v>
    <v>3</v>
    <v>27</v>
    <v>Finance</v>
    <v>28</v>
    <v>XNYS</v>
    <v>196559700</v>
    <v>2017</v>
    <v>25.765000000000001</v>
    <v>1.9843999999999999</v>
    <v>0.57499999999999996</v>
    <v>2.2461000000000002E-2</v>
    <v>5144950147</v>
    <v>25.6</v>
    <v>Magnolia Oil &amp; Gas Corporation is an independent oil and natural gas company, which acquires, develops, explores and produces oil, natural gas and natural gas liquid (NGL) reserves. The Company’s oil and natural gas properties are located primarily in the Karnes and Giddings areas in South Texas, where the Company targets the Eagle Ford Shale and Austin Chalk formations. The Company’s assets consist of a total leasehold position of 789,719 gross (576,504 net) acres, including 72,503 gross (50,681 net) acres in the Karnes area and 717,216 gross (525,823 net) acres in the Giddings area. The Karnes area consists of oil and natural gas assets primarily located in Karnes, Dimmit, Gonzales, and Zavala Counties, Texas, in the core of the Eagle Ford Shale. The acreage comprising the Karnes area also includes the Austin Chalk formation overlying the Eagle Ford Shale. The Giddings Assets are located in Brazos, Burleson, Fayette, Grimes, Lee, Milam, Robertson and Washington Counties, Texas.</v>
    <v>247</v>
    <v>XNYS</v>
    <v>45637.873530450779</v>
    <v>New York Stock Exchange</v>
    <v>10165</v>
    <v>26.21</v>
    <v>29.02</v>
    <v>25.62</v>
    <v>19.16</v>
    <v>USD</v>
    <v>Magnolia Oil</v>
    <v>Magnolia Oil</v>
    <v>12.6097</v>
    <v>26.175000000000001</v>
    <v>Oil &amp; Gas</v>
    <v>9 Greenway Plz Ste 1300, HOUSTON, TX, 77046-0922 US</v>
    <v>MGY</v>
    <v>Acciones</v>
    <v>Magnolia Oil (XNYS:MGY)</v>
    <v>615773</v>
    <v>1494207</v>
  </rv>
  <rv s="2">
    <v>10166</v>
  </rv>
  <rv s="0">
    <v>https://www.bing.com/financeapi/forcetrigger?t=a1xl2w&amp;q=XNAS%3aMGYR&amp;form=skydnc</v>
    <v>Learn more on Bing</v>
  </rv>
  <rv s="7">
    <v>es-ES</v>
    <v>a1xl2w</v>
    <v>268435456</v>
    <v>1</v>
    <v>Con tecnología de Refinitiv</v>
    <v>25</v>
    <v>26</v>
    <v>Magyar Bancorp (XNAS:MGYR)</v>
    <v>3</v>
    <v>27</v>
    <v>Finance</v>
    <v>45</v>
    <v>XNAS</v>
    <v>6490170</v>
    <v>2005</v>
    <v>14.03</v>
    <v>0.3165</v>
    <v>0.17</v>
    <v>1.2014E-2</v>
    <v>92939234</v>
    <v>14.15</v>
    <v>Magyar Bancorp, Inc. is a bank holding company of Magyar Bank (the Bank). It acts as an independent, community, financial services provider, and offers traditional banking and related financial services to individual, business, and government customers. It offers commercial and retail financial services, including the taking of time, savings, and demand deposits; the making of commercial, consumer and home equity loans; and the provision of other financial services. The Bank invests its deposits, together with funds generated from operations and wholesale funding, in residential mortgage loans, home equity loans, home equity lines of credit, commercial real estate loans, commercial business loans, small business administration (SBA) loans, construction loans and investment securities. It originates consumer loans, which consist primarily of secured demand loans. Its primary sources of funds are deposits, borrowings and principal and interest payments on loans and securities.</v>
    <v>89</v>
    <v>XNAS</v>
    <v>45637.854705219528</v>
    <v>Nasdaq Stock Market</v>
    <v>10168</v>
    <v>14.57</v>
    <v>14.699299999999999</v>
    <v>14.03</v>
    <v>10.062200000000001</v>
    <v>USD</v>
    <v>Magyar Bancorp</v>
    <v>Magyar Bancorp</v>
    <v>11.6121</v>
    <v>14.32</v>
    <v>Banking Services</v>
    <v>400 Somerset St, NEW BRUNSWICK, NJ, 08901 US</v>
    <v>MGYR</v>
    <v>Acciones</v>
    <v>Magyar Bancorp (XNAS:MGYR)</v>
    <v>12420</v>
    <v>7102</v>
  </rv>
  <rv s="2">
    <v>10169</v>
  </rv>
  <rv s="0">
    <v>https://www.bing.com/financeapi/forcetrigger?t=a1xl5r&amp;q=XNYS%3aMHD&amp;form=skydnc</v>
    <v>Learn more on Bing</v>
  </rv>
  <rv s="24">
    <v>es-ES</v>
    <v>a1xl5r</v>
    <v>268435456</v>
    <v>1</v>
    <v>Con tecnología de Refinitiv</v>
    <v>73</v>
    <v>74</v>
    <v>BlackRock MuniHoldings (XNYS:MHD)</v>
    <v>14</v>
    <v>75</v>
    <v>Finance</v>
    <v>76</v>
    <v>XNYS</v>
    <v>12.73</v>
    <v>0</v>
    <v>0</v>
    <v>716745379.88</v>
    <v>12.62</v>
    <v>45637.872368633594</v>
    <v>3.0699999999999998E-2</v>
    <v>New York Stock Exchange</v>
    <v>10171</v>
    <v>12.79</v>
    <v>12.96</v>
    <v>12.59</v>
    <v>11.41</v>
    <v>USD</v>
    <v>BlackRock MuniHoldings</v>
    <v>12.62</v>
    <v>MHD</v>
    <v>ETF</v>
    <v>BlackRock MuniHoldings (XNYS:MHD)</v>
    <v>219503</v>
    <v>105753</v>
  </rv>
  <rv s="2">
    <v>10172</v>
  </rv>
  <rv s="0">
    <v>https://www.bing.com/financeapi/forcetrigger?t=a1xlbh&amp;q=XNYS%3aMHF&amp;form=skydnc</v>
    <v>Learn more on Bing</v>
  </rv>
  <rv s="26">
    <v>es-ES</v>
    <v>a1xlbh</v>
    <v>268435456</v>
    <v>1</v>
    <v>Con tecnología de Refinitiv</v>
    <v>81</v>
    <v>82</v>
    <v>Western Asset Mun Hi Inc (XNYS:MHF)</v>
    <v>14</v>
    <v>83</v>
    <v>Finance</v>
    <v>76</v>
    <v>XNYS</v>
    <v>7.14</v>
    <v>0.99319999999999997</v>
    <v>0.02</v>
    <v>2.8170000000000001E-3</v>
    <v>158307532.38</v>
    <v>7.1</v>
    <v>45637.871378911717</v>
    <v>6.9999999999999993E-3</v>
    <v>New York Stock Exchange</v>
    <v>10174</v>
    <v>7.14</v>
    <v>7.39</v>
    <v>7.0701000000000001</v>
    <v>6.27</v>
    <v>USD</v>
    <v>Western Asset Mun Hi Inc</v>
    <v>7.12</v>
    <v>MHF</v>
    <v>ETF</v>
    <v>Western Asset Mun Hi Inc (XNYS:MHF)</v>
    <v>56144</v>
    <v>55551</v>
  </rv>
  <rv s="2">
    <v>10175</v>
  </rv>
  <rv s="0">
    <v>https://www.bing.com/financeapi/forcetrigger?t=a1xlec&amp;q=XNYS%3aMHH&amp;form=skydnc</v>
    <v>Learn more on Bing</v>
  </rv>
  <rv s="8">
    <v>es-ES</v>
    <v>a1xlec</v>
    <v>268435456</v>
    <v>1</v>
    <v>Con tecnología de Refinitiv</v>
    <v>29</v>
    <v>30</v>
    <v>Mastech Digital (XNYS:MHH)</v>
    <v>3</v>
    <v>31</v>
    <v>Finance</v>
    <v>28</v>
    <v>XNYS</v>
    <v>11705970</v>
    <v>2008</v>
    <v>14.4</v>
    <v>0.57389999999999997</v>
    <v>1.08</v>
    <v>7.5523999999999994E-2</v>
    <v>180037818</v>
    <v>14.3</v>
    <v xml:space="preserve">Mastech Digital, Inc. is a provider of digital transformation information technology (IT) services. The Company offers data management and analytics solutions, digital learning, and IT staffing services with a digital first approach. The Company operates through two segments: Data and Analytics Services, and IT Staffing Services. Its Data and Analytics Services segment delivers specialized data management, data engineering, customer experience consulting, data analytics and cloud services to customers globally. Each of these services can be delivered using on-site and offshore resources. Its IT Staffing Services segment combines technical expertise with business process experience to deliver a broad range of services in digital and mainstream technologies. Its digital technology services include data management and analytics, cloud, mobility, social and automation. Its digital transformation services also include staffing and project-based services around digital learning. </v>
    <v>1397</v>
    <v>XNYS</v>
    <v>45637.873527626565</v>
    <v>New York Stock Exchange</v>
    <v>10177</v>
    <v>15.38</v>
    <v>16</v>
    <v>14.32</v>
    <v>7.15</v>
    <v>USD</v>
    <v>Mastech Digital</v>
    <v>Mastech Digital</v>
    <v>15.38</v>
    <v>Professional &amp; Commercial Services</v>
    <v>Building 210, 1305 Cherrington Pkwy Ste 400, MOON TOWNSHIP, PA, 15108-4355 US</v>
    <v>MHH</v>
    <v>Acciones</v>
    <v>Mastech Digital (XNYS:MHH)</v>
    <v>26276</v>
    <v>46002</v>
  </rv>
  <rv s="2">
    <v>10178</v>
  </rv>
  <rv s="0">
    <v>https://www.bing.com/financeapi/forcetrigger?t=a1xlh7&amp;q=XNYS%3aMHI&amp;form=skydnc</v>
    <v>Learn more on Bing</v>
  </rv>
  <rv s="26">
    <v>es-ES</v>
    <v>a1xlh7</v>
    <v>268435456</v>
    <v>1</v>
    <v>Con tecnología de Refinitiv</v>
    <v>81</v>
    <v>82</v>
    <v>Pioneer Muni High Income (XNYS:MHI)</v>
    <v>14</v>
    <v>83</v>
    <v>Finance</v>
    <v>76</v>
    <v>XNYS</v>
    <v>9.7050000000000001</v>
    <v>2.3452999999999999</v>
    <v>3.15E-2</v>
    <v>3.261E-3</v>
    <v>232551141.84</v>
    <v>9.66</v>
    <v>45637.868096921091</v>
    <v>4.1599999999999998E-2</v>
    <v>New York Stock Exchange</v>
    <v>10180</v>
    <v>9.74</v>
    <v>9.74</v>
    <v>9.6750000000000007</v>
    <v>8.19</v>
    <v>USD</v>
    <v>Pioneer Muni High Income</v>
    <v>9.6914999999999996</v>
    <v>MHI</v>
    <v>ETF</v>
    <v>Pioneer Muni High Income (XNYS:MHI)</v>
    <v>76923</v>
    <v>54426</v>
  </rv>
  <rv s="2">
    <v>10181</v>
  </rv>
  <rv s="0">
    <v>https://www.bing.com/financeapi/forcetrigger?t=a1xlk2&amp;q=XNYS%3aMHK&amp;form=skydnc</v>
    <v>Learn more on Bing</v>
  </rv>
  <rv s="7">
    <v>es-ES</v>
    <v>a1xlk2</v>
    <v>268435456</v>
    <v>1</v>
    <v>Con tecnología de Refinitiv</v>
    <v>25</v>
    <v>26</v>
    <v>MOHAWK INDUSTRIES, INC. (XNYS:MHK)</v>
    <v>3</v>
    <v>27</v>
    <v>Finance</v>
    <v>28</v>
    <v>XNYS</v>
    <v>63121260</v>
    <v>1988</v>
    <v>132.065</v>
    <v>1.3953</v>
    <v>0.03</v>
    <v>2.2909999999999999E-4</v>
    <v>8268885060</v>
    <v>130.97</v>
    <v>MOHAWK INDUSTRIES, INC. es un fabricante de suelos que crea productos para mejorar los espacios residenciales y comerciales en todo el mundo. Los segmentos de la Compañía incluyen Global Ceramic, Flooring North America (Flooring NA) y Flooring Rest of the World (Flooring ROW). El segmento Global Ceramic diseña, fabrica, adquiere y comercializa una línea de baldosas de cerámica, gres porcelánico, piedra natural, cuarzo, encimeras de placas de porcelana y otros productos, que distribuye principalmente en Norteamérica, Europa, Sudamérica y Rusia. El segmento Flooring NA diseña, fabrica, adquiere y comercializa sus líneas de productos de revestimiento de suelos, incluyendo alfombras, moquetas, suelos laminados, resilientes y de madera, que distribuye a través de su red de centros de distribución regionales y almacenes satélite. El segmento Flooring ROW diseña, fabrica, obtiene, licencia y comercializa sus suelos de madera, laminados, elementos para techos, tableros aislantes, tableros de fibra de densidad media y aglomerados</v>
    <v>43300</v>
    <v>XNYS</v>
    <v>45637.873298703125</v>
    <v>New York Stock Exchange</v>
    <v>10183</v>
    <v>133</v>
    <v>164.28899999999999</v>
    <v>130.18</v>
    <v>90.795000000000002</v>
    <v>USD</v>
    <v>MOHAWK INDUSTRIES, INC.</v>
    <v>MOHAWK INDUSTRIES, INC.</v>
    <v>14.538600000000001</v>
    <v>131</v>
    <v>Household Goods</v>
    <v>PO BOX 12069, 160 S INDUSTRIAL BLVD, CALHOUN, GA, 30701 US</v>
    <v>MHK</v>
    <v>Acciones</v>
    <v>MOHAWK INDUSTRIES, INC. (XNYS:MHK)</v>
    <v>271327</v>
    <v>743308</v>
  </rv>
  <rv s="2">
    <v>10184</v>
  </rv>
  <rv s="0">
    <v>https://www.bing.com/financeapi/forcetrigger?t=bonbr7&amp;q=XNYS%3aMHLA&amp;form=skydnc</v>
    <v>Learn more on Bing</v>
  </rv>
  <rv s="8">
    <v>es-ES</v>
    <v>bonbr7</v>
    <v>268435456</v>
    <v>1</v>
    <v>Con tecnología de Refinitiv</v>
    <v>29</v>
    <v>30</v>
    <v>Maiden Hldgs (XNYS:MHLA)</v>
    <v>3</v>
    <v>31</v>
    <v>Finance</v>
    <v>45</v>
    <v>XNYS</v>
    <v>99320800</v>
    <v>2007</v>
    <v>15.825699999999999</v>
    <v>1.2332000000000001</v>
    <v>-0.4</v>
    <v>-2.5047E-2</v>
    <v>135572900</v>
    <v>15.97</v>
    <v>Maiden Holdings, Ltd. is a Bermuda-based holding company. The Company is engaged in the ownership and management of businesses and assets in the insurance and related financial services industries. The Company also provides a range of legacy services to small insurance companies, particularly those in run-off or with blocks of reserves that are no longer core to those companies' operations, working with clients to develop and implement finality solutions, including acquiring entire companies that enable its clients to meet their capital and risk management objectives. Its Diversified Reinsurance segment consists of a portfolio of predominantly property and casualty reinsurance businesses focusing on regional and specialty property and casualty insurance companies located primarily in Europe. Its AmTrust Reinsurance segment includes all business ceded to Maiden Reinsurance Ltd. (Maiden Reinsurance) by AmTrust Financial Services, Inc. (AmTrust).</v>
    <v>45</v>
    <v>XNYS</v>
    <v>45637.827353610941</v>
    <v>New York Stock Exchange</v>
    <v>10186</v>
    <v>16.2898</v>
    <v>18.25</v>
    <v>15.5</v>
    <v>14.58</v>
    <v>USD</v>
    <v>Maiden Hldgs</v>
    <v>Maiden Hldgs</v>
    <v>15.57</v>
    <v>Insurance</v>
    <v>Ideation House, 1st Floor, 94 Pitts Bay Road, PEMBROKE, HM 08 BM</v>
    <v>MHLA</v>
    <v>Acciones</v>
    <v>Maiden Hldgs (XNYS:MHLA)</v>
    <v>3111</v>
    <v>2560</v>
  </rv>
  <rv s="2">
    <v>10187</v>
  </rv>
  <rv s="0">
    <v>https://www.bing.com/financeapi/forcetrigger?t=a1xlmw&amp;q=XNAS%3aMHLD&amp;form=skydnc</v>
    <v>Learn more on Bing</v>
  </rv>
  <rv s="7">
    <v>es-ES</v>
    <v>a1xlmw</v>
    <v>268435456</v>
    <v>1</v>
    <v>Con tecnología de Refinitiv</v>
    <v>25</v>
    <v>26</v>
    <v>Maiden Hldgs (XNAS:MHLD)</v>
    <v>3</v>
    <v>27</v>
    <v>Finance</v>
    <v>28</v>
    <v>XNAS</v>
    <v>99320800</v>
    <v>2007</v>
    <v>1.39</v>
    <v>1.2332000000000001</v>
    <v>0.09</v>
    <v>6.5933999999999993E-2</v>
    <v>144511764</v>
    <v>1.365</v>
    <v>Maiden Holdings, Ltd. is a Bermuda-based holding company. The Company is engaged in the ownership and management of businesses and assets in the insurance and related financial services industries. The Company also provides a range of legacy services to small insurance companies, particularly those in run-off or with blocks of reserves that are no longer core to those companies' operations, working with clients to develop and implement finality solutions, including acquiring entire companies that enable its clients to meet their capital and risk management objectives. Its Diversified Reinsurance segment consists of a portfolio of predominantly property and casualty reinsurance businesses focusing on regional and specialty property and casualty insurance companies located primarily in Europe. Its AmTrust Reinsurance segment includes all business ceded to Maiden Reinsurance Ltd. (Maiden Reinsurance) by AmTrust Financial Services, Inc. (AmTrust).</v>
    <v>45</v>
    <v>XNAS</v>
    <v>45637.873045578126</v>
    <v>Nasdaq Stock Market</v>
    <v>10189</v>
    <v>1.46</v>
    <v>2.5499999999999998</v>
    <v>1.39</v>
    <v>1.19</v>
    <v>USD</v>
    <v>Maiden Hldgs</v>
    <v>Maiden Hldgs</v>
    <v>0</v>
    <v>1.4550000000000001</v>
    <v>Insurance</v>
    <v>Ideation House, 1st Floor, 94 Pitts Bay Road, PEMBROKE, HM 08 BM</v>
    <v>MHLD</v>
    <v>Acciones</v>
    <v>Maiden Hldgs (XNAS:MHLD)</v>
    <v>125688</v>
    <v>113643</v>
  </rv>
  <rv s="2">
    <v>10190</v>
  </rv>
  <rv s="0">
    <v>https://www.bing.com/financeapi/forcetrigger?t=a1xlpr&amp;q=XNYS%3aMHN&amp;form=skydnc</v>
    <v>Learn more on Bing</v>
  </rv>
  <rv s="26">
    <v>es-ES</v>
    <v>a1xlpr</v>
    <v>268435456</v>
    <v>1</v>
    <v>Con tecnología de Refinitiv</v>
    <v>81</v>
    <v>82</v>
    <v>BlackRock MuniHds NY Qly (XNYS:MHN)</v>
    <v>14</v>
    <v>83</v>
    <v>Finance</v>
    <v>76</v>
    <v>XNYS</v>
    <v>10.93</v>
    <v>1.9293</v>
    <v>1.15E-2</v>
    <v>1.0549999999999999E-3</v>
    <v>369050855.49000001</v>
    <v>10.9</v>
    <v>45637.866709745314</v>
    <v>4.0099999999999997E-2</v>
    <v>New York Stock Exchange</v>
    <v>10192</v>
    <v>10.9595</v>
    <v>11.2</v>
    <v>10.91</v>
    <v>10.18</v>
    <v>USD</v>
    <v>BlackRock MuniHds NY Qly</v>
    <v>10.9115</v>
    <v>MHN</v>
    <v>ETF</v>
    <v>BlackRock MuniHds NY Qly (XNYS:MHN)</v>
    <v>52863</v>
    <v>58260</v>
  </rv>
  <rv s="2">
    <v>10193</v>
  </rv>
  <rv s="0">
    <v>https://www.bing.com/financeapi/forcetrigger?t=bonbu2&amp;q=XNYS%3aMHNC&amp;form=skydnc</v>
    <v>Learn more on Bing</v>
  </rv>
  <rv s="62">
    <v>es-ES</v>
    <v>bonbu2</v>
    <v>268435456</v>
    <v>1</v>
    <v>Con tecnología de Refinitiv</v>
    <v>190</v>
    <v>191</v>
    <v>Maiden Hldg (XNYS:MHNC)</v>
    <v>3</v>
    <v>114</v>
    <v>Finance</v>
    <v>45</v>
    <v>XNYS</v>
    <v>17.059999999999999</v>
    <v>-0.27989999999999998</v>
    <v>-1.6861000000000001E-2</v>
    <v>16.600000000000001</v>
    <v>XNYS</v>
    <v>45637.860943575783</v>
    <v>New York Stock Exchange</v>
    <v>10195</v>
    <v>17.059999999999999</v>
    <v>20.65</v>
    <v>16.260000000000002</v>
    <v>16.059999999999999</v>
    <v>USD</v>
    <v>Maiden Hldg</v>
    <v>Maiden Hldg</v>
    <v>16.3201</v>
    <v>6000 Midlantic Drive, Suite 200S, MOUNT LAUREL, NJ, 08054 US</v>
    <v>MHNC</v>
    <v>Acciones</v>
    <v>Maiden Hldg (XNYS:MHNC)</v>
    <v>4823</v>
    <v>3568</v>
  </rv>
  <rv s="2">
    <v>10196</v>
  </rv>
  <rv s="0">
    <v>https://www.bing.com/financeapi/forcetrigger?t=a1xlsm&amp;q=XNYS%3aMHO&amp;form=skydnc</v>
    <v>Learn more on Bing</v>
  </rv>
  <rv s="7">
    <v>es-ES</v>
    <v>a1xlsm</v>
    <v>268435456</v>
    <v>1</v>
    <v>Con tecnología de Refinitiv</v>
    <v>25</v>
    <v>26</v>
    <v>M/I Homes (XNYS:MHO)</v>
    <v>3</v>
    <v>27</v>
    <v>Finance</v>
    <v>28</v>
    <v>XNYS</v>
    <v>27205050</v>
    <v>1991</v>
    <v>158.97</v>
    <v>2.2601</v>
    <v>-1.5649999999999999</v>
    <v>-9.8969999999999995E-3</v>
    <v>4259358653</v>
    <v>158.13</v>
    <v>M/I Homes, Inc. is a builder of single-family homes. The Company designs, markets, constructs and sells single-family homes and attached townhomes to first-time, move-up, empty-nester, and luxury buyers. The company primarily constructs homes in planned development communities and mixed-use communities. It offers homes for sale in approximately 213 communities within 17 markets located in 10 states. The Company operates through two distinct operations: homebuilding and financial services. Its homebuilding operations are aggregated for reporting purposes into two reporting segments: the Northern and Southern regions. Its homebuilding division is engaged in the sale and construction of single-family attached and detached homes, acquisition and development of land, and the occasional sale of lots to third parties. Its financial services operations support its homebuilding operations by providing mortgage loans and title services to the customers of its homebuilding operations.</v>
    <v>1607</v>
    <v>XNYS</v>
    <v>45637.873413865622</v>
    <v>New York Stock Exchange</v>
    <v>10198</v>
    <v>160.59710000000001</v>
    <v>176.18</v>
    <v>156.19</v>
    <v>109.92</v>
    <v>USD</v>
    <v>M/I Homes</v>
    <v>M/I Homes</v>
    <v>8.4882000000000009</v>
    <v>156.565</v>
    <v>Homebuilding &amp; Construction Supplies</v>
    <v>4131 Worth Avenue Ste 500, COLUMBUS, OH, 43219 US</v>
    <v>MHO</v>
    <v>Acciones</v>
    <v>M/I Homes (XNYS:MHO)</v>
    <v>202830</v>
    <v>246496</v>
  </rv>
  <rv s="2">
    <v>10199</v>
  </rv>
  <rv s="0">
    <v>https://www.bing.com/financeapi/forcetrigger?t=c582pr&amp;q=XNAS%3aMHUA&amp;form=skydnc</v>
    <v>Learn more on Bing</v>
  </rv>
  <rv s="66">
    <v>es-ES</v>
    <v>c582pr</v>
    <v>268435456</v>
    <v>1</v>
    <v>Con tecnología de Refinitiv</v>
    <v>203</v>
    <v>204</v>
    <v>Meihua Intl Med (XNAS:MHUA)</v>
    <v>3</v>
    <v>205</v>
    <v>Finance</v>
    <v>28</v>
    <v>XNAS</v>
    <v>28215820</v>
    <v>0.57130000000000003</v>
    <v>-7.3000000000000001E-3</v>
    <v>-1.2314E-2</v>
    <v>16520362</v>
    <v>0.59279999999999999</v>
    <v xml:space="preserve">Meihua International Medical Technologies Co Ltd is a holding company mainly engaged in the research, development, manufacturing and sales of Class I, Class II and Class III disposable medical devices. The Company's products include self-manufactured and out-sourced products. Class I disposable medical devices include disposable medical X-ray films, medical dry films, dry laser imagers, gauze bandages, examination gloves, pharmaceutical packaging materials and containers, low-density polyethylene (LDPE) bottles for eye drops, high-density polyethylene (HDPE) bottles for tablets, and others. Class II disposable medical devices include disposable full anesthesia kits, medical brush, woman's examination kits, urethral catheterization kits, gynecological examination kits, endotracheal intubation, medical masks, anal bags, and suction connecting tube, and others. Class III disposable medical devices include disposable infusion pumps, anesthesia puncture kits, electronic pumps, and others. </v>
    <v>617</v>
    <v>XNAS</v>
    <v>45637.870092152341</v>
    <v>Nasdaq Stock Market</v>
    <v>10201</v>
    <v>0.67</v>
    <v>2.81</v>
    <v>0.54190000000000005</v>
    <v>0.43259999999999998</v>
    <v>USD</v>
    <v>Meihua Intl Med</v>
    <v>Meihua Intl Med</v>
    <v>1.2206999999999999</v>
    <v>0.58550000000000002</v>
    <v>Healthcare Equipment &amp; Supplies</v>
    <v>88 Tongda Road, Touqiao Town, Guangling District, YANGZHOU, JIANGSU, 225000 CN</v>
    <v>MHUA</v>
    <v>Acciones</v>
    <v>Meihua Intl Med (XNAS:MHUA)</v>
    <v>1193070</v>
    <v>722079</v>
  </rv>
  <rv s="2">
    <v>10202</v>
  </rv>
  <rv s="0">
    <v>https://www.bing.com/financeapi/forcetrigger?t=a249ww&amp;q=XNYS%3aTKAT&amp;form=skydnc</v>
    <v>Learn more on Bing</v>
  </rv>
  <rv s="8">
    <v>es-ES</v>
    <v>a249ww</v>
    <v>268435456</v>
    <v>1</v>
    <v>Con tecnología de Refinitiv</v>
    <v>29</v>
    <v>30</v>
    <v>Nft Ltd (XNYS:MI)</v>
    <v>3</v>
    <v>31</v>
    <v>Finance</v>
    <v>28</v>
    <v>XNYS</v>
    <v>4080380</v>
    <v>2022</v>
    <v>4.9393000000000002</v>
    <v>2.8624999999999998</v>
    <v>0.23710000000000001</v>
    <v>5.2225000000000001E-2</v>
    <v>19492383</v>
    <v>4.54</v>
    <v>Nft Ltd is a Hong Kong-based company principally engaged in the operation of online artwork retail platform. The Company is principally engaged in the operation of electronic online platform for offering and trading artworks. The Company is engaged in the art valuation and appreciation potential consulting services, advertising and publicity services as well as others.</v>
    <v>27</v>
    <v>XNYS</v>
    <v>45637.873281017972</v>
    <v>New York Stock Exchange</v>
    <v>10204</v>
    <v>4.9393000000000002</v>
    <v>16.72</v>
    <v>4.49</v>
    <v>2.0499999999999998</v>
    <v>USD</v>
    <v>Nft Ltd</v>
    <v>Nft Ltd</v>
    <v>4.7770999999999999</v>
    <v>Software &amp; IT Services</v>
    <v>Office Q 11th Floor, Kings Wing Plaza 2, No. 1 Kwan Street, Sha Tin, New Territories HK</v>
    <v>MI</v>
    <v>Acciones</v>
    <v>Nft Ltd (XNYS:MI)</v>
    <v>19026</v>
    <v>91857</v>
  </rv>
  <rv s="2">
    <v>10205</v>
  </rv>
  <rv s="0">
    <v>https://www.bing.com/financeapi/forcetrigger?t=a2w4m7&amp;q=XNAS%3aMICS&amp;form=skydnc</v>
    <v>Learn more on Bing</v>
  </rv>
  <rv s="7">
    <v>es-ES</v>
    <v>a2w4m7</v>
    <v>268435456</v>
    <v>1</v>
    <v>Con tecnología de Refinitiv</v>
    <v>25</v>
    <v>26</v>
    <v>Algorhythm Hldgs (XNAS:RIME)</v>
    <v>3</v>
    <v>27</v>
    <v>Finance</v>
    <v>28</v>
    <v>XNAS</v>
    <v>18415180</v>
    <v>1994</v>
    <v>9.3600000000000003E-2</v>
    <v>0.2135</v>
    <v>-6.4999999999999997E-3</v>
    <v>-6.9149000000000002E-2</v>
    <v>1731030</v>
    <v>9.4E-2</v>
    <v>Algorhythm Holdings, Inc., formerly The Singing Machine Company, Inc., is a holding company with two primary investments. The Company owns SemiCab Holdings, which is engaged in an artificial intelligence (AI)-enabled global logistics industry. It owns The Singing Machine Company, which is engaged in the consumer karaoke industry. SemiCab is a cloud-based collaborative transportation platform built to achieve the scalability required to predict and optimize millions of loads and hundreds of thousands of trucks. To orchestrate collaboration across manufacturers, retailers, distributors, and their carriers, SemiCab uses real-time data from API-based load tendering and pre-built integrations with TMS and ELD partners. It designs and distributes a range of at-home and in-car karaoke entertainment products. Its portfolio is marketed under both proprietary brands and popular licenses, including Carpool Karaoke and Sesame Street. It is also developing a fully integrated in-car karaoke system.</v>
    <v>27</v>
    <v>XNAS</v>
    <v>45637.873098217191</v>
    <v>Nasdaq Stock Market</v>
    <v>10207</v>
    <v>9.4200000000000006E-2</v>
    <v>1.97</v>
    <v>8.6199999999999999E-2</v>
    <v>8.5500000000000007E-2</v>
    <v>USD</v>
    <v>Algorhythm Hldgs</v>
    <v>Algorhythm Hldgs</v>
    <v>0</v>
    <v>8.7499999999999994E-2</v>
    <v>Computers, Phones &amp; Household Electronics</v>
    <v>6301 NW 5th Way Ste 2900, FORT LAUDERDALE, FL, 33309-6191 US</v>
    <v>RIME</v>
    <v>Acciones</v>
    <v>Algorhythm Hldgs (XNAS:RIME)</v>
    <v>28202373</v>
    <v>18498097</v>
  </rv>
  <rv s="2">
    <v>10208</v>
  </rv>
  <rv s="0">
    <v>https://www.bing.com/financeapi/forcetrigger?t=a1xmdm&amp;q=XNAS%3aMIDD&amp;form=skydnc</v>
    <v>Learn more on Bing</v>
  </rv>
  <rv s="7">
    <v>es-ES</v>
    <v>a1xmdm</v>
    <v>268435456</v>
    <v>1</v>
    <v>Con tecnología de Refinitiv</v>
    <v>25</v>
    <v>26</v>
    <v>Middleby (XNAS:MIDD)</v>
    <v>3</v>
    <v>27</v>
    <v>Finance</v>
    <v>28</v>
    <v>XNAS</v>
    <v>53793160</v>
    <v>1985</v>
    <v>145.61000000000001</v>
    <v>1.6124000000000001</v>
    <v>0.47</v>
    <v>3.2579999999999996E-3</v>
    <v>7784946115</v>
    <v>144.25</v>
    <v>The Middleby Corporation is an engaged in designing, manufacturing and selling of commercial foodservice, food processing equipment and residential kitchen equipment. The Company operates through three segments. The Commercial Foodservice Equipment Group has a portfolio of foodservice equipment, which enables it to serve virtually any cooking, warming, holding, refrigeration, freezing and beverage application within a commercial kitchen or foodservice operation. The Food Processing Equipment Group offers a portfolio of processing solutions for customers producing protein products, such as bacon, salami, hot dogs, dinner sausages, poultry and lunchmeats and bakery products, such as muffins, tortillas, cookies, crackers, pastries, bread and buns. The Residential Kitchen Equipment Group manufactures, sells and distributes kitchen equipment for the residential market. The products offered by this group include cookers, stoves, cooktops, microwaves, refrigerators, wine cellars and others.</v>
    <v>5047</v>
    <v>XNAS</v>
    <v>45637.873319733597</v>
    <v>Nasdaq Stock Market</v>
    <v>10210</v>
    <v>146.08510000000001</v>
    <v>161.01499999999999</v>
    <v>143.47999999999999</v>
    <v>118.41</v>
    <v>USD</v>
    <v>Middleby</v>
    <v>Middleby</v>
    <v>19.8766</v>
    <v>144.72</v>
    <v>Machinery, Equipment &amp; Components</v>
    <v>1400 Toastmaster Dr, ELGIN, IL, 60120 US</v>
    <v>MIDD</v>
    <v>Acciones</v>
    <v>Middleby (XNAS:MIDD)</v>
    <v>418588</v>
    <v>547074</v>
  </rv>
  <rv s="2">
    <v>10211</v>
  </rv>
  <rv s="0">
    <v>https://www.bing.com/financeapi/forcetrigger?t=aw8oz2&amp;q=XNAS%3aMIGI&amp;form=skydnc</v>
    <v>Learn more on Bing</v>
  </rv>
  <rv s="7">
    <v>es-ES</v>
    <v>aw8oz2</v>
    <v>268435456</v>
    <v>1</v>
    <v>Con tecnología de Refinitiv</v>
    <v>25</v>
    <v>26</v>
    <v>Mawson (XNAS:MIGI)</v>
    <v>3</v>
    <v>27</v>
    <v>Finance</v>
    <v>28</v>
    <v>XNAS</v>
    <v>18707610</v>
    <v>2012</v>
    <v>1.1000000000000001</v>
    <v>3.2902999999999998</v>
    <v>0.1502</v>
    <v>0.13175400000000001</v>
    <v>24136558</v>
    <v>1.1399999999999999</v>
    <v>Mawson Infrastructure Group, Inc. is a digital infrastructure company. The Company operates data centers for the generation of Bitcoin cryptocurrency (also known as Bitcoin mining), in the United States. The Company has three primary businesses, including digital currency or Bitcoin self-mining, customer co-location and related services, and energy markets. Bitcoin mining involves the use of specialized computers (Miners) to solve algorithmic problems in order to update the distributed or decentralized ledger of Bitcoin transactions securely. It offers other businesses and customers in the digital assets industry the opportunity to have their Miners and other equipment located within its facilities. It has developed an energy markets program. To power all the miners at its facilities, it uses substantial amounts of energy. It operates two data center facilities in Pennsylvania, United States, and has rights to develop other sites of various sizes in Ohio.</v>
    <v>30</v>
    <v>XNAS</v>
    <v>45637.873419015625</v>
    <v>Nasdaq Stock Market</v>
    <v>10213</v>
    <v>1.31</v>
    <v>4.4000000000000004</v>
    <v>1.0900000000000001</v>
    <v>0.62229999999999996</v>
    <v>USD</v>
    <v>Mawson</v>
    <v>Mawson</v>
    <v>0</v>
    <v>1.2902</v>
    <v>Software &amp; IT Services</v>
    <v>201 Clark Street, SHARON, PA, 16146 US</v>
    <v>MIGI</v>
    <v>Acciones</v>
    <v>Mawson (XNAS:MIGI)</v>
    <v>1280336</v>
    <v>5009211</v>
  </rv>
  <rv s="2">
    <v>10214</v>
  </rv>
  <rv s="0">
    <v>https://www.bing.com/financeapi/forcetrigger?t=bwv5ec&amp;q=XNYS%3aMIMO&amp;form=skydnc</v>
    <v>Learn more on Bing</v>
  </rv>
  <rv s="95">
    <v>es-ES</v>
    <v>bwv5ec</v>
    <v>268435456</v>
    <v>1</v>
    <v>1</v>
    <v>Con tecnología de Refinitiv</v>
    <v>289</v>
    <v>290</v>
    <v>Airspan Networks (OTCM:MIMOQ)</v>
    <v>3</v>
    <v>291</v>
    <v>Finance</v>
    <v>292</v>
    <v>OTCM</v>
    <v>74638890</v>
    <v>2020</v>
    <v>1E-4</v>
    <v>1.3048</v>
    <v>0</v>
    <v>0</v>
    <v>7460</v>
    <v>1E-4</v>
    <v xml:space="preserve">Airspan Networks Holdings Inc. is a designer and producer of wireless network equipment for fourth generation (4G) and fifth generation (5G) networks for both mainstream public telecommunications service providers and private network implementations. The Company offers a range of software- defined radios, broadband access products and network management software. The Company's product categories include 5G Product Family, 4G Product Family, Point to Point (PTP) Product Family, Point to Multi Point (PTMP) Product Family and PTP/PTMP SW Product Family. The 5G Product Family includes Air5G 4700, Air5G 7200, AirStrand2200, AirSpeed2900, AirSpeed2700, AirSpeed1900, AirVelocity 2700 and AirVelocity 6200. The SW Product Family includes 4G eNb SW, 5G RU SW, 5G DU SW, 5G CU SW and 5G ACP SW. The 4G Product Family includes AirHarmony, AirSpeed, AirStrand, AirVelocity, AirUnity and AirDensity. The Point-to-Point Product Family includes B series and C series. </v>
    <v>428</v>
    <v>OTCM</v>
    <v>45576.833333333336</v>
    <v>OTC Markets</v>
    <v>10216</v>
    <v>5.9999999999999995E-4</v>
    <v>0.42399999999999999</v>
    <v>1E-4</v>
    <v>5.0000000000000002E-5</v>
    <v>USD</v>
    <v>Airspan Networks</v>
    <v>Airspan Networks</v>
    <v>5.9999999999999995E-4</v>
    <v>1E-3</v>
    <v>Software &amp; IT Services</v>
    <v>777 Yamato Drive, Suite 310, BOCA RATON, FL, 33431 US</v>
    <v>MIMOQ</v>
    <v>Acciones</v>
    <v>Airspan Networks (OTCM:MIMOQ)</v>
    <v>2250</v>
    <v>465724</v>
  </rv>
  <rv s="2">
    <v>10217</v>
  </rv>
  <rv s="0">
    <v>https://www.bing.com/financeapi/forcetrigger?t=a1xn4c&amp;q=XNYS%3aMIN&amp;form=skydnc</v>
    <v>Learn more on Bing</v>
  </rv>
  <rv s="26">
    <v>es-ES</v>
    <v>a1xn4c</v>
    <v>268435456</v>
    <v>1</v>
    <v>Con tecnología de Refinitiv</v>
    <v>81</v>
    <v>82</v>
    <v>MFS Intermediate Income (XNYS:MIN)</v>
    <v>14</v>
    <v>83</v>
    <v>Finance</v>
    <v>76</v>
    <v>XNYS</v>
    <v>2.71</v>
    <v>0.52669999999999995</v>
    <v>-0.01</v>
    <v>-3.676E-3</v>
    <v>319476022.66000003</v>
    <v>2.72</v>
    <v>45637.872377603904</v>
    <v>6.8999999999999999E-3</v>
    <v>New York Stock Exchange</v>
    <v>10219</v>
    <v>2.72</v>
    <v>2.85</v>
    <v>2.7</v>
    <v>2.56</v>
    <v>USD</v>
    <v>MFS Intermediate Income</v>
    <v>2.71</v>
    <v>MIN</v>
    <v>ETF</v>
    <v>MFS Intermediate Income (XNYS:MIN)</v>
    <v>168255</v>
    <v>236856</v>
  </rv>
  <rv s="2">
    <v>10220</v>
  </rv>
  <rv s="0">
    <v>https://www.bing.com/financeapi/forcetrigger?t=a1xna2&amp;q=XNAS%3aMIND&amp;form=skydnc</v>
    <v>Learn more on Bing</v>
  </rv>
  <rv s="7">
    <v>es-ES</v>
    <v>a1xna2</v>
    <v>268435456</v>
    <v>1</v>
    <v>Con tecnología de Refinitiv</v>
    <v>25</v>
    <v>26</v>
    <v>Mind Technology (XNAS:MIND)</v>
    <v>3</v>
    <v>27</v>
    <v>Finance</v>
    <v>28</v>
    <v>XNAS</v>
    <v>7969420</v>
    <v>2020</v>
    <v>4.96</v>
    <v>1.1394</v>
    <v>1.9</v>
    <v>0.44917299999999999</v>
    <v>48852544</v>
    <v>4.2300000000000004</v>
    <v xml:space="preserve">Mind Technology, Inc. provides technology to the oceanographic, hydrographic, defense, seismic and security industries. The Company offers marine technology products to marine survey, marine exploration, and maritime defense markets. The Company operates through one segment: Seamap Marine Products. Seamap Marine Products business is engaged in the design, manufacture and sale of specialized marine seismic equipment. Its Seamap unit designs, manufactures, and sells specialized, marine exploration and survey equipment. Its facilities are maintained in the United Kingdom, Singapore, Malaysia and the state of Texas. Seamap Marine Products include Seamap SeaLink, Seamap GunLink, Seamap BuoyLink, source products, and Misc. Seismic Products. It also offers the Sea Serpent, is a line of passive sonar arrays for maritime security and anti-submarine warfare applications. The Company has a global presence with operating locations in the United States, Singapore, Malaysia, and the United Kingdom. </v>
    <v>145</v>
    <v>XNAS</v>
    <v>45637.873361006248</v>
    <v>Nasdaq Stock Market</v>
    <v>10222</v>
    <v>6.1420000000000003</v>
    <v>6.98</v>
    <v>4.7</v>
    <v>3.05</v>
    <v>USD</v>
    <v>Mind Technology</v>
    <v>Mind Technology</v>
    <v>0</v>
    <v>6.13</v>
    <v>Oil &amp; Gas Related Equipment and Services</v>
    <v>2002 Timberloch Place, Suite 550, THE WOODLANDS, TX, 77380-1187 US</v>
    <v>MIND</v>
    <v>Acciones</v>
    <v>Mind Technology (XNAS:MIND)</v>
    <v>4122915</v>
    <v>76330</v>
  </rv>
  <rv s="2">
    <v>10223</v>
  </rv>
  <rv s="0">
    <v>https://www.bing.com/financeapi/forcetrigger?t=a1xncw&amp;q=XNAS%3aMINDP&amp;form=skydnc</v>
    <v>Learn more on Bing</v>
  </rv>
  <rv s="33">
    <v>es-ES</v>
    <v>a1xncw</v>
    <v>268435456</v>
    <v>1</v>
    <v>1</v>
    <v>Con tecnología de Refinitiv</v>
    <v>102</v>
    <v>103</v>
    <v>Mind Technology (XNAS:MINDP)</v>
    <v>3</v>
    <v>104</v>
    <v>Finance</v>
    <v>176</v>
    <v>XNAS</v>
    <v>1405780</v>
    <v>2020</v>
    <v>12.65</v>
    <v>1.1414</v>
    <v>1.23</v>
    <v>0</v>
    <v>9.7463999999999995E-2</v>
    <v>0</v>
    <v>5510650</v>
    <v>12.62</v>
    <v xml:space="preserve">Mind Technology, Inc. provides technology to the oceanographic, hydrographic, defense, seismic and security industries. The Company offers marine technology products to marine survey, marine exploration, and maritime defense markets. The Company operates through one segment: Seamap Marine Products. Seamap Marine Products business is engaged in the design, manufacture and sale of specialized marine seismic equipment. Its Seamap unit designs, manufactures, and sells specialized, marine exploration and survey equipment. Its facilities are maintained in the United Kingdom, Singapore, Malaysia and the state of Texas. Seamap Marine Products include Seamap SeaLink, Seamap GunLink, Seamap BuoyLink, source products, and Misc. Seismic Products. It also offers the Sea Serpent, is a line of passive sonar arrays for maritime security and anti-submarine warfare applications. The Company has a global presence with operating locations in the United States, Singapore, Malaysia, and the United Kingdom. </v>
    <v>145</v>
    <v>XNAS</v>
    <v>45533.833347858592</v>
    <v>Nasdaq Stock Market</v>
    <v>10225</v>
    <v>14.04</v>
    <v>16.600000000000001</v>
    <v>12.639900000000001</v>
    <v>7</v>
    <v>USD</v>
    <v>Mind Technology</v>
    <v>Mind Technology</v>
    <v>0</v>
    <v>13.85</v>
    <v>13.85</v>
    <v>Oil &amp; Gas Related Equipment and Services</v>
    <v>2002 Timberloch Place, Suite 550, THE WOODLANDS, TX, 77380-1187 US</v>
    <v>MINDP</v>
    <v>Acciones</v>
    <v>Mind Technology (XNAS:MINDP)</v>
    <v>59147</v>
    <v>10639</v>
  </rv>
  <rv s="2">
    <v>10226</v>
  </rv>
  <rv s="0">
    <v>https://www.bing.com/financeapi/forcetrigger?t=a32u4c&amp;q=XNAS%3aMINM&amp;form=skydnc</v>
    <v>Learn more on Bing</v>
  </rv>
  <rv s="8">
    <v>es-ES</v>
    <v>a32u4c</v>
    <v>268435456</v>
    <v>1</v>
    <v>Con tecnología de Refinitiv</v>
    <v>29</v>
    <v>30</v>
    <v>Minim (OTCM:MINM)</v>
    <v>3</v>
    <v>31</v>
    <v>Finance</v>
    <v>51</v>
    <v>OTCM</v>
    <v>3557580</v>
    <v>1993</v>
    <v>0.30599999999999999</v>
    <v>2.9428000000000001</v>
    <v>-7.4999999999999997E-3</v>
    <v>-2.4390000000000002E-2</v>
    <v>1096090</v>
    <v>0.3075</v>
    <v>Minim, Inc. is a networking company. The Company delivers intelligent software to protect and improve the WiFi connections. Its cable and WiFi products, with an intelligent operating system and bundled mobile application, are sold in retailers and e-commerce channels in the United States (U.S.). Its artificial intelligence (AI)-driven cloud software platform and applications make network management and security simple for home and business users, as well as the service providers. Its hardware portfolio includes cable modems, cable modem/routers, mobile broadband modems, wireless routers, Multimedia over Coax Alliance (MoCA) adapters, and mesh home networking devices. Its SaaS platform includes mobile applications, a Web application, API suites, and an open-source embedded agent for networking devices. Modems and modem/routers (gateways) are devices, which converts cable service into Internet connectivity for ethernet-only connection (modems) or ethernet and wireless connections.</v>
    <v>43</v>
    <v>OTCM</v>
    <v>45637.858661145314</v>
    <v>OTC Markets</v>
    <v>10228</v>
    <v>0.30599999999999999</v>
    <v>8.27</v>
    <v>0.3</v>
    <v>0.3</v>
    <v>USD</v>
    <v>Minim</v>
    <v>Minim</v>
    <v>0.3</v>
    <v>Communications &amp; Networking</v>
    <v>848 ELM STREET, MANCHESTER, NH, 03101 US</v>
    <v>MINM</v>
    <v>Acciones</v>
    <v>Minim (OTCM:MINM)</v>
    <v>5222</v>
    <v>1926101</v>
  </rv>
  <rv s="2">
    <v>10229</v>
  </rv>
  <rv s="0">
    <v>https://www.bing.com/financeapi/forcetrigger?t=c2ytww&amp;q=XNYS%3aMIO&amp;form=skydnc</v>
    <v>Learn more on Bing</v>
  </rv>
  <rv s="32">
    <v>es-ES</v>
    <v>c2ytww</v>
    <v>268435456</v>
    <v>1</v>
    <v>Con tecnología de Refinitiv</v>
    <v>99</v>
    <v>100</v>
    <v>Pioneer Muni (XNYS:MIO)</v>
    <v>3</v>
    <v>101</v>
    <v>Finance</v>
    <v>28</v>
    <v>XNYS</v>
    <v>2021</v>
    <v>12.31</v>
    <v>0.02</v>
    <v>1.6329999999999999E-3</v>
    <v>12.25</v>
    <v>Pioneer Municipal High Income Opportunities Fund, Inc. (the Fund) is a diversified, closed-end management investment company. The Fund's primary investment objective is to provide holders of the Fund's common stock with a high level of current income exempt from regular federal income tax. As a secondary investment objective, the Fund may seek capital appreciation to the extent consistent with its primary investment objective. The Fund invests approximately 80% of its net assets (plus the amount of borrowings, if any, for investment purposes) in securities issued by or on behalf of states, counties, municipalities, territories, and possessions of the United States and the District of Columbia and their authorities, political subdivisions, agencies, and instrumentalities, the interest, on which is exempt from regular federal income tax (municipal securities). It invests without limit in debt securities of any credit quality. Its investment advisor is Amundi Asset Management US, Inc.</v>
    <v>XNYS</v>
    <v>45637.873183553122</v>
    <v>New York Stock Exchange</v>
    <v>10231</v>
    <v>12.32</v>
    <v>12.619899999999999</v>
    <v>12.2562</v>
    <v>10.1</v>
    <v>USD</v>
    <v>Pioneer Muni</v>
    <v>Pioneer Muni</v>
    <v>12.27</v>
    <v>Collective Investments</v>
    <v>60 State Street, 5Th Floor, BOSTON, MA, 02109 US</v>
    <v>MIO</v>
    <v>Acciones</v>
    <v>Pioneer Muni (XNYS:MIO)</v>
    <v>16133</v>
    <v>30987</v>
  </rv>
  <rv s="2">
    <v>10232</v>
  </rv>
  <rv s="0">
    <v>https://www.bing.com/financeapi/forcetrigger?t=bvj5qh&amp;q=XNYS%3aMIR&amp;form=skydnc</v>
    <v>Learn more on Bing</v>
  </rv>
  <rv s="8">
    <v>es-ES</v>
    <v>bvj5qh</v>
    <v>268435456</v>
    <v>1</v>
    <v>Con tecnología de Refinitiv</v>
    <v>29</v>
    <v>30</v>
    <v>Mirion Tech (XNYS:MIR)</v>
    <v>3</v>
    <v>31</v>
    <v>Finance</v>
    <v>28</v>
    <v>XNYS</v>
    <v>232263400</v>
    <v>2018</v>
    <v>17.954999999999998</v>
    <v>0.76029999999999998</v>
    <v>-0.03</v>
    <v>-1.684E-3</v>
    <v>4131965886</v>
    <v>17.82</v>
    <v>Mirion Technologies, Inc. is a global provider of radiation detection, measurement, analysis and monitoring solutions to the medical, nuclear, defense, and research end markets. The Company's segments include Medical and Technologies. The Medical segment includes products and services for radiation therapy and personal dosimetry. This segment's offerings include solutions for calibrating and/or verifying imaging, treatment machine, patient treatment plan, and patient treatment accuracy; solutions for monitoring the total amount of radiation medical staff members are exposed to over time, and products for nuclear medicine in radiation measurement, shielding, product handling, medical imaging furniture and rehabilitation. The Technologies segment includes products and services for defense, nuclear energy, laboratories and research and other industrial markets. This segment's offerings include reactor safety and control systems, and radiological search, measurement and analysis systems.</v>
    <v>3000</v>
    <v>XNYS</v>
    <v>45637.873226747659</v>
    <v>New York Stock Exchange</v>
    <v>10234</v>
    <v>18.085000000000001</v>
    <v>18.664999999999999</v>
    <v>17.594999999999999</v>
    <v>9.11</v>
    <v>USD</v>
    <v>Mirion Tech</v>
    <v>Mirion Tech</v>
    <v>17.79</v>
    <v>Machinery, Equipment &amp; Components</v>
    <v>1218 Menlo Drive, ATLANTA, GA, 30318 US</v>
    <v>MIR</v>
    <v>Acciones</v>
    <v>Mirion Tech (XNYS:MIR)</v>
    <v>1530298</v>
    <v>2451045</v>
  </rv>
  <rv s="2">
    <v>10235</v>
  </rv>
  <rv s="17">
    <v>es-ES</v>
    <v>ca9bxm</v>
    <v>268435456</v>
    <v>1</v>
    <v>Con tecnología de Refinitiv</v>
    <v>59</v>
    <v>60</v>
    <v>Mira Pharma (XNAS:MIRA)</v>
    <v>44</v>
    <v>27</v>
    <v>Finance</v>
    <v>28</v>
    <v>XNAS</v>
    <v>16560850</v>
    <v>2020</v>
    <v>1.28</v>
    <v>-2.7189999999999999</v>
    <v>-0.105</v>
    <v>-8.4000000000000005E-2</v>
    <v>18962173</v>
    <v>1.25</v>
    <v>MIRA Pharmaceuticals, Inc. is a pre-clinical-stage pharmaceutical development company. The Company has two neuroscience programs targeting a range of neurologic and neuropsychiatric disorders. It holds exclusive license rights in the United States, Canada and Mexico for Ketamir-2, a patent pending oral ketamine analog under pre-clinical investigation to potentially deliver ultra-rapid antidepressant effects, providing hope for individuals battling treatment-resistant depression (TRD), major depressive disorder with suicidal ideation (MDSI) and potentially post-traumatic stress disorder (PTSD). Its oral pharmaceutical marijuana molecule, MIRA-55, is being studied for its potential to alleviate neuropathic pain, as well as anxiety and cognitive decline, symptoms commonly associated with early-stage dementia.</v>
    <v>3</v>
    <v>XNAS</v>
    <v>45637.873430844535</v>
    <v>Nasdaq Stock Market</v>
    <v>1.28</v>
    <v>5.01</v>
    <v>0.97</v>
    <v>0.51</v>
    <v>USD</v>
    <v>Mira Pharma</v>
    <v>Mira Pharma</v>
    <v>0</v>
    <v>1.145</v>
    <v>Biotechnology &amp; Medical Research</v>
    <v>1200 Brickell Avenue, Suite 1950 #1183, MIAMI, FL, 33131 US</v>
    <v>MIRA</v>
    <v>Acciones</v>
    <v>Mira Pharma (XNAS:MIRA)</v>
    <v>912451</v>
    <v>582725</v>
  </rv>
  <rv s="2">
    <v>10237</v>
  </rv>
  <rv s="0">
    <v>https://www.bing.com/financeapi/forcetrigger?t=bqxu27&amp;q=XNAS%3aMIRM&amp;form=skydnc</v>
    <v>Learn more on Bing</v>
  </rv>
  <rv s="7">
    <v>es-ES</v>
    <v>bqxu27</v>
    <v>268435456</v>
    <v>1</v>
    <v>Con tecnología de Refinitiv</v>
    <v>25</v>
    <v>26</v>
    <v>MIRUM PHARMACEUTICALS, INC. (XNAS:MIRM)</v>
    <v>3</v>
    <v>27</v>
    <v>Finance</v>
    <v>28</v>
    <v>XNAS</v>
    <v>48004580</v>
    <v>2018</v>
    <v>44.46</v>
    <v>0.96279999999999999</v>
    <v>-0.54500000000000004</v>
    <v>-1.2358000000000001E-2</v>
    <v>2090839481</v>
    <v>44.1</v>
    <v>MIRUM PHARMACEUTICALS, INC. es una empresa biofarmacéutica. La Compañía se enfoca en la identificación, adquisición, desarrollo y comercialización de terapias para poco frecuentes. El enfoque principal de la Compañía es el desarrollo y comercialización de LIVMARLI (maralixibat) solución oral (Livmarli) y Volixibat. Su cartera consta de indicaciones pediátricas poco frequentes para Livmarli e indicaciones para adultos de su segundo producto candidato, Volixibat. Livmarli es una solución oral que se administra una vez al día para el prurito colestásico en pacientes con síndrome de Alagille (ALGS) a partir de un año de edad. Volixibat, es un agente oral mínimamente absorbido diseñado para inhibir el transportador ileal de ácidos biliares (IBAT), para el tratamiento de pacientes adultos con enfermedades hepáticas colestásicas. La Empresa está desarrollando volixibat para el tratamiento de la colestasis intrahepática del embarazo, la colangitis esclerosante primaria y la colangitis biliar primaria.</v>
    <v>311</v>
    <v>XNAS</v>
    <v>45637.873266029688</v>
    <v>Nasdaq Stock Market</v>
    <v>10239</v>
    <v>44.54</v>
    <v>48.89</v>
    <v>42.79</v>
    <v>23.14</v>
    <v>USD</v>
    <v>MIRUM PHARMACEUTICALS, INC.</v>
    <v>MIRUM PHARMACEUTICALS, INC.</v>
    <v>0</v>
    <v>43.555</v>
    <v>Biotechnology &amp; Medical Research</v>
    <v>989 EAST HILLSDALE BOULEVARD, SUITE 300, FOSTER CITY, CA, 94404 US</v>
    <v>MIRM</v>
    <v>Acciones</v>
    <v>MIRUM PHARMACEUTICALS, INC. (XNAS:MIRM)</v>
    <v>143062</v>
    <v>414328</v>
  </rv>
  <rv s="2">
    <v>10240</v>
  </rv>
  <rv s="0">
    <v>https://www.bing.com/financeapi/forcetrigger?t=bpsoz2&amp;q=XNAS%3aMIST&amp;form=skydnc</v>
    <v>Learn more on Bing</v>
  </rv>
  <rv s="7">
    <v>es-ES</v>
    <v>bpsoz2</v>
    <v>268435456</v>
    <v>1</v>
    <v>Con tecnología de Refinitiv</v>
    <v>25</v>
    <v>26</v>
    <v>Milestone Pharma (XNAS:MIST)</v>
    <v>3</v>
    <v>27</v>
    <v>Finance</v>
    <v>28</v>
    <v>XNAS</v>
    <v>53327910</v>
    <v>2003</v>
    <v>1.9</v>
    <v>1.8432999999999999</v>
    <v>-2.5000000000000001E-2</v>
    <v>-1.3193E-2</v>
    <v>99723191</v>
    <v>1.895</v>
    <v>Milestone Pharmaceuticals Inc. is a Canada-based biopharmaceutical company. The Company is focused on the development and commercialization of cardiovascular medicines. Its lead product candidate, etripamil, is a potent rapid-onset calcium channel blocker that the Company designed and is developing as a rapid-onset nasal spray to be administered by patients. The Company is also focused on developing etripamil to treat paroxysmal supraventricular tachycardia (PSVT) with a subsequent indication to treat atrial fibrillation with rapid ventricular rate (AFib-RVR) and other cardiovascular indications.</v>
    <v>47</v>
    <v>XNAS</v>
    <v>45637.872788842185</v>
    <v>Nasdaq Stock Market</v>
    <v>10242</v>
    <v>1.9</v>
    <v>2.9750000000000001</v>
    <v>1.86</v>
    <v>1.1200000000000001</v>
    <v>USD</v>
    <v>Milestone Pharma</v>
    <v>Milestone Pharma</v>
    <v>0</v>
    <v>1.87</v>
    <v>Biotechnology &amp; Medical Research</v>
    <v>420-1111 boul. Dr.-Frederik-Philips, MONTREAL, QC, H4M 2X6 CA</v>
    <v>MIST</v>
    <v>Acciones</v>
    <v>Milestone Pharma (XNAS:MIST)</v>
    <v>228453</v>
    <v>538222</v>
  </rv>
  <rv s="2">
    <v>10243</v>
  </rv>
  <rv s="0">
    <v>https://www.bing.com/financeapi/forcetrigger?t=c33sxm&amp;q=XNAS%3aMITA&amp;form=skydnc</v>
    <v>Learn more on Bing</v>
  </rv>
  <rv s="28">
    <v>es-ES</v>
    <v>c33sxm</v>
    <v>268435456</v>
    <v>1</v>
    <v>Con tecnología de Refinitiv</v>
    <v>89</v>
    <v>90</v>
    <v>Coliseum Acqsn (XNAS:MITA)</v>
    <v>3</v>
    <v>91</v>
    <v>Finance</v>
    <v>45</v>
    <v>XNAS</v>
    <v>5537110</v>
    <v>2021</v>
    <v>11.29</v>
    <v>2.8199999999999999E-2</v>
    <v>0.04</v>
    <v>3.5560000000000001E-3</v>
    <v>62292510</v>
    <v>11.25</v>
    <v>Coliseum Acquisition Corp is a blank check company. The Company is incorporated for the purpose of effecting a merger, share exchange, asset acquisition, share purchase, reorganization or other similar business combination, involving one or more businesses or assets. It intends to focus on sectors, including consumer product, service and media companies at the intersection of sports, entertainment, digital media and/or technology (Core Sectors). It has no operations and has generated no revenues.</v>
    <v>XNAS</v>
    <v>45637.824557510939</v>
    <v>Nasdaq Stock Market</v>
    <v>10245</v>
    <v>11.29</v>
    <v>12.8</v>
    <v>11.29</v>
    <v>10.6</v>
    <v>USD</v>
    <v>Coliseum Acqsn</v>
    <v>Coliseum Acqsn</v>
    <v>0</v>
    <v>11.29</v>
    <v>Holding Companies</v>
    <v>1180 North Town Center Drive, Suite 100, LAS VEGAS, NV, 89144 US</v>
    <v>MITA</v>
    <v>Acciones</v>
    <v>Coliseum Acqsn (XNAS:MITA)</v>
    <v>125</v>
    <v>629</v>
  </rv>
  <rv s="2">
    <v>10246</v>
  </rv>
  <rv s="0">
    <v>https://www.bing.com/financeapi/forcetrigger?t=a1xnlh&amp;q=XNAS%3aMITK&amp;form=skydnc</v>
    <v>Learn more on Bing</v>
  </rv>
  <rv s="7">
    <v>es-ES</v>
    <v>a1xnlh</v>
    <v>268435456</v>
    <v>1</v>
    <v>Con tecnología de Refinitiv</v>
    <v>25</v>
    <v>26</v>
    <v>Mitek Systems (XNAS:MITK)</v>
    <v>3</v>
    <v>27</v>
    <v>Finance</v>
    <v>28</v>
    <v>XNAS</v>
    <v>46203820</v>
    <v>1986</v>
    <v>9.07</v>
    <v>1.119</v>
    <v>-0.06</v>
    <v>-6.5649999999999997E-3</v>
    <v>419530685</v>
    <v>9.14</v>
    <v>Mitek Systems, Inc. is a provider of mobile image capture and digital identity verification solutions. It is a software development company with expertise in computer vision, artificial intelligence, and machine learning. Its digital technology solutions are provided in two parts: a software development kit for mobile image capture and a cloud software platform which uses artificial intelligence, and machine learning to classify and extract data to enable mobile check deposit as well as aid the authentication of identity documents including passports, identity cards, and driver's licenses using a camera-equipped device. Its products include Mobile Deposit, Mobile Verify, Mobile Fill, CheckReader, Check Fraud Defender, Check Intelligence, Mitek Verified Identity Platform, MiPass, ID_CLOUD, IDLive Face, IDVoice, IDLive Voice and IDLive Doc. The Company serves more than 7,900 financial services organizations and marketplace and financial technology (fintech) brands around the globe.</v>
    <v>573</v>
    <v>XNAS</v>
    <v>45637.873466249999</v>
    <v>Nasdaq Stock Market</v>
    <v>10248</v>
    <v>9.1999999999999993</v>
    <v>16.239999999999998</v>
    <v>8.98</v>
    <v>7.35</v>
    <v>USD</v>
    <v>Mitek Systems</v>
    <v>Mitek Systems</v>
    <v>0</v>
    <v>9.08</v>
    <v>Software &amp; IT Services</v>
    <v>Suite 100, 600 B Street, SAN DIEGO, CA, 92101 US</v>
    <v>MITK</v>
    <v>Acciones</v>
    <v>Mitek Systems (XNAS:MITK)</v>
    <v>337484</v>
    <v>405779</v>
  </rv>
  <rv s="2">
    <v>10249</v>
  </rv>
  <rv s="0">
    <v>https://www.bing.com/financeapi/forcetrigger?t=c2p4im&amp;q=XNYS%3aMITQ&amp;form=skydnc</v>
    <v>Learn more on Bing</v>
  </rv>
  <rv s="8">
    <v>es-ES</v>
    <v>c2p4im</v>
    <v>268435456</v>
    <v>1</v>
    <v>Con tecnología de Refinitiv</v>
    <v>29</v>
    <v>30</v>
    <v>Moving Image Tec (XNYS:MITQ)</v>
    <v>3</v>
    <v>31</v>
    <v>Finance</v>
    <v>28</v>
    <v>XNYS</v>
    <v>9896850</v>
    <v>2020</v>
    <v>0.65010000000000001</v>
    <v>0.35460000000000003</v>
    <v>1.04E-2</v>
    <v>1.6059E-2</v>
    <v>6512127</v>
    <v>0.64759999999999995</v>
    <v>Moving iMage Technologies, Inc. is a technology and services company. The Company is a provider of technology, products, and services for the motion picture exhibition industry, live entertainment venues, and esports. The Company design and manufactures a wide range of products in-house, including developing disruptive software as a service (SaaS) and subscription-based solutions. Its products include MiT Pedestals, MiT Dimmers &amp; LED Lighting, MiT Automation, MiT ADA Accessibility, CineQC, MiT Energy Management, MiT MovEsports, MiT LMS, MiT Boothless Systems, MiT 3D XL Mover, MiT Speaker Termination Box (STB), and MiT DVLED Frames. Its services include custom fabrication, design and consulting, engineering solutions for every dimension, furniture, fixtures, and equipment (FF&amp;E) fulfillment, integration, installation, original equipment manufacturer (OEM) manufacturing, and technical services. It also resells third-party products as part of its project management services or a la carte.</v>
    <v>32</v>
    <v>XNYS</v>
    <v>45637.873469988284</v>
    <v>New York Stock Exchange</v>
    <v>10251</v>
    <v>0.65800000000000003</v>
    <v>1.44</v>
    <v>0.65</v>
    <v>0.42009999999999997</v>
    <v>USD</v>
    <v>Moving Image Tec</v>
    <v>Moving Image Tec</v>
    <v>0.65800000000000003</v>
    <v>Computers, Phones &amp; Household Electronics</v>
    <v>17760 Newhope Street, FOUNTAIN VALLEY, CA, 92708 US</v>
    <v>MITQ</v>
    <v>Acciones</v>
    <v>Moving Image Tec (XNYS:MITQ)</v>
    <v>4989</v>
    <v>21650</v>
  </rv>
  <rv s="2">
    <v>10252</v>
  </rv>
  <rv s="0">
    <v>https://www.bing.com/financeapi/forcetrigger?t=a1xnr7&amp;q=XNYS%3aMITT&amp;form=skydnc</v>
    <v>Learn more on Bing</v>
  </rv>
  <rv s="7">
    <v>es-ES</v>
    <v>a1xnr7</v>
    <v>268435456</v>
    <v>1</v>
    <v>Con tecnología de Refinitiv</v>
    <v>25</v>
    <v>26</v>
    <v>AG Mortgage (XNYS:MITT)</v>
    <v>3</v>
    <v>27</v>
    <v>Finance</v>
    <v>28</v>
    <v>XNYS</v>
    <v>29509800</v>
    <v>2011</v>
    <v>6.96</v>
    <v>2.0299</v>
    <v>0.105</v>
    <v>1.5108E-2</v>
    <v>208191639</v>
    <v>6.95</v>
    <v>AG Mortgage Investment Trust, Inc. is a residential mortgage real estate investment trust (REIT) with a focus on investing in a diversified risk-adjusted portfolio of residential mortgage-related assets in the United States mortgage market. The Company focuses its investment activities primarily on acquiring and securitizing newly-originated residential mortgage loans within the non-agency segment of the housing market. The Company obtains its assets through Arc Home, LLC, its residential mortgage loan originator, and through other third-party origination partners. Its investment portfolio (which excludes its ownership in Arc Home) includes residential investments and agency residential mortgage-backed securities (RMBS). Its residential investments consist of newly originated non-agency loans and agency-eligible loans. Its agency RMBS represent interests in pools of residential mortgage loans guaranteed by a government-sponsored enterprise (GSE). Its manager is AG REIT Management, LLC.</v>
    <v>0</v>
    <v>XNYS</v>
    <v>45637.873204200783</v>
    <v>New York Stock Exchange</v>
    <v>10254</v>
    <v>7.0750000000000002</v>
    <v>7.9482999999999997</v>
    <v>6.94</v>
    <v>5.44</v>
    <v>USD</v>
    <v>AG Mortgage</v>
    <v>AG Mortgage</v>
    <v>3.0541</v>
    <v>7.0549999999999997</v>
    <v>Residential &amp; Commercial REIT</v>
    <v>245 Park Avenue, 26th Floor, NEW YORK, NY, 10167 US</v>
    <v>MITT</v>
    <v>Acciones</v>
    <v>AG Mortgage (XNYS:MITT)</v>
    <v>244276</v>
    <v>212571</v>
  </rv>
  <rv s="2">
    <v>10255</v>
  </rv>
  <rv s="0">
    <v>https://www.bing.com/financeapi/forcetrigger?t=a1xo3m&amp;q=XNYS%3aMIXT&amp;form=skydnc</v>
    <v>Learn more on Bing</v>
  </rv>
  <rv s="33">
    <v>es-ES</v>
    <v>a1xo3m</v>
    <v>268435456</v>
    <v>1</v>
    <v>1</v>
    <v>Con tecnología de Refinitiv</v>
    <v>102</v>
    <v>103</v>
    <v>MIX TELEMATICS LIMITED (XNYS:MIXT)</v>
    <v>3</v>
    <v>104</v>
    <v>Finance</v>
    <v>55</v>
    <v>XNYS</v>
    <v>24313490</v>
    <v>1995</v>
    <v>14.35</v>
    <v>1.1988000000000001</v>
    <v>0</v>
    <v>6.1860000000000005E-3</v>
    <v>0</v>
    <v>0.09</v>
    <v>340583100</v>
    <v>14.2</v>
    <v>MIX TELEMATICS LIMITED es un proveedor con sede en Sudáfrica de soluciones de gestión de activos móviles y flotas entregadas como Software-as-a-Service (SaaS) a los clientes. Los segmentos operativos de la compañía incluyen África, Europa, América, Medio Oriente y Australasia, Brasil y la Organización de servicios centrales. Los productos y servicios de la Compañía brindan flotas empresariales, pequeñas flotas y consumidores con soluciones para la seguridad y la gestión de riesgos. Las soluciones de la Compañía incluyen MiX Fleet Manager, que consta de una computadora a bordo, un portal de información y seguimiento en línea, así como acceso a informes y análisis de flotas y controladores; MiX SafeDrive proporciona sistemas de supervisión en el vehículo (IVMS) que supervisan el rendimiento del conductor, identifican comportamientos inseguros y proporcionan alertas audibles; Matrix se centra en la seguridad personal y la telemática del consumidor a través de productos y servicios de seguimiento y recuperación de vehículos, y Beam-e, que es un dispositivo inalámbrico que se adapta a vehículos, motos o caravanas.</v>
    <v>1029</v>
    <v>XNYS</v>
    <v>45376.958333344533</v>
    <v>New York Stock Exchange</v>
    <v>10257</v>
    <v>14.85</v>
    <v>14.85</v>
    <v>14.02</v>
    <v>4.75</v>
    <v>USD</v>
    <v>MIX TELEMATICS LIMITED</v>
    <v>MIX TELEMATICS LIMITED</v>
    <v>56.517400000000002</v>
    <v>14.55</v>
    <v>14.64</v>
    <v>Software &amp; IT Services</v>
    <v>Vorna Valley, Po Box 12326, JOHANNESBURG, SOUTH AFRICA-NA, 1686 ZA</v>
    <v>MIXT</v>
    <v>Acciones</v>
    <v>MIX TELEMATICS LIMITED (XNYS:MIXT)</v>
    <v>534158</v>
    <v>165763</v>
  </rv>
  <rv s="2">
    <v>10258</v>
  </rv>
  <rv s="0">
    <v>https://www.bing.com/financeapi/forcetrigger?t=a1xo6h&amp;q=XNYS%3aMIY&amp;form=skydnc</v>
    <v>Learn more on Bing</v>
  </rv>
  <rv s="26">
    <v>es-ES</v>
    <v>a1xo6h</v>
    <v>268435456</v>
    <v>1</v>
    <v>Con tecnología de Refinitiv</v>
    <v>81</v>
    <v>82</v>
    <v>BlackRock MuniYld MI Qly (XNYS:MIY)</v>
    <v>14</v>
    <v>83</v>
    <v>Finance</v>
    <v>76</v>
    <v>XNYS</v>
    <v>11.914999999999999</v>
    <v>1.6863999999999999</v>
    <v>-1.7100000000000001E-2</v>
    <v>-1.4369999999999999E-3</v>
    <v>382441216.25999999</v>
    <v>11.9</v>
    <v>45637.865871921094</v>
    <v>3.6200000000000003E-2</v>
    <v>New York Stock Exchange</v>
    <v>10260</v>
    <v>11.94</v>
    <v>12.1099</v>
    <v>11.88</v>
    <v>10.96</v>
    <v>USD</v>
    <v>BlackRock MuniYld MI Qly</v>
    <v>11.882899999999999</v>
    <v>MIY</v>
    <v>ETF</v>
    <v>BlackRock MuniYld MI Qly (XNYS:MIY)</v>
    <v>76723</v>
    <v>74011</v>
  </rv>
  <rv s="2">
    <v>10261</v>
  </rv>
  <rv s="0">
    <v>http://zh.wikipedia.org/wiki/味可美</v>
    <v>Wikipedia</v>
  </rv>
  <rv s="43">
    <v>596</v>
    <v>10263</v>
  </rv>
  <rv s="44">
    <v>133</v>
    <v>https://www.bing.com/th?id=AMMS_8d96836a886471f7120ce0135f3ca8bd&amp;qlt=95</v>
    <v>10264</v>
    <v>0</v>
    <v>https://www.bing.com/images/search?form=xlimg&amp;q=mccormick+%26+company</v>
    <v>Image of MCCORMICK &amp; COMPANY, INCORPORATED</v>
  </rv>
  <rv s="0">
    <v>https://www.bing.com/financeapi/forcetrigger?t=a1xoc7&amp;q=XNYS%3aMKC&amp;form=skydnc</v>
    <v>Learn more on Bing</v>
  </rv>
  <rv s="45">
    <v>es-ES</v>
    <v>a1xoc7</v>
    <v>268435456</v>
    <v>1</v>
    <v>Con tecnología de Refinitiv</v>
    <v>128</v>
    <v>129</v>
    <v>MCCORMICK &amp; COMPANY, INCORPORATED (XNYS:MKC)</v>
    <v>131</v>
    <v>144</v>
    <v>Finance</v>
    <v>28</v>
    <v>XNYS</v>
    <v>268357100</v>
    <v>1915</v>
    <v>81.75</v>
    <v>0.74780000000000002</v>
    <v>-0.74</v>
    <v>-9.0310000000000008E-3</v>
    <v>21994190000</v>
    <v>81.94</v>
    <v>McCormick &amp; Company, Inc. se dedica a la fabricación, venta, y distribución de especias, mezclas de condimentos, condimentos y otros productos saborizantes. Los segmentos de la Compañía incluyen consumidores e industriales. La Compañía esta involucrada en la fabricación y venta de productos saborizantes. A 30 de noviembre de 2016, ofrecía marcas para consumidores en aproximadamente 150 países y territorios. Las marcas de la Compañía en las Américas incluye McCormick, Lawry's, y Club House, así como las marcas, tales como Gourmet Garden y OLD BAY. Provee una gama de productos para fabricantes de alimentos y clientes de servicios de alimentos. Las instalaciones de ventas, distribución y producción están localizadas en Norte América, Europa y China. Comercializa marcas regionales y étnicas, como Zatarain's, Stubb's, Thai Kitchen y Simply Asia. La Compañía ofrece pruebas sensoriales, investigación culinaria, seguridad alimentaria y aplicación de sabor.</v>
    <v>13800</v>
    <v>XNYS</v>
    <v>45637.873229536715</v>
    <v>10265</v>
    <v>New York Stock Exchange</v>
    <v>10266</v>
    <v>82.13</v>
    <v>85.49</v>
    <v>80.900999999999996</v>
    <v>63.88</v>
    <v>USD</v>
    <v>MCCORMICK &amp; COMPANY, INCORPORATED</v>
    <v>MCCORMICK &amp; COMPANY, INCORPORATED</v>
    <v>27.8826</v>
    <v>81.2</v>
    <v>Food &amp; Tobacco</v>
    <v>24 Schilling Road, Suite 1, HUNT VALLEY, MD, 21031 US</v>
    <v>MKC</v>
    <v>Acciones</v>
    <v>MCCORMICK &amp; COMPANY, INCORPORATED (XNYS:MKC)</v>
    <v>912457</v>
    <v>1801887</v>
  </rv>
  <rv s="2">
    <v>10267</v>
  </rv>
  <rv s="0">
    <v>https://www.bing.com/financeapi/forcetrigger?t=bwf95r&amp;q=XNYS%3aMKFG&amp;form=skydnc</v>
    <v>Learn more on Bing</v>
  </rv>
  <rv s="8">
    <v>es-ES</v>
    <v>bwf95r</v>
    <v>268435456</v>
    <v>1</v>
    <v>Con tecnología de Refinitiv</v>
    <v>29</v>
    <v>30</v>
    <v>Markforged Hldg (XNYS:MKFG)</v>
    <v>3</v>
    <v>31</v>
    <v>Finance</v>
    <v>28</v>
    <v>XNYS</v>
    <v>20622720</v>
    <v>2021</v>
    <v>4.3099999999999996</v>
    <v>1.4658</v>
    <v>-0.04</v>
    <v>-9.3019999999999995E-3</v>
    <v>87852787</v>
    <v>4.3</v>
    <v>Markforged Holding Corporation designs hardware, software and advanced materials. The Company's platform, The Digital Forge, is an additive manufacturing platform powering engineers, designers and manufacturing professionals globally. The Digital Forge combines three-dimensional (3D) printers, proprietary metal and composite materials and cloud-based software for manufacturers to bring industrial production to the point of need on the factory floor. Its portfolio of 3D printers includes industrial composite printers that provide predictable functionality through their software, sensors, materials and print modes and metal printers that can fabricate strong, complex metal parts in a variety of metals. It serves various industries, including aerospace, automotive, consumer packaged goods, education and research, electronics manufacturing, energy, federal and defense, industrial equipment, medical, product development and food and beverage.</v>
    <v>351</v>
    <v>XNYS</v>
    <v>45637.87346467578</v>
    <v>New York Stock Exchange</v>
    <v>10269</v>
    <v>4.38</v>
    <v>8.8000000000000007</v>
    <v>4.24</v>
    <v>1.5721000000000001</v>
    <v>USD</v>
    <v>Markforged Hldg</v>
    <v>Markforged Hldg</v>
    <v>4.26</v>
    <v>Electronic Equipment &amp; Parts</v>
    <v>60 Tower Road, WALTHAM, MA, 02451 US</v>
    <v>MKFG</v>
    <v>Acciones</v>
    <v>Markforged Hldg (XNYS:MKFG)</v>
    <v>100700</v>
    <v>105527</v>
  </rv>
  <rv s="2">
    <v>10270</v>
  </rv>
  <rv s="0">
    <v>https://www.bing.com/financeapi/forcetrigger?t=a1xohw&amp;q=XNYS%3aMKL&amp;form=skydnc</v>
    <v>Learn more on Bing</v>
  </rv>
  <rv s="7">
    <v>es-ES</v>
    <v>a1xohw</v>
    <v>268435456</v>
    <v>1</v>
    <v>Con tecnología de Refinitiv</v>
    <v>25</v>
    <v>26</v>
    <v>Markel Group Inc. (XNYS:MKL)</v>
    <v>3</v>
    <v>27</v>
    <v>Finance</v>
    <v>28</v>
    <v>XNYS</v>
    <v>12862300</v>
    <v>1999</v>
    <v>1760.4949999999999</v>
    <v>0.77669999999999995</v>
    <v>2.2400000000000002</v>
    <v>1.2770000000000001E-3</v>
    <v>22597260378</v>
    <v>1754.62</v>
    <v>Markel Corporation es una sociedad de cartera financiera que sirve a una amplia gama de mercados. El negocio principal de la Compañía son los mercados y productos de suscripción de seguros especializados. Supervisa e informa sus operaciones de suscripción en curso en tres segmentos: Seguros de Estados Unidos, Seguros Internacionales y Reaseguros La compañía, a través de su filial Markel Ventures, Inc. (Markel Ventures), posee intereses en varios negocios industriales y de servicios que operan fuera del mercado de seguros especializados. El segmento de seguros de los EE. UU. Incluye todas las colocaciones directas de negocios y facultativas emitidas por sus subsidiarias de seguros con domicilio en los Estados Unidos. El segmento de Seguros Internacionales incluye todas las colocaciones directas de negocios y facultativos escritas por sus subsidiarias de seguros domiciliadas fuera de los Estados Unidos, incluido su sindicato en Lloyd's of London (Lloyd's). El segmento de reaseguros incluye todos los reaseguros de contratos escritos en toda la Compañía.</v>
    <v>21600</v>
    <v>XNYS</v>
    <v>45637.873506735938</v>
    <v>New York Stock Exchange</v>
    <v>10272</v>
    <v>1783.19</v>
    <v>1809.11</v>
    <v>1740.52</v>
    <v>1342.66</v>
    <v>USD</v>
    <v>Markel Group Inc.</v>
    <v>Markel Group Inc.</v>
    <v>8.1043000000000003</v>
    <v>1756.86</v>
    <v>Insurance</v>
    <v>4521 Highwoods Parkway, GLEN ALLEN, VA, 23060-6148 US</v>
    <v>MKL</v>
    <v>Acciones</v>
    <v>Markel Group Inc. (XNYS:MKL)</v>
    <v>40457</v>
    <v>53606</v>
  </rv>
  <rv s="2">
    <v>10273</v>
  </rv>
  <rv s="0">
    <v>https://www.bing.com/financeapi/forcetrigger?t=a1xokr&amp;q=XNAS%3aMKSI&amp;form=skydnc</v>
    <v>Learn more on Bing</v>
  </rv>
  <rv s="7">
    <v>es-ES</v>
    <v>a1xokr</v>
    <v>268435456</v>
    <v>1</v>
    <v>Con tecnología de Refinitiv</v>
    <v>25</v>
    <v>26</v>
    <v>MKS INSTRUMENTS, INC. (XNAS:MKSI)</v>
    <v>3</v>
    <v>27</v>
    <v>Finance</v>
    <v>28</v>
    <v>XNAS</v>
    <v>67287590</v>
    <v>1961</v>
    <v>113.23</v>
    <v>1.6486000000000001</v>
    <v>2.92</v>
    <v>2.6328000000000001E-2</v>
    <v>7659346369</v>
    <v>110.91</v>
    <v>Assured Guaranty Ltd. Es una sociedad holding con sede en Bermudas. A través de sus subsidiarias, la Compañía proporciona productos de mejora crediticia a los mercados de finanzas públicas, infraestructura y finanzas estructuradas de Estados Unidos y de otros países. La Compañía también participa en el negocio de gestión de activos a través de su participación en Sound Point Capital Management, LP y algunas de sus filiales de gestión de inversiones. Sus segmentos incluyen seguros y gestión de activos. A través de sus subsidiarias de seguros, la Compañía aplica su juicio de suscripción de crédito, habilidades de gestión de riesgos y experiencia en mercados de capitales principalmente para ofrecer un seguro de garantía financiera que proteja a los titulares de instrumentos de deuda y otras obligaciones monetarias de incumplimientos en los pagos programados. El segmento de gestión de activos sirve como asesor de inversiones principalmente para obligaciones de préstamos garantizados y fondos de oportunidad, a través de Asegurado Investment Management LLC y sus afiliados de gestión de inversiones.</v>
    <v>10000</v>
    <v>XNAS</v>
    <v>45637.873412256253</v>
    <v>Nasdaq Stock Market</v>
    <v>10275</v>
    <v>114.82</v>
    <v>147.4</v>
    <v>111.87</v>
    <v>83.6</v>
    <v>USD</v>
    <v>MKS INSTRUMENTS, INC.</v>
    <v>MKS INSTRUMENTS, INC.</v>
    <v>247.83250000000001</v>
    <v>113.83</v>
    <v>Machinery, Equipment &amp; Components</v>
    <v>Suite 201, 2 Tech Drive, ANDOVER, MA, 01810 US</v>
    <v>MKSI</v>
    <v>Acciones</v>
    <v>MKS INSTRUMENTS, INC. (XNAS:MKSI)</v>
    <v>294893</v>
    <v>827544</v>
  </rv>
  <rv s="2">
    <v>10276</v>
  </rv>
  <rv s="0">
    <v>https://www.bing.com/financeapi/forcetrigger?t=bvs3k2&amp;q=XNAS%3aMKTW&amp;form=skydnc</v>
    <v>Learn more on Bing</v>
  </rv>
  <rv s="7">
    <v>es-ES</v>
    <v>bvs3k2</v>
    <v>268435456</v>
    <v>1</v>
    <v>Con tecnología de Refinitiv</v>
    <v>25</v>
    <v>26</v>
    <v>MARKETWISE, INC. (XNAS:MKTW)</v>
    <v>3</v>
    <v>27</v>
    <v>Finance</v>
    <v>28</v>
    <v>XNAS</v>
    <v>324322500</v>
    <v>2021</v>
    <v>0.57689999999999997</v>
    <v>0.43219999999999997</v>
    <v>-2.2800000000000001E-2</v>
    <v>-3.9576E-2</v>
    <v>179447639</v>
    <v>0.57609999999999995</v>
    <v>MARKETWISE, INC. opera una plataforma de servicios de suscripción. La Empresa es una plataforma multimarca de empresas de suscripción que proporciona investigación financiera, software, educación y herramientas para los inversores. La Compañía ofrece una amplia gama de investigación de inversión independiente, así como software y herramientas analíticas, por suscripción. Ofrece un conjunto de productos y soluciones de investigación de inversiones. La Empresa ofrece su investigación a través de una variedad de plataformas que incluyen computadoras de mesa, computadoras portátiles y dispositivos móviles, como tabletas y teléfonos celulares. La Compañía también desarrolló varias aplicaciones de software que ofrecen a los clientes herramientas algorítmicas para buscar ideas comerciales y administrar el riesgo de la cartera. La Compañía opera aproximadamente 12 marcas orientadas al cliente, que ofrecen más de 160 productos y atienden a suscriptores gratuitos y de pago. Sirve a más de 972 mil suscriptores pagos y aproximadamente 13,7 millones de suscriptores gratuitos.</v>
    <v>581</v>
    <v>XNAS</v>
    <v>45637.872920705471</v>
    <v>Nasdaq Stock Market</v>
    <v>10278</v>
    <v>0.57999999999999996</v>
    <v>3.17</v>
    <v>0.55220000000000002</v>
    <v>0.4652</v>
    <v>USD</v>
    <v>MARKETWISE, INC.</v>
    <v>MARKETWISE, INC.</v>
    <v>4.5411999999999999</v>
    <v>0.55330000000000001</v>
    <v>Professional &amp; Commercial Services</v>
    <v>667 Madison Avenue, 5Th Floor, NEW YORK, NY, 10065 US</v>
    <v>MKTW</v>
    <v>Acciones</v>
    <v>MARKETWISE, INC. (XNAS:MKTW)</v>
    <v>140586</v>
    <v>515534</v>
  </rv>
  <rv s="2">
    <v>10279</v>
  </rv>
  <rv s="0">
    <v>https://www.bing.com/financeapi/forcetrigger?t=a1xonm&amp;q=XNAS%3aMKTX&amp;form=skydnc</v>
    <v>Learn more on Bing</v>
  </rv>
  <rv s="7">
    <v>es-ES</v>
    <v>a1xonm</v>
    <v>268435456</v>
    <v>1</v>
    <v>Con tecnología de Refinitiv</v>
    <v>25</v>
    <v>26</v>
    <v>MARKETAXESS HOLDINGS INC. (XNAS:MKTX)</v>
    <v>3</v>
    <v>27</v>
    <v>Finance</v>
    <v>28</v>
    <v>XNAS</v>
    <v>37704360</v>
    <v>2000</v>
    <v>241.77</v>
    <v>1.0101</v>
    <v>-5.2149999999999999</v>
    <v>-2.1722999999999999E-2</v>
    <v>8855057467</v>
    <v>240.07</v>
    <v>MARKETAXESS HOLDINGS INC. opera una plataforma de comercio electrónico que permite a los participantes en el mercado de renta fija a intercambiar bonos corporativos y otros tipos de instrumentos de renta fija, utilizando su tecnología de negociación. Los inversores institucionales y agentes de bolsa son usuarios de la plataforma de negociación, accediendo a liquidez global en los bonos corporativos de los Estados Unidos, mercados emergentes y bonos de alto rendimiento, bonos europeos, bonos de agencias de los Estados Unidos, bonos municipales, permutas de incumplimiento crediticios y otros valores de renta fija. A través de protocolos de Open Trading, ejecuta transacciones en ciertos bonos entre inversionistas institucionales y clientes de agentes de bolsa en un entorno comercial sobre una base principal combinada. Ofrece productos y servicios relacionados con el intercambio, incluyendo los datos del mercado para ayudar a los clientes con soluciones comerciales; soluciones de conectividad que facilitan el procesamiento directo; servicios de tecnología para optimizar los entornos comerciales, y servicios de ejecución para gestores de fondos de inversión cotizados.</v>
    <v>881</v>
    <v>XNAS</v>
    <v>45637.87354475625</v>
    <v>Nasdaq Stock Market</v>
    <v>10281</v>
    <v>241.77</v>
    <v>297.97000000000003</v>
    <v>234.65</v>
    <v>192.42</v>
    <v>USD</v>
    <v>MARKETAXESS HOLDINGS INC.</v>
    <v>MARKETAXESS HOLDINGS INC.</v>
    <v>32.498600000000003</v>
    <v>234.85499999999999</v>
    <v>Investment Banking &amp; Investment Services</v>
    <v>55 Hudson Yards, 15Th Floor, NEW YORK, NY, 10001 US</v>
    <v>MKTX</v>
    <v>Acciones</v>
    <v>MARKETAXESS HOLDINGS INC. (XNAS:MKTX)</v>
    <v>382367</v>
    <v>447410</v>
  </rv>
  <rv s="2">
    <v>10282</v>
  </rv>
  <rv s="0">
    <v>https://www.bing.com/financeapi/forcetrigger?t=bvhkh7&amp;q=XNYS%3aML&amp;form=skydnc</v>
    <v>Learn more on Bing</v>
  </rv>
  <rv s="7">
    <v>es-ES</v>
    <v>bvhkh7</v>
    <v>268435456</v>
    <v>1</v>
    <v>Con tecnología de Refinitiv</v>
    <v>25</v>
    <v>26</v>
    <v>MoneyLion (XNYS:ML)</v>
    <v>3</v>
    <v>27</v>
    <v>Finance</v>
    <v>28</v>
    <v>XNYS</v>
    <v>11101230</v>
    <v>2020</v>
    <v>89.05</v>
    <v>3.0779000000000001</v>
    <v>-0.76</v>
    <v>-8.6339999999999993E-3</v>
    <v>968693329</v>
    <v>88.02</v>
    <v>MoneyLion Inc. is a financial technology company. The Company designs and offers modern personal finance products, tools and features and curates money-related content that delivers actionable insights and guidance to its users. Through its Consumer platform, accessible through the free-to-download MoneyLion mobile application and online at www.moneylion.com, it offers its integrated core suite of financial products and services to make banking, borrowing and investing accessible to everyone. Its financial products and services include RoarMoney, Instacash, Membership Programs, MoneyLion Investing, MoneyLion Crypto and Round Ups. Its marketplace solutions provide valuable distribution, acquisition, growth and monetization channels for its partners. MoneyLion Investing is an online investment account that offers access to separately managed accounts invested based on model exchange-traded fund (ETF) portfolios. MoneyLion Crypto is an online cryptocurrency account.</v>
    <v>600</v>
    <v>XNYS</v>
    <v>45637.873151620312</v>
    <v>New York Stock Exchange</v>
    <v>10284</v>
    <v>89.05</v>
    <v>106.8199</v>
    <v>87.07</v>
    <v>36.65</v>
    <v>USD</v>
    <v>MoneyLion</v>
    <v>MoneyLion</v>
    <v>438.6524</v>
    <v>87.26</v>
    <v>Financial Technology (Fintech) &amp; Infrastructure</v>
    <v>30 West 21St Street, 9Th Floor, NEW YORK, NY, 10010 US</v>
    <v>ML</v>
    <v>Acciones</v>
    <v>MoneyLion (XNYS:ML)</v>
    <v>632328</v>
    <v>319226</v>
  </rv>
  <rv s="2">
    <v>10285</v>
  </rv>
  <rv s="0">
    <v>https://www.bing.com/financeapi/forcetrigger?t=a1xoqh&amp;q=XNAS%3aMLAB&amp;form=skydnc</v>
    <v>Learn more on Bing</v>
  </rv>
  <rv s="7">
    <v>es-ES</v>
    <v>a1xoqh</v>
    <v>268435456</v>
    <v>1</v>
    <v>Con tecnología de Refinitiv</v>
    <v>25</v>
    <v>26</v>
    <v>Mesa Labs (XNAS:MLAB)</v>
    <v>3</v>
    <v>27</v>
    <v>Finance</v>
    <v>28</v>
    <v>XNAS</v>
    <v>5431420</v>
    <v>1982</v>
    <v>130.34</v>
    <v>0.85329999999999995</v>
    <v>0.11</v>
    <v>8.5360000000000004E-4</v>
    <v>699893300</v>
    <v>128.86000000000001</v>
    <v>Mesa Laboratories, Inc. designs and manufactures life sciences tools and critical quality control solutions for regulated applications in the pharmaceutical, healthcare, and medical device industries. Its segments include Sterilization and Disinfection Control, Clinical Genomics, Biopharmaceutical Development, and Calibration Solutions. Sterilization and Disinfection Control segment manufactures and sells biological, chemical and cleaning indicators. It also provides testing and laboratory services, mainly to the dental and pharmaceutical industries. Clinical Genomics segment develops, manufactures and sells genetic analysis tools and related consumables and services. Biopharmaceutical Development segment develops, manufactures, and sells automated systems for protein analysis (immunoassays) and peptide synthesis solutions. Calibration Solutions segment develops, manufactures, sells and services quality control products. It has manufacturing operations in the United States and Europe.</v>
    <v>736</v>
    <v>XNAS</v>
    <v>45637.873228471872</v>
    <v>Nasdaq Stock Market</v>
    <v>10287</v>
    <v>131.64500000000001</v>
    <v>141.16999999999999</v>
    <v>127.99</v>
    <v>83.68</v>
    <v>USD</v>
    <v>Mesa Labs</v>
    <v>Mesa Labs</v>
    <v>0</v>
    <v>128.97</v>
    <v>Healthcare Equipment &amp; Supplies</v>
    <v>12100 W 6th Ave, LAKEWOOD, CO, 80228 US</v>
    <v>MLAB</v>
    <v>Acciones</v>
    <v>Mesa Labs (XNAS:MLAB)</v>
    <v>16884</v>
    <v>41142</v>
  </rv>
  <rv s="2">
    <v>10288</v>
  </rv>
  <rv s="0">
    <v>https://www.bing.com/financeapi/forcetrigger?t=a1xotc&amp;q=XNAS%3aMLCO&amp;form=skydnc</v>
    <v>Learn more on Bing</v>
  </rv>
  <rv s="7">
    <v>es-ES</v>
    <v>a1xotc</v>
    <v>268435456</v>
    <v>1</v>
    <v>Con tecnología de Refinitiv</v>
    <v>25</v>
    <v>26</v>
    <v>MELCO RESORTS &amp; ENTERTAINMENT LIMITED (XNAS:MLCO)</v>
    <v>3</v>
    <v>27</v>
    <v>Finance</v>
    <v>28</v>
    <v>XNAS</v>
    <v>419709200</v>
    <v>2004</v>
    <v>6.89</v>
    <v>1.032</v>
    <v>4.4999999999999998E-2</v>
    <v>6.5030000000000001E-3</v>
    <v>2923274578</v>
    <v>6.92</v>
    <v>MELCO RESORTS &amp; ENTERTAINMENT LIMITED, antes MELCO CROWN ENTERTAINMENT LIMITED, en una sociedad de cartera. La Empresa, a través de sus filiales, desarrolla, posee y opera complejos turísticos con casino en Asia. Se dedica principalmente al negocio de juegos y hospitalidad en Asia y sus actividades principales de operación y desarrollo ocupan dos áreas geográficas, que incluyen Macao y Filipinas. Sus segmentos incluyen City of Dreams, Altira Macau, Studio City, Mocha Clubs, City of Dreams Manila, y Corporativo y Otros. Tiene más de tres operaciones de casino, es decir City of Dreams, Altira Macau and Studio City, y operaciones no relacionadas con casino en su Mocha Clubs en Macao. Tiene también operaciones de casino en Filipinas, City of Dreams Manila. Está desarrollando un quinta torre del hotel en City of Dreams in Cotai, Macao. Sus otras operaciones también incluyen Taipa Square Casino, Macao que opera en Hotel Taipa Square.</v>
    <v>20209</v>
    <v>XNAS</v>
    <v>45637.873524015624</v>
    <v>Nasdaq Stock Market</v>
    <v>10290</v>
    <v>7.01</v>
    <v>9.56</v>
    <v>6.7649999999999997</v>
    <v>4.78</v>
    <v>USD</v>
    <v>MELCO RESORTS &amp; ENTERTAINMENT LIMITED</v>
    <v>MELCO RESORTS &amp; ENTERTAINMENT LIMITED</v>
    <v>0</v>
    <v>6.9649999999999999</v>
    <v>Hotels &amp; Entertainment Services</v>
    <v>37/F., The Centrium, 60 Wyndham Street, Central HK</v>
    <v>MLCO</v>
    <v>Acciones</v>
    <v>MELCO RESORTS &amp; ENTERTAINMENT LIMITED (XNAS:MLCO)</v>
    <v>2224180</v>
    <v>3886272</v>
  </rv>
  <rv s="2">
    <v>10291</v>
  </rv>
  <rv s="0">
    <v>https://www.bing.com/financeapi/forcetrigger?t=bzuna2&amp;q=XNAS%3aLJAQ&amp;form=skydnc</v>
    <v>Learn more on Bing</v>
  </rv>
  <rv s="7">
    <v>es-ES</v>
    <v>bzuna2</v>
    <v>268435456</v>
    <v>1</v>
    <v>Con tecnología de Refinitiv</v>
    <v>25</v>
    <v>26</v>
    <v>Moolec Science (XNAS:MLEC)</v>
    <v>3</v>
    <v>27</v>
    <v>Finance</v>
    <v>28</v>
    <v>XNAS</v>
    <v>38470710</v>
    <v>2022</v>
    <v>0.84799999999999998</v>
    <v>-0.49830000000000002</v>
    <v>7.9500000000000001E-2</v>
    <v>9.6891999999999992E-2</v>
    <v>34623639</v>
    <v>0.82050000000000001</v>
    <v>Moolec Science SA is a science-based food ingredient company. The Company focuses on developing real animal proteins in plants using Molecular Farming, which is a sustainable technology. It operates in the United States, Europe, and South America. The Company's technology allows it to include animal proteins' gene deoxyribonucleic acid (DNA) codes inside the genome of the main plants used in food. Each protein is selected to add value in terms of targeted functionality, such as taste, texture, and nutritional values.</v>
    <v>52</v>
    <v>XNAS</v>
    <v>45637.872738332815</v>
    <v>Nasdaq Stock Market</v>
    <v>10293</v>
    <v>0.91</v>
    <v>3.25</v>
    <v>0.81620000000000004</v>
    <v>0.75</v>
    <v>USD</v>
    <v>Moolec Science</v>
    <v>Moolec Science</v>
    <v>0</v>
    <v>0.9</v>
    <v>Food &amp; Tobacco</v>
    <v>17, Boulevard F.W. Raiffeisan, LUXEMBOURG, 2411 LU</v>
    <v>MLEC</v>
    <v>Acciones</v>
    <v>Moolec Science (XNAS:MLEC)</v>
    <v>17167</v>
    <v>14882</v>
  </rv>
  <rv s="2">
    <v>10294</v>
  </rv>
  <rv s="0">
    <v>https://www.bing.com/financeapi/forcetrigger?t=c1rz77&amp;q=XNAS%3aVENA&amp;form=skydnc</v>
    <v>Learn more on Bing</v>
  </rv>
  <rv s="7">
    <v>es-ES</v>
    <v>c1rz77</v>
    <v>268435456</v>
    <v>1</v>
    <v>Con tecnología de Refinitiv</v>
    <v>25</v>
    <v>26</v>
    <v>MicroAlgo (XNAS:MLGO)</v>
    <v>3</v>
    <v>27</v>
    <v>Finance</v>
    <v>28</v>
    <v>XNAS</v>
    <v>199456800</v>
    <v>2018</v>
    <v>0.15140000000000001</v>
    <v>2.802</v>
    <v>-1.6E-2</v>
    <v>-0.10568</v>
    <v>27006450</v>
    <v>0.15140000000000001</v>
    <v xml:space="preserve">MicroAlgo Inc. is a holding company, which is engaged in the development and application of bespoke central processing algorithms. The Company provides comprehensive solutions to customers by integrating central processing algorithms with software or hardware, or both. The range of its services include algorithm optimization, accelerating computing power without the need for hardware upgrades, lightweight data processing, and data intelligence services. The Company operates in two segments: central processing algorithm services and intelligent chips and services. It primarily provides central processing algorithm solutions to enterprise customers in three industry verticals: Internet advertisement, gaming, and intelligent chips, which translate to a range of customers including advertisement integration agencies, game developers and distributors, electronics manufacturers, Internet information infrastructure service providers, and intelligent chip designers and integrators. </v>
    <v>86</v>
    <v>XNAS</v>
    <v>45637.873243495313</v>
    <v>Nasdaq Stock Market</v>
    <v>10296</v>
    <v>0.15329999999999999</v>
    <v>25.48</v>
    <v>0.13500000000000001</v>
    <v>0.13500000000000001</v>
    <v>USD</v>
    <v>MicroAlgo</v>
    <v>MicroAlgo</v>
    <v>0</v>
    <v>0.13539999999999999</v>
    <v>Software &amp; IT Services</v>
    <v>340 Madison Avenue,19Th Floor, NEW YORK, NY, 10173 US</v>
    <v>MLGO</v>
    <v>Acciones</v>
    <v>MicroAlgo (XNAS:MLGO)</v>
    <v>16941384</v>
    <v>14926992</v>
  </rv>
  <rv s="2">
    <v>10297</v>
  </rv>
  <rv s="0">
    <v>https://www.bing.com/financeapi/forcetrigger?t=a1xoz2&amp;q=XNYS%3aMLI&amp;form=skydnc</v>
    <v>Learn more on Bing</v>
  </rv>
  <rv s="7">
    <v>es-ES</v>
    <v>a1xoz2</v>
    <v>268435456</v>
    <v>1</v>
    <v>Con tecnología de Refinitiv</v>
    <v>25</v>
    <v>26</v>
    <v>MUELLER INDUSTRIES, INC. (XNYS:MLI)</v>
    <v>3</v>
    <v>27</v>
    <v>Finance</v>
    <v>28</v>
    <v>XNYS</v>
    <v>113735100</v>
    <v>1990</v>
    <v>82.53</v>
    <v>1.0045999999999999</v>
    <v>3.863</v>
    <v>4.8190999999999998E-2</v>
    <v>9556364307</v>
    <v>80.16</v>
    <v>Mueller Industries, Inc. es un fabricante de productos de cobre, latón, aluminio y plástico. La Empresa fabrica una gama de productos que incluye tubos y accesorios de cobre; juegos de tuberías; tubos y accesorios de plástico PEX; piezas forjadas de aluminio y latón; extrusiones de impacto de aluminio; válvulas de gas comprimido; válvulas y accesorios de refrigeración; recipientes a presión; intercambiadores de calor coaxiales; y sistemas de conductos flexibles aislados. Opera en Estados Unidos y en Canadá, México, Gran Bretaña, Corea del Sur, Oriente Medio y China. Opera a través de tres segmentos, que incluyen el segmento de sistemas de tuberías, que se compone de Domestic Piping Systems Group, Great Lakes Copper, Heatlink Group, European Operations, Trading Group, Jungwoo-Mueller y Mueller Middle East; el segmento de Metales Industriales que se compone de Varilla de Latón, Impacts &amp; Micro Gauge y Productos de Latón de Valor Añadido, y el segmento de Clima, que se compone de Productos de Refrigeración, Westermeyer, Turbotec, Flex Duct y Linesets, Inc.</v>
    <v>4509</v>
    <v>XNYS</v>
    <v>45637.873439108596</v>
    <v>New York Stock Exchange</v>
    <v>10299</v>
    <v>85.82</v>
    <v>96.814499999999995</v>
    <v>82.08</v>
    <v>41.94</v>
    <v>USD</v>
    <v>MUELLER INDUSTRIES, INC.</v>
    <v>MUELLER INDUSTRIES, INC.</v>
    <v>15.5824</v>
    <v>84.022999999999996</v>
    <v>Machinery, Equipment &amp; Components</v>
    <v>150 Schilling Blvd., Suite 100, COLLIERVILLE, TN, 38017 US</v>
    <v>MLI</v>
    <v>Acciones</v>
    <v>MUELLER INDUSTRIES, INC. (XNYS:MLI)</v>
    <v>983387</v>
    <v>1879643</v>
  </rv>
  <rv s="2">
    <v>10300</v>
  </rv>
  <rv s="0">
    <v>https://www.bing.com/financeapi/forcetrigger?t=a1xow7&amp;q=XNAS%3aMLKN&amp;form=skydnc</v>
    <v>Learn more on Bing</v>
  </rv>
  <rv s="7">
    <v>es-ES</v>
    <v>a1xow7</v>
    <v>268435456</v>
    <v>1</v>
    <v>Con tecnología de Refinitiv</v>
    <v>25</v>
    <v>26</v>
    <v>MillerKnoll (XNAS:MLKN)</v>
    <v>3</v>
    <v>27</v>
    <v>Finance</v>
    <v>28</v>
    <v>XNAS</v>
    <v>69165530</v>
    <v>1981</v>
    <v>25.59</v>
    <v>1.2116</v>
    <v>-0.25</v>
    <v>-9.9010000000000001E-3</v>
    <v>1729138250</v>
    <v>25.25</v>
    <v>MillerKnoll, Inc. is engaged in the research, design, manufacture, selling and distribution of seating products, furniture systems, other freestanding furniture elements, textiles, leather, felt, home furnishings and related services. Its segments include Americas Contract, International Contract &amp; Specialty, and Global Retail. Americas Contract segment includes the operations associated with the design, manufacture and sale of furniture products directly or indirectly through an independent dealership network for office, healthcare, and educational environments throughout North and South America. International Contract &amp; Specialty segment includes the operations associated with the design, manufacture and sale of furniture products, directly or indirectly through an independent dealership network in Europe, the Middle East, Africa and Asia-Pacific. Global Retail segment includes operations associated with the sale of modern design furnishings and accessories to third party retailers.</v>
    <v>10200</v>
    <v>XNAS</v>
    <v>45637.873130890628</v>
    <v>Nasdaq Stock Market</v>
    <v>10302</v>
    <v>25.77</v>
    <v>31.73</v>
    <v>24.9</v>
    <v>22.35</v>
    <v>USD</v>
    <v>MillerKnoll</v>
    <v>MillerKnoll</v>
    <v>28.722300000000001</v>
    <v>25</v>
    <v>Professional &amp; Commercial Services</v>
    <v>855 E MAIN AVE, PO BOX 302, ZEELAND, MI, 49464-0302 US</v>
    <v>MLKN</v>
    <v>Acciones</v>
    <v>MillerKnoll (XNAS:MLKN)</v>
    <v>342307</v>
    <v>503738</v>
  </rv>
  <rv s="2">
    <v>10303</v>
  </rv>
  <rv s="0">
    <v>https://www.bing.com/financeapi/forcetrigger?t=a1xp2w&amp;q=XNYS%3aMLM&amp;form=skydnc</v>
    <v>Learn more on Bing</v>
  </rv>
  <rv s="7">
    <v>es-ES</v>
    <v>a1xp2w</v>
    <v>268435456</v>
    <v>1</v>
    <v>Con tecnología de Refinitiv</v>
    <v>25</v>
    <v>26</v>
    <v>MARTIN MARIETTA MATERIALS, INC. (XNYS:MLM)</v>
    <v>3</v>
    <v>27</v>
    <v>Finance</v>
    <v>28</v>
    <v>XNYS</v>
    <v>61118060</v>
    <v>1993</v>
    <v>567.79999999999995</v>
    <v>0.88829999999999998</v>
    <v>-2.99</v>
    <v>-5.3069999999999992E-3</v>
    <v>34254227907</v>
    <v>563.45000000000005</v>
    <v>Martin Marietta Materials, Inc. es un proveedor de productos agregados (piedra triturada, arena y grava) utilizados para la construcción de proyectos de infraestructura, no residenciales y residenciales. Los productos agregados también se usan para balasto de ferrocarril y en aplicaciones agrícolas, de servicios públicos y medioambientales. El negocio de Agregados de la Compañía opera a través de tres segmentos: Grupo del Centro, Grupo del Sureste y Grupo del Oeste. El negocio de la Compañía se clasifica en negocios de agregados, negocios de cemento y negocios de Especialidades de Magnesio. Su negocio de Cemento se reporta a través del segmento de Cemento. Su negocio Especialidades de Magnesio fabrica y comercializa productos químicos a base de magnesio utilizados en aplicaciones industriales, agrícolas y medioambientales, y cal dolomítica que se vende a clientes de la industria siderúrgica. Su negocio de cemento produce cementos Portland y especiales. Fabrica y comercializa, a través de su negocio Especialidades de Magnesio, productos químicos a base de magnesia.</v>
    <v>9400</v>
    <v>XNYS</v>
    <v>45637.873548390628</v>
    <v>New York Stock Exchange</v>
    <v>10305</v>
    <v>568.33500000000004</v>
    <v>633.23</v>
    <v>559.79</v>
    <v>468.47500000000002</v>
    <v>USD</v>
    <v>MARTIN MARIETTA MATERIALS, INC.</v>
    <v>MARTIN MARIETTA MATERIALS, INC.</v>
    <v>17.507300000000001</v>
    <v>560.46</v>
    <v>Construction Materials</v>
    <v>4123 PARKLAKE AVE, RALEIGH, NC, 27612 US</v>
    <v>MLM</v>
    <v>Acciones</v>
    <v>MARTIN MARIETTA MATERIALS, INC. (XNYS:MLM)</v>
    <v>255960</v>
    <v>453357</v>
  </rv>
  <rv s="2">
    <v>10306</v>
  </rv>
  <rv s="0">
    <v>https://www.bing.com/financeapi/forcetrigger?t=a1xp8m&amp;q=XNYS%3aMLNK&amp;form=skydnc</v>
    <v>Learn more on Bing</v>
  </rv>
  <rv s="8">
    <v>es-ES</v>
    <v>a1xp8m</v>
    <v>268435456</v>
    <v>1</v>
    <v>Con tecnología de Refinitiv</v>
    <v>29</v>
    <v>30</v>
    <v>MeridianLink (XNYS:MLNK)</v>
    <v>3</v>
    <v>31</v>
    <v>Finance</v>
    <v>28</v>
    <v>XNYS</v>
    <v>75525230</v>
    <v>2018</v>
    <v>22.9</v>
    <v>0.98939999999999995</v>
    <v>0.24</v>
    <v>1.0499000000000001E-2</v>
    <v>1744632813</v>
    <v>22.86</v>
    <v>MeridianLink, Inc. is a provider of software platforms for financial institutions and consumer reporting agencies. The Company’s cloud-based digital lending, account opening, background screening, and data verification solutions leverage shared intelligence from a unified data platform, MeridianLink One, to enable customers of all sizes to identify growth opportunities, scale up, and support compliance efforts. Its lending software solutions provide a fully digital workflow for its customers, extending from their client’s initial account opening applications to its customer’s final extension of credit and, where necessary, collections activity. It enables its customers to offer an array of products and services to new and existing clients. Its solutions address various categories of consumer lending, including mortgage, credit card, personal, auto, home equity, and others. It serves financial institutions, including banks, mortgage lenders, specialty lending providers, and others.</v>
    <v>676</v>
    <v>XNYS</v>
    <v>45637.873094015624</v>
    <v>New York Stock Exchange</v>
    <v>10308</v>
    <v>23.15</v>
    <v>25.88</v>
    <v>22.74</v>
    <v>16.489999999999998</v>
    <v>USD</v>
    <v>MeridianLink</v>
    <v>MeridianLink</v>
    <v>23.1</v>
    <v>Financial Technology (Fintech) &amp; Infrastructure</v>
    <v>3560 Hyland Ave Ste 200, Costa Mesa, CA, 92626 US</v>
    <v>MLNK</v>
    <v>Acciones</v>
    <v>MeridianLink (XNYS:MLNK)</v>
    <v>139757</v>
    <v>332766</v>
  </rv>
  <rv s="2">
    <v>10309</v>
  </rv>
  <rv s="0">
    <v>https://www.bing.com/financeapi/forcetrigger?t=a1xph7&amp;q=XNYS%3aMLP&amp;form=skydnc</v>
    <v>Learn more on Bing</v>
  </rv>
  <rv s="8">
    <v>es-ES</v>
    <v>a1xph7</v>
    <v>268435456</v>
    <v>1</v>
    <v>Con tecnología de Refinitiv</v>
    <v>29</v>
    <v>30</v>
    <v>Maui Ld (XNYS:MLP)</v>
    <v>3</v>
    <v>31</v>
    <v>Finance</v>
    <v>28</v>
    <v>XNYS</v>
    <v>19631630</v>
    <v>1909</v>
    <v>22.53</v>
    <v>0.4763</v>
    <v>-0.15</v>
    <v>-6.7629999999999999E-3</v>
    <v>432484808</v>
    <v>22.18</v>
    <v>Maui Land &amp; Pineapple Company, Inc. is engaged in planning, managing, developing, and selling, residential, resort, commercial, agricultural, and industrial real estate. The Company’s segments include Land Development and sales, Leasing, and Resort Amenities. The Land Development and sales includes all land planning, entitlement, development, and sales activities of its landholdings on Maui. The Leasing segment operations include commercial, industrial, and agricultural leases of land and property, licensing of its registered trademarks and trade names, sales of potable and non-potable water in West and Upcountry Maui. The Resort Amenities segment is engaged in the operations of the Kapalua Club, a private, non-equity club providing its members special programs, access, and other privileges at certain amenities at the Kapalua Resort, including a 30,000 square foot full-service spa and fitness center as well as a private pool-side dining beach club.</v>
    <v>7</v>
    <v>XNYS</v>
    <v>45637.86969528906</v>
    <v>New York Stock Exchange</v>
    <v>10311</v>
    <v>22.53</v>
    <v>26.459900000000001</v>
    <v>21.91</v>
    <v>14.62</v>
    <v>USD</v>
    <v>Maui Ld</v>
    <v>Maui Ld</v>
    <v>22.03</v>
    <v>Real Estate Operations</v>
    <v>200 Village Rd, LAHAINA, HI, 96761-8723 US</v>
    <v>MLP</v>
    <v>Acciones</v>
    <v>Maui Ld (XNYS:MLP)</v>
    <v>12264</v>
    <v>14798</v>
  </rv>
  <rv s="2">
    <v>10312</v>
  </rv>
  <rv s="0">
    <v>https://www.bing.com/financeapi/forcetrigger?t=a1xqm7&amp;q=XNYS%3aMLR&amp;form=skydnc</v>
    <v>Learn more on Bing</v>
  </rv>
  <rv s="7">
    <v>es-ES</v>
    <v>a1xqm7</v>
    <v>268435456</v>
    <v>1</v>
    <v>Con tecnología de Refinitiv</v>
    <v>25</v>
    <v>26</v>
    <v>Miller Inds (XNYS:MLR)</v>
    <v>3</v>
    <v>27</v>
    <v>Finance</v>
    <v>28</v>
    <v>XNYS</v>
    <v>11439290</v>
    <v>1994</v>
    <v>72.53</v>
    <v>0.97789999999999999</v>
    <v>0.04</v>
    <v>5.5289999999999994E-4</v>
    <v>828090203</v>
    <v>72.349999999999994</v>
    <v>Miller Industries, Inc. is a manufacturer of towing and recovery equipment. The Company designs and manufactures bodies of car carriers and wreckers, which are installed on chassis manufactured by third parties, and sold to its customers. Its products are marketed and sold through a network of distributors that serve all 50 states, Canada, Mexico, and other foreign markets, and through prime contractors to governmental entities. In addition to selling its products, its independent distributors provide end-users with parts and service. Its product line includes car carriers, wreckers, and transport trailers. Car carriers are specialized flat-bed vehicles with hydraulic tilt mechanisms that enable a towing operator to drive or winch a vehicle onto the bed for transport. Its multi-vehicle transport trailers are specialized auto transport trailers with upper and lower decks and hydraulic ramps for loading vehicles. Its brands include Century, Vulcan, Chevron, Holmes, and Challenger.</v>
    <v>1821</v>
    <v>XNYS</v>
    <v>45637.873488378907</v>
    <v>New York Stock Exchange</v>
    <v>10314</v>
    <v>73.39</v>
    <v>78.25</v>
    <v>72.169399999999996</v>
    <v>38.330199999999998</v>
    <v>USD</v>
    <v>Miller Inds</v>
    <v>Miller Inds</v>
    <v>12.0069</v>
    <v>72.39</v>
    <v>Automobiles &amp; Auto Parts</v>
    <v>Ste 100, 8503 Hilltop Dr, OOLTEWAH, TN, 37363 US</v>
    <v>MLR</v>
    <v>Acciones</v>
    <v>Miller Inds (XNYS:MLR)</v>
    <v>43148</v>
    <v>105945</v>
  </rv>
  <rv s="2">
    <v>10315</v>
  </rv>
  <rv s="0">
    <v>https://www.bing.com/financeapi/forcetrigger?t=a1xqp2&amp;q=XNYS%3aMLSS&amp;form=skydnc</v>
    <v>Learn more on Bing</v>
  </rv>
  <rv s="8">
    <v>es-ES</v>
    <v>a1xqp2</v>
    <v>268435456</v>
    <v>1</v>
    <v>Con tecnología de Refinitiv</v>
    <v>29</v>
    <v>30</v>
    <v>Milestone Scient (XNYS:MLSS)</v>
    <v>3</v>
    <v>31</v>
    <v>Finance</v>
    <v>28</v>
    <v>XNYS</v>
    <v>77892080</v>
    <v>1989</v>
    <v>0.9</v>
    <v>1.0999000000000001</v>
    <v>-3.6600000000000001E-2</v>
    <v>-4.1124000000000001E-2</v>
    <v>66473101</v>
    <v>0.89</v>
    <v>Milestone Scientific Inc. is a biomedical technology company. The Company patents, designs, develops and commercializes diagnostic and therapeutic injection technologies and devices for medical and dental use. The Company operates through two segments: dental and medical. The Company has developed a computer-controlled anesthetic delivery device, its DPS Dynamic Pressure Sensing Technology System, to meet the needs of various subcutaneous drug delivery injections and fluid aspiration. Its device, using The Wand, a single-use disposable handpiece, is marketed in dentistry under the trademarks CompuDent and STA Single Tooth Anesthesia System, and is suitable for all dental procedures that require local anesthetic. The dental devices are sold in the United States, Canada and in over 41 other countries. In addition, the Company has obtained CE mark approval for certain medical devices, which can be marketed and sold in various European countries.</v>
    <v>17</v>
    <v>XNYS</v>
    <v>45637.873230717189</v>
    <v>New York Stock Exchange</v>
    <v>10317</v>
    <v>0.90990000000000004</v>
    <v>1.1000000000000001</v>
    <v>0.8498</v>
    <v>0.52</v>
    <v>USD</v>
    <v>Milestone Scient</v>
    <v>Milestone Scient</v>
    <v>0.85340000000000005</v>
    <v>Healthcare Equipment &amp; Supplies</v>
    <v>220 S Orange Ave, LIVINGSTON, NJ, 07039-5804 US</v>
    <v>MLSS</v>
    <v>Acciones</v>
    <v>Milestone Scient (XNYS:MLSS)</v>
    <v>71591</v>
    <v>232590</v>
  </rv>
  <rv s="2">
    <v>10318</v>
  </rv>
  <rv s="0">
    <v>https://www.bing.com/financeapi/forcetrigger?t=bwdgxm&amp;q=XNAS%3aMLTX&amp;form=skydnc</v>
    <v>Learn more on Bing</v>
  </rv>
  <rv s="7">
    <v>es-ES</v>
    <v>bwdgxm</v>
    <v>268435456</v>
    <v>1</v>
    <v>Con tecnología de Refinitiv</v>
    <v>25</v>
    <v>26</v>
    <v>MOONLAKE IMMUNOTHERAPEUTICS (XNAS:MLTX)</v>
    <v>3</v>
    <v>27</v>
    <v>Finance</v>
    <v>28</v>
    <v>XNAS</v>
    <v>63905200</v>
    <v>2020</v>
    <v>54.09</v>
    <v>1.3087</v>
    <v>-0.375</v>
    <v>-6.9640000000000006E-3</v>
    <v>3417330570</v>
    <v>53.85</v>
    <v>MoonLake Immunotherapeutics, anteriormente conocida como Helix Acquisition Corp, es una empresa con sede en Suiza dedicada a la industria sanitaria. Se trata de una empresa biofarmacéutica en fase clínica centrada en el desarrollo de medicamentos para enfermedades inmunológicas, incluidas enfermedades inflamatorias de la piel y articulaciones. La Empresa desarrolla el nanoanticuerpo triespecífico Sonelokimab (SLK), cuya finalidad es actuar sobre tejidos inflamados de difícil acceso y penetrar en ellos. SLK es una molécula con un mayor enriquecimiento en la piel y las articulaciones profundas, y la unión de objetivos. SLK inhibe la IL-17A y la IL-17F para tratar enfermedades inflamatorias, inhibiendo de forma independiente los dímeros A/A, A/F y F/F de IL-17 que se producen de forma natural y que provocan la inflamación en los pacientes.</v>
    <v>50</v>
    <v>XNAS</v>
    <v>45637.87348395781</v>
    <v>Nasdaq Stock Market</v>
    <v>10320</v>
    <v>54.39</v>
    <v>64.98</v>
    <v>53</v>
    <v>37.549999999999997</v>
    <v>USD</v>
    <v>MOONLAKE IMMUNOTHERAPEUTICS</v>
    <v>MOONLAKE IMMUNOTHERAPEUTICS</v>
    <v>0</v>
    <v>53.475000000000001</v>
    <v>Biotechnology &amp; Medical Research</v>
    <v>Dorfstrasse 29, ZUG, ZUG, 6300 CH</v>
    <v>MLTX</v>
    <v>Acciones</v>
    <v>MOONLAKE IMMUNOTHERAPEUTICS (XNAS:MLTX)</v>
    <v>110159</v>
    <v>199560</v>
  </rv>
  <rv s="2">
    <v>10321</v>
  </rv>
  <rv s="17">
    <v>es-ES</v>
    <v>c8m12w</v>
    <v>268435456</v>
    <v>1</v>
    <v>Con tecnología de Refinitiv</v>
    <v>59</v>
    <v>60</v>
    <v>Mineralys (XNAS:MLYS)</v>
    <v>44</v>
    <v>27</v>
    <v>Finance</v>
    <v>28</v>
    <v>XNAS</v>
    <v>49768670</v>
    <v>2019</v>
    <v>13.38</v>
    <v>2.012</v>
    <v>-0.1</v>
    <v>-7.6100000000000004E-3</v>
    <v>648983456</v>
    <v>13.14</v>
    <v>Mineralys Therapeutics, Inc. is a clinical-stage biopharmaceutical company. The Company is focused on developing medicines to target hypertension, chronic kidney disease (CKD) and other diseases driven by abnormally elevated aldosterone. The Company’s product candidate, lorundrostat, is a proprietary, orally administered, highly selective aldosterone synthase inhibitor (ASI) that the Company is initially developing for the treatment of patients with uncontrolled hypertension (uHTN). Lorundrostat is designed to reduce aldosterone levels by inhibiting CYP11B2, the enzyme responsible for producing the hormone. The Company completed the Target-HTN trial, a Phase II proof-of-concept trial for lorundrostat in the treatment of uHTN. In addition to hypertension, the Company intends to develop lorundrostat for the treatment of chronic kidney disease (CKD).</v>
    <v>28</v>
    <v>XNAS</v>
    <v>45637.872690392971</v>
    <v>Nasdaq Stock Market</v>
    <v>13.38</v>
    <v>16.905000000000001</v>
    <v>12.71</v>
    <v>6.83</v>
    <v>USD</v>
    <v>Mineralys</v>
    <v>Mineralys</v>
    <v>0</v>
    <v>13.04</v>
    <v>Biotechnology &amp; Medical Research</v>
    <v>150 N. Radnor Chester Road, Suite F200, RADNOR, PA, 19087 US</v>
    <v>MLYS</v>
    <v>Acciones</v>
    <v>Mineralys (XNAS:MLYS)</v>
    <v>41658</v>
    <v>243201</v>
  </rv>
  <rv s="2">
    <v>10323</v>
  </rv>
  <rv s="0">
    <v>https://www.bing.com/financeapi/forcetrigger?t=aexuzr&amp;q=XFRA%3aMMAT&amp;form=skydnc</v>
    <v>Learn more on Bing</v>
  </rv>
  <rv s="14">
    <v>es-ES</v>
    <v>aexuzr</v>
    <v>268435456</v>
    <v>1</v>
    <v>1</v>
    <v>Con tecnología de Refinitiv</v>
    <v>29</v>
    <v>50</v>
    <v>Meta Materials (XFRA:V00)</v>
    <v>3</v>
    <v>293</v>
    <v>Finance</v>
    <v>51</v>
    <v>XFRA</v>
    <v>6327420</v>
    <v>2007</v>
    <v>4.7899999999999998E-2</v>
    <v>1.3589</v>
    <v>0</v>
    <v>0</v>
    <v>32611760</v>
    <v>5.3100000000000001E-2</v>
    <v>Meta Materials Inc. is an advanced materials and nanotechnology company. The Company operates through three business lines: Photonic Material, Electro-Optics, and Battery Materials. The Photonic Material segment offers KolourOptik and LumaChrome. The Electro-Optics offers a wide area motion imagery platform, VLEPSIS, which deploys both proprietary hardware and artificial intelligence (AI) to monitor hundreds of objects/locations simultaneously. Applications for this technology include security and surveillance, border monitoring, search and rescue, traffic management, and novel smart city sensing, among others. Battery Materials includes NCORE, a current collector and NPORE, a battery separator. The battery technology serves the hybrid and electric vehicle (EV) space applications. The Company is also exploring partnerships with a number of battery companies with a target of broad-scale commercialization.</v>
    <v>103</v>
    <v>XFRA</v>
    <v>45317.878472222219</v>
    <v>Deutsche Boerse AG</v>
    <v>10325</v>
    <v>4.7899999999999998E-2</v>
    <v>9.6999999999999993</v>
    <v>4.7899999999999998E-2</v>
    <v>4.3999999999999997E-2</v>
    <v>EUR</v>
    <v>Meta Materials</v>
    <v>Meta Materials</v>
    <v>4.7899999999999998E-2</v>
    <v>Electronic Equipment &amp; Parts</v>
    <v>1 Research Drive, DARTMOUTH, NS, B2Y 4M9 CA</v>
    <v>V00</v>
    <v>Acciones</v>
    <v>Meta Materials (XFRA:V00)</v>
    <v>3850</v>
    <v>561210</v>
  </rv>
  <rv s="2">
    <v>10326</v>
  </rv>
  <rv s="0">
    <v>https://www.bing.com/financeapi/forcetrigger?t=a1xr1h&amp;q=XNYS%3aMMC&amp;form=skydnc</v>
    <v>Learn more on Bing</v>
  </rv>
  <rv s="7">
    <v>es-ES</v>
    <v>a1xr1h</v>
    <v>268435456</v>
    <v>1</v>
    <v>Con tecnología de Refinitiv</v>
    <v>25</v>
    <v>26</v>
    <v>MARSH &amp; MCLENNAN COMPANIES, INC. (XNYS:MMC)</v>
    <v>3</v>
    <v>27</v>
    <v>Finance</v>
    <v>28</v>
    <v>XNYS</v>
    <v>491121500</v>
    <v>1969</v>
    <v>215.81</v>
    <v>0.94269999999999998</v>
    <v>-1.335</v>
    <v>-6.1919999999999996E-3</v>
    <v>105225236982</v>
    <v>215.59</v>
    <v>Marsh &amp; McLennan Companies, Inc. es una firma de servicios profesionales que ofrece a sus clientes asesoría y soluciones en riesgo, estrategia y personas. La Compañía es la empresa matriz de varios asesores de riesgos y consultores especializados, incluidos Marsh, el corredor de seguros; Guy Carpenter, especialista en riesgos y reaseguros; Mercer, el proveedor de asesoramiento y soluciones digitales que ayudan a las organizaciones a satisfacer las necesidades de salud, patrimonio y carrera, y Oliver Wyman Group, la consultoría económica y de gestión. Realiza negocios a través de dos segmentos: Servicios de Riesgos y Seguros, que incluye actividades de gestión de riesgos, así como corretaje y servicios de seguros y reaseguros, y Consultoría incluye servicios y productos de salud, patrimonio y carrera, y servicios especializados de consultoría de gestión, económicos y de marca. La Compañía realiza negocios en el segmento de Servicios de Riesgos y Seguros a través de Marsh y Guy Carpenter. Realiza negocios en el segmento de Consultoría a través de Mercer y Oliver Wyman Group.</v>
    <v>85000</v>
    <v>XNYS</v>
    <v>45637.873208240628</v>
    <v>New York Stock Exchange</v>
    <v>10328</v>
    <v>216.76</v>
    <v>235.5</v>
    <v>213.57</v>
    <v>184.28</v>
    <v>USD</v>
    <v>MARSH &amp; MCLENNAN COMPANIES, INC.</v>
    <v>MARSH &amp; MCLENNAN COMPANIES, INC.</v>
    <v>26.5959</v>
    <v>214.255</v>
    <v>Insurance</v>
    <v>1166 Avenue of the Americas, NEW YORK, NY, 10036 US</v>
    <v>MMC</v>
    <v>Acciones</v>
    <v>MARSH &amp; MCLENNAN COMPANIES, INC. (XNYS:MMC)</v>
    <v>1172624</v>
    <v>1908453</v>
  </rv>
  <rv s="2">
    <v>10329</v>
  </rv>
  <rv s="0">
    <v>https://www.bing.com/financeapi/forcetrigger?t=a1xr4c&amp;q=XNYS%3aMMD&amp;form=skydnc</v>
    <v>Learn more on Bing</v>
  </rv>
  <rv s="24">
    <v>es-ES</v>
    <v>a1xr4c</v>
    <v>268435456</v>
    <v>1</v>
    <v>Con tecnología de Refinitiv</v>
    <v>73</v>
    <v>74</v>
    <v>NYLI:MK DefTr Mun Op (XNYS:MMD)</v>
    <v>14</v>
    <v>75</v>
    <v>Finance</v>
    <v>76</v>
    <v>XNYS</v>
    <v>15.734999999999999</v>
    <v>0.24</v>
    <v>1.5325999999999999E-2</v>
    <v>469160104.35000002</v>
    <v>15.66</v>
    <v>45637.872998506253</v>
    <v>2.8799999999999999E-2</v>
    <v>New York Stock Exchange</v>
    <v>10331</v>
    <v>15.97</v>
    <v>17</v>
    <v>15.72</v>
    <v>15.6</v>
    <v>USD</v>
    <v>NYLI:MK DefTr Mun Op</v>
    <v>15.9</v>
    <v>MMD</v>
    <v>ETF</v>
    <v>NYLI:MK DefTr Mun Op (XNYS:MMD)</v>
    <v>229928</v>
    <v>141214</v>
  </rv>
  <rv s="2">
    <v>10332</v>
  </rv>
  <rv s="0">
    <v>https://www.bing.com/financeapi/forcetrigger?t=a1xrcw&amp;q=XNYS%3aMMI&amp;form=skydnc</v>
    <v>Learn more on Bing</v>
  </rv>
  <rv s="8">
    <v>es-ES</v>
    <v>a1xrcw</v>
    <v>268435456</v>
    <v>1</v>
    <v>Con tecnología de Refinitiv</v>
    <v>29</v>
    <v>30</v>
    <v>Marcus&amp;Millichap (XNYS:MMI)</v>
    <v>3</v>
    <v>31</v>
    <v>Finance</v>
    <v>28</v>
    <v>XNYS</v>
    <v>38823700</v>
    <v>2013</v>
    <v>41.22</v>
    <v>1.1597999999999999</v>
    <v>0.52</v>
    <v>1.2702E-2</v>
    <v>1609630602</v>
    <v>40.94</v>
    <v>Marcus &amp; Millichap, Inc. is a brokerage company. The Company is specialized in commercial real estate investment sales, financing services, research, and advisory services. The Company also offers market research, consulting, and advisory services to its clients. The Company offers services to its clients by underwriting, marketing, selling, and financing commercial real estate properties in a manner that maximizes value for sellers, provides buyers with a diverse inventory of commercial properties, and secures competitive financing from lenders for borrowers. The Company divides its commercial real estate into four market segments: properties, private client market, middle market, and larger transaction market. The Company serves clients with one property, multiple properties, and large investment portfolios. The Company’s investment brokerage and financing professionals serve private clients within the private client market segment.</v>
    <v>896</v>
    <v>XNYS</v>
    <v>45637.873533506252</v>
    <v>New York Stock Exchange</v>
    <v>10334</v>
    <v>41.67</v>
    <v>44.237499999999997</v>
    <v>40.99</v>
    <v>29.93</v>
    <v>USD</v>
    <v>Marcus&amp;Millichap</v>
    <v>Marcus&amp;Millichap</v>
    <v>41.46</v>
    <v>Real Estate Operations</v>
    <v>Suite 400, 23975 Park Sorrento, CALABASAS, CA, 91302 US</v>
    <v>MMI</v>
    <v>Acciones</v>
    <v>Marcus&amp;Millichap (XNYS:MMI)</v>
    <v>52730</v>
    <v>84363</v>
  </rv>
  <rv s="2">
    <v>10335</v>
  </rv>
  <rv s="0">
    <v>https://www.bing.com/financeapi/forcetrigger?t=a1xrlh&amp;q=XNAS%3aMMLP&amp;form=skydnc</v>
    <v>Learn more on Bing</v>
  </rv>
  <rv s="42">
    <v>es-ES</v>
    <v>a1xrlh</v>
    <v>268435456</v>
    <v>1</v>
    <v>Con tecnología de Refinitiv</v>
    <v>125</v>
    <v>127</v>
    <v>MARTIN MIDSTREAM PARTNERS UNT (XNAS:MMLP)</v>
    <v>14</v>
    <v>114</v>
    <v>Finance</v>
    <v>76</v>
    <v>XNAS</v>
    <v>4</v>
    <v>1.4999999999999999E-2</v>
    <v>3.7590000000000002E-3</v>
    <v>3.99</v>
    <v>45637.87342111094</v>
    <v>Nasdaq Stock Market</v>
    <v>10337</v>
    <v>4.01</v>
    <v>4.1307</v>
    <v>3.9910000000000001</v>
    <v>2.04</v>
    <v>USD</v>
    <v>MARTIN MIDSTREAM PARTNERS UNT</v>
    <v>4.0049999999999999</v>
    <v>MMLP</v>
    <v>ETF</v>
    <v>MARTIN MIDSTREAM PARTNERS UNT (XNAS:MMLP)</v>
    <v>80452</v>
    <v>87239</v>
  </rv>
  <rv s="2">
    <v>10338</v>
  </rv>
  <rv s="0">
    <v>https://www.bing.com/financeapi/forcetrigger?t=a1xroc&amp;q=XNYS%3aMMM&amp;form=skydnc</v>
    <v>Learn more on Bing</v>
  </rv>
  <rv s="7">
    <v>es-ES</v>
    <v>a1xroc</v>
    <v>268435456</v>
    <v>1</v>
    <v>Con tecnología de Refinitiv</v>
    <v>25</v>
    <v>26</v>
    <v>3M COMPANY (XNYS:MMM)</v>
    <v>3</v>
    <v>27</v>
    <v>Finance</v>
    <v>28</v>
    <v>XNYS</v>
    <v>544558600</v>
    <v>1929</v>
    <v>130.56</v>
    <v>0.9375</v>
    <v>-0.105</v>
    <v>-8.0909999999999999E-4</v>
    <v>70610190869</v>
    <v>129.77000000000001</v>
    <v>3M Company es una compañía de tecnología diversificada. La Compañía es un fabricante y comercializador de una variedad de productos y servicios. Opera a través de cuatro segmentos: Seguridad e Industrial, Transporte y Electrónica, Cuidado de la Salud y Consumo. Su segmento de Seguridad e Industrial incluye abrasivos, mercado de repuestos para automóviles, sistemas de cierre y enmascaramiento, mercados eléctricos, seguridad personal, gránulos para techos y adhesivos y cintas industriales. Su segmento de Transporte y Electrónica incluye materiales avanzados, automotriz y aeroespacial, soluciones comerciales, materiales y sistemas de visualización, soluciones de materiales electrónicos y seguridad en el transporte. Su segmento de Cuidado de la Salud incluye sistemas de información de salud, soluciones médicas, cuidado bucal y ciencias de separación y purificación. Su segmento de Consumo incluye salud y seguridad del consumidor, cuidado del hogar, mejoras para el hogar, vendajes, aparatos ortopédicos, soportes y respiradores para el consumidor, y artículos de papelería y oficina.</v>
    <v>85000</v>
    <v>XNYS</v>
    <v>45637.873527603908</v>
    <v>New York Stock Exchange</v>
    <v>10340</v>
    <v>130.66999999999999</v>
    <v>141.34</v>
    <v>129.27000000000001</v>
    <v>75.645099999999999</v>
    <v>USD</v>
    <v>3M COMPANY</v>
    <v>3M COMPANY</v>
    <v>17.075099999999999</v>
    <v>129.66499999999999</v>
    <v>Consumer Goods Conglomerates</v>
    <v>3M Center, Bldg. 220-13E-26A, SAINT PAUL, MN, 55144-1000 US</v>
    <v>MMM</v>
    <v>Acciones</v>
    <v>3M COMPANY (XNYS:MMM)</v>
    <v>1386486</v>
    <v>3010664</v>
  </rv>
  <rv s="2">
    <v>10341</v>
  </rv>
  <rv s="0">
    <v>https://www.bing.com/financeapi/forcetrigger?t=a1xru2&amp;q=XNYS%3aMMS&amp;form=skydnc</v>
    <v>Learn more on Bing</v>
  </rv>
  <rv s="7">
    <v>es-ES</v>
    <v>a1xru2</v>
    <v>268435456</v>
    <v>1</v>
    <v>Con tecnología de Refinitiv</v>
    <v>25</v>
    <v>26</v>
    <v>MAXIMUS, INC. (XNYS:MMS)</v>
    <v>3</v>
    <v>27</v>
    <v>Finance</v>
    <v>28</v>
    <v>XNYS</v>
    <v>60295270</v>
    <v>1975</v>
    <v>72.599999999999994</v>
    <v>0.72950000000000004</v>
    <v>0.21</v>
    <v>2.967E-3</v>
    <v>4280361217</v>
    <v>70.78</v>
    <v>MAXIMUS, INC. ofrece servicios de procesos de negocio en los mercados de servicios sanitarios y humanos. La Compañía opera a través de tres segmentos: Servicios en Estados Unidos, Servicios Federales en Estados Unidos y Fuera de Estados Unidos. El segmento de Servicios en Estados Unidos proporciona una variedad de servicios de procesos de negocio, tales como administración de programas, apelaciones y evaluaciones, y trabajos de consultoría relacionados con los programas del gobierno estatal y local de Estados Unidos. El segmento de Servicios Federales de Estados Unidos ofrece servicios de administración de programas, recursos y evaluaciones y soluciones tecnológicas, incluidos servicios de desarrollo y mantenimiento de sistemas y software, para diversos programas civiles federales de Estados Unidos. Su segmento de servicios externos proporciona soluciones de servicios de procesos de negocio para gobiernos y clientes comerciales en zonas geográficas fuera de los Estados Unidos, incluyendo evaluaciones de salud y discapacidad, administración de programas para servicios de empleo y otros servicios relacionados con la búsqueda de empleo.</v>
    <v>41100</v>
    <v>XNYS</v>
    <v>45637.873166851561</v>
    <v>New York Stock Exchange</v>
    <v>10343</v>
    <v>72.67</v>
    <v>93.97</v>
    <v>70.95</v>
    <v>70</v>
    <v>USD</v>
    <v>MAXIMUS, INC.</v>
    <v>MAXIMUS, INC.</v>
    <v>14.1814</v>
    <v>70.989999999999995</v>
    <v>Professional &amp; Commercial Services</v>
    <v>Attn: Treasury Dept., 1600 Tysons Blvd, #1400, MCLEAN, VA, 22102 US</v>
    <v>MMS</v>
    <v>Acciones</v>
    <v>MAXIMUS, INC. (XNYS:MMS)</v>
    <v>493429</v>
    <v>1156294</v>
  </rv>
  <rv s="2">
    <v>10344</v>
  </rv>
  <rv s="0">
    <v>https://www.bing.com/financeapi/forcetrigger?t=a1xrww&amp;q=XNAS%3aMMSI&amp;form=skydnc</v>
    <v>Learn more on Bing</v>
  </rv>
  <rv s="7">
    <v>es-ES</v>
    <v>a1xrww</v>
    <v>268435456</v>
    <v>1</v>
    <v>Con tecnología de Refinitiv</v>
    <v>25</v>
    <v>26</v>
    <v>Merit Med Sys (XNAS:MMSI)</v>
    <v>3</v>
    <v>27</v>
    <v>Finance</v>
    <v>28</v>
    <v>XNAS</v>
    <v>58279410</v>
    <v>1987</v>
    <v>106</v>
    <v>0.83809999999999996</v>
    <v>1.75</v>
    <v>1.6861000000000001E-2</v>
    <v>6150808931</v>
    <v>103.79</v>
    <v>Merit Medical Systems, Inc. is engaged in the development, manufacture, and distribution of proprietary medical devices used in interventional, diagnostic, and therapeutic procedures, particularly in cardiology, radiology, oncology, critical care, and endoscopy. Its segments include cardiovascular and endoscopy. Its cardiovascular segment consists of four product categories: peripheral intervention, cardiac intervention, custom procedural solutions, and original equipment manufacturer (OEM). Its endoscopy segment consists of gastroenterology and pulmonology devices which assist in the palliative treatment of expanding esophageal, tracheobronchial and biliary strictures. Its product portfolio of medical devices and accessories used in lead management procedures for patients who need a pacemaker, or an implantable cardioverter-defibrillator lead removed or replaced. Its electrophysiology and cardiac rhythm management portfolio includes steerable and other specialty technologies.</v>
    <v>6950</v>
    <v>XNAS</v>
    <v>45637.873522279689</v>
    <v>Nasdaq Stock Market</v>
    <v>10346</v>
    <v>108.075</v>
    <v>108.075</v>
    <v>105.155</v>
    <v>67.81</v>
    <v>USD</v>
    <v>Merit Med Sys</v>
    <v>Merit Med Sys</v>
    <v>50.844299999999997</v>
    <v>105.54</v>
    <v>Healthcare Equipment &amp; Supplies</v>
    <v>1600 West Merit Park Way, SOUTH JORDAN, UT, 84095 US</v>
    <v>MMSI</v>
    <v>Acciones</v>
    <v>Merit Med Sys (XNAS:MMSI)</v>
    <v>471564</v>
    <v>406587</v>
  </rv>
  <rv s="2">
    <v>10347</v>
  </rv>
  <rv s="0">
    <v>https://www.bing.com/financeapi/forcetrigger?t=a1xrzr&amp;q=XNYS%3aMMT&amp;form=skydnc</v>
    <v>Learn more on Bing</v>
  </rv>
  <rv s="26">
    <v>es-ES</v>
    <v>a1xrzr</v>
    <v>268435456</v>
    <v>1</v>
    <v>Con tecnología de Refinitiv</v>
    <v>81</v>
    <v>82</v>
    <v>MFS Multimkt Inc (XNYS:MMT)</v>
    <v>14</v>
    <v>83</v>
    <v>Finance</v>
    <v>76</v>
    <v>XNYS</v>
    <v>4.75</v>
    <v>1.1099000000000001</v>
    <v>0.01</v>
    <v>2.1099999999999999E-3</v>
    <v>282378629.26999998</v>
    <v>4.74</v>
    <v>45637.872098425782</v>
    <v>2.92E-2</v>
    <v>New York Stock Exchange</v>
    <v>10349</v>
    <v>4.7699999999999996</v>
    <v>4.9000000000000004</v>
    <v>4.7450000000000001</v>
    <v>4.43</v>
    <v>USD</v>
    <v>MFS Multimkt Inc</v>
    <v>4.75</v>
    <v>MMT</v>
    <v>ETF</v>
    <v>MFS Multimkt Inc (XNYS:MMT)</v>
    <v>81240</v>
    <v>97463</v>
  </rv>
  <rv s="2">
    <v>10350</v>
  </rv>
  <rv s="0">
    <v>https://www.bing.com/financeapi/forcetrigger?t=a1xs6h&amp;q=XNYS%3aMMU&amp;form=skydnc</v>
    <v>Learn more on Bing</v>
  </rv>
  <rv s="24">
    <v>es-ES</v>
    <v>a1xs6h</v>
    <v>268435456</v>
    <v>1</v>
    <v>Con tecnología de Refinitiv</v>
    <v>73</v>
    <v>74</v>
    <v>Western Asset Mgd Muni (XNYS:MMU)</v>
    <v>14</v>
    <v>75</v>
    <v>Finance</v>
    <v>76</v>
    <v>XNYS</v>
    <v>10.63</v>
    <v>0.01</v>
    <v>9.4609999999999996E-4</v>
    <v>639327218.27999997</v>
    <v>10.57</v>
    <v>45637.872919930465</v>
    <v>3.2000000000000001E-2</v>
    <v>New York Stock Exchange</v>
    <v>10352</v>
    <v>10.64</v>
    <v>11</v>
    <v>10.57</v>
    <v>9.8149999999999995</v>
    <v>USD</v>
    <v>Western Asset Mgd Muni</v>
    <v>10.58</v>
    <v>MMU</v>
    <v>ETF</v>
    <v>Western Asset Mgd Muni (XNYS:MMU)</v>
    <v>163635</v>
    <v>136565</v>
  </rv>
  <rv s="2">
    <v>10353</v>
  </rv>
  <rv s="0">
    <v>https://www.bing.com/financeapi/forcetrigger?t=c4fyk2&amp;q=XNAS%3aMPAC&amp;form=skydnc</v>
    <v>Learn more on Bing</v>
  </rv>
  <rv s="7">
    <v>es-ES</v>
    <v>c4fyk2</v>
    <v>268435456</v>
    <v>1</v>
    <v>Con tecnología de Refinitiv</v>
    <v>25</v>
    <v>26</v>
    <v>MultiMetaVerse (XNAS:MMV)</v>
    <v>3</v>
    <v>27</v>
    <v>Finance</v>
    <v>28</v>
    <v>XNAS</v>
    <v>33048910</v>
    <v>2021</v>
    <v>0.45879999999999999</v>
    <v>0.53259999999999996</v>
    <v>7.9799999999999996E-2</v>
    <v>0.17733299999999999</v>
    <v>15295040</v>
    <v>0.45</v>
    <v>MultiMetaVerse Holdings Limited is a holding company principally engaged in the animation and entertainment industry. The Company conducts its business primarily through subsidiaries, including Shanghai Mi Ting Culture and Creative Co Ltd and its subsidiaries Shanghai Ling Xu Technology and Beijing Mi Ting Technology Co Ltd. The Company primarily develops and publishes animations, mobile games, and other contents offerings such as anime merchandise, and also provides animation production services to other animation and gaming companies.</v>
    <v>81</v>
    <v>XNAS</v>
    <v>45637.871291921096</v>
    <v>Nasdaq Stock Market</v>
    <v>10355</v>
    <v>0.55000000000000004</v>
    <v>2.0499999999999998</v>
    <v>0.43719999999999998</v>
    <v>0.32</v>
    <v>USD</v>
    <v>MultiMetaVerse</v>
    <v>MultiMetaVerse</v>
    <v>0</v>
    <v>0.52980000000000005</v>
    <v>Media &amp; Publishing</v>
    <v>Building D3, 718 Lingshi Road, Jing'an District, SHANGHAI, SHANGHAI, 200072 CN</v>
    <v>MMV</v>
    <v>Acciones</v>
    <v>MultiMetaVerse (XNAS:MMV)</v>
    <v>382507</v>
    <v>868531</v>
  </rv>
  <rv s="2">
    <v>10356</v>
  </rv>
  <rv s="0">
    <v>https://www.bing.com/financeapi/forcetrigger?t=a1xsc7&amp;q=XNAS%3aMMYT&amp;form=skydnc</v>
    <v>Learn more on Bing</v>
  </rv>
  <rv s="7">
    <v>es-ES</v>
    <v>a1xsc7</v>
    <v>268435456</v>
    <v>1</v>
    <v>Con tecnología de Refinitiv</v>
    <v>25</v>
    <v>26</v>
    <v>MakeMyTrip (XNAS:MMYT)</v>
    <v>3</v>
    <v>27</v>
    <v>Finance</v>
    <v>28</v>
    <v>XNAS</v>
    <v>109782500</v>
    <v>2000</v>
    <v>118.42</v>
    <v>1.2939000000000001</v>
    <v>2.33</v>
    <v>1.9852999999999999E-2</v>
    <v>13139867425</v>
    <v>117.36</v>
    <v xml:space="preserve">MakeMyTrip Limited is an online travel provider. The Company's segments include Air Ticketing, Hotels and Packages and Bus Ticketing. The Air ticketing segment provides the facility to book domestic and international air tickets through Internet-based platforms. The Hotels and packages segment provides holiday packages and hotel reservations through Internet-based platforms, call centers, and franchise stores. The Bus ticketing segment provides the facility to book domestic and international bus tickets through Internet-based platforms. Through its primary websites, such as www.makemytrip.com, www.goibibo.com, and www.redbus.in, and mobile platforms, travelers can research, plan and book a range of travel services and products in India, as well as overseas. The Company's services and products include air ticketing, hotels and packages, bus tickets, rail tickets, car hire, activities and experiences, and ancillary travel requirements. It also provides an inter-city car rental service. </v>
    <v>4576</v>
    <v>XNAS</v>
    <v>45637.873216122658</v>
    <v>Nasdaq Stock Market</v>
    <v>10358</v>
    <v>121.85</v>
    <v>123</v>
    <v>118.42</v>
    <v>43.31</v>
    <v>USD</v>
    <v>MakeMyTrip</v>
    <v>MakeMyTrip</v>
    <v>64.349199999999996</v>
    <v>119.69</v>
    <v>Hotels &amp; Entertainment Services</v>
    <v>19Th Floor, Building No.5,, Dlf Cyber City, GURGAON, HARYANA, 122002 IN</v>
    <v>MMYT</v>
    <v>Acciones</v>
    <v>MakeMyTrip (XNAS:MMYT)</v>
    <v>775942</v>
    <v>553799</v>
  </rv>
  <rv s="2">
    <v>10359</v>
  </rv>
  <rv s="0">
    <v>https://www.bing.com/financeapi/forcetrigger?t=a1xskr&amp;q=XNAS%3aMNDO&amp;form=skydnc</v>
    <v>Learn more on Bing</v>
  </rv>
  <rv s="7">
    <v>es-ES</v>
    <v>a1xskr</v>
    <v>268435456</v>
    <v>1</v>
    <v>Con tecnología de Refinitiv</v>
    <v>25</v>
    <v>26</v>
    <v>Mind CTI (XNAS:MNDO)</v>
    <v>3</v>
    <v>27</v>
    <v>Finance</v>
    <v>28</v>
    <v>XNAS</v>
    <v>20281830</v>
    <v>1995</v>
    <v>2</v>
    <v>0.81159999999999999</v>
    <v>-1.4999999999999999E-2</v>
    <v>-7.463E-3</v>
    <v>40900330</v>
    <v>2.0099999999999998</v>
    <v>Mind C.T.I. Ltd. develops, manufactures, markets and implements real-time and off-line convergent billing and customer care software solutions. The Company offers its solutions for various types of communication providers, including traditional wireline and wireless, voice over Internet Protocol (VoIP), and broadband IP network operators, long-term evolution (LTE) operators, cable operators and mobile virtual network operators (MVNOs). The Company operates through providing integrated products and services segment. Its product lines include billing and customer care solutions for service providers, and call accounting and call management solutions for enterprises. The Company's convergent billing and customer care solution supports multiple services, including voice, data and content services, as well as prepaid, postpaid and pay-in-advance payment models in a single platform. Prepaid subscribers are offered with a range of services, such as special bundles, rating plans and limits.</v>
    <v>144</v>
    <v>XNAS</v>
    <v>45637.866201689059</v>
    <v>Nasdaq Stock Market</v>
    <v>10361</v>
    <v>2.02</v>
    <v>2.2799999999999998</v>
    <v>1.98</v>
    <v>1.7000999999999999</v>
    <v>USD</v>
    <v>Mind CTI</v>
    <v>Mind CTI</v>
    <v>8.5976999999999997</v>
    <v>1.9950000000000001</v>
    <v>Software &amp; IT Services</v>
    <v>2 HaCarmel St., YOKNEAM, 2069202 IL</v>
    <v>MNDO</v>
    <v>Acciones</v>
    <v>Mind CTI (XNAS:MNDO)</v>
    <v>22101</v>
    <v>21974</v>
  </rv>
  <rv s="2">
    <v>10362</v>
  </rv>
  <rv s="0">
    <v>https://www.bing.com/financeapi/forcetrigger?t=c27jhw&amp;q=XNAS%3aMNDY&amp;form=skydnc</v>
    <v>Learn more on Bing</v>
  </rv>
  <rv s="7">
    <v>es-ES</v>
    <v>c27jhw</v>
    <v>268435456</v>
    <v>1</v>
    <v>Con tecnología de Refinitiv</v>
    <v>25</v>
    <v>26</v>
    <v>Monday.Com (XNAS:MNDY)</v>
    <v>3</v>
    <v>27</v>
    <v>Finance</v>
    <v>28</v>
    <v>XNAS</v>
    <v>49926790</v>
    <v>2012</v>
    <v>284.51</v>
    <v>1.2410000000000001</v>
    <v>1.18</v>
    <v>4.2690000000000002E-3</v>
    <v>13860176171</v>
    <v>276.43</v>
    <v xml:space="preserve">Monday.Com Ltd is an Israel-based software publisher. The Company provides operational system monday.com Work OS which is an open platform that democratizes the power of software so organizations can easily build software applications and work management tools to fit their every need. The platform intuitively connects people to processes and systems, empowering teams to excel in every aspect of their work. monday.com has teams in Tel Aviv, New York, San Francisco, Miami, Chicago, London, Kiev, and Sydney. The Company customize its platform to suit any business vertical and serves customers worldwide. </v>
    <v>1854</v>
    <v>XNAS</v>
    <v>45637.87333415469</v>
    <v>Nasdaq Stock Market</v>
    <v>10364</v>
    <v>284.52</v>
    <v>324.99</v>
    <v>276.51</v>
    <v>170</v>
    <v>USD</v>
    <v>Monday.Com</v>
    <v>Monday.Com</v>
    <v>653.23630000000003</v>
    <v>277.61</v>
    <v>Software &amp; IT Services</v>
    <v>6 Yitzhak Sadeh Street, TEL AVIV-YAFO, 677750 IL</v>
    <v>MNDY</v>
    <v>Acciones</v>
    <v>Monday.Com (XNAS:MNDY)</v>
    <v>481270</v>
    <v>1004504</v>
  </rv>
  <rv s="2">
    <v>10365</v>
  </rv>
  <rv s="0">
    <v>https://www.bing.com/financeapi/forcetrigger?t=a1xsz2&amp;q=XNAS%3aMNKD&amp;form=skydnc</v>
    <v>Learn more on Bing</v>
  </rv>
  <rv s="7">
    <v>es-ES</v>
    <v>a1xsz2</v>
    <v>268435456</v>
    <v>1</v>
    <v>Con tecnología de Refinitiv</v>
    <v>25</v>
    <v>26</v>
    <v>MannKind (XNAS:MNKD)</v>
    <v>3</v>
    <v>27</v>
    <v>Finance</v>
    <v>28</v>
    <v>XNAS</v>
    <v>275777700</v>
    <v>1991</v>
    <v>6.74</v>
    <v>1.2776000000000001</v>
    <v>-4.4999999999999998E-2</v>
    <v>-6.7469999999999995E-3</v>
    <v>1827027262</v>
    <v>6.67</v>
    <v>MannKind Corporation is a biopharmaceutical company. It is focused on the development and commercialization of inhaled therapeutic products for patients with endocrine and orphan lung diseases. Its technologies include Technosphere dry-powder formulations and Dreamboat inhalation devices, which offers delivery of medicines to the deep lung where they can exert an effect locally or enter the systemic circulation. Its products include Afrezza (insulin human) Inhalation Powder and the V-Go wearable insulin delivery device. The Afrezza (insulin human) Inhalation Powder is an inhaled insulin indicated to enhance glycemic control in adults with diabetes. The V-Go wearable insulin delivery device provides subcutaneous infusion of insulin in adults that require insulin. Its orphan lung disease pipeline includes Tyvaso DPI (treprostinil) inhalation powder for the treatment of pulmonary arterial hypertension (PAH) and pulmonary hypertension associated with interstitial lung disease (PH-ILD).</v>
    <v>414</v>
    <v>XNAS</v>
    <v>45637.873281041408</v>
    <v>Nasdaq Stock Market</v>
    <v>10367</v>
    <v>6.74</v>
    <v>7.63</v>
    <v>6.58</v>
    <v>3.17</v>
    <v>USD</v>
    <v>MannKind</v>
    <v>MannKind</v>
    <v>93.811499999999995</v>
    <v>6.625</v>
    <v>Biotechnology &amp; Medical Research</v>
    <v>1 Casper Street, DANBURY, CT, 06810 US</v>
    <v>MNKD</v>
    <v>Acciones</v>
    <v>MannKind (XNAS:MNKD)</v>
    <v>1567354</v>
    <v>3004422</v>
  </rv>
  <rv s="2">
    <v>10368</v>
  </rv>
  <rv s="0">
    <v>https://www.bing.com/financeapi/forcetrigger?t=a29jhw&amp;q=XNAS%3aMNMD&amp;form=skydnc</v>
    <v>Learn more on Bing</v>
  </rv>
  <rv s="7">
    <v>es-ES</v>
    <v>a29jhw</v>
    <v>268435456</v>
    <v>1</v>
    <v>Con tecnología de Refinitiv</v>
    <v>25</v>
    <v>26</v>
    <v>Mind Medicine (XNAS:MNMD)</v>
    <v>3</v>
    <v>27</v>
    <v>Finance</v>
    <v>28</v>
    <v>XNAS</v>
    <v>73331690</v>
    <v>2010</v>
    <v>7.26</v>
    <v>-6.6295000000000002</v>
    <v>0.19</v>
    <v>2.6573000000000003E-2</v>
    <v>538254604</v>
    <v>7.15</v>
    <v>Mind Medicine (MindMed) Inc. is a clinical-stage biopharmaceutical company, which is engaged in developing products to treat brain health disorders. It is developing a pipeline of product candidates, with and without acute perceptual effects, targeting neurotransmitter pathways. This specifically includes pharmaceutically optimized product candidates derived from the psychedelic and empathogen drug classes, including MM-120 and MM-402, the Company's product candidates. MM120, is a proprietary, pharmaceutically optimized form of lysergide D-tartrate that it is developing for the treatment of generalized anxiety disorder (GAD). MM-120 is also being studied in a subperceptual repeat administration dosing regimen for the treatment of attention deficit hyperactivity disorder (ADHD). MM-402, also referred to as R(-)-MDMA, is the Company's form of the R-enantiomer of 3,4-methylenedioxymethampheta (MDMA), which the Company is developing for the treatment of autism spectrum disorder (ASD).</v>
    <v>57</v>
    <v>XNAS</v>
    <v>45637.873524733594</v>
    <v>Nasdaq Stock Market</v>
    <v>10370</v>
    <v>7.41</v>
    <v>12.22</v>
    <v>7.15</v>
    <v>2.92</v>
    <v>USD</v>
    <v>Mind Medicine</v>
    <v>Mind Medicine</v>
    <v>0</v>
    <v>7.34</v>
    <v>Biotechnology &amp; Medical Research</v>
    <v>One World Trade Center, Suite 8500, NEW YORK, NY, 10007 US</v>
    <v>MNMD</v>
    <v>Acciones</v>
    <v>Mind Medicine (XNAS:MNMD)</v>
    <v>487120</v>
    <v>1823664</v>
  </rv>
  <rv s="2">
    <v>10371</v>
  </rv>
  <rv s="0">
    <v>https://www.bing.com/financeapi/forcetrigger?t=a1xt2w&amp;q=XNAS%3aMNOV&amp;form=skydnc</v>
    <v>Learn more on Bing</v>
  </rv>
  <rv s="7">
    <v>es-ES</v>
    <v>a1xt2w</v>
    <v>268435456</v>
    <v>1</v>
    <v>Con tecnología de Refinitiv</v>
    <v>25</v>
    <v>26</v>
    <v>MediciNova Inc (XNAS:MNOV)</v>
    <v>3</v>
    <v>27</v>
    <v>Finance</v>
    <v>28</v>
    <v>XNAS</v>
    <v>49046250</v>
    <v>2000</v>
    <v>2.25</v>
    <v>0.84389999999999998</v>
    <v>-0.08</v>
    <v>-3.5397999999999999E-2</v>
    <v>106920825</v>
    <v>2.2599999999999998</v>
    <v>MediciNova, Inc. is a biopharmaceutical company. The Company is focused on developing therapeutics for the treatment of serious diseases with unmet medical needs and a commercial focus on the United States market. It is focused on its development activities on MN-166 (ibudilast) for neurological and other disorders, such as progressive multiple sclerosis (MS), amyotrophic lateral sclerosis (ALS), chemotherapy-induced peripheral neuropathy, degenerative cervical myelopathy, glioblastoma, substance dependence and addiction (e.g., methamphetamine dependence, opioid dependence, and alcohol dependence), prevention of acute respiratory distress syndrome (ARDS), and Long COVID, and MN-001 (tipelukast) for fibrotic and other diseases, such as nonalcoholic fatty liver disease (NAFLD) and idiopathic pulmonary fibrosis (IPF). The Company's pipeline also includes MN-221 (bedoradrine) for the treatment of acute exacerbation of asthma and MN-029 (denibulin) for solid tumor cancers.</v>
    <v>13</v>
    <v>XNAS</v>
    <v>45637.873329200782</v>
    <v>Nasdaq Stock Market</v>
    <v>10373</v>
    <v>2.25</v>
    <v>2.5499999999999998</v>
    <v>2.15</v>
    <v>1.1200000000000001</v>
    <v>USD</v>
    <v>MediciNova Inc</v>
    <v>MediciNova Inc</v>
    <v>0</v>
    <v>2.1800000000000002</v>
    <v>Biotechnology &amp; Medical Research</v>
    <v>SUITE 650, 4275 EXECUTIVE SQUARE, LA JOLLA, CA, 92037 US</v>
    <v>MNOV</v>
    <v>Acciones</v>
    <v>MediciNova Inc (XNAS:MNOV)</v>
    <v>28460</v>
    <v>145401</v>
  </rv>
  <rv s="2">
    <v>10374</v>
  </rv>
  <rv s="0">
    <v>https://www.bing.com/financeapi/forcetrigger?t=btasjc&amp;q=XNAS%3aMNPR&amp;form=skydnc</v>
    <v>Learn more on Bing</v>
  </rv>
  <rv s="7">
    <v>es-ES</v>
    <v>btasjc</v>
    <v>268435456</v>
    <v>1</v>
    <v>Con tecnología de Refinitiv</v>
    <v>25</v>
    <v>26</v>
    <v>Monopar (XNAS:MNPR)</v>
    <v>3</v>
    <v>27</v>
    <v>Finance</v>
    <v>28</v>
    <v>XNAS</v>
    <v>5277800</v>
    <v>2014</v>
    <v>23.82</v>
    <v>1.2373000000000001</v>
    <v>1.68</v>
    <v>7.3491000000000001E-2</v>
    <v>120650400</v>
    <v>22.86</v>
    <v>Monopar Therapeutics Inc. is a clinical-stage biopharmaceutical company focused on developing treatments for cancer patients. The Company is building a drug candidate pipeline through in-house development as well as the licensing and acquisition of therapeutics in late preclinical and in clinical development stages. The Company has several compounds in development, which include MNPR-101-Zr, MNPR-101-RIT, Camsirubicin and MNPR-202. MNPR-101-Zr is a clinical-stage urokinase plasminogen activator receptor (uPAR)-targeted radio diagnostic imaging agent. MNPR-101-RIT is a late preclinical stage radiotherapeutic for advanced cancers. Camsirubicin is an analog of doxorubicin which has been designed to reduce the cardiotoxic side effects generated by doxorubicin while retaining effective anti-cancer activity. MNPR-202 is an early-stage analog of camsirubicin designed to potentially treat doxorubicin- and camsirubicin-resistant cancers.</v>
    <v>10</v>
    <v>XNAS</v>
    <v>45637.873091168753</v>
    <v>Nasdaq Stock Market</v>
    <v>10376</v>
    <v>24.6</v>
    <v>38.5</v>
    <v>22.774999999999999</v>
    <v>1.4</v>
    <v>USD</v>
    <v>Monopar</v>
    <v>Monopar</v>
    <v>0</v>
    <v>24.54</v>
    <v>Biotechnology &amp; Medical Research</v>
    <v>1000 Skokie Blvd Ste 350, WILMETTE, IL, 60091-1146 US</v>
    <v>MNPR</v>
    <v>Acciones</v>
    <v>Monopar (XNAS:MNPR)</v>
    <v>57248</v>
    <v>122940</v>
  </rv>
  <rv s="2">
    <v>10377</v>
  </rv>
  <rv s="36">
    <v>es-ES</v>
    <v>cbabgh</v>
    <v>268435456</v>
    <v>1</v>
    <v>Con tecnología de Refinitiv</v>
    <v>112</v>
    <v>113</v>
    <v>MACH NATURAL RESOURCES UNT (XNYS:MNR)</v>
    <v>19</v>
    <v>114</v>
    <v>Finance</v>
    <v>76</v>
    <v>XNYS</v>
    <v>14.83</v>
    <v>0.47249999999999998</v>
    <v>3.2209000000000002E-2</v>
    <v>14.67</v>
    <v>45637.873464003904</v>
    <v>New York Stock Exchange</v>
    <v>15.15</v>
    <v>21.19</v>
    <v>14.72</v>
    <v>14.4</v>
    <v>USD</v>
    <v>MACH NATURAL RESOURCES UNT</v>
    <v>15.1425</v>
    <v>MNR</v>
    <v>ETF</v>
    <v>MACH NATURAL RESOURCES UNT (XNYS:MNR)</v>
    <v>288353</v>
    <v>246219</v>
  </rv>
  <rv s="2">
    <v>10379</v>
  </rv>
  <rv s="0">
    <v>https://www.bing.com/financeapi/forcetrigger?t=a1xtbh&amp;q=XNAS%3aMNRO&amp;form=skydnc</v>
    <v>Learn more on Bing</v>
  </rv>
  <rv s="7">
    <v>es-ES</v>
    <v>a1xtbh</v>
    <v>268435456</v>
    <v>1</v>
    <v>Con tecnología de Refinitiv</v>
    <v>25</v>
    <v>26</v>
    <v>Monro (XNAS:MNRO)</v>
    <v>3</v>
    <v>27</v>
    <v>Finance</v>
    <v>28</v>
    <v>XNAS</v>
    <v>29949380</v>
    <v>1959</v>
    <v>27.79</v>
    <v>1.1039000000000001</v>
    <v>-0.03</v>
    <v>-1.0889999999999999E-3</v>
    <v>823907443</v>
    <v>27.54</v>
    <v>Monro, Inc. is an operator of retail tire and automotive repair stores in the United States. The Company offers replacement tires and tire related services, automotive undercar repair services, and a range of routine maintenance services, primarily on passenger cars, light trucks, and vans. The Company also provides other products and services for brakes; mufflers and exhaust systems, and steering, drive train, suspension, and wheel alignment. The Company’s retail tire and automotive repair stores operate primarily under the brands Monro Auto Service and Tire Centers, Tire Choice Auto Service Centers, Mr. Tire Auto Service Centers, Car-X Tire &amp; Auto, Tire Warehouse Tires for Less, Ken Towery’s Tire &amp; Auto Care, Mountain View Tire &amp; Auto Service, and Tire Barn Warehouse. It has approximately 1,288 Company-operated retail stores located in 32 states and 50 Car-X franchised locations. Its subsidiaries include Monro Service Corporation; Car-X, LLC, and MNRO Holdings, LLC.</v>
    <v>7660</v>
    <v>XNAS</v>
    <v>45637.873381816404</v>
    <v>Nasdaq Stock Market</v>
    <v>10381</v>
    <v>27.98</v>
    <v>33.979999999999997</v>
    <v>27.34</v>
    <v>21</v>
    <v>USD</v>
    <v>Monro</v>
    <v>Monro</v>
    <v>32.0002</v>
    <v>27.51</v>
    <v>Specialty Retailers</v>
    <v>295 WOODCLIFF DRIVE, SUITE 202, FAIRPORT, NY, 14450 US</v>
    <v>MNRO</v>
    <v>Acciones</v>
    <v>Monro (XNAS:MNRO)</v>
    <v>266574</v>
    <v>476412</v>
  </rv>
  <rv s="2">
    <v>10382</v>
  </rv>
  <rv s="0">
    <v>https://www.bing.com/financeapi/forcetrigger?t=a2oqhw&amp;q=XNAS%3aMNSB&amp;form=skydnc</v>
    <v>Learn more on Bing</v>
  </rv>
  <rv s="7">
    <v>es-ES</v>
    <v>a2oqhw</v>
    <v>268435456</v>
    <v>1</v>
    <v>Con tecnología de Refinitiv</v>
    <v>25</v>
    <v>26</v>
    <v>MainStreet (XNAS:MNSB)</v>
    <v>3</v>
    <v>27</v>
    <v>Finance</v>
    <v>28</v>
    <v>XNAS</v>
    <v>7603270</v>
    <v>2016</v>
    <v>19.399999999999999</v>
    <v>0.57189999999999996</v>
    <v>0.63</v>
    <v>3.2557999999999997E-2</v>
    <v>147123200</v>
    <v>19.350000000000001</v>
    <v>MainStreet Bancshares, Inc. is a bank holding company, which owns MainStreet Bank (the Bank) and MainStreet Community Capital, LLC. The Bank is a community bank focused on serving the borrowing, cash management and depository needs of retail customers, small to medium-sized businesses, and professionals. The Company's products and services include business and consumer checking, premium interest-bearing checking, business account analysis, savings, certificates of deposit and other depository services, as well as an array of commercial, real estate and consumer loans. The Bank offers an array of deposit products that include demand, money market and savings accounts, as well as certificates of deposit. It also provides full online business banking solutions, including remote check scanners. It offers a full range of banking services to individuals, small to medium-sized businesses and professional service organizations through both traditional and electronic delivery.</v>
    <v>186</v>
    <v>XNAS</v>
    <v>45637.873448796097</v>
    <v>Nasdaq Stock Market</v>
    <v>10384</v>
    <v>20.07</v>
    <v>25.97</v>
    <v>19.229800000000001</v>
    <v>14.97</v>
    <v>USD</v>
    <v>MainStreet</v>
    <v>MainStreet</v>
    <v>16.019400000000001</v>
    <v>19.98</v>
    <v>Banking Services</v>
    <v>10089 Fairfax Blvd, FAIRFAX, VA, 22030-1742 US</v>
    <v>MNSB</v>
    <v>Acciones</v>
    <v>MainStreet (XNAS:MNSB)</v>
    <v>26169</v>
    <v>8785</v>
  </rv>
  <rv s="2">
    <v>10385</v>
  </rv>
  <rv s="0">
    <v>https://www.bing.com/financeapi/forcetrigger?t=bvt1gh&amp;q=XNAS%3aMNSBP&amp;form=skydnc</v>
    <v>Learn more on Bing</v>
  </rv>
  <rv s="7">
    <v>es-ES</v>
    <v>bvt1gh</v>
    <v>268435456</v>
    <v>1</v>
    <v>Con tecnología de Refinitiv</v>
    <v>25</v>
    <v>26</v>
    <v>MainStreet (XNAS:MNSBP)</v>
    <v>3</v>
    <v>27</v>
    <v>Finance</v>
    <v>45</v>
    <v>XNAS</v>
    <v>7603270</v>
    <v>2016</v>
    <v>24.94</v>
    <v>0.57189999999999996</v>
    <v>0</v>
    <v>0</v>
    <v>147123200</v>
    <v>24.94</v>
    <v>MainStreet Bancshares, Inc. is a bank holding company, which owns MainStreet Bank (the Bank) and MainStreet Community Capital, LLC. The Bank is a community bank focused on serving the borrowing, cash management and depository needs of retail customers, small to medium-sized businesses, and professionals. The Company's products and services include business and consumer checking, premium interest-bearing checking, business account analysis, savings, certificates of deposit and other depository services, as well as an array of commercial, real estate and consumer loans. The Bank offers an array of deposit products that include demand, money market and savings accounts, as well as certificates of deposit. It also provides full online business banking solutions, including remote check scanners. It offers a full range of banking services to individuals, small to medium-sized businesses and professional service organizations through both traditional and electronic delivery.</v>
    <v>186</v>
    <v>XNAS</v>
    <v>45637.740033437498</v>
    <v>Nasdaq Stock Market</v>
    <v>10387</v>
    <v>24.94</v>
    <v>25.03</v>
    <v>24.94</v>
    <v>21.05</v>
    <v>USD</v>
    <v>MainStreet</v>
    <v>MainStreet</v>
    <v>0</v>
    <v>24.94</v>
    <v>Banking Services</v>
    <v>10089 Fairfax Blvd, FAIRFAX, VA, 22030-1742 US</v>
    <v>MNSBP</v>
    <v>Acciones</v>
    <v>MainStreet (XNAS:MNSBP)</v>
    <v>404</v>
    <v>1504</v>
  </rv>
  <rv s="2">
    <v>10388</v>
  </rv>
  <rv s="0">
    <v>https://www.bing.com/financeapi/forcetrigger?t=bwa8sm&amp;q=XNYS%3aMNSO&amp;form=skydnc</v>
    <v>Learn more on Bing</v>
  </rv>
  <rv s="7">
    <v>es-ES</v>
    <v>bwa8sm</v>
    <v>268435456</v>
    <v>1</v>
    <v>Con tecnología de Refinitiv</v>
    <v>25</v>
    <v>26</v>
    <v>MINISO GROUP HOLDING LIMITED (XNYS:MNSO)</v>
    <v>3</v>
    <v>27</v>
    <v>Finance</v>
    <v>28</v>
    <v>XNYS</v>
    <v>314070000</v>
    <v>2020</v>
    <v>23.73</v>
    <v>0.1249</v>
    <v>0.19</v>
    <v>8.1410000000000007E-3</v>
    <v>7376860000</v>
    <v>23.34</v>
    <v>MINISO Group Holding Ltd es un holding con sede en China que se dedica principalmente al negocio minorista y mayorista de productos de estilo de vida y juguetes pop. Las marcas de la empresa incluyen MINISO y TOP TOY. Los productos MINISO incluyen decoración para el hogar, pequeños aparatos electrónicos, textiles, accesorios, productos de belleza, juguetes, cosméticos, cuidado personal, refrigerios, fragancias y perfumes, artículos de papelería y regalos. Los productos de la marca TOP TOY incluyen cajas ciegas, ladrillos de juguete, figuras modelo, kits modelo, muñecas coleccionables, Ichiban Kuji, esculturas y otros juguetes populares. La Compañía opera principalmente sus negocios en China, otros países de Asia, América, Europa y otras áreas.</v>
    <v>5245</v>
    <v>XNYS</v>
    <v>45637.873508553123</v>
    <v>New York Stock Exchange</v>
    <v>10390</v>
    <v>23.78</v>
    <v>25.5</v>
    <v>23.41</v>
    <v>12.51</v>
    <v>USD</v>
    <v>MINISO GROUP HOLDING LIMITED</v>
    <v>MINISO GROUP HOLDING LIMITED</v>
    <v>20.785599999999999</v>
    <v>23.53</v>
    <v>Diversified Retail</v>
    <v>8F, M Plaza, No. 109, Pazhou Avenue, Haizhu District, Guangzhou 510000, GUANGZHOU, GUANGDONG, 510000 CN</v>
    <v>MNSO</v>
    <v>Acciones</v>
    <v>MINISO GROUP HOLDING LIMITED (XNYS:MNSO)</v>
    <v>597968</v>
    <v>2179886</v>
  </rv>
  <rv s="2">
    <v>10391</v>
  </rv>
  <rv s="0">
    <v>https://www.bing.com/financeapi/forcetrigger?t=a1xth7&amp;q=XNAS%3aMNST&amp;form=skydnc</v>
    <v>Learn more on Bing</v>
  </rv>
  <rv s="7">
    <v>es-ES</v>
    <v>a1xth7</v>
    <v>268435456</v>
    <v>1</v>
    <v>Con tecnología de Refinitiv</v>
    <v>25</v>
    <v>26</v>
    <v>MONSTER BEVERAGE CORPORATION (XNAS:MNST)</v>
    <v>3</v>
    <v>27</v>
    <v>Finance</v>
    <v>28</v>
    <v>XNAS</v>
    <v>972519700</v>
    <v>2014</v>
    <v>53.07</v>
    <v>0.73499999999999999</v>
    <v>-0.87</v>
    <v>-1.6412E-2</v>
    <v>50707177158</v>
    <v>53.01</v>
    <v>MONSTER BEVERAGE CORPORATION desarrolla, comercializa, vende y distribuye bebidas energéticas, refrescos y/o concentrados para bebidas energéticas, principalmente bajo varias marcas, incluyendo Monster Energy, Monster Rehab, Monster Energy Extra Strength Nitrous Technology, Java Monster, Muscle Monster, Mega Monster Energy, Punch Monster, Juice Monster, Ubermonster, BU, Mutant Super Soda, Nalu, NOS, Burn, Mother, Ultra, Play and Power Play, Gladiator, Relentless, Samurai, BPM y Full Throttle. La Compañía tiene tres segmentos: segmento de Monster Energy Drinks, que consta de su bebidas de Monster Energy, así como las bebidas de Mutant Super Soda; segmento de Marcas Estratégicas, que incluye varias marcas de bebidas energéticas de propiedad de The Coca-Cola Company (TCCC), y Otro segmento, el cual incluye productos de terceros de American Fruits &amp; Flavors (AFF). El segmento de Marcas Estratégicas vende concentrados y/o bases para bebidas a operaciones de embotellado y enlatado autorizadas.</v>
    <v>6003</v>
    <v>XNAS</v>
    <v>45637.873356805467</v>
    <v>Nasdaq Stock Market</v>
    <v>10393</v>
    <v>53.52</v>
    <v>61.225000000000001</v>
    <v>52.07</v>
    <v>43.32</v>
    <v>USD</v>
    <v>MONSTER BEVERAGE CORPORATION</v>
    <v>MONSTER BEVERAGE CORPORATION</v>
    <v>34.0578</v>
    <v>52.14</v>
    <v>Beverages</v>
    <v>1 Monster Way, CORONA, CA, 92879-7101 US</v>
    <v>MNST</v>
    <v>Acciones</v>
    <v>MONSTER BEVERAGE CORPORATION (XNAS:MNST)</v>
    <v>2144017</v>
    <v>5858480</v>
  </rv>
  <rv s="2">
    <v>10394</v>
  </rv>
  <rv s="0">
    <v>https://www.bing.com/financeapi/forcetrigger?t=bx48kr&amp;q=XNAS%3aMNTK&amp;form=skydnc</v>
    <v>Learn more on Bing</v>
  </rv>
  <rv s="7">
    <v>es-ES</v>
    <v>bx48kr</v>
    <v>268435456</v>
    <v>1</v>
    <v>Con tecnología de Refinitiv</v>
    <v>25</v>
    <v>26</v>
    <v>Montauk Renewabl (XNAS:MNTK)</v>
    <v>3</v>
    <v>27</v>
    <v>Finance</v>
    <v>28</v>
    <v>XNAS</v>
    <v>143367600</v>
    <v>2020</v>
    <v>4.08</v>
    <v>-0.29299999999999998</v>
    <v>0.24</v>
    <v>5.9259000000000006E-2</v>
    <v>615047004</v>
    <v>4.05</v>
    <v xml:space="preserve">Montauk Renewables, Inc. is a renewable energy company, which is engaged in specializing in the management, recovery and conversion of biogas into Renewable Natural Gas (RNG). The Company's segments include Renewable Natural Gas and Renewable Electricity Generation. The Company’s Renewable Natural Gas segment includes the production of RNG. The Renewable Electricity Generation segment includes generation of electricity at biogas-to-electricity plants. The Company captures methane, preventing it from being released into the atmosphere, and converts it into either RNG or electrical power for the electrical grid. The Company is engaged in the development, operation and management of landfill methane-fueled renewable energy projects. The Company has operations at approximately 15 operating projects located in California, Idaho, Ohio, Oklahoma, Pennsylvania, North Carolina and Texas. </v>
    <v>151</v>
    <v>XNAS</v>
    <v>45637.873309756251</v>
    <v>Nasdaq Stock Market</v>
    <v>10396</v>
    <v>4.3499999999999996</v>
    <v>9.3800000000000008</v>
    <v>4.0350000000000001</v>
    <v>3.38</v>
    <v>USD</v>
    <v>Montauk Renewabl</v>
    <v>Montauk Renewabl</v>
    <v>25.130299999999998</v>
    <v>4.29</v>
    <v>Electrical Utilities &amp; IPPs</v>
    <v>5313 Campbells Run Road, Suite 200, PITTSBURGH, PA, 15205 US</v>
    <v>MNTK</v>
    <v>Acciones</v>
    <v>Montauk Renewabl (XNAS:MNTK)</v>
    <v>114061</v>
    <v>241732</v>
  </rv>
  <rv s="2">
    <v>10397</v>
  </rv>
  <rv s="0">
    <v>https://www.bing.com/financeapi/forcetrigger?t=c4us9c&amp;q=XNYS%3aMNTN&amp;form=skydnc</v>
    <v>Learn more on Bing</v>
  </rv>
  <rv s="31">
    <v>es-ES</v>
    <v>c4us9c</v>
    <v>268435456</v>
    <v>1</v>
    <v>Con tecnología de Refinitiv</v>
    <v>96</v>
    <v>97</v>
    <v>Everest Consolid (OTCM:MNTN)</v>
    <v>3</v>
    <v>98</v>
    <v>Finance</v>
    <v>51</v>
    <v>OTCM</v>
    <v>4340430</v>
    <v>2021</v>
    <v>11</v>
    <v>-0.03</v>
    <v>-2.7200000000000002E-3</v>
    <v>52041720</v>
    <v>11.03</v>
    <v>Everest Consolidator Acquisition Corporation is a blank check company. The Company is formed for the purpose of entering into a merger, share exchange, asset acquisition, share purchase, recapitalization, reorganization or similar business combination with one or more businesses or entities. The Company intends to focus its target business in the wealth management industry, including independent financial advisory providers as well as wealth management-focused technology companies. The Company has not commenced any operations nor generated any revenues.</v>
    <v>OTCM</v>
    <v>45637.612531747654</v>
    <v>OTC Markets</v>
    <v>10399</v>
    <v>11.02</v>
    <v>12.18</v>
    <v>11</v>
    <v>10.87</v>
    <v>USD</v>
    <v>Everest Consolid</v>
    <v>Everest Consolid</v>
    <v>11</v>
    <v>Holding Companies</v>
    <v>4041 Macarthur Blvd, NEWPORT BEACH, CA, 92660 US</v>
    <v>MNTN</v>
    <v>Acciones</v>
    <v>Everest Consolid (OTCM:MNTN)</v>
    <v>3100</v>
    <v>11197</v>
  </rv>
  <rv s="2">
    <v>10400</v>
  </rv>
  <rv s="0">
    <v>https://www.bing.com/financeapi/forcetrigger?t=btdivh&amp;q=XNAS%3aMNTS&amp;form=skydnc</v>
    <v>Learn more on Bing</v>
  </rv>
  <rv s="7">
    <v>es-ES</v>
    <v>btdivh</v>
    <v>268435456</v>
    <v>1</v>
    <v>Con tecnología de Refinitiv</v>
    <v>25</v>
    <v>26</v>
    <v>Momentus (XNAS:MNTS)</v>
    <v>3</v>
    <v>27</v>
    <v>Finance</v>
    <v>28</v>
    <v>XNAS</v>
    <v>30473110</v>
    <v>2019</v>
    <v>0.39979999999999999</v>
    <v>0.82189999999999996</v>
    <v>-8.0000000000000002E-3</v>
    <v>-1.9512000000000002E-2</v>
    <v>12493980</v>
    <v>0.41</v>
    <v>Momentus Inc. is a commercial space company. The Company offers satellites, satellite buses, and other satellite components, transportation and infrastructure services, including hosted payloads and other in-orbit services to help enable the commercialization of space. It is focused on providing services, including satellite transportation, payload-hosting, on-orbit satellite refueling, on-orbit inspection, on-orbit satellite maintenance, de-orbiting, debris removal, and other satellite-to-satellite service offerings. The Company is developing its orbital service vehicles (OSVs) to provide in-space services to its customers, including space transportation, payload hosting, and in-orbit servicing. It offers satellite and satellite buses and technology designed to meet the specific needs of government and commercial customers. The Company has designed its Vigoride vehicle to deliver small customer payloads anywhere in low-earth orbit (LEO).</v>
    <v>123</v>
    <v>XNAS</v>
    <v>45637.873296550781</v>
    <v>Nasdaq Stock Market</v>
    <v>10402</v>
    <v>0.42249999999999999</v>
    <v>2.5299999999999998</v>
    <v>0.37309999999999999</v>
    <v>0.35</v>
    <v>USD</v>
    <v>Momentus</v>
    <v>Momentus</v>
    <v>0</v>
    <v>0.40200000000000002</v>
    <v>Aerospace &amp; Defense</v>
    <v>1345 Abbot Kinney Blvd, Venice Beach, VENICE, CA, 90291 US</v>
    <v>MNTS</v>
    <v>Acciones</v>
    <v>Momentus (XNAS:MNTS)</v>
    <v>2178079</v>
    <v>2306893</v>
  </rv>
  <rv s="2">
    <v>10403</v>
  </rv>
  <rv s="0">
    <v>https://www.bing.com/financeapi/forcetrigger?t=a1xtmw&amp;q=XNAS%3aMNTX&amp;form=skydnc</v>
    <v>Learn more on Bing</v>
  </rv>
  <rv s="7">
    <v>es-ES</v>
    <v>a1xtmw</v>
    <v>268435456</v>
    <v>1</v>
    <v>Con tecnología de Refinitiv</v>
    <v>25</v>
    <v>26</v>
    <v>Manitex Inter (XNAS:MNTX)</v>
    <v>3</v>
    <v>27</v>
    <v>Finance</v>
    <v>28</v>
    <v>XNAS</v>
    <v>20397360</v>
    <v>2003</v>
    <v>5.76</v>
    <v>0.75670000000000004</v>
    <v>-0.01</v>
    <v>-1.7360000000000001E-3</v>
    <v>117284820</v>
    <v>5.76</v>
    <v>Manitex International, Inc. is an international provider of mobile truck cranes, industrial lifting solutions, aerial work platforms, construction equipment and rental solutions that serve general construction, crane companies, and heavy industry. The Company engineers and manufactures its products in North America and Europe, distributing through independent dealers worldwide. The Company’s segments include Lifting Equipment and Rental Equipment. The Lifting Equipment segment markets a comprehensive line of boom trucks, truck cranes and sign cranes, including via its partially and wholly owned subsidiaries and distributors. Its boom trucks and crane products are primarily used for industrial projects, energy exploration and infrastructure development. The Rental Equipment segment rents heavy duty and light duty commercial construction equipment, mainly to commercial contractors on a short-term rental basis. Its brands include Manitex, PM, Oil &amp; Steel, Valla, and Rabern Rentals.</v>
    <v>705</v>
    <v>XNAS</v>
    <v>45637.873214443753</v>
    <v>Nasdaq Stock Market</v>
    <v>10405</v>
    <v>5.77</v>
    <v>9.16</v>
    <v>5.75</v>
    <v>3.07</v>
    <v>USD</v>
    <v>Manitex Inter</v>
    <v>Manitex Inter</v>
    <v>12.4757</v>
    <v>5.75</v>
    <v>Machinery, Equipment &amp; Components</v>
    <v>9725 Industrial Dr, BRIDGEVIEW, IL, 60455 US</v>
    <v>MNTX</v>
    <v>Acciones</v>
    <v>Manitex Inter (XNAS:MNTX)</v>
    <v>67493</v>
    <v>102187</v>
  </rv>
  <rv s="2">
    <v>10406</v>
  </rv>
  <rv s="0">
    <v>https://www.bing.com/financeapi/forcetrigger?t=bx11kr&amp;q=XNAS%3aBTWN&amp;form=skydnc</v>
    <v>Learn more on Bing</v>
  </rv>
  <rv s="7">
    <v>es-ES</v>
    <v>bx11kr</v>
    <v>268435456</v>
    <v>1</v>
    <v>Con tecnología de Refinitiv</v>
    <v>25</v>
    <v>26</v>
    <v>MoneyHero (XNAS:MNY)</v>
    <v>3</v>
    <v>27</v>
    <v>Finance</v>
    <v>28</v>
    <v>XNAS</v>
    <v>40960790</v>
    <v>2023</v>
    <v>1.26</v>
    <v>1.1875</v>
    <v>-9.8900000000000002E-2</v>
    <v>-7.8491999999999992E-2</v>
    <v>47559573</v>
    <v>1.26</v>
    <v>MoneyHero Limited is engaged in providing the online personal finance aggregation and comparison sector in Greater Southeast Asia. The Company partners with various banks and financial institutions to compare and offer personal finance products, such as credit cards, loans, and insurance. It operates in Singapore, Hong Kong, Taiwan, the Philippines, and Malaysia with respective local market brands. The Company has a network of approximately 270 commercial partners. Its business-to-consumer (B2C) brands consists of MoneyHero, SingSaver, Money101, CompareHero, Moneymax, and Seedly. Its business-to-business (B2B) brand is Creatory.</v>
    <v>366</v>
    <v>XNAS</v>
    <v>45637.872659895314</v>
    <v>Nasdaq Stock Market</v>
    <v>10408</v>
    <v>1.26</v>
    <v>3.46</v>
    <v>1.1299999999999999</v>
    <v>0.85009999999999997</v>
    <v>USD</v>
    <v>MoneyHero</v>
    <v>MoneyHero</v>
    <v>0</v>
    <v>1.1611</v>
    <v>Software &amp; IT Services</v>
    <v>70 Shenton Way, #18-15, 079118 SG</v>
    <v>MNY</v>
    <v>Acciones</v>
    <v>MoneyHero (XNAS:MNY)</v>
    <v>294171</v>
    <v>113052</v>
  </rv>
  <rv s="2">
    <v>10409</v>
  </rv>
  <rv s="0">
    <v>https://www.bing.com/financeapi/forcetrigger?t=a1xtpr&amp;q=XNYS%3aMO&amp;form=skydnc</v>
    <v>Learn more on Bing</v>
  </rv>
  <rv s="7">
    <v>es-ES</v>
    <v>a1xtpr</v>
    <v>268435456</v>
    <v>1</v>
    <v>Con tecnología de Refinitiv</v>
    <v>25</v>
    <v>26</v>
    <v>Altria Group, Inc. (XNYS:MO)</v>
    <v>3</v>
    <v>27</v>
    <v>Finance</v>
    <v>28</v>
    <v>XNYS</v>
    <v>1694813000</v>
    <v>1985</v>
    <v>55.695</v>
    <v>0.66749999999999998</v>
    <v>-0.83499999999999996</v>
    <v>-1.5047999999999999E-2</v>
    <v>92630004515</v>
    <v>55.49</v>
    <v>Altria Group, Inc. es una compañía matriz. Los segmentos de la compañía incluyen productos tabacaleros, productos tabacaleros sin humo y vino. Las subsidiarias de la Compañía incluyen a Philip Morris USA Inc. (PM USA), que se dedica a la fabricación y venta de cigarrillos en los Estados Unidos; John Middleton Co. (Middleton), que se dedica a la fabricación y venta de cigarros y tabaco para pipa fabricados a máquina, y UST LLC (UST), que a través de sus subsidiarias, incluida la empresa estadounidense Smokeless Tobacco Company LLC (USSTC) y Ste. Michelle Wine Estates Ltd. (Ste. Michelle), se dedica a la fabricación y venta de productos de tabaco sin humo y vino. Sus otras compañías operativas incluyen Nu Mark LLC (Nu Mark), una subsidiaria que se dedica a la fabricación y venta de productos de tabaco, y Philip Morris Capital Corporation (PMCC), una subsidiaria que mantiene una cartera de activos financieros. Otras subsidiarias incluyen Altria Group Distribution Company y Altria Client Services LLC.</v>
    <v>6400</v>
    <v>XNYS</v>
    <v>45637.873141758595</v>
    <v>New York Stock Exchange</v>
    <v>10411</v>
    <v>56</v>
    <v>58.034999999999997</v>
    <v>54.615000000000002</v>
    <v>39.25</v>
    <v>USD</v>
    <v>Altria Group, Inc.</v>
    <v>Altria Group, Inc.</v>
    <v>9.3704000000000001</v>
    <v>54.655000000000001</v>
    <v>Food &amp; Tobacco</v>
    <v>6601 W Broad St, RICHMOND, VA, 23230 US</v>
    <v>MO</v>
    <v>Acciones</v>
    <v>Altria Group, Inc. (XNYS:MO)</v>
    <v>6288458</v>
    <v>7116389</v>
  </rv>
  <rv s="2">
    <v>10412</v>
  </rv>
  <rv s="56">
    <v>es-ES</v>
    <v>c774m7</v>
    <v>268435456</v>
    <v>1</v>
    <v>Con tecnología de Refinitiv</v>
    <v>168</v>
    <v>169</v>
    <v>Mobilicom (XNAS:MOB)</v>
    <v>44</v>
    <v>91</v>
    <v>Finance</v>
    <v>28</v>
    <v>XNAS</v>
    <v>23090</v>
    <v>2017</v>
    <v>2.2599999999999998</v>
    <v>2.6549999999999998</v>
    <v>0.51</v>
    <v>0.22368400000000002</v>
    <v>14480020</v>
    <v>2.2799999999999998</v>
    <v>Mobilicom Limited provides end-to-end cybersecurity and smart solutions for drones, robotics and autonomous platforms. The Company designs, develops, and delivers smart solutions focused primarily on targeting global drone, robotics, and autonomous system manufacturers. Its products Include OS3 Platform Software, ICE Cybersecurity Software, Cloud Network Management Software, MCU Mesh Networking, SkyHopper Datalinks, Mobile Ground Control Stations, and System Engineering Services. Its Mobile Ground Control Stations product include 8 Controller Pro, 10 Maxi Controller Pro, 10 MCU Extremer, 10 Touch P, 10 Touch G, 7 Mini Controller Pro, and 7 RVT. The Company’s end-to-end solution includes CONTROLiT, a cloud-based network management software designed to provide a broad range of management and control tools for distributed systems equipped with SkyhopperCOMBO devices over LTE networks. It serves various industries including mining and process industry, delivery, government, and others.</v>
    <v>XNAS</v>
    <v>45637.873473992971</v>
    <v>Nasdaq Stock Market</v>
    <v>2.9199000000000002</v>
    <v>3.01</v>
    <v>2.09</v>
    <v>0.7107</v>
    <v>USD</v>
    <v>Mobilicom</v>
    <v>Mobilicom</v>
    <v>0</v>
    <v>2.79</v>
    <v>Professional &amp; Commercial Services</v>
    <v>459 Collins Street, Level 21, MELBOURNE, VICTORIA, 3000 AU</v>
    <v>MOB</v>
    <v>Acciones</v>
    <v>Mobilicom (XNAS:MOB)</v>
    <v>924158</v>
    <v>673837</v>
  </rv>
  <rv s="2">
    <v>10414</v>
  </rv>
  <rv s="0">
    <v>https://www.bing.com/financeapi/forcetrigger?t=a1xu27&amp;q=XNYS%3aMOD&amp;form=skydnc</v>
    <v>Learn more on Bing</v>
  </rv>
  <rv s="7">
    <v>es-ES</v>
    <v>a1xu27</v>
    <v>268435456</v>
    <v>1</v>
    <v>Con tecnología de Refinitiv</v>
    <v>25</v>
    <v>26</v>
    <v>Modine Manfctrg (XNYS:MOD)</v>
    <v>3</v>
    <v>27</v>
    <v>Finance</v>
    <v>28</v>
    <v>XNYS</v>
    <v>52503080</v>
    <v>1916</v>
    <v>133.62</v>
    <v>2.3161</v>
    <v>0.74</v>
    <v>5.6769999999999998E-3</v>
    <v>6882628757</v>
    <v>130.35</v>
    <v>Modine Manufacturing Company specializes in providing thermal management products and solutions to diversified global markets and customers across commercial, industrial, and building heating, ventilating, air conditioning, and refrigeration markets. Its segment includes Climate Solutions and Performance Technologies. The Climate Solutions segment provides energy-efficient, climate-controlled solutions and components for a wide array of applications. The Climate Solutions segment sells heat transfer products, heating, ventilating, air conditioning and refrigeration (HVAC and refrigeration) products, and data center cooling solutions. This segment also includes coatings business. The Performance Technologies segment designs and manufactures air- and liquid-cooled technology for vehicular, stationary power, and industrial applications. The Performance Technologies segment also provides advanced thermal solutions to zero-emission and hybrid commercial vehicle and automotive customers.</v>
    <v>11400</v>
    <v>XNYS</v>
    <v>45637.873316191406</v>
    <v>New York Stock Exchange</v>
    <v>10416</v>
    <v>135.13999999999999</v>
    <v>146.8383</v>
    <v>130.6</v>
    <v>51.41</v>
    <v>USD</v>
    <v>Modine Manfctrg</v>
    <v>Modine Manfctrg</v>
    <v>42.804900000000004</v>
    <v>131.09</v>
    <v>Automobiles &amp; Auto Parts</v>
    <v>1500 Dekoven Ave, RACINE, WI, 53403 US</v>
    <v>MOD</v>
    <v>Acciones</v>
    <v>Modine Manfctrg (XNYS:MOD)</v>
    <v>460335</v>
    <v>625543</v>
  </rv>
  <rv s="2">
    <v>10417</v>
  </rv>
  <rv s="0">
    <v>https://www.bing.com/financeapi/forcetrigger?t=bhedlh&amp;q=XNAS%3aMODD&amp;form=skydnc</v>
    <v>Learn more on Bing</v>
  </rv>
  <rv s="7">
    <v>es-ES</v>
    <v>bhedlh</v>
    <v>268435456</v>
    <v>1</v>
    <v>Con tecnología de Refinitiv</v>
    <v>25</v>
    <v>26</v>
    <v>Modular Medical (XNAS:MODD)</v>
    <v>3</v>
    <v>27</v>
    <v>Finance</v>
    <v>28</v>
    <v>XNAS</v>
    <v>40140510</v>
    <v>1998</v>
    <v>1.68</v>
    <v>-0.21679999999999999</v>
    <v>0</v>
    <v>0</v>
    <v>67034651</v>
    <v>1.67</v>
    <v>Modular Medical, Inc. is a development-stage, insulin delivery technology company. The Company is focused on the design, development, and commercialization of insulin pumps using technology to increase pump adoption in the diabetes marketplace. Its product seeks to serve both the type 1 and type 2 diabetes markets for those individuals requiring insulin. MODD1, its product, is a high-precision pump. MODD1's features include two parts - one reusable, one disposable - snap together to form the working system; one button interface; 90-day reusable, three-day disposable; disposable portion removable at any time from an adhesive-backed retainer, which remains in place, and no external controller required, no charging and no battery replacement. MODD1 comes with a variety of methods for the patient to wear the pump. Options include a base plate with adhesive for attaching to the body that has features for holding the pump to the patient, and overwraps to hold the product to the patient.</v>
    <v>39</v>
    <v>XNAS</v>
    <v>45637.872462060157</v>
    <v>Nasdaq Stock Market</v>
    <v>10419</v>
    <v>1.69</v>
    <v>2.65</v>
    <v>1.5980000000000001</v>
    <v>1.08</v>
    <v>USD</v>
    <v>Modular Medical</v>
    <v>Modular Medical</v>
    <v>0</v>
    <v>1.67</v>
    <v>Healthcare Equipment &amp; Supplies</v>
    <v>16772 WEST BERNARDO DRIVE, SAN DIEGO, CA, 92127 US</v>
    <v>MODD</v>
    <v>Acciones</v>
    <v>Modular Medical (XNAS:MODD)</v>
    <v>54190</v>
    <v>237437</v>
  </rv>
  <rv s="2">
    <v>10420</v>
  </rv>
  <rv s="0">
    <v>https://www.bing.com/financeapi/forcetrigger?t=a1rvk2&amp;q=XNYS%3aELY&amp;form=skydnc</v>
    <v>Learn more on Bing</v>
  </rv>
  <rv s="8">
    <v>es-ES</v>
    <v>a1rvk2</v>
    <v>268435456</v>
    <v>1</v>
    <v>Con tecnología de Refinitiv</v>
    <v>29</v>
    <v>30</v>
    <v>TOPGOLF CALLAWAY (XNYS:MODG)</v>
    <v>3</v>
    <v>31</v>
    <v>Finance</v>
    <v>28</v>
    <v>XNYS</v>
    <v>183805000</v>
    <v>1999</v>
    <v>8.33</v>
    <v>1.702</v>
    <v>8.5000000000000006E-2</v>
    <v>1.0390999999999999E-2</v>
    <v>1519148325</v>
    <v>8.18</v>
    <v>Topgolf Callaway Brands Corp. is a golf and active lifestyle company. The Company provides golf entertainment experiences, designs, and manufactures golf equipment, and sells golf and active lifestyle apparel and other accessories through its family of brand names, which include Topgolf, Callaway Golf, Odyssey, TravisMathew, Jack Wolfskin, OGIO, Toptracer and World Golf Tour. Its segments include Topgolf, Golf Equipment, and Active Lifestyle. The Topgolf is a technology-enabled golf entertainment business. Its platform offers open-air golf and entertainment venues as well as its Toptracer ball-tracking technology and digital media platform. The Golf Equipment segment is engaged in designing, manufacturing, and selling a full line of golf equipment, which is comprised of the golf clubs and golf balls product groups. Under Active Lifestyle segment, the Company designs, develops and sells soft good products under the Callaway, TravisMathew, OGIO, and Jack Wolfskin brands.</v>
    <v>32000</v>
    <v>XNYS</v>
    <v>45637.873258599218</v>
    <v>New York Stock Exchange</v>
    <v>10422</v>
    <v>8.48</v>
    <v>16.885000000000002</v>
    <v>8.1785999999999994</v>
    <v>7.93</v>
    <v>USD</v>
    <v>TOPGOLF CALLAWAY</v>
    <v>TOPGOLF CALLAWAY</v>
    <v>8.2650000000000006</v>
    <v>Leisure Products</v>
    <v>2180 RUTHERFORD RD, CARLSBAD, CA, 92008-8815 US</v>
    <v>MODG</v>
    <v>Acciones</v>
    <v>TOPGOLF CALLAWAY (XNYS:MODG)</v>
    <v>1496022</v>
    <v>2503596</v>
  </rv>
  <rv s="2">
    <v>10423</v>
  </rv>
  <rv s="0">
    <v>https://www.bing.com/financeapi/forcetrigger?t=a1xu52&amp;q=XNYS%3aMODN&amp;form=skydnc</v>
    <v>Learn more on Bing</v>
  </rv>
  <rv s="96">
    <v>es-ES</v>
    <v>a1xu52</v>
    <v>268435456</v>
    <v>1</v>
    <v>1</v>
    <v>Con tecnología de Refinitiv</v>
    <v>294</v>
    <v>295</v>
    <v>Model N (XNYS)</v>
    <v>3</v>
    <v>27</v>
    <v>Finance</v>
    <v>45</v>
    <v>XNYS</v>
    <v>39423000</v>
    <v>1999</v>
    <v>29.98</v>
    <v>0.66290000000000004</v>
    <v>0</v>
    <v>0</v>
    <v>1182690000</v>
    <v>29.97</v>
    <v>Model N, Inc. is a provider of cloud revenue management solutions for life sciences and technology companies. The Company operates through developing and monetizing revenue management solutions segment. The Company is engaged in revenue optimization and compliance for pharmaceutical, medtech, and high-tech innovators. Its products include channel data management, channel management, deal intelligence, deal management for high tech, deal management for life sciences, global pricing management, global tender management, government pricing, intelligence cloud, market development fund management, medicaid, payer management, price intelligence, provider management, rebate management, and validate. The Company's industry solutions include revenue cloud for pharma, revenue cloud for medtech, revenue cloud for high tech, business services for life science. Its support &amp; services consist professional services, support overview, product support, community portal, knowledge center, and others.</v>
    <v>1089</v>
    <v>XNYS</v>
    <v>45469.963789907029</v>
    <v>New York Stock Exchange</v>
    <v>10425</v>
    <v>30</v>
    <v>35.96</v>
    <v>29.97</v>
    <v>20.9</v>
    <v>USD</v>
    <v>Model N</v>
    <v>Model N</v>
    <v>3896.1030000000001</v>
    <v>30</v>
    <v>Software &amp; IT Services</v>
    <v>777 Mariners Island Blvd Ste 300, SAN MATEO, CA, 94404-5089 US</v>
    <v>Acciones</v>
    <v>Model N (XNYS)</v>
    <v>1508204</v>
    <v>848702</v>
  </rv>
  <rv s="2">
    <v>10426</v>
  </rv>
  <rv s="0">
    <v>https://www.bing.com/financeapi/forcetrigger?t=a217z2&amp;q=XNAS%3aMODV&amp;form=skydnc</v>
    <v>Learn more on Bing</v>
  </rv>
  <rv s="7">
    <v>es-ES</v>
    <v>a217z2</v>
    <v>268435456</v>
    <v>1</v>
    <v>Con tecnología de Refinitiv</v>
    <v>25</v>
    <v>26</v>
    <v>MODIVCARE INC. (XNAS:MODV)</v>
    <v>3</v>
    <v>27</v>
    <v>Finance</v>
    <v>28</v>
    <v>XNAS</v>
    <v>14283660</v>
    <v>1996</v>
    <v>19.07</v>
    <v>0.53859999999999997</v>
    <v>0</v>
    <v>0</v>
    <v>268675644</v>
    <v>18.809999999999999</v>
    <v>MODIVCARE INC. es una empresa de servicios sanitarios basados en la tecnología que ofrece un conjunto de soluciones integradas de asistencia para pagadores públicos y privados y sus pacientes. Ofrece transporte médico no urgente (NEMT), cuidado personal y domiciliario, monitorización remota de pacientes, gestión de la medicación y reparto de comidas. Su segmento NEMT opera principalmente bajo las marcas ModivCare Solutions y Circulation. Su segmento de cuidados personales opera bajo las marcas Simplura y Care Finders y proporciona cuidados personales a poblaciones de pacientes de Medicaid, incluyendo ancianos y adultos discapacitados, que necesitan supervisión de cuidado y asistencia para realizar actividades de la vida diaria. Su segmento RPM opera bajo la marca VRI y es un proveedor de soluciones de monitorización remota de pacientes, incluyendo sistemas personales de respuesta a emergencias, monitorización de constantes vitales y soluciones de compromiso con el paciente basadas en datos. Su segmento Matrix Investment incluye inversiones minoritarias en negocios de atención clínica y soluciones clínicas.</v>
    <v>21200</v>
    <v>XNAS</v>
    <v>45637.873310832816</v>
    <v>Nasdaq Stock Market</v>
    <v>10428</v>
    <v>19.07</v>
    <v>52.33</v>
    <v>18.47</v>
    <v>11</v>
    <v>USD</v>
    <v>MODIVCARE INC.</v>
    <v>MODIVCARE INC.</v>
    <v>0</v>
    <v>18.809999999999999</v>
    <v>Healthcare Providers &amp; Services</v>
    <v>6900 LAYTON AVENUE, 12TH FLOOR, DENVER, CO, 80237 US</v>
    <v>MODV</v>
    <v>Acciones</v>
    <v>MODIVCARE INC. (XNAS:MODV)</v>
    <v>84814</v>
    <v>194355</v>
  </rv>
  <rv s="2">
    <v>10429</v>
  </rv>
  <rv s="0">
    <v>https://www.bing.com/financeapi/forcetrigger?t=a1xu7w&amp;q=XNAS%3aMOFG&amp;form=skydnc</v>
    <v>Learn more on Bing</v>
  </rv>
  <rv s="7">
    <v>es-ES</v>
    <v>a1xu7w</v>
    <v>268435456</v>
    <v>1</v>
    <v>Con tecnología de Refinitiv</v>
    <v>25</v>
    <v>26</v>
    <v>Midwestone Fincl (XNAS:MOFG)</v>
    <v>3</v>
    <v>27</v>
    <v>Finance</v>
    <v>28</v>
    <v>XNAS</v>
    <v>20774920</v>
    <v>1983</v>
    <v>32.840000000000003</v>
    <v>1.0207999999999999</v>
    <v>0.6</v>
    <v>1.8461999999999999E-2</v>
    <v>687649852</v>
    <v>32.5</v>
    <v>MidWestOne Financial Group, Inc. (MidWestOne) is a financial holding company. MidWestOne is the parent company of MidWestOne Bank (the Bank), which operates banking offices in Iowa, Minnesota, Wisconsin, Florida, and Colorado. MidWestOne provides electronic delivery of financial services through its Website, MidWestOne.bank. The Bank is focused on delivering relationship-based business and personal banking products and services. The Bank provides commercial loans, real estate loans, agricultural loans, credit card loans, and consumer loans. The Bank also provides deposit products, including demand and interest checking accounts, savings accounts, money market accounts, and time deposits. Complementary to its loan and deposit products, the Bank also provides products and services, including treasury management, Zelle, online and mobile banking, credit and debit cards, ATMs, and safe deposit boxes. The Bank also has a trust department and an investment services department.</v>
    <v>732</v>
    <v>XNAS</v>
    <v>45637.873429409374</v>
    <v>Nasdaq Stock Market</v>
    <v>10431</v>
    <v>33.49</v>
    <v>34.56</v>
    <v>32.700000000000003</v>
    <v>19.43</v>
    <v>USD</v>
    <v>Midwestone Fincl</v>
    <v>Midwestone Fincl</v>
    <v>0</v>
    <v>33.1</v>
    <v>Banking Services</v>
    <v>102 South Clinton St., IOWA CITY, IA, 52240 US</v>
    <v>MOFG</v>
    <v>Acciones</v>
    <v>Midwestone Fincl (XNAS:MOFG)</v>
    <v>66262</v>
    <v>101123</v>
  </rv>
  <rv s="2">
    <v>10432</v>
  </rv>
  <rv s="0">
    <v>https://www.bing.com/financeapi/forcetrigger?t=bsnarw&amp;q=XNAS%3aMOGO&amp;form=skydnc</v>
    <v>Learn more on Bing</v>
  </rv>
  <rv s="7">
    <v>es-ES</v>
    <v>bsnarw</v>
    <v>268435456</v>
    <v>1</v>
    <v>Con tecnología de Refinitiv</v>
    <v>25</v>
    <v>26</v>
    <v>Mogo (XNAS:MOGO)</v>
    <v>3</v>
    <v>71</v>
    <v>Finance</v>
    <v>28</v>
    <v>XNAS</v>
    <v>24472380</v>
    <v>2019</v>
    <v>1.42</v>
    <v>3.492</v>
    <v>-0.03</v>
    <v>-2.1277000000000001E-2</v>
    <v>48944750</v>
    <v>1.41</v>
    <v>Mogo Inc. is a Canada-based digital finance company. The Company provides simple digital solutions to help them in building wealth and achieve financial freedom. Its trade app, MogoTrade, offers lowest cost way to invest while making a positive impact with every investment. The Company also offers digital loans and mortgages. Through its wholly owned subsidiary, Carta Worldwide, the Company also offer a digital payments platform that powers card programs for both established global corporations and fintech companies in Europe and Canada.</v>
    <v>204</v>
    <v>XNAS</v>
    <v>45637.87339944375</v>
    <v>Nasdaq Stock Market</v>
    <v>10434</v>
    <v>1.42</v>
    <v>2.25</v>
    <v>1.36</v>
    <v>0.94</v>
    <v>USD</v>
    <v>Mogo</v>
    <v>Mogo</v>
    <v>0</v>
    <v>1.38</v>
    <v>Financial Technology (Fintech) &amp; Infrastructure</v>
    <v>2100 - 401 West Georgia Street, VANCOUVER, BC, V6B 5A1 CA</v>
    <v>MOGO</v>
    <v>Acciones</v>
    <v>Mogo (XNAS:MOGO)</v>
    <v>110723</v>
    <v>174191</v>
  </rv>
  <rv s="2">
    <v>10435</v>
  </rv>
  <rv s="0">
    <v>https://www.bing.com/financeapi/forcetrigger?t=bo572w&amp;q=XNYS%3aMOGU&amp;form=skydnc</v>
    <v>Learn more on Bing</v>
  </rv>
  <rv s="8">
    <v>es-ES</v>
    <v>bo572w</v>
    <v>268435456</v>
    <v>1</v>
    <v>Con tecnología de Refinitiv</v>
    <v>29</v>
    <v>30</v>
    <v>Mogu (XNYS:MOGU)</v>
    <v>3</v>
    <v>31</v>
    <v>Finance</v>
    <v>45</v>
    <v>XNYS</v>
    <v>8216010</v>
    <v>2011</v>
    <v>2.1798999999999999</v>
    <v>0.61519999999999997</v>
    <v>0.08</v>
    <v>3.7037E-2</v>
    <v>18403862</v>
    <v>2.16</v>
    <v>Mogu Inc is a China-based company mainly engaged in the development and operation of online shopping platforms and providing brands with one-stop brand-wide integrated marketing solutions. The Company's online shopping platforms mainly include Mogujie mobile app and its Mini Programs on Weixin and its website Mogu.com. In addition, the Company also provides its users, especially female users, with more products based on their fashion and beauty consumption needs, including beauty makeup, personal care, food, medical beauty on its platform. And the Company also guides merchants to adjust the product structure by its platform, so as to deliver differentiated fashion products to its consumers.</v>
    <v>308</v>
    <v>XNYS</v>
    <v>45637.85521611094</v>
    <v>New York Stock Exchange</v>
    <v>10437</v>
    <v>2.25</v>
    <v>3.58</v>
    <v>2.0699999999999998</v>
    <v>1.6198999999999999</v>
    <v>USD</v>
    <v>Mogu</v>
    <v>Mogu</v>
    <v>2.2400000000000002</v>
    <v>Software &amp; IT Services</v>
    <v>Mingqi Center, 8/F, Building No. 1, No. 666 Zhenhua Road, Xihu District, Hangzhou, ZHEJIANG, 310012 CN</v>
    <v>MOGU</v>
    <v>Acciones</v>
    <v>Mogu (XNYS:MOGU)</v>
    <v>3933</v>
    <v>4728</v>
  </rv>
  <rv s="2">
    <v>10438</v>
  </rv>
  <rv s="0">
    <v>https://www.bing.com/financeapi/forcetrigger?t=a1xugh&amp;q=XNYS%3aMOH&amp;form=skydnc</v>
    <v>Learn more on Bing</v>
  </rv>
  <rv s="7">
    <v>es-ES</v>
    <v>a1xugh</v>
    <v>268435456</v>
    <v>1</v>
    <v>Con tecnología de Refinitiv</v>
    <v>25</v>
    <v>26</v>
    <v>Molina Health (XNYS:MOH)</v>
    <v>3</v>
    <v>27</v>
    <v>Finance</v>
    <v>28</v>
    <v>XNYS</v>
    <v>57200000</v>
    <v>2002</v>
    <v>298.90499999999997</v>
    <v>0.54</v>
    <v>2.13</v>
    <v>7.143E-3</v>
    <v>17179447999</v>
    <v>298.20999999999998</v>
    <v>Molina Healthcare, Inc. is a provider of managed healthcare services under the medicaid and medicare programs, and through the state insurance marketplaces. The Company operates through four segments: Medicaid, Medicare, Marketplace and Other. The Medicaid, Medicare, and Marketplace segments represent the government-funded or sponsored programs under which it offers managed healthcare services. Medicaid provides healthcare and long-term services and support to low-income Americans. Medicare is a federal program that provides eligible persons aged 65 and over, and some disabled persons, with a variety of hospital, medical insurance, and prescription drug benefits. The Marketplace insurance exchanges allow individuals and small groups to purchase federally subsidized health insurance. It arranges healthcare services for its members through contracts with a network of providers, including independent physicians and physician groups, hospitals, ancillary providers, and pharmacies.</v>
    <v>18000</v>
    <v>XNYS</v>
    <v>45637.87351852969</v>
    <v>New York Stock Exchange</v>
    <v>10440</v>
    <v>301.86500000000001</v>
    <v>423.92439999999999</v>
    <v>292.95</v>
    <v>272.69</v>
    <v>USD</v>
    <v>Molina Health</v>
    <v>Molina Health</v>
    <v>15.1357</v>
    <v>300.33999999999997</v>
    <v>Healthcare Providers &amp; Services</v>
    <v>200 Oceangate, Suite 100, LONG BEACH, CA, 90802 US</v>
    <v>MOH</v>
    <v>Acciones</v>
    <v>Molina Health (XNYS:MOH)</v>
    <v>660995</v>
    <v>715249</v>
  </rv>
  <rv s="2">
    <v>10441</v>
  </rv>
  <rv s="0">
    <v>https://www.bing.com/financeapi/forcetrigger?t=c2flm7&amp;q=XNAS%3aMOLN&amp;form=skydnc</v>
    <v>Learn more on Bing</v>
  </rv>
  <rv s="7">
    <v>es-ES</v>
    <v>c2flm7</v>
    <v>268435456</v>
    <v>1</v>
    <v>Con tecnología de Refinitiv</v>
    <v>25</v>
    <v>26</v>
    <v>Molecular Prtnrs (XNAS:MOLN)</v>
    <v>3</v>
    <v>27</v>
    <v>Finance</v>
    <v>28</v>
    <v>XNAS</v>
    <v>40363100</v>
    <v>2004</v>
    <v>5.55</v>
    <v>1.0013000000000001</v>
    <v>-0.12</v>
    <v>-2.1314000000000003E-2</v>
    <v>231998200</v>
    <v>5.63</v>
    <v>Molecular Partners AG is a Switzerland-based clinical-stage biotech company developing DARPin (Designed Ankyrin Repeat Proteins) a new class of custom-built protein therapeutics based on natural binding proteins that open a new dimension of multi-functionality and multi-target specificity in drug design. The Company has formed partnerships with leading pharmaceutical companies to advance DARPin therapeutics , and has compounds in various stages of clinical and preclinical development across multiple therapeutic areas.</v>
    <v>162</v>
    <v>XNAS</v>
    <v>45637.869213784375</v>
    <v>Nasdaq Stock Market</v>
    <v>10443</v>
    <v>5.58</v>
    <v>12.7</v>
    <v>5.43</v>
    <v>3.32</v>
    <v>USD</v>
    <v>Molecular Prtnrs</v>
    <v>Molecular Prtnrs</v>
    <v>0</v>
    <v>5.51</v>
    <v>Biotechnology &amp; Medical Research</v>
    <v>Wagistrasse 14, SCHLIEREN, ZUERICH, 8952 CH</v>
    <v>MOLN</v>
    <v>Acciones</v>
    <v>Molecular Prtnrs (XNAS:MOLN)</v>
    <v>8514</v>
    <v>24903</v>
  </rv>
  <rv s="2">
    <v>10444</v>
  </rv>
  <rv s="0">
    <v>https://www.bing.com/financeapi/forcetrigger?t=a1xum7&amp;q=XNAS%3aMOMO&amp;form=skydnc</v>
    <v>Learn more on Bing</v>
  </rv>
  <rv s="9">
    <v>es-ES</v>
    <v>a1xum7</v>
    <v>268435456</v>
    <v>1</v>
    <v>Con tecnología de Refinitiv</v>
    <v>32</v>
    <v>33</v>
    <v>Hello Group Inc. (XNAS:MOMO)</v>
    <v>3</v>
    <v>34</v>
    <v>Finance</v>
    <v>28</v>
    <v>XNAS</v>
    <v>131927500</v>
    <v>7.57</v>
    <v>0.50860000000000005</v>
    <v>0.115</v>
    <v>1.5192000000000001E-2</v>
    <v>1013862837</v>
    <v>7.57</v>
    <v>MOMO INC. es una sociedad matriz. La compañía opera Momo, una plataforma de red social móvil. La plataforma Momo de la compañía incluye su aplicación móvil Momo y una gama de características, funcionalidades, herramientas y servicios relacionados que proporciona a usuarios, clientes y socios de plataforma. Los usuarios de Momo pueden mantener sus relaciones a través de sus herramientas de comunicación privadas y grupales, funciones de creación y compartición de contenido, así como las actividades sociales fuera de línea promovidas en su plataforma. También ofrece música en vivo y transmisiones de entretenimiento en su plataforma Momo. La aplicación móvil Momo, que está disponible en Android, el sistema operativo iPhone (iOS) y las plataformas Windows, permite a los usuarios establecer relaciones sociales basadas en ubicaciones e intereses. Momo ofrece una manera personal para que los usuarios descubran a las personas cercanas, y la Compañía facilita la conexión, la comunicación, la interacción y el intercambio de contenido con los demás.</v>
    <v>1382</v>
    <v>XNAS</v>
    <v>45637.873542418747</v>
    <v>Nasdaq Stock Market</v>
    <v>10446</v>
    <v>7.7977999999999996</v>
    <v>8.19</v>
    <v>7.5549999999999997</v>
    <v>4.79</v>
    <v>USD</v>
    <v>Hello Group Inc.</v>
    <v>Hello Group Inc.</v>
    <v>7.7030000000000003</v>
    <v>7.6849999999999996</v>
    <v>Software &amp; IT Services</v>
    <v>20th Floor, Block B, Tower 2, Wangjing SOHO, No.1 Futongdong Street, Chaoyang District, BEIJING, BEIJING, 100020 CN</v>
    <v>MOMO</v>
    <v>Acciones</v>
    <v>Hello Group Inc. (XNAS:MOMO)</v>
    <v>1627791</v>
    <v>1088819</v>
  </rv>
  <rv s="2">
    <v>10447</v>
  </rv>
  <rv s="0">
    <v>https://www.bing.com/financeapi/forcetrigger?t=c13of2&amp;q=XNAS%3aMOND&amp;form=skydnc</v>
    <v>Learn more on Bing</v>
  </rv>
  <rv s="8">
    <v>es-ES</v>
    <v>c13of2</v>
    <v>268435456</v>
    <v>1</v>
    <v>Con tecnología de Refinitiv</v>
    <v>29</v>
    <v>30</v>
    <v>Mondee Hldg (OTCM:MOND)</v>
    <v>3</v>
    <v>31</v>
    <v>Finance</v>
    <v>51</v>
    <v>OTCM</v>
    <v>87416130</v>
    <v>2022</v>
    <v>0.05</v>
    <v>-0.25290000000000001</v>
    <v>1E-3</v>
    <v>1.9231000000000002E-2</v>
    <v>3706440</v>
    <v>5.1999999999999998E-2</v>
    <v>Mondee Holdings, Inc. is a travel technology company that features an artificial intelligence (AI)-enabled transaction platform that powers its marketplace for personalized travel experiences. Its segments include Travel Marketplace and software-as-a service (SaaS) platform. The Travel Marketplace segment includes selling airline tickets through its proprietary platform. The SaaS Platform segment offers corporate travel cost savings solutions through its own technology platform. It provides AI platforms, technologies, apps, operating systems and services that seamlessly facilitate travel transactions and the creation of personalized experiences to better serve travelers through travel experts and numerous other emerging channels. Its marketplace includes access to Abhi, a fully integrated AI travel planning assistant in the market. Its platform incorporates a suite of online Fintech solutions. It also offers packaged solutions and ancillary offerings that serve its global distribution.</v>
    <v>1226</v>
    <v>OTCM</v>
    <v>45637.862623205467</v>
    <v>OTC Markets</v>
    <v>10449</v>
    <v>6.3E-2</v>
    <v>3.19</v>
    <v>3.1E-2</v>
    <v>0.02</v>
    <v>USD</v>
    <v>Mondee Hldg</v>
    <v>Mondee Hldg</v>
    <v>5.2999999999999999E-2</v>
    <v>Software &amp; IT Services</v>
    <v>10800 Pecan Park Blvd, Suite 400, AUSTIN, TX, 78750 US</v>
    <v>MOND</v>
    <v>Acciones</v>
    <v>Mondee Hldg (OTCM:MOND)</v>
    <v>1641728</v>
    <v>558474</v>
  </rv>
  <rv s="2">
    <v>10450</v>
  </rv>
  <rv s="0">
    <v>https://www.bing.com/financeapi/forcetrigger?t=an2q77&amp;q=XSWX%3aMOR&amp;form=skydnc</v>
    <v>Learn more on Bing</v>
  </rv>
  <rv s="97">
    <v>es-ES</v>
    <v>an2q77</v>
    <v>268435456</v>
    <v>1</v>
    <v>Con tecnología de Refinitiv</v>
    <v>296</v>
    <v>297</v>
    <v>MorphoSys (XSWX:MOR)</v>
    <v>3</v>
    <v>298</v>
    <v>Finance</v>
    <v>80</v>
    <v>XSWX</v>
    <v>37716420</v>
    <v>1998</v>
    <v>0.72589999999999999</v>
    <v>0</v>
    <v>0</v>
    <v>102</v>
    <v>MorphoSys AG is a global commercial-stage biopharmaceutical company based in Germany. The Company discovers, develops, and delivers cancer medicines to patients. It markets its proprietary medicine Monjuvi (tafasitamab-cxix) in the United States, a cancer immunotherapy treatment, used to treat patients in combination with lenalidomide with second and later lines of diffuse large B-cell lymphoma (DLBCL) who are not eligible for autologous stem cell transplant. Tafasitamab is also being evaluated in a global clinical trial as a first line therapy for DLBCL. Two additional product candidates are in late and mid-stage clinical development in oncology indications: pelabresib, a small-molecule BET inhibitor, is studied as a treatment for myelofibrosis, a type of bone marrow cancer for which treatment options are limited; and CPI-0209, a second generation EZH2 inhibitor, is studied for treating hematological and solid tumors.</v>
    <v>446</v>
    <v>XSWX</v>
    <v>43640.163206018522</v>
    <v>SIX Swiss Exchange</v>
    <v>10452</v>
    <v>102</v>
    <v>102</v>
    <v>CHF</v>
    <v>MorphoSys</v>
    <v>MorphoSys</v>
    <v>0</v>
    <v>Biotechnology &amp; Medical Research</v>
    <v>Semmelweisstr. 7, PLANEGG, BAYERN, 82152 DE</v>
    <v>MOR</v>
    <v>Acciones</v>
    <v>MorphoSys (XSWX:MOR)</v>
    <v>2630</v>
  </rv>
  <rv s="2">
    <v>10453</v>
  </rv>
  <rv s="0">
    <v>https://www.bing.com/financeapi/forcetrigger?t=bqorf2&amp;q=XNAS%3aMORF&amp;form=skydnc</v>
    <v>Learn more on Bing</v>
  </rv>
  <rv s="30">
    <v>es-ES</v>
    <v>bqorf2</v>
    <v>268435456</v>
    <v>1</v>
    <v>1</v>
    <v>Con tecnología de Refinitiv</v>
    <v>25</v>
    <v>95</v>
    <v>Morphic Holding (XNAS:MORF)</v>
    <v>3</v>
    <v>27</v>
    <v>Finance</v>
    <v>45</v>
    <v>XNAS</v>
    <v>50224700</v>
    <v>2014</v>
    <v>56.98</v>
    <v>1.4491000000000001</v>
    <v>0</v>
    <v>0</v>
    <v>2862305653</v>
    <v>56.97</v>
    <v xml:space="preserve">Morphic Holding, Inc. is a biopharmaceutical company. The Company is engaged in discovering and developing a pipeline of potentially oral small molecule integrin therapeutics for the treatment of serious chronic diseases, including autoimmune, cardiovascular and metabolic diseases, fibrosis and cancer. The Company’s Morphic integrin technology platform (MInT Platform) helps to develop product candidates designed to achieve the potency, high selectivity and pharmaceutical properties required for oral administration. The Company is advancing its pipeline, including its lead product candidate, MORF-057, an orally administered a4b7-specific integrin inhibitor affecting inflammation, into clinical development for the treatment of inflammatory bowel disease (IBD). It has also developed avb6-specific integrin inhibitors for the treatment of fibrotic diseases including idiopathic pulmonary fibrosis (IPF) and additional indications. </v>
    <v>128</v>
    <v>XNAS</v>
    <v>45519.938209988279</v>
    <v>Nasdaq Stock Market</v>
    <v>10455</v>
    <v>57</v>
    <v>57</v>
    <v>56.97</v>
    <v>19.344999999999999</v>
    <v>USD</v>
    <v>Morphic Holding</v>
    <v>Morphic Holding</v>
    <v>0</v>
    <v>56.99</v>
    <v>Biotechnology &amp; Medical Research</v>
    <v>35 GATEHOUSE DRIVE A2, WALTHAM, MA, 02451 US</v>
    <v>MORF</v>
    <v>Acciones</v>
    <v>Morphic Holding (XNAS:MORF)</v>
    <v>1795850</v>
    <v>2120032</v>
  </rv>
  <rv s="2">
    <v>10456</v>
  </rv>
  <rv s="0">
    <v>http://zh.wikipedia.org/wiki/晨星公司</v>
    <v>Wikipedia</v>
  </rv>
  <rv s="43">
    <v>596</v>
    <v>10458</v>
  </rv>
  <rv s="44">
    <v>133</v>
    <v>https://www.bing.com/th?id=AMMS_7ac8a180b62107489b0cc8a3572f0811&amp;qlt=95</v>
    <v>10459</v>
    <v>0</v>
    <v>https://www.bing.com/images/search?form=xlimg&amp;q=morningstar%2c+inc.</v>
    <v>Image of MORNINGSTAR, INC.</v>
  </rv>
  <rv s="0">
    <v>https://www.bing.com/financeapi/forcetrigger?t=a1xuxm&amp;q=XNAS%3aMORN&amp;form=skydnc</v>
    <v>Learn more on Bing</v>
  </rv>
  <rv s="45">
    <v>es-ES</v>
    <v>a1xuxm</v>
    <v>268435456</v>
    <v>1</v>
    <v>Con tecnología de Refinitiv</v>
    <v>128</v>
    <v>129</v>
    <v>MORNINGSTAR, INC. (XNAS:MORN)</v>
    <v>131</v>
    <v>144</v>
    <v>Finance</v>
    <v>28</v>
    <v>XNAS</v>
    <v>42884180</v>
    <v>1984</v>
    <v>356.22</v>
    <v>1.2014</v>
    <v>0.77</v>
    <v>2.153E-3</v>
    <v>15367117061</v>
    <v>357.57</v>
    <v>Morningstar, Inc. es un proveedor independiente de información sobre inversión. Opera a través de cinco segmentos: Morningstar Data and Analytics, PitchBook, Morningstar Wealth, Morningstar Credit y Morningstar Retirement. El segmento Morningstar Data and Analytics proporciona a los inversores datos completos, estudios y perspectivas, así como análisis de inversión para facilitar la toma de decisiones de inversión. El segmento PitchBook proporciona a los inversores acceso a una colección de datos e investigaciones que cubren los mercados de capital privado, incluyendo capital riesgo, private equity, crédito privado y préstamos bancarios, y actividades de fusiones y adquisiciones. El segmento Morningstar Wealth reúne sus carteras modelo y su plataforma de patrimonio y software de gestión de carteras y prácticas para asesores de inversión registrados (AIR). El segmento Morningstar Credit proporciona a los inversores calificaciones crediticias, estudios, datos y soluciones de análisis de crédito. El segmento Morningstar Retirement incluye cuentas de jubilación gestionadas y servicios fiduciarios.</v>
    <v>11334</v>
    <v>XNAS</v>
    <v>45637.873496075779</v>
    <v>10460</v>
    <v>Nasdaq Stock Market</v>
    <v>10461</v>
    <v>361.6</v>
    <v>362.01</v>
    <v>355.03500000000003</v>
    <v>269.51</v>
    <v>USD</v>
    <v>MORNINGSTAR, INC.</v>
    <v>MORNINGSTAR, INC.</v>
    <v>47.346200000000003</v>
    <v>358.34</v>
    <v>Professional &amp; Commercial Services</v>
    <v>22 West Washington Street, CHICAGO, IL, 60602 US</v>
    <v>MORN</v>
    <v>Acciones</v>
    <v>MORNINGSTAR, INC. (XNAS:MORN)</v>
    <v>125179</v>
    <v>158444</v>
  </rv>
  <rv s="2">
    <v>10462</v>
  </rv>
  <rv s="0">
    <v>https://www.bing.com/financeapi/forcetrigger?t=a1xv4c&amp;q=XNYS%3aMOS&amp;form=skydnc</v>
    <v>Learn more on Bing</v>
  </rv>
  <rv s="7">
    <v>es-ES</v>
    <v>a1xv4c</v>
    <v>268435456</v>
    <v>1</v>
    <v>Con tecnología de Refinitiv</v>
    <v>25</v>
    <v>26</v>
    <v>THE MOSAIC COMPANY (XNYS:MOS)</v>
    <v>3</v>
    <v>27</v>
    <v>Finance</v>
    <v>28</v>
    <v>XNYS</v>
    <v>317645300</v>
    <v>2004</v>
    <v>26.11</v>
    <v>1.3383</v>
    <v>0.93500000000000005</v>
    <v>3.6212000000000001E-2</v>
    <v>8498600001</v>
    <v>25.82</v>
    <v>THE MOSAIC COMPANY es una productora y comercializadora de nutrientes concentrados de fosfatos y potasa para cultivos. Los segmentos de la Compañía incluyen Fosfatos, Potasa y Distribución Internacional. Su segmento de Fosfatos vende nutrientes con base de fosfato para cultivos e ingredientes para alimento de animales a lo largo de Norte América e internacionalmente. El segmento de negocio de Fosfatos de la Compañía es propietario y opera minas y fábricas en Florida, que producen nutrientes de fosfato concentrado para cultivos e ingredientes con base de fosfato para alimento de animales; de plantas de procesamiento en Luisiana, que producen nutrientes de fosfato concentrado para cultivos. Su segmento de Potasa mina y procesa potasa en Canadá y los Estados Unidos. Su segmento de Potasa vende potasa en toda Norte América e internacionalmente. Su segmento de Distribución Internacional consta de oficinas de ventas, plantas para mezcla y empaquetamiento de nutrientes para cultivos, terminales portuarias y bodegas en Brasil, Paraguay, India y China.</v>
    <v>10352</v>
    <v>XNYS</v>
    <v>45637.873395370312</v>
    <v>New York Stock Exchange</v>
    <v>10464</v>
    <v>26.843800000000002</v>
    <v>38.299999999999997</v>
    <v>26.02</v>
    <v>24.114999999999998</v>
    <v>USD</v>
    <v>THE MOSAIC COMPANY</v>
    <v>THE MOSAIC COMPANY</v>
    <v>22.750299999999999</v>
    <v>26.754999999999999</v>
    <v>Chemicals</v>
    <v>101 East Kennedy Blvd., Suite 2500, TAMPA, FL, 33602 US</v>
    <v>MOS</v>
    <v>Acciones</v>
    <v>THE MOSAIC COMPANY (XNYS:MOS)</v>
    <v>3293948</v>
    <v>4543316</v>
  </rv>
  <rv s="2">
    <v>10465</v>
  </rv>
  <rv s="0">
    <v>https://www.bing.com/financeapi/forcetrigger?t=ayuzfr&amp;q=XNAS%3aMOTS&amp;form=skydnc</v>
    <v>Learn more on Bing</v>
  </rv>
  <rv s="8">
    <v>es-ES</v>
    <v>ayuzfr</v>
    <v>268435456</v>
    <v>1</v>
    <v>Con tecnología de Refinitiv</v>
    <v>29</v>
    <v>30</v>
    <v>Motus GI Hldg (OTCM:MOTS)</v>
    <v>3</v>
    <v>31</v>
    <v>Finance</v>
    <v>51</v>
    <v>OTCM</v>
    <v>6388880</v>
    <v>2016</v>
    <v>2.0000000000000001E-4</v>
    <v>1.5685</v>
    <v>0</v>
    <v>0</v>
    <v>1280</v>
    <v>2.0000000000000001E-4</v>
    <v>Motus GI Holdings, Inc. is a medical technology company. It has developed the Pure-Vu System, a medical device that facilitates the cleansing of a gastrointestinal tract during colonoscopy and to help facilitate upper gastrointestinal (GI) endoscopy procedures. The Pure-Vu System integrates with colonoscopes, as well as gastroscopes, to improve visualization during colonoscopy and upper GI procedures while preserving established procedural workflow and techniques. Its system consists of a workstation controller and a single-use, disposable Flex-Channel that attaches to most gastroscopes and colonoscopes (endoscopes). Together with the endoscopes, the Pure-Vu System performs intra-procedural cleaning. The Flex-Channel has an umbilical section that connects the disposable to the workstation. The workstation delivers an irrigation medium of air and water that creates a pulsed vortex inside the GI tract to break up debris while simultaneously evacuating the content into waste receptacles.</v>
    <v>15</v>
    <v>OTCM</v>
    <v>45637.827283043749</v>
    <v>OTC Markets</v>
    <v>10467</v>
    <v>2.0000000000000001E-4</v>
    <v>4.1898999999999997</v>
    <v>2.0000000000000001E-4</v>
    <v>9.9999999999999995E-7</v>
    <v>USD</v>
    <v>Motus GI Hldg</v>
    <v>Motus GI Hldg</v>
    <v>2.0000000000000001E-4</v>
    <v>Healthcare Equipment &amp; Supplies</v>
    <v>1301 E Broward Blvd Fl 3, FORT LAUDERDALE, FL, 33301-2152 US</v>
    <v>MOTS</v>
    <v>Acciones</v>
    <v>Motus GI Hldg (OTCM:MOTS)</v>
    <v>3921</v>
    <v>200372</v>
  </rv>
  <rv s="2">
    <v>10468</v>
  </rv>
  <rv s="0">
    <v>http://en.wikipedia.org/wiki/Movado</v>
    <v>Wikipedia</v>
  </rv>
  <rv s="43">
    <v>596</v>
    <v>10470</v>
  </rv>
  <rv s="44">
    <v>133</v>
    <v>https://www.bing.com/th?id=AMMS_3b37dfafb3efb4cb8db5f43e88350f3b&amp;qlt=95</v>
    <v>10471</v>
    <v>0</v>
    <v>https://www.bing.com/images/search?form=xlimg&amp;q=movado</v>
    <v>Image of Movado Group</v>
  </rv>
  <rv s="0">
    <v>https://www.bing.com/financeapi/forcetrigger?t=a1xvfr&amp;q=XNYS%3aMOV&amp;form=skydnc</v>
    <v>Learn more on Bing</v>
  </rv>
  <rv s="45">
    <v>es-ES</v>
    <v>a1xvfr</v>
    <v>268435456</v>
    <v>1</v>
    <v>Con tecnología de Refinitiv</v>
    <v>128</v>
    <v>129</v>
    <v>Movado Group (XNYS:MOV)</v>
    <v>131</v>
    <v>144</v>
    <v>Finance</v>
    <v>28</v>
    <v>XNYS</v>
    <v>22142860</v>
    <v>1967</v>
    <v>21.01</v>
    <v>1.0511999999999999</v>
    <v>0.42499999999999999</v>
    <v>2.0285999999999998E-2</v>
    <v>328589900</v>
    <v>20.95</v>
    <v>Movado Group, Inc. designs, sources, markets, and distributes watches globally. The Company operates through two segments: Watch and Accessory Brands and Company Stores. The Watch and Accessory Brands segment includes the designing, manufacturing, and distribution of watches and, to a lesser extent, jewelry and other accessories, of owned and licensed brands, in addition to after-sales service activities and shipping. The Company Stores segment includes its retail outlet business. Its portfolio of watch brands consists of owned brands, such as MOVADO, CONCORD, EBEL, OLIVIA BURTON and MVMT as well as licensed brands, such as COACH, TOMMY HILFIGER, HUGO BOSS, LACOSTE, and CALVIN KLEIN. The Company also designs, sources, markets, and distributes jewelry and other accessories under certain of its brands. The Company divides its business into two geographic locations, such as the United States operations, and the International, which includes all other non-United States company operations.</v>
    <v>1089</v>
    <v>XNYS</v>
    <v>45637.87331193281</v>
    <v>10472</v>
    <v>New York Stock Exchange</v>
    <v>10473</v>
    <v>21.43</v>
    <v>31.44</v>
    <v>20.98</v>
    <v>17.86</v>
    <v>USD</v>
    <v>Movado Group</v>
    <v>Movado Group</v>
    <v>19.914300000000001</v>
    <v>21.375</v>
    <v>Textiles &amp; Apparel</v>
    <v>650 From Rd Ste 375, PARAMUS, NJ, 07652-3551 US</v>
    <v>MOV</v>
    <v>Acciones</v>
    <v>Movado Group (XNYS:MOV)</v>
    <v>106167</v>
    <v>179818</v>
  </rv>
  <rv s="2">
    <v>10474</v>
  </rv>
  <rv s="0">
    <v>https://www.bing.com/financeapi/forcetrigger?t=c1b5pr&amp;q=XNAS%3aMOVE&amp;form=skydnc</v>
    <v>Learn more on Bing</v>
  </rv>
  <rv s="7">
    <v>es-ES</v>
    <v>c1b5pr</v>
    <v>268435456</v>
    <v>1</v>
    <v>Con tecnología de Refinitiv</v>
    <v>25</v>
    <v>26</v>
    <v>Movano (XNAS:MOVE)</v>
    <v>3</v>
    <v>27</v>
    <v>Finance</v>
    <v>28</v>
    <v>XNAS</v>
    <v>6633510</v>
    <v>2018</v>
    <v>6.16</v>
    <v>0.53129999999999999</v>
    <v>0.29470000000000002</v>
    <v>4.7996999999999998E-2</v>
    <v>40796090</v>
    <v>6.14</v>
    <v>Movano Inc., doing business as Movano Health, is engaged in developing a suite of healthcare solutions to bring medical-grade data to the forefront of wearables. Its devices deliver data to both customers and enterprises, capturing a comprehensive picture of an individual’s health data and translating it into personalized and intelligent insights. Its product in development is the Evie Ring, which is a wearable designed specifically for women. The Evie Ring combines health and wellness metrics to give a full picture of one’s health, which includes resting heart rate, heart rate variability (HRV), blood oxygen saturation (SpO2), respiration rate, skin temperature variability, period and ovulation tracking, menstrual symptom tracking, activity profile, including steps, active minutes and calories burned, sleep stages and duration, and mood tracking. It is also developing System-on-a-Chip (SoC) designed specifically for blood pressure or continuous glucose monitoring (CGM) systems.</v>
    <v>30</v>
    <v>XNAS</v>
    <v>45637.872228610941</v>
    <v>Nasdaq Stock Market</v>
    <v>10476</v>
    <v>6.4935999999999998</v>
    <v>12.75</v>
    <v>6.15</v>
    <v>2.8</v>
    <v>USD</v>
    <v>Movano</v>
    <v>Movano</v>
    <v>0</v>
    <v>6.4347000000000003</v>
    <v>Healthcare Equipment &amp; Supplies</v>
    <v>6800 Koll Center Parkway, Suite 300, PLEASANTON, CA, 94566 US</v>
    <v>MOVE</v>
    <v>Acciones</v>
    <v>Movano (XNAS:MOVE)</v>
    <v>38896</v>
    <v>68009</v>
  </rv>
  <rv s="2">
    <v>10477</v>
  </rv>
  <rv s="0">
    <v>https://www.bing.com/financeapi/forcetrigger?t=buxfa2&amp;q=XNYS%3aMP&amp;form=skydnc</v>
    <v>Learn more on Bing</v>
  </rv>
  <rv s="8">
    <v>es-ES</v>
    <v>buxfa2</v>
    <v>268435456</v>
    <v>1</v>
    <v>Con tecnología de Refinitiv</v>
    <v>29</v>
    <v>30</v>
    <v>MP MATERIALS CORP (XNYS:MP)</v>
    <v>3</v>
    <v>31</v>
    <v>Finance</v>
    <v>28</v>
    <v>XNYS</v>
    <v>163207200</v>
    <v>2020</v>
    <v>19.559999999999999</v>
    <v>2.2490999999999999</v>
    <v>-0.05</v>
    <v>-2.5590000000000001E-3</v>
    <v>3180908327</v>
    <v>19.54</v>
    <v>MP Materials Corp es un productor de materiales de tierras raras en el hemisferio occidental. La Compañía posee y opera la mina de tierras raras y la instalación de procesamiento de Mountain Pass en California, en el sitio de producción de tierras raras de América del Norte. Instalación de procesamiento (Mountain Pass), que es un sitio de minería y procesamiento de tierras raras de escala en el hemisferio occidental. La Compañía se centra en la producción de óxidos y carbonatos de neodimio-praseodimio (NdPr), lantano y cerio. Los imanes NdPr de la empresa se utilizan en muchas tecnologías, incluidos vehículos eléctricos, drones, sistemas de defensa, turbinas eólicas, equipos médicos, turbinas eólicas, robótica y diversas tecnologías avanzadas. La Compañía está desarrollando, fabricando y construyendo varios componentes como metal, aleación e imán en Estados Unidos.</v>
    <v>681</v>
    <v>XNYS</v>
    <v>45637.873177499998</v>
    <v>New York Stock Exchange</v>
    <v>10479</v>
    <v>19.797999999999998</v>
    <v>24.01</v>
    <v>19.010000000000002</v>
    <v>10.02</v>
    <v>USD</v>
    <v>MP MATERIALS CORP</v>
    <v>MP MATERIALS CORP</v>
    <v>19.489999999999998</v>
    <v>Metals &amp; Mining</v>
    <v>1700 S. Pavilion Center Dr., Suite 800, LAS VEGAS, NV, 89135 US</v>
    <v>MP</v>
    <v>Acciones</v>
    <v>MP MATERIALS CORP (XNYS:MP)</v>
    <v>1648379</v>
    <v>3167781</v>
  </rv>
  <rv s="2">
    <v>10480</v>
  </rv>
  <rv s="0">
    <v>https://www.bing.com/financeapi/forcetrigger?t=a1xvlh&amp;q=XNYS%3aMPA&amp;form=skydnc</v>
    <v>Learn more on Bing</v>
  </rv>
  <rv s="26">
    <v>es-ES</v>
    <v>a1xvlh</v>
    <v>268435456</v>
    <v>1</v>
    <v>Con tecnología de Refinitiv</v>
    <v>81</v>
    <v>82</v>
    <v>BlackRock MuniYld PA Qly (XNYS:MPA)</v>
    <v>14</v>
    <v>83</v>
    <v>Finance</v>
    <v>76</v>
    <v>XNYS</v>
    <v>12.355</v>
    <v>1.7438</v>
    <v>-9.9000000000000008E-3</v>
    <v>-8.0100000000000006E-4</v>
    <v>171787725.30000001</v>
    <v>12.36</v>
    <v>45637.871817557811</v>
    <v>3.4700000000000002E-2</v>
    <v>New York Stock Exchange</v>
    <v>10482</v>
    <v>12.38</v>
    <v>12.82</v>
    <v>12.32</v>
    <v>11.3</v>
    <v>USD</v>
    <v>BlackRock MuniYld PA Qly</v>
    <v>12.350099999999999</v>
    <v>MPA</v>
    <v>ETF</v>
    <v>BlackRock MuniYld PA Qly (XNYS:MPA)</v>
    <v>10540</v>
    <v>18472</v>
  </rv>
  <rv s="2">
    <v>10483</v>
  </rv>
  <rv s="0">
    <v>https://www.bing.com/financeapi/forcetrigger?t=a1xvoc&amp;q=XNAS%3aMPAA&amp;form=skydnc</v>
    <v>Learn more on Bing</v>
  </rv>
  <rv s="7">
    <v>es-ES</v>
    <v>a1xvoc</v>
    <v>268435456</v>
    <v>1</v>
    <v>Con tecnología de Refinitiv</v>
    <v>25</v>
    <v>26</v>
    <v>Motorcar Parts (XNAS:MPAA)</v>
    <v>3</v>
    <v>27</v>
    <v>Finance</v>
    <v>28</v>
    <v>XNAS</v>
    <v>19851840</v>
    <v>1968</v>
    <v>7.99</v>
    <v>1.5162</v>
    <v>0</v>
    <v>0</v>
    <v>157226572</v>
    <v>7.92</v>
    <v>Motorcar Parts of America, Inc. is a supplier of automotive aftermarket non-discretionary replacement parts and test solutions and diagnostic equipment. Its Hard Parts segment includes light duty rotating electric products, such as alternators and starters, wheel hub products, brake-related products, including brake calipers, brake boosters, brake rotors, brake pads and brake master cylinders, and turbochargers. The Test Solutions and Diagnostic Equipment segment includes applications for combustion engine vehicles, including bench-top testers for alternators and starters, equipment for the pre- and post-production of electric vehicles, and software emulation of power system applications for the electrification of all forms of transportation (including automobiles, trucks, and electric vehicle charging stations). Its Heavy Duty segment includes non-discretionary automotive aftermarket replacement hard parts for heavy-duty truck, industrial, marine, and agricultural applications.</v>
    <v>5900</v>
    <v>XNAS</v>
    <v>45637.873175566405</v>
    <v>Nasdaq Stock Market</v>
    <v>10485</v>
    <v>8.1171000000000006</v>
    <v>10.4</v>
    <v>7.9020000000000001</v>
    <v>4.3600000000000003</v>
    <v>USD</v>
    <v>Motorcar Parts</v>
    <v>Motorcar Parts</v>
    <v>0</v>
    <v>7.92</v>
    <v>Automobiles &amp; Auto Parts</v>
    <v>2929 CALIFORNIA STREET, TORRANCE, CA, 90503 US</v>
    <v>MPAA</v>
    <v>Acciones</v>
    <v>Motorcar Parts (XNAS:MPAA)</v>
    <v>42366</v>
    <v>71160</v>
  </rv>
  <rv s="2">
    <v>10486</v>
  </rv>
  <rv s="0">
    <v>https://www.bing.com/financeapi/forcetrigger?t=a1xvww&amp;q=XNAS%3aMPB&amp;form=skydnc</v>
    <v>Learn more on Bing</v>
  </rv>
  <rv s="7">
    <v>es-ES</v>
    <v>a1xvww</v>
    <v>268435456</v>
    <v>1</v>
    <v>Con tecnología de Refinitiv</v>
    <v>25</v>
    <v>26</v>
    <v>Mid Penn Bancorp (XNAS:MPB)</v>
    <v>3</v>
    <v>27</v>
    <v>Finance</v>
    <v>28</v>
    <v>XNAS</v>
    <v>19351420</v>
    <v>1991</v>
    <v>31.66</v>
    <v>0.54469999999999996</v>
    <v>0.35</v>
    <v>1.1188999999999999E-2</v>
    <v>612085414</v>
    <v>31.28</v>
    <v>Mid Penn Bancorp, Inc. is a financial holding company. The Company conducts its operations through Mid Penn Bank, a full-service commercial bank, and MPB Risk Services, LLC, a provider of insurance services to individuals, families, and businesses. It operates retail locations throughout the Commonwealth of Pennsylvania and central New Jersey and offers a portfolio of financial products and services. It provides full-service commercial banking and financial services, including mortgage and home equity loans, secured and unsecured commercial and consumer loans, lines of credit, construction financing, community development loans, loans to non-profit entities and local government loans, and various types of time and demand deposits, including checking accounts, savings accounts, clubs, money market deposit accounts, and others. It provides services to commercial businesses and real estate investors, consumers, and municipalities through its 49 full-service retail banking properties.</v>
    <v>612</v>
    <v>XNAS</v>
    <v>45637.873233818747</v>
    <v>Nasdaq Stock Market</v>
    <v>10488</v>
    <v>31.8</v>
    <v>33.865000000000002</v>
    <v>30.99</v>
    <v>19.2</v>
    <v>USD</v>
    <v>Mid Penn Bancorp</v>
    <v>Mid Penn Bancorp</v>
    <v>10.670999999999999</v>
    <v>31.63</v>
    <v>Banking Services</v>
    <v>2407 Park Drive, HARRISBURG, PA, 17110 US</v>
    <v>MPB</v>
    <v>Acciones</v>
    <v>Mid Penn Bancorp (XNAS:MPB)</v>
    <v>52055</v>
    <v>69952</v>
  </rv>
  <rv s="2">
    <v>10489</v>
  </rv>
  <rv s="0">
    <v>https://www.bing.com/financeapi/forcetrigger?t=a1xvzr&amp;q=XNYS%3aMPC&amp;form=skydnc</v>
    <v>Learn more on Bing</v>
  </rv>
  <rv s="7">
    <v>es-ES</v>
    <v>a1xvzr</v>
    <v>268435456</v>
    <v>1</v>
    <v>Con tecnología de Refinitiv</v>
    <v>25</v>
    <v>26</v>
    <v>MARATHON PETROLEUM CORPORATION (XNYS:MPC)</v>
    <v>3</v>
    <v>27</v>
    <v>Finance</v>
    <v>28</v>
    <v>XNYS</v>
    <v>321388900</v>
    <v>2009</v>
    <v>151.1</v>
    <v>1.3896999999999999</v>
    <v>1.1200000000000001</v>
    <v>7.4139999999999996E-3</v>
    <v>48908962802</v>
    <v>151.06</v>
    <v>MARATHON PETROLEUM CORPORATION se dedica a la refinación, comercialización, venta al por menor y empresas de transporte en los Estados Unidos y especialmente al este del Mississippi. La compañía opera a través de tres segmentos: Refinación y Comercialización; Speedway; y Midstream. El segmento de Refinación y Comercialización refina petróleo crudo y otras materias primas en las siete refinerías de la compañía en la costa del Golfo y las regiones del medio oeste de los Estados Unidos. Su segmento Speedway vende combustibles para el transporte y productos de conveniencia en el mercado minorista de las regiones del Medio Oeste, Costa Este y Sudeste de los Estados Unidos. El Segmento Midstream de la Compañía se dedica a las operaciones de MPLX LP y algunas otras operaciones relacionadas. Recopila, procesa y transporta gas natural, líquidos de gas natural (LGN), petróleo crudo y productos refinados. MPLX es una sociedad limitada que posee, opera, desarrolla y adquiere activos de infraestructura de energía a mitad de camino.</v>
    <v>18200</v>
    <v>XNYS</v>
    <v>45637.873522846872</v>
    <v>New York Stock Exchange</v>
    <v>10491</v>
    <v>153.16999999999999</v>
    <v>221.11</v>
    <v>149.61000000000001</v>
    <v>141.44999999999999</v>
    <v>USD</v>
    <v>MARATHON PETROLEUM CORPORATION</v>
    <v>MARATHON PETROLEUM CORPORATION</v>
    <v>11.9329</v>
    <v>152.18</v>
    <v>Oil &amp; Gas</v>
    <v>539 SOUTH MAIN STREET, FINDLAY, OH, 45840-3229 US</v>
    <v>MPC</v>
    <v>Acciones</v>
    <v>MARATHON PETROLEUM CORPORATION (XNYS:MPC)</v>
    <v>2003311</v>
    <v>2185759</v>
  </rv>
  <rv s="2">
    <v>10492</v>
  </rv>
  <rv s="0">
    <v>https://www.bing.com/financeapi/forcetrigger?t=bu8xdm&amp;q=XNYS%3aMPLN&amp;form=skydnc</v>
    <v>Learn more on Bing</v>
  </rv>
  <rv s="8">
    <v>es-ES</v>
    <v>bu8xdm</v>
    <v>268435456</v>
    <v>1</v>
    <v>Con tecnología de Refinitiv</v>
    <v>29</v>
    <v>30</v>
    <v>MultiPln (XNYS:MPLN)</v>
    <v>3</v>
    <v>31</v>
    <v>Finance</v>
    <v>28</v>
    <v>XNYS</v>
    <v>16171200</v>
    <v>2019</v>
    <v>7.31</v>
    <v>0.60599999999999998</v>
    <v>0</v>
    <v>0</v>
    <v>117241200</v>
    <v>7.25</v>
    <v>MultiPlan Corporation is a provider of data analytics and technology-enabled end-to-end cost management, as well as payment and revenue integrity solutions to the United States healthcare industry. The Company interprets customer’s needs and customizes solutions that combine its payment and revenue integrity, network-based, analytics-based, and data and decision science services. Through its data and technology platform, the Company provides out-of-network cost management, payment and revenue integrity, data and decision science, business-to-business (B2B) healthcare payments and other services to the payors of healthcare, which are primarily health insurers and their administrative-services-only (ASO) platforms, self-insured employers, federal and state government-sponsored health plans and other health plan sponsors, and, indirectly, the plan members who are the consumers of healthcare services. The Company is a partner to over 700 healthcare payors, brokers, and others.</v>
    <v>2800</v>
    <v>XNYS</v>
    <v>45637.873500995316</v>
    <v>New York Stock Exchange</v>
    <v>10494</v>
    <v>7.45</v>
    <v>69.2</v>
    <v>6.78</v>
    <v>4.8</v>
    <v>USD</v>
    <v>MultiPln</v>
    <v>MultiPln</v>
    <v>7.25</v>
    <v>Professional &amp; Commercial Services</v>
    <v>115 Fifth Avenue, NEW YORK, NY, 10003 US</v>
    <v>MPLN</v>
    <v>Acciones</v>
    <v>MultiPln (XNYS:MPLN)</v>
    <v>42848</v>
    <v>82925</v>
  </rv>
  <rv s="2">
    <v>10495</v>
  </rv>
  <rv s="0">
    <v>https://www.bing.com/financeapi/forcetrigger?t=a1xw6h&amp;q=XNYS%3aMPLX&amp;form=skydnc</v>
    <v>Learn more on Bing</v>
  </rv>
  <rv s="42">
    <v>es-ES</v>
    <v>a1xw6h</v>
    <v>268435456</v>
    <v>1</v>
    <v>Con tecnología de Refinitiv</v>
    <v>125</v>
    <v>127</v>
    <v>MPLX COM UNT (XNYS:MPLX)</v>
    <v>14</v>
    <v>114</v>
    <v>Finance</v>
    <v>76</v>
    <v>XNYS</v>
    <v>47.92</v>
    <v>0.36230000000000001</v>
    <v>7.587E-3</v>
    <v>47.75</v>
    <v>45637.87352734922</v>
    <v>New York Stock Exchange</v>
    <v>10497</v>
    <v>48.475000000000001</v>
    <v>51.94</v>
    <v>47.75</v>
    <v>35.51</v>
    <v>USD</v>
    <v>MPLX COM UNT</v>
    <v>48.112299999999998</v>
    <v>MPLX</v>
    <v>ETF</v>
    <v>MPLX COM UNT (XNYS:MPLX)</v>
    <v>1614711</v>
    <v>2131436</v>
  </rv>
  <rv s="2">
    <v>10498</v>
  </rv>
  <rv s="17">
    <v>es-ES</v>
    <v>c7gsk2</v>
    <v>268435456</v>
    <v>1</v>
    <v>Con tecnología de Refinitiv</v>
    <v>59</v>
    <v>60</v>
    <v>M Tron Ind (XNYS:MPTI)</v>
    <v>44</v>
    <v>27</v>
    <v>Finance</v>
    <v>28</v>
    <v>XNYS</v>
    <v>2865850</v>
    <v>2000</v>
    <v>65.5</v>
    <v>1.61</v>
    <v>1.31</v>
    <v>1.9776999999999999E-2</v>
    <v>189833800</v>
    <v>66.239999999999995</v>
    <v>M-tron Industries, Inc. designs, manufactures and markets frequency and spectrum control products. The Company provides solutions for communication and control, satcom, radar and electronic warfare, guided munitions, test and measurement, computers, servers and networks and energy management applications. Its portfolio is divided into three product groupings, Frequency Control, Spectrum Control and Integrated Microwave Assemblies. The Frequency Control product group includes a portfolio of quartz crystal resonators, clock oscillators, VCXO, TCXO OCXO and TCVCXO devices which meet some of the tightest specifications, including IEEE 1588 standards. Spectrum Control product group includes a wide array of radio frequency (RF), microwave and millimeter wave filters and diplexers covering a frequency range from one megahertz (MHz) to 30 GHz, and solid-state power amplifiers covering a frequency range from 300 MHz to 26 GHz, with power output from 10 Watts to 10 kilowatts (kW).</v>
    <v>188</v>
    <v>XNYS</v>
    <v>45637.873433807814</v>
    <v>New York Stock Exchange</v>
    <v>67.55</v>
    <v>71.096400000000003</v>
    <v>65.090100000000007</v>
    <v>23</v>
    <v>USD</v>
    <v>M Tron Ind</v>
    <v>M Tron Ind</v>
    <v>33.083199999999998</v>
    <v>67.55</v>
    <v>Electronic Equipment &amp; Parts</v>
    <v>2525 SHADER ROAD, ORLANDO, FL, 32804 US</v>
    <v>MPTI</v>
    <v>Acciones</v>
    <v>M Tron Ind (XNYS:MPTI)</v>
    <v>23733</v>
    <v>53841</v>
  </rv>
  <rv s="2">
    <v>10500</v>
  </rv>
  <rv s="0">
    <v>https://www.bing.com/financeapi/forcetrigger?t=a1mv27&amp;q=XNYS%3aMTMT&amp;form=skydnc</v>
    <v>Learn more on Bing</v>
  </rv>
  <rv s="38">
    <v>es-ES</v>
    <v>a1mv27</v>
    <v>268435456</v>
    <v>1</v>
    <v>Con tecnología de Refinitiv</v>
    <v>118</v>
    <v>119</v>
    <v>Mega Matrix KY (XNYS:MPU)</v>
    <v>3</v>
    <v>120</v>
    <v>Finance</v>
    <v>28</v>
    <v>XNYS</v>
    <v>40416230</v>
    <v>1.835</v>
    <v>2.9811999999999999</v>
    <v>-0.09</v>
    <v>-4.8913000000000005E-2</v>
    <v>70728402</v>
    <v>1.84</v>
    <v>Mega Matrix Inc. is a holding company. The Company operates FlexTV, a short-video streaming platform and producer of short dramas, through Yuder Pte, Ltd. (Yuder), an indirect subsidiary of the Company. FlexTV produces English and Thai dramas that are also translated into different languages for its users, who are spread across various parts of the world, such as Europe, America, and Southeast Asia. In addition to creating original dramas, Yuder also acquires third party content copyrights which it then translates and distributes on its FlexTV platform. To deliver diverse and international content to its users, Yuder’s produces films in various parts of the world, including, but not limited to, the United States, Mexico, Australia, Thailand, and the Philippines.</v>
    <v>18</v>
    <v>XNYS</v>
    <v>45637.87340364531</v>
    <v>New York Stock Exchange</v>
    <v>10502</v>
    <v>1.8982000000000001</v>
    <v>4.4800000000000004</v>
    <v>1.75</v>
    <v>0.76500000000000001</v>
    <v>USD</v>
    <v>Mega Matrix KY</v>
    <v>Mega Matrix KY</v>
    <v>1.75</v>
    <v>Media &amp; Publishing</v>
    <v>89 Nexus Way, Camana Bay, GRAND CAYMAN, KY1-9009 KY</v>
    <v>MPU</v>
    <v>Acciones</v>
    <v>Mega Matrix KY (XNYS:MPU)</v>
    <v>121071</v>
    <v>121689</v>
  </rv>
  <rv s="2">
    <v>10503</v>
  </rv>
  <rv s="0">
    <v>https://www.bing.com/financeapi/forcetrigger?t=a1xwf2&amp;q=XNYS%3aMPV&amp;form=skydnc</v>
    <v>Learn more on Bing</v>
  </rv>
  <rv s="26">
    <v>es-ES</v>
    <v>a1xwf2</v>
    <v>268435456</v>
    <v>1</v>
    <v>Con tecnología de Refinitiv</v>
    <v>81</v>
    <v>82</v>
    <v>Barings Part Investors (XNYS:MPV)</v>
    <v>14</v>
    <v>83</v>
    <v>Finance</v>
    <v>76</v>
    <v>XNYS</v>
    <v>17.07</v>
    <v>0.1447</v>
    <v>0.04</v>
    <v>2.3410000000000002E-3</v>
    <v>168387245</v>
    <v>17.09</v>
    <v>45637.871966921091</v>
    <v>2.3199999999999998E-2</v>
    <v>New York Stock Exchange</v>
    <v>10505</v>
    <v>17.1448</v>
    <v>17.66</v>
    <v>17.015899999999998</v>
    <v>13.86</v>
    <v>USD</v>
    <v>Barings Part Investors</v>
    <v>17.13</v>
    <v>MPV</v>
    <v>ETF</v>
    <v>Barings Part Investors (XNYS:MPV)</v>
    <v>17505</v>
    <v>22273</v>
  </rv>
  <rv s="2">
    <v>10506</v>
  </rv>
  <rv s="0">
    <v>https://www.bing.com/financeapi/forcetrigger?t=a1xwkr&amp;q=XNYS%3aMPW&amp;form=skydnc</v>
    <v>Learn more on Bing</v>
  </rv>
  <rv s="8">
    <v>es-ES</v>
    <v>a1xwkr</v>
    <v>268435456</v>
    <v>1</v>
    <v>Con tecnología de Refinitiv</v>
    <v>29</v>
    <v>30</v>
    <v>MEDICAL PROPERTIES TRUST, INC. (XNYS:MPW)</v>
    <v>3</v>
    <v>31</v>
    <v>Finance</v>
    <v>28</v>
    <v>XNYS</v>
    <v>600400000</v>
    <v>2003</v>
    <v>4.1100000000000003</v>
    <v>1.3270999999999999</v>
    <v>3.5000000000000003E-2</v>
    <v>8.5369999999999994E-3</v>
    <v>2482654000</v>
    <v>4.0999999999999996</v>
    <v>MEDICAL PROPERTIES TRUST, INC. es un fideicomiso de inversión inmobiliaria (REIT) que se dedica a la inversión, la propiedad y el arrendamiento de inmuebles sanitarios. La Compañía realiza todas sus operaciones a través de su subsidiaria, MPT Operating Partnership, L.P. La Compañía adquiere y desarrolla instalaciones sanitarias y las alquila a empresas operadoras de servicios sanitarios en régimen de arrendamiento neto a largo plazo. También concede préstamos hipotecarios a operadores sanitarios con garantía de sus activos inmobiliarios. Además, la Sociedad concede préstamos de forma selectiva a algunos de sus operadores a través de sus subsidiarias REIT imponibles (TRS). La Compañía tiene inversiones en el sector sanitario en Estados Unidos, Europa, Australia y Sudamérica. La cartera de la Empresa ( incluyendo los activos inmobiliarios en empresas conjuntas) consta de aproximadamente 438 propiedades alquiladas o prestadas a 53 operadores, de los cuales tres están en desarrollo y cinco estaban en forma de préstamos hipotecarios.</v>
    <v>121</v>
    <v>XNYS</v>
    <v>45637.873524432813</v>
    <v>New York Stock Exchange</v>
    <v>10508</v>
    <v>4.1950000000000003</v>
    <v>6.55</v>
    <v>4.08</v>
    <v>2.92</v>
    <v>USD</v>
    <v>MEDICAL PROPERTIES TRUST, INC.</v>
    <v>MEDICAL PROPERTIES TRUST, INC.</v>
    <v>4.1349999999999998</v>
    <v>Residential &amp; Commercial REIT</v>
    <v>1000 Urban Center Drive, Suite 501, BIRMINGHAM, AL, 35242 US</v>
    <v>MPW</v>
    <v>Acciones</v>
    <v>MEDICAL PROPERTIES TRUST, INC. (XNYS:MPW)</v>
    <v>11029590</v>
    <v>11930833</v>
  </rv>
  <rv s="2">
    <v>10509</v>
  </rv>
  <rv s="0">
    <v>https://www.bing.com/financeapi/forcetrigger?t=a1xwnm&amp;q=XNAS%3aMPWR&amp;form=skydnc</v>
    <v>Learn more on Bing</v>
  </rv>
  <rv s="7">
    <v>es-ES</v>
    <v>a1xwnm</v>
    <v>268435456</v>
    <v>1</v>
    <v>Con tecnología de Refinitiv</v>
    <v>25</v>
    <v>26</v>
    <v>MONOLITHIC POWER SYSTEMS, INC. (XNAS:MPWR)</v>
    <v>3</v>
    <v>27</v>
    <v>Finance</v>
    <v>28</v>
    <v>XNAS</v>
    <v>48780000</v>
    <v>2004</v>
    <v>613.63</v>
    <v>1.0423</v>
    <v>28.875</v>
    <v>4.8502999999999998E-2</v>
    <v>30448232100</v>
    <v>595.32000000000005</v>
    <v>MONOLITHIC POWER SYSTEMS, INC. es una empresa de semiconductores que diseña, desarrolla y comercializa soluciones de energía. La Compañía opera a través de un segmento que incluye el diseño, desarrollo, comercialización y venta de soluciones electrónicas de potencia basadas en semiconductores para los mercados de la informática y el almacenamiento, la automoción, la industria, las comunicaciones y el consumo. Sus gamas de productos incluyen productos de corriente continua (CC) a CC y productos de control de la iluminación. Sus circuitos integrados (CI) de CC a CC se usan para convertir y controlar las tensiones dentro de una serie de sistemas electrónicos, como dispositivos electrónicos portátiles, puntos de acceso a redes de área local (LAN) inalámbricas, ordenadores, monitores, aplicaciones de infoentretenimiento y equipos médicos. Los CI de control de iluminación se utilizan en productos de retroiluminación e iluminación general. Los CI de control de la iluminación para la retroiluminación se utilizan en sistemas que proporcionan la fuente de luz para paneles de pantalla de cristal líquido (LCD) que se encuentran en ordenadores, sistemas de navegación para automóviles y televisores.</v>
    <v>3564</v>
    <v>XNAS</v>
    <v>45637.873547626565</v>
    <v>Nasdaq Stock Market</v>
    <v>10511</v>
    <v>628.76499999999999</v>
    <v>959.64</v>
    <v>604.34</v>
    <v>546.70500000000004</v>
    <v>USD</v>
    <v>MONOLITHIC POWER SYSTEMS, INC.</v>
    <v>MONOLITHIC POWER SYSTEMS, INC.</v>
    <v>67.084999999999994</v>
    <v>624.19500000000005</v>
    <v>Semiconductors &amp; Semiconductor Equipment</v>
    <v>5808 Lake Washington Blvd. Ne, KIRKLAND, WA, 98033 US</v>
    <v>MPWR</v>
    <v>Acciones</v>
    <v>MONOLITHIC POWER SYSTEMS, INC. (XNAS:MPWR)</v>
    <v>693404</v>
    <v>1240485</v>
  </rv>
  <rv s="2">
    <v>10512</v>
  </rv>
  <rv s="0">
    <v>https://www.bing.com/financeapi/forcetrigger?t=a1xwqh&amp;q=XNYS%3aMPX&amp;form=skydnc</v>
    <v>Learn more on Bing</v>
  </rv>
  <rv s="7">
    <v>es-ES</v>
    <v>a1xwqh</v>
    <v>268435456</v>
    <v>1</v>
    <v>Con tecnología de Refinitiv</v>
    <v>25</v>
    <v>26</v>
    <v>MARINE PRODUCTS CORPORATION (XNYS:MPX)</v>
    <v>3</v>
    <v>27</v>
    <v>Finance</v>
    <v>28</v>
    <v>XNYS</v>
    <v>34713000</v>
    <v>2000</v>
    <v>9.84</v>
    <v>1.2133</v>
    <v>-0.28000000000000003</v>
    <v>-2.8454999999999998E-2</v>
    <v>331856280</v>
    <v>9.84</v>
    <v>Marine Products Corporation es un fabricante de embarcaciones de recreo de fibra de vidrio. La Empresa diseña, fabrica y distribuye embarcaciones de recreo de lujo con motor fueraborda y de propulsión mixta Chaparral, embarcaciones deportivas fueraborda de cubierta y embarcaciones de pesca deportiva fueraborda Robalo. Sus productos incluyen embarcaciones de recreo con motor de popa, fueraborda y de propulsión a chorro Chaparral. La línea de productos de la empresa incluye Chaparral - SSi Sport boat, SSi outboard sport boats, SSX luxury sport boats, SURF Series wake surf Boats, OSX Outboard luxury boats, Chaparral - SSX Sport Boat, Chaparral - Surf Series, Chaparral - SunCoast Bowriders, Chaparral - Vortex Jet Boats, Robalo - Center Consoles, Robalo - Cayman Bay Boats y Robalo - Dual Consoles. La Empresa distribuye y comercializa sus productos a través de su red de concesionarios independientes. La línea de productos Robalo incluye Center Consoles, Explorer Center Consoles, Cayman Series Bay Boats y Dual Console.</v>
    <v>690</v>
    <v>XNYS</v>
    <v>45637.873231943748</v>
    <v>New York Stock Exchange</v>
    <v>10514</v>
    <v>10</v>
    <v>11.747999999999999</v>
    <v>9.56</v>
    <v>8.86</v>
    <v>USD</v>
    <v>MARINE PRODUCTS CORPORATION</v>
    <v>MARINE PRODUCTS CORPORATION</v>
    <v>18.6279</v>
    <v>9.56</v>
    <v>Leisure Products</v>
    <v>2801 Buford Highway Ne, Suite 300, ATLANTA, GA, 30329 US</v>
    <v>MPX</v>
    <v>Acciones</v>
    <v>MARINE PRODUCTS CORPORATION (XNYS:MPX)</v>
    <v>50874</v>
    <v>29202</v>
  </rv>
  <rv s="2">
    <v>10515</v>
  </rv>
  <rv s="0">
    <v>https://www.bing.com/financeapi/forcetrigger?t=c27jkr&amp;q=XNAS%3aMQ&amp;form=skydnc</v>
    <v>Learn more on Bing</v>
  </rv>
  <rv s="7">
    <v>es-ES</v>
    <v>c27jkr</v>
    <v>268435456</v>
    <v>1</v>
    <v>Con tecnología de Refinitiv</v>
    <v>25</v>
    <v>26</v>
    <v>MARQETA, INC. (XNAS:MQ)</v>
    <v>3</v>
    <v>27</v>
    <v>Finance</v>
    <v>28</v>
    <v>XNAS</v>
    <v>502394400</v>
    <v>2010</v>
    <v>3.9</v>
    <v>1.5421</v>
    <v>0.155</v>
    <v>3.934E-2</v>
    <v>2057305067</v>
    <v>3.94</v>
    <v>Marqeta Inc se dedica a proporcionar soluciones modernas de emisión de tarjetas y procesamiento de pagos. La Empresa opera la Plataforma Marqeta, una plataforma de interfaz de programa de aplicación abierta basada en la nube, que permite a las empresas desarrollar experiencias de pago con tarjeta modernas y sin complicaciones para casos de uso de consumidores y comerciales que son el núcleo de su negocio principal o lo apoyan. Su plataforma ofrece tres capacidades principales: Marqeta Issuing, Marqeta Processing y Marqeta Applications. La Empresa ofrece soluciones, tales como servicios a la carta, comprar ahora pagar después, gestión de gastos, viajes, préstamos alternativos, desembolsos e incentivos. La Empresa ofrece sus soluciones a varias industrias, que incluyen banca digital, incentivos y recompensas, viajes en línea, préstamos a pequeñas empresas, servicios a la carta, medios de comunicación y agencias de publicidad, financiación en el punto de venta, seguros, y mercados minoristas. Entre sus clientes se encuentran empresas como Affirm, DoorDash, Instacart, Klarna y Square.</v>
    <v>771</v>
    <v>XNAS</v>
    <v>45637.873271296092</v>
    <v>Nasdaq Stock Market</v>
    <v>10517</v>
    <v>4.1399999999999997</v>
    <v>7.36</v>
    <v>3.9</v>
    <v>3.37</v>
    <v>USD</v>
    <v>MARQETA, INC.</v>
    <v>MARQETA, INC.</v>
    <v>165.5462</v>
    <v>4.0949999999999998</v>
    <v>Financial Technology (Fintech) &amp; Infrastructure</v>
    <v>180 Grand Avenue, 6th Floor, OAKLAND, CA, 94612 US</v>
    <v>MQ</v>
    <v>Acciones</v>
    <v>MARQETA, INC. (XNAS:MQ)</v>
    <v>3707551</v>
    <v>12330237</v>
  </rv>
  <rv s="2">
    <v>10518</v>
  </rv>
  <rv s="0">
    <v>https://www.bing.com/financeapi/forcetrigger?t=a1xwtc&amp;q=XNYS%3aMQT&amp;form=skydnc</v>
    <v>Learn more on Bing</v>
  </rv>
  <rv s="24">
    <v>es-ES</v>
    <v>a1xwtc</v>
    <v>268435456</v>
    <v>1</v>
    <v>Con tecnología de Refinitiv</v>
    <v>73</v>
    <v>74</v>
    <v>BlackRock MuniYld Ql II (XNYS:MQT)</v>
    <v>14</v>
    <v>75</v>
    <v>Finance</v>
    <v>76</v>
    <v>XNYS</v>
    <v>10.62</v>
    <v>-0.02</v>
    <v>-1.8890000000000001E-3</v>
    <v>260319403.43000001</v>
    <v>10.59</v>
    <v>45637.872496017968</v>
    <v>3.2099999999999997E-2</v>
    <v>New York Stock Exchange</v>
    <v>10520</v>
    <v>10.67</v>
    <v>11</v>
    <v>10.5665</v>
    <v>9.74</v>
    <v>USD</v>
    <v>BlackRock MuniYld Ql II</v>
    <v>10.57</v>
    <v>MQT</v>
    <v>ETF</v>
    <v>BlackRock MuniYld Ql II (XNYS:MQT)</v>
    <v>89055</v>
    <v>59820</v>
  </rv>
  <rv s="2">
    <v>10521</v>
  </rv>
  <rv s="0">
    <v>https://www.bing.com/financeapi/forcetrigger?t=a1xww7&amp;q=XNYS%3aMQY&amp;form=skydnc</v>
    <v>Learn more on Bing</v>
  </rv>
  <rv s="24">
    <v>es-ES</v>
    <v>a1xww7</v>
    <v>268435456</v>
    <v>1</v>
    <v>Con tecnología de Refinitiv</v>
    <v>73</v>
    <v>74</v>
    <v>BlackRock MuniYld Ql (XNYS:MQY)</v>
    <v>14</v>
    <v>75</v>
    <v>Finance</v>
    <v>76</v>
    <v>XNYS</v>
    <v>12.83</v>
    <v>0.02</v>
    <v>1.5690000000000001E-3</v>
    <v>956498314.75</v>
    <v>12.75</v>
    <v>45637.872852800778</v>
    <v>3.1699999999999999E-2</v>
    <v>New York Stock Exchange</v>
    <v>10523</v>
    <v>12.93</v>
    <v>13.29</v>
    <v>12.74</v>
    <v>11.6797</v>
    <v>USD</v>
    <v>BlackRock MuniYld Ql</v>
    <v>12.77</v>
    <v>MQY</v>
    <v>ETF</v>
    <v>BlackRock MuniYld Ql (XNYS:MQY)</v>
    <v>233702</v>
    <v>184391</v>
  </rv>
  <rv s="2">
    <v>10524</v>
  </rv>
  <rv s="0">
    <v>https://www.bing.com/financeapi/forcetrigger?t=c3ec1h&amp;q=XNAS%3aMRAI&amp;form=skydnc</v>
    <v>Learn more on Bing</v>
  </rv>
  <rv s="8">
    <v>es-ES</v>
    <v>c3ec1h</v>
    <v>268435456</v>
    <v>1</v>
    <v>Con tecnología de Refinitiv</v>
    <v>29</v>
    <v>30</v>
    <v>Marpai (OTCM:MRAI)</v>
    <v>3</v>
    <v>31</v>
    <v>Finance</v>
    <v>51</v>
    <v>OTCM</v>
    <v>13747980</v>
    <v>2021</v>
    <v>1.27</v>
    <v>-0.04</v>
    <v>-0.06</v>
    <v>-4.5801999999999995E-2</v>
    <v>17459940</v>
    <v>1.31</v>
    <v>Marpai, Inc. is a technology-driven healthcare company, which uses artificial intelligence (AI) and data analytics. The Company provides administrative services and acts as a third-party administrator (TPA) to self-insured employers who provide healthcare benefits to their employees. Its products and services include Health Plan Administration services, Ancillary In-House services, and Third-Party Vendor services. Its Health Plan Administration services offering includes handling all aspects of administration related to a healthcare plan. Its In-House Ancillary Services are derived from its in-house products related to its role as the administrator of the clients' health plans. The Company typically design healthcare benefit plan for its client, which allows the client to define the coverage it would like to provide to its employees. The Company offers MarpaiRx, a national pharmacy benefit management program.</v>
    <v>162</v>
    <v>OTCM</v>
    <v>45637.850220312503</v>
    <v>OTC Markets</v>
    <v>10526</v>
    <v>1.3</v>
    <v>2.9649999999999999</v>
    <v>1.1000000000000001</v>
    <v>0.4</v>
    <v>USD</v>
    <v>Marpai</v>
    <v>Marpai</v>
    <v>1.25</v>
    <v>Software &amp; IT Services</v>
    <v>615 Channelside Drive, Suite 207, TAMPA, FL, 33602 US</v>
    <v>MRAI</v>
    <v>Acciones</v>
    <v>Marpai (OTCM:MRAI)</v>
    <v>52990</v>
    <v>97714</v>
  </rv>
  <rv s="2">
    <v>10527</v>
  </rv>
  <rv s="0">
    <v>https://www.bing.com/financeapi/forcetrigger?t=a1xwz2&amp;q=XNAS%3aMRAM&amp;form=skydnc</v>
    <v>Learn more on Bing</v>
  </rv>
  <rv s="7">
    <v>es-ES</v>
    <v>a1xwz2</v>
    <v>268435456</v>
    <v>1</v>
    <v>Con tecnología de Refinitiv</v>
    <v>25</v>
    <v>26</v>
    <v>Everspin Tech (XNAS:MRAM)</v>
    <v>3</v>
    <v>27</v>
    <v>Finance</v>
    <v>28</v>
    <v>XNAS</v>
    <v>21972050</v>
    <v>2008</v>
    <v>6.55</v>
    <v>0.90339999999999998</v>
    <v>8.5000000000000006E-2</v>
    <v>1.3138E-2</v>
    <v>144026787</v>
    <v>6.47</v>
    <v>Everspin Technologies, Inc. is engaged in providing magneto resistive random-access memory (MRAM) solutions. The Company's MRAM solutions offer non-volatile memory with the speed and endurance of random-access memory (RAM) and enable the protection of mission-critical data, particularly in the event of a power interruption or failure. Its portfolio of MRAM technologies includes Toggle MRAM and Spin-transfer Torque MRAM (STT-MRAM). Toggle MRAM products include industry standard interfaces, including Parallel, Serial Peripheral Interface (SPI) and Quad SPI (QSPI) interfaces. Its STT-MRAM technology delivers products in dynamic random-access memory (DRAM), SRAM and NOR Flash applications. It offers its products with DDR3 and DDR4 derivative interfaces, facilitating the replacement of battery-backed DRAM with STT-MRAM. Its 3D Tunnel Magneto Resistance (TMR) sensors provide high magnetic sensitivity in a single component that performs 3D magnetic field measurements in a monolithic solution.</v>
    <v>74</v>
    <v>XNAS</v>
    <v>45637.873378750002</v>
    <v>Nasdaq Stock Market</v>
    <v>10529</v>
    <v>6.6401000000000003</v>
    <v>9.43</v>
    <v>6.4278000000000004</v>
    <v>4.8899999999999997</v>
    <v>USD</v>
    <v>Everspin Tech</v>
    <v>Everspin Tech</v>
    <v>94.122799999999998</v>
    <v>6.5549999999999997</v>
    <v>Semiconductors &amp; Semiconductor Equipment</v>
    <v>5670 W. Chandler Boulevard, Suite 100, CHANDLER, AZ, 85226 US</v>
    <v>MRAM</v>
    <v>Acciones</v>
    <v>Everspin Tech (XNAS:MRAM)</v>
    <v>125087</v>
    <v>116350</v>
  </rv>
  <rv s="2">
    <v>10530</v>
  </rv>
  <rv s="0">
    <v>https://www.bing.com/financeapi/forcetrigger?t=a1xx2w&amp;q=XNAS%3aMRBK&amp;form=skydnc</v>
    <v>Learn more on Bing</v>
  </rv>
  <rv s="7">
    <v>es-ES</v>
    <v>a1xx2w</v>
    <v>268435456</v>
    <v>1</v>
    <v>Con tecnología de Refinitiv</v>
    <v>25</v>
    <v>26</v>
    <v>Meridian PENN (XNAS:MRBK)</v>
    <v>3</v>
    <v>27</v>
    <v>Finance</v>
    <v>28</v>
    <v>XNAS</v>
    <v>11240070</v>
    <v>2009</v>
    <v>16.05</v>
    <v>0.76019999999999999</v>
    <v>-0.22</v>
    <v>-1.375E-2</v>
    <v>179841200</v>
    <v>16</v>
    <v>Meridian Corporation is a bank holding company engaged in banking activities through its wholly owned subsidiary, Meridian Bank (the Bank). The Bank is a community bank serving Pennsylvania, New Jersey, Delaware, and Maryland. Through its offices, including banking branches and mortgage locations, it offers a full suite of financial products and services. It specializes in business and industrial lending, retail and commercial real estate lending, electronic payments, and wealth management solutions through Meridian Wealth Partners. It also offers a broad menu of depository products supported by online and mobile access. Its banking segment consists of commercial and retail banking. Its wealth management segment provides an array of wealth management services and products and guidance to help its clients and its banking customers. Its mortgage banking segment originates one-to-four family residential mortgages and sells nearly all of its production to third party investors.</v>
    <v>324</v>
    <v>XNAS</v>
    <v>45637.872924560157</v>
    <v>Nasdaq Stock Market</v>
    <v>10532</v>
    <v>16.05</v>
    <v>17.329999999999998</v>
    <v>15.74</v>
    <v>8.2550000000000008</v>
    <v>USD</v>
    <v>Meridian PENN</v>
    <v>Meridian PENN</v>
    <v>15.8369</v>
    <v>15.78</v>
    <v>Banking Services</v>
    <v>9 Old Lincoln Hwy, MALVERN, PA, 19355-2551 US</v>
    <v>MRBK</v>
    <v>Acciones</v>
    <v>Meridian PENN (XNAS:MRBK)</v>
    <v>27844</v>
    <v>21409</v>
  </rv>
  <rv s="2">
    <v>10533</v>
  </rv>
  <rv s="0">
    <v>https://www.bing.com/financeapi/forcetrigger?t=a1xx5r&amp;q=XNYS%3aMRC&amp;form=skydnc</v>
    <v>Learn more on Bing</v>
  </rv>
  <rv s="7">
    <v>es-ES</v>
    <v>a1xx5r</v>
    <v>268435456</v>
    <v>1</v>
    <v>Con tecnología de Refinitiv</v>
    <v>25</v>
    <v>26</v>
    <v>MRC Global (XNYS:MRC)</v>
    <v>3</v>
    <v>27</v>
    <v>Finance</v>
    <v>28</v>
    <v>XNYS</v>
    <v>85243000</v>
    <v>2006</v>
    <v>13.58</v>
    <v>1.9769000000000001</v>
    <v>0.11990000000000001</v>
    <v>8.855E-3</v>
    <v>1164410855</v>
    <v>13.54</v>
    <v>MRC Global Inc. is a distributor of pipe, valves and fittings (PVF) and other infrastructure products and services to diversified gas utility, energy and industrial end-markets. It offers supply chain solutions, technical product service and a digital platform for customers globally. Its geographical segments include United States, Canada, and International. It offers a range of PVF, oilfield supply, valve automation and modification, measurement, instrumentation and other general and specialty products from its network of over 8,500 suppliers. It provides a range of services, such as product testing, volume purchasing, technical support, engineering of control packages, pressure testing, documentation services, including material test records, assembly drawings and data sheets, inventory and zone store management, and warehousing. Its distribution network extends across the world, including United States, and western Canada, as well as Europe, Asia, Australasia, and the Middle East.</v>
    <v>2800</v>
    <v>XNYS</v>
    <v>45637.873496782035</v>
    <v>New York Stock Exchange</v>
    <v>10535</v>
    <v>13.75</v>
    <v>14.91</v>
    <v>13.47</v>
    <v>9.7650000000000006</v>
    <v>USD</v>
    <v>MRC Global</v>
    <v>MRC Global</v>
    <v>15.514200000000001</v>
    <v>13.6599</v>
    <v>Machinery, Equipment &amp; Components</v>
    <v>1301 McKinney Street, Suite 2300, HOUSTON, TX, 77010 US</v>
    <v>MRC</v>
    <v>Acciones</v>
    <v>MRC Global (XNYS:MRC)</v>
    <v>182051</v>
    <v>597800</v>
  </rv>
  <rv s="2">
    <v>10536</v>
  </rv>
  <rv s="0">
    <v>https://www.bing.com/financeapi/forcetrigger?t=a1xx8m&amp;q=XNAS%3aMRCC&amp;form=skydnc</v>
    <v>Learn more on Bing</v>
  </rv>
  <rv s="7">
    <v>es-ES</v>
    <v>a1xx8m</v>
    <v>268435456</v>
    <v>1</v>
    <v>Con tecnología de Refinitiv</v>
    <v>25</v>
    <v>26</v>
    <v>Monroe Capital (XNAS:MRCC)</v>
    <v>3</v>
    <v>27</v>
    <v>Finance</v>
    <v>28</v>
    <v>XNAS</v>
    <v>21666340</v>
    <v>2011</v>
    <v>8.3800000000000008</v>
    <v>1.0942000000000001</v>
    <v>-0.22</v>
    <v>-2.5463E-2</v>
    <v>182430582</v>
    <v>8.64</v>
    <v>Monroe Capital Corporation is an externally managed, non-diversified, closed-end management investment company. The Company's investment objective is to maximize the total return to its stockholders in the form of current income and capital appreciation through investment in senior secured, unitranche secured and junior secured debt and, as well as in, unsecured subordinated debt and equity co-investments in preferred and common stock and warrants. It also invests in a portion of the portfolio in opportunistic investments in order to seek to enhance returns to stockholders. Such investments may include investments in real estate, specialty finance, private equity or securities of public companies that are not traded and securities of middle-market companies located outside of the United States. Its platform offers a range of investment products for both institutional and high net worth investors. Monroe Capital BDC Advisors, LLC serves as an investment advisor of the Company.</v>
    <v>0</v>
    <v>XNAS</v>
    <v>45637.873034548436</v>
    <v>Nasdaq Stock Market</v>
    <v>10538</v>
    <v>8.5</v>
    <v>8.74</v>
    <v>8.3699999999999992</v>
    <v>6.7701000000000002</v>
    <v>USD</v>
    <v>Monroe Capital</v>
    <v>Monroe Capital</v>
    <v>14.160600000000001</v>
    <v>8.42</v>
    <v>Collective Investments</v>
    <v>2405 York Road, Suite 201, LUTHERVILLE-TIMONIUM, MD, 21093-2264 US</v>
    <v>MRCC</v>
    <v>Acciones</v>
    <v>Monroe Capital (XNAS:MRCC)</v>
    <v>85010</v>
    <v>68219</v>
  </rv>
  <rv s="2">
    <v>10539</v>
  </rv>
  <rv s="0">
    <v>https://www.bing.com/financeapi/forcetrigger?t=a1xxbh&amp;q=XNAS%3aMRCY&amp;form=skydnc</v>
    <v>Learn more on Bing</v>
  </rv>
  <rv s="7">
    <v>es-ES</v>
    <v>a1xxbh</v>
    <v>268435456</v>
    <v>1</v>
    <v>Con tecnología de Refinitiv</v>
    <v>25</v>
    <v>26</v>
    <v>Mercury Systems (XNAS:MRCY)</v>
    <v>3</v>
    <v>27</v>
    <v>Finance</v>
    <v>28</v>
    <v>XNAS</v>
    <v>59632510</v>
    <v>1981</v>
    <v>38.32</v>
    <v>0.79500000000000004</v>
    <v>1.08</v>
    <v>2.8354000000000001E-2</v>
    <v>2335805416</v>
    <v>38.090000000000003</v>
    <v>Mercury Systems, Inc. is a technology company that delivers mission-critical processing power to the edge where signals and data are collected to solve the most pressing aerospace and defense challenges. The Mercury Processing Platform is the unique advantage the Company provides to its customers. It comprises the technologies the Company has developed and acquired that bring integrated, mission-critical processing capabilities to the edge. Its processing platform spans the full breadth of signal processing from the RF front end to the human-machine interface to rapidly convert meaningful data, gathered in the most remote and hostile environments, into critical decisions. It allows the Company to offer standard products and custom solutions from silicon to system scale, including components, modules, subsystems, and systems, and it embodies the customer-centric approach the Company takes to delivering capabilities that are mission-ready, secure, software-defined, and open and modular.</v>
    <v>2369</v>
    <v>XNAS</v>
    <v>45637.87332454844</v>
    <v>Nasdaq Stock Market</v>
    <v>10541</v>
    <v>39.33</v>
    <v>44.625</v>
    <v>37.83</v>
    <v>25.31</v>
    <v>USD</v>
    <v>Mercury Systems</v>
    <v>Mercury Systems</v>
    <v>0</v>
    <v>39.17</v>
    <v>Aerospace &amp; Defense</v>
    <v>50 Minuteman Road, ANDOVER, MA, 01810 US</v>
    <v>MRCY</v>
    <v>Acciones</v>
    <v>Mercury Systems (XNAS:MRCY)</v>
    <v>398101</v>
    <v>546559</v>
  </rv>
  <rv s="2">
    <v>10542</v>
  </rv>
  <rv s="0">
    <v>https://www.bing.com/financeapi/forcetrigger?t=c2pcoc&amp;q=XNYS%3aPOND&amp;form=skydnc</v>
    <v>Learn more on Bing</v>
  </rv>
  <rv s="98">
    <v>es-ES</v>
    <v>c2pcoc</v>
    <v>268435456</v>
    <v>1</v>
    <v>1</v>
    <v>Con tecnología de Refinitiv</v>
    <v>153</v>
    <v>299</v>
    <v>Mariadb (XNYS:MRDB)</v>
    <v>3</v>
    <v>155</v>
    <v>Finance</v>
    <v>45</v>
    <v>XNYS</v>
    <v>69067030</v>
    <v>2017</v>
    <v>0.54510000000000003</v>
    <v>0</v>
    <v>0</v>
    <v>37945430</v>
    <v>0.54559999999999997</v>
    <v>MariaDB plc is a cloud database company. The Company’s products are used by companies big and small, reaching more than a billion users through Linux distributions and have been downloaded over one billion times. The Company’s products include Cloud Services, which include SkySQL, MariaDB Server, Xpand and ColumnStore. Its support services include Remote DBA, SkyDBA, technical support and customer portal. It also offers consulting services, enterprise architect and database migration. Its education service includes MariaDB Training. Its SkySQL is a cloud database service that automates deployment, management and scaling. Its Xpand is a distributed SQL database that is purpose-built for high availability and scale. Its Remote DBA services manage the client’s MariaDB databases both, with architecture, and best practices review, backup management, health checks, tuning, scheduled maintenance and other.</v>
    <v>303</v>
    <v>XNYS</v>
    <v>45527.958333367969</v>
    <v>New York Stock Exchange</v>
    <v>10544</v>
    <v>0.54990000000000006</v>
    <v>0.76800000000000002</v>
    <v>0.54510000000000003</v>
    <v>0.155</v>
    <v>USD</v>
    <v>Mariadb</v>
    <v>Mariadb</v>
    <v>0.5494</v>
    <v>Software &amp; IT Services</v>
    <v>699 Veterans Blvd, REDWOOD CITY, CA, 94063 US</v>
    <v>MRDB</v>
    <v>Acciones</v>
    <v>Mariadb (XNYS:MRDB)</v>
    <v>130310</v>
    <v>73721</v>
  </rv>
  <rv s="2">
    <v>10545</v>
  </rv>
  <rv s="0">
    <v>https://www.bing.com/financeapi/forcetrigger?t=azofdm&amp;q=XNAS%3aMREO&amp;form=skydnc</v>
    <v>Learn more on Bing</v>
  </rv>
  <rv s="7">
    <v>es-ES</v>
    <v>azofdm</v>
    <v>268435456</v>
    <v>1</v>
    <v>Con tecnología de Refinitiv</v>
    <v>25</v>
    <v>26</v>
    <v>Mereo BioPharma (XNAS:MREO)</v>
    <v>3</v>
    <v>27</v>
    <v>Finance</v>
    <v>28</v>
    <v>XNAS</v>
    <v>155145600</v>
    <v>2015</v>
    <v>3.86</v>
    <v>0.90480000000000005</v>
    <v>-1.4999999999999999E-2</v>
    <v>-3.8860000000000001E-3</v>
    <v>596534832</v>
    <v>3.86</v>
    <v>Mereo BioPharma Group plc is a biopharmaceutical company focused on the development of therapeutics for rare diseases. The Company has developed a portfolio of late-stage clinical product candidates, and its two rare disease product candidates are setrusumab for the treatment of osteogenesis imperfecta (OI) and alvelestat primarily for the treatment of severe alpha-1 antitrypsin deficiency-associated lung disease (AATD-LD). In addition to the rare disease programs, it has two oncology product candidates in clinical development. Etigilimab is an IgG1 monoclonal antibody which binds to the human T-cell immunoreceptor with Ig and ITIM domains (TIGIT) receptor on immune cells to improve the activation and effectiveness of T-cell and NK cell antitumor activity. Navicixizumab is a bispecific antibody that inhibits delta-like ligand 4 (DLL4) and vascular endothelial growth factor (VEGF). Navicixizumab is developed for the treatment of late line ovarian cancer.</v>
    <v>33</v>
    <v>XNAS</v>
    <v>45637.873490751561</v>
    <v>Nasdaq Stock Market</v>
    <v>10547</v>
    <v>3.92</v>
    <v>5.0199999999999996</v>
    <v>3.7900999999999998</v>
    <v>1.95</v>
    <v>USD</v>
    <v>Mereo BioPharma</v>
    <v>Mereo BioPharma</v>
    <v>0</v>
    <v>3.8450000000000002</v>
    <v>Biotechnology &amp; Medical Research</v>
    <v>One Cavendish Place, Fourth Floor, LONDON, W1G0QF GB</v>
    <v>MREO</v>
    <v>Acciones</v>
    <v>Mereo BioPharma (XNAS:MREO)</v>
    <v>453640</v>
    <v>832626</v>
  </rv>
  <rv s="2">
    <v>10548</v>
  </rv>
  <rv s="0">
    <v>https://www.bing.com/financeapi/forcetrigger?t=b1hooc&amp;q=XNAS%3aMRIN&amp;form=skydnc</v>
    <v>Learn more on Bing</v>
  </rv>
  <rv s="7">
    <v>es-ES</v>
    <v>b1hooc</v>
    <v>268435456</v>
    <v>1</v>
    <v>Con tecnología de Refinitiv</v>
    <v>25</v>
    <v>26</v>
    <v>Marin Software (XNAS:MRIN)</v>
    <v>3</v>
    <v>27</v>
    <v>Finance</v>
    <v>28</v>
    <v>XNAS</v>
    <v>3143450</v>
    <v>2006</v>
    <v>2.2000000000000002</v>
    <v>0.63580000000000003</v>
    <v>-9.6199999999999994E-2</v>
    <v>-4.3333000000000003E-2</v>
    <v>6676059</v>
    <v>2.2200000000000002</v>
    <v>Marin Software Incorporated is a provider of digital marketing software for search, social and e-commerce channels, offered as a software-as-a-service (SaaS) advertising management platform for advertisers and agencies advertisers and agencies. Its platform is an analytics, workflow and optimization solution for marketing professionals, allowing them to manage their digital advertising spend effectively. The Company market and sell its solutions to advertisers directly and through advertising agencies. Advertisers use its platform to create, target, and convert precise audiences based on recent buying signals from users' search, social, and e-commerce interactions. Its platform integrates with publishers, such as Amazon, Apple, Facebook, Google, LinkedIn, and others. Additionally, it has integrations with various Web analytics and advertisement-serving solutions and critical enterprise applications, enabling its customers to measure the return on investment of their marketing programs.</v>
    <v>108</v>
    <v>XNAS</v>
    <v>45637.872868275001</v>
    <v>Nasdaq Stock Market</v>
    <v>10550</v>
    <v>2.2200000000000002</v>
    <v>5.4474</v>
    <v>2.0737000000000001</v>
    <v>1.44</v>
    <v>USD</v>
    <v>Marin Software</v>
    <v>Marin Software</v>
    <v>0</v>
    <v>2.1238000000000001</v>
    <v>Software &amp; IT Services</v>
    <v>123 Mission St, 25Th Floor, SAN FRANCISCO, CA, 94105 US</v>
    <v>MRIN</v>
    <v>Acciones</v>
    <v>Marin Software (XNAS:MRIN)</v>
    <v>15073</v>
    <v>25074</v>
  </rv>
  <rv s="2">
    <v>10551</v>
  </rv>
  <rv s="0">
    <v>https://www.bing.com/financeapi/forcetrigger?t=a1xxmw&amp;q=XNYS%3aMRK&amp;form=skydnc</v>
    <v>Learn more on Bing</v>
  </rv>
  <rv s="7">
    <v>es-ES</v>
    <v>a1xxmw</v>
    <v>268435456</v>
    <v>1</v>
    <v>Con tecnología de Refinitiv</v>
    <v>25</v>
    <v>26</v>
    <v>MERCK &amp; CO., INC. (XNYS:MRK)</v>
    <v>3</v>
    <v>27</v>
    <v>Finance</v>
    <v>28</v>
    <v>XNYS</v>
    <v>2529636000</v>
    <v>1970</v>
    <v>100.95</v>
    <v>0.40400000000000003</v>
    <v>-1.6163000000000001</v>
    <v>-1.6003E-2</v>
    <v>251404585333</v>
    <v>101</v>
    <v>Merck &amp; Co., Inc. es una compañía global de cuidado de la salud. La compañía ofrece soluciones de salud a través de sus medicamentos recetados, vacunas, terapias biológicas y productos de salud animal. Opera a través de cuatro segmentos: Farmacéutica, Salud Animal, Servicios de Salud y Alianzas. El segmento Farmacéutica de la compañía incluye productos farmacéuticos y de vacunas para la salud humana comercializados directamente por la empresa o mediante empresas conjuntas. Los productos farmacéuticos para la salud humana consisten en agentes terapéuticos y preventivos, generalmente vendidos por prescripción, para el tratamiento de trastornos humanos. La compañía vende sus productos farmacéuticos para la salud humana principalmente a mayoristas y minoristas de medicamentos, hospitales, agencias gubernamentales y proveedores de servicios de salud administrados, como organizaciones de mantenimiento de la salud, gerentes de beneficios farmacéuticos y otras instituciones. Los productos vacunales consisten en vacunas preventivas pediátricas, para adolescentes y para adultos, administradas principalmente en consultorios médicos.</v>
    <v>72000</v>
    <v>XNYS</v>
    <v>45637.873535832812</v>
    <v>New York Stock Exchange</v>
    <v>10553</v>
    <v>101.45</v>
    <v>134.63</v>
    <v>99.32</v>
    <v>94.48</v>
    <v>USD</v>
    <v>MERCK &amp; CO., INC.</v>
    <v>MERCK &amp; CO., INC.</v>
    <v>21.1814</v>
    <v>99.383700000000005</v>
    <v>Pharmaceuticals</v>
    <v>2000 Galloping Hill Road, KENILWORTH, NJ, 07033 US</v>
    <v>MRK</v>
    <v>Acciones</v>
    <v>MERCK &amp; CO., INC. (XNYS:MRK)</v>
    <v>6956681</v>
    <v>12359232</v>
  </rv>
  <rv s="2">
    <v>10554</v>
  </rv>
  <rv s="0">
    <v>https://www.bing.com/financeapi/forcetrigger?t=a24fec&amp;q=XNAS%3aMRKR&amp;form=skydnc</v>
    <v>Learn more on Bing</v>
  </rv>
  <rv s="7">
    <v>es-ES</v>
    <v>a24fec</v>
    <v>268435456</v>
    <v>1</v>
    <v>Con tecnología de Refinitiv</v>
    <v>25</v>
    <v>26</v>
    <v>Marker (XNAS:MRKR)</v>
    <v>3</v>
    <v>27</v>
    <v>Finance</v>
    <v>28</v>
    <v>XNAS</v>
    <v>8923490</v>
    <v>2018</v>
    <v>3.93</v>
    <v>1.4653</v>
    <v>-0.02</v>
    <v>-5.0249999999999991E-3</v>
    <v>35337020</v>
    <v>3.98</v>
    <v>Marker Therapeutics, Inc. is a clinical-stage immuno-oncology company. The Company specializes in the development and commercialization of novel T cell-based immunotherapies for the treatment of hematological malignancies and solid tumor indications. It has developed its lead product candidates from its multiTAA-specific T cell technology, which is based on the manufacture of non-engineered, tumor-specific T cells that recognize multiple tumors associated antigens (TAAs), which are tumor targets, and kill tumor cells expressing those targets. It is developing two product candidates, which include Autologous multiTAA product for the treatment of lymphoma and pancreatic cancer (MT-601) and Off-the-Shelf (OTS) product in various indications (MT-401-OTS). It has developed MT-601, a multiTAA-specific autologous T cell product capable of recognizing multiple target antigens expressed by the tumor, thereby limiting tumor adaptation by negative antigen selection or downregulation.</v>
    <v>8</v>
    <v>XNAS</v>
    <v>45637.870885428129</v>
    <v>Nasdaq Stock Market</v>
    <v>10556</v>
    <v>4.0605000000000002</v>
    <v>6.1567999999999996</v>
    <v>3.8</v>
    <v>2.4377</v>
    <v>USD</v>
    <v>Marker</v>
    <v>Marker</v>
    <v>0</v>
    <v>3.96</v>
    <v>Biotechnology &amp; Medical Research</v>
    <v>2450 HOLCOMBE BLVD, SUITE BCM-A, MS: BCM251, HOUSTON, TX, 77021 US</v>
    <v>MRKR</v>
    <v>Acciones</v>
    <v>Marker (XNAS:MRKR)</v>
    <v>16910</v>
    <v>30430</v>
  </rv>
  <rv s="2">
    <v>10557</v>
  </rv>
  <rv s="0">
    <v>https://www.bing.com/financeapi/forcetrigger?t=bx8zfr&amp;q=XNAS%3aMRM&amp;form=skydnc</v>
    <v>Learn more on Bing</v>
  </rv>
  <rv s="7">
    <v>es-ES</v>
    <v>bx8zfr</v>
    <v>268435456</v>
    <v>1</v>
    <v>Con tecnología de Refinitiv</v>
    <v>25</v>
    <v>26</v>
    <v>Medirom Health (XNAS:MRM)</v>
    <v>3</v>
    <v>27</v>
    <v>Finance</v>
    <v>28</v>
    <v>XNAS</v>
    <v>4882500</v>
    <v>2000</v>
    <v>1.56</v>
    <v>0.157</v>
    <v>-0.04</v>
    <v>-2.4390000000000002E-2</v>
    <v>7812000</v>
    <v>1.64</v>
    <v>Medirom Healthcare Technologies Inc is a Japan-based holistic health services provider. The Company is a franchiser and operator of healthcare salons across Japan and is a preferred platform partner for large consumer brands, healthcare service providers and government entities. The Company mainly operates in two business segments. The Relaxation Salon Segment is engaged in the development of relaxation studios nationwide, centered on Re.Ra.Ku for the purpose of health management services. The Digital Preventative Healthcare Segment is involved in the sampling business, which includes brand promotion and consumer analysis for third party brands of corporate clients, government-sponsored specific health guidance program, utilizing internally-developed on-demand health monitoring smartphone application Lav, as well as MOTHER Tracker for fitness applications, and preventative healthcare services utilizing digital application and devices.</v>
    <v>390</v>
    <v>XNAS</v>
    <v>45637.873447928127</v>
    <v>Nasdaq Stock Market</v>
    <v>10559</v>
    <v>1.63</v>
    <v>8.3899000000000008</v>
    <v>1.5</v>
    <v>1.3</v>
    <v>USD</v>
    <v>Medirom Health</v>
    <v>Medirom Health</v>
    <v>0</v>
    <v>1.6</v>
    <v>Personal &amp; Household Products &amp; Services</v>
    <v>16F, Tradepia Odaiba, 2-3-1, Daiba, MINATO-KU, TOKYO-TO, 135-0091 JP</v>
    <v>MRM</v>
    <v>Acciones</v>
    <v>Medirom Health (XNAS:MRM)</v>
    <v>378280</v>
    <v>306507</v>
  </rv>
  <rv s="2">
    <v>10560</v>
  </rv>
  <rv s="0">
    <v>https://www.bing.com/financeapi/forcetrigger?t=bo5fpr&amp;q=XNAS%3aMRNA&amp;form=skydnc</v>
    <v>Learn more on Bing</v>
  </rv>
  <rv s="7">
    <v>es-ES</v>
    <v>bo5fpr</v>
    <v>268435456</v>
    <v>1</v>
    <v>Con tecnología de Refinitiv</v>
    <v>25</v>
    <v>26</v>
    <v>MODERNA, INC. (XNAS:MRNA)</v>
    <v>3</v>
    <v>27</v>
    <v>Finance</v>
    <v>28</v>
    <v>XNAS</v>
    <v>384817800</v>
    <v>2016</v>
    <v>41.9</v>
    <v>1.5884</v>
    <v>1.2649999999999999</v>
    <v>3.0474999999999999E-2</v>
    <v>16460581395</v>
    <v>41.51</v>
    <v>MODERNA, INC. se dedica a los medicamentos transformativos basados en el ácido ribonucleico mensajero (ARNm). Ha creado una plataforma para mejorar las propiedades farmacéuticas subyacentes de nuestros medicamentos de ARNm. Su plataforma consta de tres áreas: Tecnologías de ARNm, Tecnologías de entrega y Procesos de fabricación. Se busca la ciencia del ARNm para minimizar la activación indeseable del sistema inmunológico por el ARNm y maximizar la potencia del ARNm una vez en las células diana. Ha avanzado en paralelo un desarrollo diverso de 21 programas, de los cuales 10 han ingresado en estudios clínicos y otros tres tienen IND abiertos. Sus programas terapéuticos y de desarrollo de vacunas abarcan enfermedades infecciosas, oncología, enfermedades cardiovasculares y enfermedades genéticas raras. Ha creado seis modalidades de vacunas profilácticas, vacunas contra el cáncer, inmuno-oncología intratumoral, terapias regenerativas localizadas, terapias de secreción sistémica y terapias intracelulares sistémicas.</v>
    <v>5600</v>
    <v>XNAS</v>
    <v>45637.87352539297</v>
    <v>Nasdaq Stock Market</v>
    <v>10562</v>
    <v>43.25</v>
    <v>170.47</v>
    <v>41.060400000000001</v>
    <v>35.799999999999997</v>
    <v>USD</v>
    <v>MODERNA, INC.</v>
    <v>MODERNA, INC.</v>
    <v>0</v>
    <v>42.774999999999999</v>
    <v>Biotechnology &amp; Medical Research</v>
    <v>325 BINNEY STREET, Cambridge, MA, 02142 US</v>
    <v>MRNA</v>
    <v>Acciones</v>
    <v>MODERNA, INC. (XNAS:MRNA)</v>
    <v>4707724</v>
    <v>10317884</v>
  </rv>
  <rv s="2">
    <v>10563</v>
  </rv>
  <rv s="0">
    <v>https://www.bing.com/financeapi/forcetrigger?t=a1xxsm&amp;q=XNAS%3aMRNS&amp;form=skydnc</v>
    <v>Learn more on Bing</v>
  </rv>
  <rv s="7">
    <v>es-ES</v>
    <v>a1xxsm</v>
    <v>268435456</v>
    <v>1</v>
    <v>Con tecnología de Refinitiv</v>
    <v>25</v>
    <v>26</v>
    <v>MARINUS PHARMACEUTICALS, INC. (XNAS:MRNS)</v>
    <v>3</v>
    <v>27</v>
    <v>Finance</v>
    <v>28</v>
    <v>XNAS</v>
    <v>55185620</v>
    <v>2003</v>
    <v>0.27500000000000002</v>
    <v>1.1955</v>
    <v>1.3599999999999999E-2</v>
    <v>4.9671E-2</v>
    <v>15860347</v>
    <v>0.27379999999999999</v>
    <v>Marinus Pharmaceuticals, Inc. es una compañía farmacéutica en etapa comercial, que se centra en el desarrollo de tratamientos para los trastornos convulsivos. El producto comercial de la compañía, ZTALMY (ganaxolona) suspensión oral CV para el tratamiento de convulsiones asociadas con el trastorno por deficiencia de quinasa similar a 5 dependiente de ciclina (CDKL5) en pacientes de dos años de edad y mayores. El potencial de la ganaxolona también se está estudiando en otros trastornos convulsivos raros, incluidos los ensayos de Fase III en el complejo de esclerosis tuberosa y el estado epiléptico refractario. La ganaxolona de la Compañía es un modulador del receptor del ácido gamma-aminobutírico tipo A (GABAA) esteroide neuroactivo que actúa sobre un objetivo bien caracterizado en el cerebro que se sabe que tiene efectos anticonvulsivos. La ganaxolona de la Compañía también se está desarrollando en formulaciones intravenosas y orales para maximizar el alcance terapéutico para pacientes adultos y pediátricos en entornos de atención aguda y crónica.</v>
    <v>165</v>
    <v>XNAS</v>
    <v>45637.873193310159</v>
    <v>Nasdaq Stock Market</v>
    <v>10565</v>
    <v>0.28999999999999998</v>
    <v>11.26</v>
    <v>0.27150000000000002</v>
    <v>0.26029999999999998</v>
    <v>USD</v>
    <v>MARINUS PHARMACEUTICALS, INC.</v>
    <v>MARINUS PHARMACEUTICALS, INC.</v>
    <v>0</v>
    <v>0.28739999999999999</v>
    <v>Pharmaceuticals</v>
    <v>5 Radnor Corporate Center Suite 500, 100 Matsonford Rd, RADNOR, PA, 19087 US</v>
    <v>MRNS</v>
    <v>Acciones</v>
    <v>MARINUS PHARMACEUTICALS, INC. (XNAS:MRNS)</v>
    <v>703344</v>
    <v>1041425</v>
  </rv>
  <rv s="2">
    <v>10566</v>
  </rv>
  <rv s="0">
    <v>http://en.wikipedia.org/wiki/Marathon_Oil</v>
    <v>Wikipedia</v>
  </rv>
  <rv s="43">
    <v>596</v>
    <v>10568</v>
  </rv>
  <rv s="44">
    <v>133</v>
    <v>https://www.bing.com/th?id=AMMS_053e966468c0c2456f7c62d3a165a7fd&amp;qlt=95</v>
    <v>10569</v>
    <v>0</v>
    <v>https://www.bing.com/images/search?form=xlimg&amp;q=marathon+oil</v>
    <v>Image of MARATHON OIL CORPORATION</v>
  </rv>
  <rv s="0">
    <v>https://www.bing.com/financeapi/forcetrigger?t=a1xxvh&amp;q=XNYS%3aMRO&amp;form=skydnc</v>
    <v>Learn more on Bing</v>
  </rv>
  <rv s="45">
    <v>es-ES</v>
    <v>a1xxvh</v>
    <v>268435456</v>
    <v>1</v>
    <v>Con tecnología de Refinitiv</v>
    <v>128</v>
    <v>129</v>
    <v>MARATHON OIL CORPORATION (XNYS:MRO)</v>
    <v>131</v>
    <v>144</v>
    <v>Finance</v>
    <v>45</v>
    <v>XNYS</v>
    <v>559410300</v>
    <v>2001</v>
    <v>29.11</v>
    <v>2.1572</v>
    <v>0</v>
    <v>0</v>
    <v>15971164065</v>
    <v>28.92</v>
    <v>MARATHON OIL CORPORATION es una compañía de exploración y producción (EyP). La Compañía opera a través de dos segmentos: Estados Unidos de EyP e Internacional EyP. El segmento de Estados Unidos de EyP explora, produce y comercializa petróleo crudo y condensado, líquidos de gas natural (LGN) y gas natural en los Estados Unidos. El segmento Internacional EyP explora, produce y comercializa petróleo crudo y condensado, LGN y gas natural fuera de los Estados Unidos, y produce y comercializa productos fabricados a partir de gas natural, como gas natural licuado (GNL) y metanol, en Guinea Ecuatorial.</v>
    <v>1681</v>
    <v>XNYS</v>
    <v>45618.039788217189</v>
    <v>10570</v>
    <v>New York Stock Exchange</v>
    <v>10571</v>
    <v>29.37</v>
    <v>30.06</v>
    <v>28.43</v>
    <v>21.81</v>
    <v>USD</v>
    <v>MARATHON OIL CORPORATION</v>
    <v>MARATHON OIL CORPORATION</v>
    <v>12.307</v>
    <v>28.55</v>
    <v>Oil &amp; Gas</v>
    <v>PO Box 3128, HOUSTON, TX, 77253-3128 US</v>
    <v>MRO</v>
    <v>Acciones</v>
    <v>MARATHON OIL CORPORATION (XNYS:MRO)</v>
    <v>37029766</v>
    <v>6774529</v>
  </rv>
  <rv s="2">
    <v>10572</v>
  </rv>
  <rv s="0">
    <v>https://www.bing.com/financeapi/forcetrigger?t=a1xy27&amp;q=XNAS%3aMRSN&amp;form=skydnc</v>
    <v>Learn more on Bing</v>
  </rv>
  <rv s="7">
    <v>es-ES</v>
    <v>a1xy27</v>
    <v>268435456</v>
    <v>1</v>
    <v>Con tecnología de Refinitiv</v>
    <v>25</v>
    <v>26</v>
    <v>Mersana (XNAS:MRSN)</v>
    <v>3</v>
    <v>27</v>
    <v>Finance</v>
    <v>28</v>
    <v>XNAS</v>
    <v>123532900</v>
    <v>2001</v>
    <v>2.52</v>
    <v>1.3347</v>
    <v>0.2099</v>
    <v>8.463699999999999E-2</v>
    <v>332291147</v>
    <v>2.48</v>
    <v>Mersana Therapeutics, Inc. is a clinical-stage biopharmaceutical company, which is focused on the development of antibody-drug conjugates (ADCs), which offer a clinically meaningful benefit for cancer patients with significant unmet needs. It has developed two proprietary and differentiated ADC platforms: Dolasynthen and Immunosynthen. Dolasynthen is its cytotoxic ADC platform that is designed to generate site-specific, homogeneous ADCs. Immunosynthen is its proprietary stimulator of interferon genes (STING)-agonist platform that is designed to generate systemically administered ADCs that locally activate STING signaling in both antigen-expressing tumor cells and in tumor-resident immune cells. The Company's pipeline also includes XMT-1660, a Dolasynthen ADC targeting B7-H4 in a Phase I clinical trial, and XMT-2056, an Immunosynthen ADC targeting a novel epitope of human epidermal growth factor receptor 2 (HER2), in addition to other earlier-stage assets.</v>
    <v>123</v>
    <v>XNAS</v>
    <v>45637.873152731248</v>
    <v>Nasdaq Stock Market</v>
    <v>10574</v>
    <v>2.8050000000000002</v>
    <v>6.2801</v>
    <v>2.415</v>
    <v>1.22</v>
    <v>USD</v>
    <v>Mersana</v>
    <v>Mersana</v>
    <v>0</v>
    <v>2.6899000000000002</v>
    <v>Biotechnology &amp; Medical Research</v>
    <v>840 Memorial Dr, CAMBRIDGE, MA, 02139 US</v>
    <v>MRSN</v>
    <v>Acciones</v>
    <v>Mersana (XNAS:MRSN)</v>
    <v>802852</v>
    <v>1453919</v>
  </rv>
  <rv s="2">
    <v>10575</v>
  </rv>
  <rv s="0">
    <v>https://www.bing.com/financeapi/forcetrigger?t=c33llh&amp;q=XNYS%3aGLTA&amp;form=skydnc</v>
    <v>Learn more on Bing</v>
  </rv>
  <rv s="8">
    <v>es-ES</v>
    <v>c33llh</v>
    <v>268435456</v>
    <v>1</v>
    <v>Con tecnología de Refinitiv</v>
    <v>29</v>
    <v>30</v>
    <v>Marti Tech (XNYS:MRT)</v>
    <v>3</v>
    <v>31</v>
    <v>Finance</v>
    <v>28</v>
    <v>XNYS</v>
    <v>57355320</v>
    <v>2021</v>
    <v>3.18</v>
    <v>0.35970000000000002</v>
    <v>-9.5899999999999999E-2</v>
    <v>-3.0443999999999999E-2</v>
    <v>175168882</v>
    <v>3.15</v>
    <v>Marti Technologies, Inc. offers a mobility application, offering multiple transportation services to its riders. The Company operates a ride-hailing service that matches riders with car and motorcycle drivers. It operates a fleet of rental e-mopeds, e-bikes, and e-scooters. The Company’s offerings are serviced by software systems and Internet of things (IoT) infrastructure. Its artificial intelligence (AI)-powered software as a service (SaaS) platform focuses on critical components of its ride-hailing business, such as rider-driver matching algorithm and its dynamic pricing engine. The Company offers environmentally sustainable transportation services to its riders. Its rentable services are delivered via fully electric two-wheeled vehicles, and its ride-hailing service promotes shared trips, thereby contributing to environmental sustainability through reduced emissions in the cities where it operates.</v>
    <v>553</v>
    <v>XNYS</v>
    <v>45637.87099891172</v>
    <v>New York Stock Exchange</v>
    <v>10577</v>
    <v>3.1981000000000002</v>
    <v>3.55</v>
    <v>3.05</v>
    <v>0.43980000000000002</v>
    <v>USD</v>
    <v>Marti Tech</v>
    <v>Marti Tech</v>
    <v>3.0541</v>
    <v>Software &amp; IT Services</v>
    <v>2001 S Street Nw, Suite 320, WASHINGTON, DC, 20009 US</v>
    <v>MRT</v>
    <v>Acciones</v>
    <v>Marti Tech (XNYS:MRT)</v>
    <v>40764</v>
    <v>152594</v>
  </rv>
  <rv s="2">
    <v>10578</v>
  </rv>
  <rv s="0">
    <v>https://www.bing.com/financeapi/forcetrigger?t=a1xy7w&amp;q=XNAS%3aMRTN&amp;form=skydnc</v>
    <v>Learn more on Bing</v>
  </rv>
  <rv s="7">
    <v>es-ES</v>
    <v>a1xy7w</v>
    <v>268435456</v>
    <v>1</v>
    <v>Con tecnología de Refinitiv</v>
    <v>25</v>
    <v>26</v>
    <v>Marten Transport (XNAS:MRTN)</v>
    <v>3</v>
    <v>27</v>
    <v>Finance</v>
    <v>28</v>
    <v>XNAS</v>
    <v>81447840</v>
    <v>1988</v>
    <v>17.39</v>
    <v>0.81940000000000002</v>
    <v>0.12</v>
    <v>6.9479999999999993E-3</v>
    <v>1416377937</v>
    <v>17.27</v>
    <v>Marten Transport, Ltd. provides temperature-sensitive truckload carriers in the United States, specializing in transporting and distributing food and other consumer packaged goods that require a temperature-controlled or insulated environment. Its segments include Truckload, Dedicated, Intermodal and Brokerage. Truckload segment provides a combination of regional short-haul and medium-to-long-haul full-load transportation services. Dedicated segment provides customized transportation solutions utilizing temperature-controlled trailers, dry vans and other specialized equipment within the United States. Intermodal segment transports its customers freight within the United States, utilizing its refrigerated containers on railroad flatcars for portions of trips, with the balance of the trips using its tractors or, to a lesser extent, contracted carriers. Brokerage segment develops contractual relationships with and arranges for third-party carriers to transport freight for its customers.</v>
    <v>4213</v>
    <v>XNAS</v>
    <v>45637.873511828126</v>
    <v>Nasdaq Stock Market</v>
    <v>10580</v>
    <v>17.5185</v>
    <v>21.38</v>
    <v>17.2</v>
    <v>15.33</v>
    <v>USD</v>
    <v>Marten Transport</v>
    <v>Marten Transport</v>
    <v>41.769399999999997</v>
    <v>17.39</v>
    <v>Freight &amp; Logistics Services</v>
    <v>129 MARTEN ST, MONDOVI, WI, 54755 US</v>
    <v>MRTN</v>
    <v>Acciones</v>
    <v>Marten Transport (XNAS:MRTN)</v>
    <v>144877</v>
    <v>355462</v>
  </rv>
  <rv s="2">
    <v>10581</v>
  </rv>
  <rv s="0">
    <v>https://www.bing.com/financeapi/forcetrigger?t=a1xyar&amp;q=XNAS%3aMRTX&amp;form=skydnc</v>
    <v>Learn more on Bing</v>
  </rv>
  <rv s="14">
    <v>es-ES</v>
    <v>a1xyar</v>
    <v>268435456</v>
    <v>1</v>
    <v>1</v>
    <v>Con tecnología de Refinitiv</v>
    <v>29</v>
    <v>50</v>
    <v>Mirati (XNAS:MRTX)</v>
    <v>3</v>
    <v>31</v>
    <v>Finance</v>
    <v>45</v>
    <v>XNAS</v>
    <v>70147710</v>
    <v>2013</v>
    <v>58.86</v>
    <v>0.5716</v>
    <v>0</v>
    <v>0</v>
    <v>4117670577</v>
    <v>58.8</v>
    <v>Mirati Therapeutics, Inc. is a commercial-stage oncology company. The Company is developing novel therapeutics to address the genetic and immunological promoters of cancer. The Company's product KRAZATI is an oral targeted treatment option for adult patients with KRAS G12C-mutated locally advanced or metastatic non-small cell lung cancer (NSCLC). Its MRTX1133 is an investigational, selective, and potent KRAS G12D inhibitor. Its MRTX1719 is an investigational synthetic lethal PRMT5 inhibitor designed to specifically target the PRMT5/ methylthioadensoine (MTA) complex. Its MRTX0902 is a potent, selective SOS1 inhibitor, designed to improve anti-tumor efficacy in combination with targeted mitogen-activated protein kinase (MAPK)-pathway inhibitors. Its Sitravatinib is an investigational spectrum-selective kinase inhibitor designed to potently inhibit receptor tyrosine kinases (RTKs) and enhance immune responses through the inhibition of immunosuppressive signaling.</v>
    <v>587</v>
    <v>XNAS</v>
    <v>45314.026860497659</v>
    <v>Nasdaq Stock Market</v>
    <v>10583</v>
    <v>58.99</v>
    <v>64.41</v>
    <v>58.54</v>
    <v>27.3</v>
    <v>USD</v>
    <v>Mirati</v>
    <v>Mirati</v>
    <v>58.7</v>
    <v>Biotechnology &amp; Medical Research</v>
    <v>3545 Cray Court, SAN DIEGO, CA, 92121 US</v>
    <v>MRTX</v>
    <v>Acciones</v>
    <v>Mirati (XNAS:MRTX)</v>
    <v>20994430</v>
    <v>2309197</v>
  </rv>
  <rv s="2">
    <v>10584</v>
  </rv>
  <rv s="0">
    <v>https://www.bing.com/financeapi/forcetrigger?t=a1xydm&amp;q=XNAS%3aMRUS&amp;form=skydnc</v>
    <v>Learn more on Bing</v>
  </rv>
  <rv s="7">
    <v>es-ES</v>
    <v>a1xydm</v>
    <v>268435456</v>
    <v>1</v>
    <v>Con tecnología de Refinitiv</v>
    <v>25</v>
    <v>26</v>
    <v>Merus (XNAS:MRUS)</v>
    <v>3</v>
    <v>27</v>
    <v>Finance</v>
    <v>28</v>
    <v>XNAS</v>
    <v>68463680</v>
    <v>2003</v>
    <v>42.89</v>
    <v>1.0965</v>
    <v>0.23</v>
    <v>5.3559999999999997E-3</v>
    <v>2955577065</v>
    <v>42.94</v>
    <v>Merus NV is the Netherlands - based biotechnology company, concentrated on developing differentiating therapeutics for cancer patients. The product programs in the Merus pipeline are based on the Multiclonics format. Its products are designed to bind to multiple targets, and are manufactured with features for anti-cancer effects against the complex mechanisms that drive cancer. Company's products engage cancer antigens and harness the power of the immune system to kill tumor cells by utilizing technology platform. One of the drug zenocutuzumab (Zeno), a Biclonics antibody, concentrates on helping patients with lung, pancreatic and other types of solid tumors. The company operates in the Netherlands and United States.</v>
    <v>172</v>
    <v>XNAS</v>
    <v>45637.873525740622</v>
    <v>Nasdaq Stock Market</v>
    <v>10586</v>
    <v>43.26</v>
    <v>61.61</v>
    <v>41.77</v>
    <v>22.27</v>
    <v>USD</v>
    <v>Merus</v>
    <v>Merus</v>
    <v>0</v>
    <v>43.17</v>
    <v>Biotechnology &amp; Medical Research</v>
    <v>Uppsalalaan 17, 3rd &amp; 4th floor, UTRECHT, UTRECHT, 3584 CT NL</v>
    <v>MRUS</v>
    <v>Acciones</v>
    <v>Merus (XNAS:MRUS)</v>
    <v>338815</v>
    <v>589232</v>
  </rv>
  <rv s="2">
    <v>10587</v>
  </rv>
  <rv s="0">
    <v>https://www.bing.com/financeapi/forcetrigger?t=bwo4lh&amp;q=XNAS%3aMRVI&amp;form=skydnc</v>
    <v>Learn more on Bing</v>
  </rv>
  <rv s="7">
    <v>es-ES</v>
    <v>bwo4lh</v>
    <v>268435456</v>
    <v>1</v>
    <v>Con tecnología de Refinitiv</v>
    <v>25</v>
    <v>26</v>
    <v>Maravai LifeSciences Holdings Inc (XNAS:MRVI)</v>
    <v>3</v>
    <v>27</v>
    <v>Finance</v>
    <v>28</v>
    <v>XNAS</v>
    <v>252527600</v>
    <v>2014</v>
    <v>5.89</v>
    <v>-7.5200000000000003E-2</v>
    <v>-0.115</v>
    <v>-1.9393000000000001E-2</v>
    <v>1468447994</v>
    <v>5.93</v>
    <v>Maravai LifeSciences Holdings, Inc. es una empresa de ciencias de la vida. La Compañía ofrece productos que permiten el desarrollo de terapias farmacológicas, diagnósticos, vacunas y apoyo a la investigación de enfermedades humanas. Los segmentos de la empresa incluyen Nucleic Acid Production y Biologics Safety Testing. El segmento Nucleic Acid Production se centra en la fabricación y venta de productos de ácidos nucleicos altamente modificados para apoyar las necesidades de los programas de investigación, terapéuticos y vacunas. También proporciona productos de investigación para el etiquetado y detección de proteínas en muestras de células y tejidos. Sus productos incluyen CleanCap, ácido ribonucleico mensajero (ARNm) y oligonucleótido. Biologics Safety Testing se enfoca en la fabricación y venta de pruebas de seguridad e impurezas biológicas y servicios de desarrollo de ensayos que utilizan sus clientes en su espectro de fabricación de medicamentos biológicos. La empresa proporciona nucleótidos ultrapuros a clientes en los mercados de diagnóstico, farmacéutico, genómico e investigación.</v>
    <v>580</v>
    <v>XNAS</v>
    <v>45637.873124235935</v>
    <v>Nasdaq Stock Market</v>
    <v>10589</v>
    <v>5.97</v>
    <v>11.555</v>
    <v>5.75</v>
    <v>4.2750000000000004</v>
    <v>USD</v>
    <v>Maravai LifeSciences Holdings Inc</v>
    <v>Maravai LifeSciences Holdings Inc</v>
    <v>0</v>
    <v>5.8150000000000004</v>
    <v>Biotechnology &amp; Medical Research</v>
    <v>10770 Wateridge Circle Suite 200, Suite 200, SAN DIEGO, CA, 92121 US</v>
    <v>MRVI</v>
    <v>Acciones</v>
    <v>Maravai LifeSciences Holdings Inc (XNAS:MRVI)</v>
    <v>999938</v>
    <v>2514280</v>
  </rv>
  <rv s="2">
    <v>10590</v>
  </rv>
  <rv s="0">
    <v>https://www.bing.com/financeapi/forcetrigger?t=a1xygh&amp;q=XNAS%3aMRVL&amp;form=skydnc</v>
    <v>Learn more on Bing</v>
  </rv>
  <rv s="7">
    <v>es-ES</v>
    <v>a1xygh</v>
    <v>268435456</v>
    <v>1</v>
    <v>Con tecnología de Refinitiv</v>
    <v>25</v>
    <v>26</v>
    <v>MARVELL TECHNOLOGY, INC (XNAS:MRVL)</v>
    <v>3</v>
    <v>27</v>
    <v>Finance</v>
    <v>28</v>
    <v>XNAS</v>
    <v>865300000</v>
    <v>2020</v>
    <v>109.66</v>
    <v>1.4481999999999999</v>
    <v>4.6399999999999997</v>
    <v>4.3494999999999999E-2</v>
    <v>96325196000</v>
    <v>106.68</v>
    <v>MARVELL TECHNOLOGY, INC, a través de sus subsidiarias, ofrece soluciones basadas en semiconductores para infraestructuras. La Compañía se dedica al diseño, desarrollo y venta de circuitos integrados. Sus soluciones de productos sirven a cinco mercados, como el centro de datos, la infraestructura de portadores, las redes empresariales, el consumidor y la automoción/industrial. Su oferta de productos incluye circuitos integrados para aplicaciones específicas (ASIC), electroóptica, soluciones Ethernet, adaptadores de canal de fibra, procesadores y controladores de almacenamiento. Desarrolla soluciones personalizadas de sistema en chip (SoC) adaptadas a las especificaciones de cada cliente. Sus productos electroópticos incluyen procesadores de señal digital (DSP) de amplitud de pulso (PAM) y coherentes, controladores láser, amplificadores de transimpedancia (TIA), fotónica de silicio y soluciones de interconexión de centros de datos (DCI). Ofrece una cartera de soluciones Ethernet que abarca controladores, adaptadores de red, transceptores físicos y conmutadores.</v>
    <v>6511</v>
    <v>XNAS</v>
    <v>45637.873439779687</v>
    <v>Nasdaq Stock Market</v>
    <v>10592</v>
    <v>111.98</v>
    <v>119.88</v>
    <v>108.48</v>
    <v>52.89</v>
    <v>USD</v>
    <v>MARVELL TECHNOLOGY, INC</v>
    <v>MARVELL TECHNOLOGY, INC</v>
    <v>0</v>
    <v>111.32</v>
    <v>Semiconductors &amp; Semiconductor Equipment</v>
    <v>1000 N. West Street, Suite 1200, WILMINGTON, DE, 19801 US</v>
    <v>MRVL</v>
    <v>Acciones</v>
    <v>MARVELL TECHNOLOGY, INC (XNAS:MRVL)</v>
    <v>10765566</v>
    <v>13389997</v>
  </rv>
  <rv s="2">
    <v>10593</v>
  </rv>
  <rv s="0">
    <v>https://www.bing.com/financeapi/forcetrigger?t=a1xyjc&amp;q=XNYS%3aMS&amp;form=skydnc</v>
    <v>Learn more on Bing</v>
  </rv>
  <rv s="7">
    <v>es-ES</v>
    <v>a1xyjc</v>
    <v>268435456</v>
    <v>1</v>
    <v>Con tecnología de Refinitiv</v>
    <v>25</v>
    <v>26</v>
    <v>MORGAN STANLEY (XNYS:MS)</v>
    <v>3</v>
    <v>27</v>
    <v>Finance</v>
    <v>28</v>
    <v>XNYS</v>
    <v>1611036000</v>
    <v>1981</v>
    <v>128.02000000000001</v>
    <v>1.3501000000000001</v>
    <v>0.78</v>
    <v>6.1519999999999995E-3</v>
    <v>205519862520</v>
    <v>126.79</v>
    <v>MORGAN STANLEY es un holding financiero. Los segmentos de la Compañía incluyen Valores Institucionales, Gestión de Patrimonio y Gestión de Inversiones. El segmento de negocios de Valores Institucionales de la compañía ofrece banca de inversión, ventas y comercio, y otros servicios a corporaciones, gobiernos, instituciones financieras y clientes de alto a ultra alto valor neto. El segmento de negocios de Gestión de Patrimonio ofrece una gama de servicios y soluciones financieras para inversores individuales y pequeñas y medianas empresas e instituciones que cubren servicios de asesoramiento bursátil e inversión, actividades de creación de mercado en valores de renta fija, servicios financieros y de planificación patrimonial, rentas vitalicias y productos de seguros, crédito y otros productos de préstamos, servicios bancarios y planes de jubilación. El segmento de negocios de Gestión de Inversiones de la Compañía ofrece una gama de estrategias y productos de inversión.</v>
    <v>80000</v>
    <v>XNYS</v>
    <v>45637.873521272653</v>
    <v>New York Stock Exchange</v>
    <v>10595</v>
    <v>128.02000000000001</v>
    <v>136.24</v>
    <v>126.28</v>
    <v>81.96</v>
    <v>USD</v>
    <v>MORGAN STANLEY</v>
    <v>MORGAN STANLEY</v>
    <v>19.2714</v>
    <v>127.57</v>
    <v>Investment Banking &amp; Investment Services</v>
    <v>1585 Broadway, NEW YORK, NY, 10036 US</v>
    <v>MS</v>
    <v>Acciones</v>
    <v>MORGAN STANLEY (XNYS:MS)</v>
    <v>3318920</v>
    <v>6942931</v>
  </rv>
  <rv s="2">
    <v>10596</v>
  </rv>
  <rv s="0">
    <v>https://www.bing.com/financeapi/forcetrigger?t=a1xym7&amp;q=XNYS%3aMSA&amp;form=skydnc</v>
    <v>Learn more on Bing</v>
  </rv>
  <rv s="7">
    <v>es-ES</v>
    <v>a1xym7</v>
    <v>268435456</v>
    <v>1</v>
    <v>Con tecnología de Refinitiv</v>
    <v>25</v>
    <v>26</v>
    <v>MSA Safety Incorporated (XNYS:MSA)</v>
    <v>3</v>
    <v>27</v>
    <v>Finance</v>
    <v>28</v>
    <v>XNYS</v>
    <v>39327680</v>
    <v>2014</v>
    <v>180.34</v>
    <v>0.98650000000000004</v>
    <v>-1.3</v>
    <v>-7.2719999999999998E-3</v>
    <v>7027440000</v>
    <v>178.77</v>
    <v>MSA Safety Incorporated proporciona productos, tecnologías y soluciones de seguridad avanzadas. La línea de productos de la Compañía se utiliza para proteger a los trabajadores y las infraestructuras de las instalaciones. La cartera de productos de la Compañía incluye equipos de seguridad para bomberos, donde los productos principales incluyen aparatos de respiración autónomos, prendas de protección y cascos; detección donde los productos principales incluyen sistemas fijos de detección de gases y llamas e instrumentos portátiles de detección de gases, y equipos industriales de protección personal donde los productos principales incluyen protección industrial de la cabeza y dispositivos de protección contra caídas. Sus segmentos incluyen Américas, Internacional y Corporativo. La Compañía sirve a sus mercados en las Américas con instalaciones de fabricación en los Estados Unidos, México y Brasil. El segmento internacional incluye empresas de Europa, Oriente Medio y África, y la región de Asia Pacífico. Sirve a varios mercados, incluyendo servicios de bomberos, energía, servicios públicos, construcción y aplicaciones de fabricación industrial.</v>
    <v>5100</v>
    <v>XNYS</v>
    <v>45637.873168784376</v>
    <v>New York Stock Exchange</v>
    <v>10598</v>
    <v>181.37</v>
    <v>200.60499999999999</v>
    <v>177.42</v>
    <v>160.02000000000001</v>
    <v>USD</v>
    <v>MSA Safety Incorporated</v>
    <v>MSA Safety Incorporated</v>
    <v>25.925999999999998</v>
    <v>177.47</v>
    <v>Professional &amp; Commercial Services</v>
    <v>1000 Cranberry Woods Dr, CRANBERRY TOWNSHIP, PA, 16066 US</v>
    <v>MSA</v>
    <v>Acciones</v>
    <v>MSA Safety Incorporated (XNYS:MSA)</v>
    <v>172588</v>
    <v>187833</v>
  </rv>
  <rv s="2">
    <v>10599</v>
  </rv>
  <rv s="0">
    <v>https://www.bing.com/financeapi/forcetrigger?t=a1xyp2&amp;q=XNYS%3aMSB&amp;form=skydnc</v>
    <v>Learn more on Bing</v>
  </rv>
  <rv s="9">
    <v>es-ES</v>
    <v>a1xyp2</v>
    <v>268435456</v>
    <v>1</v>
    <v>Con tecnología de Refinitiv</v>
    <v>32</v>
    <v>33</v>
    <v>Mesabi Tr (XNYS:MSB)</v>
    <v>3</v>
    <v>34</v>
    <v>Finance</v>
    <v>28</v>
    <v>XNYS</v>
    <v>13120010</v>
    <v>26.75</v>
    <v>0.86319999999999997</v>
    <v>0.03</v>
    <v>1.111E-3</v>
    <v>354765070</v>
    <v>27.01</v>
    <v>Mesabi Trust is a royalty trust organized to derive income from an iron mine (the Peter Mitchell Mine) located near Babbitt, Minnesota, at the eastern end of the Mesabi Iron Range. The Trust is a pass-through entity. It operates in one segment, which is iron ore mining. The mine is operated by Northshore Mining Company (Northshore), a subsidiary of Cleveland-Cliffs Inc. (CCI). Northshore mines the ore, which is in the form of taconite, a hard rock containing approximately 21% recoverable iron, crushes it, separates the iron particles from the non-metallic, and forms the resulting concentrate into pellets which are shipped for use in steel-producing blast furnaces of customers of CCI. Northshore pays royalties to the Trust primarily based on the selling price of pellets shipped from Northshore’s pellet plant at Silver Bay, Minnesota, on Lake Superior approximately 45 miles from the mine, plus a significantly smaller royalty based on tons of ore extracted at the mine.</v>
    <v>0</v>
    <v>XNYS</v>
    <v>45637.872868726561</v>
    <v>New York Stock Exchange</v>
    <v>10601</v>
    <v>27.413499999999999</v>
    <v>28.69</v>
    <v>26.75</v>
    <v>15.93</v>
    <v>USD</v>
    <v>Mesabi Tr</v>
    <v>Mesabi Tr</v>
    <v>20.216999999999999</v>
    <v>27.04</v>
    <v>Metals &amp; Mining</v>
    <v>1 Columbus Circle, 17th Floor, NEW YORK, NY, 10019 US</v>
    <v>MSB</v>
    <v>Acciones</v>
    <v>Mesabi Tr (XNYS:MSB)</v>
    <v>13744</v>
    <v>23256</v>
  </rv>
  <rv s="2">
    <v>10602</v>
  </rv>
  <rv s="0">
    <v>https://www.bing.com/financeapi/forcetrigger?t=a1xyur&amp;q=XNAS%3aMSBI&amp;form=skydnc</v>
    <v>Learn more on Bing</v>
  </rv>
  <rv s="7">
    <v>es-ES</v>
    <v>a1xyur</v>
    <v>268435456</v>
    <v>1</v>
    <v>Con tecnología de Refinitiv</v>
    <v>25</v>
    <v>26</v>
    <v>Midlnd St Bncrp (XNAS:MSBI)</v>
    <v>3</v>
    <v>27</v>
    <v>Finance</v>
    <v>28</v>
    <v>XNAS</v>
    <v>21401490</v>
    <v>2010</v>
    <v>27.18</v>
    <v>0.72699999999999998</v>
    <v>0.04</v>
    <v>1.49E-3</v>
    <v>575486066</v>
    <v>26.85</v>
    <v>Midland States Bancorp, Inc. is a diversified financial holding company. Its segments include Banking, Wealth Management, and Other. The Banking segment provides a range of financial products and services to consumers and businesses, including commercial, commercial real estate, mortgage and other consumer loan products; commercial equipment financing; mortgage loan sales and servicing; letters of credit; various types of deposit products, including checking, savings and time deposit accounts; merchant services; and corporate treasury management services. The Wealth Management segment operates under the name Midland Wealth Management, which consists of trust and wealth management products and services, including financial and estate planning, trustee and custodial services, investment management, tax and insurance planning, business planning, corporate retirement plan consulting and administration and retail brokerage services through a nationally recognized third-party broker dealer.</v>
    <v>878</v>
    <v>XNAS</v>
    <v>45637.87348602969</v>
    <v>Nasdaq Stock Market</v>
    <v>10604</v>
    <v>27.19</v>
    <v>28.47</v>
    <v>26.785</v>
    <v>20.54</v>
    <v>USD</v>
    <v>Midlnd St Bncrp</v>
    <v>Midlnd St Bncrp</v>
    <v>13.4213</v>
    <v>26.89</v>
    <v>Banking Services</v>
    <v>1201 Network Centre Drive, EFFINGHAM, IL, 62401 US</v>
    <v>MSBI</v>
    <v>Acciones</v>
    <v>Midlnd St Bncrp (XNAS:MSBI)</v>
    <v>45323</v>
    <v>84813</v>
  </rv>
  <rv s="2">
    <v>10605</v>
  </rv>
  <rv s="17">
    <v>es-ES</v>
    <v>c759bh</v>
    <v>268435456</v>
    <v>1</v>
    <v>Con tecnología de Refinitiv</v>
    <v>59</v>
    <v>60</v>
    <v>Midlnd St Bncrp (XNAS:MSBIP)</v>
    <v>44</v>
    <v>27</v>
    <v>Finance</v>
    <v>28</v>
    <v>XNAS</v>
    <v>21401490</v>
    <v>2010</v>
    <v>25.1</v>
    <v>0.72699999999999998</v>
    <v>-0.01</v>
    <v>-3.9820000000000003E-4</v>
    <v>574629900</v>
    <v>25.11</v>
    <v>Midland States Bancorp, Inc. is a diversified financial holding company. Its segments include Banking, Wealth Management, and Other. The Banking segment provides a range of financial products and services to consumers and businesses, including commercial, commercial real estate, mortgage and other consumer loan products; commercial equipment financing; mortgage loan sales and servicing; letters of credit; various types of deposit products, including checking, savings and time deposit accounts; merchant services; and corporate treasury management services. The Wealth Management segment operates under the name Midland Wealth Management, which consists of trust and wealth management products and services, including financial and estate planning, trustee and custodial services, investment management, tax and insurance planning, business planning, corporate retirement plan consulting and administration and retail brokerage services through a nationally recognized third-party broker dealer.</v>
    <v>878</v>
    <v>XNAS</v>
    <v>45637.872005798439</v>
    <v>Nasdaq Stock Market</v>
    <v>25.129899999999999</v>
    <v>26.55</v>
    <v>25.01</v>
    <v>23.4</v>
    <v>USD</v>
    <v>Midlnd St Bncrp</v>
    <v>Midlnd St Bncrp</v>
    <v>0</v>
    <v>25.1</v>
    <v>Banking Services</v>
    <v>1201 Network Centre Drive, EFFINGHAM, IL, 62401 US</v>
    <v>MSBIP</v>
    <v>Acciones</v>
    <v>Midlnd St Bncrp (XNAS:MSBIP)</v>
    <v>10945</v>
    <v>8023</v>
  </rv>
  <rv s="2">
    <v>10607</v>
  </rv>
  <rv s="0">
    <v>https://www.bing.com/financeapi/forcetrigger?t=aw8x8m&amp;q=XNYS%3aMSC&amp;form=skydnc</v>
    <v>Learn more on Bing</v>
  </rv>
  <rv s="38">
    <v>es-ES</v>
    <v>aw8x8m</v>
    <v>268435456</v>
    <v>1</v>
    <v>Con tecnología de Refinitiv</v>
    <v>118</v>
    <v>119</v>
    <v>Studio City Intl (XNYS:MSC)</v>
    <v>3</v>
    <v>120</v>
    <v>Finance</v>
    <v>45</v>
    <v>XNYS</v>
    <v>210716100</v>
    <v>6.5</v>
    <v>-0.4199</v>
    <v>0</v>
    <v>0</v>
    <v>1369654650</v>
    <v>6.5</v>
    <v xml:space="preserve">Studio City International Holdings Ltd is an integrated resort located in Cotai, Macau and its principal operating activities are the provision of gaming related services and the hospitality business in Macau. The Company has 250 mass market gaming tables and 45 tables authorized for VIP rolling chip operations. It’s cinematically-themed integrated resort is designed to attract a wide range of customers by providing non-gaming attractions, including the world’s first figure-8 Ferris wheel, a deluxe night club and karaoke, a 5,000-seat live performance arena and an outdoor water park. Studio City features approximately 1,600 luxury hotel rooms, diverse food and beverage establishments and approximately 27,000 square meters of complementary retail space. </v>
    <v>5286</v>
    <v>XNYS</v>
    <v>45637.861017580472</v>
    <v>New York Stock Exchange</v>
    <v>10609</v>
    <v>6.5</v>
    <v>9.3000000000000007</v>
    <v>6.5</v>
    <v>4.9000000000000004</v>
    <v>USD</v>
    <v>Studio City Intl</v>
    <v>Studio City Intl</v>
    <v>6.5</v>
    <v>Hotels &amp; Entertainment Services</v>
    <v>38/F, The Centrium, 60 Wyndham Street, Central HK</v>
    <v>MSC</v>
    <v>Acciones</v>
    <v>Studio City Intl (XNYS:MSC)</v>
    <v>258</v>
    <v>4855</v>
  </rv>
  <rv s="2">
    <v>10610</v>
  </rv>
  <rv s="0">
    <v>https://www.bing.com/financeapi/forcetrigger?t=a1xz1h&amp;q=XNYS%3aMSCI&amp;form=skydnc</v>
    <v>Learn more on Bing</v>
  </rv>
  <rv s="7">
    <v>es-ES</v>
    <v>a1xz1h</v>
    <v>268435456</v>
    <v>1</v>
    <v>Con tecnología de Refinitiv</v>
    <v>25</v>
    <v>26</v>
    <v>MSCI INC. (XNYS:MSCI)</v>
    <v>3</v>
    <v>27</v>
    <v>Finance</v>
    <v>28</v>
    <v>XNYS</v>
    <v>78371290</v>
    <v>1998</v>
    <v>630.24</v>
    <v>1.1035999999999999</v>
    <v>1.31</v>
    <v>2.0830000000000002E-3</v>
    <v>49398991512</v>
    <v>629.01</v>
    <v>MSCI Inc. (MSCI) es un proveedor de herramientas y soluciones de soporte de decisiones críticas para la comunidad de inversión global. La Compañía opera a través de cuatro segmentos: Índice, Análisis, ESG y Clima, y ​​Todos los Demás Activos Privados. Su segmento de Índice ofrece productos, como MSCI Global Equity Indexes, ESG and Climate Indexes, Factor Indexes, Thematic Indexes, Custom Indexes, Fixed Income Indexes and Real Estate Indexes. Su segmento de Análisis ofrece contenido, aplicaciones y servicios de gestión de riesgos, atribución de rendimiento y gestión de carteras. Sus ofertas del segmento ESG y Clima incluyen MSCI ESG Ratings, MSCI ESG Business Involvement Screening Research y MSCI Climate Solutions. Su segmento de Todos los Demás Activos Privados comprende los segmentos Inmobiliaria y Burgiss. Las ofertas del segmento de Inmobiliaria incluyen ofertas que incluyen datos de transacciones, puntos de referencia, análisis de rendimiento, evaluaciones climáticas y conocimientos de mercado para activos tangibles, como inmobiliaria e infraestructura.</v>
    <v>6118</v>
    <v>XNYS</v>
    <v>45637.873176087502</v>
    <v>New York Stock Exchange</v>
    <v>10612</v>
    <v>638.69000000000005</v>
    <v>638.69000000000005</v>
    <v>629.36</v>
    <v>439.95</v>
    <v>USD</v>
    <v>MSCI INC.</v>
    <v>MSCI INC.</v>
    <v>41.307000000000002</v>
    <v>630.32000000000005</v>
    <v>Professional &amp; Commercial Services</v>
    <v>7 World Trade Center, 250 Greenwich Street, 49th Floor, NEW YORK, NY, 10007 US</v>
    <v>MSCI</v>
    <v>Acciones</v>
    <v>MSCI INC. (XNYS:MSCI)</v>
    <v>278454</v>
    <v>514889</v>
  </rv>
  <rv s="2">
    <v>10613</v>
  </rv>
  <rv s="0">
    <v>https://www.bing.com/financeapi/forcetrigger?t=a1xz4c&amp;q=XNYS%3aMSD&amp;form=skydnc</v>
    <v>Learn more on Bing</v>
  </rv>
  <rv s="26">
    <v>es-ES</v>
    <v>a1xz4c</v>
    <v>268435456</v>
    <v>1</v>
    <v>Con tecnología de Refinitiv</v>
    <v>81</v>
    <v>82</v>
    <v>Morg Stan Emrg Mkts Debt (XNYS:MSD)</v>
    <v>14</v>
    <v>83</v>
    <v>Finance</v>
    <v>76</v>
    <v>XNYS</v>
    <v>7.99</v>
    <v>0.95309999999999995</v>
    <v>-0.03</v>
    <v>-3.7550000000000001E-3</v>
    <v>158743195.50999999</v>
    <v>7.99</v>
    <v>45637.866393113283</v>
    <v>1.3300000000000001E-2</v>
    <v>New York Stock Exchange</v>
    <v>10615</v>
    <v>8.0225000000000009</v>
    <v>8.2100000000000009</v>
    <v>7.94</v>
    <v>6.65</v>
    <v>USD</v>
    <v>Morg Stan Emrg Mkts Debt</v>
    <v>7.96</v>
    <v>MSD</v>
    <v>ETF</v>
    <v>Morg Stan Emrg Mkts Debt (XNYS:MSD)</v>
    <v>50483</v>
    <v>65001</v>
  </rv>
  <rv s="2">
    <v>10616</v>
  </rv>
  <rv s="0">
    <v>https://www.bing.com/financeapi/forcetrigger?t=a1xza2&amp;q=XNAS%3aMSEX&amp;form=skydnc</v>
    <v>Learn more on Bing</v>
  </rv>
  <rv s="7">
    <v>es-ES</v>
    <v>a1xza2</v>
    <v>268435456</v>
    <v>1</v>
    <v>Con tecnología de Refinitiv</v>
    <v>25</v>
    <v>26</v>
    <v>MIDDLESEX WATER COMPANY (XNAS:MSEX)</v>
    <v>3</v>
    <v>27</v>
    <v>Finance</v>
    <v>28</v>
    <v>XNAS</v>
    <v>17855200</v>
    <v>1896</v>
    <v>59.92</v>
    <v>0.81440000000000001</v>
    <v>-1.56</v>
    <v>-2.5440000000000001E-2</v>
    <v>1067026752</v>
    <v>61.32</v>
    <v>Middlesex Water Company es una empresa de servicios de agua. La Compañía posee y opera sistemas regulados de servicios de agua y aguas residuales en Nueva Jersey, Delaware y Pennsylvania. La Compañía también opera sistemas de agua y aguas residuales bajo contrato en nombre de clientes municipales y privados en Nueva Jersey y Delaware. Los segmentos de la Compañía incluyen Regulados y No Regulados. El segmento Regulado se dedica al negocio de recolectar, tratar y distribuir agua en forma minorista y mayorista a clientes residenciales, comerciales, industriales y de protección contra incendios en partes de Nueva Jersey, Delaware y Pennsylvania. El segmento No Regulado consiste principalmente en servicios de contrato no regulado para la operación y mantenimiento de sistemas de agua y aguas residuales municipales y privados en Nueva Jersey y Delaware. El Sistema Middlesex trata, almacena y distribuye agua para fines residenciales, comerciales, industriales y de protección contra incendios.</v>
    <v>355</v>
    <v>XNAS</v>
    <v>45637.873548900003</v>
    <v>Nasdaq Stock Market</v>
    <v>10618</v>
    <v>60.75</v>
    <v>73.47</v>
    <v>59.47</v>
    <v>45.42</v>
    <v>USD</v>
    <v>MIDDLESEX WATER COMPANY</v>
    <v>MIDDLESEX WATER COMPANY</v>
    <v>25.970300000000002</v>
    <v>59.76</v>
    <v>Water Utilities</v>
    <v>P O Box 1500, 1500 Ronson Rd, ISELIN, NJ, 08830 US</v>
    <v>MSEX</v>
    <v>Acciones</v>
    <v>MIDDLESEX WATER COMPANY (XNAS:MSEX)</v>
    <v>55256</v>
    <v>99693</v>
  </rv>
  <rv s="2">
    <v>10619</v>
  </rv>
  <rv s="0">
    <v>https://en.wikipedia.org/wiki/Microsoft</v>
    <v>Wikipedia</v>
  </rv>
  <rv s="43">
    <v>596</v>
    <v>10621</v>
  </rv>
  <rv s="44">
    <v>133</v>
    <v>https://www.bing.com/th?id=AMMS_e6e837c7bf3a77408619758b7447855a&amp;qlt=95</v>
    <v>10622</v>
    <v>0</v>
    <v>https://www.bing.com/images/search?form=xlimg&amp;q=microsoft</v>
    <v>Image of MICROSOFT CORPORATION</v>
  </rv>
  <rv s="0">
    <v>https://www.bing.com/financeapi/forcetrigger?t=a1xzim&amp;q=XNAS%3aMSFT&amp;form=skydnc</v>
    <v>Learn more on Bing</v>
  </rv>
  <rv s="45">
    <v>es-ES</v>
    <v>a1xzim</v>
    <v>268435456</v>
    <v>1</v>
    <v>Con tecnología de Refinitiv</v>
    <v>128</v>
    <v>129</v>
    <v>MICROSOFT CORPORATION (XNAS:MSFT)</v>
    <v>131</v>
    <v>144</v>
    <v>Finance</v>
    <v>28</v>
    <v>XNAS</v>
    <v>7434881000</v>
    <v>1993</v>
    <v>444.05</v>
    <v>0.89300000000000002</v>
    <v>5.54</v>
    <v>1.2496E-2</v>
    <v>3337295034470</v>
    <v>443.33</v>
    <v>MICROSOFT CORPORATION es una empresa de tecnología. La empresa desarrolla, otorga licencias y respalda una gama de productos de software, servicios y dispositivos. Sus segmentos son productividad y procesos de negocio, nube inteligente e informática más personal. Sus productos incluyen sistemas operativos; aplicaciones de productividad para todos los dispositivos; aplicaciones de servidor; aplicaciones de soluciones comerciales; herramientas de administración de escritorio y servidor; herramientas de desarrollo de software; videojuegos y capacitación y certificación de desarrolladores e integradores de computadoras. También diseña, fabrica y vende dispositivos, que incluyen computadoras personales, tabletas, consolas de juegos y entretenimiento, teléfonos, otros dispositivos inteligentes y accesorios relacionados, que se integran con su oferta en la nube. Ofrece una variedad de servicios, que incluyen soluciones en la nube que ofrecen software, servicios, plataformas y contenidos a los clientes, y brinda soporte de soluciones y servicios de consultoría. También ofrece publicidad en línea.</v>
    <v>228000</v>
    <v>XNAS</v>
    <v>45637.873364548439</v>
    <v>10623</v>
    <v>Nasdaq Stock Market</v>
    <v>10624</v>
    <v>450.35</v>
    <v>468.35</v>
    <v>444.05</v>
    <v>364.13</v>
    <v>USD</v>
    <v>MICROSOFT CORPORATION</v>
    <v>MICROSOFT CORPORATION</v>
    <v>36.594200000000001</v>
    <v>448.87</v>
    <v>Software &amp; IT Services</v>
    <v>One Microsoft Way, REDMOND, WA, 98052-6399 US</v>
    <v>MSFT</v>
    <v>Acciones</v>
    <v>MICROSOFT CORPORATION (XNAS:MSFT)</v>
    <v>10254348</v>
    <v>21642795</v>
  </rv>
  <rv s="2">
    <v>10625</v>
  </rv>
  <rv s="17">
    <v>es-ES</v>
    <v>c9fdpr</v>
    <v>268435456</v>
    <v>1</v>
    <v>Con tecnología de Refinitiv</v>
    <v>59</v>
    <v>60</v>
    <v>MADISON SQUARE GARDEN ENTERTAINMENT CORP. (XNYS:MSGE)</v>
    <v>44</v>
    <v>27</v>
    <v>Finance</v>
    <v>28</v>
    <v>XNYS</v>
    <v>48472540</v>
    <v>2022</v>
    <v>35.75</v>
    <v>0.97099999999999997</v>
    <v>-0.44</v>
    <v>-1.2362999999999999E-2</v>
    <v>1703809781</v>
    <v>35.590000000000003</v>
    <v>MADISON SQUARE GARDEN ENTERTAINMENT CORP. es un proveedor de entretenimiento en vivo que consta de lugares, marcas de entretenimiento de marquesina, redes regionales de deportes y entretenimiento, ofertas de restaurantes y vida nocturna y festivales de música. Sus segmentos incluyen Entertainment y Tao Group Hospitality. El segmento de Entertainment incluye en su cartera lugares, como el Madison Square Garden (The Garden), el Teatro Hulu en el Madison Square Garden, el Radio City Music Hall, el Teatro Beacon y el Teatro Chicago. Este segmento también incluye su negocio de reservas, que presenta una variedad de entretenimiento en vivo y experiencias deportivas. El segmento de Tao Group Hospitality presenta su participación mayoritaria en Tao Group Hospitality, un grupo de hospitalidad con marcas de restaurantes y vida nocturna de entretenimiento, que incluyen Tao, Marquee, Lavo, Beauty &amp; Essex, Cathedrale, Hakkasan y Omnia. El Grupo Tao opera aproximadamente 61 lugares de entretenimiento y cenas y vida nocturna que abarcan aproximadamente 23 mercados en los cinco continentes.</v>
    <v>1200</v>
    <v>XNYS</v>
    <v>45637.873281122658</v>
    <v>New York Stock Exchange</v>
    <v>36.049999999999997</v>
    <v>44.14</v>
    <v>35.08</v>
    <v>30.1</v>
    <v>USD</v>
    <v>MADISON SQUARE GARDEN ENTERTAINMENT CORP.</v>
    <v>MADISON SQUARE GARDEN ENTERTAINMENT CORP.</v>
    <v>9.7416999999999998</v>
    <v>35.15</v>
    <v>Media &amp; Publishing</v>
    <v>Two Pennsylvania Plaza, NEW YORK, NY, 10121 US</v>
    <v>MSGE</v>
    <v>Acciones</v>
    <v>MADISON SQUARE GARDEN ENTERTAINMENT CORP. (XNYS:MSGE)</v>
    <v>263601</v>
    <v>503375</v>
  </rv>
  <rv s="2">
    <v>10627</v>
  </rv>
  <rv s="0">
    <v>https://www.bing.com/financeapi/forcetrigger?t=bx8zim&amp;q=XNAS%3aMSGM&amp;form=skydnc</v>
    <v>Learn more on Bing</v>
  </rv>
  <rv s="7">
    <v>es-ES</v>
    <v>bx8zim</v>
    <v>268435456</v>
    <v>1</v>
    <v>Con tecnología de Refinitiv</v>
    <v>25</v>
    <v>26</v>
    <v>Motorsport Games (XNAS:MSGM)</v>
    <v>3</v>
    <v>27</v>
    <v>Finance</v>
    <v>28</v>
    <v>XNAS</v>
    <v>3883560</v>
    <v>2021</v>
    <v>1.28</v>
    <v>2.0909</v>
    <v>-0.05</v>
    <v>-3.9369999999999995E-2</v>
    <v>4737943</v>
    <v>1.27</v>
    <v>Motorsport Games Inc. is a motorsport network company. The Company is a racing game developer, publisher and esports ecosystem provider of official motorsport racing series throughout the world. It develops and publishes multi-platform racing video games, including for game consoles, personal computers (PCs), and mobile platforms through various retail and digital channels, including full-game and downloadable content. It operates through two segments: Gaming segment and Esports segment. The Gaming segment is engaged in the development and publishing of interactive racing video games, entertainment content and services. The Esports segment includes organization and facilitation of esports tournaments, competitions, and events for its licensed racing games as well as on behalf of third-party video game racing series and other video game publishers. The Company also owns the rFactor 2 and KartKraft simulation platforms.</v>
    <v>46</v>
    <v>XNAS</v>
    <v>45637.873446423437</v>
    <v>Nasdaq Stock Market</v>
    <v>10629</v>
    <v>1.29</v>
    <v>4.16</v>
    <v>1.1399999999999999</v>
    <v>1.01</v>
    <v>USD</v>
    <v>Motorsport Games</v>
    <v>Motorsport Games</v>
    <v>0.68459999999999999</v>
    <v>1.22</v>
    <v>Software &amp; IT Services</v>
    <v>5972 Ne 4Th Avenue, MIAMI, FL, 33137 US</v>
    <v>MSGM</v>
    <v>Acciones</v>
    <v>Motorsport Games (XNAS:MSGM)</v>
    <v>28672</v>
    <v>27359</v>
  </rv>
  <rv s="2">
    <v>10630</v>
  </rv>
  <rv s="0">
    <v>https://www.bing.com/financeapi/forcetrigger?t=a1xzlh&amp;q=XNYS%3aMSGS&amp;form=skydnc</v>
    <v>Learn more on Bing</v>
  </rv>
  <rv s="7">
    <v>es-ES</v>
    <v>a1xzlh</v>
    <v>268435456</v>
    <v>1</v>
    <v>Con tecnología de Refinitiv</v>
    <v>25</v>
    <v>26</v>
    <v>MSG Sports (XNYS:MSGS)</v>
    <v>3</v>
    <v>27</v>
    <v>Finance</v>
    <v>28</v>
    <v>XNYS</v>
    <v>23994030</v>
    <v>2015</v>
    <v>229.75</v>
    <v>0.91910000000000003</v>
    <v>5.1050000000000004</v>
    <v>2.2364000000000002E-2</v>
    <v>5599606751</v>
    <v>228.27</v>
    <v>Madison Square Garden Sports Corp. is a professional sports company, with a collection of assets that includes the New York Knicks (National Basketball Association) and the New York Rangers (National Hockey League), as well as two development league teams - the Westchester Knicks (NBA G League) and the Hartford Wolf Pack (American Hockey League). The Westchester Knicks serve as the exclusive NBA G League affiliate of the Knicks. The Hartford Wolf Pack, a minor-league hockey team in the American Hockey League, is the affiliate team for the Rangers. It also operates a professional sports team performance center - the Madison Square Garden Training Center in Greenburgh, New York. The approximately 114,000 square-foot facility features two basketball courts and one National Hockey League regulation-sized hockey rink, and is equipped with well-appointed private areas and office space and exercise and training rooms with dedicated equipment for each team, and other first-class amenities.</v>
    <v>533</v>
    <v>XNYS</v>
    <v>45637.873526307812</v>
    <v>New York Stock Exchange</v>
    <v>10632</v>
    <v>233.83500000000001</v>
    <v>233.83500000000001</v>
    <v>227.9</v>
    <v>169.98</v>
    <v>USD</v>
    <v>MSG Sports</v>
    <v>MSG Sports</v>
    <v>78.597300000000004</v>
    <v>233.375</v>
    <v>Media &amp; Publishing</v>
    <v>Two Pennsylvania Plaza, NEW YORK, NY, 10121 US</v>
    <v>MSGS</v>
    <v>Acciones</v>
    <v>MSG Sports (XNYS:MSGS)</v>
    <v>83881</v>
    <v>89370</v>
  </rv>
  <rv s="2">
    <v>10633</v>
  </rv>
  <rv s="0">
    <v>https://www.bing.com/financeapi/forcetrigger?t=a1xzr7&amp;q=XNYS%3aMSI&amp;form=skydnc</v>
    <v>Learn more on Bing</v>
  </rv>
  <rv s="7">
    <v>es-ES</v>
    <v>a1xzr7</v>
    <v>268435456</v>
    <v>1</v>
    <v>Con tecnología de Refinitiv</v>
    <v>25</v>
    <v>26</v>
    <v>MOTOROLA SOLUTIONS, INC. (XNYS:MSI)</v>
    <v>3</v>
    <v>27</v>
    <v>Finance</v>
    <v>28</v>
    <v>XNYS</v>
    <v>167120600</v>
    <v>1973</v>
    <v>478.185</v>
    <v>1.0079</v>
    <v>0.49</v>
    <v>1.0269999999999999E-3</v>
    <v>79801757706</v>
    <v>477.02</v>
    <v>MOTOROLA SOLUTIONS, INC. es un proveedor de infraestructura de comunicaciones, dispositivos, accesorios, software y servicios. La Compañía opera a través de dos segmentos: Productos y Servicios. Sirve a una base de clientes global que abarca organismos independientes federales, estatales, de condado, provincia, territorio, municipales y departamentales, junto con sus clientes comerciales e industriales. La Compañía, a través de VaaS International Holdings, Inc. (VaaS), proporciona análisis de datos e imágenes para la ubicación del vehículo. La plataforma de análisis y captura de imágenes de la Compañía, que incluye cámaras con lectores de matrículas fijas y móviles impulsadas por aprendizaje automático e inteligencia artificial, proporciona datos de ubicación del vehículo a clientes comerciales y de seguridad pública. La plataforma VaaS permite el intercambio de datos controlados y auditados en múltiples agencias de cumplimiento de la ley. La información sobre la ubicación del vehículo puede ayudar a acelerar el tiempo de resolución y mejorar los resultados para las agencias de seguridad pública, especialmente cuando se combina con los registros policiales.</v>
    <v>21000</v>
    <v>XNYS</v>
    <v>45637.87341070547</v>
    <v>New York Stock Exchange</v>
    <v>10635</v>
    <v>482.23500000000001</v>
    <v>507.82</v>
    <v>476.11</v>
    <v>307.08999999999997</v>
    <v>USD</v>
    <v>MOTOROLA SOLUTIONS, INC.</v>
    <v>MOTOROLA SOLUTIONS, INC.</v>
    <v>52.279699999999998</v>
    <v>477.51</v>
    <v>Communications &amp; Networking</v>
    <v>500 W. Monroe St., CHICAGO, IL, 60661 US</v>
    <v>MSI</v>
    <v>Acciones</v>
    <v>MOTOROLA SOLUTIONS, INC. (XNYS:MSI)</v>
    <v>674063</v>
    <v>874399</v>
  </rv>
  <rv s="2">
    <v>10636</v>
  </rv>
  <rv s="0">
    <v>https://www.bing.com/financeapi/forcetrigger?t=a1xzww&amp;q=XNYS%3aMSM&amp;form=skydnc</v>
    <v>Learn more on Bing</v>
  </rv>
  <rv s="7">
    <v>es-ES</v>
    <v>a1xzww</v>
    <v>268435456</v>
    <v>1</v>
    <v>Con tecnología de Refinitiv</v>
    <v>25</v>
    <v>26</v>
    <v>MSC Industrial (XNYS:MSM)</v>
    <v>3</v>
    <v>27</v>
    <v>Finance</v>
    <v>28</v>
    <v>XNYS</v>
    <v>55903690</v>
    <v>1995</v>
    <v>85.43</v>
    <v>0.86160000000000003</v>
    <v>-0.65</v>
    <v>-7.711E-3</v>
    <v>4676343668</v>
    <v>84.3</v>
    <v>MSC Industrial Direct Co., Inc. is a distributor of a range of metalworking and maintenance, repair and operations (MRO) products and services. Its range of metalworking and MRO products includes cutting tools, measuring instruments, tooling components, metalworking products, fasteners, flat stock, raw materials, abrasives, machinery hand and power tools, safety and janitorial supplies, plumbing supplies, materials handling products, power transmission components and electrical supplies. It serves a range of customers throughout the United States, Canada, Mexico and the United Kingdom, from individual machine shops to Fortune 1000 manufacturing companies to government agencies such as the United States General Services Administration and the United States Department of Defense. It operates a sophisticated network of five customer fulfillment centers, nine regional inventory centers, 42 warehouses (40 in North America and two in Europe) and five manufacturing locations.</v>
    <v>7191</v>
    <v>XNYS</v>
    <v>45637.873076539065</v>
    <v>New York Stock Exchange</v>
    <v>10638</v>
    <v>85.605000000000004</v>
    <v>104.76</v>
    <v>83.59</v>
    <v>75.05</v>
    <v>USD</v>
    <v>MSC Industrial</v>
    <v>MSC Industrial</v>
    <v>18.395900000000001</v>
    <v>83.65</v>
    <v>Machinery, Equipment &amp; Components</v>
    <v>515 Broadhollow Road, MELVILLE, NY, 11747 US</v>
    <v>MSM</v>
    <v>Acciones</v>
    <v>MSC Industrial (XNYS:MSM)</v>
    <v>366893</v>
    <v>594628</v>
  </rv>
  <rv s="2">
    <v>10639</v>
  </rv>
  <rv s="0">
    <v>https://www.bing.com/financeapi/forcetrigger?t=a1xzzr&amp;q=XNYS%3aMSN&amp;form=skydnc</v>
    <v>Learn more on Bing</v>
  </rv>
  <rv s="8">
    <v>es-ES</v>
    <v>a1xzzr</v>
    <v>268435456</v>
    <v>1</v>
    <v>Con tecnología de Refinitiv</v>
    <v>29</v>
    <v>30</v>
    <v>Emerson Radio (XNYS:MSN)</v>
    <v>3</v>
    <v>31</v>
    <v>Finance</v>
    <v>45</v>
    <v>XNYS</v>
    <v>21042650</v>
    <v>1994</v>
    <v>0.4299</v>
    <v>0.39929999999999999</v>
    <v>-4.0000000000000001E-3</v>
    <v>-9.4120000000000002E-3</v>
    <v>8943130</v>
    <v>0.42499999999999999</v>
    <v>Emerson Radio Corp. designs, sources, imports, and markets a variety of houseware and consumer electronic products and licenses its trademarks to others on a worldwide basis for a variety of products, both domestically and internationally, under the Emerson brand name. The Company’s core business consists of selling, distributing, and licensing various low and moderately priced houseware and consumer electronic products in various categories. The Company’s product categories include houseware products, audio products, and other. Its houseware products include microwave ovens, compact refrigerators, and toaster ovens. Its audio products include clock radios, bluetooth speakers, karaoke machines, and wireless charging. Its other products include televisions, security products, and massagers. The Company markets its products in the United States and Mexico, primarily through mass merchandisers and online marketplaces. It also sells products through third party online marketplaces.</v>
    <v>25</v>
    <v>XNYS</v>
    <v>45637.843816064065</v>
    <v>New York Stock Exchange</v>
    <v>10641</v>
    <v>0.43</v>
    <v>0.83430000000000004</v>
    <v>0.42099999999999999</v>
    <v>0.35049999999999998</v>
    <v>USD</v>
    <v>Emerson Radio</v>
    <v>Emerson Radio</v>
    <v>0.42099999999999999</v>
    <v>Household Goods</v>
    <v>959 Route 46 East, Suite 210, PARSIPPANY, NJ, 07054 US</v>
    <v>MSN</v>
    <v>Acciones</v>
    <v>Emerson Radio (XNYS:MSN)</v>
    <v>1435</v>
    <v>20664</v>
  </rv>
  <rv s="2">
    <v>10642</v>
  </rv>
  <rv s="18">
    <v>es-ES</v>
    <v>cazeu2</v>
    <v>268435456</v>
    <v>1</v>
    <v>Con tecnología de Refinitiv</v>
    <v>61</v>
    <v>62</v>
    <v>Maison Solutions (XNAS:MSS)</v>
    <v>44</v>
    <v>63</v>
    <v>Finance</v>
    <v>28</v>
    <v>XNAS</v>
    <v>19690480</v>
    <v>2021</v>
    <v>0.99990000000000001</v>
    <v>0.03</v>
    <v>0.03</v>
    <v>19318330</v>
    <v>1</v>
    <v xml:space="preserve">Maison Solutions Inc. is a specialty grocery retailer offering traditional Asian food and merchandise, particularly to members of the Asian-American communities. It is committed to providing Asian fresh produce, meat, seafood, and other daily necessities. Its merchandise includes fresh and produce, meats, seafood and other groceries that are not found in mainstream supermarkets, including a variety of Asian vegetables and fruits such as Chinese broccoli, bitter melon, winter gourd, Shanghai baby bok choy, longan and lychee; a variety of live seafood such as shrimp, clams, lobster, geoduck, and Alaska king crab; and Chinese specialty groceries like soy sauce, sesame oil, oyster sauce, bean sprouts, Sriracha, tofu, noodles and dried fish. Its seven traditional retail supermarkets are set up and operated as center stores. Its customers can choose to place orders on a third-party mobile app, Freshdeals24, and an applet integrated into WeChat for either home delivery or in-store pickups. </v>
    <v>363</v>
    <v>XNAS</v>
    <v>45637.870078344531</v>
    <v>Nasdaq Stock Market</v>
    <v>1.05</v>
    <v>16.2</v>
    <v>0.99990000000000001</v>
    <v>0.60050000000000003</v>
    <v>USD</v>
    <v>Maison Solutions</v>
    <v>Maison Solutions</v>
    <v>0</v>
    <v>1.03</v>
    <v>Food &amp; Drug Retailing</v>
    <v>127 N Garfield Ave, MONTEREY PARK, CA, 91754 US</v>
    <v>MSS</v>
    <v>Acciones</v>
    <v>Maison Solutions (XNAS:MSS)</v>
    <v>17780</v>
    <v>25533</v>
  </rv>
  <rv s="2">
    <v>10644</v>
  </rv>
  <rv s="0">
    <v>https://www.bing.com/financeapi/forcetrigger?t=c6b2lh&amp;q=XNAS%3aMSSA&amp;form=skydnc</v>
    <v>Learn more on Bing</v>
  </rv>
  <rv s="10">
    <v>es-ES</v>
    <v>c6b2lh</v>
    <v>268435456</v>
    <v>1</v>
    <v>Con tecnología de Refinitiv</v>
    <v>35</v>
    <v>36</v>
    <v>Metal Sky Star (XNAS:MSSA)</v>
    <v>3</v>
    <v>37</v>
    <v>Finance</v>
    <v>45</v>
    <v>XNAS</v>
    <v>6407420</v>
    <v>2021</v>
    <v>11.88</v>
    <v>0.19</v>
    <v>1.6239E-2</v>
    <v>74966770</v>
    <v>11.7</v>
    <v>Metal Sky Star Acquisition Corporation is a blank check company. The Company is formed for the purpose of effecting a merger, capital stock exchange, asset acquisition, stock purchase, reorganization or similar business combination with one or more businesses. The Company intends to focus on businesses that have a connection to the Asian market. The Company is not engaged in any business operations and has not generated any revenue.</v>
    <v>XNAS</v>
    <v>45636.875007001559</v>
    <v>Nasdaq Stock Market</v>
    <v>10646</v>
    <v>11.88</v>
    <v>14.48</v>
    <v>11.88</v>
    <v>10.94</v>
    <v>USD</v>
    <v>Metal Sky Star</v>
    <v>Metal Sky Star</v>
    <v>0</v>
    <v>11.89</v>
    <v>Holding Companies</v>
    <v>221 River Street, 9Th Floor, HOBOKEN, NJ, 07030 US</v>
    <v>MSSA</v>
    <v>Acciones</v>
    <v>Metal Sky Star (XNAS:MSSA)</v>
    <v>2</v>
    <v>1347</v>
  </rv>
  <rv s="2">
    <v>10647</v>
  </rv>
  <rv s="0">
    <v>https://www.bing.com/financeapi/forcetrigger?t=a1y1qh&amp;q=XNAS%3aMSTR&amp;form=skydnc</v>
    <v>Learn more on Bing</v>
  </rv>
  <rv s="7">
    <v>es-ES</v>
    <v>a1y1qh</v>
    <v>268435456</v>
    <v>1</v>
    <v>Con tecnología de Refinitiv</v>
    <v>25</v>
    <v>26</v>
    <v>MICROSTRATEGY INCORPORATED (XNAS:MSTR)</v>
    <v>3</v>
    <v>27</v>
    <v>Finance</v>
    <v>28</v>
    <v>XNAS</v>
    <v>234227000</v>
    <v>1989</v>
    <v>385.81</v>
    <v>3.2109999999999999</v>
    <v>32.909999999999997</v>
    <v>8.7219999999999992E-2</v>
    <v>96086942210</v>
    <v>377.32</v>
    <v>MICROSTRATEGY INCORPORATED es una empresa de análisis e inteligencia empresarial. La Compañía se dedica al diseño, desarrollo, comercialización y venta de su plataforma de software a través de acuerdos de licencia y suscripciones en la nube y servicios relacionados. La oferta principal de productos de la Compañía es su plataforma de software. La plataforma MicroStrategy proporciona a sus clientes funcionalidades como Pervasive, Modern Analytics; Open, Federated Architecture y Enterprise Platform. La Compañía proporciona una gama de servicios de MicroStrategy, que incluye Soporte de MicroStrategy, Consultoría de MicroStrategy y Educación de MicroStrategy. También proporciona software de análisis y servicios de estrategia. Su Pervasive, Modern Analytics incluye la visualización de datos y la presentación de informes, la movilidad transformacional, la hiperinteligencia y las aplicaciones personalizadas. Su Arquitectura Abierta y Federada incluye la Analítica Federada y las Múltiples Opciones de Despliegue. Su Plataforma Empresarial incluye el Gráfico Semántico Empresarial y la Seguridad.</v>
    <v>1637</v>
    <v>XNAS</v>
    <v>45637.873559120315</v>
    <v>Nasdaq Stock Market</v>
    <v>10649</v>
    <v>412.67989999999998</v>
    <v>543</v>
    <v>385.5</v>
    <v>43.874000000000002</v>
    <v>USD</v>
    <v>MICROSTRATEGY INCORPORATED</v>
    <v>MICROSTRATEGY INCORPORATED</v>
    <v>0</v>
    <v>410.23</v>
    <v>Software &amp; IT Services</v>
    <v>1850 Towers Crescent Plz, TYSONS CORNER, VA, 22182 US</v>
    <v>MSTR</v>
    <v>Acciones</v>
    <v>MICROSTRATEGY INCORPORATED (XNAS:MSTR)</v>
    <v>24784677</v>
    <v>36766641</v>
  </rv>
  <rv s="2">
    <v>10650</v>
  </rv>
  <rv s="0">
    <v>https://www.bing.com/financeapi/forcetrigger?t=a1y1tc&amp;q=XNYS%3aMT&amp;form=skydnc</v>
    <v>Learn more on Bing</v>
  </rv>
  <rv s="8">
    <v>es-ES</v>
    <v>a1y1tc</v>
    <v>268435456</v>
    <v>1</v>
    <v>Con tecnología de Refinitiv</v>
    <v>29</v>
    <v>30</v>
    <v>ArcelorMittal SA (XNYS:MT)</v>
    <v>3</v>
    <v>31</v>
    <v>Finance</v>
    <v>28</v>
    <v>XNYS</v>
    <v>852809800</v>
    <v>2001</v>
    <v>25.76</v>
    <v>1.7374000000000001</v>
    <v>-0.03</v>
    <v>-1.16E-3</v>
    <v>22119120000</v>
    <v>25.87</v>
    <v>ArcelorMittal S.A. (ArcelorMittal) es una sociedad matriz. La Compañía, junto con sus subsidiarias, posee y opera instalaciones de fabricación y extracción de acero en Europa, América del Norte, América del Sur, Asia y África. ArcelorMittal opera a través de cinco segmentos, que incluyen NAFTA; Europa; Brasil; África y la Comunidad de Estados Independientes (ACIS) y Minería. El segmento NAFTA produce productos planos, largos y tubulares. El segmento de Brasil incluye las operaciones planas de Brasil y las operaciones largas y tubulares de Brasil y los países vecinos. El segmento de Europa es el productor de acero plano en Europa. El segmento ACIS produce una combinación de productos planos y largos y tubulares. El segmento Minería comprende todas las minas propiedad de ArcelorMittal en América, Asia, Europa y África. Produce una gama de productos de acero semielaborados y terminados. La Compañía opera a través de su filial Exosun.</v>
    <v>126756</v>
    <v>XNYS</v>
    <v>45637.873297291408</v>
    <v>New York Stock Exchange</v>
    <v>10652</v>
    <v>25.91</v>
    <v>29.01</v>
    <v>25.614999999999998</v>
    <v>20.52</v>
    <v>USD</v>
    <v>ArcelorMittal SA</v>
    <v>ArcelorMittal SA</v>
    <v>25.84</v>
    <v>Metals &amp; Mining</v>
    <v>24-26 Boulevard d'Avranches, LUXEMBOURG, 1160 LU</v>
    <v>MT</v>
    <v>Acciones</v>
    <v>ArcelorMittal SA (XNYS:MT)</v>
    <v>699057</v>
    <v>1639990</v>
  </rv>
  <rv s="2">
    <v>10653</v>
  </rv>
  <rv s="0">
    <v>https://www.bing.com/financeapi/forcetrigger?t=a2p677&amp;q=XNYS%3aMTA&amp;form=skydnc</v>
    <v>Learn more on Bing</v>
  </rv>
  <rv s="8">
    <v>es-ES</v>
    <v>a2p677</v>
    <v>268435456</v>
    <v>1</v>
    <v>Con tecnología de Refinitiv</v>
    <v>29</v>
    <v>30</v>
    <v>Metalla (XNYS:MTA)</v>
    <v>3</v>
    <v>150</v>
    <v>Finance</v>
    <v>28</v>
    <v>XNYS</v>
    <v>91856970</v>
    <v>2017</v>
    <v>2.7949999999999999</v>
    <v>1.4335</v>
    <v>7.4999999999999997E-2</v>
    <v>2.6977999999999999E-2</v>
    <v>360997900</v>
    <v>2.78</v>
    <v>Metalla Royalty &amp; Streaming Ltd. is a precious and base metals royalty and streaming company with a focus on gold, silver, and copper royalties and streams. The Company provides metal exposure through a diversified portfolio of royalties and streams. The Company is focused on gold and silver precious metals streams and royalties. The Company’s streams and royalties include Aranzazu, Vizcachitas, Taca Taca, NuevaUnion, El Realito, La Encantada, New Luika, Wharf, Akasaba West, Amalgamated Kirkland, Big Springs, Aureus East, Castle Mountain, CentroGold, Copper World, COSE, Del Toro, Dumont, Endeavor, Fosterville, Garrison, Joaquin, Josemaria, La Fortuna, La Joya, La parrilla, Lama, North AK, Saddle North, San Luis, San Martin, Santa Getrudis, Wasamac, West Wall, Zaruma, Big Island, Beaudoin, Bint Property, Biricu, Caldera, Capricho, Carlin East, Detour DNA, Golden Brew, Edwards Mine, Fortuity 89, Island Mountain, and others.</v>
    <v>5</v>
    <v>XNYS</v>
    <v>45637.873150346873</v>
    <v>New York Stock Exchange</v>
    <v>10655</v>
    <v>2.8982000000000001</v>
    <v>4.08</v>
    <v>2.79</v>
    <v>2.3199999999999998</v>
    <v>USD</v>
    <v>Metalla</v>
    <v>Metalla</v>
    <v>2.855</v>
    <v>Metals &amp; Mining</v>
    <v>543 Granville St Suite 501, VANCOUVER, BC, V6C 1X8 CA</v>
    <v>MTA</v>
    <v>Acciones</v>
    <v>Metalla (XNYS:MTA)</v>
    <v>323123</v>
    <v>391031</v>
  </rv>
  <rv s="2">
    <v>10656</v>
  </rv>
  <rv s="0">
    <v>https://www.bing.com/financeapi/forcetrigger?t=c3iphw&amp;q=XNYS%3aMTAL&amp;form=skydnc</v>
    <v>Learn more on Bing</v>
  </rv>
  <rv s="48">
    <v>es-ES</v>
    <v>c3iphw</v>
    <v>268435456</v>
    <v>1</v>
    <v>Con tecnología de Refinitiv</v>
    <v>139</v>
    <v>140</v>
    <v>Mac Copper (XNYS:MTAL)</v>
    <v>3</v>
    <v>141</v>
    <v>Finance</v>
    <v>28</v>
    <v>XNYS</v>
    <v>69354190</v>
    <v>2022</v>
    <v>13</v>
    <v>1.0549999999999999</v>
    <v>0.3</v>
    <v>2.3184E-2</v>
    <v>918249475</v>
    <v>12.94</v>
    <v>MAC Copper Ltd, formerly Metals Acquisition Limited, is focused on operating and acquiring metals and mining businesses in jurisdictions that are critical in the electrification and decarbonization of the global economy. The Company operates CSA copper mine in New South Wales, Australia. The CSA Copper Mine is located 700 kilometers (km) west-northwest of Sydney near the town of Cobar in western New South Wales, Australia. The CSA Copper Mine produces 58 underground copper mines. It holds a Mining Lease (CML5) over the CSA deposit, which is supplemented by Mining Purpose Leases (MPL) MPL 193 and MPL 1094. The CSA Copper Mine is surrounded by two Exploration Licenses, EL5693 and 5983. CML5 covers an area of over 2,474 hectares (ha), the MPLs total approximately 30 ha, while the surrounding exploration tenements (EL5693 and 5983) cover approximately 366 square km. Its CMPL has a joint venture with AuriCula Mines Pty Limited (AuriCula).</v>
    <v>XNYS</v>
    <v>45637.873099015625</v>
    <v>New York Stock Exchange</v>
    <v>10658</v>
    <v>13.35</v>
    <v>15.26</v>
    <v>12.93</v>
    <v>9.75</v>
    <v>USD</v>
    <v>Mac Copper</v>
    <v>Mac Copper</v>
    <v>13.24</v>
    <v>Metals &amp; Mining</v>
    <v>3Rd Floor, 44 Esplanade, St, SAINT HELIER, JE4 9WG JE</v>
    <v>MTAL</v>
    <v>Acciones</v>
    <v>Mac Copper (XNYS:MTAL)</v>
    <v>114440</v>
    <v>272901</v>
  </rv>
  <rv s="2">
    <v>10659</v>
  </rv>
  <rv s="0">
    <v>https://www.bing.com/financeapi/forcetrigger?t=a1y1w7&amp;q=XNYS%3aMTB&amp;form=skydnc</v>
    <v>Learn more on Bing</v>
  </rv>
  <rv s="7">
    <v>es-ES</v>
    <v>a1y1w7</v>
    <v>268435456</v>
    <v>1</v>
    <v>Con tecnología de Refinitiv</v>
    <v>25</v>
    <v>26</v>
    <v>M&amp;T BANK CORPORATION (XNYS:MTB)</v>
    <v>3</v>
    <v>27</v>
    <v>Finance</v>
    <v>28</v>
    <v>XNYS</v>
    <v>165921200</v>
    <v>1969</v>
    <v>207.38</v>
    <v>0.75509999999999999</v>
    <v>-5.25</v>
    <v>-2.5364000000000001E-2</v>
    <v>33472942888</v>
    <v>206.99</v>
    <v>M&amp;T Bank Corporation es una sociedad financiera de cartera. La Compañía tiene dos filiales bancarias de propiedad absoluta: M&amp;T Bank y Wilmington Trust, N.A. Sus filiales ofrecen una gama de servicios de banca minorista y comercial, administración de fideicomisos y patrimonio, y servicios de inversión a sus clientes. Sus segmentos incluyen Banco Comercial, Banco Minorista y Servicios Institucionales y Gestión de Patrimonio. El segmento de Banco Comercial ofrece una gama de productos de crédito y servicios bancarios a clientes comerciales de mercado medio y grande, principalmente dentro de los mercados atendidos por la Compañía. El segmento de bancos minoristas ofrece una gama de servicios a consumidores y pequeñas empresas a través de su red de sucursales y varios otros canales de entrega, como la banca telefónica, la banca por Internet y los cajeros automáticos. El segmento de Servicios Institucionales y Gestión Patrimonial ofrece una variedad de fiduciarios, agencias, gestión de inversiones y servicios administrativos para corporaciones e instituciones, banqueros de inversión y otros.</v>
    <v>21986</v>
    <v>XNYS</v>
    <v>45637.873517777341</v>
    <v>New York Stock Exchange</v>
    <v>10661</v>
    <v>208.44909999999999</v>
    <v>225.7</v>
    <v>201.72499999999999</v>
    <v>128.31</v>
    <v>USD</v>
    <v>M&amp;T BANK CORPORATION</v>
    <v>M&amp;T BANK CORPORATION</v>
    <v>15.081200000000001</v>
    <v>201.74</v>
    <v>Banking Services</v>
    <v>One M&amp;T Plaza, BUFFALO, NY, 14203 US</v>
    <v>MTB</v>
    <v>Acciones</v>
    <v>M&amp;T BANK CORPORATION (XNYS:MTB)</v>
    <v>1503935</v>
    <v>998356</v>
  </rv>
  <rv s="2">
    <v>10662</v>
  </rv>
  <rv s="0">
    <v>https://www.bing.com/financeapi/forcetrigger?t=a21vhw&amp;q=XNYS%3aRENN&amp;form=skydnc</v>
    <v>Learn more on Bing</v>
  </rv>
  <rv s="38">
    <v>es-ES</v>
    <v>a21vhw</v>
    <v>268435456</v>
    <v>1</v>
    <v>Con tecnología de Refinitiv</v>
    <v>118</v>
    <v>119</v>
    <v>Moatable (OTCM:MTBLY)</v>
    <v>3</v>
    <v>120</v>
    <v>Finance</v>
    <v>51</v>
    <v>OTCM</v>
    <v>17870240</v>
    <v>1.395</v>
    <v>1.4198</v>
    <v>7.4999999999999997E-2</v>
    <v>5.6818E-2</v>
    <v>25197040</v>
    <v>1.32</v>
    <v>Moatable, Inc. help companies, small business owners, and sole proprietors streamline their operations, reach more customers, and close business transactions using its SaaS products and services. It operates two software-as-a-service (SaaS) businesses, Lofty and Trucker Path. Lofty offers a real estate sales acceleration and client lifecycle management platform that allows real estate professionals to obtain and nurture leads, close transactions, and retain their clients. The platform combines Internet data exchange (IDX) websites, lead generation, marketing automation, advanced lead management, and AI to capture and convert leads into new business. Trucker Path is a driver-centric online transportation management platform. Trucker Path provides trip planning, navigation, freight sourcing, a marketplace that offers goods and services truckers use to operate their businesses and helps connect qualified brokers and carriers to expand their reach and initiate and complete transactions.</v>
    <v>482</v>
    <v>OTCM</v>
    <v>45637.851149374997</v>
    <v>OTC Markets</v>
    <v>10664</v>
    <v>1.395</v>
    <v>1.45</v>
    <v>1.395</v>
    <v>0.19</v>
    <v>USD</v>
    <v>Moatable</v>
    <v>Moatable</v>
    <v>1.395</v>
    <v>Software &amp; IT Services</v>
    <v>45 West Buchanan Street, PHOENIX, AZ, 85003 US</v>
    <v>MTBLY</v>
    <v>Acciones</v>
    <v>Moatable (OTCM:MTBLY)</v>
    <v>1164</v>
    <v>22709</v>
  </rv>
  <rv s="2">
    <v>10665</v>
  </rv>
  <rv s="0">
    <v>https://www.bing.com/financeapi/forcetrigger?t=boh69c&amp;q=XNAS%3aMTC&amp;form=skydnc</v>
    <v>Learn more on Bing</v>
  </rv>
  <rv s="7">
    <v>es-ES</v>
    <v>boh69c</v>
    <v>268435456</v>
    <v>1</v>
    <v>Con tecnología de Refinitiv</v>
    <v>25</v>
    <v>26</v>
    <v>MMTEC (XNAS:MTC)</v>
    <v>3</v>
    <v>27</v>
    <v>Finance</v>
    <v>28</v>
    <v>XNAS</v>
    <v>199145000</v>
    <v>2018</v>
    <v>0.24959999999999999</v>
    <v>0.83479999999999999</v>
    <v>-8.9999999999999998E-4</v>
    <v>-3.4460000000000003E-3</v>
    <v>51837443</v>
    <v>0.26119999999999999</v>
    <v xml:space="preserve">Mmtec Inc is a China-based company primarily engaged in asset management services based on platforms. The Company is principally engaged in providing complete suite trading solutions, including fund creation, distribution, custody, trading and settlement services, to help these financial institutions accelerate their integration into overseas markets. The Company's systems include ETN counter business systems, PTN private equity investment management systems, personal mobile trading client systems, PC trading client systems, personal and institutional integrated account management systems, and quantitative investment trading platforms. </v>
    <v>65</v>
    <v>XNAS</v>
    <v>45637.872344363284</v>
    <v>Nasdaq Stock Market</v>
    <v>10667</v>
    <v>0.26869999999999999</v>
    <v>12.9</v>
    <v>0.24099999999999999</v>
    <v>0.1812</v>
    <v>USD</v>
    <v>MMTEC</v>
    <v>MMTEC</v>
    <v>0</v>
    <v>0.26029999999999998</v>
    <v>Software &amp; IT Services</v>
    <v>Af, 16/F, Block B, Jiacheng Plaza, 18 Xiaguangli, BEIJING, BEIJING, 100027 CN</v>
    <v>MTC</v>
    <v>Acciones</v>
    <v>MMTEC (XNAS:MTC)</v>
    <v>1717212</v>
    <v>4181986</v>
  </rv>
  <rv s="2">
    <v>10668</v>
  </rv>
  <rv s="0">
    <v>https://www.bing.com/financeapi/forcetrigger?t=a1y2bh&amp;q=XNAS%3aMTCH&amp;form=skydnc</v>
    <v>Learn more on Bing</v>
  </rv>
  <rv s="7">
    <v>es-ES</v>
    <v>a1y2bh</v>
    <v>268435456</v>
    <v>1</v>
    <v>Con tecnología de Refinitiv</v>
    <v>25</v>
    <v>26</v>
    <v>MATCH GROUP, INC. (XNAS:MTCH)</v>
    <v>3</v>
    <v>27</v>
    <v>Finance</v>
    <v>28</v>
    <v>XNAS</v>
    <v>251091000</v>
    <v>1986</v>
    <v>31.46</v>
    <v>1.2690999999999999</v>
    <v>-1.5549999999999999</v>
    <v>-4.7050000000000002E-2</v>
    <v>7908111045</v>
    <v>33.049999999999997</v>
    <v>IAC/INTERACTIVECORP es una empresa de Internet y medios de comunicación. Entre las marcas de la Empresa se incluyen HomeAdvisor, Vimeo, Dictionary.com y la cartera de citas en línea de Match Group, que incluye Tinder, PlentyOfFish y OkCupid. Sus segmentos incluyen Match Group, HomeAdvisor, Video, Aplicaciones y Publicaciones. Match Group incluye incluye los negocios de citas u otros de Match Group, Inc. HomeAdvisor en un mercado digital de servicios al hogar que ayuda a conectar los consumidores con profesionales del hogar en América del Norte, así como en Francia, los Países Bajos e Italia bajo varias marcas. Su Video cosiste de Vimeo, Electus, CollegeHumor, Notional, IAC Films y Daily Burn. Aplicaciones se compone de Productos a consumidores, que incluyen sus aplicaciones descargables de escritorio directas al consumidor, como Apalon, que recoge sus aplicaciones móviles, y SlimWare, y Asociaciones, que incluyen sus operaciones de asociación de tipo business-to-business. Publicaciones consta de los negocios de Premium Brands, Ask y otros.</v>
    <v>2600</v>
    <v>XNAS</v>
    <v>45637.873538818749</v>
    <v>Nasdaq Stock Market</v>
    <v>10670</v>
    <v>32.78</v>
    <v>42.424999999999997</v>
    <v>30.78</v>
    <v>27.655000000000001</v>
    <v>USD</v>
    <v>MATCH GROUP, INC.</v>
    <v>MATCH GROUP, INC.</v>
    <v>14.7545</v>
    <v>31.495000000000001</v>
    <v>Software &amp; IT Services</v>
    <v>8750 NORTH CENTRAL EXPRESSWAY, SUITE 1400, DALLAS, TX, 75231 US</v>
    <v>MTCH</v>
    <v>Acciones</v>
    <v>MATCH GROUP, INC. (XNAS:MTCH)</v>
    <v>7229704</v>
    <v>5130320</v>
  </rv>
  <rv s="2">
    <v>10671</v>
  </rv>
  <rv s="0">
    <v>https://www.bing.com/financeapi/forcetrigger?t=a1y2ec&amp;q=XNYS%3aMTD&amp;form=skydnc</v>
    <v>Learn more on Bing</v>
  </rv>
  <rv s="7">
    <v>es-ES</v>
    <v>a1y2ec</v>
    <v>268435456</v>
    <v>1</v>
    <v>Con tecnología de Refinitiv</v>
    <v>25</v>
    <v>26</v>
    <v>METTLER-TOLEDO INTERNATIONAL INC. (XNYS:MTD)</v>
    <v>3</v>
    <v>27</v>
    <v>Finance</v>
    <v>28</v>
    <v>XNYS</v>
    <v>21102670</v>
    <v>1991</v>
    <v>1275.55</v>
    <v>1.1259999999999999</v>
    <v>0.41</v>
    <v>3.2269999999999998E-4</v>
    <v>26823603836</v>
    <v>1270.69</v>
    <v>Mettler-Toledo International Inc. es un proveedor de instrumentos y servicios de precisión. La Compañía fabrica una variedad de instrumentos de precisión y brinda servicios de valor agregado a sus clientes. Sus principales productos y servicios incluyen instrumentos de laboratorio, instrumentos industriales y soluciones de pesaje minorista. Cuenta con una variedad de instrumentos de laboratorio de precisión para preparación de muestras, síntesis, banco analítico, caracterización de materiales y medición en línea. Su cartera de instrumentos de laboratorio incluye balanzas de laboratorio, soluciones de pipeteo de líquidos, reactores de laboratorio automatizados, incluidos análisis en tiempo real, valoradores, medidores de pH y otros instrumentos. Fabrica numerosos instrumentos de pesaje industrial y terminales relacionados, y ofrece soluciones de software para las industrias farmacéutica, química, alimentaria, de fabricación discreta y otras. Ofrece básculas y software en red, que pueden integrar funciones de trastienda, mostrador, autoservicio y caja.</v>
    <v>16000</v>
    <v>XNYS</v>
    <v>45637.873275995313</v>
    <v>New York Stock Exchange</v>
    <v>10673</v>
    <v>1292.8800000000001</v>
    <v>1546.93</v>
    <v>1271.0999999999999</v>
    <v>1088.6147000000001</v>
    <v>USD</v>
    <v>METTLER-TOLEDO INTERNATIONAL INC.</v>
    <v>METTLER-TOLEDO INTERNATIONAL INC.</v>
    <v>34.261600000000001</v>
    <v>1271.0999999999999</v>
    <v>Office Equipment</v>
    <v>1900 Polaris Pkwy, COLUMBUS, OH, 43240 US</v>
    <v>MTD</v>
    <v>Acciones</v>
    <v>METTLER-TOLEDO INTERNATIONAL INC. (XNYS:MTD)</v>
    <v>50467</v>
    <v>166481</v>
  </rv>
  <rv s="2">
    <v>10674</v>
  </rv>
  <rv s="0">
    <v>https://www.bing.com/financeapi/forcetrigger?t=a1y2h7&amp;q=XNYS%3aMTDR&amp;form=skydnc</v>
    <v>Learn more on Bing</v>
  </rv>
  <rv s="7">
    <v>es-ES</v>
    <v>a1y2h7</v>
    <v>268435456</v>
    <v>1</v>
    <v>Con tecnología de Refinitiv</v>
    <v>25</v>
    <v>26</v>
    <v>MATADOR RESOURCES COMPANY (XNYS:MTDR)</v>
    <v>3</v>
    <v>27</v>
    <v>Finance</v>
    <v>28</v>
    <v>XNYS</v>
    <v>124772700</v>
    <v>2010</v>
    <v>56.55</v>
    <v>3.2557999999999998</v>
    <v>1.175</v>
    <v>2.0895999999999998E-2</v>
    <v>7162576843</v>
    <v>56.23</v>
    <v>Matador Resources Company es una compañía energética independiente. La Compañía se dedica a la exploración, desarrollo, producción y adquisición de recursos de petróleo y gas natural en los Estados Unidos, con énfasis en petróleo y gas natural de esquisto y otros juegos no convencionales. Opera a través de dos segmentos: Exploración y producción y midstream. El segmento de exploración y producción se dedica a la exploración, desarrollo, producción y adquisición de recursos de petróleo y gas natural en los Estados Unidos y se centra principalmente en la porción rica en petróleo y líquidos de las obras de Wolfcamp y Bone Spring en la cuenca de Delaware en el sureste de Nuevo México y el oeste de Texas. El segmento midstream lleva a cabo operaciones midstream en apoyo de las operaciones de exploración, desarrollo y producción de la Compañía y proporciona procesamiento de gas natural, servicios de transporte de petróleo, petróleo, gas natural y servicios de recolección de agua producida y servicios de eliminación de agua producida a terceros.</v>
    <v>395</v>
    <v>XNYS</v>
    <v>45637.873339953127</v>
    <v>New York Stock Exchange</v>
    <v>10676</v>
    <v>57.41</v>
    <v>71.08</v>
    <v>55.910699999999999</v>
    <v>47.15</v>
    <v>USD</v>
    <v>MATADOR RESOURCES COMPANY</v>
    <v>MATADOR RESOURCES COMPANY</v>
    <v>7.4435000000000002</v>
    <v>57.405000000000001</v>
    <v>Oil &amp; Gas</v>
    <v>STE. 1500, 5400 LBJ FREEWAY, DALLAS, TX, 75240 US</v>
    <v>MTDR</v>
    <v>Acciones</v>
    <v>MATADOR RESOURCES COMPANY (XNYS:MTDR)</v>
    <v>438233</v>
    <v>1217373</v>
  </rv>
  <rv s="2">
    <v>10677</v>
  </rv>
  <rv s="0">
    <v>https://www.bing.com/financeapi/forcetrigger?t=c3zqtc&amp;q=XNAS%3aMTEK&amp;form=skydnc</v>
    <v>Learn more on Bing</v>
  </rv>
  <rv s="21">
    <v>es-ES</v>
    <v>c3zqtc</v>
    <v>268435456</v>
    <v>1</v>
    <v>Con tecnología de Refinitiv</v>
    <v>67</v>
    <v>68</v>
    <v>Maris Tech (XNAS:MTEK)</v>
    <v>3</v>
    <v>63</v>
    <v>Finance</v>
    <v>28</v>
    <v>XNAS</v>
    <v>7878500</v>
    <v>2008</v>
    <v>2.61</v>
    <v>0.47</v>
    <v>0.18146699999999999</v>
    <v>24108210</v>
    <v>2.59</v>
    <v>Maris Tech Ltd is an Israel-based company, enagaged in communication equipment industry. The Company operates as a provider of remote video, audio, telemetry acquisition, distribution and sharing solutions and products, using digital video, audio and wireless communication technologies. The Company designs, develops, manufactures and commercially sells miniature intelligent video and audio surveillance and communication systems, which are offered as products and solutions for the professional as well as the civilian and home security markets. Its products and solutions are sold as off the shelf, standalone and ready to use products, or as customized components that meet its customers’ requirements and integrate into their systems and products.</v>
    <v>12</v>
    <v>XNAS</v>
    <v>45637.873524374998</v>
    <v>Nasdaq Stock Market</v>
    <v>10679</v>
    <v>3.1</v>
    <v>3.1</v>
    <v>2.5449999999999999</v>
    <v>1.01</v>
    <v>USD</v>
    <v>Maris Tech</v>
    <v>Maris Tech</v>
    <v>0</v>
    <v>3.06</v>
    <v>Communications &amp; Networking</v>
    <v>2 Yitzhak Modai Street, REHOVOT, 7608804 IL</v>
    <v>MTEK</v>
    <v>Acciones</v>
    <v>Maris Tech (XNAS:MTEK)</v>
    <v>496528</v>
    <v>93953</v>
  </rv>
  <rv s="2">
    <v>10680</v>
  </rv>
  <rv s="0">
    <v>https://www.bing.com/financeapi/forcetrigger?t=a1y2k2&amp;q=XNAS%3aMTEM&amp;form=skydnc</v>
    <v>Learn more on Bing</v>
  </rv>
  <rv s="7">
    <v>es-ES</v>
    <v>a1y2k2</v>
    <v>268435456</v>
    <v>1</v>
    <v>Con tecnología de Refinitiv</v>
    <v>25</v>
    <v>26</v>
    <v>Molecular US (XNAS:MTEM)</v>
    <v>3</v>
    <v>27</v>
    <v>Finance</v>
    <v>28</v>
    <v>XNAS</v>
    <v>6583880</v>
    <v>2001</v>
    <v>0.44990000000000002</v>
    <v>1.0645</v>
    <v>-2.29E-2</v>
    <v>-4.9880000000000008E-2</v>
    <v>2962750</v>
    <v>0.45910000000000001</v>
    <v>Molecular Templates, Inc. is a clinical-stage biopharmaceutical company focused on the discovery and development of targeted biologic therapeutics. The Company’s proprietary drug platform technology, known as engineered toxin bodies (ETBs), leverages the resident biology of a genetically engineered form of Shiga-like Toxin A subunit to create novel therapies with potent and differentiated mechanisms of action for cancer. Its product pipeline includes MT-6402, MT-8421 and MT-0169. MT-6402 is an ETB consisting of a single chain variable fragments (scFv), with affinity for PD-L1, fused to the enzymatically active de-immunized SLTA and a HLA-A*02 class I antigen derived from the human cytomegalovirus (HCMV) pp65 protein. MT-8421, its ETB targeting CTLA-4, along with MT-6402. MT-0169 is designed to destroy CD38+ tumour cells through internalization of CD38 and cell destruction via a novel mechanism of action (enzymatic ribosomal destruction and immunogenic cell death).</v>
    <v>62</v>
    <v>XNAS</v>
    <v>45637.873290219533</v>
    <v>Nasdaq Stock Market</v>
    <v>10682</v>
    <v>0.44990000000000002</v>
    <v>5.1498999999999997</v>
    <v>0.41070000000000001</v>
    <v>0.29499999999999998</v>
    <v>USD</v>
    <v>Molecular US</v>
    <v>Molecular US</v>
    <v>0</v>
    <v>0.43619999999999998</v>
    <v>Biotechnology &amp; Medical Research</v>
    <v>9301 Amberglen Blvd, Suite 100, AUSTIN, TX, 78729-1153 US</v>
    <v>MTEM</v>
    <v>Acciones</v>
    <v>Molecular US (XNAS:MTEM)</v>
    <v>703701</v>
    <v>26148108</v>
  </rv>
  <rv s="2">
    <v>10683</v>
  </rv>
  <rv s="0">
    <v>https://www.bing.com/financeapi/forcetrigger?t=a1y2mw&amp;q=XNAS%3aMTEX&amp;form=skydnc</v>
    <v>Learn more on Bing</v>
  </rv>
  <rv s="7">
    <v>es-ES</v>
    <v>a1y2mw</v>
    <v>268435456</v>
    <v>1</v>
    <v>Con tecnología de Refinitiv</v>
    <v>25</v>
    <v>26</v>
    <v>Mannatech (XNAS:MTEX)</v>
    <v>3</v>
    <v>27</v>
    <v>Finance</v>
    <v>28</v>
    <v>XNAS</v>
    <v>1884810</v>
    <v>1993</v>
    <v>13</v>
    <v>1.1688000000000001</v>
    <v>-0.55000000000000004</v>
    <v>-4.3102999999999995E-2</v>
    <v>22184260</v>
    <v>12.76</v>
    <v>Mannatech, Incorporated is a global wellness solution provider. The Company develops and sells nutritional supplements, skin care and anti-aging products, and weight-management products that target optimal health and wellness. The Company's product category includes Integrative Health, Targeted Health, Weight and Fitness, Skin Care, Essentials, and Home Living. Integrative Health includes Ambrotose Complex, Ambrotose AO, Advanced Ambrotose, Ambrotose Life, Catalyst, Cognitate, Manapol Powder, MannaBears, and others. Targeted Health includes BounceBack, CardioBALANCE, GI-ProBalance Slimstick, GI-Zyme, GI-Defense, Blood Sugar ProBalance, ImmunoSTART, and others. Weight and Fitness includes OsoLean, SPORT, TruHealth Fat Loss System and others. Skin Care includes Emprizone, FIRM with Ambrotose, FreshDen, and others. Essentials include Catalyst Multivitamin, Liver Support, Joint Support SUPERFOOD, Sleep Support gummies and Stress Support gummies. Home Living includes Organt and PURO.</v>
    <v>213</v>
    <v>XNAS</v>
    <v>45637.873125902341</v>
    <v>Nasdaq Stock Market</v>
    <v>10685</v>
    <v>13</v>
    <v>13</v>
    <v>11.71</v>
    <v>6.75</v>
    <v>USD</v>
    <v>Mannatech</v>
    <v>Mannatech</v>
    <v>0</v>
    <v>12.21</v>
    <v>Food &amp; Tobacco</v>
    <v>1410 Lakeside Parkway, Suite 200, FLOWER MOUND, TX, 75028 US</v>
    <v>MTEX</v>
    <v>Acciones</v>
    <v>Mannatech (XNAS:MTEX)</v>
    <v>21277</v>
    <v>5717</v>
  </rv>
  <rv s="2">
    <v>10686</v>
  </rv>
  <rv s="0">
    <v>https://www.bing.com/financeapi/forcetrigger?t=a1y2sm&amp;q=XNYS%3aMTG&amp;form=skydnc</v>
    <v>Learn more on Bing</v>
  </rv>
  <rv s="7">
    <v>es-ES</v>
    <v>a1y2sm</v>
    <v>268435456</v>
    <v>1</v>
    <v>Con tecnología de Refinitiv</v>
    <v>25</v>
    <v>26</v>
    <v>MGIC INVESTMENT CORPORATION (XNYS:MTG)</v>
    <v>3</v>
    <v>27</v>
    <v>Finance</v>
    <v>28</v>
    <v>XNYS</v>
    <v>253365400</v>
    <v>1984</v>
    <v>24.734999999999999</v>
    <v>1.2737000000000001</v>
    <v>0.29499999999999998</v>
    <v>1.2007E-2</v>
    <v>6299930671</v>
    <v>24.57</v>
    <v>MGIC INVESTMENT CORPORATION es una sociedad matriz. La Compañía, a través de sus subsidiarias, ofrece seguros hipotecarios privados y servicios auxiliares. La compañía proporciona seguros hipotecarios a los prestamistas en todo Estados Unidos y a las entidades patrocinadas por el gobierno para proteger contra la pérdida de valores predeterminados de los préstamos hipotecarios residenciales de bajo pago inicial. Su principal producto es el seguro hipotecario primario. El seguro primario proporciona protección por incumplimiento hipotecario en los préstamos individuales y cubre el capital impagado del préstamo, intereses morosos y ciertos gastos asociados con el incumplimiento y la posterior ejecución hipotecaria o venta aprobada por la Compañía. A través de otras subsidiarias no aseguradoras, la Compañía también ofrece diversos servicios para la industria de financiamiento hipotecario, tales como suscripción de contratos, análisis de desarrollo de préstamos y carteras, y generación de clientes hipotecarios. Las subsidiarias de la Compañía incluyen Mortgage Guaranty Insurance Corporation (MGIC) y MGIC Indemnity Corporation (MIC).</v>
    <v>627</v>
    <v>XNYS</v>
    <v>45637.873374640621</v>
    <v>New York Stock Exchange</v>
    <v>10688</v>
    <v>24.92</v>
    <v>26.56</v>
    <v>24.69</v>
    <v>18.04</v>
    <v>USD</v>
    <v>MGIC INVESTMENT CORPORATION</v>
    <v>MGIC INVESTMENT CORPORATION</v>
    <v>8.6786999999999992</v>
    <v>24.864999999999998</v>
    <v>Insurance</v>
    <v>250 E Kilbourn Ave, MILWAUKEE, WI, 53202 US</v>
    <v>MTG</v>
    <v>Acciones</v>
    <v>MGIC INVESTMENT CORPORATION (XNYS:MTG)</v>
    <v>955856</v>
    <v>1496169</v>
  </rv>
  <rv s="2">
    <v>10689</v>
  </rv>
  <rv s="0">
    <v>https://www.bing.com/financeapi/forcetrigger?t=a1y327&amp;q=XNYS%3aMTH&amp;form=skydnc</v>
    <v>Learn more on Bing</v>
  </rv>
  <rv s="7">
    <v>es-ES</v>
    <v>a1y327</v>
    <v>268435456</v>
    <v>1</v>
    <v>Con tecnología de Refinitiv</v>
    <v>25</v>
    <v>26</v>
    <v>MERITAGE HOMES CORPORATION (XNYS:MTH)</v>
    <v>3</v>
    <v>27</v>
    <v>Finance</v>
    <v>28</v>
    <v>XNYS</v>
    <v>36179600</v>
    <v>1988</v>
    <v>183.87</v>
    <v>1.8428</v>
    <v>-2.56</v>
    <v>-1.4023000000000001E-2</v>
    <v>6512328000</v>
    <v>182.56</v>
    <v>MERITAGE HOMES CORPORATION opera como una compañía matriz. La compañía es diseñadora y constructora de viviendas unifamiliares. La compañía opera a través de dos segmentos: construcción de viviendas y servicios financieros. El segmento de construcción de viviendas se dedica al negocio de adquirir y desarrollar terrenos, construir viviendas, comercializar y vender esas viviendas, y proporcionar servicios de garantía y atención al cliente. Construye casas en las regiones de los Estados Unidos y ofrece una variedad de viviendas que están diseñadas para una amplia gama de compradores de vivienda, que incluye "primera vez", mudanza, activos especializados en personas de la tercera edad y de lujo. Al 31 de diciembre de 2016, tenía operaciones de construcción de viviendas en tres regiones: oeste, centro y este, que consistían en nueve estados: Arizona, California, Colorado, Texas, Florida, Georgia, Carolina del Norte, Carolina del Sur y Tennessee. También opera la compañía Carefree Title Agency, Inc. (Carefree Title). El negocio principal de Carefree Title incluye seguro de título y servicios de cierre/asentamiento que ofrece a sus compradores de vivienda.</v>
    <v>1838</v>
    <v>XNYS</v>
    <v>45637.873540080465</v>
    <v>New York Stock Exchange</v>
    <v>10691</v>
    <v>184.73500000000001</v>
    <v>213.98</v>
    <v>179.68</v>
    <v>147.77000000000001</v>
    <v>USD</v>
    <v>MERITAGE HOMES CORPORATION</v>
    <v>MERITAGE HOMES CORPORATION</v>
    <v>8.2644000000000002</v>
    <v>180</v>
    <v>Homebuilding &amp; Construction Supplies</v>
    <v>18655 North Claret Drive, Suite 400, SCOTTSDALE, AZ, 85255 US</v>
    <v>MTH</v>
    <v>Acciones</v>
    <v>MERITAGE HOMES CORPORATION (XNYS:MTH)</v>
    <v>181190</v>
    <v>393150</v>
  </rv>
  <rv s="2">
    <v>10692</v>
  </rv>
  <rv s="0">
    <v>https://www.bing.com/financeapi/forcetrigger?t=a1y3ar&amp;q=XNAS%3aMTLS&amp;form=skydnc</v>
    <v>Learn more on Bing</v>
  </rv>
  <rv s="7">
    <v>es-ES</v>
    <v>a1y3ar</v>
    <v>268435456</v>
    <v>1</v>
    <v>Con tecnología de Refinitiv</v>
    <v>25</v>
    <v>26</v>
    <v>Materialise NV (XNAS:MTLS)</v>
    <v>3</v>
    <v>27</v>
    <v>Finance</v>
    <v>28</v>
    <v>XNAS</v>
    <v>59067190</v>
    <v>1990</v>
    <v>8</v>
    <v>1.1886000000000001</v>
    <v>0.1</v>
    <v>1.2407E-2</v>
    <v>481988270</v>
    <v>8.06</v>
    <v>MATERIALISE N.V. es una empresa con sede en Bélgica dedicada a la industria del software. La Compañía es un proveedor de software de fabricación aditiva y de servicios de impresión tridimensional (3D). Materialise NV incorpora la experiencia en impresión 3D en una gama de soluciones de software y servicios de impresión 3D, a través de los cuales la Compañía busca formar la columna vertebral de la industria de la impresión 3D. Sus soluciones permiten a los operadores de una gran variedad de sectores, como el sanitario, el automovilístico, el aeroespacial, el de arte y diseño y el de bienes de consumo, crear aplicaciones de impresión 3D. La Compañía opera en el mercado nacional y mundial, incluyendo Colombia, Brasil, Australia, Malasia, China, Japón, Austria, Polonia, Alemania y Francia, entre otros.</v>
    <v>2437</v>
    <v>XNAS</v>
    <v>45637.873298529688</v>
    <v>Nasdaq Stock Market</v>
    <v>10694</v>
    <v>8.16</v>
    <v>8.49</v>
    <v>7.8</v>
    <v>4.7</v>
    <v>USD</v>
    <v>Materialise NV</v>
    <v>Materialise NV</v>
    <v>42.814599999999999</v>
    <v>8.16</v>
    <v>Software &amp; IT Services</v>
    <v>Technologielaan 15, LEUVEN (LOUVAIN), VLAAMS-BRABANT, 3001 BE</v>
    <v>MTLS</v>
    <v>Acciones</v>
    <v>Materialise NV (XNAS:MTLS)</v>
    <v>118521</v>
    <v>245704</v>
  </rv>
  <rv s="2">
    <v>10695</v>
  </rv>
  <rv s="0">
    <v>https://www.bing.com/financeapi/forcetrigger?t=a1y3dm&amp;q=XNYS%3aMTN&amp;form=skydnc</v>
    <v>Learn more on Bing</v>
  </rv>
  <rv s="7">
    <v>es-ES</v>
    <v>a1y3dm</v>
    <v>268435456</v>
    <v>1</v>
    <v>Con tecnología de Refinitiv</v>
    <v>25</v>
    <v>26</v>
    <v>VAIL RESORTS, INC. (XNYS:MTN)</v>
    <v>3</v>
    <v>27</v>
    <v>Finance</v>
    <v>28</v>
    <v>XNYS</v>
    <v>37438350</v>
    <v>1985</v>
    <v>196.81</v>
    <v>1.1417999999999999</v>
    <v>-2.74</v>
    <v>-1.4019999999999999E-2</v>
    <v>7214370045</v>
    <v>195.44</v>
    <v>Vail Resorts, Inc. es una sociedad de cartera. La Compañía opera a través de tres segmentos: Montaña, Alojamiento y Bienes Raíces. Su segmento de Montaña opera propiedades turísticos de montaña, así como servicios auxiliares, que incluyen principalmente la escuela de esquí, restaurantes y operaciones minoristas y de alquiler. Opera aproximadamente 37 centros turísticos de montaña y áreas de esquí urbano. Opera estaciones de montaña y zonas urbanas de esquí, como Whistler Blackcomb en la Columbia Británica, Canadá. En el segmento de Alojamiento, posee y/o administra una colección de hoteles y condominios de lujo bajo su marca RockResorts, así como otras propiedades de alojamiento y varios condominios; propiedades concesionarias de National Park Service (NPS), incluyendo Grand Teton Lodge Company (GTLC), que opera centros turísticos de destino en el Parque Nacional Grand Teton; Colorado Mountain Express (CME) y campos de golf de montaña. Su segmento de Bienes Raíces posee, desarrolla y vende bienes raíces en y alrededor de sus comunidades turísticas.</v>
    <v>7600</v>
    <v>XNYS</v>
    <v>45637.873431654691</v>
    <v>New York Stock Exchange</v>
    <v>10697</v>
    <v>196.81</v>
    <v>236.92</v>
    <v>192.41499999999999</v>
    <v>165</v>
    <v>USD</v>
    <v>VAIL RESORTS, INC.</v>
    <v>VAIL RESORTS, INC.</v>
    <v>32.445999999999998</v>
    <v>192.7</v>
    <v>Hotels &amp; Entertainment Services</v>
    <v>390 Interlocken Crescent, Suite 1000, BROOMFIELD, CO, 80021 US</v>
    <v>MTN</v>
    <v>Acciones</v>
    <v>VAIL RESORTS, INC. (XNYS:MTN)</v>
    <v>384702</v>
    <v>609241</v>
  </rv>
  <rv s="2">
    <v>10698</v>
  </rv>
  <rv s="0">
    <v>https://www.bing.com/financeapi/forcetrigger?t=a1y3gh&amp;q=XNYS%3aMTNB&amp;form=skydnc</v>
    <v>Learn more on Bing</v>
  </rv>
  <rv s="8">
    <v>es-ES</v>
    <v>a1y3gh</v>
    <v>268435456</v>
    <v>1</v>
    <v>Con tecnología de Refinitiv</v>
    <v>29</v>
    <v>30</v>
    <v>Matinas (XNYS:MTNB)</v>
    <v>3</v>
    <v>31</v>
    <v>Finance</v>
    <v>28</v>
    <v>XNYS</v>
    <v>5086990</v>
    <v>2013</v>
    <v>0.5665</v>
    <v>1.5887</v>
    <v>-1.8100000000000002E-2</v>
    <v>-3.0162000000000001E-2</v>
    <v>3052700</v>
    <v>0.60009999999999997</v>
    <v>Matinas BioPharma Holdings, Inc. is a biopharmaceutical company. The Company is focused on delivering groundbreaking therapies using its lipid nanocrystal (LNC) platform delivery technology (LNC Platform). Its lead product candidate is MAT2203 (oral amphotericin B), a highly potent antifungal drug which, by virtue of LNC delivery, has been made oral, safe, and well-tolerated for prolonged administration in patients with life-threatening invasive fungal infections. MAT2203 is now positioned for a single, Phase III registration trial (the ORALTO trial) in support of a New Drug Application (NDA) for the treatment of invasive aspergillosis in patients with limited treatment options. It is expanding the utilization of the LNC Platform with small molecules and small oligonucleotides outside of infectious disease, targeting inflammation and oncology. It is also investigating a variety of LNC formulations of two small oligonucleotides designed to target inflammatory cytokines IL-17A and TNFα.</v>
    <v>32</v>
    <v>XNYS</v>
    <v>45637.872694779689</v>
    <v>New York Stock Exchange</v>
    <v>10700</v>
    <v>0.62</v>
    <v>21.5</v>
    <v>0.56520000000000004</v>
    <v>0.5</v>
    <v>USD</v>
    <v>Matinas</v>
    <v>Matinas</v>
    <v>0.58199999999999996</v>
    <v>Biotechnology &amp; Medical Research</v>
    <v>Suite 302, 1545 Route 206 South, BEDMINSTER, NJ, 07921 US</v>
    <v>MTNB</v>
    <v>Acciones</v>
    <v>Matinas (XNYS:MTNB)</v>
    <v>39362</v>
    <v>326708</v>
  </rv>
  <rv s="2">
    <v>10701</v>
  </rv>
  <rv s="0">
    <v>https://www.bing.com/financeapi/forcetrigger?t=a1y3p2&amp;q=XNYS%3aMTR&amp;form=skydnc</v>
    <v>Learn more on Bing</v>
  </rv>
  <rv s="7">
    <v>es-ES</v>
    <v>a1y3p2</v>
    <v>268435456</v>
    <v>1</v>
    <v>Con tecnología de Refinitiv</v>
    <v>25</v>
    <v>26</v>
    <v>Mesa Royalty (XNYS:MTR)</v>
    <v>3</v>
    <v>27</v>
    <v>Finance</v>
    <v>28</v>
    <v>XNYS</v>
    <v>1863590</v>
    <v>1979</v>
    <v>6.6</v>
    <v>0.66520000000000001</v>
    <v>-0.21</v>
    <v>-3.0792E-2</v>
    <v>12318329</v>
    <v>6.82</v>
    <v>Mesa Royalty Trust (the Trust) owns an overriding royalty interest (the Royalty), through a series of conveyances, assignments, and acquisitions. The Trust owns Royalty owns equal to approximately 11.44% of 90% of the Net Proceeds to the specified interest in certain producing oil and gas properties located in the: Hugoton field of Kansas (the Hugoton Royalty Properties); San Juan Basin field of New Mexico (the San Juan Basin-New Mexico Properties), and San Juan Basin field of Colorado (the San Juan Basin-Colorado Properties, and together with the San Juan Basin-New Mexico Properties, the San Juan Basin Royalty Properties, and together with the Hugoton Royalty Properties, the Royalty Properties). The natural gas produced from the San Juan Basin - Colorado Royalty Properties is sold on the spot market, and some of the natural gas produced from the San Juan Basin - Colorado Properties is sold pursuant to fixed price contracts.</v>
    <v>0</v>
    <v>XNYS</v>
    <v>45637.86970234922</v>
    <v>New York Stock Exchange</v>
    <v>10703</v>
    <v>6.61</v>
    <v>16.25</v>
    <v>6.6</v>
    <v>5.6</v>
    <v>USD</v>
    <v>Mesa Royalty</v>
    <v>Mesa Royalty</v>
    <v>19.5169</v>
    <v>6.61</v>
    <v>Oil &amp; Gas</v>
    <v>Bny Mellon Trust Company, N.A., 601 Travis Street, Floor 16, HOUSTON, TX, 77002 US</v>
    <v>MTR</v>
    <v>Acciones</v>
    <v>Mesa Royalty (XNYS:MTR)</v>
    <v>1501</v>
    <v>13227</v>
  </rv>
  <rv s="2">
    <v>10704</v>
  </rv>
  <rv s="0">
    <v>https://www.bing.com/financeapi/forcetrigger?t=a1y3rw&amp;q=XNYS%3aMTRN&amp;form=skydnc</v>
    <v>Learn more on Bing</v>
  </rv>
  <rv s="7">
    <v>es-ES</v>
    <v>a1y3rw</v>
    <v>268435456</v>
    <v>1</v>
    <v>Con tecnología de Refinitiv</v>
    <v>25</v>
    <v>26</v>
    <v>Materion (XNYS:MTRN)</v>
    <v>3</v>
    <v>27</v>
    <v>Finance</v>
    <v>28</v>
    <v>XNYS</v>
    <v>20751280</v>
    <v>2000</v>
    <v>113.96</v>
    <v>1.2125999999999999</v>
    <v>0.51</v>
    <v>4.5009999999999998E-3</v>
    <v>2361703176</v>
    <v>113.3</v>
    <v>Materion Corporation provides advanced materials solutions for various industries, including semiconductor, industrial, aerospace and defense, energy and automotive. The Company’s segments include Performance Materials, Electronic Materials, Precision Optics, and Other. Performance Materials segment provides advanced engineered solutions comprised of beryllium and non-beryllium containing alloy systems and custom engineered parts in strip, bulk, rod, plate, bar, tube, and other customized shapes produced at manufacturing facilities located throughout the United States and Europe. Electronic Materials segment produces advanced chemicals, microelectronics packaging, precious metal, non-precious metal, and specialty metal products, including vapor deposition targets, frame lid assemblies, clad and precious metal pre-forms, high temperature braze materials, and ultrapure wire. Precision Optics segment designs and produces precision thin film coatings, optical filters, and assemblies.</v>
    <v>3404</v>
    <v>XNYS</v>
    <v>45637.873493703126</v>
    <v>New York Stock Exchange</v>
    <v>10706</v>
    <v>115.5</v>
    <v>145.08000000000001</v>
    <v>113.48</v>
    <v>96.181100000000001</v>
    <v>USD</v>
    <v>Materion</v>
    <v>Materion</v>
    <v>31.973500000000001</v>
    <v>113.81</v>
    <v>Metals &amp; Mining</v>
    <v>6070 Parkland Blvd, MAYFIELD HEIGHTS, OH, 44124-4191 US</v>
    <v>MTRN</v>
    <v>Acciones</v>
    <v>Materion (XNYS:MTRN)</v>
    <v>27016</v>
    <v>86841</v>
  </rv>
  <rv s="2">
    <v>10707</v>
  </rv>
  <rv s="0">
    <v>https://www.bing.com/financeapi/forcetrigger?t=a1y3ur&amp;q=XNAS%3aMTRX&amp;form=skydnc</v>
    <v>Learn more on Bing</v>
  </rv>
  <rv s="7">
    <v>es-ES</v>
    <v>a1y3ur</v>
    <v>268435456</v>
    <v>1</v>
    <v>Con tecnología de Refinitiv</v>
    <v>25</v>
    <v>26</v>
    <v>Matrix Service (XNAS:MTRX)</v>
    <v>3</v>
    <v>27</v>
    <v>Finance</v>
    <v>28</v>
    <v>XNAS</v>
    <v>27554880</v>
    <v>1989</v>
    <v>12.87</v>
    <v>1.2715000000000001</v>
    <v>0.34499999999999997</v>
    <v>2.7143999999999998E-2</v>
    <v>359728958</v>
    <v>12.71</v>
    <v>Matrix Service Company, through its subsidiaries, is an industrial engineering, construction, and maintenance contractor. Its segments include Storage and Terminal Solutions, Utility and Power Infrastructure and Process and Industrial Facilities. The Storage and Terminal Solutions includes engineering, procurement, fabrication and construction services related to cryogenic and other specialty tanks and terminals for liquefied natural gas (LNG), natural gas liquids, hydrogen, ammonia, propane, butane, liquid nitrogen/liquid oxygen and liquid petroleum. The Utility and Power Infrastructure includes engineering, procurement, fabrication and construction services to support growing demand for LNG utility peak shaving facilities. The Process and Industrial Facilities includes plant maintenance, repair, and turnarounds in the downstream and midstream markets for energy clients, including refining and processing of crude oil, fractionating and marketing of natural gas and natural gas liquids.</v>
    <v>2064</v>
    <v>XNAS</v>
    <v>45637.873102534373</v>
    <v>Nasdaq Stock Market</v>
    <v>10709</v>
    <v>13.11</v>
    <v>13.9</v>
    <v>12.6</v>
    <v>8.61</v>
    <v>USD</v>
    <v>Matrix Service</v>
    <v>Matrix Service</v>
    <v>0</v>
    <v>13.055</v>
    <v>Construction &amp; Engineering</v>
    <v>15 East 5Th Street, Suite 1100, TULSA, OK, 74103 US</v>
    <v>MTRX</v>
    <v>Acciones</v>
    <v>Matrix Service (XNAS:MTRX)</v>
    <v>106039</v>
    <v>139865</v>
  </rv>
  <rv s="2">
    <v>10710</v>
  </rv>
  <rv s="0">
    <v>https://www.bing.com/financeapi/forcetrigger?t=a1y41h&amp;q=XNAS%3aMTSI&amp;form=skydnc</v>
    <v>Learn more on Bing</v>
  </rv>
  <rv s="7">
    <v>es-ES</v>
    <v>a1y41h</v>
    <v>268435456</v>
    <v>1</v>
    <v>Con tecnología de Refinitiv</v>
    <v>25</v>
    <v>26</v>
    <v>MACOM (XNAS:MTSI)</v>
    <v>3</v>
    <v>27</v>
    <v>Finance</v>
    <v>28</v>
    <v>XNAS</v>
    <v>72399650</v>
    <v>2009</v>
    <v>136.81</v>
    <v>1.7101999999999999</v>
    <v>2.98</v>
    <v>2.2073999999999996E-2</v>
    <v>9989703707</v>
    <v>135</v>
    <v>MACOM Technology Solutions Holdings, Inc. designs and manufactures high-performance semiconductor products for the industrial and defense, data center and telecommunications industries. It services over 6,000 customers annually with a product portfolio that incorporates radio frequency (RF), microwave, analog and mixed signal and optical semiconductor technologies. The Company is specialized in application, analog and mixed signal circuit design, compound semiconductor fabrication (including gallium arsenide (GaAs), gallium nitride (GaN), indium phosphide (InP) and specialized silicon), advanced packaging and back-end assembly and test. It offers a broad portfolio of standard and custom devices, which include integrated circuits (IC), multi-chip modules (MCM), diodes, amplifiers, switches and switch limiters, passive and active components and RF and optical subsystems. Its products are electronic components that its customers generally incorporate into larger electronic systems.</v>
    <v>1700</v>
    <v>XNAS</v>
    <v>45637.873240960158</v>
    <v>Nasdaq Stock Market</v>
    <v>10712</v>
    <v>138.98990000000001</v>
    <v>143.9</v>
    <v>136.18</v>
    <v>79.25</v>
    <v>USD</v>
    <v>MACOM</v>
    <v>MACOM</v>
    <v>129.6755</v>
    <v>137.97999999999999</v>
    <v>Semiconductors &amp; Semiconductor Equipment</v>
    <v>100 Chelmsford St, LOWELL, MA, 01851-2620 US</v>
    <v>MTSI</v>
    <v>Acciones</v>
    <v>MACOM (XNAS:MTSI)</v>
    <v>320023</v>
    <v>661366</v>
  </rv>
  <rv s="2">
    <v>10713</v>
  </rv>
  <rv s="0">
    <v>https://www.bing.com/financeapi/forcetrigger?t=bxla8m&amp;q=XNAS%3aMTTR&amp;form=skydnc</v>
    <v>Learn more on Bing</v>
  </rv>
  <rv s="7">
    <v>es-ES</v>
    <v>bxla8m</v>
    <v>268435456</v>
    <v>1</v>
    <v>Con tecnología de Refinitiv</v>
    <v>25</v>
    <v>26</v>
    <v>MATTERPORT, INC. (XNAS:MTTR)</v>
    <v>3</v>
    <v>27</v>
    <v>Finance</v>
    <v>28</v>
    <v>XNAS</v>
    <v>322895300</v>
    <v>2020</v>
    <v>4.8600000000000003</v>
    <v>1.0649</v>
    <v>3.5000000000000003E-2</v>
    <v>7.1869999999999998E-3</v>
    <v>1583801446</v>
    <v>4.87</v>
    <v>Matterport, Inc., anteriormente Gores Holdings VI, Inc., es una empresa de digitalización y datificación. La tecnología de la Compañía está enfocada en la digitalización, acceso y gestión de edificios, espacios y lugares en línea. Su plataforma tecnológica utiliza datos espaciales recopilados de una variedad de dispositivos de captura digital para transformar edificios y espacios físicos en gemelos digitales fotorrealistas y dimensionalmente precisos que dan a sus suscriptores acceso a información y conocimientos de edificios que antes no estaban disponibles. La empresa ha desarrollado y escalado su tecnología de reconstrucción tridimensional (3D), su motor de software impulsado por inteligencia artificial (IA) que utiliza el aprendizaje automático para recrear una representación virtual fotorrealista en 3D de la estructura de un edificio completo, incluidos los contenidos, el equipo y el mobiliario. La empresa presta servicios inmobiliarios residenciales y comerciales, gestión de instalaciones, comercio minorista, arquitectura, ingeniería y construcción (AEC), seguros y reparaciones, y viajes y hostelería.</v>
    <v>438</v>
    <v>XNAS</v>
    <v>45637.873391087502</v>
    <v>Nasdaq Stock Market</v>
    <v>10715</v>
    <v>4.91</v>
    <v>4.99</v>
    <v>4.84</v>
    <v>1.73</v>
    <v>USD</v>
    <v>MATTERPORT, INC.</v>
    <v>MATTERPORT, INC.</v>
    <v>0</v>
    <v>4.9050000000000002</v>
    <v>Software &amp; IT Services</v>
    <v>352 East Java Drive, SUNNYVALE, CA, 94089 US</v>
    <v>MTTR</v>
    <v>Acciones</v>
    <v>MATTERPORT, INC. (XNAS:MTTR)</v>
    <v>1762209</v>
    <v>2165464</v>
  </rv>
  <rv s="2">
    <v>10716</v>
  </rv>
  <rv s="0">
    <v>https://www.bing.com/financeapi/forcetrigger?t=a1y4fr&amp;q=XNYS%3aMTW&amp;form=skydnc</v>
    <v>Learn more on Bing</v>
  </rv>
  <rv s="8">
    <v>es-ES</v>
    <v>a1y4fr</v>
    <v>268435456</v>
    <v>1</v>
    <v>Con tecnología de Refinitiv</v>
    <v>29</v>
    <v>30</v>
    <v>Manitowoc Co (XNYS:MTW)</v>
    <v>3</v>
    <v>31</v>
    <v>Finance</v>
    <v>28</v>
    <v>XNYS</v>
    <v>35126890</v>
    <v>1920</v>
    <v>10.19</v>
    <v>1.8266</v>
    <v>-0.08</v>
    <v>-7.921000000000001E-3</v>
    <v>351971437</v>
    <v>10.1</v>
    <v>The Manitowoc Company, Inc. is a provider of engineered lifting solutions. The Company, through its wholly owned subsidiaries, designs, manufactures, markets, distributes, and supports comprehensive product lines of mobile hydraulic cranes, lattice-boom crawler cranes, boom trucks, and tower cranes under the Aspen Equipment, Grove, Manitowoc, MGX Equipment Services, National Crane, Potain, and Shuttlelift brand names. Its segments include Americas segment, Europe and Africa (EURAF) segment and Middle East and Asia Pacific (MEAP) segment. The Americas segment includes the North America and South America continents. The EURAF segment includes the Europe and Africa continents, excluding the Middle East region. The MEAP segment includes the Asia and Australia continents and the Middle East region. Its crane products are used in a variety of applications throughout the world, including energy production/distribution and utility, petrochemical and industrial, and infrastructure.</v>
    <v>4800</v>
    <v>XNYS</v>
    <v>45637.873040219529</v>
    <v>New York Stock Exchange</v>
    <v>10718</v>
    <v>10.244999999999999</v>
    <v>17.646999999999998</v>
    <v>10.02</v>
    <v>8.5</v>
    <v>USD</v>
    <v>Manitowoc Co</v>
    <v>Manitowoc Co</v>
    <v>10.02</v>
    <v>Machinery, Equipment &amp; Components</v>
    <v>11270 West Park Place, Suite 10000, MILWAUKEE, WI, 53224 US</v>
    <v>MTW</v>
    <v>Acciones</v>
    <v>Manitowoc Co (XNYS:MTW)</v>
    <v>156165</v>
    <v>346429</v>
  </rv>
  <rv s="2">
    <v>10719</v>
  </rv>
  <rv s="0">
    <v>https://www.bing.com/financeapi/forcetrigger?t=a1y4im&amp;q=XNYS%3aMTX&amp;form=skydnc</v>
    <v>Learn more on Bing</v>
  </rv>
  <rv s="7">
    <v>es-ES</v>
    <v>a1y4im</v>
    <v>268435456</v>
    <v>1</v>
    <v>Con tecnología de Refinitiv</v>
    <v>25</v>
    <v>26</v>
    <v>Minerals Tech (XNYS:MTX)</v>
    <v>3</v>
    <v>27</v>
    <v>Finance</v>
    <v>28</v>
    <v>XNYS</v>
    <v>31888720</v>
    <v>1968</v>
    <v>80.2</v>
    <v>1.3023</v>
    <v>0.51</v>
    <v>6.4249999999999993E-3</v>
    <v>2547589840</v>
    <v>79.38</v>
    <v>Minerals Technologies Inc. is a technology-driven specialty minerals company that develops, produces, and markets a range of mineral and mineral-based products, related systems, and services. The Company’s segments include Consumer &amp; Specialties and Engineered Solutions. The Consumer &amp; Specialties segment serves consumer end markets directly and provides mineral-based solutions and technologies for its customers’ products. The two product lines in this segment are Household &amp; Personal Care and Specialty Additives. The Company's Engineered Solutions segment combines all engineered systems, mineral blends, and technologies that are designed to aid in customer processes and projects. The two product lines in this segment are High-Temperature Technologies and Environmental &amp; Infrastructure. The Company serves globally a range of consumer and industrial markets, including household, food and pharmaceutical, paper, packaging, automotive, construction, and environmental.</v>
    <v>4027</v>
    <v>XNYS</v>
    <v>45637.873511122656</v>
    <v>New York Stock Exchange</v>
    <v>10721</v>
    <v>81.02</v>
    <v>90.295000000000002</v>
    <v>79.209999999999994</v>
    <v>63.01</v>
    <v>USD</v>
    <v>Minerals Tech</v>
    <v>Minerals Tech</v>
    <v>16.8428</v>
    <v>79.89</v>
    <v>Chemicals</v>
    <v>622 3rd Ave, NEW YORK, NY, 10017-6707 US</v>
    <v>MTX</v>
    <v>Acciones</v>
    <v>Minerals Tech (XNYS:MTX)</v>
    <v>82862</v>
    <v>141926</v>
  </rv>
  <rv s="2">
    <v>10722</v>
  </rv>
  <rv s="0">
    <v>https://www.bing.com/financeapi/forcetrigger?t=a1y4lh&amp;q=XNYS%3aMTZ&amp;form=skydnc</v>
    <v>Learn more on Bing</v>
  </rv>
  <rv s="7">
    <v>es-ES</v>
    <v>a1y4lh</v>
    <v>268435456</v>
    <v>1</v>
    <v>Con tecnología de Refinitiv</v>
    <v>25</v>
    <v>26</v>
    <v>MasTec (XNYS:MTZ)</v>
    <v>3</v>
    <v>27</v>
    <v>Finance</v>
    <v>28</v>
    <v>XNYS</v>
    <v>79234970</v>
    <v>1998</v>
    <v>136.73500000000001</v>
    <v>1.7383</v>
    <v>4.93</v>
    <v>3.7107000000000001E-2</v>
    <v>10917786516</v>
    <v>132.86000000000001</v>
    <v>MasTec, Inc. is an infrastructure construction company. The Company's segments include Communications, Clean Energy and Infrastructure, Oil and Gas, Power Delivery, and Other. Its Communications segment provides engineering, construction, maintenance and customer fulfillment activities related to communications infrastructure. Its Clean Energy and Infrastructure segment primarily serves energy, utility, government and other end-markets through the installation and construction of power generation facilities, primarily from clean energy and renewable sources. Oil and Gas segment provides engineering, construction and maintenance services for pipelines and processing facilities for the energy and utilities industries. Its Power Delivery segment serves the energy and utility industries through the engineering, construction and maintenance of power transmission and distribution infrastructure, including electrical and gas transmission lines, distribution network systems and substations.</v>
    <v>32000</v>
    <v>XNYS</v>
    <v>45637.873134501562</v>
    <v>New York Stock Exchange</v>
    <v>10724</v>
    <v>138.66</v>
    <v>150.12</v>
    <v>134</v>
    <v>60.96</v>
    <v>USD</v>
    <v>MasTec</v>
    <v>MasTec</v>
    <v>118.7077</v>
    <v>137.79</v>
    <v>Construction &amp; Engineering</v>
    <v>800 S. Douglas Road, 12th Floor, CORAL GABLES, FL, 33134 US</v>
    <v>MTZ</v>
    <v>Acciones</v>
    <v>MasTec (XNYS:MTZ)</v>
    <v>641495</v>
    <v>891080</v>
  </rv>
  <rv s="2">
    <v>10725</v>
  </rv>
  <rv s="0">
    <v>https://www.bing.com/financeapi/forcetrigger?t=a1y4oc&amp;q=XNAS%3aMU&amp;form=skydnc</v>
    <v>Learn more on Bing</v>
  </rv>
  <rv s="7">
    <v>es-ES</v>
    <v>a1y4oc</v>
    <v>268435456</v>
    <v>1</v>
    <v>Con tecnología de Refinitiv</v>
    <v>25</v>
    <v>26</v>
    <v>MICRON TECHNOLOGY, INC. (XNAS:MU)</v>
    <v>3</v>
    <v>27</v>
    <v>Finance</v>
    <v>28</v>
    <v>XNAS</v>
    <v>1114043000</v>
    <v>1984</v>
    <v>99.5</v>
    <v>1.1483000000000001</v>
    <v>3.9750000000000001</v>
    <v>4.0519999999999994E-2</v>
    <v>113715939225</v>
    <v>98.1</v>
    <v>MICRON TECHNOLOGY, INC. participa en sistemas semiconductores. La cartera de tecnologías de memoria de la compañía, que incluye memoria de acceso aleatorio dinámico (DRAM), memoria Flash negativo-AND (NAND) y memoria Flash NOR, es la base para discos de estado sólido, módulos, paquetes de múltiples chips y otras soluciones de sistemas. Sus segmentos comerciales incluyen unidades de negocio computacionales y redes (CNBU), que incluyen productos de memoria que se venden en el mercado de informática, redes, gráfica y servidor en la nube; unidad de negocio de móvil (MBU), que incluye productos de memoria vendidos en el mercado de los smartphone, tabletas y otros dispositivos móviles; unidad de negocio de almacenaje (SBU), que incluye productos de memoria vendidos en los mercados empresariales, clientes, nube y medios de almacenamiento extraíbles, y SBU también incluye productos que se venden a Intel a través de su empresa mixta de tecnología Flash Intel/Micron (IMFT) y la unidad de negocio de integrados (EBU), que incluye productos de memoria vendidos en los mercados de la electrónica automotriz, industrial, hogar conectado y consumo masivo.</v>
    <v>48000</v>
    <v>XNAS</v>
    <v>45637.873398946096</v>
    <v>Nasdaq Stock Market</v>
    <v>10727</v>
    <v>102.66</v>
    <v>157.535</v>
    <v>98.3</v>
    <v>76.965000000000003</v>
    <v>USD</v>
    <v>MICRON TECHNOLOGY, INC.</v>
    <v>MICRON TECHNOLOGY, INC.</v>
    <v>150.84649999999999</v>
    <v>102.075</v>
    <v>Semiconductors &amp; Semiconductor Equipment</v>
    <v>PO BOX 6, 8000 S FEDERAL WAY, BOISE, ID, 83716-9632 US</v>
    <v>MU</v>
    <v>Acciones</v>
    <v>MICRON TECHNOLOGY, INC. (XNAS:MU)</v>
    <v>12256585</v>
    <v>16533117</v>
  </rv>
  <rv s="2">
    <v>10728</v>
  </rv>
  <rv s="0">
    <v>https://www.bing.com/financeapi/forcetrigger?t=a1y4r7&amp;q=XNYS%3aMUA&amp;form=skydnc</v>
    <v>Learn more on Bing</v>
  </rv>
  <rv s="26">
    <v>es-ES</v>
    <v>a1y4r7</v>
    <v>268435456</v>
    <v>1</v>
    <v>Con tecnología de Refinitiv</v>
    <v>81</v>
    <v>82</v>
    <v>BlackRock MuniAssets (XNYS:MUA)</v>
    <v>14</v>
    <v>83</v>
    <v>Finance</v>
    <v>76</v>
    <v>XNYS</v>
    <v>11.87</v>
    <v>1.8496999999999999</v>
    <v>-0.1</v>
    <v>-8.4600000000000005E-3</v>
    <v>461566418.14999998</v>
    <v>11.82</v>
    <v>45637.873490439066</v>
    <v>2.7400000000000001E-2</v>
    <v>New York Stock Exchange</v>
    <v>10730</v>
    <v>11.89</v>
    <v>12.69</v>
    <v>11.72</v>
    <v>10.2281</v>
    <v>USD</v>
    <v>BlackRock MuniAssets</v>
    <v>11.72</v>
    <v>MUA</v>
    <v>ETF</v>
    <v>BlackRock MuniAssets (XNYS:MUA)</v>
    <v>93160</v>
    <v>79196</v>
  </rv>
  <rv s="2">
    <v>10731</v>
  </rv>
  <rv s="0">
    <v>https://www.bing.com/financeapi/forcetrigger?t=a1y4ww&amp;q=XNYS%3aMUC&amp;form=skydnc</v>
    <v>Learn more on Bing</v>
  </rv>
  <rv s="26">
    <v>es-ES</v>
    <v>a1y4ww</v>
    <v>268435456</v>
    <v>1</v>
    <v>Con tecnología de Refinitiv</v>
    <v>81</v>
    <v>82</v>
    <v>BlackRock MuniHds CA Qly (XNYS:MUC)</v>
    <v>14</v>
    <v>83</v>
    <v>Finance</v>
    <v>76</v>
    <v>XNYS</v>
    <v>11.47</v>
    <v>1.9214</v>
    <v>-1.4999999999999999E-2</v>
    <v>-1.3159999999999999E-3</v>
    <v>1192604743.95</v>
    <v>11.4</v>
    <v>45637.872986909373</v>
    <v>3.2799999999999996E-2</v>
    <v>New York Stock Exchange</v>
    <v>10733</v>
    <v>11.47</v>
    <v>11.64</v>
    <v>11.38</v>
    <v>10.56</v>
    <v>USD</v>
    <v>BlackRock MuniHds CA Qly</v>
    <v>11.385</v>
    <v>MUC</v>
    <v>ETF</v>
    <v>BlackRock MuniHds CA Qly (XNYS:MUC)</v>
    <v>402633</v>
    <v>308970</v>
  </rv>
  <rv s="2">
    <v>10734</v>
  </rv>
  <rv s="0">
    <v>https://www.bing.com/financeapi/forcetrigger?t=a1y4zr&amp;q=XNYS%3aMUE&amp;form=skydnc</v>
    <v>Learn more on Bing</v>
  </rv>
  <rv s="24">
    <v>es-ES</v>
    <v>a1y4zr</v>
    <v>268435456</v>
    <v>1</v>
    <v>Con tecnología de Refinitiv</v>
    <v>73</v>
    <v>74</v>
    <v>BlackRock MuniHds Qly II (XNYS:MUE)</v>
    <v>14</v>
    <v>75</v>
    <v>Finance</v>
    <v>76</v>
    <v>XNYS</v>
    <v>10.94</v>
    <v>5.6300000000000003E-2</v>
    <v>5.1839999999999994E-3</v>
    <v>257647564.61000001</v>
    <v>10.86</v>
    <v>45637.870353089842</v>
    <v>3.0800000000000001E-2</v>
    <v>New York Stock Exchange</v>
    <v>10736</v>
    <v>10.95</v>
    <v>10.95</v>
    <v>10.87</v>
    <v>9.6503999999999994</v>
    <v>USD</v>
    <v>BlackRock MuniHds Qly II</v>
    <v>10.9163</v>
    <v>MUE</v>
    <v>ETF</v>
    <v>BlackRock MuniHds Qly II (XNYS:MUE)</v>
    <v>52448</v>
    <v>79807</v>
  </rv>
  <rv s="2">
    <v>10737</v>
  </rv>
  <rv s="0">
    <v>https://www.bing.com/financeapi/forcetrigger?t=azjsz2&amp;q=XNYS%3aMUFG&amp;form=skydnc</v>
    <v>Learn more on Bing</v>
  </rv>
  <rv s="7">
    <v>es-ES</v>
    <v>azjsz2</v>
    <v>268435456</v>
    <v>1</v>
    <v>Con tecnología de Refinitiv</v>
    <v>25</v>
    <v>26</v>
    <v>Mitsubishi UFJ Financial Group, Inc. (XNYS:MUFG)</v>
    <v>3</v>
    <v>27</v>
    <v>Finance</v>
    <v>28</v>
    <v>XNYS</v>
    <v>12067710000</v>
    <v>2001</v>
    <v>12.09</v>
    <v>0.65400000000000003</v>
    <v>0.25</v>
    <v>2.1044E-2</v>
    <v>144151600000</v>
    <v>11.88</v>
    <v>Mitsubishi UFJ Financial Group, Inc. es una compañía financiera con base en Japón. La Compañía opera a través de siete segmentos. El segmento Corporativo y Minorista brinda servicios relacionados con las agencias de finanzas, bienes raíces y valores a individuos nacionales, pequeñas y medias empresas. El segmento Banca Corporativa provee servicios financieros, inmobiliarios y de agencias de valores compañías japonesas en Japón y en el extranjero. El segmento Global CIB provee servicios financieros para empresas no japones. El segmento Banco Comercial Global provee servicios financieros para individuos, pequeñas y mediana empresas en bancos comerciales de propiedad extranjera. El segmento de Fideicomisarios proporciona servicios de gestión de activos y gestión de activos. El segmento de Mercado provee a los clientes servicios de cambio, efectivo y valores, transacciones de mercado y liquidez y gestión de efectivo. El otro segmento se dedica al negocio de gestión.</v>
    <v>158132</v>
    <v>XNYS</v>
    <v>45637.873327198438</v>
    <v>New York Stock Exchange</v>
    <v>10739</v>
    <v>12.13</v>
    <v>12.31</v>
    <v>12.07</v>
    <v>8.19</v>
    <v>USD</v>
    <v>Mitsubishi UFJ Financial Group, Inc.</v>
    <v>Mitsubishi UFJ Financial Group, Inc.</v>
    <v>11.0181</v>
    <v>12.13</v>
    <v>Banking Services</v>
    <v>1-4-5, Marunouchi, CHIYODA-KU, TOKYO-TO, 100-0005 JP</v>
    <v>MUFG</v>
    <v>Acciones</v>
    <v>Mitsubishi UFJ Financial Group, Inc. (XNYS:MUFG)</v>
    <v>1487995</v>
    <v>1685593</v>
  </rv>
  <rv s="2">
    <v>10740</v>
  </rv>
  <rv s="0">
    <v>https://www.bing.com/financeapi/forcetrigger?t=a1y56h&amp;q=XNYS%3aMUI&amp;form=skydnc</v>
    <v>Learn more on Bing</v>
  </rv>
  <rv s="26">
    <v>es-ES</v>
    <v>a1y56h</v>
    <v>268435456</v>
    <v>1</v>
    <v>Con tecnología de Refinitiv</v>
    <v>81</v>
    <v>82</v>
    <v>BlackRock Muni Income (XNYS:MUI)</v>
    <v>14</v>
    <v>83</v>
    <v>Finance</v>
    <v>76</v>
    <v>XNYS</v>
    <v>12.76</v>
    <v>2.0787</v>
    <v>0.02</v>
    <v>1.5690000000000001E-3</v>
    <v>485157465.62</v>
    <v>12.75</v>
    <v>45637.872862522658</v>
    <v>3.9399999999999998E-2</v>
    <v>New York Stock Exchange</v>
    <v>10742</v>
    <v>12.78</v>
    <v>12.83</v>
    <v>12.75</v>
    <v>11.345000000000001</v>
    <v>USD</v>
    <v>BlackRock Muni Income</v>
    <v>12.77</v>
    <v>MUI</v>
    <v>ETF</v>
    <v>BlackRock Muni Income (XNYS:MUI)</v>
    <v>265646</v>
    <v>692810</v>
  </rv>
  <rv s="2">
    <v>10743</v>
  </rv>
  <rv s="0">
    <v>https://www.bing.com/financeapi/forcetrigger?t=a1y59c&amp;q=XNYS%3aMUJ&amp;form=skydnc</v>
    <v>Learn more on Bing</v>
  </rv>
  <rv s="26">
    <v>es-ES</v>
    <v>a1y59c</v>
    <v>268435456</v>
    <v>1</v>
    <v>Con tecnología de Refinitiv</v>
    <v>81</v>
    <v>82</v>
    <v>BlackRock MuniHds NJ Qly (XNYS:MUJ)</v>
    <v>14</v>
    <v>83</v>
    <v>Finance</v>
    <v>76</v>
    <v>XNYS</v>
    <v>11.81</v>
    <v>1.59</v>
    <v>0.04</v>
    <v>3.4069999999999999E-3</v>
    <v>701894702.89999998</v>
    <v>11.74</v>
    <v>45637.873173078122</v>
    <v>3.6400000000000002E-2</v>
    <v>New York Stock Exchange</v>
    <v>10745</v>
    <v>11.81</v>
    <v>12.24</v>
    <v>11.76</v>
    <v>11.04</v>
    <v>USD</v>
    <v>BlackRock MuniHds NJ Qly</v>
    <v>11.78</v>
    <v>MUJ</v>
    <v>ETF</v>
    <v>BlackRock MuniHds NJ Qly (XNYS:MUJ)</v>
    <v>167916</v>
    <v>127952</v>
  </rv>
  <rv s="2">
    <v>10746</v>
  </rv>
  <rv s="0">
    <v>https://www.bing.com/financeapi/forcetrigger?t=a1yfdm&amp;q=XNAS%3aMULN&amp;form=skydnc</v>
    <v>Learn more on Bing</v>
  </rv>
  <rv s="7">
    <v>es-ES</v>
    <v>a1yfdm</v>
    <v>268435456</v>
    <v>1</v>
    <v>Con tecnología de Refinitiv</v>
    <v>25</v>
    <v>26</v>
    <v>Mullen Autom (XNAS:MULN)</v>
    <v>3</v>
    <v>27</v>
    <v>Finance</v>
    <v>28</v>
    <v>XNAS</v>
    <v>2134240</v>
    <v>2012</v>
    <v>1.82</v>
    <v>1.8667</v>
    <v>-8.5000000000000006E-2</v>
    <v>-4.6703000000000001E-2</v>
    <v>3884330</v>
    <v>1.82</v>
    <v>Mullen Automotive Inc. is an automotive company building electric vehicles (EVs). The Company is building and delivering commercial trucks. It also has a portfolio of passenger vehicles in various stages of product development. The Company’s segments include Bollinger and Mullen/ELMS. The Bollinger segment includes medium duty truck classes 4-6, along with the sport utility and pickup trucks EVs. The Mullen/ELMS segment builds Class one and Class three electric vehicles. Its EV development portfolio includes the Mullen FIVE EV Crossover, Mullen-GO Commercial Urban Delivery EV, Mullen Commercial Class 1-3 EVs and Bollinger Motors, which features both the B1 and B2 electric sport utility vehicle (SUV) trucks and Class 4-6 commercial offerings. The Mullen ONE van features specifications offering a fit for a variety of applications, including package delivery. The Mullen THREE is a Class three commercial electric vehicle targeting over 5,684 pounds of max payload.</v>
    <v>326</v>
    <v>XNAS</v>
    <v>45637.873348657035</v>
    <v>Nasdaq Stock Market</v>
    <v>10748</v>
    <v>1.88</v>
    <v>1870</v>
    <v>1.7</v>
    <v>1.6</v>
    <v>USD</v>
    <v>Mullen Autom</v>
    <v>Mullen Autom</v>
    <v>0</v>
    <v>1.7350000000000001</v>
    <v>Automobiles &amp; Auto Parts</v>
    <v>1405 PIONEER STREET, BREA, CA, 92821 US</v>
    <v>MULN</v>
    <v>Acciones</v>
    <v>Mullen Autom (XNAS:MULN)</v>
    <v>1811950</v>
    <v>4942809</v>
  </rv>
  <rv s="2">
    <v>10749</v>
  </rv>
  <rv s="0">
    <v>https://www.bing.com/financeapi/forcetrigger?t=a1y5hw&amp;q=XNYS%3aMUR&amp;form=skydnc</v>
    <v>Learn more on Bing</v>
  </rv>
  <rv s="7">
    <v>es-ES</v>
    <v>a1y5hw</v>
    <v>268435456</v>
    <v>1</v>
    <v>Con tecnología de Refinitiv</v>
    <v>25</v>
    <v>26</v>
    <v>MURPHY OIL CORPORATION (XNYS:MUR)</v>
    <v>3</v>
    <v>27</v>
    <v>Finance</v>
    <v>28</v>
    <v>XNYS</v>
    <v>145843400</v>
    <v>1964</v>
    <v>30.31</v>
    <v>2.1633</v>
    <v>0.41499999999999998</v>
    <v>1.371E-2</v>
    <v>4475204729</v>
    <v>30.27</v>
    <v>Murphy Oil Corporation es una empresa independiente de exploración y producción de petróleo y gas. La Empresa se dedica a operaciones y propiedades tanto en tierra como en alta mar. Los segmentos geográficos de la empresa incluyen Estados Unidos, Canadá y el resto de países. Produce petróleo crudo, gas natural y líquidos de gas natural principalmente en Estados Unidos y Canadá, y explora en busca de petróleo crudo, gas natural y líquidos de gas natural en zonas seleccionadas de todo el mundo. En Estados Unidos, produce petróleo crudo, líquidos de gas natural y gas natural principalmente en yacimientos del Golfo de México y en la zona de Eagle Ford Shale, en el sur de Texas. Posee derechos sobre aproximadamente 133.000 acres brutos en el sur de Texas, en el yacimiento no convencional de petróleo y gas natural de Eagle Ford Shale. En Canadá, tiene intereses de explotación en Tupper Montney (100% propiedad), Kaybob Duvernay (explotado) y dos activos marinos no explotados: los yacimientos de Hibernia y Terra Nova, situados frente a las costas de Terranova, en la cuenca de Jeanne d'Arc.</v>
    <v>725</v>
    <v>XNYS</v>
    <v>45637.87356614531</v>
    <v>New York Stock Exchange</v>
    <v>10751</v>
    <v>30.754999999999999</v>
    <v>49.14</v>
    <v>29.99</v>
    <v>29.84</v>
    <v>USD</v>
    <v>MURPHY OIL CORPORATION</v>
    <v>MURPHY OIL CORPORATION</v>
    <v>9.7260000000000009</v>
    <v>30.684999999999999</v>
    <v>Oil &amp; Gas</v>
    <v>9805 Katy Fwy, Suite G-200, HOUSTON, TX, 77024 US</v>
    <v>MUR</v>
    <v>Acciones</v>
    <v>MURPHY OIL CORPORATION (XNYS:MUR)</v>
    <v>1494307</v>
    <v>1653185</v>
  </rv>
  <rv s="2">
    <v>10752</v>
  </rv>
  <rv s="17">
    <v>es-ES</v>
    <v>cbdzr7</v>
    <v>268435456</v>
    <v>1</v>
    <v>Con tecnología de Refinitiv</v>
    <v>59</v>
    <v>60</v>
    <v>Mural Oncology (XNAS:MURA)</v>
    <v>44</v>
    <v>27</v>
    <v>Finance</v>
    <v>28</v>
    <v>XNAS</v>
    <v>17060310</v>
    <v>2017</v>
    <v>3.97</v>
    <v>0.316</v>
    <v>-0.1925</v>
    <v>-4.9612999999999997E-2</v>
    <v>62909893</v>
    <v>3.88</v>
    <v xml:space="preserve">Mural Oncology plc is Ireland-based clinical-stage oncology company. The Company is leveraging its protein engineering platform to develop cytokine-based immunotherapies for the treatment of cancer. It leverages its in-cytokine biology, immune cell modulation and protein engineering capabilities to develop immunotherapies. The Company is developing a portfolio of programs to broaden the potential and reach of cytokine-based immunotherapies for the treatment of cancers, particularly those with limited treatment options available. Its portfolio of programs includes Nemvaleukin alfa (Nemvaleukin)-IL-2, IL-12, and IL-18. Nemvaleukin is an engineered interleukin-2 (IL-2) variant designed to harness the potent anti-cancer capabilities of high-dose rhIL-2 while minimizing toxicity by selectively activating cancer-fighting CD8 T cells and NK cells. The tumor-targeted split IL-12 program focuses on delivering the therapeutic potential of IL-12 by splitting it into inactive component. </v>
    <v>109</v>
    <v>XNAS</v>
    <v>45637.873007765622</v>
    <v>Nasdaq Stock Market</v>
    <v>3.97</v>
    <v>6.2499000000000002</v>
    <v>3.55</v>
    <v>2.88</v>
    <v>USD</v>
    <v>Mural Oncology</v>
    <v>Mural Oncology</v>
    <v>0</v>
    <v>3.6875</v>
    <v>Biotechnology &amp; Medical Research</v>
    <v>10 Earlsfort Terrace, DUBLIN, D02 T380 IE</v>
    <v>MURA</v>
    <v>Acciones</v>
    <v>Mural Oncology (XNAS:MURA)</v>
    <v>205189</v>
    <v>212688</v>
  </rv>
  <rv s="2">
    <v>10754</v>
  </rv>
  <rv s="0">
    <v>https://www.bing.com/financeapi/forcetrigger?t=a1y5nm&amp;q=XNYS%3aMUSA&amp;form=skydnc</v>
    <v>Learn more on Bing</v>
  </rv>
  <rv s="7">
    <v>es-ES</v>
    <v>a1y5nm</v>
    <v>268435456</v>
    <v>1</v>
    <v>Con tecnología de Refinitiv</v>
    <v>25</v>
    <v>26</v>
    <v>MURPHY USA INC. (XNYS:MUSA)</v>
    <v>3</v>
    <v>27</v>
    <v>Finance</v>
    <v>28</v>
    <v>XNYS</v>
    <v>20249100</v>
    <v>2013</v>
    <v>541.51</v>
    <v>0.78569999999999995</v>
    <v>5.71</v>
    <v>1.0573999999999998E-2</v>
    <v>11050338852</v>
    <v>540.01</v>
    <v>Murphy USA Inc. Es un minorista de gasolina y mercancías de conveniencia con más de 1.700 tiendas ubicadas principalmente en el suroeste, sureste, medio oeste y noreste de los Estados Unidos. La Compañía tiene un segmento operativo, que es Marketing. El segmento de Marketing incluye sus tiendas de marketing minorista y el suministro de productos y activos mayoristas. La mayoría de sus tiendas minoristas de gasolina existentes y nuevas en la industria (NTI) operan bajo las marcas de Murphy USA y Murphy Express. La mayoría de las tiendas de Murphy USA se encuentran muy cerca de Walmart Supercenters. La Compañía también comercializa gasolina y otros productos en tiendas independientes bajo las marcas Murphy Express y QuickChek. La Compañía tiene una red de tiendas minoristas de gasolina y conveniencia en aproximadamente 27 estados. Además, comercializa combustible a clientes mayoristas sin marca a través de una mezcla de terminales de distribución de productos de propiedad de la Compañía y de terceros y posiciones de tuberías.</v>
    <v>5900</v>
    <v>XNYS</v>
    <v>45637.873554837497</v>
    <v>New York Stock Exchange</v>
    <v>10756</v>
    <v>554.22900000000004</v>
    <v>561.08000000000004</v>
    <v>540.26</v>
    <v>350.55</v>
    <v>USD</v>
    <v>MURPHY USA INC.</v>
    <v>MURPHY USA INC.</v>
    <v>22.2468</v>
    <v>545.72</v>
    <v>Oil &amp; Gas</v>
    <v>200 Peach Street, EL DORADO, AR, 71730-5836 US</v>
    <v>MUSA</v>
    <v>Acciones</v>
    <v>MURPHY USA INC. (XNYS:MUSA)</v>
    <v>74713</v>
    <v>150082</v>
  </rv>
  <rv s="2">
    <v>10757</v>
  </rv>
  <rv s="0">
    <v>https://www.bing.com/financeapi/forcetrigger?t=a1y5qh&amp;q=XNYS%3aMUX&amp;form=skydnc</v>
    <v>Learn more on Bing</v>
  </rv>
  <rv s="7">
    <v>es-ES</v>
    <v>a1y5qh</v>
    <v>268435456</v>
    <v>1</v>
    <v>Con tecnología de Refinitiv</v>
    <v>25</v>
    <v>26</v>
    <v>McEwen Mining Inc. (XNYS:MUX)</v>
    <v>3</v>
    <v>27</v>
    <v>Finance</v>
    <v>28</v>
    <v>XNYS</v>
    <v>52924820</v>
    <v>1979</v>
    <v>8.6</v>
    <v>1.4212</v>
    <v>0.58499999999999996</v>
    <v>6.842100000000001E-2</v>
    <v>483468230</v>
    <v>8.5500000000000007</v>
    <v>McEwen Mining Inc es una compañía minera y de producción y exploración de minerales. La compañía se enfoca en metales preciosos y básicos en Argentina, México y Estados Unidos. Los segmentos de la compañía incluyen México, Minera Santa Cruz S.A. (MSC), Nevada y Los Azules. El segmento Operaciones de México incluye propiedades, como la mina El Gallo 1 y el proyecto El Gallo 2. El segmento MSC incluye propiedades, como la mina San José y otras concesiones ubicadas alrededor de la mina. Las propiedades de la Compañía en el segmento de Nevada incluyen el proyecto Gold Bar y propiedades de exploración. El proyecto Gold Bar es un proyecto de mina. El segmento de Los Azules incluye varias propiedades, como el proyecto Los Azules, el proyecto Chonchones, el proyecto Laganoso, el proyecto La Cerrada y otras propiedades en Argentina. El proyecto de cobre Los Azules es un proyecto de exploración pórfido de cobre en etapa avanzada ubicado en la región cordillerana de la provincia de San Juan, Argentina, cerca de la frontera con Chile.</v>
    <v>575</v>
    <v>XNYS</v>
    <v>45637.87332267344</v>
    <v>New York Stock Exchange</v>
    <v>10759</v>
    <v>9.17</v>
    <v>12.5</v>
    <v>8.6</v>
    <v>5.92</v>
    <v>USD</v>
    <v>McEwen Mining Inc.</v>
    <v>McEwen Mining Inc.</v>
    <v>3.9224000000000001</v>
    <v>9.1349999999999998</v>
    <v>Metals &amp; Mining</v>
    <v>Suite 2800, 150 King Street West, P.O. Box 24, TORONTO, ON, M5H 1J9 CA</v>
    <v>MUX</v>
    <v>Acciones</v>
    <v>McEwen Mining Inc. (XNYS:MUX)</v>
    <v>743552</v>
    <v>675470</v>
  </rv>
  <rv s="2">
    <v>10760</v>
  </rv>
  <rv s="0">
    <v>https://www.bing.com/financeapi/forcetrigger?t=axn87w&amp;q=XNAS%3aMVBF&amp;form=skydnc</v>
    <v>Learn more on Bing</v>
  </rv>
  <rv s="7">
    <v>es-ES</v>
    <v>axn87w</v>
    <v>268435456</v>
    <v>1</v>
    <v>Con tecnología de Refinitiv</v>
    <v>25</v>
    <v>26</v>
    <v>MVB Financial (XNAS:MVBF)</v>
    <v>3</v>
    <v>27</v>
    <v>Finance</v>
    <v>28</v>
    <v>XNAS</v>
    <v>12940460</v>
    <v>2003</v>
    <v>22.04</v>
    <v>1.0509999999999999</v>
    <v>0.34</v>
    <v>1.5632E-2</v>
    <v>285854761</v>
    <v>21.75</v>
    <v>MVB Financial Corp. is a financial holding company that operates principally through its wholly owned subsidiary, MVB Bank, Inc. (the Bank). The Company conducts a range of business activities through the Bank, primarily commercial and retail (CoRe) banking services, as well as fintech banking. It operates through three segments: CoRe Banking, Mortgage Banking and Financial Holding Company. It offers its customers a range of products and services, including various demand deposit accounts, savings accounts, money market accounts and certificates of deposit; commercial, consumer and real estate mortgage loans and lines of credit; debit cards; cashier’s checks; safe deposit rental facilities; non-deposit investment services offered through an association with a broker-dealer; and insurance and investment services. The Bank provides strategies to independent banking and corporate clients throughout the United States.</v>
    <v>445</v>
    <v>XNAS</v>
    <v>45637.87269278906</v>
    <v>Nasdaq Stock Market</v>
    <v>10762</v>
    <v>22.195</v>
    <v>25.24</v>
    <v>21.9</v>
    <v>17.510000000000002</v>
    <v>USD</v>
    <v>MVB Financial</v>
    <v>MVB Financial</v>
    <v>15.2753</v>
    <v>22.09</v>
    <v>Banking Services</v>
    <v>301 Virginia Ave, FAIRMONT, WV, 26554-2777 US</v>
    <v>MVBF</v>
    <v>Acciones</v>
    <v>MVB Financial (XNAS:MVBF)</v>
    <v>12513</v>
    <v>28320</v>
  </rv>
  <rv s="2">
    <v>10763</v>
  </rv>
  <rv s="0">
    <v>https://www.bing.com/financeapi/forcetrigger?t=a1y5w7&amp;q=XNYS%3aMVF&amp;form=skydnc</v>
    <v>Learn more on Bing</v>
  </rv>
  <rv s="24">
    <v>es-ES</v>
    <v>a1y5w7</v>
    <v>268435456</v>
    <v>1</v>
    <v>Con tecnología de Refinitiv</v>
    <v>73</v>
    <v>74</v>
    <v>BlackRock MuniVest (XNYS:MVF)</v>
    <v>14</v>
    <v>75</v>
    <v>Finance</v>
    <v>76</v>
    <v>XNYS</v>
    <v>7.42</v>
    <v>-8.0999999999999996E-3</v>
    <v>-1.0950000000000001E-3</v>
    <v>491945265.99000001</v>
    <v>7.4</v>
    <v>45637.87078657344</v>
    <v>3.0200000000000001E-2</v>
    <v>New York Stock Exchange</v>
    <v>10765</v>
    <v>7.43</v>
    <v>7.64</v>
    <v>7.3918999999999997</v>
    <v>6.73</v>
    <v>USD</v>
    <v>BlackRock MuniVest</v>
    <v>7.3918999999999997</v>
    <v>MVF</v>
    <v>ETF</v>
    <v>BlackRock MuniVest (XNYS:MVF)</v>
    <v>127845</v>
    <v>86818</v>
  </rv>
  <rv s="2">
    <v>10766</v>
  </rv>
  <rv s="0">
    <v>https://www.bing.com/financeapi/forcetrigger?t=a1y62w&amp;q=XNAS%3aMVIS&amp;form=skydnc</v>
    <v>Learn more on Bing</v>
  </rv>
  <rv s="7">
    <v>es-ES</v>
    <v>a1y62w</v>
    <v>268435456</v>
    <v>1</v>
    <v>Con tecnología de Refinitiv</v>
    <v>25</v>
    <v>26</v>
    <v>MicroVision (XNAS:MVIS)</v>
    <v>3</v>
    <v>27</v>
    <v>Finance</v>
    <v>28</v>
    <v>XNAS</v>
    <v>219018200</v>
    <v>2003</v>
    <v>0.875</v>
    <v>2.9754999999999998</v>
    <v>9.4000000000000004E-3</v>
    <v>1.0810999999999999E-2</v>
    <v>192495095</v>
    <v>0.86950000000000005</v>
    <v>MicroVision, Inc. is a developer and supplier of lidar hardware and software solutions focused on the automotive lidar and advanced driver-assistance systems (ADAS) markets. It is engaged in micro-electromechanical systems (MEMS)-based laser beam scanning technology that integrates MEMS, lasers, optics, hardware, algorithms and machine learning software into its technology to address existing and emerging markets. Its patented laser beam scanning technology combines a MEMS scanning mirror, laser diode light sources, electronics, and optics that are controlled using its system control algorithms, along with edge computing and machine learning in some systems. It has developed micro-display concepts and designs for use in head-mounted augmented reality (AR) headsets and developed a 1440i MEMS module supporting AR headsets. It also developed an interactive display solution targeted at the smart speaker’s market and a small consumer lidar sensor for use indoors with smart home systems.</v>
    <v>340</v>
    <v>XNAS</v>
    <v>45637.873533228907</v>
    <v>Nasdaq Stock Market</v>
    <v>10768</v>
    <v>0.89500000000000002</v>
    <v>2.98</v>
    <v>0.85</v>
    <v>0.82</v>
    <v>USD</v>
    <v>MicroVision</v>
    <v>MicroVision</v>
    <v>0</v>
    <v>0.87890000000000001</v>
    <v>Electronic Equipment &amp; Parts</v>
    <v>18390 Ne 68Th Street, REDMOND, WA, 98052 US</v>
    <v>MVIS</v>
    <v>Acciones</v>
    <v>MicroVision (XNAS:MVIS)</v>
    <v>1737724</v>
    <v>2877374</v>
  </rv>
  <rv s="2">
    <v>10769</v>
  </rv>
  <rv s="0">
    <v>https://www.bing.com/financeapi/forcetrigger?t=c1qm77&amp;q=XNAS%3aPFDR&amp;form=skydnc</v>
    <v>Learn more on Bing</v>
  </rv>
  <rv s="8">
    <v>es-ES</v>
    <v>c1qm77</v>
    <v>268435456</v>
    <v>1</v>
    <v>Con tecnología de Refinitiv</v>
    <v>29</v>
    <v>30</v>
    <v>Movella Hldgs (OTCM:MVLA)</v>
    <v>3</v>
    <v>31</v>
    <v>Finance</v>
    <v>51</v>
    <v>OTCM</v>
    <v>50907430</v>
    <v>2023</v>
    <v>0.02</v>
    <v>1.0383</v>
    <v>2E-3</v>
    <v>0.1</v>
    <v>1272690</v>
    <v>0.02</v>
    <v>Movella Holdings Inc. is a full-stack provider of integrated sensors, software, and analytics that enable the digitization of movement. The Company powers real-time character movement in digital environments, transforms movement into digital data that provides actionable insights, renders digitized movement to enable the creation of sophisticated animated content, creates new forms of monetizable intellectual property (IP) with biomechanical digital content, and provides spatial movement orientation and positioning data. Its full-stack product portfolio includes differentiated sensor fusion modules, motion capture systems, visualization software, and artificial intelligence (AI) cloud analytics enabled by its technologies. The Company’s sensors and software are used by global motion picture studios, video game publishers, and virtual creators for three-dimensional (3D) character animation, and other applications, such as virtual concerts.</v>
    <v>241</v>
    <v>OTCM</v>
    <v>45637.776389976563</v>
    <v>OTC Markets</v>
    <v>10771</v>
    <v>2.1999999999999999E-2</v>
    <v>0.79800000000000004</v>
    <v>0.02</v>
    <v>1E-4</v>
    <v>USD</v>
    <v>Movella Hldgs</v>
    <v>Movella Hldgs</v>
    <v>2.1999999999999999E-2</v>
    <v>Software &amp; IT Services</v>
    <v>3535 Executive Terminal Drive, Suite 110, HENDERSON, NV, 89052 US</v>
    <v>MVLA</v>
    <v>Acciones</v>
    <v>Movella Hldgs (OTCM:MVLA)</v>
    <v>129779</v>
    <v>2923822</v>
  </rv>
  <rv s="2">
    <v>10772</v>
  </rv>
  <rv s="0">
    <v>https://www.bing.com/financeapi/forcetrigger?t=a1y65r&amp;q=XNYS%3aMVO&amp;form=skydnc</v>
    <v>Learn more on Bing</v>
  </rv>
  <rv s="42">
    <v>es-ES</v>
    <v>a1y65r</v>
    <v>268435456</v>
    <v>1</v>
    <v>Con tecnología de Refinitiv</v>
    <v>125</v>
    <v>127</v>
    <v>MV OIL TRUST UNT (XNYS:MVO)</v>
    <v>14</v>
    <v>114</v>
    <v>Finance</v>
    <v>76</v>
    <v>XNYS</v>
    <v>8.49</v>
    <v>0.27</v>
    <v>3.1877000000000003E-2</v>
    <v>8.4700000000000006</v>
    <v>45637.872739189064</v>
    <v>New York Stock Exchange</v>
    <v>10774</v>
    <v>8.7799999999999994</v>
    <v>12.726699999999999</v>
    <v>8.4700000000000006</v>
    <v>7.96</v>
    <v>USD</v>
    <v>MV OIL TRUST UNT</v>
    <v>8.74</v>
    <v>MVO</v>
    <v>ETF</v>
    <v>MV OIL TRUST UNT (XNYS:MVO)</v>
    <v>33322</v>
    <v>60512</v>
  </rv>
  <rv s="2">
    <v>10775</v>
  </rv>
  <rv s="0">
    <v>https://www.bing.com/financeapi/forcetrigger?t=bplfm7&amp;q=XNAS%3aMVST&amp;form=skydnc</v>
    <v>Learn more on Bing</v>
  </rv>
  <rv s="7">
    <v>es-ES</v>
    <v>bplfm7</v>
    <v>268435456</v>
    <v>1</v>
    <v>Con tecnología de Refinitiv</v>
    <v>25</v>
    <v>26</v>
    <v>MICROVAST HOLDINGS, INC. (XNAS:MVST)</v>
    <v>3</v>
    <v>27</v>
    <v>Finance</v>
    <v>28</v>
    <v>XNAS</v>
    <v>323815300</v>
    <v>2018</v>
    <v>1.21</v>
    <v>2.5158</v>
    <v>5.0000000000000001E-3</v>
    <v>4.0000000000000001E-3</v>
    <v>406388201</v>
    <v>1.25</v>
    <v>Microvast Holding, Inc. antes Tuscan Holdings Corp. diseña, desarrolla y fabrica soluciones de baterías de iones de litio. Los paquetes de baterías de la compañía utilizan una variedad de química celular, lo que proporciona flexibilidad en la aplicación y el diseño del vehículo. Los clientes de vehículos comerciales de la empresa incluyen camiones ligeros, medianos y pesados, furgonetas, autobuses, trenes, vehículos de autoconducción, equipos portuarios y camiones mineros. La empresa ofrece varias soluciones, como baterías químicas, soluciones de baterías a medida y componentes de baterías. Sus baterías químicas ofrecen una variedad de químicas de celdas, que incluyen óxido de titanato de litio (LTO), fosfato de hierro de litio (LFP), níquel manganeso cobalto versión uno (NMC-1) y níquel manganeso cobalto versión dos (NMC-2). Sus soluciones de baterías a medida incluyen celdas, módulos, packs, packs a medida y sistemas de gestión de baterías (BMS). Su oferta de componentes para baterías incluye el separador de aramida y el cátodo de gradiente.</v>
    <v>2006</v>
    <v>XNAS</v>
    <v>45637.873413460155</v>
    <v>Nasdaq Stock Market</v>
    <v>10777</v>
    <v>1.41</v>
    <v>1.95</v>
    <v>1.19</v>
    <v>0.1515</v>
    <v>USD</v>
    <v>MICROVAST HOLDINGS, INC.</v>
    <v>MICROVAST HOLDINGS, INC.</v>
    <v>0</v>
    <v>1.2549999999999999</v>
    <v>Machinery, Equipment &amp; Components</v>
    <v>12603 SOUTHWEST FREEWAY, SUITE 210, STAFFORD, TX, 77477 US</v>
    <v>MVST</v>
    <v>Acciones</v>
    <v>MICROVAST HOLDINGS, INC. (XNAS:MVST)</v>
    <v>13206195</v>
    <v>65981666</v>
  </rv>
  <rv s="2">
    <v>10778</v>
  </rv>
  <rv s="0">
    <v>https://www.bing.com/financeapi/forcetrigger?t=a1y68m&amp;q=XNYS%3aMVT&amp;form=skydnc</v>
    <v>Learn more on Bing</v>
  </rv>
  <rv s="24">
    <v>es-ES</v>
    <v>a1y68m</v>
    <v>268435456</v>
    <v>1</v>
    <v>Con tecnología de Refinitiv</v>
    <v>73</v>
    <v>74</v>
    <v>BlackRock MuniVest II (XNYS:MVT)</v>
    <v>14</v>
    <v>75</v>
    <v>Finance</v>
    <v>76</v>
    <v>XNYS</v>
    <v>11.13</v>
    <v>-9.9000000000000008E-3</v>
    <v>-8.9349999999999998E-4</v>
    <v>260484900.66999999</v>
    <v>11.08</v>
    <v>45637.870137337501</v>
    <v>3.0699999999999998E-2</v>
    <v>New York Stock Exchange</v>
    <v>10780</v>
    <v>11.13</v>
    <v>11.97</v>
    <v>11.063700000000001</v>
    <v>10.33</v>
    <v>USD</v>
    <v>BlackRock MuniVest II</v>
    <v>11.0701</v>
    <v>MVT</v>
    <v>ETF</v>
    <v>BlackRock MuniVest II (XNYS:MVT)</v>
    <v>148767</v>
    <v>94289</v>
  </rv>
  <rv s="2">
    <v>10781</v>
  </rv>
  <rv s="0">
    <v>https://www.bing.com/financeapi/forcetrigger?t=a1y6ec&amp;q=XNYS%3aMWA&amp;form=skydnc</v>
    <v>Learn more on Bing</v>
  </rv>
  <rv s="7">
    <v>es-ES</v>
    <v>a1y6ec</v>
    <v>268435456</v>
    <v>1</v>
    <v>Con tecnología de Refinitiv</v>
    <v>25</v>
    <v>26</v>
    <v>MUELLER WATER PRODUCTS, INC. (XNYS:MWA)</v>
    <v>3</v>
    <v>27</v>
    <v>Finance</v>
    <v>28</v>
    <v>XNYS</v>
    <v>156252100</v>
    <v>2005</v>
    <v>24.87</v>
    <v>1.367</v>
    <v>-2.5000000000000001E-2</v>
    <v>-1.0090000000000001E-3</v>
    <v>3868020735</v>
    <v>24.78</v>
    <v>Mueller Water Products, Inc. es un fabricante y comercializador de productos y servicios utilizados en la transmisión, distribución y medición del agua en América del Norte. La Compañía opera a través de tres segmentos: Mueller Co, Anvil y Mueller Technologies. El segmento de Mueller Co fabrica válvulas para sistemas de agua y gas, y para hidrantes de incendio de barril seco y húmedo. El segmento Anvil fabrica y adquiere una gama de productos, incluida una gama de accesorios, acoplamientos, colgadores y productos relacionados. El segmento de Tecnologías Mueller ofrece sistemas de medición, detección de fugas, evaluación de condición de tuberías y otros productos y servicios para la industria de infraestructura de agua. El segmento de Tecnologías Mueller incluye los negocios de Sistemas Mueller y Echologics. La Compañía ofrece una gama de productos y servicios de infraestructura de agua, control de flujo y componentes de tuberías en los Estados Unidos y Canadá.</v>
    <v>3400</v>
    <v>XNYS</v>
    <v>45637.873160740623</v>
    <v>New York Stock Exchange</v>
    <v>10783</v>
    <v>25.18</v>
    <v>26.278700000000001</v>
    <v>24.69</v>
    <v>13.49</v>
    <v>USD</v>
    <v>MUELLER WATER PRODUCTS, INC.</v>
    <v>MUELLER WATER PRODUCTS, INC.</v>
    <v>33.523200000000003</v>
    <v>24.754999999999999</v>
    <v>Machinery, Equipment &amp; Components</v>
    <v>1200 Abernathy Rd, Ne, Suite 1200, ATLANTA, GA, 30328 US</v>
    <v>MWA</v>
    <v>Acciones</v>
    <v>MUELLER WATER PRODUCTS, INC. (XNYS:MWA)</v>
    <v>1166285</v>
    <v>1235664</v>
  </rv>
  <rv s="2">
    <v>10784</v>
  </rv>
  <rv s="18">
    <v>es-ES</v>
    <v>c9aztc</v>
    <v>268435456</v>
    <v>1</v>
    <v>Con tecnología de Refinitiv</v>
    <v>61</v>
    <v>62</v>
    <v>Multi Ways Hldg (XNYS:MWG)</v>
    <v>44</v>
    <v>63</v>
    <v>Finance</v>
    <v>28</v>
    <v>XNYS</v>
    <v>30840000</v>
    <v>2022</v>
    <v>0.26100000000000001</v>
    <v>-1.2500000000000001E-2</v>
    <v>-4.4979999999999999E-2</v>
    <v>8570440</v>
    <v>0.27789999999999998</v>
    <v>Multi Ways Holdings Limited is a holding company. The Company, through its subsidiaries, is primarily engaged in the sale and rental of heavy construction equipment in Singapore and the surrounding region. The Company offers a variety of new and used heavy construction equipment for sale and rental by its customers range from earth-moving equipment such as bulldozers, off-terrain dump trucks, excavators and wheel loaders; material-handling equipment such as crawler cranes, rough terrain cranes, scissor lifts, forklifts, boom-lifts and telescopic handlers; road-building equipment such as motor graders, vibrating compactors, asphalt finishers, skid loaders, backhoe loaders, hand rollers and mini excavators, and generators and compressors, such as air compressors, generators, lighting towers and welding machines. It also offers services to its customers, such as servicing and maintenance services for heavy construction equipment, and customization of heavy construction equipment.</v>
    <v>92</v>
    <v>XNYS</v>
    <v>45637.872410207812</v>
    <v>New York Stock Exchange</v>
    <v>0.2656</v>
    <v>0.78</v>
    <v>0.26100000000000001</v>
    <v>0.20119999999999999</v>
    <v>USD</v>
    <v>Multi Ways Hldg</v>
    <v>Multi Ways Hldg</v>
    <v>3.2677</v>
    <v>0.26540000000000002</v>
    <v>Professional &amp; Commercial Services</v>
    <v>3E Gul Circle, 629633 SG</v>
    <v>MWG</v>
    <v>Acciones</v>
    <v>Multi Ways Hldg (XNYS:MWG)</v>
    <v>74041</v>
    <v>116211</v>
  </rv>
  <rv s="2">
    <v>10786</v>
  </rv>
  <rv s="0">
    <v>https://www.bing.com/financeapi/forcetrigger?t=a1y6h7&amp;q=XNYS%3aMX&amp;form=skydnc</v>
    <v>Learn more on Bing</v>
  </rv>
  <rv s="8">
    <v>es-ES</v>
    <v>a1y6h7</v>
    <v>268435456</v>
    <v>1</v>
    <v>Con tecnología de Refinitiv</v>
    <v>29</v>
    <v>30</v>
    <v>Magnachip (XNYS:MX)</v>
    <v>3</v>
    <v>31</v>
    <v>Finance</v>
    <v>28</v>
    <v>XNYS</v>
    <v>37202780</v>
    <v>2003</v>
    <v>4.1399999999999997</v>
    <v>0.63949999999999996</v>
    <v>-0.02</v>
    <v>-4.8430000000000001E-3</v>
    <v>152903425</v>
    <v>4.13</v>
    <v>MagnaChip Semiconductor Corp is a Luxembourg-based designer and manufacturer of analog and mixed-signal semiconductor platform solutions for communications, Internet of Things (IoT) applications, consumer, industrial and automotive applications. It has a segment Standard Products Group. Standard Products Group includes Display Solutions and Power Solutions. Display Solutions products provide panel display solutions to major suppliers of large and small rigid and flexible panel displays, mobile, automotive applications and home appliances. Power Solutions products include discrete and integrated circuit solutions for power management in communications, consumer and industrial applications.</v>
    <v>891</v>
    <v>XNYS</v>
    <v>45637.873501353904</v>
    <v>New York Stock Exchange</v>
    <v>10788</v>
    <v>4.17</v>
    <v>8.16</v>
    <v>4.0199999999999996</v>
    <v>3.56</v>
    <v>USD</v>
    <v>Magnachip</v>
    <v>Magnachip</v>
    <v>4.1100000000000003</v>
    <v>Semiconductors &amp; Semiconductor Equipment</v>
    <v>C/O Magnachip Semiconductor S.A., 74, Rue De Merl, LUXEMBOURG, 2146 LU</v>
    <v>MX</v>
    <v>Acciones</v>
    <v>Magnachip (XNYS:MX)</v>
    <v>129197</v>
    <v>259771</v>
  </rv>
  <rv s="2">
    <v>10789</v>
  </rv>
  <rv s="0">
    <v>https://www.bing.com/financeapi/forcetrigger?t=a1y6k2&amp;q=XNYS%3aMXC&amp;form=skydnc</v>
    <v>Learn more on Bing</v>
  </rv>
  <rv s="7">
    <v>es-ES</v>
    <v>a1y6k2</v>
    <v>268435456</v>
    <v>1</v>
    <v>Con tecnología de Refinitiv</v>
    <v>25</v>
    <v>26</v>
    <v>Mexco Energy (XNYS:MXC)</v>
    <v>3</v>
    <v>27</v>
    <v>Finance</v>
    <v>28</v>
    <v>XNYS</v>
    <v>2046000</v>
    <v>1972</v>
    <v>11.3203</v>
    <v>0.55100000000000005</v>
    <v>0.21829999999999999</v>
    <v>1.9387000000000001E-2</v>
    <v>23484601</v>
    <v>11.26</v>
    <v>Mexco Energy Corporation is an independent oil and gas company located in Midland, Texas engaged in the acquisition, exploration and development of oil and gas properties primarily in the Permian Basin. It acquires interests in producing and non-producing oil and gas leases from landowners and leaseholders. It is focused on two primary areas: the Delaware Basin located in the Western portion of the Permian Basin including Lea and Eddy Counties, New Mexico and Reeves and Loving Counties, Texas, and the Midland Basin located in the Eastern portion of the Permian Basin including Reagan, Upton, Midland, Martin, Howard and Glasscock Counties, Texas. It also owns producing properties and undeveloped acreage in 14 states. It owns partial interests in approximately 6,800 producing wells all of which are located within the United States in the states of Texas, New Mexico, Oklahoma, Louisiana, Alabama, Mississippi, Arkansas, Wyoming, Kansas, Colorado, Montana, Virginia, North Dakota, and Ohio.</v>
    <v>3</v>
    <v>XNYS</v>
    <v>45637.872280300784</v>
    <v>New York Stock Exchange</v>
    <v>10791</v>
    <v>11.478300000000001</v>
    <v>16.382200000000001</v>
    <v>11.3203</v>
    <v>8.9448000000000008</v>
    <v>USD</v>
    <v>Mexco Energy</v>
    <v>Mexco Energy</v>
    <v>19.737400000000001</v>
    <v>11.478300000000001</v>
    <v>Oil &amp; Gas</v>
    <v>SUITE 1101, 214 W TEXAS AVENUE, MIDLAND, TX, 79701 US</v>
    <v>MXC</v>
    <v>Acciones</v>
    <v>Mexco Energy (XNYS:MXC)</v>
    <v>1580</v>
    <v>9043</v>
  </rv>
  <rv s="2">
    <v>10792</v>
  </rv>
  <rv s="0">
    <v>https://www.bing.com/financeapi/forcetrigger?t=bt5fur&amp;q=XNAS%3aMXCT&amp;form=skydnc</v>
    <v>Learn more on Bing</v>
  </rv>
  <rv s="7">
    <v>es-ES</v>
    <v>bt5fur</v>
    <v>268435456</v>
    <v>1</v>
    <v>Con tecnología de Refinitiv</v>
    <v>25</v>
    <v>26</v>
    <v>MaxCyte (XNAS:MXCT)</v>
    <v>3</v>
    <v>27</v>
    <v>Finance</v>
    <v>28</v>
    <v>XNAS</v>
    <v>105691200</v>
    <v>1998</v>
    <v>4.1399999999999997</v>
    <v>1.3591</v>
    <v>0.26</v>
    <v>6.2053000000000004E-2</v>
    <v>470325840</v>
    <v>4.1900000000000004</v>
    <v>MaxCyte, Inc. is a commercial cell engineering company. The Company is focused on providing enabling platform technologies to advance the discovery, development and commercialization of cell therapeutics, including cell and gene therapies, and to support cell-based research and development. It has developed and commercialized its proprietary Flow Electroporation technology, which is used by biopharmaceutical companies in the complex engineering of a variety of cells. Its ExPERT platform is based on its Flow Electroporation technology, which has been designed to address this rapidly expanding cell therapy market and can be utilized across the continuum of the cell therapy sector, from discovery and development through commercialization of cell-based medicines. The ExPERT family of products includes four instruments, which are known as the ATx, STx, GTx and VLx, as well as a portfolio of proprietary related disposables and consumables.</v>
    <v>143</v>
    <v>XNAS</v>
    <v>45637.873513310158</v>
    <v>Nasdaq Stock Market</v>
    <v>10794</v>
    <v>4.45</v>
    <v>5.5449999999999999</v>
    <v>4.1399999999999997</v>
    <v>3.165</v>
    <v>USD</v>
    <v>MaxCyte</v>
    <v>MaxCyte</v>
    <v>0</v>
    <v>4.45</v>
    <v>Healthcare Equipment &amp; Supplies</v>
    <v>9713 KEY WEST AVENUE,, SUITE 400, ROCKVILLE, MD, 20850 US</v>
    <v>MXCT</v>
    <v>Acciones</v>
    <v>MaxCyte (XNAS:MXCT)</v>
    <v>399835</v>
    <v>815127</v>
  </rv>
  <rv s="2">
    <v>10795</v>
  </rv>
  <rv s="0">
    <v>https://www.bing.com/financeapi/forcetrigger?t=a1y6pr&amp;q=XNYS%3aMXE&amp;form=skydnc</v>
    <v>Learn more on Bing</v>
  </rv>
  <rv s="26">
    <v>es-ES</v>
    <v>a1y6pr</v>
    <v>268435456</v>
    <v>1</v>
    <v>Con tecnología de Refinitiv</v>
    <v>81</v>
    <v>82</v>
    <v>Mexico Equity &amp; Income (XNYS:MXE)</v>
    <v>14</v>
    <v>83</v>
    <v>Finance</v>
    <v>76</v>
    <v>XNYS</v>
    <v>8.67</v>
    <v>0.63649999999999995</v>
    <v>-8.8999999999999999E-3</v>
    <v>-1.024E-3</v>
    <v>49875733.25</v>
    <v>8.69</v>
    <v>45637.871560335159</v>
    <v>1.9099999999999999E-2</v>
    <v>New York Stock Exchange</v>
    <v>10797</v>
    <v>8.6811000000000007</v>
    <v>11.63</v>
    <v>8.6300000000000008</v>
    <v>8.26</v>
    <v>USD</v>
    <v>Mexico Equity &amp; Income</v>
    <v>8.6811000000000007</v>
    <v>MXE</v>
    <v>ETF</v>
    <v>Mexico Equity &amp; Income (XNYS:MXE)</v>
    <v>13025</v>
    <v>10714</v>
  </rv>
  <rv s="2">
    <v>10798</v>
  </rv>
  <rv s="0">
    <v>https://www.bing.com/financeapi/forcetrigger?t=a1y6sm&amp;q=XNYS%3aMXF&amp;form=skydnc</v>
    <v>Learn more on Bing</v>
  </rv>
  <rv s="26">
    <v>es-ES</v>
    <v>a1y6sm</v>
    <v>268435456</v>
    <v>1</v>
    <v>Con tecnología de Refinitiv</v>
    <v>81</v>
    <v>82</v>
    <v>Mexico Fund (XNYS:MXF)</v>
    <v>14</v>
    <v>83</v>
    <v>Finance</v>
    <v>76</v>
    <v>XNYS</v>
    <v>13.92</v>
    <v>0.63390000000000002</v>
    <v>0.01</v>
    <v>7.1429999999999996E-4</v>
    <v>251145219.632</v>
    <v>14</v>
    <v>45637.873003506247</v>
    <v>1.3500000000000002E-2</v>
    <v>New York Stock Exchange</v>
    <v>10800</v>
    <v>14.04</v>
    <v>19.688500000000001</v>
    <v>13.880100000000001</v>
    <v>12.99</v>
    <v>USD</v>
    <v>Mexico Fund</v>
    <v>14.01</v>
    <v>MXF</v>
    <v>ETF</v>
    <v>Mexico Fund (XNYS:MXF)</v>
    <v>72674</v>
    <v>79701</v>
  </rv>
  <rv s="2">
    <v>10801</v>
  </rv>
  <rv s="0">
    <v>https://www.bing.com/financeapi/forcetrigger?t=a1y727&amp;q=XNAS%3aMXL&amp;form=skydnc</v>
    <v>Learn more on Bing</v>
  </rv>
  <rv s="7">
    <v>es-ES</v>
    <v>a1y727</v>
    <v>268435456</v>
    <v>1</v>
    <v>Con tecnología de Refinitiv</v>
    <v>25</v>
    <v>26</v>
    <v>MaxLinear (XNAS:MXL)</v>
    <v>3</v>
    <v>27</v>
    <v>Finance</v>
    <v>28</v>
    <v>XNAS</v>
    <v>84361780</v>
    <v>2003</v>
    <v>18.27</v>
    <v>1.8554999999999999</v>
    <v>0.65500000000000003</v>
    <v>3.6388999999999998E-2</v>
    <v>1573769005</v>
    <v>18</v>
    <v>MaxLinear, Inc. is a provider of radio frequency (RF), analog, digital and mixed-signal integrated circuits for access and connectivity, wired and wireless infrastructure, and industrial and multi-market applications. It is engaged in providing communications systems-on-chip (SoC), solutions used in broadband, mobile and wireline infrastructure, data center, and industrial and multi-market applications. Its customers include electronics distributors, module makers, original equipment manufacturers, and original design manufacturers, who incorporate its products in a range of electronic devices, such as broadband modems compliant with data over cable service interface specifications, passive optical network, and digital subscriber line; Wi-Fi and wireline routers for home networking; radio transceivers and modems for 4G/5G base-station and backhaul infrastructure; optical transceivers targeting hyperscale data centers; as well as power management and interface products used in markets.</v>
    <v>1759</v>
    <v>XNAS</v>
    <v>45637.873554443751</v>
    <v>Nasdaq Stock Market</v>
    <v>10803</v>
    <v>19.279900000000001</v>
    <v>26.59</v>
    <v>18.13</v>
    <v>11.08</v>
    <v>USD</v>
    <v>MaxLinear</v>
    <v>MaxLinear</v>
    <v>0</v>
    <v>18.655000000000001</v>
    <v>Semiconductors &amp; Semiconductor Equipment</v>
    <v>5966 La Place Ct., CARLSBAD, CA, 92008 US</v>
    <v>MXL</v>
    <v>Acciones</v>
    <v>MaxLinear (XNAS:MXL)</v>
    <v>1036937</v>
    <v>1372118</v>
  </rv>
  <rv s="2">
    <v>10804</v>
  </rv>
  <rv s="0">
    <v>https://www.bing.com/financeapi/forcetrigger?t=a1y7ar&amp;q=XNYS%3aMYD&amp;form=skydnc</v>
    <v>Learn more on Bing</v>
  </rv>
  <rv s="24">
    <v>es-ES</v>
    <v>a1y7ar</v>
    <v>268435456</v>
    <v>1</v>
    <v>Con tecnología de Refinitiv</v>
    <v>73</v>
    <v>74</v>
    <v>BlackRock MuniYield (XNYS:MYD)</v>
    <v>14</v>
    <v>75</v>
    <v>Finance</v>
    <v>76</v>
    <v>XNYS</v>
    <v>11.31</v>
    <v>-0.01</v>
    <v>-8.8650000000000003E-4</v>
    <v>558957231.44000006</v>
    <v>11.28</v>
    <v>45637.873122221878</v>
    <v>3.15E-2</v>
    <v>New York Stock Exchange</v>
    <v>10806</v>
    <v>11.31</v>
    <v>11.74</v>
    <v>11.26</v>
    <v>10.35</v>
    <v>USD</v>
    <v>BlackRock MuniYield</v>
    <v>11.27</v>
    <v>MYD</v>
    <v>ETF</v>
    <v>BlackRock MuniYield (XNYS:MYD)</v>
    <v>174165</v>
    <v>124373</v>
  </rv>
  <rv s="2">
    <v>10807</v>
  </rv>
  <rv s="0">
    <v>https://www.bing.com/financeapi/forcetrigger?t=a1y7dm&amp;q=XNYS%3aMYE&amp;form=skydnc</v>
    <v>Learn more on Bing</v>
  </rv>
  <rv s="7">
    <v>es-ES</v>
    <v>a1y7dm</v>
    <v>268435456</v>
    <v>1</v>
    <v>Con tecnología de Refinitiv</v>
    <v>25</v>
    <v>26</v>
    <v>Myers Industries (XNYS:MYE)</v>
    <v>3</v>
    <v>27</v>
    <v>Finance</v>
    <v>28</v>
    <v>XNYS</v>
    <v>37259810</v>
    <v>1955</v>
    <v>12.35</v>
    <v>1.2344999999999999</v>
    <v>0.50170000000000003</v>
    <v>4.1531000000000005E-2</v>
    <v>468791751</v>
    <v>12.08</v>
    <v>Myers Industries, Inc. is a manufacturer of a range of polymer products for industrial, agricultural, automotive, commercial and consumer markets. It is also a distributor of tools, equipment and supplies for the tire, wheel and under-vehicle service industry in the United States. It operates through two segments. The Material Handling segment manufactures a selection of durable plastic reusable containers that are used repeatedly. Its products include pallets, small parts bins, bulk shipping containers, storage and organization products, custom plastic products, consumer fuel containers, and tanks for water, fuel and waste handling. The Distribution Segment is engaged in the distribution of tools, equipment and supplies used for tire servicing, wheel, and automotive under-vehicle service on passenger, heavy truck, and off-road vehicles and the manufacturing of tire repair materials and custom rubber. It also manufactures composite matting ground protection for industrial applications.</v>
    <v>2500</v>
    <v>XNYS</v>
    <v>45637.873264443748</v>
    <v>New York Stock Exchange</v>
    <v>10809</v>
    <v>12.6099</v>
    <v>23.63</v>
    <v>12.22</v>
    <v>10.35</v>
    <v>USD</v>
    <v>Myers Industries</v>
    <v>Myers Industries</v>
    <v>29.116900000000001</v>
    <v>12.5817</v>
    <v>Containers &amp; Packaging</v>
    <v>1293 S MAIN ST, AKRON, OH, 44301 US</v>
    <v>MYE</v>
    <v>Acciones</v>
    <v>Myers Industries (XNYS:MYE)</v>
    <v>197247</v>
    <v>792889</v>
  </rv>
  <rv s="2">
    <v>10810</v>
  </rv>
  <rv s="0">
    <v>https://www.bing.com/financeapi/forcetrigger?t=bgqhar&amp;q=XNAS%3aMYFW&amp;form=skydnc</v>
    <v>Learn more on Bing</v>
  </rv>
  <rv s="7">
    <v>es-ES</v>
    <v>bgqhar</v>
    <v>268435456</v>
    <v>1</v>
    <v>Con tecnología de Refinitiv</v>
    <v>25</v>
    <v>26</v>
    <v>First W Fin (XNAS:MYFW)</v>
    <v>3</v>
    <v>27</v>
    <v>Finance</v>
    <v>28</v>
    <v>XNAS</v>
    <v>9664100</v>
    <v>2002</v>
    <v>21.24</v>
    <v>0.66159999999999997</v>
    <v>0.32</v>
    <v>1.5238E-2</v>
    <v>206038612</v>
    <v>21</v>
    <v>First Western Financial, Inc. is a financial service holding company with operations in Colorado, Arizona, Wyoming, California, and Montana. The Company and its subsidiaries provide a fully integrated suite of wealth management services on a private trust bank platform. The Company offers its services through a branded network of boutique private trust bank offices, loan production offices and trust offices. The Company operates through two segments: Wealth Management and Mortgage. Its Wealth Management segment consists of operations relating to the Company’s fully integrated wealth management products and services. Services provided include deposit, loan, insurance, and trust and investment management advisory products and services. Its Mortgage segment consists of operations relating to the Company’s residential mortgage service offerings. Services provided by its mortgage segment include soliciting, originating, and selling mortgage loans on the secondary market.</v>
    <v>310</v>
    <v>XNAS</v>
    <v>45637.873223610935</v>
    <v>Nasdaq Stock Market</v>
    <v>10812</v>
    <v>21.6</v>
    <v>22.32</v>
    <v>21.24</v>
    <v>12.84</v>
    <v>USD</v>
    <v>First W Fin</v>
    <v>First W Fin</v>
    <v>83.069599999999994</v>
    <v>21.32</v>
    <v>Banking Services</v>
    <v>1900 Sixteenth St, #1200, DENVER, CO, 80202 US</v>
    <v>MYFW</v>
    <v>Acciones</v>
    <v>First W Fin (XNAS:MYFW)</v>
    <v>8489</v>
    <v>36103</v>
  </rv>
  <rv s="2">
    <v>10813</v>
  </rv>
  <rv s="0">
    <v>https://www.bing.com/financeapi/forcetrigger?t=a1y7jc&amp;q=XNAS%3aMYGN&amp;form=skydnc</v>
    <v>Learn more on Bing</v>
  </rv>
  <rv s="7">
    <v>es-ES</v>
    <v>a1y7jc</v>
    <v>268435456</v>
    <v>1</v>
    <v>Con tecnología de Refinitiv</v>
    <v>25</v>
    <v>26</v>
    <v>Myriad Genetics (XNAS:MYGN)</v>
    <v>3</v>
    <v>27</v>
    <v>Finance</v>
    <v>28</v>
    <v>XNAS</v>
    <v>91035230</v>
    <v>1992</v>
    <v>15.32</v>
    <v>1.8756999999999999</v>
    <v>-0.82</v>
    <v>-5.3455000000000003E-2</v>
    <v>1321831539</v>
    <v>15.34</v>
    <v>Myriad Genetics, Inc. is a genetic testing and precision medicine company. The Company develops and offers genetic tests that help assess the risk of developing disease or disease progression and guide treatment decisions across medical specialties where genetic insights can significantly improve patient care and lower healthcare costs. The Company is focused on three key areas where it has specialized products, capabilities, and expertise: Oncology, Women's Health and Mental Health. In oncology, it offers testing for patients who have cancer and companion diagnostic tests that work with corresponding drugs and treatments. It also offers the SneakPeek Early Gender DNA Test which can reveal a baby's gender as early as six weeks into pregnancy. The Company’s testing products include MyRisk, BRACAnalysis, BRACAnalysis CDx, MyChoice CDx, Prolaris, Foresight, Prequel, Precis Tumor Test, Precise Liquid Test, SneakPeek and GeneSight, among others.</v>
    <v>2700</v>
    <v>XNAS</v>
    <v>45637.873176678127</v>
    <v>Nasdaq Stock Market</v>
    <v>10815</v>
    <v>15.35</v>
    <v>29.3</v>
    <v>14.52</v>
    <v>14.34</v>
    <v>USD</v>
    <v>Myriad Genetics</v>
    <v>Myriad Genetics</v>
    <v>0</v>
    <v>14.52</v>
    <v>Healthcare Equipment &amp; Supplies</v>
    <v>322 North 2200 West, SALT LAKE CITY, UT, 84116 US</v>
    <v>MYGN</v>
    <v>Acciones</v>
    <v>Myriad Genetics (XNAS:MYGN)</v>
    <v>740318</v>
    <v>947414</v>
  </rv>
  <rv s="2">
    <v>10816</v>
  </rv>
  <rv s="0">
    <v>https://www.bing.com/financeapi/forcetrigger?t=a1y7m7&amp;q=XNYS%3aMYI&amp;form=skydnc</v>
    <v>Learn more on Bing</v>
  </rv>
  <rv s="24">
    <v>es-ES</v>
    <v>a1y7m7</v>
    <v>268435456</v>
    <v>1</v>
    <v>Con tecnología de Refinitiv</v>
    <v>73</v>
    <v>74</v>
    <v>BlackRock MuniYld Qly 3 (XNYS:MYI)</v>
    <v>14</v>
    <v>75</v>
    <v>Finance</v>
    <v>76</v>
    <v>XNYS</v>
    <v>11.525</v>
    <v>5.5599999999999997E-2</v>
    <v>4.8349999999999999E-3</v>
    <v>838393736.74000001</v>
    <v>11.5</v>
    <v>45637.873208796096</v>
    <v>3.4300000000000004E-2</v>
    <v>New York Stock Exchange</v>
    <v>10818</v>
    <v>11.605</v>
    <v>12.0664</v>
    <v>11.52</v>
    <v>10.83</v>
    <v>USD</v>
    <v>BlackRock MuniYld Qly 3</v>
    <v>11.5556</v>
    <v>MYI</v>
    <v>ETF</v>
    <v>BlackRock MuniYld Qly 3 (XNYS:MYI)</v>
    <v>343223</v>
    <v>214437</v>
  </rv>
  <rv s="2">
    <v>10819</v>
  </rv>
  <rv s="0">
    <v>https://www.bing.com/financeapi/forcetrigger?t=a1n8ar&amp;q=XNAS%3aMYMD&amp;form=skydnc</v>
    <v>Learn more on Bing</v>
  </rv>
  <rv s="7">
    <v>es-ES</v>
    <v>a1n8ar</v>
    <v>268435456</v>
    <v>1</v>
    <v>Con tecnología de Refinitiv</v>
    <v>25</v>
    <v>26</v>
    <v>TNF Pharmaceutic (XNAS:TNFA)</v>
    <v>3</v>
    <v>27</v>
    <v>Finance</v>
    <v>28</v>
    <v>XNAS</v>
    <v>2755070</v>
    <v>2023</v>
    <v>1.48</v>
    <v>2.1745000000000001</v>
    <v>-0.34</v>
    <v>-0.21656099999999998</v>
    <v>3388736</v>
    <v>1.57</v>
    <v>MyMD Pharmaceuticals, Inc. is a clinical-stage pharmaceutical company. The Company is focused on developing two novel therapeutic platforms that treat the causes of disease rather than only addressing the symptoms. The Company’s MYMD-1 is a drug platform based on a clinical-stage small molecule that regulates the immune system to control TNF-a, which drives chronic inflammation, and other pro-inflammatory cell signaling cytokines. MYMD-1 is being developed to delay aging, increase longevity, and treat autoimmune diseases. It also shows potential as an anti-fibrotic and anti-prolific therapeutic. The Company’s second drug platform, Supera-CBD, is being developed to treat chronic pain, addiction, and epilepsy. Supera-CBD is a synthetic, preclinical cannabidiol derivative that has been demonstrated to effectively target cannabinoid type 2 (CB2) receptors. Supera-CBD binds to and inhibits opioid receptors, comparing it side by side with plant-based cannabidiol (CBD).</v>
    <v>6</v>
    <v>XNAS</v>
    <v>45637.873447534374</v>
    <v>Nasdaq Stock Market</v>
    <v>10821</v>
    <v>1.4950000000000001</v>
    <v>10.664999999999999</v>
    <v>1.1200000000000001</v>
    <v>1.07</v>
    <v>USD</v>
    <v>TNF Pharmaceutic</v>
    <v>TNF Pharmaceutic</v>
    <v>0</v>
    <v>1.23</v>
    <v>Biotechnology &amp; Medical Research</v>
    <v>855 N. Wolfe Street, Suite 601, BALTIMORE, MD, 21205 US</v>
    <v>TNFA</v>
    <v>Acciones</v>
    <v>TNF Pharmaceutic (XNAS:TNFA)</v>
    <v>434404</v>
    <v>129406</v>
  </rv>
  <rv s="2">
    <v>10822</v>
  </rv>
  <rv s="0">
    <v>https://www.bing.com/financeapi/forcetrigger?t=a1y7ur&amp;q=XNYS%3aMYN&amp;form=skydnc</v>
    <v>Learn more on Bing</v>
  </rv>
  <rv s="26">
    <v>es-ES</v>
    <v>a1y7ur</v>
    <v>268435456</v>
    <v>1</v>
    <v>Con tecnología de Refinitiv</v>
    <v>81</v>
    <v>82</v>
    <v>BlackRock MuniYld NY Qly (XNYS:MYN)</v>
    <v>14</v>
    <v>83</v>
    <v>Finance</v>
    <v>76</v>
    <v>XNYS</v>
    <v>10.69</v>
    <v>1.9020999999999999</v>
    <v>3.5000000000000003E-2</v>
    <v>3.2929999999999999E-3</v>
    <v>452964074.67000002</v>
    <v>10.63</v>
    <v>45637.873302800785</v>
    <v>3.5400000000000001E-2</v>
    <v>New York Stock Exchange</v>
    <v>10824</v>
    <v>10.7098</v>
    <v>10.87</v>
    <v>10.63</v>
    <v>9.9700000000000006</v>
    <v>USD</v>
    <v>BlackRock MuniYld NY Qly</v>
    <v>10.664999999999999</v>
    <v>MYN</v>
    <v>ETF</v>
    <v>BlackRock MuniYld NY Qly (XNYS:MYN)</v>
    <v>98195</v>
    <v>99066</v>
  </rv>
  <rv s="2">
    <v>10825</v>
  </rv>
  <rv s="0">
    <v>https://www.bing.com/financeapi/forcetrigger?t=c42q52&amp;q=XNAS%3aMYNA&amp;form=skydnc</v>
    <v>Learn more on Bing</v>
  </rv>
  <rv s="7">
    <v>es-ES</v>
    <v>c42q52</v>
    <v>268435456</v>
    <v>1</v>
    <v>Con tecnología de Refinitiv</v>
    <v>25</v>
    <v>26</v>
    <v>Mynaric (XNAS:MYNA)</v>
    <v>3</v>
    <v>27</v>
    <v>Finance</v>
    <v>28</v>
    <v>XNAS</v>
    <v>25273290</v>
    <v>2017</v>
    <v>0.46</v>
    <v>0.622</v>
    <v>-1.7500000000000002E-2</v>
    <v>-3.8251E-2</v>
    <v>9667260</v>
    <v>0.45750000000000002</v>
    <v>Mynaric AG is a Germany-based holding company, specializing in developing laser communication technologies for high-bandwidth and long-distance point-to-point communication between moving objects for terrestrial, airborne and space applications. Its wireless data transmission products include Optical Ground Stations, Air-to-Ground, Air-to-Air and Space Terminals, as well as subcomponents and custom solutions. Applications for the Company's products include high altitude networks, secure remote surveillance, downlinks for Earth observation satellites, satellite constellations and Smart City infrastructure, among others. The Company cooperates with the German Aerospace Center (DLR) in research on free-space optical communication. The Company provides centralized services for the Mynaric Group, which consists of Mynaric Lasercom GmbH, Mynaric Systems GmbH and Mynaric USA, Inc a branch in the United States, supporting North American customers on special projects.</v>
    <v>314</v>
    <v>XNAS</v>
    <v>45637.87161704844</v>
    <v>Nasdaq Stock Market</v>
    <v>10827</v>
    <v>0.47539999999999999</v>
    <v>7.58</v>
    <v>0.42509999999999998</v>
    <v>0.4</v>
    <v>USD</v>
    <v>Mynaric</v>
    <v>Mynaric</v>
    <v>0</v>
    <v>0.44</v>
    <v>Communications &amp; Networking</v>
    <v>Dornierstr. 19, GILCHING, BAYERN, 82205 DE</v>
    <v>MYNA</v>
    <v>Acciones</v>
    <v>Mynaric (XNAS:MYNA)</v>
    <v>196023</v>
    <v>232471</v>
  </rv>
  <rv s="2">
    <v>10828</v>
  </rv>
  <rv s="0">
    <v>https://www.bing.com/financeapi/forcetrigger?t=a22e52&amp;q=XNYS%3aGEHI&amp;form=skydnc</v>
    <v>Learn more on Bing</v>
  </rv>
  <rv s="8">
    <v>es-ES</v>
    <v>a22e52</v>
    <v>268435456</v>
    <v>1</v>
    <v>Con tecnología de Refinitiv</v>
    <v>29</v>
    <v>30</v>
    <v>Mynd.ai (XNYS:MYND)</v>
    <v>3</v>
    <v>31</v>
    <v>Finance</v>
    <v>28</v>
    <v>XNYS</v>
    <v>4564780</v>
    <v>2007</v>
    <v>2.19</v>
    <v>1.2746999999999999</v>
    <v>0.18099999999999999</v>
    <v>8.4185999999999997E-2</v>
    <v>98142730</v>
    <v>2.15</v>
    <v>Mynd.ai Inc, formerly Gravitas Education Holdings Inc, is an investment holding company principally engaged in early childhood education. Through its subsidiaries, The Company operates two segments. The ELMTree segment produces interactive displays and teaching software primarily used in the education market. The GEH Singapore segment provides private kindergarten services and student care center services through its direct operations. The Company also provides a series of solutions including interactive tools, technologies and software platform. The Company’s promethean products are comprised of interactive smart displays, accessories and software. The Company mainly conducts its businesses in the domestic market and overseas markets.</v>
    <v>1365</v>
    <v>XNYS</v>
    <v>45637.872025346878</v>
    <v>New York Stock Exchange</v>
    <v>10830</v>
    <v>2.4900000000000002</v>
    <v>9.64</v>
    <v>2.14</v>
    <v>0.61060000000000003</v>
    <v>USD</v>
    <v>Mynd.ai</v>
    <v>Mynd.ai</v>
    <v>2.331</v>
    <v>Miscellaneous Educational Service Providers</v>
    <v>4/F,29 Building, Fangguyuan Section 1, Fangzhuang, Fengtai District, BEIJING, BEIJING, 100078 CN</v>
    <v>MYND</v>
    <v>Acciones</v>
    <v>Mynd.ai (XNYS:MYND)</v>
    <v>107119</v>
    <v>101324</v>
  </rv>
  <rv s="2">
    <v>10831</v>
  </rv>
  <rv s="0">
    <v>https://www.bing.com/financeapi/forcetrigger?t=c3u5w7&amp;q=XNAS%3aMYNZ&amp;form=skydnc</v>
    <v>Learn more on Bing</v>
  </rv>
  <rv s="7">
    <v>es-ES</v>
    <v>c3u5w7</v>
    <v>268435456</v>
    <v>1</v>
    <v>Con tecnología de Refinitiv</v>
    <v>25</v>
    <v>26</v>
    <v>Mainz Biomed (XNAS:MYNZ)</v>
    <v>3</v>
    <v>27</v>
    <v>Finance</v>
    <v>28</v>
    <v>XNAS</v>
    <v>1909000</v>
    <v>2021</v>
    <v>5.91</v>
    <v>0.95299999999999996</v>
    <v>-0.79400000000000004</v>
    <v>-0.13233300000000001</v>
    <v>9938254</v>
    <v>6</v>
    <v>Mainz Biomed N.V. is a Germany based molecular genetics cancer diagnostic company. The Company operates under one segment, namely genetic diagnostic testing services. Its portfolio consists of various products and product candidates, such as ColoAlert, a colorectal cancer (CRC) screening stool-based DNA (deoxyribonucleic acid) test; PancAlert, a stool-based screening test for the detection of pancreatic cancer; GenoStrip, a platform technology to detect pathogens in environments on a molecular genetic basis. The Company competes with Exact Sciences, Epigenomics AG, Novigenix SA, GRAIL, Inc. and Agena Biosciences Inc.</v>
    <v>65</v>
    <v>XNAS</v>
    <v>45637.873206203127</v>
    <v>Nasdaq Stock Market</v>
    <v>10833</v>
    <v>6.2398999999999996</v>
    <v>53.6</v>
    <v>5.157</v>
    <v>5.157</v>
    <v>USD</v>
    <v>Mainz Biomed</v>
    <v>Mainz Biomed</v>
    <v>0</v>
    <v>5.2060000000000004</v>
    <v>Healthcare Providers &amp; Services</v>
    <v>Sirius Gutenberg Park, Robert-Koch-Strasse 50, MAINZ, HESSEN, 55129 DE</v>
    <v>MYNZ</v>
    <v>Acciones</v>
    <v>Mainz Biomed (XNAS:MYNZ)</v>
    <v>118387</v>
    <v>150458</v>
  </rv>
  <rv s="2">
    <v>10834</v>
  </rv>
  <rv s="0">
    <v>https://www.bing.com/financeapi/forcetrigger?t=a1y81h&amp;q=XNYS%3aMYO&amp;form=skydnc</v>
    <v>Learn more on Bing</v>
  </rv>
  <rv s="8">
    <v>es-ES</v>
    <v>a1y81h</v>
    <v>268435456</v>
    <v>1</v>
    <v>Con tecnología de Refinitiv</v>
    <v>29</v>
    <v>30</v>
    <v>Myomo (XNYS:MYO)</v>
    <v>3</v>
    <v>31</v>
    <v>Finance</v>
    <v>28</v>
    <v>XNYS</v>
    <v>33694160</v>
    <v>2004</v>
    <v>6.1050000000000004</v>
    <v>1.7503</v>
    <v>0.18</v>
    <v>2.8986000000000001E-2</v>
    <v>215305682</v>
    <v>6.21</v>
    <v>Myomo, Inc. is a wearable medical robotics company that offers improved arm and hand function for those suffering from neurological disorders and upper-limb paralysis. It develops and markets the MyoPro product line. MyoPro is a powered upper-limb orthosis designed to support the arm and restore function to the weakened or paralyzed arms of certain patients suffering from CVA stroke, brachial plexus injury, traumatic brain or spinal cord injury, ALS or other neuromuscular disease or injury. MyoPro senses a patient’s own electromyography (EMG) signals through non-invasive sensors on the arm, and can restore an individual’s ability to perform activities of daily living, including feeding themselves, carrying objects and doing household tasks. It provides devices directly to patients and bill their insurance companies directly. It also sells its products through various other sales channels, including through orthotics and prosthetics providers, the veteran’s administration, and others.</v>
    <v>101</v>
    <v>XNYS</v>
    <v>45637.873093321097</v>
    <v>New York Stock Exchange</v>
    <v>10836</v>
    <v>6.6070000000000002</v>
    <v>6.6070000000000002</v>
    <v>5.8</v>
    <v>2.5108000000000001</v>
    <v>USD</v>
    <v>Myomo</v>
    <v>Myomo</v>
    <v>6.39</v>
    <v>Healthcare Equipment &amp; Supplies</v>
    <v>137 Portland Street, 4Th Floor, BOSTON, MA, 02114 US</v>
    <v>MYO</v>
    <v>Acciones</v>
    <v>Myomo (XNYS:MYO)</v>
    <v>371698</v>
    <v>339091</v>
  </rv>
  <rv s="2">
    <v>10837</v>
  </rv>
  <rv s="0">
    <v>https://www.bing.com/financeapi/forcetrigger?t=bx3btc&amp;q=XNAS%3aMYPS&amp;form=skydnc</v>
    <v>Learn more on Bing</v>
  </rv>
  <rv s="7">
    <v>es-ES</v>
    <v>bx3btc</v>
    <v>268435456</v>
    <v>1</v>
    <v>Con tecnología de Refinitiv</v>
    <v>25</v>
    <v>26</v>
    <v>PLAYSTUDIOS (XNAS:MYPS)</v>
    <v>3</v>
    <v>27</v>
    <v>Finance</v>
    <v>28</v>
    <v>XNAS</v>
    <v>124684400</v>
    <v>2021</v>
    <v>2.19</v>
    <v>0.81130000000000002</v>
    <v>0.06</v>
    <v>2.7522999999999999E-2</v>
    <v>271812100</v>
    <v>2.1800000000000002</v>
    <v>PLAYSTUDIOS, Inc. is a developer of free-to-play casual games for mobile and social platforms. The Company's game portfolio includes a diverse range of titles, from social casino and card games to puzzle and adventure games. It operates in two segments: playGAMES and playAWARDS. playGAMES segment is a developer and publisher of digital games on mobile and Web platforms. The Company operates primarily in the social gaming market, which is characterized by gameplay online or on mobile devices, that is social, competitive, and self-directed in pace and session length. playGAMES also operate in the casual space. playAWARDS segment consists of all of its loyalty assets globally in which it is engaged in developing an end-to-end loyalty solution to help clients reward, enrich, motivate and retain customers, including program design, points management and administration, and broad-based fulfillment and redemption across multiple channels.</v>
    <v>697</v>
    <v>XNAS</v>
    <v>45637.872451226562</v>
    <v>Nasdaq Stock Market</v>
    <v>10839</v>
    <v>2.29</v>
    <v>3.0350000000000001</v>
    <v>2.17</v>
    <v>1.1950000000000001</v>
    <v>USD</v>
    <v>PLAYSTUDIOS</v>
    <v>PLAYSTUDIOS</v>
    <v>0</v>
    <v>2.2400000000000002</v>
    <v>Software &amp; IT Services</v>
    <v>10150 Covington Cross Drive, LAS VEGAS, NV, 89144 US</v>
    <v>MYPS</v>
    <v>Acciones</v>
    <v>PLAYSTUDIOS (XNAS:MYPS)</v>
    <v>322948</v>
    <v>263982</v>
  </rv>
  <rv s="2">
    <v>10840</v>
  </rv>
  <rv s="0">
    <v>https://www.bing.com/financeapi/forcetrigger?t=a1y8cw&amp;q=XNAS%3aMYRG&amp;form=skydnc</v>
    <v>Learn more on Bing</v>
  </rv>
  <rv s="7">
    <v>es-ES</v>
    <v>a1y8cw</v>
    <v>268435456</v>
    <v>1</v>
    <v>Con tecnología de Refinitiv</v>
    <v>25</v>
    <v>26</v>
    <v>MYR Group (XNAS:MYRG)</v>
    <v>3</v>
    <v>27</v>
    <v>Finance</v>
    <v>28</v>
    <v>XNAS</v>
    <v>16121900</v>
    <v>1982</v>
    <v>161.59</v>
    <v>0.94379999999999997</v>
    <v>9.5950000000000006</v>
    <v>6.0384E-2</v>
    <v>2716459540</v>
    <v>158.9</v>
    <v>MYR Group Inc. is a holding company. The Company, through its subsidiaries, provides specialty electrical construction services, which serve the electric utility infrastructure, commercial and industrial construction markets. It operates through two electrical contracting service segments: Transmission and Distribution (T&amp;D) and Commercial and Industrial (C&amp;I). Its T&amp;D segment provides a range of services on electric transmission and distribution networks, substation facilities, which include design, engineering, procurement, construction, upgrade and maintenance and repair services, with a focus on construction, maintenance and repair. It also provides emergency restoration services in response to, wildfire, ice or other damage. Its C&amp;I segment provides services, such as the design, installation, maintenance and repair of commercial and industrial wiring, the installation of intelligent transportation systems, roadway lighting and signalization in the United States and western Canada.</v>
    <v>9000</v>
    <v>XNAS</v>
    <v>45637.873565010937</v>
    <v>Nasdaq Stock Market</v>
    <v>10842</v>
    <v>168.54</v>
    <v>181.02</v>
    <v>159.26009999999999</v>
    <v>86.6</v>
    <v>USD</v>
    <v>MYR Group</v>
    <v>MYR Group</v>
    <v>69.409000000000006</v>
    <v>168.495</v>
    <v>Construction &amp; Engineering</v>
    <v>12121 Grant Street, Suite 610, THORNTON, CO, 80241 US</v>
    <v>MYRG</v>
    <v>Acciones</v>
    <v>MYR Group (XNAS:MYRG)</v>
    <v>122395</v>
    <v>210551</v>
  </rv>
  <rv s="2">
    <v>10843</v>
  </rv>
  <rv s="0">
    <v>https://www.bing.com/financeapi/forcetrigger?t=a1y8fr&amp;q=XNAS%3aMYSZ&amp;form=skydnc</v>
    <v>Learn more on Bing</v>
  </rv>
  <rv s="28">
    <v>es-ES</v>
    <v>a1y8fr</v>
    <v>268435456</v>
    <v>1</v>
    <v>Con tecnología de Refinitiv</v>
    <v>89</v>
    <v>90</v>
    <v>My Size (XNAS:MYSZ)</v>
    <v>3</v>
    <v>91</v>
    <v>Finance</v>
    <v>28</v>
    <v>XNAS</v>
    <v>1260130</v>
    <v>1999</v>
    <v>1.34</v>
    <v>0.9244</v>
    <v>-0.05</v>
    <v>-3.5971000000000003E-2</v>
    <v>1751580</v>
    <v>1.39</v>
    <v xml:space="preserve">My Size Inc, formerly Knowledgetree Ventures Inc, is an Israel-based company that offers solutions for online consumers and retailers. Its solution, MySizeID, lets consumers create an online profile of their personal measurements, which can then be utilized with partnered online retailers to insure that no matter the manufacturer or size chart, they will get the right fit. For online retailers, MySizeID offers a solution that minimizes returns from online purchases. Its other products include: SizeUp, which allows users to measure flat surfaces through their smart phones; Cross-Site Search Feature, and In-Store Shopping Tool. The Company’s measurement technology serves a range of applications including the apparel, e-commerce do-it-yourself (DIY), shipping and parcel delivery industries. </v>
    <v>XNAS</v>
    <v>45637.87139152734</v>
    <v>Nasdaq Stock Market</v>
    <v>10845</v>
    <v>1.43</v>
    <v>7.12</v>
    <v>1.3</v>
    <v>1.06</v>
    <v>USD</v>
    <v>My Size</v>
    <v>My Size</v>
    <v>0</v>
    <v>1.34</v>
    <v>Software &amp; IT Services</v>
    <v>Yarden 4 st., P.O.B. 1026 Airport city, 7019900 IL</v>
    <v>MYSZ</v>
    <v>Acciones</v>
    <v>My Size (XNAS:MYSZ)</v>
    <v>101456</v>
    <v>232685</v>
  </rv>
  <rv s="2">
    <v>10846</v>
  </rv>
  <rv s="0">
    <v>https://www.bing.com/financeapi/forcetrigger?t=bxfmzr&amp;q=XNYS%3aMYTE&amp;form=skydnc</v>
    <v>Learn more on Bing</v>
  </rv>
  <rv s="8">
    <v>es-ES</v>
    <v>bxfmzr</v>
    <v>268435456</v>
    <v>1</v>
    <v>Con tecnología de Refinitiv</v>
    <v>29</v>
    <v>30</v>
    <v>Myt NL Parent (XNYS:MYTE)</v>
    <v>3</v>
    <v>31</v>
    <v>Finance</v>
    <v>28</v>
    <v>XNYS</v>
    <v>85265960</v>
    <v>2019</v>
    <v>7.21</v>
    <v>1.0122</v>
    <v>-0.05</v>
    <v>-6.9440000000000005E-3</v>
    <v>609651614</v>
    <v>7.2</v>
    <v xml:space="preserve">MYT Netherlands Parent B.V., is a Germany-based holding company. The Company, through its subsidiary Mytheresa Group GmbH, operates as an electronic commerce platform for the global luxury fashion consumer, in addition to its flagship retail store and men’s location in Munich. The Company’s segments include online operations and retail store. The Company operates its businesses at the connection of luxury fashion, technology and service. </v>
    <v>1817</v>
    <v>XNYS</v>
    <v>45637.873203946096</v>
    <v>New York Stock Exchange</v>
    <v>10848</v>
    <v>7.29</v>
    <v>8.2421000000000006</v>
    <v>6.9787999999999997</v>
    <v>2.41</v>
    <v>USD</v>
    <v>Myt NL Parent</v>
    <v>Myt NL Parent</v>
    <v>7.15</v>
    <v>Software &amp; IT Services</v>
    <v>Einsteinring 9, MUNICH, BAYERN, 85609 DE</v>
    <v>MYTE</v>
    <v>Acciones</v>
    <v>Myt NL Parent (XNYS:MYTE)</v>
    <v>236800</v>
    <v>179619</v>
  </rv>
  <rv s="2">
    <v>10849</v>
  </rv>
  <rv s="0">
    <v>https://www.bing.com/financeapi/forcetrigger?t=c6omgh&amp;q=XNAS%3aNA&amp;form=skydnc</v>
    <v>Learn more on Bing</v>
  </rv>
  <rv s="21">
    <v>es-ES</v>
    <v>c6omgh</v>
    <v>268435456</v>
    <v>1</v>
    <v>Con tecnología de Refinitiv</v>
    <v>67</v>
    <v>68</v>
    <v>Nano Labs (XNAS:NA)</v>
    <v>3</v>
    <v>63</v>
    <v>Finance</v>
    <v>28</v>
    <v>XNAS</v>
    <v>20555760</v>
    <v>2021</v>
    <v>8.6</v>
    <v>-0.33</v>
    <v>-4.0590000000000001E-2</v>
    <v>83559180</v>
    <v>8.1300000000000008</v>
    <v>Nano Labs Ltd is a China-based holding company mainly engaged in the provision of fabless integrated circuit (IC) and product solutions. The Company is mainly engaged in the development of high throughput computing (HTC) chips, high performance computing (HPC) chips, distributed computing and storage solutions, smart network interface cards (NICs) vision computing chips and distributed rendering. The Company conducts its businesses primarily through its subsidiaries. The Company mainly conducts its businesses in the domestic market and overseas markets.</v>
    <v>157</v>
    <v>XNAS</v>
    <v>45637.873509397657</v>
    <v>Nasdaq Stock Market</v>
    <v>10851</v>
    <v>8.6</v>
    <v>47.5</v>
    <v>6.67</v>
    <v>2.7490000000000001</v>
    <v>USD</v>
    <v>Nano Labs</v>
    <v>Nano Labs</v>
    <v>0</v>
    <v>7.8</v>
    <v>Semiconductors &amp; Semiconductor Equipment</v>
    <v>30 Floor, Dicara Silver Center, No.29 Jiefang East Rd, Jianggan District, HANGZHOU, ZHEJIANG, 310000 CN</v>
    <v>NA</v>
    <v>Acciones</v>
    <v>Nano Labs (XNAS:NA)</v>
    <v>112701</v>
    <v>301321</v>
  </rv>
  <rv s="2">
    <v>10852</v>
  </rv>
  <rv s="0">
    <v>https://www.bing.com/financeapi/forcetrigger?t=a21trw&amp;q=XNAS%3aNAAS&amp;form=skydnc</v>
    <v>Learn more on Bing</v>
  </rv>
  <rv s="7">
    <v>es-ES</v>
    <v>a21trw</v>
    <v>268435456</v>
    <v>1</v>
    <v>Con tecnología de Refinitiv</v>
    <v>25</v>
    <v>26</v>
    <v>NaaS Technology (XNAS:NAAS)</v>
    <v>3</v>
    <v>27</v>
    <v>Finance</v>
    <v>28</v>
    <v>XNAS</v>
    <v>676890</v>
    <v>2013</v>
    <v>2.44</v>
    <v>0.90839999999999999</v>
    <v>-7.0000000000000007E-2</v>
    <v>-2.9535999999999996E-2</v>
    <v>32084730</v>
    <v>2.37</v>
    <v>Naas Technology Inc, formerly RISE Education Cayman Ltd, is a holding company. The Company offers one-stop electric vehicle (EV) charging solutions to charging stations and support them through every stage of the station lifecycle. The Company mainly provides three solutions. Online EV charging solutions provide an integrated set of online solutions to charging stations that mainly includes mobility connectivity services. Offline EV charging solutions offer a range of offline solutions to charging stations, ranging from site selection, hardware procurement, engineering, procurement and construction (EPC) station maintenance, energy storage, to customer support. Innovative and other solutions deliver electricity procurement services and a virtual power plant platform to facilitate the construction of a modern energy system. The Company also provides a prototype of autonomous charging robot for future unmanned driving scenarios and to realize an autonomous charging network.</v>
    <v>611</v>
    <v>XNAS</v>
    <v>45637.873350439062</v>
    <v>Nasdaq Stock Market</v>
    <v>10854</v>
    <v>2.44</v>
    <v>43.597999999999999</v>
    <v>2.1892999999999998</v>
    <v>1.42</v>
    <v>USD</v>
    <v>NaaS Technology</v>
    <v>NaaS Technology</v>
    <v>4.5159999999999999E-2</v>
    <v>2.2999999999999998</v>
    <v>Electrical Utilities &amp; IPPs</v>
    <v>Newlink Center, Area G, Building 7, Huitong, Times Square, No.1 Yaojiayuan South Road, Chaoyang District, BEIJING, BEIJING, 100024 CN</v>
    <v>NAAS</v>
    <v>Acciones</v>
    <v>NaaS Technology (XNAS:NAAS)</v>
    <v>116161</v>
    <v>179609</v>
  </rv>
  <rv s="2">
    <v>10855</v>
  </rv>
  <rv s="0">
    <v>https://www.bing.com/financeapi/forcetrigger?t=c2pclh&amp;q=XNYS%3aNABL&amp;form=skydnc</v>
    <v>Learn more on Bing</v>
  </rv>
  <rv s="7">
    <v>es-ES</v>
    <v>c2pclh</v>
    <v>268435456</v>
    <v>1</v>
    <v>Con tecnología de Refinitiv</v>
    <v>25</v>
    <v>26</v>
    <v>N-Able US (XNYS:NABL)</v>
    <v>3</v>
    <v>27</v>
    <v>Finance</v>
    <v>28</v>
    <v>XNYS</v>
    <v>185755700</v>
    <v>2020</v>
    <v>10.35</v>
    <v>0.38</v>
    <v>0</v>
    <v>0</v>
    <v>1926286608</v>
    <v>10.37</v>
    <v>N-able, Inc. is a provider of cloud-based software solutions for managed service providers (MSPs), enabling them to support digital transformation and growth for small and medium-sized enterprises (SMEs). The Company’s platform consists of three core solution categories: remote monitoring and management, security solutions, and data protection as-a-service. Its remote monitoring and management capabilities include real-time availability and performance of networks and devices and automation of policies and workflows. The Company provides a layered security approach spanning network and systems infrastructure, applications, and end user devices through its data protection, patch management, endpoint security, web protection, e-mail security and archiving and vulnerability assessment solutions. The Company also provides cloud-based remote monitoring and management, security solutions, and data protection as-a-service that are integrated within its technology platform.</v>
    <v>1635</v>
    <v>XNYS</v>
    <v>45637.873326978908</v>
    <v>New York Stock Exchange</v>
    <v>10857</v>
    <v>10.46</v>
    <v>15.484999999999999</v>
    <v>10.29</v>
    <v>9.98</v>
    <v>USD</v>
    <v>N-Able US</v>
    <v>N-Able US</v>
    <v>52.5276</v>
    <v>10.37</v>
    <v>Software &amp; IT Services</v>
    <v>1209 Orange Street, Suite 306, WILMINGTON, DE, 19801 US</v>
    <v>NABL</v>
    <v>Acciones</v>
    <v>N-Able US (XNYS:NABL)</v>
    <v>166238</v>
    <v>578593</v>
  </rv>
  <rv s="2">
    <v>10858</v>
  </rv>
  <rv s="0">
    <v>https://www.bing.com/financeapi/forcetrigger?t=a1y8ww&amp;q=XNYS%3aNAC&amp;form=skydnc</v>
    <v>Learn more on Bing</v>
  </rv>
  <rv s="26">
    <v>es-ES</v>
    <v>a1y8ww</v>
    <v>268435456</v>
    <v>1</v>
    <v>Con tecnología de Refinitiv</v>
    <v>81</v>
    <v>82</v>
    <v>Nuveen CA Qty Muni Inc (XNYS:NAC)</v>
    <v>14</v>
    <v>83</v>
    <v>Finance</v>
    <v>76</v>
    <v>XNYS</v>
    <v>11.9</v>
    <v>1.7871999999999999</v>
    <v>-3.5000000000000003E-2</v>
    <v>-2.9489999999999998E-3</v>
    <v>1841136292.9400001</v>
    <v>11.87</v>
    <v>45637.873370983594</v>
    <v>4.0300000000000002E-2</v>
    <v>New York Stock Exchange</v>
    <v>10860</v>
    <v>11.92</v>
    <v>12.03</v>
    <v>11.82</v>
    <v>10.6</v>
    <v>USD</v>
    <v>Nuveen CA Qty Muni Inc</v>
    <v>11.835000000000001</v>
    <v>NAC</v>
    <v>ETF</v>
    <v>Nuveen CA Qty Muni Inc (XNYS:NAC)</v>
    <v>465395</v>
    <v>502415</v>
  </rv>
  <rv s="2">
    <v>10861</v>
  </rv>
  <rv s="0">
    <v>https://www.bing.com/financeapi/forcetrigger?t=a1y8zr&amp;q=XNYS%3aNAD&amp;form=skydnc</v>
    <v>Learn more on Bing</v>
  </rv>
  <rv s="24">
    <v>es-ES</v>
    <v>a1y8zr</v>
    <v>268435456</v>
    <v>1</v>
    <v>Con tecnología de Refinitiv</v>
    <v>73</v>
    <v>74</v>
    <v>Nuveen Quality Muni Inc (XNYS:NAD)</v>
    <v>14</v>
    <v>75</v>
    <v>Finance</v>
    <v>76</v>
    <v>XNYS</v>
    <v>12.285</v>
    <v>-0.05</v>
    <v>-4.0720000000000001E-3</v>
    <v>3053074471.77</v>
    <v>12.28</v>
    <v>45637.871738657028</v>
    <v>3.73E-2</v>
    <v>New York Stock Exchange</v>
    <v>10863</v>
    <v>12.36</v>
    <v>12.47</v>
    <v>12.22</v>
    <v>10.84</v>
    <v>USD</v>
    <v>Nuveen Quality Muni Inc</v>
    <v>12.23</v>
    <v>NAD</v>
    <v>ETF</v>
    <v>Nuveen Quality Muni Inc (XNYS:NAD)</v>
    <v>1123617</v>
    <v>661760</v>
  </rv>
  <rv s="2">
    <v>10864</v>
  </rv>
  <rv s="0">
    <v>https://www.bing.com/financeapi/forcetrigger?t=a1y93m&amp;q=XNAS%3aNAII&amp;form=skydnc</v>
    <v>Learn more on Bing</v>
  </rv>
  <rv s="7">
    <v>es-ES</v>
    <v>a1y93m</v>
    <v>268435456</v>
    <v>1</v>
    <v>Con tecnología de Refinitiv</v>
    <v>25</v>
    <v>26</v>
    <v>Natural Alt Intl (XNAS:NAII)</v>
    <v>3</v>
    <v>27</v>
    <v>Finance</v>
    <v>28</v>
    <v>XNAS</v>
    <v>6198780</v>
    <v>1989</v>
    <v>4.24</v>
    <v>0.6079</v>
    <v>0.04</v>
    <v>9.4789999999999996E-3</v>
    <v>26158840</v>
    <v>4.22</v>
    <v>Natural Alternatives International, Inc. is a formulator, manufacturer and marketer of nutritional supplements. Its primary business activity is to provide private-label contract manufacturing services to companies that market and distribute vitamins, minerals, herbs, and other nutritional supplements, as well as other health care products, to consumers both within and outside the United States. Its private-label contract manufacturing customers include companies that market nutritional supplements through direct sales marketing channels, direct to consumer ecommerce channels, and retail stores. It manufactures products in a variety of forms, including capsules, tablets, chewable wafers, and powders to accommodate a variety of its customer’s preferences. It also seeks to commercialize its patent and trademarks through the direct distribution and sale of CarnoSyn, SR CarnoSyn, TriBsyn, new contract manufacturing opportunities, and various license, royalty, and similar arrangements.</v>
    <v>296</v>
    <v>XNAS</v>
    <v>45637.870244698439</v>
    <v>Nasdaq Stock Market</v>
    <v>10866</v>
    <v>4.2699999999999996</v>
    <v>7.37</v>
    <v>4.2</v>
    <v>4.1093000000000002</v>
    <v>USD</v>
    <v>Natural Alt Intl</v>
    <v>Natural Alt Intl</v>
    <v>0</v>
    <v>4.26</v>
    <v>Pharmaceuticals</v>
    <v>1535 Faraday Avenue, CARLSBAD, CA, 92008 US</v>
    <v>NAII</v>
    <v>Acciones</v>
    <v>Natural Alt Intl (XNAS:NAII)</v>
    <v>4501</v>
    <v>10080</v>
  </rv>
  <rv s="2">
    <v>10867</v>
  </rv>
  <rv s="0">
    <v>https://www.bing.com/financeapi/forcetrigger?t=a1y99c&amp;q=XNYS%3aNAK&amp;form=skydnc</v>
    <v>Learn more on Bing</v>
  </rv>
  <rv s="8">
    <v>es-ES</v>
    <v>a1y99c</v>
    <v>268435456</v>
    <v>1</v>
    <v>Con tecnología de Refinitiv</v>
    <v>29</v>
    <v>30</v>
    <v>Northern Dyn (XNYS:NAK)</v>
    <v>3</v>
    <v>31</v>
    <v>Finance</v>
    <v>28</v>
    <v>XNYS</v>
    <v>537724300</v>
    <v>2016</v>
    <v>0.49890000000000001</v>
    <v>0.56830000000000003</v>
    <v>0.04</v>
    <v>8.1465999999999997E-2</v>
    <v>265486700</v>
    <v>0.49099999999999999</v>
    <v>Northern Dynasty Minerals Ltd. is a mineral exploration company. The Company, through its subsidiaries, holds interest in mining claims on State of Alaska land in southwest Alaska, the United States, which are part of the Pebble Copper-Gold-Molybdenum Project (the Pebble Project). The Pebble Project is located in southwest Alaska, approximately 20 miles from the villages of Iliamna and Newhalen, and over 200 miles (approximately 320 kilometers) southwest of the city of Anchorage. The property consists of approximately 2,400 mineral claims and is situated over 1,000 feet above sea-level and approximately 60 miles from tidewater on Cook Inlet. The Company is in the process of exploring and developing the Pebble Project.</v>
    <v>0</v>
    <v>XNYS</v>
    <v>45637.872984571091</v>
    <v>New York Stock Exchange</v>
    <v>10869</v>
    <v>0.55500000000000005</v>
    <v>0.56000000000000005</v>
    <v>0.49209999999999998</v>
    <v>0.2301</v>
    <v>USD</v>
    <v>Northern Dyn</v>
    <v>Northern Dyn</v>
    <v>0.53100000000000003</v>
    <v>Metals &amp; Mining</v>
    <v>14Th Floor, 1040 West Georgia Street, VANCOUVER, BC, V6E 4H8 CA</v>
    <v>NAK</v>
    <v>Acciones</v>
    <v>Northern Dyn (XNYS:NAK)</v>
    <v>6611026</v>
    <v>2920495</v>
  </rv>
  <rv s="2">
    <v>10870</v>
  </rv>
  <rv s="0">
    <v>https://www.bing.com/financeapi/forcetrigger?t=bxo8nm&amp;q=XNAS%3aFLAC&amp;form=skydnc</v>
    <v>Learn more on Bing</v>
  </rv>
  <rv s="7">
    <v>es-ES</v>
    <v>bxo8nm</v>
    <v>268435456</v>
    <v>1</v>
    <v>Con tecnología de Refinitiv</v>
    <v>25</v>
    <v>26</v>
    <v>NewAms Phama (XNAS:NAMS)</v>
    <v>3</v>
    <v>27</v>
    <v>Finance</v>
    <v>28</v>
    <v>XNAS</v>
    <v>92385870</v>
    <v>2022</v>
    <v>27.1</v>
    <v>4.3900000000000002E-2</v>
    <v>-0.41</v>
    <v>-1.5654999999999999E-2</v>
    <v>2381707728</v>
    <v>26.19</v>
    <v>NewAmsterdam Pharma Company NV is a Netherlands based company. NewAmsterdam Pharma operates as a clinical-stage company and focuses on the research and development of transformative oral therapies for major cardiometabolic diseases. The Company is investigating obicetrapib, an oral, low-dose and once-daily, cholesteryl ester transfer protein (CETP) inhibitor, as the low-density lipoprotein cholesterol (LDL-C) lowering therapy to be used as an adjunct statin therapy for high-risk cardiovascular disease (CVD) patients. The Company is also testing obicetrapib as a fixed-dose combination therapy with ezetimibe in a secondary Phase 2 trial, ROSE2, for other diseases such as Alzheimer’s disease. The Company strives to offer its products around the world.</v>
    <v>62</v>
    <v>XNAS</v>
    <v>45637.873303749999</v>
    <v>Nasdaq Stock Market</v>
    <v>10872</v>
    <v>27.29</v>
    <v>27.29</v>
    <v>24.46</v>
    <v>9.3901000000000003</v>
    <v>USD</v>
    <v>NewAms Phama</v>
    <v>NewAms Phama</v>
    <v>0</v>
    <v>25.78</v>
    <v>Biotechnology &amp; Medical Research</v>
    <v>Gooimeer 2-35, NAARDEN, NOORD-HOLLAND, 1411 DC NL</v>
    <v>NAMS</v>
    <v>Acciones</v>
    <v>NewAms Phama (XNAS:NAMS)</v>
    <v>1793447</v>
    <v>1098526</v>
  </rv>
  <rv s="2">
    <v>10873</v>
  </rv>
  <rv s="0">
    <v>https://www.bing.com/financeapi/forcetrigger?t=a1y9f2&amp;q=XNYS%3aNAN&amp;form=skydnc</v>
    <v>Learn more on Bing</v>
  </rv>
  <rv s="26">
    <v>es-ES</v>
    <v>a1y9f2</v>
    <v>268435456</v>
    <v>1</v>
    <v>Con tecnología de Refinitiv</v>
    <v>81</v>
    <v>82</v>
    <v>Nuveen NY Qual Muni Inc (XNYS:NAN)</v>
    <v>14</v>
    <v>83</v>
    <v>Finance</v>
    <v>76</v>
    <v>XNYS</v>
    <v>11.695</v>
    <v>1.8363</v>
    <v>-1.4999999999999999E-2</v>
    <v>-1.2859999999999998E-3</v>
    <v>385964353</v>
    <v>11.66</v>
    <v>45637.869624293751</v>
    <v>3.8199999999999998E-2</v>
    <v>New York Stock Exchange</v>
    <v>10875</v>
    <v>11.73</v>
    <v>11.93</v>
    <v>11.6</v>
    <v>10.56</v>
    <v>USD</v>
    <v>Nuveen NY Qual Muni Inc</v>
    <v>11.645</v>
    <v>NAN</v>
    <v>ETF</v>
    <v>Nuveen NY Qual Muni Inc (XNYS:NAN)</v>
    <v>127437</v>
    <v>94355</v>
  </rv>
  <rv s="2">
    <v>10876</v>
  </rv>
  <rv s="0">
    <v>https://www.bing.com/financeapi/forcetrigger?t=a1y9qh&amp;q=XNAS%3aNAOV&amp;form=skydnc</v>
    <v>Learn more on Bing</v>
  </rv>
  <rv s="7">
    <v>es-ES</v>
    <v>a1y9qh</v>
    <v>268435456</v>
    <v>1</v>
    <v>Con tecnología de Refinitiv</v>
    <v>25</v>
    <v>26</v>
    <v>Nanovibronix (XNAS:NAOV)</v>
    <v>3</v>
    <v>27</v>
    <v>Finance</v>
    <v>28</v>
    <v>XNAS</v>
    <v>3752350</v>
    <v>2003</v>
    <v>0.71</v>
    <v>1.6172</v>
    <v>-0.1017</v>
    <v>-0.14507799999999998</v>
    <v>2626650</v>
    <v>0.70099999999999996</v>
    <v xml:space="preserve">NanoVibronix, Inc. is a medical device company. The Company develops medical devices utilizing its patented low intensity surface acoustic wave technology. Its products include UroShield and PainShield. UroShield is an ultrasound-based product that is designed to prevent bacterial colonization and biofilm in urinary catheters, increase antibiotic efficacy and decrease pain and discomfort associated with urinary catheter use. UroShield Ultra is similar to UroShield, but is designed to prevent bacterial colonization and biofilm formation in urinary catheters. PainShield is a patch-based therapeutic ultrasound technology to treat pain, muscle spasm and joint contractures by delivering a localized ultrasound effect to treat pain and induce soft tissue healing in a targeted area. Its PainShield family of products includes PainShield MD, PainShield Plus and WoundShield. WoundShield is a patch-based therapeutic ultrasound device intended to facilitate tissue regeneration and wound healing. </v>
    <v>10</v>
    <v>XNAS</v>
    <v>45637.873532696096</v>
    <v>Nasdaq Stock Market</v>
    <v>10878</v>
    <v>0.74019999999999997</v>
    <v>1.52</v>
    <v>0.54669999999999996</v>
    <v>0.45750000000000002</v>
    <v>USD</v>
    <v>Nanovibronix</v>
    <v>Nanovibronix</v>
    <v>0</v>
    <v>0.59930000000000005</v>
    <v>Healthcare Equipment &amp; Supplies</v>
    <v>969 Pruitt Ave,, TYLER, TX, 77569 US</v>
    <v>NAOV</v>
    <v>Acciones</v>
    <v>Nanovibronix (XNAS:NAOV)</v>
    <v>9755027</v>
    <v>79372</v>
  </rv>
  <rv s="2">
    <v>10879</v>
  </rv>
  <rv s="0">
    <v>https://www.bing.com/financeapi/forcetrigger?t=bztar7&amp;q=XNYS%3aNAPA&amp;form=skydnc</v>
    <v>Learn more on Bing</v>
  </rv>
  <rv s="7">
    <v>es-ES</v>
    <v>bztar7</v>
    <v>268435456</v>
    <v>1</v>
    <v>Con tecnología de Refinitiv</v>
    <v>25</v>
    <v>26</v>
    <v>Duckhorn Prtflo (XNYS:NAPA)</v>
    <v>3</v>
    <v>27</v>
    <v>Finance</v>
    <v>28</v>
    <v>XNYS</v>
    <v>147200600</v>
    <v>2016</v>
    <v>11.07</v>
    <v>2.7799999999999998E-2</v>
    <v>0</v>
    <v>0</v>
    <v>1629510000</v>
    <v>11.07</v>
    <v>The Duckhorn Portfolio, Inc. is a luxury wine company. The Company makes a curated and comprehensive portfolio of luxury wines across multiple varieties, appellations, brands and price points. It has eleven wineries, 10 winemaking facilities, eight tasting rooms and over 2,200 coveted acres of vineyards spanning 38 estate properties. It sells its wines in all 50 states, the District of Columbia and over 50 countries at prices ranging from $20 to $230 per bottle under a portfolio of winery brands, including Duckhorn Vineyards, Decoy, Sonoma-Cutrer, Goldeneye, Paraduxx, Migration, Canvasback, Calera, Kosta Browne, Greenwing, and Postmark. It sources grapes from its own estate vineyards and fine growers in Napa Valley, Sonoma County, Anderson Valley, California’s North and Central coasts, Oregon, and Washington State. It sells wines in its wholesale channel, to distributors and directly to trade accounts in California, and to consumers in its direct to consumer (DTC) channel.</v>
    <v>560</v>
    <v>XNYS</v>
    <v>45637.873551735938</v>
    <v>New York Stock Exchange</v>
    <v>10881</v>
    <v>11.07</v>
    <v>11.1</v>
    <v>11.06</v>
    <v>5.38</v>
    <v>USD</v>
    <v>Duckhorn Prtflo</v>
    <v>Duckhorn Prtflo</v>
    <v>27.3401</v>
    <v>11.07</v>
    <v>Beverages</v>
    <v>1201 Dowdell Lane, Saint Helena, CA, 94574 US</v>
    <v>NAPA</v>
    <v>Acciones</v>
    <v>Duckhorn Prtflo (XNYS:NAPA)</v>
    <v>400367</v>
    <v>1458408</v>
  </rv>
  <rv s="2">
    <v>10882</v>
  </rv>
  <rv s="0">
    <v>https://www.bing.com/financeapi/forcetrigger?t=btwdbh&amp;q=XNAS%3aNARI&amp;form=skydnc</v>
    <v>Learn more on Bing</v>
  </rv>
  <rv s="7">
    <v>es-ES</v>
    <v>btwdbh</v>
    <v>268435456</v>
    <v>1</v>
    <v>Con tecnología de Refinitiv</v>
    <v>25</v>
    <v>26</v>
    <v>Inari Med (XNAS:NARI)</v>
    <v>3</v>
    <v>27</v>
    <v>Finance</v>
    <v>28</v>
    <v>XNAS</v>
    <v>58544160</v>
    <v>2011</v>
    <v>55.72</v>
    <v>0.96830000000000005</v>
    <v>3.61</v>
    <v>6.5576999999999996E-2</v>
    <v>3434200425</v>
    <v>55.05</v>
    <v>Inari Medical, Inc. is a medical device company. The Company’s products primarily consist of ClotTriever and FlowTriever systems, which are catheter-based mechanical thrombectomy systems that are used for the treatment of the venous thromboembolism (VTE) deep vein thrombosis (DVT), and pulmonary embolism (PE). Its InThrill system is used for the removal of emboli and thrombi from the peripheral vasculature. The LimFlow system is indicated for patients who have chronic limb-threatening ischemia with no suitable endovascular or surgical revascularization options and are at risk of major amputation. It also offers RevCore thrombectomy catheter, which is a thrombectomy device for venous stent thrombosis, Triever 16 Curve catheter, which is used for venous thrombus removal, and ClotTriever Bold catheter, which is used for DVT and the removal of acute and chronic clots in the peripheral vasculature. Its ClotTriever XL, which is a catheter for efficient clot removal with minimal blood loss.</v>
    <v>1300</v>
    <v>XNAS</v>
    <v>45637.873555253907</v>
    <v>Nasdaq Stock Market</v>
    <v>10884</v>
    <v>59.03</v>
    <v>67.13</v>
    <v>54.821199999999997</v>
    <v>36.729999999999997</v>
    <v>USD</v>
    <v>Inari Med</v>
    <v>Inari Med</v>
    <v>0</v>
    <v>58.66</v>
    <v>Healthcare Equipment &amp; Supplies</v>
    <v>6001 Oak Canyon, Suite 100, IRVINE, CA, 92618 US</v>
    <v>NARI</v>
    <v>Acciones</v>
    <v>Inari Med (XNAS:NARI)</v>
    <v>1436635</v>
    <v>825215</v>
  </rv>
  <rv s="2">
    <v>10885</v>
  </rv>
  <rv s="0">
    <v>https://www.bing.com/financeapi/forcetrigger?t=a1y9z2&amp;q=XNYS%3aNAT&amp;form=skydnc</v>
    <v>Learn more on Bing</v>
  </rv>
  <rv s="7">
    <v>es-ES</v>
    <v>a1y9z2</v>
    <v>268435456</v>
    <v>1</v>
    <v>Con tecnología de Refinitiv</v>
    <v>25</v>
    <v>26</v>
    <v>Nordic Amer Tank (XNYS:NAT)</v>
    <v>3</v>
    <v>27</v>
    <v>Finance</v>
    <v>28</v>
    <v>XNYS</v>
    <v>208796400</v>
    <v>1995</v>
    <v>2.69</v>
    <v>-0.31290000000000001</v>
    <v>-3.5000000000000003E-2</v>
    <v>-1.306E-2</v>
    <v>552266478</v>
    <v>2.68</v>
    <v>Nordic American Tankers Limited is an international tanker company focusing solely on owning, operating, and chartering of Suezmax tankers. The Company has a fleet of approximately 20 Suezmax crude oil tankers. Its Suezmax vessels has a carrying capacity of one million barrels of oil. The Company's tankers operating in the spot market are chartered for a single voyage. The vessels in the Company's fleet are homogenous and interchangeable as they have the same freight capacity and ability to transport the same type of cargo. Its vessels include Nordic Pollux, Nordic Apollo, Nordic Luna, Nordic Castor, Nordic Freedom, Nordic Sprinter, Nordic Skier, Nordic Vega, Nordic Light, Nordic Cross, Nordic Breeze, Nordic Zenith, Nordic Star, Nordic Space, Nordic Aquarius, Nordic Cygnus, Nordic Tellus, Nordic Hunter and Nordic Harrier.</v>
    <v>17</v>
    <v>XNYS</v>
    <v>45637.873167106249</v>
    <v>New York Stock Exchange</v>
    <v>10887</v>
    <v>2.7</v>
    <v>4.6449999999999996</v>
    <v>2.63</v>
    <v>2.6</v>
    <v>USD</v>
    <v>Nordic Amer Tank</v>
    <v>Nordic Amer Tank</v>
    <v>8.9039999999999999</v>
    <v>2.645</v>
    <v>Oil &amp; Gas Related Equipment and Services</v>
    <v>LOM Building, 27 Reid Street, HAMILTON, HM 11 BM</v>
    <v>NAT</v>
    <v>Acciones</v>
    <v>Nordic Amer Tank (XNYS:NAT)</v>
    <v>1614718</v>
    <v>2941055</v>
  </rv>
  <rv s="2">
    <v>10888</v>
  </rv>
  <rv s="0">
    <v>https://www.bing.com/financeapi/forcetrigger?t=a1ya2w&amp;q=XNAS%3aNATH&amp;form=skydnc</v>
    <v>Learn more on Bing</v>
  </rv>
  <rv s="7">
    <v>es-ES</v>
    <v>a1ya2w</v>
    <v>268435456</v>
    <v>1</v>
    <v>Con tecnología de Refinitiv</v>
    <v>25</v>
    <v>26</v>
    <v>Nathan's Famous (XNAS:NATH)</v>
    <v>3</v>
    <v>27</v>
    <v>Finance</v>
    <v>28</v>
    <v>XNAS</v>
    <v>4084620</v>
    <v>1992</v>
    <v>86.35</v>
    <v>0.22409999999999999</v>
    <v>2.1431</v>
    <v>2.5033E-2</v>
    <v>349683900</v>
    <v>85.61</v>
    <v>Nathan's Famous, Inc. is a licensor, wholesaler and retailer of products marketed under its Nathans brand, including its Nathans Beef Hot Dogs. The Company's segments include Branded Product Program, Product licensing, and Restaurant operations. The Branded Product Program segment is engaged in the sale of hot dog products either directly to foodservice operators or to various foodservice distributors who resell the products to foodservice operators. The Product licensing segment includes royalties, from licensing a range of its branded products, including its hot dogs, sausage and corned beef products, frozen French fries and additional products, through retail grocery channels and club stores throughout the United States. The Restaurant operations segment is engaged in the sale of its products at Company-owned restaurants and earns fees and royalties from its franchised restaurants, including its virtual kitchens. Its products are marketed for sale in approximately 79,000 locations.</v>
    <v>147</v>
    <v>XNAS</v>
    <v>45637.873494189065</v>
    <v>Nasdaq Stock Market</v>
    <v>10890</v>
    <v>87.93</v>
    <v>94.97</v>
    <v>86.218299999999999</v>
    <v>63.01</v>
    <v>USD</v>
    <v>Nathan's Famous</v>
    <v>Nathan's Famous</v>
    <v>16.439299999999999</v>
    <v>87.753100000000003</v>
    <v>Hotels &amp; Entertainment Services</v>
    <v>One Jericho Plaza, JERICHO, NY, 11753 US</v>
    <v>NATH</v>
    <v>Acciones</v>
    <v>Nathan's Famous (XNAS:NATH)</v>
    <v>12695</v>
    <v>15571</v>
  </rv>
  <rv s="2">
    <v>10891</v>
  </rv>
  <rv s="51">
    <v>es-ES</v>
    <v>cb2jgh</v>
    <v>268435456</v>
    <v>1</v>
    <v>Con tecnología de Refinitiv</v>
    <v>151</v>
    <v>152</v>
    <v>NCR Atleos MD (XNYS:NATL)</v>
    <v>44</v>
    <v>31</v>
    <v>Finance</v>
    <v>28</v>
    <v>XNYS</v>
    <v>72487660</v>
    <v>2023</v>
    <v>34.594999999999999</v>
    <v>0.63300000000000001</v>
    <v>-0.28999999999999998</v>
    <v>-8.4499999999999992E-3</v>
    <v>2466755069</v>
    <v>34.32</v>
    <v>NCR Atleos Corporation is a financial technology company providing self-directed banking solutions to a global customer base, including financial institutions, merchants, manufacturers, retailers and consumers. The Company's solutions enable the acceleration of self-directed banking through ATM and interactive teller machine (ITM) technology, including software, services, hardware and its Allpoint network. The Company manages its operations in three segments: Self-Service Banking, Payments &amp; Network, and Telecommunications and Technology (T&amp;T). Self-Service Banking offers solutions that include a comprehensive line of ATM hardware and software, and related installation, maintenance, and managed and professional services. Payments &amp; Network offers access to its Allpoint retail-based ATM network. T&amp;T offers managed network and infrastructure services to enterprise clients across all industries via direct relationships with communications service providers and technology manufacturers.</v>
    <v>20000</v>
    <v>XNYS</v>
    <v>45637.873509883597</v>
    <v>New York Stock Exchange</v>
    <v>34.594999999999999</v>
    <v>35.29</v>
    <v>33.71</v>
    <v>18.414999999999999</v>
    <v>USD</v>
    <v>NCR Atleos MD</v>
    <v>NCR Atleos MD</v>
    <v>34.03</v>
    <v>Financial Technology (Fintech) &amp; Infrastructure</v>
    <v>864 Spring Street Nw, ATLANTA, GA, 30308 US</v>
    <v>NATL</v>
    <v>Acciones</v>
    <v>NCR Atleos MD (XNYS:NATL)</v>
    <v>429358</v>
    <v>497651</v>
  </rv>
  <rv s="2">
    <v>10893</v>
  </rv>
  <rv s="0">
    <v>https://www.bing.com/financeapi/forcetrigger?t=a1ya8m&amp;q=XNAS%3aNATR&amp;form=skydnc</v>
    <v>Learn more on Bing</v>
  </rv>
  <rv s="7">
    <v>es-ES</v>
    <v>a1ya8m</v>
    <v>268435456</v>
    <v>1</v>
    <v>Con tecnología de Refinitiv</v>
    <v>25</v>
    <v>26</v>
    <v>Natures Sunshine (XNAS:NATR)</v>
    <v>3</v>
    <v>27</v>
    <v>Finance</v>
    <v>28</v>
    <v>XNAS</v>
    <v>18475570</v>
    <v>1976</v>
    <v>16.52</v>
    <v>0.9496</v>
    <v>-0.26</v>
    <v>-1.5970999999999999E-2</v>
    <v>295978631</v>
    <v>16.28</v>
    <v>Nature's Sunshine Products, Inc. is a natural health and wellness company, which markets and distributes nutritional and personal care products in more than 40 countries. The Company sells its products to a sales force of independent consultants who use the products themselves or resells them to consumers. The Company has four segments: Asia, Europe, North America, and Latin America and Other. Each of the geographic segments operates under the Natures Sunshine Products and Synergy WorldWide brands. The Latin America and Other segment include its wholesale business, in which the Company sells products to various locally managed entities, independent of the Company, that it has granted distribution rights for the relevant market. The Company's line of over 800 products includes several different product classifications, such as immune, cardiovascular, digestive, personal care, weight management and other general health products. It purchases herbs and other raw materials in bulk.</v>
    <v>814</v>
    <v>XNAS</v>
    <v>45637.873158842187</v>
    <v>Nasdaq Stock Market</v>
    <v>10895</v>
    <v>16.52</v>
    <v>21.72</v>
    <v>15.97</v>
    <v>10.805</v>
    <v>USD</v>
    <v>Natures Sunshine</v>
    <v>Natures Sunshine</v>
    <v>18.485900000000001</v>
    <v>16.02</v>
    <v>Food &amp; Tobacco</v>
    <v>SUITE 100, 2500 WEST EXECUTIVE PARKWAY, LEHI, UT, 84043 US</v>
    <v>NATR</v>
    <v>Acciones</v>
    <v>Natures Sunshine (XNAS:NATR)</v>
    <v>31630</v>
    <v>55643</v>
  </rv>
  <rv s="2">
    <v>10896</v>
  </rv>
  <rv s="0">
    <v>https://www.bing.com/financeapi/forcetrigger?t=bv9wbh&amp;q=XNAS%3aNAUT&amp;form=skydnc</v>
    <v>Learn more on Bing</v>
  </rv>
  <rv s="7">
    <v>es-ES</v>
    <v>bv9wbh</v>
    <v>268435456</v>
    <v>1</v>
    <v>Con tecnología de Refinitiv</v>
    <v>25</v>
    <v>26</v>
    <v>Nautilus Biotech (XNAS:NAUT)</v>
    <v>3</v>
    <v>27</v>
    <v>Finance</v>
    <v>28</v>
    <v>XNAS</v>
    <v>125564000</v>
    <v>2016</v>
    <v>2.15</v>
    <v>0.96830000000000005</v>
    <v>-2.5000000000000001E-2</v>
    <v>-1.1848000000000001E-2</v>
    <v>261800940</v>
    <v>2.11</v>
    <v xml:space="preserve">Nautilus Biotechnology, Inc. is a development stage life sciences company. The Company is engaged in creating a platform technology for quantifying and unlocking the complexity of the human proteome. The Company is focused on transforming the field of proteomics by democratizing access to the proteome and enabling fundamental advancements across human health and medicine. The Company's platform end-to-end solution comprised of the proteome analysis system, consumables, and software. The Company’s products include Proteome Analysis System, and Reagent Kits. Its proteome analysis system is a high-resolution optical imaging system coupled with integrated fluidics and liquid handling sub-systems. The Company’s Reagent Kits are comprised of four main components: sample preparation, flow cell(s), multi-affinity probe reagents, and instrument buffers used to perform multi-cycle analysis runs. </v>
    <v>161</v>
    <v>XNAS</v>
    <v>45637.87310016172</v>
    <v>Nasdaq Stock Market</v>
    <v>10898</v>
    <v>2.15</v>
    <v>3.4546999999999999</v>
    <v>2.02</v>
    <v>1.875</v>
    <v>USD</v>
    <v>Nautilus Biotech</v>
    <v>Nautilus Biotech</v>
    <v>0</v>
    <v>2.085</v>
    <v>Biotechnology &amp; Medical Research</v>
    <v>2701 Eastlake Ave East, SEATTLE, WA, 98102 US</v>
    <v>NAUT</v>
    <v>Acciones</v>
    <v>Nautilus Biotech (XNAS:NAUT)</v>
    <v>59832</v>
    <v>154283</v>
  </rv>
  <rv s="2">
    <v>10899</v>
  </rv>
  <rv s="0">
    <v>https://www.bing.com/financeapi/forcetrigger?t=a1yamw&amp;q=XNAS%3aNAVI&amp;form=skydnc</v>
    <v>Learn more on Bing</v>
  </rv>
  <rv s="7">
    <v>es-ES</v>
    <v>a1yamw</v>
    <v>268435456</v>
    <v>1</v>
    <v>Con tecnología de Refinitiv</v>
    <v>25</v>
    <v>26</v>
    <v>Navient (XNAS:NAVI)</v>
    <v>3</v>
    <v>27</v>
    <v>Finance</v>
    <v>28</v>
    <v>XNAS</v>
    <v>107000000</v>
    <v>2013</v>
    <v>14.95</v>
    <v>1.4277</v>
    <v>0.22</v>
    <v>1.4804999999999999E-2</v>
    <v>1613560000</v>
    <v>14.86</v>
    <v xml:space="preserve">Navient Corporation provides technology-enabled education finance and business processing solutions. The Company operates through three segments: Federal Education Loans, Consumer Lending, and Business Processing. In the Federal Education Loans segment, it owns and manages Federal Family Education Loan Program (FFELP) loans and is the master servicer on this portfolio. It also services FFELP loans owned by other institutions. In the Consumer Lending Segment, it owns and manages private education loans and is the master servicer for these portfolios. Through its Earnest brand, it also refinances and originates in-school private education loans. In the Business Processing Segment, it provides business processing solutions, such as omnichannel contact center services and workflow processing. It offers its solutions to federal agencies, state governments, tolling and parking authorities, and other public sector clients. </v>
    <v>4500</v>
    <v>XNAS</v>
    <v>45637.873567383591</v>
    <v>Nasdaq Stock Market</v>
    <v>10901</v>
    <v>15.13</v>
    <v>19.68</v>
    <v>14.75</v>
    <v>13.71</v>
    <v>USD</v>
    <v>Navient</v>
    <v>Navient</v>
    <v>21.171700000000001</v>
    <v>15.08</v>
    <v>Banking Services</v>
    <v>13865 SUNRISE VALLEY DRIVE, HERNDON, VA, 20171 US</v>
    <v>NAVI</v>
    <v>Acciones</v>
    <v>Navient (XNAS:NAVI)</v>
    <v>378010</v>
    <v>965724</v>
  </rv>
  <rv s="2">
    <v>10902</v>
  </rv>
  <rv s="0">
    <v>https://www.bing.com/financeapi/forcetrigger?t=a1yasm&amp;q=XNYS%3aNAZ&amp;form=skydnc</v>
    <v>Learn more on Bing</v>
  </rv>
  <rv s="26">
    <v>es-ES</v>
    <v>a1yasm</v>
    <v>268435456</v>
    <v>1</v>
    <v>Con tecnología de Refinitiv</v>
    <v>81</v>
    <v>82</v>
    <v>Nuveen AZ Qual Muni Inc (XNYS:NAZ)</v>
    <v>14</v>
    <v>83</v>
    <v>Finance</v>
    <v>76</v>
    <v>XNYS</v>
    <v>12.275</v>
    <v>1.5982000000000001</v>
    <v>0.05</v>
    <v>4.0879999999999996E-3</v>
    <v>145775925.94</v>
    <v>12.23</v>
    <v>45637.872998367966</v>
    <v>3.85E-2</v>
    <v>New York Stock Exchange</v>
    <v>10904</v>
    <v>12.375</v>
    <v>13.33</v>
    <v>12.23</v>
    <v>10.52</v>
    <v>USD</v>
    <v>Nuveen AZ Qual Muni Inc</v>
    <v>12.28</v>
    <v>NAZ</v>
    <v>ETF</v>
    <v>Nuveen AZ Qual Muni Inc (XNYS:NAZ)</v>
    <v>70574</v>
    <v>38693</v>
  </rv>
  <rv s="2">
    <v>10905</v>
  </rv>
  <rv s="0">
    <v>https://www.bing.com/financeapi/forcetrigger?t=a2pxgh&amp;q=OTCM%3aNIOBF&amp;form=skydnc</v>
    <v>Learn more on Bing</v>
  </rv>
  <rv s="7">
    <v>es-ES</v>
    <v>a2pxgh</v>
    <v>268435456</v>
    <v>1</v>
    <v>Con tecnología de Refinitiv</v>
    <v>25</v>
    <v>26</v>
    <v>NioCorp (XNAS:NB)</v>
    <v>3</v>
    <v>27</v>
    <v>Finance</v>
    <v>28</v>
    <v>XNAS</v>
    <v>42512200</v>
    <v>1987</v>
    <v>1.6</v>
    <v>0.15049999999999999</v>
    <v>-7.4999999999999997E-2</v>
    <v>-4.7468000000000003E-2</v>
    <v>63980860</v>
    <v>1.58</v>
    <v>NioCorp Developments Ltd. is a mineral exploration company. The Company, through its subsidiary, Elk Creek Resources Corporation, is engaged in the acquisition, exploration, and development of mineral properties. The Company is developing a superalloy materials project namely the Elk Creek niobium/scandium/titanium property (the Elk Creek Project). The Elk Creek Project is located near Elk Creek, southeast Nebraska, the United States of America. The Company's Project is located approximately 75 kilometers (kms) southeast of Lincoln, Nebraska and 110 kms south of Omaha, Nebraska. The Property consists of 226-acre parcel of land owned along with eight option to purchase agreements (OTP) covering approximately 565 hectares (ha). The Company's Elk Creek Property is a niobium, scandium, and titanium exploration project. The Project includes the Elk Creek carbonatite (the carbonatite) that intruded older precambrian granitic and low to medium grade metamorphic basement rocks.</v>
    <v>7</v>
    <v>XNAS</v>
    <v>45637.873454640627</v>
    <v>Nasdaq Stock Market</v>
    <v>10907</v>
    <v>1.61</v>
    <v>3.9990000000000001</v>
    <v>1.46</v>
    <v>1.27</v>
    <v>USD</v>
    <v>NioCorp</v>
    <v>NioCorp</v>
    <v>0</v>
    <v>1.5049999999999999</v>
    <v>Metals &amp; Mining</v>
    <v>7000 S Yosemite St Ste 115, CENTENNIAL, CO, 80112-2004 US</v>
    <v>NB</v>
    <v>Acciones</v>
    <v>NioCorp (XNAS:NB)</v>
    <v>189955</v>
    <v>193297</v>
  </rv>
  <rv s="2">
    <v>10908</v>
  </rv>
  <rv s="0">
    <v>https://www.bing.com/financeapi/forcetrigger?t=a1yavh&amp;q=XNYS%3aNBB&amp;form=skydnc</v>
    <v>Learn more on Bing</v>
  </rv>
  <rv s="26">
    <v>es-ES</v>
    <v>a1yavh</v>
    <v>268435456</v>
    <v>1</v>
    <v>Con tecnología de Refinitiv</v>
    <v>81</v>
    <v>82</v>
    <v>Nuveen Taxable Muni Inc (XNYS:NBB)</v>
    <v>14</v>
    <v>83</v>
    <v>Finance</v>
    <v>76</v>
    <v>XNYS</v>
    <v>16.399999999999999</v>
    <v>1.4412</v>
    <v>0.04</v>
    <v>2.4380000000000001E-3</v>
    <v>497016826.31</v>
    <v>16.41</v>
    <v>45637.872978587497</v>
    <v>3.6299999999999999E-2</v>
    <v>New York Stock Exchange</v>
    <v>10910</v>
    <v>16.4999</v>
    <v>17.309999999999999</v>
    <v>16.39</v>
    <v>14.52</v>
    <v>USD</v>
    <v>Nuveen Taxable Muni Inc</v>
    <v>16.45</v>
    <v>NBB</v>
    <v>ETF</v>
    <v>Nuveen Taxable Muni Inc (XNYS:NBB)</v>
    <v>73711</v>
    <v>77862</v>
  </rv>
  <rv s="2">
    <v>10911</v>
  </rv>
  <rv s="0">
    <v>https://www.bing.com/financeapi/forcetrigger?t=a1yb52&amp;q=XNYS%3aNBH&amp;form=skydnc</v>
    <v>Learn more on Bing</v>
  </rv>
  <rv s="24">
    <v>es-ES</v>
    <v>a1yb52</v>
    <v>268435456</v>
    <v>1</v>
    <v>Con tecnología de Refinitiv</v>
    <v>73</v>
    <v>74</v>
    <v>Neuberger Municipal (XNYS:NBH)</v>
    <v>14</v>
    <v>75</v>
    <v>Finance</v>
    <v>76</v>
    <v>XNYS</v>
    <v>10.8</v>
    <v>0.05</v>
    <v>4.6550000000000003E-3</v>
    <v>357483168.13999999</v>
    <v>10.74</v>
    <v>45637.872353587503</v>
    <v>3.9E-2</v>
    <v>New York Stock Exchange</v>
    <v>10913</v>
    <v>10.815</v>
    <v>11.41</v>
    <v>10.7706</v>
    <v>10.025</v>
    <v>USD</v>
    <v>Neuberger Municipal</v>
    <v>10.79</v>
    <v>NBH</v>
    <v>ETF</v>
    <v>Neuberger Municipal (XNYS:NBH)</v>
    <v>140805</v>
    <v>84464</v>
  </rv>
  <rv s="2">
    <v>10914</v>
  </rv>
  <rv s="0">
    <v>https://www.bing.com/financeapi/forcetrigger?t=a1yb7w&amp;q=XNYS%3aNBHC&amp;form=skydnc</v>
    <v>Learn more on Bing</v>
  </rv>
  <rv s="7">
    <v>es-ES</v>
    <v>a1yb7w</v>
    <v>268435456</v>
    <v>1</v>
    <v>Con tecnología de Refinitiv</v>
    <v>25</v>
    <v>26</v>
    <v>National Bk Hldg (XNYS:NBHC)</v>
    <v>3</v>
    <v>27</v>
    <v>Finance</v>
    <v>28</v>
    <v>XNYS</v>
    <v>38013520</v>
    <v>2009</v>
    <v>47.35</v>
    <v>0.8377</v>
    <v>0.22</v>
    <v>4.7029999999999997E-3</v>
    <v>1786635440</v>
    <v>46.78</v>
    <v>National Bank Holdings Corporation is a bank holding company. The Company operates, through its subsidiaries, NBH Bank and Bank of Jackson Hole Trust (the Banks), which are a chartered banks and a member of the Federal Reserve System. The Bank provides a range of banking products to both commercial and consumer clients through a network of approximately 90 banking centers, located primarily in Colorado, the greater Kansas City region, Texas, Utah, and New Mexico, as well as through online and mobile banking products and services. The Bank’s distribution network also includes approximately 126 ATMs. The Bank offers personalized banking service to the clients, which includes services, such as loan and deposit services, online and mobile banking solutions, treasury management products, and services and trust and wealth management services. The Bank’s loan portfolio includes commercial and industrial loans, commercial real estate loans, residential real estate loans, and others.</v>
    <v>1226</v>
    <v>XNYS</v>
    <v>45637.873533066406</v>
    <v>New York Stock Exchange</v>
    <v>10916</v>
    <v>47.607500000000002</v>
    <v>51.755000000000003</v>
    <v>46.65</v>
    <v>32.130000000000003</v>
    <v>USD</v>
    <v>National Bk Hldg</v>
    <v>National Bk Hldg</v>
    <v>14.5146</v>
    <v>47</v>
    <v>Banking Services</v>
    <v>7800 East Orchard Road, Suite 300, GREENWOOD VILLAGE, CO, 80111 US</v>
    <v>NBHC</v>
    <v>Acciones</v>
    <v>National Bk Hldg (XNYS:NBHC)</v>
    <v>93039</v>
    <v>246838</v>
  </rv>
  <rv s="2">
    <v>10917</v>
  </rv>
  <rv s="0">
    <v>https://www.bing.com/financeapi/forcetrigger?t=a1ybar&amp;q=XNAS%3aNBIX&amp;form=skydnc</v>
    <v>Learn more on Bing</v>
  </rv>
  <rv s="7">
    <v>es-ES</v>
    <v>a1ybar</v>
    <v>268435456</v>
    <v>1</v>
    <v>Con tecnología de Refinitiv</v>
    <v>25</v>
    <v>26</v>
    <v>Neurocrine (XNAS:NBIX)</v>
    <v>3</v>
    <v>27</v>
    <v>Finance</v>
    <v>28</v>
    <v>XNAS</v>
    <v>101246900</v>
    <v>1996</v>
    <v>129</v>
    <v>0.34860000000000002</v>
    <v>-0.65</v>
    <v>-5.0400000000000002E-3</v>
    <v>12990989739</v>
    <v>128.96</v>
    <v>Neurocrine Biosciences, Inc. is a neuroscience-focused, biopharmaceutical company. The Company is engaged in discovering and developing treatments for patients with under-addressed neurological, neuroendocrine and neuropsychiatric disorders. Its diverse portfolio includes the United States Food and Drug Administration-approved treatments for tardive dyskinesia, chorea associated with Huntington’s disease, endometriosis and uterine fibroids, as well as a robust pipeline, including multiple compounds in mid-to late-phase clinical development across its core therapeutic areas. Its commercial products include INGREZZA, ALKINDI, EFMODY, Orilissa and Oriahnn. INGREZZA is marketed as DYSVAL (valbenazine) in Japan and REMLEAS (valbenazine) in other select Asian markets, where Mitsubishi Tanabe Pharma Corporation retains commercialization rights. ALKINDI is marketed as ALKINDI SPRINKLE (hydrocortisone) in the United States, where Eton Pharmaceuticals, Inc. retains commercialization rights.</v>
    <v>1700</v>
    <v>XNAS</v>
    <v>45637.87335966406</v>
    <v>Nasdaq Stock Market</v>
    <v>10919</v>
    <v>129.68</v>
    <v>157.97989999999999</v>
    <v>127.285</v>
    <v>110.95</v>
    <v>USD</v>
    <v>Neurocrine</v>
    <v>Neurocrine</v>
    <v>34.534700000000001</v>
    <v>128.31</v>
    <v>Biotechnology &amp; Medical Research</v>
    <v>6027 EDGEWOOD BEND COURT, SAN DIEGO, CA, 92130 US</v>
    <v>NBIX</v>
    <v>Acciones</v>
    <v>Neurocrine (XNAS:NBIX)</v>
    <v>578611</v>
    <v>907180</v>
  </rv>
  <rv s="2">
    <v>10920</v>
  </rv>
  <rv s="0">
    <v>https://www.bing.com/financeapi/forcetrigger?t=a1ybjc&amp;q=XNAS%3aNBN&amp;form=skydnc</v>
    <v>Learn more on Bing</v>
  </rv>
  <rv s="7">
    <v>es-ES</v>
    <v>a1ybjc</v>
    <v>268435456</v>
    <v>1</v>
    <v>Con tecnología de Refinitiv</v>
    <v>25</v>
    <v>26</v>
    <v>Northeast Bnk (XNAS:NBN)</v>
    <v>3</v>
    <v>27</v>
    <v>Finance</v>
    <v>28</v>
    <v>XNAS</v>
    <v>8224600</v>
    <v>2004</v>
    <v>98.99</v>
    <v>1.0785</v>
    <v>2.08</v>
    <v>2.1185999999999997E-2</v>
    <v>807491600</v>
    <v>98.18</v>
    <v xml:space="preserve">Northeast Bank (the Bank) is a full-service financial institution. The Bank gathers retail deposits through its seven full-service branches in Maine and through its online deposit program, ableBanking; purchase and originate commercial loans, typically secured by real estate, on a nationwide basis through its National Lending Division, and originate loans through the Community Banking Division and Small Business Administration (SBA) National Division. The National Lending Division purchases primarily performing commercial real estate loans, on a nationwide basis, typically at a discount from their unpaid principal balances. The National Lending Division also originates commercial real estate and commercial and industrial loans on a nationwide basis. The SBA National Division originates loans to small businesses to help provide funding opportunities nationally. The Community Banking Division originates loans directly to businesses located in its market area. </v>
    <v>194</v>
    <v>XNAS</v>
    <v>45637.872881122654</v>
    <v>Nasdaq Stock Market</v>
    <v>10922</v>
    <v>101.03</v>
    <v>105.44</v>
    <v>98.73</v>
    <v>49.07</v>
    <v>USD</v>
    <v>Northeast Bnk</v>
    <v>Northeast Bnk</v>
    <v>12.748699999999999</v>
    <v>100.26</v>
    <v>Banking Services</v>
    <v>27 Pearl St, PORTLAND, ME, 04101 US</v>
    <v>NBN</v>
    <v>Acciones</v>
    <v>Northeast Bnk (XNAS:NBN)</v>
    <v>38030</v>
    <v>76517</v>
  </rv>
  <rv s="2">
    <v>10923</v>
  </rv>
  <rv s="0">
    <v>https://www.bing.com/financeapi/forcetrigger?t=a1ybp2&amp;q=XNYS%3aNBR&amp;form=skydnc</v>
    <v>Learn more on Bing</v>
  </rv>
  <rv s="8">
    <v>es-ES</v>
    <v>a1ybp2</v>
    <v>268435456</v>
    <v>1</v>
    <v>Con tecnología de Refinitiv</v>
    <v>29</v>
    <v>30</v>
    <v>Nabors Inds (XNYS:NBR)</v>
    <v>3</v>
    <v>31</v>
    <v>Finance</v>
    <v>28</v>
    <v>XNYS</v>
    <v>10709100</v>
    <v>2001</v>
    <v>69.12</v>
    <v>2.0219999999999998</v>
    <v>0.63</v>
    <v>9.2399999999999999E-3</v>
    <v>730146700</v>
    <v>68.180000000000007</v>
    <v xml:space="preserve">Nabors Industries Ltd. owns and operates a land-based drilling rig fleet. The Company is a provider of offshore platform workover and drilling rigs in the United States (U.S.) and multiple international markets. The Company operates through five segments: U.S. Drilling, International Drilling, Drilling Solutions, and Rig Technologies. Its services include tubular running services, wellbore placement solutions, directional drilling, measurement-while-drilling, logging-while-drilling systems and services, equipment manufacturing, rig instrumentation and optimization software. Through its subsidiaries, it manufactures and sells top drives, catwalks, wrenches, draw works, and other drilling related equipment which are installed on both onshore and offshore drilling rigs. It approximately marketed 290 rigs for land-based drilling operations in the United States and various countries. </v>
    <v>12000</v>
    <v>XNYS</v>
    <v>45637.873536180472</v>
    <v>New York Stock Exchange</v>
    <v>10925</v>
    <v>70.144999999999996</v>
    <v>105.96</v>
    <v>66.459999999999994</v>
    <v>59.664999999999999</v>
    <v>USD</v>
    <v>Nabors Inds</v>
    <v>Nabors Inds</v>
    <v>68.81</v>
    <v>Oil &amp; Gas Related Equipment and Services</v>
    <v>Crown House, 4 Par-La-Ville Road, HAMILTON, HM 08 BM</v>
    <v>NBR</v>
    <v>Acciones</v>
    <v>Nabors Inds (XNYS:NBR)</v>
    <v>184724</v>
    <v>326416</v>
  </rv>
  <rv s="2">
    <v>10926</v>
  </rv>
  <rv s="0">
    <v>https://www.bing.com/financeapi/forcetrigger?t=a1z5fr&amp;q=XNAS%3aNBSE&amp;form=skydnc</v>
    <v>Learn more on Bing</v>
  </rv>
  <rv s="30">
    <v>es-ES</v>
    <v>a1z5fr</v>
    <v>268435456</v>
    <v>1</v>
    <v>1</v>
    <v>Con tecnología de Refinitiv</v>
    <v>25</v>
    <v>95</v>
    <v>NEUBASE THERAPEUTICS, INC. (XNAS:NBSE)</v>
    <v>3</v>
    <v>27</v>
    <v>Finance</v>
    <v>28</v>
    <v>XNAS</v>
    <v>3751590</v>
    <v>2014</v>
    <v>0.38100000000000001</v>
    <v>0.97050000000000003</v>
    <v>-1.2500000000000001E-2</v>
    <v>-3.2010000000000004E-2</v>
    <v>1418100</v>
    <v>0.39050000000000001</v>
    <v>NEUBASE THERAPEUTICS, INC. es una empresa biofarmacéutica en etapa preclínica. La Compañía se centra en el desarrollo de terapias para tratar enfermedades genéticas raras y cánceres causados por genes mutantes. La plataforma de oligonucleótidos antisentido de ácido péptido-nucleico (PATrOL) de la Empresa se centra en combatir la enfermedad de Huntington (EH) y la distrofia miotónica, así como otros trastornos genéticos. Sus programas incluyen el NT0100, un programa terapéutico con PATrOL para administración sistémica dirigido a la expansión mutante en el ácido ribonucleico mensajero (ARNm) de la EH, y el NT0200, un programa terapéutico con PATrOL para administración sistémica dirigido a la expansión mutante en el ARNm de la distrofia miotónica de tipo uno</v>
    <v>37</v>
    <v>XNAS</v>
    <v>45422.9790315625</v>
    <v>Nasdaq Stock Market</v>
    <v>10928</v>
    <v>0.39140000000000003</v>
    <v>4.8</v>
    <v>0.36499999999999999</v>
    <v>0.36</v>
    <v>USD</v>
    <v>NEUBASE THERAPEUTICS, INC.</v>
    <v>NEUBASE THERAPEUTICS, INC.</v>
    <v>0</v>
    <v>0.378</v>
    <v>Biotechnology &amp; Medical Research</v>
    <v>350 Technology Drive, PITTSBURGH, PA, 15219 US</v>
    <v>NBSE</v>
    <v>Acciones</v>
    <v>NEUBASE THERAPEUTICS, INC. (XNAS:NBSE)</v>
    <v>97744</v>
    <v>70137</v>
  </rv>
  <rv s="2">
    <v>10929</v>
  </rv>
  <rv s="0">
    <v>https://www.bing.com/financeapi/forcetrigger?t=c1tcar&amp;q=XNAS%3aNBST&amp;form=skydnc</v>
    <v>Learn more on Bing</v>
  </rv>
  <rv s="8">
    <v>es-ES</v>
    <v>c1tcar</v>
    <v>268435456</v>
    <v>1</v>
    <v>Con tecnología de Refinitiv</v>
    <v>29</v>
    <v>30</v>
    <v>Newbury Street A (OTCM:NBST)</v>
    <v>3</v>
    <v>31</v>
    <v>Finance</v>
    <v>51</v>
    <v>OTCM</v>
    <v>575810</v>
    <v>2020</v>
    <v>10.51</v>
    <v>2.7E-2</v>
    <v>0</v>
    <v>0</v>
    <v>6057500</v>
    <v>10.52</v>
    <v>Newbury Street Acquisition Corporation is a blank check company. The Company is formed for the purpose of effecting a merger, capital stock exchange, asset acquisition, stock purchase, reorganization or similar business combination with one or more businesses. The Company intends to focus on a technology business in the consumer Internet or media space. The Company is not engaged in any business operations and has not generated any revenue.</v>
    <v>2</v>
    <v>OTCM</v>
    <v>45630.048611111109</v>
    <v>OTC Markets</v>
    <v>10931</v>
    <v>10.52</v>
    <v>11.27</v>
    <v>10.51</v>
    <v>10.51</v>
    <v>USD</v>
    <v>Newbury Street A</v>
    <v>Newbury Street A</v>
    <v>10.52</v>
    <v>Holding Companies</v>
    <v>121 High Street Floor 3, BOSTON, MA, 02110 US</v>
    <v>NBST</v>
    <v>Acciones</v>
    <v>Newbury Street A (OTCM:NBST)</v>
    <v>2</v>
    <v>8396</v>
  </rv>
  <rv s="2">
    <v>10932</v>
  </rv>
  <rv s="0">
    <v>https://www.bing.com/financeapi/forcetrigger?t=a1ybur&amp;q=XNAS%3aNBTB&amp;form=skydnc</v>
    <v>Learn more on Bing</v>
  </rv>
  <rv s="7">
    <v>es-ES</v>
    <v>a1ybur</v>
    <v>268435456</v>
    <v>1</v>
    <v>Con tecnología de Refinitiv</v>
    <v>25</v>
    <v>26</v>
    <v>NBT Bancorp (XNAS:NBTB)</v>
    <v>3</v>
    <v>27</v>
    <v>Finance</v>
    <v>28</v>
    <v>XNAS</v>
    <v>47177530</v>
    <v>1986</v>
    <v>51.6</v>
    <v>0.51170000000000004</v>
    <v>0.59750000000000003</v>
    <v>1.1722999999999999E-2</v>
    <v>2432827278</v>
    <v>50.97</v>
    <v>NBT Bancorp Inc. is a financial holding company. The Company primarily operates through NBT Bank, N.A. (the Bank), a full-service community bank, and through two financial services companies. The Bank provides a range of financial products to individuals, corporations and municipalities throughout upstate New York, northeastern Pennsylvania, southern New Hampshire, western Massachusetts, Vermont, southern Maine and central and northwestern Connecticut. Through its network of branch locations, the Bank offers a range of products and services tailored to individuals, businesses and municipalities. Deposit products offered by the Bank include demand deposit accounts, savings accounts, negotiable order of withdrawal (NOW) accounts, and certificate of deposit (CD) accounts. It operates EPIC Advisors, Inc., which is a national benefits administration firm. It operates NBT Insurance Agency, LLC, which is a full-service insurance agency. The Bank has approximately 153 branch locations.</v>
    <v>2034</v>
    <v>XNAS</v>
    <v>45637.873541446097</v>
    <v>Nasdaq Stock Market</v>
    <v>10934</v>
    <v>52.12</v>
    <v>52.305</v>
    <v>51.27</v>
    <v>32.79</v>
    <v>USD</v>
    <v>NBT Bancorp</v>
    <v>NBT Bancorp</v>
    <v>18.063600000000001</v>
    <v>51.567500000000003</v>
    <v>Banking Services</v>
    <v>52 S BROAD ST, NORWICH, NY, 13815 US</v>
    <v>NBTB</v>
    <v>Acciones</v>
    <v>NBT Bancorp (XNAS:NBTB)</v>
    <v>175580</v>
    <v>201783</v>
  </rv>
  <rv s="2">
    <v>10935</v>
  </rv>
  <rv s="0">
    <v>https://www.bing.com/financeapi/forcetrigger?t=bx3c8m&amp;q=XNAS%3aNBTX&amp;form=skydnc</v>
    <v>Learn more on Bing</v>
  </rv>
  <rv s="7">
    <v>es-ES</v>
    <v>bx3c8m</v>
    <v>268435456</v>
    <v>1</v>
    <v>Con tecnología de Refinitiv</v>
    <v>25</v>
    <v>26</v>
    <v>Nanobiotix (XNAS:NBTX)</v>
    <v>3</v>
    <v>27</v>
    <v>Finance</v>
    <v>28</v>
    <v>XNAS</v>
    <v>47133330</v>
    <v>2003</v>
    <v>3.47</v>
    <v>0.21279999999999999</v>
    <v>0.13</v>
    <v>3.9514000000000001E-2</v>
    <v>158754000</v>
    <v>3.29</v>
    <v>Nanobiotix SA is a France-based nanomedicine company. The Company designs and manufactures nanoparticles that safely enhance the efficacy of radiation therapy in the treatment of cancer. It develops new tools for cancer that utilize a physical mode of action at the cellular level of the cancer cell. The Company's NanoXray technology comprises three products. Local treatment (surgery and radiotherapy) provides potential cure and gives the systemic treatment a better chance to life expectancy. NanoXray products are developed for the efficacy of radiotherapy in the tumor cell. Nanobiotix is a spin-off of the State University of New York (SUNY) at Buffalo.</v>
    <v>102</v>
    <v>XNAS</v>
    <v>45637.871282360938</v>
    <v>Nasdaq Stock Market</v>
    <v>10937</v>
    <v>3.58</v>
    <v>8.9619999999999997</v>
    <v>3.3201000000000001</v>
    <v>2.76</v>
    <v>USD</v>
    <v>Nanobiotix</v>
    <v>Nanobiotix</v>
    <v>0</v>
    <v>3.42</v>
    <v>Biotechnology &amp; Medical Research</v>
    <v>60 rue de Wattignies, PARIS, ILE-DE-FRANCE, 75012 FR</v>
    <v>NBTX</v>
    <v>Acciones</v>
    <v>Nanobiotix (XNAS:NBTX)</v>
    <v>79212</v>
    <v>35910</v>
  </rv>
  <rv s="2">
    <v>10938</v>
  </rv>
  <rv s="0">
    <v>https://www.bing.com/financeapi/forcetrigger?t=c27ya2&amp;q=XNYS%3aNBXG&amp;form=skydnc</v>
    <v>Learn more on Bing</v>
  </rv>
  <rv s="24">
    <v>es-ES</v>
    <v>c27ya2</v>
    <v>268435456</v>
    <v>1</v>
    <v>Con tecnología de Refinitiv</v>
    <v>73</v>
    <v>74</v>
    <v>Neuberger Nxt Gen Conn (XNYS:NBXG)</v>
    <v>14</v>
    <v>75</v>
    <v>Finance</v>
    <v>76</v>
    <v>XNYS</v>
    <v>13.18</v>
    <v>0.14000000000000001</v>
    <v>1.0695E-2</v>
    <v>1187383849.3399999</v>
    <v>13.09</v>
    <v>45637.871041180471</v>
    <v>1.32E-2</v>
    <v>New York Stock Exchange</v>
    <v>10940</v>
    <v>13.25</v>
    <v>13.6599</v>
    <v>13.12</v>
    <v>10.48</v>
    <v>USD</v>
    <v>Neuberger Nxt Gen Conn</v>
    <v>13.23</v>
    <v>NBXG</v>
    <v>ETF</v>
    <v>Neuberger Nxt Gen Conn (XNYS:NBXG)</v>
    <v>350468</v>
    <v>215687</v>
  </rv>
  <rv s="2">
    <v>10941</v>
  </rv>
  <rv s="0">
    <v>https://www.bing.com/financeapi/forcetrigger?t=a1yc1h&amp;q=XNYS%3aNBY&amp;form=skydnc</v>
    <v>Learn more on Bing</v>
  </rv>
  <rv s="8">
    <v>es-ES</v>
    <v>a1yc1h</v>
    <v>268435456</v>
    <v>1</v>
    <v>Con tecnología de Refinitiv</v>
    <v>29</v>
    <v>30</v>
    <v>NovaBay Pharma (XNYS:NBY)</v>
    <v>3</v>
    <v>31</v>
    <v>Finance</v>
    <v>28</v>
    <v>XNYS</v>
    <v>4885690</v>
    <v>2010</v>
    <v>0.56100000000000005</v>
    <v>0.66749999999999998</v>
    <v>-5.3699999999999998E-2</v>
    <v>-9.1233000000000009E-2</v>
    <v>2875720</v>
    <v>0.58860000000000001</v>
    <v>NovaBay Pharmaceuticals, Inc. develops and sells scientifically created and clinically proven eyecare and wound care products. Its product, Avenova Antimicrobial Lid and Lash Solution, has antimicrobial properties as it removes foreign material including microorganisms and debris from the skin around the eye, including the eyelid. It offers a portfolio of products for each step of the standard at home treatment regimen, including the Avenova Eye Health Support antioxidant-rich oral supplement, Avenova Lubricating Eye Drops for instant relief, NovaWipes by Avenova, Avenova Warm Eye Compress to soothe the eyes, and the i-Chek by Avenova to monitor physical eyelid health. It also manufactures and sells its proprietary form of hypochlorous acid for the wound care market with its NeutroPhase and PhaseOne branded products. NeutroPhase and PhaseOne are used for cleansing and irrigation as part of surgical procedures, as well as treating certain wounds, burns, ulcers and other injuries.</v>
    <v>24</v>
    <v>XNYS</v>
    <v>45637.873487198434</v>
    <v>New York Stock Exchange</v>
    <v>10943</v>
    <v>0.5756</v>
    <v>10.234</v>
    <v>0.52390000000000003</v>
    <v>0.36109999999999998</v>
    <v>USD</v>
    <v>NovaBay Pharma</v>
    <v>NovaBay Pharma</v>
    <v>0.53490000000000004</v>
    <v>Pharmaceuticals</v>
    <v>2000 Powell St Ste 1150, EMERYVILLE, CA, 94608-1804 US</v>
    <v>NBY</v>
    <v>Acciones</v>
    <v>NovaBay Pharma (XNYS:NBY)</v>
    <v>182319</v>
    <v>145125</v>
  </rv>
  <rv s="2">
    <v>10944</v>
  </rv>
  <rv s="0">
    <v>https://www.bing.com/financeapi/forcetrigger?t=a1yc4c&amp;q=XNYS%3aNC&amp;form=skydnc</v>
    <v>Learn more on Bing</v>
  </rv>
  <rv s="8">
    <v>es-ES</v>
    <v>a1yc4c</v>
    <v>268435456</v>
    <v>1</v>
    <v>Con tecnología de Refinitiv</v>
    <v>29</v>
    <v>30</v>
    <v>NACCO Industries (XNYS:NC)</v>
    <v>3</v>
    <v>31</v>
    <v>Finance</v>
    <v>28</v>
    <v>XNYS</v>
    <v>7296970</v>
    <v>1986</v>
    <v>30.4</v>
    <v>0.95630000000000004</v>
    <v>-0.6</v>
    <v>-1.9776000000000002E-2</v>
    <v>217011887</v>
    <v>30.34</v>
    <v xml:space="preserve">NACCO Industries, Inc. is a holding company. It brings natural resources to life by delivering aggregates, minerals, reliable fuels and environmental solutions through its robust portfolio of NACCO Natural Resources businesses. The Company’s segments include Coal Mining, North American Mining (NAMining) and Minerals Management. The Coal Mining segment operates surface coal mines for power generation companies. The NAMining segment is a mining partner for producers of aggregates, activated carbon, lithium and other industrial minerals. The Minerals Management segment, which includes the Catapult Mineral Partners (Catapult) business, acquires and promotes the development of mineral interests. Mitigation Resources of North America (Mitigation Resources) provides stream and wetland mitigation solutions. NAMining provides contract mining services for independently owned mines and quarries, creating value for its customers by performing the mining aspects of its customers’ operations. </v>
    <v>1700</v>
    <v>XNYS</v>
    <v>45637.872995635938</v>
    <v>New York Stock Exchange</v>
    <v>10946</v>
    <v>30.5</v>
    <v>38.659100000000002</v>
    <v>29.74</v>
    <v>25.19</v>
    <v>USD</v>
    <v>NACCO Industries</v>
    <v>NACCO Industries</v>
    <v>29.74</v>
    <v>Coal</v>
    <v>22901 Millcreek Blvd, Suite 600, CLEVELAND, OH, 44122 US</v>
    <v>NC</v>
    <v>Acciones</v>
    <v>NACCO Industries (XNYS:NC)</v>
    <v>10858</v>
    <v>11436</v>
  </rv>
  <rv s="2">
    <v>10947</v>
  </rv>
  <rv s="0">
    <v>https://www.bing.com/financeapi/forcetrigger?t=a1yc77&amp;q=XNYS%3aNCA&amp;form=skydnc</v>
    <v>Learn more on Bing</v>
  </rv>
  <rv s="26">
    <v>es-ES</v>
    <v>a1yc77</v>
    <v>268435456</v>
    <v>1</v>
    <v>Con tecnología de Refinitiv</v>
    <v>81</v>
    <v>82</v>
    <v>Nuveen CA Muni Value (XNYS:NCA)</v>
    <v>14</v>
    <v>83</v>
    <v>Finance</v>
    <v>76</v>
    <v>XNYS</v>
    <v>8.8350000000000009</v>
    <v>1.0606</v>
    <v>1.3599999999999999E-2</v>
    <v>1.547E-3</v>
    <v>312889396.23000002</v>
    <v>8.7899999999999991</v>
    <v>45637.864597337502</v>
    <v>5.4000000000000003E-3</v>
    <v>New York Stock Exchange</v>
    <v>10949</v>
    <v>8.8699999999999992</v>
    <v>9.23</v>
    <v>8.7799999999999994</v>
    <v>8.36</v>
    <v>USD</v>
    <v>Nuveen CA Muni Value</v>
    <v>8.8035999999999994</v>
    <v>NCA</v>
    <v>ETF</v>
    <v>Nuveen CA Muni Value (XNYS:NCA)</v>
    <v>50920</v>
    <v>118243</v>
  </rv>
  <rv s="2">
    <v>10950</v>
  </rv>
  <rv s="0">
    <v>https://www.bing.com/financeapi/forcetrigger?t=c4esqh&amp;q=XNAS%3aNCAC&amp;form=skydnc</v>
    <v>Learn more on Bing</v>
  </rv>
  <rv s="10">
    <v>es-ES</v>
    <v>c4esqh</v>
    <v>268435456</v>
    <v>1</v>
    <v>Con tecnología de Refinitiv</v>
    <v>35</v>
    <v>36</v>
    <v>Psyence Biomedic (XNAS:PBM)</v>
    <v>3</v>
    <v>37</v>
    <v>Finance</v>
    <v>28</v>
    <v>XNAS</v>
    <v>845040</v>
    <v>2023</v>
    <v>1.9</v>
    <v>2.9499999999999998E-2</v>
    <v>1.4251E-2</v>
    <v>1749230</v>
    <v>2.0699999999999998</v>
    <v>Psyence Biomedical Ltd is a Canada-based company, which develops natural psilocybin products for the healing of psychological trauma and its mental health consequences in the context of palliative care. The Company has partnered with iNGENu Pty Ltd (iNGENu) to conduct the Company’s clinical trial in palliative care. iNGENu is an Australia-based, globally focused contract research organization (CRO) with experience working in the psychedelic pharmaceutical drug development and clinical research industry. Its Phase IIb clinical trial, using PEX010, a 25mg naturally derived psilocybin drug candidate product in-licensed by the Company, in the palliative care setting.</v>
    <v>XNAS</v>
    <v>45637.873465520315</v>
    <v>Nasdaq Stock Market</v>
    <v>10952</v>
    <v>2.1800000000000002</v>
    <v>945.15</v>
    <v>1.85</v>
    <v>1.8</v>
    <v>USD</v>
    <v>Psyence Biomedic</v>
    <v>Psyence Biomedic</v>
    <v>4.3700000000000003E-2</v>
    <v>2.0994999999999999</v>
    <v>Pharmaceuticals</v>
    <v>121 Richmond Street West Penthouse, Suite 1300, TORONTO, ON, M5H 2K1 CA</v>
    <v>PBM</v>
    <v>Acciones</v>
    <v>Psyence Biomedic (XNAS:PBM)</v>
    <v>665464</v>
    <v>1729889</v>
  </rv>
  <rv s="2">
    <v>10953</v>
  </rv>
  <rv s="0">
    <v>https://www.bing.com/financeapi/forcetrigger?t=c3tph7&amp;q=XNAS%3aNCACU&amp;form=skydnc</v>
    <v>Learn more on Bing</v>
  </rv>
  <rv s="11">
    <v>es-ES</v>
    <v>c3tph7</v>
    <v>268435456</v>
    <v>1</v>
    <v>1</v>
    <v>Con tecnología de Refinitiv</v>
    <v>38</v>
    <v>39</v>
    <v>NEWCOURT ACQUISITION UNT (XNAS:NCACU)</v>
    <v>14</v>
    <v>40</v>
    <v>Finance</v>
    <v>41</v>
    <v>XNAS</v>
    <v>5.5</v>
    <v>0</v>
    <v>-5.4264E-2</v>
    <v>0</v>
    <v>-0.28000000000000003</v>
    <v>7.05</v>
    <v>45316.875001145316</v>
    <v>Nasdaq Stock Market</v>
    <v>10955</v>
    <v>5.5</v>
    <v>13</v>
    <v>5.15</v>
    <v>5.15</v>
    <v>USD</v>
    <v>NEWCOURT ACQUISITION UNT</v>
    <v>5.16</v>
    <v>4.88</v>
    <v>NCACU</v>
    <v>ETF</v>
    <v>NEWCOURT ACQUISITION UNT (XNAS:NCACU)</v>
    <v>1054</v>
    <v>982</v>
  </rv>
  <rv s="2">
    <v>10956</v>
  </rv>
  <rv s="85">
    <v>es-ES</v>
    <v>cayd77</v>
    <v>268435456</v>
    <v>1</v>
    <v>Con tecnología de Refinitiv</v>
    <v>259</v>
    <v>260</v>
    <v>Northann (XNYS:NCL)</v>
    <v>44</v>
    <v>155</v>
    <v>Finance</v>
    <v>45</v>
    <v>XNYS</v>
    <v>34364400</v>
    <v>2022</v>
    <v>0.253</v>
    <v>-3.7000000000000002E-3</v>
    <v>-1.5321E-2</v>
    <v>8171854</v>
    <v>0.24149999999999999</v>
    <v>Northann Corp. is a technology innovator and producer of natural and sustainable material-based products for interior finishes. The Company is a provider of 3D printing technology in the home improvement industry. It uses technology to produce floorings, wall panels, and decorative panels. Its brands include Benchwick and Dotfloor. It offers a variety of flooring, decking and other products for customers throughout North America, Europe and other regions under the brand name Benchwick. Dotfloor operates dotfloor.com, the online store that offers its vinyl flooring products to retail customers in the United States. Its subsidiaries, Northann Building Solutions LLC, Northann (Changzhou) Construction Products Co., Ltd. and Crazy Industry (Changzhou) Industry Technology Co., Ltd., own four 3D printing technologies for the production and manufacture of vinyl flooring, offering different functionalities and aesthetic finishes: Infinite Glass, DSE, TruBevel, and Mattmaster.</v>
    <v>73</v>
    <v>XNYS</v>
    <v>45637.860853460159</v>
    <v>New York Stock Exchange</v>
    <v>0.253</v>
    <v>18.14</v>
    <v>0.2205</v>
    <v>0.1525</v>
    <v>USD</v>
    <v>Northann</v>
    <v>Northann</v>
    <v>0.23780000000000001</v>
    <v>Homebuilding &amp; Construction Supplies</v>
    <v>9820 Dino Drive, Suite 110, ELK GROVE, CA, 95624 US</v>
    <v>NCL</v>
    <v>Acciones</v>
    <v>Northann (XNYS:NCL)</v>
    <v>483448</v>
    <v>16158780</v>
  </rv>
  <rv s="2">
    <v>10958</v>
  </rv>
  <rv s="0">
    <v>https://www.bing.com/financeapi/forcetrigger?t=axxudm&amp;q=XNYS%3aNCLH&amp;form=skydnc</v>
    <v>Learn more on Bing</v>
  </rv>
  <rv s="7">
    <v>es-ES</v>
    <v>axxudm</v>
    <v>268435456</v>
    <v>1</v>
    <v>Con tecnología de Refinitiv</v>
    <v>25</v>
    <v>26</v>
    <v>NORWEGIAN CRUISE LINE HOLDINGS LTD. (XNYS:NCLH)</v>
    <v>3</v>
    <v>27</v>
    <v>Finance</v>
    <v>28</v>
    <v>XNYS</v>
    <v>439708300</v>
    <v>2011</v>
    <v>26.66</v>
    <v>2.6596000000000002</v>
    <v>1.095</v>
    <v>4.1477000000000007E-2</v>
    <v>12089779708</v>
    <v>26.4</v>
    <v>NORWEGIAN CRUISE LINE HOLDINGS LTD. es una compañía global de cruceros. La Compañía opera las marcas Norwegian Cruise Line, Oceania Cruises y Regent Seven Seas Cruises. A partir de 1 de mayo de 2017, la Compañía tuvo 25 barcos con aproximadamente 50,400 camarotes. Sus marcas ofrecen itinerarios a varias destinos alrededor del mundo, incluyendo Europa, Asia, Australia, Nueva Zelanda, América del Sur, África, Canadá, Bermudas, Caribe, Alaska y Hawái. Sus marcas ofrecen diferentes características, servicios y actividades, que incluyen varias habitaciones, múltiples restaurantes, bares y salones, spa, casino y zonas comerciales al por menor y varias opciones de entretenimiento. Todas marcas ofrecen una selección de excursiones costeras en cada puerto de escala, así como paquetes de hotel para estancias antes o después de un viaje. A partir de 31 diciembre de 2016, su Norwegian ofreció 10 barcos que han sido construidos específicamente para ofrecer el producto Freestyle Cruising, que proporcionó a sus huéspedes libertad, flexibilidad y selección.</v>
    <v>41000</v>
    <v>XNYS</v>
    <v>45637.87331977969</v>
    <v>New York Stock Exchange</v>
    <v>10960</v>
    <v>27.56</v>
    <v>28.64</v>
    <v>26.63</v>
    <v>14.69</v>
    <v>USD</v>
    <v>NORWEGIAN CRUISE LINE HOLDINGS LTD.</v>
    <v>NORWEGIAN CRUISE LINE HOLDINGS LTD.</v>
    <v>26.630099999999999</v>
    <v>27.495000000000001</v>
    <v>Hotels &amp; Entertainment Services</v>
    <v>7665 CORPORATE DRIVE, MIAMI, FL, 33126 US</v>
    <v>NCLH</v>
    <v>Acciones</v>
    <v>NORWEGIAN CRUISE LINE HOLDINGS LTD. (XNYS:NCLH)</v>
    <v>9267345</v>
    <v>10452748</v>
  </rv>
  <rv s="2">
    <v>10961</v>
  </rv>
  <rv s="0">
    <v>https://www.bing.com/financeapi/forcetrigger?t=a1yclh&amp;q=XNAS%3aNCMI&amp;form=skydnc</v>
    <v>Learn more on Bing</v>
  </rv>
  <rv s="7">
    <v>es-ES</v>
    <v>a1yclh</v>
    <v>268435456</v>
    <v>1</v>
    <v>Con tecnología de Refinitiv</v>
    <v>25</v>
    <v>26</v>
    <v>NCM (XNAS:NCMI)</v>
    <v>3</v>
    <v>27</v>
    <v>Finance</v>
    <v>28</v>
    <v>XNAS</v>
    <v>94915080</v>
    <v>2006</v>
    <v>7.42</v>
    <v>2.0577000000000001</v>
    <v>0.115</v>
    <v>1.5668000000000001E-2</v>
    <v>707591921</v>
    <v>7.34</v>
    <v>National CineMedia, Inc. is a media company that operates the cinema advertising platform in the United States. Its platform consists of more than 18,400 screens in over 1,400 theaters in 190 Designated Market Areas. It presents multiple formats of The Noovie Show depending on the theater circuit in which it runs, including Post-Showtime advertising inventory after the advertised showtime. It also sells advertising on its LEN, a series of screens located in movie theater lobbies, and other forms of advertising and promotions in theater lobbies. It also sells digital online and mobile advertising through its Audience Accelerator, across its suite of Noovie digital properties and a variety of complementary out of home venues, such as restaurants, convenience stores and college campuses. The Noovie Show with Post-Showtime Inventory format is comprised of the same segments included within the Classic Noovie Show consisting of silver pod; gold pod; pre-trailer pod, and platinum position.</v>
    <v>292</v>
    <v>XNAS</v>
    <v>45637.87349623828</v>
    <v>Nasdaq Stock Market</v>
    <v>10963</v>
    <v>7.51</v>
    <v>7.51</v>
    <v>7.31</v>
    <v>3.6349999999999998</v>
    <v>USD</v>
    <v>NCM</v>
    <v>NCM</v>
    <v>0</v>
    <v>7.4550000000000001</v>
    <v>Media &amp; Publishing</v>
    <v>6300 S Syracuse Way Ste 300, CENTENNIAL, CO, 80111-6723 US</v>
    <v>NCMI</v>
    <v>Acciones</v>
    <v>NCM (XNAS:NCMI)</v>
    <v>374398</v>
    <v>655356</v>
  </rv>
  <rv s="2">
    <v>10964</v>
  </rv>
  <rv s="0">
    <v>https://www.bing.com/financeapi/forcetrigger?t=a1ycoc&amp;q=XNAS%3aNCNA&amp;form=skydnc</v>
    <v>Learn more on Bing</v>
  </rv>
  <rv s="7">
    <v>es-ES</v>
    <v>a1ycoc</v>
    <v>268435456</v>
    <v>1</v>
    <v>Con tecnología de Refinitiv</v>
    <v>25</v>
    <v>26</v>
    <v>NuCana (XNAS:NCNA)</v>
    <v>3</v>
    <v>27</v>
    <v>Finance</v>
    <v>28</v>
    <v>XNAS</v>
    <v>157810</v>
    <v>1997</v>
    <v>1.29</v>
    <v>0.97440000000000004</v>
    <v>-1.4999999999999999E-2</v>
    <v>-1.1719E-2</v>
    <v>5049860</v>
    <v>1.28</v>
    <v>NuCana plc is a United Kingdom-based clinical-stage biopharmaceutical company. The Company is focused on developing treatment outcomes for patients with cancer by applying its ProTide technology. The Company's pipeline includes NUC-3373, and NUC-7738. NUC-3373 is a ProTide transformation of the active anti-cancer metabolite of 5-fluorouracil (5-FU). 5-FU is a prescribed anti-cancer agent. NUC-3373 has been evaluated in a Phase I clinical trial for patients with advanced solid tumors and is under Phase Ib/II clinical trial for patients with advanced colorectal cancer. NUC-7738 is a ProTide transformation of a nucleoside analog, 3’-deoxyadenosine (3’-Da). The Company is evaluating NUC-7738 in a Phase I/II clinical trial for patients with advanced solid tumors. Its pipeline also includes Acelari, which is a ProTide transformation of the nucleoside analog gemcitabine. The Company’s subsidiaries include NuCana, Inc., NuCana Limited and NuCana BioMed Trustee Company Limited.</v>
    <v>25</v>
    <v>XNAS</v>
    <v>45637.871791238278</v>
    <v>Nasdaq Stock Market</v>
    <v>10966</v>
    <v>1.2985</v>
    <v>19.41</v>
    <v>1.24</v>
    <v>1.2</v>
    <v>USD</v>
    <v>NuCana</v>
    <v>NuCana</v>
    <v>0</v>
    <v>1.2649999999999999</v>
    <v>Biotechnology &amp; Medical Research</v>
    <v>Lochside House, 3 Lochside Way, EDINBURGH, EH12 9DT GB</v>
    <v>NCNA</v>
    <v>Acciones</v>
    <v>NuCana (XNAS:NCNA)</v>
    <v>78919</v>
    <v>125054</v>
  </rv>
  <rv s="2">
    <v>10967</v>
  </rv>
  <rv s="0">
    <v>https://www.bing.com/financeapi/forcetrigger?t=c6q9oc&amp;q=XNAS%3aPNAC&amp;form=skydnc</v>
    <v>Learn more on Bing</v>
  </rv>
  <rv s="99">
    <v>es-ES</v>
    <v>c6q9oc</v>
    <v>268435456</v>
    <v>1</v>
    <v>Con tecnología de Refinitiv</v>
    <v>300</v>
    <v>301</v>
    <v>noco-noco (OTCM:NCNCF)</v>
    <v>3</v>
    <v>302</v>
    <v>Finance</v>
    <v>51</v>
    <v>OTCM</v>
    <v>135430500</v>
    <v>8.3999999999999995E-3</v>
    <v>7.9000000000000008E-3</v>
    <v>3.7619050000000001</v>
    <v>419830</v>
    <v>2.0999999999999999E-3</v>
    <v>noco-noco Inc. is a Singapore-based technology solutions provider working to accelerate the global transformation to a decarbonized economy. It is engaged in the leasing of battery products, including batteries and battery electric vehicles (BEVs) to commercial transportation companies, and of energy storage system (ESS) to renewable power plants and other power plants requiring grid stabilization and backup power and carbon abatement solutions for landowners and carbon credit sales. Its primary pipeline products include X-SEPA separator and lithium manganese iron phosphate (LMFP) cathode. The X-SEPA lengthens battery life and provides a high level of thermal stability by enabling batteries to have high heat-resistant performance without compromising performance at low temperatures. Lithium iron phosphate (LFP) batteries are increasingly used in place of nickel cobalt aluminum (NCA) and nickel manganese cobalt (NMC) batteries.</v>
    <v>12</v>
    <v>OTCM</v>
    <v>45637.847204409372</v>
    <v>OTC Markets</v>
    <v>10969</v>
    <v>1.49E-2</v>
    <v>0.37480000000000002</v>
    <v>2.0999999999999999E-3</v>
    <v>2.0999999999999999E-3</v>
    <v>USD</v>
    <v>noco-noco</v>
    <v>noco-noco</v>
    <v>0.01</v>
    <v>Professional &amp; Commercial Services</v>
    <v>3 Temasek Avenue, Centennial Tower, Level 18, 039190 SG</v>
    <v>NCNCF</v>
    <v>Acciones</v>
    <v>noco-noco (OTCM:NCNCF)</v>
    <v>285589</v>
    <v>40609732</v>
  </rv>
  <rv s="2">
    <v>10970</v>
  </rv>
  <rv s="0">
    <v>https://www.bing.com/financeapi/forcetrigger?t=buy5tc&amp;q=XNAS%3aNCNO&amp;form=skydnc</v>
    <v>Learn more on Bing</v>
  </rv>
  <rv s="7">
    <v>es-ES</v>
    <v>buy5tc</v>
    <v>268435456</v>
    <v>1</v>
    <v>Con tecnología de Refinitiv</v>
    <v>25</v>
    <v>26</v>
    <v>NCINO, INC. (XNAS:NCNO)</v>
    <v>3</v>
    <v>27</v>
    <v>Finance</v>
    <v>28</v>
    <v>XNAS</v>
    <v>115793900</v>
    <v>2021</v>
    <v>36.409999999999997</v>
    <v>0.60060000000000002</v>
    <v>0.39</v>
    <v>1.0832999999999999E-2</v>
    <v>4168582000</v>
    <v>36</v>
    <v>nCino, Inc. es un proveedor global de soluciones digitales y de banca en la nube para la industria de servicios financieros globales. La Compañía mejora los bancos y uniones de crédito con la tecnología que necesitan para cumplir con las expectativas de los clientes y los requisitos reglamentarios. La plataforma de la empresa, el sistema operativo nCino Bank, digitaliza, automatiza y agiliza procesos y flujos de trabajo complejos, y utiliza análisis de datos e inteligencia artificial y aprendizaje automático (AI/ML) para permitir que las instituciones financieras incorporen nuevos clientes, otorguen préstamos y administren todo el ciclo de vida del préstamo, abrir depósitos y otras cuentas, y gestionar el cumplimiento normativo. Su aplicación nCino IQ utiliza AI/ML y análisis para permitir a las instituciones financieras obtener información y automatización basadas en datos. La Compañía atiende a clientes de instituciones financieras de todos los tamaños, incluidas instituciones financieras globales, bancos empresariales, bancos regionales, bancos comunitarios, uniones de crédito y prestamistas especializados.</v>
    <v>1653</v>
    <v>XNAS</v>
    <v>45637.873564247653</v>
    <v>Nasdaq Stock Market</v>
    <v>10972</v>
    <v>37.104999999999997</v>
    <v>43.2</v>
    <v>36.270000000000003</v>
    <v>28.09</v>
    <v>USD</v>
    <v>NCINO, INC.</v>
    <v>NCINO, INC.</v>
    <v>0</v>
    <v>36.39</v>
    <v>Software &amp; IT Services</v>
    <v>6770 Parker Farm Drive, WILMINGTON, NC, 28405 US</v>
    <v>NCNO</v>
    <v>Acciones</v>
    <v>NCINO, INC. (XNAS:NCNO)</v>
    <v>1841619</v>
    <v>1299203</v>
  </rv>
  <rv s="2">
    <v>10973</v>
  </rv>
  <rv s="0">
    <v>https://www.bing.com/financeapi/forcetrigger?t=a31iw7&amp;q=XNAS%3aNCPL&amp;form=skydnc</v>
    <v>Learn more on Bing</v>
  </rv>
  <rv s="7">
    <v>es-ES</v>
    <v>a31iw7</v>
    <v>268435456</v>
    <v>1</v>
    <v>Con tecnología de Refinitiv</v>
    <v>25</v>
    <v>26</v>
    <v>Netcapital (XNAS:NCPL)</v>
    <v>3</v>
    <v>27</v>
    <v>Finance</v>
    <v>28</v>
    <v>XNAS</v>
    <v>774930</v>
    <v>1984</v>
    <v>2.06</v>
    <v>0.69550000000000001</v>
    <v>-7.0000000000000007E-2</v>
    <v>-3.3980999999999997E-2</v>
    <v>1596360</v>
    <v>2.06</v>
    <v>Netcapital Inc. is a fintech company. The Company’s technology platform allows private companies to raise capital online from accredited and non-accredited investors. Its consulting group, Netcapital Advisors, helps companies at all stages to raise capital. Netcapital Advisors provides strategic advice, technology consulting and online marketing services to assist with fundraising campaigns on the Netcapital platform. Netcapital Advisors’ services include incubation of technology start-ups, investor introductions, online marketing, Website design, software and software development, message crafting, including pitch decks, offering pages, and ad creation, strategic advice and technology consulting. The Company’s funding Portal provides private companies with access to investments from accredited and non-accredited retail investors through its online portal www.netcapital.com, which is operated by its wholly owned subsidiary Netcapital Funding Portal, Inc.</v>
    <v>1380</v>
    <v>XNAS</v>
    <v>45637.873328807815</v>
    <v>Nasdaq Stock Market</v>
    <v>10975</v>
    <v>2.08</v>
    <v>34.229999999999997</v>
    <v>1.87</v>
    <v>1.41</v>
    <v>USD</v>
    <v>Netcapital</v>
    <v>Netcapital</v>
    <v>0</v>
    <v>1.99</v>
    <v>Financial Technology (Fintech) &amp; Infrastructure</v>
    <v>1 Lincoln Street, Suite 1000, BOSTON, MA, 02111 US</v>
    <v>NCPL</v>
    <v>Acciones</v>
    <v>Netcapital (XNAS:NCPL)</v>
    <v>309727</v>
    <v>630991</v>
  </rv>
  <rv s="2">
    <v>10976</v>
  </rv>
  <rv s="0">
    <v>https://www.bing.com/financeapi/forcetrigger?t=aw6h1h&amp;q=OTCM%3aNCRA&amp;form=skydnc</v>
    <v>Learn more on Bing</v>
  </rv>
  <rv s="7">
    <v>es-ES</v>
    <v>aw6h1h</v>
    <v>268435456</v>
    <v>1</v>
    <v>Con tecnología de Refinitiv</v>
    <v>25</v>
    <v>26</v>
    <v>Nocera (XNAS:NCRA)</v>
    <v>3</v>
    <v>27</v>
    <v>Finance</v>
    <v>28</v>
    <v>XNAS</v>
    <v>14016990</v>
    <v>2003</v>
    <v>0.90210000000000001</v>
    <v>0.68840000000000001</v>
    <v>-0.08</v>
    <v>-8.0808000000000005E-2</v>
    <v>14016990</v>
    <v>0.99</v>
    <v>Nocera, Inc. is a fully integrated sustainable seafood company. The Company provides land-based recirculation aquaculture systems for both fresh and saltwater fish and invests in fish farms by building high-tech recirculation aquaculture systems (RASs). The Company’s main business operation consists of the design, development, and production of large-scale RASs fish tank systems, (aquaculture) for fish farms, along with consulting, technology transfer, and aquaculture project management services to new and existing aquaculture facilities and operators. It also procures and sell eel in Taiwan. The Company also sells food items, including its signature seafood porridge bowl, through its flagship bento box store located at the Ning Xia Night Market in the Datong District of Taipei City, Taiwan. It also offers e-commerce model on Douyin, the prominent Chinese short-form video application and sibling platform to TikTok in the United States.</v>
    <v>10</v>
    <v>XNAS</v>
    <v>45637.87287274297</v>
    <v>Nasdaq Stock Market</v>
    <v>10978</v>
    <v>1</v>
    <v>1.54</v>
    <v>0.90210000000000001</v>
    <v>0.72499999999999998</v>
    <v>USD</v>
    <v>Nocera</v>
    <v>Nocera</v>
    <v>0</v>
    <v>0.91</v>
    <v>Food &amp; Tobacco</v>
    <v>13-27 133rd Place, COLLEGE POINT, NY, 11356 US</v>
    <v>NCRA</v>
    <v>Acciones</v>
    <v>Nocera (XNAS:NCRA)</v>
    <v>6415</v>
    <v>7892</v>
  </rv>
  <rv s="2">
    <v>10979</v>
  </rv>
  <rv s="0">
    <v>https://www.bing.com/financeapi/forcetrigger?t=a1yczr&amp;q=XNAS%3aNCSM&amp;form=skydnc</v>
    <v>Learn more on Bing</v>
  </rv>
  <rv s="7">
    <v>es-ES</v>
    <v>a1yczr</v>
    <v>268435456</v>
    <v>1</v>
    <v>Con tecnología de Refinitiv</v>
    <v>25</v>
    <v>26</v>
    <v>NCS Multistage (XNAS:NCSM)</v>
    <v>3</v>
    <v>27</v>
    <v>Finance</v>
    <v>28</v>
    <v>XNAS</v>
    <v>2502810</v>
    <v>2012</v>
    <v>25.85</v>
    <v>1.2338</v>
    <v>0.95540000000000003</v>
    <v>3.7248000000000003E-2</v>
    <v>64572550</v>
    <v>25.65</v>
    <v>NCS Multistage Holdings, Inc. is a provider of engineered products and support services for oil and natural gas well construction, well completions and field development strategies. The Company offers products and services primarily to exploration and production companies for use in onshore and offshore wells. The Company’s products and services are utilized in oil and natural gas basins throughout North America and in selected international markets, including Argentina, China, the Middle East and the North Sea. The Company owns a 50% interest in Repeat Precision, LLC, which sells composite frac plugs, perforating guns and related products directly to customers. The Company also provides tracer diagnostics services for well completion and reservoir characterization that utilize downhole chemical and radioactive tracers. The Company sells products for well construction, including its casing buoyancy systems, liner hanger systems and toe initiation sleeves.</v>
    <v>241</v>
    <v>XNAS</v>
    <v>45637.873005948437</v>
    <v>Nasdaq Stock Market</v>
    <v>10981</v>
    <v>26.815000000000001</v>
    <v>26.815000000000001</v>
    <v>25.85</v>
    <v>13.35</v>
    <v>USD</v>
    <v>NCS Multistage</v>
    <v>NCS Multistage</v>
    <v>1.504</v>
    <v>26.605399999999999</v>
    <v>Oil &amp; Gas Related Equipment and Services</v>
    <v>19350 State Highway 249, Suite 600, HOUSTON, TX, 77070 US</v>
    <v>NCSM</v>
    <v>Acciones</v>
    <v>NCS Multistage (XNAS:NCSM)</v>
    <v>6798</v>
    <v>8972</v>
  </rv>
  <rv s="2">
    <v>10982</v>
  </rv>
  <rv s="0">
    <v>https://www.bing.com/financeapi/forcetrigger?t=a1yd3m&amp;q=XNAS%3aNCTY&amp;form=skydnc</v>
    <v>Learn more on Bing</v>
  </rv>
  <rv s="7">
    <v>es-ES</v>
    <v>a1yd3m</v>
    <v>268435456</v>
    <v>1</v>
    <v>Con tecnología de Refinitiv</v>
    <v>25</v>
    <v>26</v>
    <v>The9 (XNAS:NCTY)</v>
    <v>3</v>
    <v>27</v>
    <v>Finance</v>
    <v>28</v>
    <v>XNAS</v>
    <v>898690</v>
    <v>1999</v>
    <v>17.63</v>
    <v>2.0983999999999998</v>
    <v>-0.19</v>
    <v>-1.0716000000000002E-2</v>
    <v>159338100</v>
    <v>17.73</v>
    <v>The9 Ltd is a China-based holding company principally engaged in the Internet game business. The Company's main businesses are the operation and development of mobile phones and computer games. The Company offers online games, including massively multiplayer online role playing games (MMORPGs), massively multiplayer online first-person shooter games (MMOFPSs), Web games, social games, mobile games and television games. The Company's main products include Legend of Immortals, The World of Kings, CrossFire and others. The Company is also engaged in cryptocurrency mining and operations, as well as the development of non-fungible token platform NFTSTAR. The Company conducts business through subsidiaries in mainland China, the United States, Singapore and Hong Kong.</v>
    <v>50</v>
    <v>XNAS</v>
    <v>45637.873513738283</v>
    <v>Nasdaq Stock Market</v>
    <v>10984</v>
    <v>18.37</v>
    <v>20.59</v>
    <v>17.2</v>
    <v>4.03</v>
    <v>USD</v>
    <v>The9</v>
    <v>The9</v>
    <v>0</v>
    <v>17.54</v>
    <v>Financial Technology (Fintech) &amp; Infrastructure</v>
    <v>17 Floor, No. 130 Wu Song Road, Hong Kou District, SHANGHAI, SHANGHAI, 200080 CN</v>
    <v>NCTY</v>
    <v>Acciones</v>
    <v>The9 (XNAS:NCTY)</v>
    <v>167879</v>
    <v>229196</v>
  </rv>
  <rv s="2">
    <v>10985</v>
  </rv>
  <rv s="0">
    <v>https://www.bing.com/financeapi/forcetrigger?t=a1yd6h&amp;q=XNYS%3aNCV&amp;form=skydnc</v>
    <v>Learn more on Bing</v>
  </rv>
  <rv s="26">
    <v>es-ES</v>
    <v>a1yd6h</v>
    <v>268435456</v>
    <v>1</v>
    <v>Con tecnología de Refinitiv</v>
    <v>81</v>
    <v>82</v>
    <v>Vrts Convert &amp; Income (XNYS:NCV)</v>
    <v>14</v>
    <v>83</v>
    <v>Finance</v>
    <v>76</v>
    <v>XNYS</v>
    <v>3.66</v>
    <v>1.4402999999999999</v>
    <v>3.5000000000000003E-2</v>
    <v>9.6150000000000003E-3</v>
    <v>368395463.45999998</v>
    <v>3.64</v>
    <v>45637.872722187501</v>
    <v>3.4099999999999998E-2</v>
    <v>New York Stock Exchange</v>
    <v>10987</v>
    <v>3.6888000000000001</v>
    <v>3.73</v>
    <v>3.64</v>
    <v>3.0150000000000001</v>
    <v>USD</v>
    <v>Vrts Convert &amp; Income</v>
    <v>3.6749999999999998</v>
    <v>NCV</v>
    <v>ETF</v>
    <v>Vrts Convert &amp; Income (XNYS:NCV)</v>
    <v>630745</v>
    <v>672253</v>
  </rv>
  <rv s="2">
    <v>10988</v>
  </rv>
  <rv s="0">
    <v>https://www.bing.com/financeapi/forcetrigger?t=a1yd9c&amp;q=XNYS%3aNCZ&amp;form=skydnc</v>
    <v>Learn more on Bing</v>
  </rv>
  <rv s="26">
    <v>es-ES</v>
    <v>a1yd9c</v>
    <v>268435456</v>
    <v>1</v>
    <v>Con tecnología de Refinitiv</v>
    <v>81</v>
    <v>82</v>
    <v>Vrts Convert &amp; Income II (XNYS:NCZ)</v>
    <v>14</v>
    <v>83</v>
    <v>Finance</v>
    <v>76</v>
    <v>XNYS</v>
    <v>3.3250000000000002</v>
    <v>1.4813000000000001</v>
    <v>2.5000000000000001E-2</v>
    <v>7.5760000000000003E-3</v>
    <v>277872315</v>
    <v>3.3</v>
    <v>45637.872788957815</v>
    <v>2.7400000000000001E-2</v>
    <v>New York Stock Exchange</v>
    <v>10990</v>
    <v>3.335</v>
    <v>3.36</v>
    <v>3.31</v>
    <v>2.7</v>
    <v>USD</v>
    <v>Vrts Convert &amp; Income II</v>
    <v>3.3250000000000002</v>
    <v>NCZ</v>
    <v>ETF</v>
    <v>Vrts Convert &amp; Income II (XNYS:NCZ)</v>
    <v>459385</v>
    <v>333335</v>
  </rv>
  <rv s="2">
    <v>10991</v>
  </rv>
  <rv s="0">
    <v>http://zh.wikipedia.org/wiki/OMX</v>
    <v>Wikipedia</v>
  </rv>
  <rv s="43">
    <v>596</v>
    <v>10993</v>
  </rv>
  <rv s="44">
    <v>133</v>
    <v>https://www.bing.com/th?id=AMMS_ca29f5ea4bb769bc6f9c17b9fef790ab&amp;qlt=95</v>
    <v>10994</v>
    <v>0</v>
    <v>https://www.bing.com/images/search?form=xlimg&amp;q=nasdaq+omx+group</v>
    <v>Image of NASDAQ, INC.</v>
  </rv>
  <rv s="0">
    <v>https://www.bing.com/financeapi/forcetrigger?t=a1ydc7&amp;q=XNAS%3aNDAQ&amp;form=skydnc</v>
    <v>Learn more on Bing</v>
  </rv>
  <rv s="45">
    <v>es-ES</v>
    <v>a1ydc7</v>
    <v>268435456</v>
    <v>1</v>
    <v>Con tecnología de Refinitiv</v>
    <v>128</v>
    <v>129</v>
    <v>NASDAQ, INC. (XNAS:NDAQ)</v>
    <v>131</v>
    <v>144</v>
    <v>Finance</v>
    <v>28</v>
    <v>XNAS</v>
    <v>574757600</v>
    <v>1979</v>
    <v>80.42</v>
    <v>0.97909999999999997</v>
    <v>0.86</v>
    <v>1.0692999999999999E-2</v>
    <v>46722045304</v>
    <v>80.430000000000007</v>
    <v>NASDAQ, INC. (Nasdaq) es una empresa de cartera. La Empresa es una proveedora de servicios de compraventa, compensación, tecnología para bolsas de valores, regulatorio, listado de valores, información y servicios para empresas públicas. Gestiona, opera y proporciona sus productos y servicios a través de cuatro segmentos: Servicios de mercado, Servicios corporativos, Servicios de información y Tecnología de mercado. Sus ofertas globales incluyen compraventa y compensación de varias clases de activos, servicios de gestión de compraventa, productos de datos, índices financieros, soluciones de formación de capital, soluciones corporativas, así como productos y servicios de tecnología de mercado. Sus mercados de tecnología en todo el mundo apoyan la compraventa de derivados de capital, compensación y liquidación, compraventa de capital en efectivo, compraventa de productos de renta fija y varias otras funciones. Su segmento de Servicios de mercado incluye sus negocios de compraventa y compensación de derivados de acciones, compraventa de acciones en efectivo, compensación de productos de renta fija y servicios de gestión de compraventa. Su negocio de Soluciones corporativas atiende a clientes corporativos.</v>
    <v>9120</v>
    <v>XNAS</v>
    <v>45637.873545115624</v>
    <v>10995</v>
    <v>Nasdaq Stock Market</v>
    <v>10996</v>
    <v>81.45</v>
    <v>83.77</v>
    <v>79.77</v>
    <v>53.87</v>
    <v>USD</v>
    <v>NASDAQ, INC.</v>
    <v>NASDAQ, INC.</v>
    <v>48.057499999999997</v>
    <v>81.290000000000006</v>
    <v>Investment Banking &amp; Investment Services</v>
    <v>151 W. 42ND STREET, NEW YORK, NY, 10036 US</v>
    <v>NDAQ</v>
    <v>Acciones</v>
    <v>NASDAQ, INC. (XNAS:NDAQ)</v>
    <v>1271967</v>
    <v>2582433</v>
  </rv>
  <rv s="2">
    <v>10997</v>
  </rv>
  <rv s="0">
    <v>https://www.bing.com/financeapi/forcetrigger?t=a1ydf2&amp;q=XNAS%3aNDLS&amp;form=skydnc</v>
    <v>Learn more on Bing</v>
  </rv>
  <rv s="7">
    <v>es-ES</v>
    <v>a1ydf2</v>
    <v>268435456</v>
    <v>1</v>
    <v>Con tecnología de Refinitiv</v>
    <v>25</v>
    <v>26</v>
    <v>Noodles (XNAS:NDLS)</v>
    <v>3</v>
    <v>27</v>
    <v>Finance</v>
    <v>28</v>
    <v>XNAS</v>
    <v>45678760</v>
    <v>2002</v>
    <v>0.72199999999999998</v>
    <v>1.5865</v>
    <v>-1.9099999999999999E-2</v>
    <v>-2.6527999999999999E-2</v>
    <v>32016242</v>
    <v>0.72</v>
    <v>Noodles &amp; Company offers lunch and dinner within the fast-casual segment of the restaurant industry. The Company’s core offerings include noodle and pasta dishes, staples of various different cuisines. Its menu includes a variety of cooked-to-order dishes, including noodles and pasta, salads, soups and appetizers. It offers approximately 20 customizable dishes at its restaurants, taken to-go, or delivered to its customers. It operates approximately 470 restaurants in 31 states, which included 380 company locations and 90 franchise locations. Its restaurants are typically between 2,000 and 2,600 square feet and are located in end-cap, in-line or free-standing locations across a variety of suburban, collegiate and urban markets. It is researching a smaller square footage restaurant prototype design. The Company's restaurants are located in Arizona, California, Colorado, Connecticut, Florida, Idaho, Illinois, Indiana, Maryland, Michigan, Minnesota and others.</v>
    <v>7600</v>
    <v>XNAS</v>
    <v>45637.873122349221</v>
    <v>Nasdaq Stock Market</v>
    <v>10999</v>
    <v>0.74</v>
    <v>3.5</v>
    <v>0.66700000000000004</v>
    <v>0.60050000000000003</v>
    <v>USD</v>
    <v>Noodles</v>
    <v>Noodles</v>
    <v>0</v>
    <v>0.70089999999999997</v>
    <v>Hotels &amp; Entertainment Services</v>
    <v>520 ZANG ST., SUITE D, BROOMFIELD, CO, 80021 US</v>
    <v>NDLS</v>
    <v>Acciones</v>
    <v>Noodles (XNAS:NDLS)</v>
    <v>269463</v>
    <v>239949</v>
  </rv>
  <rv s="2">
    <v>11000</v>
  </rv>
  <rv s="0">
    <v>https://www.bing.com/financeapi/forcetrigger?t=bvkv8m&amp;q=XNYS%3aNDMO&amp;form=skydnc</v>
    <v>Learn more on Bing</v>
  </rv>
  <rv s="24">
    <v>es-ES</v>
    <v>bvkv8m</v>
    <v>268435456</v>
    <v>1</v>
    <v>Con tecnología de Refinitiv</v>
    <v>73</v>
    <v>74</v>
    <v>Nuveen Dyn Muni Opp (XNYS:NDMO)</v>
    <v>14</v>
    <v>75</v>
    <v>Finance</v>
    <v>76</v>
    <v>XNYS</v>
    <v>10.68</v>
    <v>-4.4999999999999998E-2</v>
    <v>-4.2170000000000003E-3</v>
    <v>671952821.28999996</v>
    <v>10.67</v>
    <v>45637.872140948435</v>
    <v>2.76E-2</v>
    <v>New York Stock Exchange</v>
    <v>11002</v>
    <v>10.7577</v>
    <v>11.39</v>
    <v>10.6</v>
    <v>9.73</v>
    <v>USD</v>
    <v>Nuveen Dyn Muni Opp</v>
    <v>10.625</v>
    <v>NDMO</v>
    <v>ETF</v>
    <v>Nuveen Dyn Muni Opp (XNYS:NDMO)</v>
    <v>173526</v>
    <v>186490</v>
  </rv>
  <rv s="2">
    <v>11003</v>
  </rv>
  <rv s="0">
    <v>https://www.bing.com/financeapi/forcetrigger?t=a1ydhw&amp;q=XNYS%3aNDP&amp;form=skydnc</v>
    <v>Learn more on Bing</v>
  </rv>
  <rv s="26">
    <v>es-ES</v>
    <v>a1ydhw</v>
    <v>268435456</v>
    <v>1</v>
    <v>Con tecnología de Refinitiv</v>
    <v>81</v>
    <v>82</v>
    <v>Tortoise Energy Indpndce (XNYS:NDP)</v>
    <v>14</v>
    <v>83</v>
    <v>Finance</v>
    <v>76</v>
    <v>XNYS</v>
    <v>41.55</v>
    <v>1.0564</v>
    <v>0.53</v>
    <v>1.2756E-2</v>
    <v>67438131.920000002</v>
    <v>41.55</v>
    <v>45637.869171053128</v>
    <v>2.3E-2</v>
    <v>New York Stock Exchange</v>
    <v>11005</v>
    <v>42.08</v>
    <v>45.133200000000002</v>
    <v>41.354999999999997</v>
    <v>27.219100000000001</v>
    <v>USD</v>
    <v>Tortoise Energy Indpndce</v>
    <v>42.08</v>
    <v>NDP</v>
    <v>ETF</v>
    <v>Tortoise Energy Indpndce (XNYS:NDP)</v>
    <v>16188</v>
    <v>6960</v>
  </rv>
  <rv s="2">
    <v>11006</v>
  </rv>
  <rv s="0">
    <v>https://www.bing.com/financeapi/forcetrigger?t=a1ydkr&amp;q=XNAS%3aNDRA&amp;form=skydnc</v>
    <v>Learn more on Bing</v>
  </rv>
  <rv s="7">
    <v>es-ES</v>
    <v>a1ydkr</v>
    <v>268435456</v>
    <v>1</v>
    <v>Con tecnología de Refinitiv</v>
    <v>25</v>
    <v>26</v>
    <v>ENDRA Life (XNAS:NDRA)</v>
    <v>3</v>
    <v>27</v>
    <v>Finance</v>
    <v>28</v>
    <v>XNAS</v>
    <v>536910</v>
    <v>2007</v>
    <v>4.9400000000000004</v>
    <v>0.56540000000000001</v>
    <v>-0.19220000000000001</v>
    <v>-3.875E-2</v>
    <v>2663060</v>
    <v>4.96</v>
    <v>ENDRA Life Sciences Inc. is developing an enhanced ultrasound technology platform - Thermo Acoustic Enhanced Ultrasound (TAEUS), a technology which characterizes tissue similar to a magnetic resonance imaging (MRI). The Company's TAEUS technology uses radio frequency (RF) pulses to stimulate tissues, using a small fraction (less than 1%) of the amount of energy that would be transmitted into the body during an MRI scan. The use of RF energy allows its TAEUS technology to penetrate deep into tissue, enabling the imaging of human anatomy at depths equivalent to those of conventional ultrasound. The RF pulses are absorbed by tissue and converted into ultrasound signals. TAEUS is initially focused on the measurement of fat in the liver as a means to assess and monitor steatotic liver disease (SLD), a chronic liver disease spectrum. It is exploring several other clinical applications of TAEUS, including visualization of tissue temperature during energy-based surgical procedures.</v>
    <v>21</v>
    <v>XNAS</v>
    <v>45637.873405346872</v>
    <v>Nasdaq Stock Market</v>
    <v>11008</v>
    <v>5.08</v>
    <v>4882.5</v>
    <v>4.6600999999999999</v>
    <v>4.01</v>
    <v>USD</v>
    <v>ENDRA Life</v>
    <v>ENDRA Life</v>
    <v>0</v>
    <v>4.7678000000000003</v>
    <v>Biotechnology &amp; Medical Research</v>
    <v>3600 Green Ct Ste 350, ANN ARBOR, MI, 48105-2440 US</v>
    <v>NDRA</v>
    <v>Acciones</v>
    <v>ENDRA Life (XNAS:NDRA)</v>
    <v>19802</v>
    <v>149267</v>
  </rv>
  <rv s="2">
    <v>11009</v>
  </rv>
  <rv s="0">
    <v>https://www.bing.com/financeapi/forcetrigger?t=a1ydqh&amp;q=XNAS%3aNDSN&amp;form=skydnc</v>
    <v>Learn more on Bing</v>
  </rv>
  <rv s="7">
    <v>es-ES</v>
    <v>a1ydqh</v>
    <v>268435456</v>
    <v>1</v>
    <v>Con tecnología de Refinitiv</v>
    <v>25</v>
    <v>26</v>
    <v>NORDSON CORPORATION (XNAS:NDSN)</v>
    <v>3</v>
    <v>27</v>
    <v>Finance</v>
    <v>28</v>
    <v>XNAS</v>
    <v>57181530</v>
    <v>1935</v>
    <v>254.93</v>
    <v>0.90880000000000005</v>
    <v>-3.8250000000000002</v>
    <v>-1.5125999999999999E-2</v>
    <v>14240774138</v>
    <v>252.87</v>
    <v>NORDSON CORPORATION diseña, fabrica y comercializa productos y sistemas diferenciados que se utilizan para dispensar, aplicar y controlar adhesivos, revestimientos, polímeros, selladores, biomateriales y otros fluidos, para comprobar e inspeccionar la calidad y para tratar y curar superficies. Los segmentos de la Compañía incluyen Soluciones Industriales de Precisión (IPS) y Soluciones Tecnológicas Avanzadas (ATS). El segmento IPS suministra tecnología propia de dispensación y procesamiento a los mercados finales. Sus componentes se utilizan para dispensar adhesivos, revestimientos, pintura, acabados, selladores y otros materiales. El segmento IPS sirve principalmente a los mercados industriales, de bienes de consumo duraderos y no duraderos. Integra proporciona jeringas moldeadas de plástico de un solo uso, cartuchos, puntas, componentes de conexión de fluidos, tubos, globos y catéteres que se utilizan para dispensar o controlar fluidos en los procesos de producción o dentro de los productos finales de los clientes. El segmento ATS atiende a clientes de los mercados de la electrónica, la medicina y otros mercados industriales de alta tecnología.</v>
    <v>7700</v>
    <v>XNAS</v>
    <v>45637.873558969528</v>
    <v>Nasdaq Stock Market</v>
    <v>11011</v>
    <v>255.61009999999999</v>
    <v>279.38</v>
    <v>248.62</v>
    <v>222.18</v>
    <v>USD</v>
    <v>NORDSON CORPORATION</v>
    <v>NORDSON CORPORATION</v>
    <v>31.062200000000001</v>
    <v>249.04499999999999</v>
    <v>Machinery, Equipment &amp; Components</v>
    <v>28601 Clemens Road, WESTLAKE, OH, 44145-4551 US</v>
    <v>NDSN</v>
    <v>Acciones</v>
    <v>NORDSON CORPORATION (XNAS:NDSN)</v>
    <v>337021</v>
    <v>227319</v>
  </rv>
  <rv s="2">
    <v>11012</v>
  </rv>
  <rv s="0">
    <v>https://www.bing.com/financeapi/forcetrigger?t=c2cdyc&amp;q=XNYS%3aNE&amp;form=skydnc</v>
    <v>Learn more on Bing</v>
  </rv>
  <rv s="7">
    <v>es-ES</v>
    <v>c2cdyc</v>
    <v>268435456</v>
    <v>1</v>
    <v>Con tecnología de Refinitiv</v>
    <v>25</v>
    <v>26</v>
    <v>Noble Corp (XNYS:NE)</v>
    <v>3</v>
    <v>27</v>
    <v>Finance</v>
    <v>28</v>
    <v>XNYS</v>
    <v>160370400</v>
    <v>2020</v>
    <v>32.4</v>
    <v>0.99080000000000001</v>
    <v>0.12</v>
    <v>3.686E-3</v>
    <v>5240904672</v>
    <v>32.56</v>
    <v>Noble Corporation plc is an offshore drilling contractor for the oil and gas industry. The Company owns and operates fleets in the offshore drilling industry. The Company is engaged in the contract drilling of oil and gas wells. The Company, through its subsidiaries, provides contract drilling services with a fleet of 32 offshore drilling units, consisting of 19 floaters and 13 jackups, focused on ultra-deepwater and harsh environment drilling opportunities in both established and emerging regions worldwide. Its mobile offshore drilling units comprise its offshore rig fleet and operates in a global market for contract drilling services. Its customers consist primarily of large, integrated, independent and government-owned or controlled oil and gas companies throughout the world. It has a single segment, contract drilling services, which conducts drilling operations in Africa, Far East Asia, the Middle East, the North Sea, Oceania, South America, and the US Gulf of Mexico.</v>
    <v>3600</v>
    <v>XNYS</v>
    <v>45637.873396342191</v>
    <v>New York Stock Exchange</v>
    <v>11014</v>
    <v>32.92</v>
    <v>52.155000000000001</v>
    <v>31.67</v>
    <v>31</v>
    <v>USD</v>
    <v>Noble Corp</v>
    <v>Noble Corp</v>
    <v>9.5202000000000009</v>
    <v>32.68</v>
    <v>Oil &amp; Gas Related Equipment and Services</v>
    <v>13135 Dairy Ashford, Suite 800, SUGAR LAND, TX, 77478 US</v>
    <v>NE</v>
    <v>Acciones</v>
    <v>Noble Corp (XNYS:NE)</v>
    <v>1052179</v>
    <v>2129731</v>
  </rv>
  <rv s="2">
    <v>11015</v>
  </rv>
  <rv s="0">
    <v>https://www.bing.com/financeapi/forcetrigger?t=a1ydw7&amp;q=XNYS%3aNEA&amp;form=skydnc</v>
    <v>Learn more on Bing</v>
  </rv>
  <rv s="24">
    <v>es-ES</v>
    <v>a1ydw7</v>
    <v>268435456</v>
    <v>1</v>
    <v>Con tecnología de Refinitiv</v>
    <v>73</v>
    <v>74</v>
    <v>Nuveen AMT-Fr Qlty Mun I (XNYS:NEA)</v>
    <v>14</v>
    <v>75</v>
    <v>Finance</v>
    <v>76</v>
    <v>XNYS</v>
    <v>11.895</v>
    <v>5.0000000000000001E-3</v>
    <v>4.2190000000000001E-4</v>
    <v>3779253712.71</v>
    <v>11.85</v>
    <v>45637.873072719529</v>
    <v>3.6799999999999999E-2</v>
    <v>New York Stock Exchange</v>
    <v>11017</v>
    <v>11.92</v>
    <v>12.06</v>
    <v>11.85</v>
    <v>10.53</v>
    <v>USD</v>
    <v>Nuveen AMT-Fr Qlty Mun I</v>
    <v>11.855</v>
    <v>NEA</v>
    <v>ETF</v>
    <v>Nuveen AMT-Fr Qlty Mun I (XNYS:NEA)</v>
    <v>1632176</v>
    <v>921289</v>
  </rv>
  <rv s="2">
    <v>11018</v>
  </rv>
  <rv s="0">
    <v>https://www.bing.com/financeapi/forcetrigger?t=a2posm&amp;q=XNAS%3aNECB&amp;form=skydnc</v>
    <v>Learn more on Bing</v>
  </rv>
  <rv s="7">
    <v>es-ES</v>
    <v>a2posm</v>
    <v>268435456</v>
    <v>1</v>
    <v>Con tecnología de Refinitiv</v>
    <v>25</v>
    <v>26</v>
    <v>Northeast Comm (XNAS:NECB)</v>
    <v>3</v>
    <v>27</v>
    <v>Finance</v>
    <v>28</v>
    <v>XNAS</v>
    <v>14020600</v>
    <v>2021</v>
    <v>28.7</v>
    <v>0.63239999999999996</v>
    <v>3.1099999999999999E-2</v>
    <v>1.096E-3</v>
    <v>398200462</v>
    <v>28.37</v>
    <v>NorthEast Community Bancorp, Inc. is the holding company for NorthEast Community Bank (the Bank). The Bank’s principal business consists of originating primarily construction loans and, to a lesser extent, commercial and industrial loans and multifamily and mixed-use residential real estate loans and non-residential real estate loans. It offers personal loans, loans secured by savings accounts or certificates of deposit (share loans) or statement savings accounts, and overdraft protection for checking accounts. It offers adjustable-rate mortgage loans secured by multifamily and mixed-use real estate. These loans are comprised primarily of loans on moderate income apartment buildings located in its lending territory and include loans on cooperative apartment buildings (in the New York area), and loans for Section 8 multifamily housing. The Bank offers investment advisory and financial planning services under Harbor West Financial Planning Wealth Management a division of the Company.</v>
    <v>135</v>
    <v>XNAS</v>
    <v>45637.873062048435</v>
    <v>Nasdaq Stock Market</v>
    <v>11020</v>
    <v>28.91</v>
    <v>31.719899999999999</v>
    <v>28.015499999999999</v>
    <v>14.1722</v>
    <v>USD</v>
    <v>Northeast Comm</v>
    <v>Northeast Comm</v>
    <v>7.5938999999999997</v>
    <v>28.4011</v>
    <v>Banking Services</v>
    <v>325 Hamilton Ave, WHITE PLAINS, NY, 10601 US</v>
    <v>NECB</v>
    <v>Acciones</v>
    <v>Northeast Comm (XNAS:NECB)</v>
    <v>30799</v>
    <v>70272</v>
  </rv>
  <rv s="2">
    <v>11021</v>
  </rv>
  <rv s="0">
    <v>https://www.bing.com/financeapi/forcetrigger?t=a1ye2w&amp;q=XNYS%3aNEE&amp;form=skydnc</v>
    <v>Learn more on Bing</v>
  </rv>
  <rv s="7">
    <v>es-ES</v>
    <v>a1ye2w</v>
    <v>268435456</v>
    <v>1</v>
    <v>Con tecnología de Refinitiv</v>
    <v>25</v>
    <v>26</v>
    <v>NEXTERA ENERGY, INC. (XNYS:NEE)</v>
    <v>3</v>
    <v>27</v>
    <v>Finance</v>
    <v>28</v>
    <v>XNYS</v>
    <v>2056405000</v>
    <v>1984</v>
    <v>74.14</v>
    <v>0.55549999999999999</v>
    <v>-5.5E-2</v>
    <v>-7.4179999999999992E-4</v>
    <v>152461800000</v>
    <v>74.14</v>
    <v>NEXTERA ENERGY, INC. (NEE) es una sociedad de cartera. La Empresa es una de las compañías eléctricas en América del Norte y, a través de su filial NextEra Energy Resources, LLC (NEER) y sus entidades asociadas, es el generador de la energía renovable del viento y la sol. NEE también es propietaria y/u operadora de centros de generación, transmisión y distribución para apoyar sus servicios a clientes mayoristas y minoristas, y tiene inversiones en los activos de infraestructura de gas. Sus segmentos incluyen FPL y NEER. Florida Power &amp; Light Company (FPL) es un centro eléctrico de tarifa regulada dedicado principalmente a la generación, transmisión, distribución y venta de energía eléctrica en Florida. NEER es una compañía diversificada de energía limpia con una estrategia empresarial que subraya desarrollo, adquisición y operación de activos contratados a largo plazo con un enfoque en proyectos de energía renovable. NEER posee, desarrolla, construye, opera y administra las instalaciones de generación eléctrica en el mercado mayorista de energía.</v>
    <v>16800</v>
    <v>XNYS</v>
    <v>45637.87319990703</v>
    <v>New York Stock Exchange</v>
    <v>11023</v>
    <v>74.55</v>
    <v>86.1</v>
    <v>73.58</v>
    <v>53.95</v>
    <v>USD</v>
    <v>NEXTERA ENERGY, INC.</v>
    <v>NEXTERA ENERGY, INC.</v>
    <v>21.988</v>
    <v>74.084999999999994</v>
    <v>Electrical Utilities &amp; IPPs</v>
    <v>700 Universe Blvd, JUNO BEACH, FL, 33408 US</v>
    <v>NEE</v>
    <v>Acciones</v>
    <v>NEXTERA ENERGY, INC. (XNYS:NEE)</v>
    <v>4399587</v>
    <v>11158853</v>
  </rv>
  <rv s="2">
    <v>11024</v>
  </rv>
  <rv s="0">
    <v>https://www.bing.com/financeapi/forcetrigger?t=a1wycw&amp;q=XNAS%3aNEGG&amp;form=skydnc</v>
    <v>Learn more on Bing</v>
  </rv>
  <rv s="7">
    <v>es-ES</v>
    <v>a1wycw</v>
    <v>268435456</v>
    <v>1</v>
    <v>Con tecnología de Refinitiv</v>
    <v>25</v>
    <v>26</v>
    <v>Newegg Commerce (XNAS:NEGG)</v>
    <v>3</v>
    <v>27</v>
    <v>Finance</v>
    <v>28</v>
    <v>XNAS</v>
    <v>387928000</v>
    <v>2003</v>
    <v>0.59</v>
    <v>1.4745999999999999</v>
    <v>-2.6499999999999999E-2</v>
    <v>-4.4195999999999999E-2</v>
    <v>222321536</v>
    <v>0.59960000000000002</v>
    <v>Newegg Commerce, Inc. is a global online retailer for PC hardware, consumer electronics, gaming peripherals, home appliances, automotive and lifestyle technology. The Company also serves businesses' e-commerce needs with marketing, supply chain, and technical solutions in a single platform. It has developed an online marketplace that delivers value to consumers, brands and sellers in the technology products sector. Additionally, the Company's platforms offer a comprehensive suite of e-commerce solutions, including product listing, fulfillment, marketing, customer service and other value-added tools and services. Its core customers include both its business-to-consumer (B2C) customers and its business-to-business (B2B) customers. The Company's B2C Platforms include Newegg.com, Newegg.ca, Newegg Global and Mobile apps. NeweggBusiness.com, its B2B e-commerce platform, offers a full range of information technology, office and industrial products and solutions for various customers.</v>
    <v>932</v>
    <v>XNAS</v>
    <v>45637.873216365624</v>
    <v>Nasdaq Stock Market</v>
    <v>11026</v>
    <v>0.6</v>
    <v>1.4450000000000001</v>
    <v>0.55000000000000004</v>
    <v>0.55000000000000004</v>
    <v>USD</v>
    <v>Newegg Commerce</v>
    <v>Newegg Commerce</v>
    <v>0</v>
    <v>0.57310000000000005</v>
    <v>Software &amp; IT Services</v>
    <v>17560 Rowland Street, CITY OF INDUSTRY, CA, 91748 US</v>
    <v>NEGG</v>
    <v>Acciones</v>
    <v>Newegg Commerce (XNAS:NEGG)</v>
    <v>1012707</v>
    <v>690266</v>
  </rv>
  <rv s="2">
    <v>11027</v>
  </rv>
  <rv s="0">
    <v>https://www.bing.com/financeapi/forcetrigger?t=a1yeec&amp;q=XNYS%3aNEM&amp;form=skydnc</v>
    <v>Learn more on Bing</v>
  </rv>
  <rv s="8">
    <v>es-ES</v>
    <v>a1yeec</v>
    <v>268435456</v>
    <v>1</v>
    <v>Con tecnología de Refinitiv</v>
    <v>29</v>
    <v>30</v>
    <v>NEWMONT CORPORATION (XNYS:NEM)</v>
    <v>3</v>
    <v>31</v>
    <v>Finance</v>
    <v>28</v>
    <v>XNYS</v>
    <v>1138450000</v>
    <v>2001</v>
    <v>41.68</v>
    <v>0.49669999999999997</v>
    <v>0.86</v>
    <v>2.0728E-2</v>
    <v>47234310000</v>
    <v>41.49</v>
    <v>Newmont Goldcorp Corp, anteriormente Newmont Mining Corp, es una compañía minera que se centra en la producción y exploración de oro, cobre, plata, zinc y plomo. Es principalmente un productor de oro con operaciones y/o activos en los Estados Unidos, Australia, Perú, Ghana y Suriname. Los segmentos de la Compañía incluyen Norteamérica, Sudamérica, Asia Pacífico y África. Su segmento de América del Norte se compone principalmente de Carlin, Phoenix, Twin Creeks y Long Canyon en el estado de Nevada, y Cripple Creek &amp; Victor en el estado de Colorado, en los Estados Unidos. Su segmento de América del Sur se compone principalmente de Yanacocha en Perú y Merian en Surinam. Su segmento de Asia Pacífico consta principalmente de Boddington, Tanami y Kalgoorlie en Australia. El segmento de África de la Compañía consiste principalmente de Ahafo y Akyem en Ghana. Al 31 de diciembre de 2016, tenía reservas de oro de 68.5 millones de onzas y una posición total de tierra de aproximadamente 23,000 millas cuadradas (59,000 kilómetros cuadrados).</v>
    <v>21700</v>
    <v>XNYS</v>
    <v>45637.873145960155</v>
    <v>New York Stock Exchange</v>
    <v>11029</v>
    <v>42.52</v>
    <v>58.72</v>
    <v>41.44</v>
    <v>29.42</v>
    <v>USD</v>
    <v>NEWMONT CORPORATION</v>
    <v>NEWMONT CORPORATION</v>
    <v>42.35</v>
    <v>Metals &amp; Mining</v>
    <v>6900 E Layton Avenue, Suite 700, DENVER, CO, 80237 US</v>
    <v>NEM</v>
    <v>Acciones</v>
    <v>NEWMONT CORPORATION (XNYS:NEM)</v>
    <v>6272516</v>
    <v>11041072</v>
  </rv>
  <rv s="2">
    <v>11030</v>
  </rv>
  <rv s="0">
    <v>https://www.bing.com/financeapi/forcetrigger?t=a1yeh7&amp;q=XNYS%3aNEN&amp;form=skydnc</v>
    <v>Learn more on Bing</v>
  </rv>
  <rv s="7">
    <v>es-ES</v>
    <v>a1yeh7</v>
    <v>268435456</v>
    <v>1</v>
    <v>Con tecnología de Refinitiv</v>
    <v>25</v>
    <v>26</v>
    <v>New England Rlty (XNYS:NEN)</v>
    <v>3</v>
    <v>27</v>
    <v>Finance</v>
    <v>45</v>
    <v>XNYS</v>
    <v>84031320</v>
    <v>1977</v>
    <v>82.1</v>
    <v>0.34510000000000002</v>
    <v>0</v>
    <v>0</v>
    <v>231623200</v>
    <v>82.7</v>
    <v>New England Realty Associates Limited Partnership (the Partnership) is engaged in the business of acquiring, developing, holding for investment, operating and selling real estate. The Partnership, directly or through about 31 subsidiary limited partnerships or limited liability companies, owns and operates various residential apartments, condominium units and commercial properties located in Massachusetts and New Hampshire. The Partnership and its Subsidiary Partnerships own approximately 2,943 residential apartment units in 27 residential and mixed-use complexes (the Apartment Complexes). The Partnership also owns approximately 19 condominium units in a residential condominium complex, all of which are leased to residential tenants (Condominium Units). The Partnership owns approximately 40-50% interest in seven residential and mixed-use complexes, the Investment Properties, with a total of approximately 688 residential units, one commercial unit, and a 50-car parking lot.</v>
    <v>0</v>
    <v>XNYS</v>
    <v>45632.881944444445</v>
    <v>New York Stock Exchange</v>
    <v>11032</v>
    <v>82.7</v>
    <v>84</v>
    <v>82.1</v>
    <v>65.402900000000002</v>
    <v>USD</v>
    <v>New England Rlty</v>
    <v>New England Rlty</v>
    <v>21.1647</v>
    <v>82.7</v>
    <v>Real Estate Operations</v>
    <v>39 Brighton Ave, ALLSTON, MA, 02134 US</v>
    <v>NEN</v>
    <v>Acciones</v>
    <v>New England Rlty (XNYS:NEN)</v>
    <v>28</v>
    <v>339</v>
  </rv>
  <rv s="2">
    <v>11033</v>
  </rv>
  <rv s="0">
    <v>https://www.bing.com/financeapi/forcetrigger?t=a1yek2&amp;q=XNAS%3aNEO&amp;form=skydnc</v>
    <v>Learn more on Bing</v>
  </rv>
  <rv s="7">
    <v>es-ES</v>
    <v>a1yek2</v>
    <v>268435456</v>
    <v>1</v>
    <v>Con tecnología de Refinitiv</v>
    <v>25</v>
    <v>26</v>
    <v>NEOGENOMICS, INC. (XNAS:NEO)</v>
    <v>3</v>
    <v>27</v>
    <v>Finance</v>
    <v>28</v>
    <v>XNAS</v>
    <v>128360900</v>
    <v>1998</v>
    <v>18.57</v>
    <v>1.2261</v>
    <v>-0.21</v>
    <v>-1.1394E-2</v>
    <v>2338735598</v>
    <v>18.43</v>
    <v>NeoGenomics, Inc. es un operador de una red de laboratorios de pruebas genéticas centradas en el cáncer. La Compañía opera en el segmento de pruebas de laboratorios. Este segmento ofrece servicios de pruebas a hospitales, patólogos, oncólogos, otros médicos e investigadores. Tiene un laboratorio localizado en Ft. Myers y Tampa, Florida; Aliso Viejo, Fresno, Irvine, y West Sacramento, California; Houston, Texas y Nashville, y Tennessee. Ofrece servicios de prueba que incluyen citogenética, hibridación flouresencente in situ (FISH), citometria de flujo, inmunohistoquimica (IHC), prueba molecular y consulta de patología. Su grupo de Servicios Farmacéuticos y Ensayos Clínicas proporciona servicios de prueba en apoyo de los programas de oncología de sus clientes farmacéuticos desde el descubrimiento hasta la comercialización. Ayuda a sus clientes a desarrollar una hipótesis de biomarcadores al recomendar una plataforma optima para la detección molecular y respaldar sus herramientas de descubrimiento con la informática para capturar datos significativos.</v>
    <v>2100</v>
    <v>XNAS</v>
    <v>45637.873340914062</v>
    <v>Nasdaq Stock Market</v>
    <v>11035</v>
    <v>18.670000000000002</v>
    <v>21.22</v>
    <v>18.180499999999999</v>
    <v>12.77</v>
    <v>USD</v>
    <v>NEOGENOMICS, INC.</v>
    <v>NEOGENOMICS, INC.</v>
    <v>0</v>
    <v>18.22</v>
    <v>Healthcare Providers &amp; Services</v>
    <v>9490 Neogenomics Way, FORT MYERS, FL, 33912 US</v>
    <v>NEO</v>
    <v>Acciones</v>
    <v>NEOGENOMICS, INC. (XNAS:NEO)</v>
    <v>372416</v>
    <v>690527</v>
  </rv>
  <rv s="2">
    <v>11036</v>
  </rv>
  <rv s="0">
    <v>https://www.bing.com/financeapi/forcetrigger?t=a1yemw&amp;q=XNAS%3aNEOG&amp;form=skydnc</v>
    <v>Learn more on Bing</v>
  </rv>
  <rv s="7">
    <v>es-ES</v>
    <v>a1yemw</v>
    <v>268435456</v>
    <v>1</v>
    <v>Con tecnología de Refinitiv</v>
    <v>25</v>
    <v>26</v>
    <v>NEOGEN CORPORATION (XNAS:NEOG)</v>
    <v>3</v>
    <v>27</v>
    <v>Finance</v>
    <v>28</v>
    <v>XNAS</v>
    <v>216698100</v>
    <v>1981</v>
    <v>13.18</v>
    <v>1.2132000000000001</v>
    <v>-0.505</v>
    <v>-3.8344999999999997E-2</v>
    <v>2853915000</v>
    <v>13.17</v>
    <v>Neogen Corp se dedica al desarrollo, fabricación y comercialización de una gama de productos y servicios dedicados a la seguridad alimentaria y animal. La Empresa opera a través de dos segmentos: Seguridad Alimentaria y Seguridad Animal. Su segmento de Seguridad Alimentaria consiste principalmente en kits de pruebas de diagnóstico y productos complementarios vendidos a productores y procesadores de alimentos para detectar sustancias peligrosas y/o no deseadas en alimentos humanos y animales, tales como patógenos transmitidos por los alimentos, organismos de descomposición, toxinas naturales, alérgenos alimentarios, modificaciones genéticas, subproductos de rumiantes, especiación de la carne, residuos de medicamentos, residuos de pesticidas y problemas generales de saneamiento. Su segmento de Seguridad Animal se dedica al desarrollo, fabricación, comercialización y distribución de instrumentos veterinarios, productos farmacéuticos, vacunas, tópicos, parasiticidas, productos de diagnóstico, productos de control de roedores, limpiadores, desinfectantes, productos de control de insectos y servicios de pruebas genómicas para el mercado mundial de la seguridad animal.</v>
    <v>2917</v>
    <v>XNAS</v>
    <v>45637.873529166405</v>
    <v>Nasdaq Stock Market</v>
    <v>11038</v>
    <v>13.23</v>
    <v>20.89</v>
    <v>12.53</v>
    <v>11.46</v>
    <v>USD</v>
    <v>NEOGEN CORPORATION</v>
    <v>NEOGEN CORPORATION</v>
    <v>0</v>
    <v>12.664999999999999</v>
    <v>Healthcare Equipment &amp; Supplies</v>
    <v>620 Lesher Pl, LANSING, MI, 48912 US</v>
    <v>NEOG</v>
    <v>Acciones</v>
    <v>NEOGEN CORPORATION (XNAS:NEOG)</v>
    <v>1067719</v>
    <v>1829248</v>
  </rv>
  <rv s="2">
    <v>11039</v>
  </rv>
  <rv s="0">
    <v>https://www.bing.com/financeapi/forcetrigger?t=a1yepr&amp;q=XNAS%3aNEON&amp;form=skydnc</v>
    <v>Learn more on Bing</v>
  </rv>
  <rv s="7">
    <v>es-ES</v>
    <v>a1yepr</v>
    <v>268435456</v>
    <v>1</v>
    <v>Con tecnología de Refinitiv</v>
    <v>25</v>
    <v>26</v>
    <v>Neonode (XNAS:NEON)</v>
    <v>3</v>
    <v>27</v>
    <v>Finance</v>
    <v>28</v>
    <v>XNAS</v>
    <v>16782920</v>
    <v>1997</v>
    <v>7.94</v>
    <v>1.9711000000000001</v>
    <v>-0.01</v>
    <v>-1.2800000000000001E-3</v>
    <v>130906776</v>
    <v>7.81</v>
    <v xml:space="preserve">Neonode Inc. is a Sweden-based company, which provides advanced optical sensing solutions for contactless touch, touch, and gesture sensing. It also provide software solutions for scene analysis that feature advanced machine learning algorithms to detect and track persons and objects in video streams for cameras and other typ. The Company operates in three business areas: HMI Solutions, HMI Products and Remote Sensing Solutions. In HMI Solutions, Neonode offers customized optical touch and gesture control solutions for many different markets and segments. In HMI Products, the Company provides plug-and-play sensor modules that enable touch on any surface, in-air touch, and gesture control for a wide range of applications. In Remote Sensing Solutions, Neonode offers robust and cost-effective driver and cabin monitoring solutions for vehicles based on the Company’s software platform. Neonode Inc. is organized in four wholly owned subsidiaries located in Sweden, Japan, Korea and Taiwan. </v>
    <v>53</v>
    <v>XNAS</v>
    <v>45637.873391562498</v>
    <v>Nasdaq Stock Market</v>
    <v>11041</v>
    <v>7.94</v>
    <v>15</v>
    <v>7.5</v>
    <v>1.23</v>
    <v>USD</v>
    <v>Neonode</v>
    <v>Neonode</v>
    <v>0</v>
    <v>7.8</v>
    <v>Electronic Equipment &amp; Parts</v>
    <v>Karlavagen 100, STOCKHOLM, STOCKHOLM, 115 26 SE</v>
    <v>NEON</v>
    <v>Acciones</v>
    <v>Neonode (XNAS:NEON)</v>
    <v>59240</v>
    <v>154174</v>
  </rv>
  <rv s="2">
    <v>11042</v>
  </rv>
  <rv s="0">
    <v>https://www.bing.com/financeapi/forcetrigger?t=bsjhec&amp;q=XNAS%3aNEOV&amp;form=skydnc</v>
    <v>Learn more on Bing</v>
  </rv>
  <rv s="7">
    <v>es-ES</v>
    <v>bsjhec</v>
    <v>268435456</v>
    <v>1</v>
    <v>Con tecnología de Refinitiv</v>
    <v>25</v>
    <v>26</v>
    <v>NeoVolta (XNAS:NEOV)</v>
    <v>3</v>
    <v>27</v>
    <v>Finance</v>
    <v>28</v>
    <v>XNAS</v>
    <v>33361710</v>
    <v>2018</v>
    <v>5.05</v>
    <v>-0.39510000000000001</v>
    <v>-0.41499999999999998</v>
    <v>-8.2505000000000009E-2</v>
    <v>153964291</v>
    <v>5.03</v>
    <v>NeoVolta, Inc. is a cutting-edge provider of energy storage solutions. The Company is a designer, manufacturer, and seller of high-end Energy Storage Systems (ESS), primarily its NeoVolta NV14, NV 24, and NV14-K, which can store and use energy via batteries and an inverter at residential or commercial sites. It sells its products directly to its certified solar installers and solar equipment distributors. The NV14 is a complete ESS with 7,680-Watt 120V / 240V hybrid inverter, which is also capable of 208V 3-phase commercial power with a 14.4 kWh lithium iron phosphate (LiFe (PO4)) battery system. The NV14 is capable of storing and using inverted (AC) photovoltaic, non-inverted (DC) photovoltaic, or both AC and DC photovoltaic solar sources. The NV24 has additional battery capability that raises NV14 energy storage from 14.4 KW to 24.0 KW. Its NV14 ESS contains a 7,680 W hybrid 120V / 240V and 208V 3-phase inverter and a 14.4 kWh battery system power.</v>
    <v>10</v>
    <v>XNAS</v>
    <v>45637.873471839841</v>
    <v>Nasdaq Stock Market</v>
    <v>11044</v>
    <v>5.13</v>
    <v>6.1093999999999999</v>
    <v>4.58</v>
    <v>0.62649999999999995</v>
    <v>USD</v>
    <v>NeoVolta</v>
    <v>NeoVolta</v>
    <v>0</v>
    <v>4.6150000000000002</v>
    <v>Machinery, Equipment &amp; Components</v>
    <v>13651 Danielson Street, Suite A, POWAY, CA, 92064 US</v>
    <v>NEOV</v>
    <v>Acciones</v>
    <v>NeoVolta (XNAS:NEOV)</v>
    <v>178528</v>
    <v>320464</v>
  </rv>
  <rv s="2">
    <v>11045</v>
  </rv>
  <rv s="0">
    <v>https://www.bing.com/financeapi/forcetrigger?t=a1yeyc&amp;q=XNYS%3aNEP&amp;form=skydnc</v>
    <v>Learn more on Bing</v>
  </rv>
  <rv s="42">
    <v>es-ES</v>
    <v>a1yeyc</v>
    <v>268435456</v>
    <v>1</v>
    <v>Con tecnología de Refinitiv</v>
    <v>125</v>
    <v>127</v>
    <v>NEXTERA ENERGY PARTNERS UNT (XNYS:NEP)</v>
    <v>14</v>
    <v>114</v>
    <v>Finance</v>
    <v>76</v>
    <v>XNYS</v>
    <v>18.440000000000001</v>
    <v>-0.1242</v>
    <v>-6.8539999999999998E-3</v>
    <v>18.12</v>
    <v>45637.873507557815</v>
    <v>New York Stock Exchange</v>
    <v>11047</v>
    <v>18.54</v>
    <v>35.15</v>
    <v>17.690000000000001</v>
    <v>15.55</v>
    <v>USD</v>
    <v>NEXTERA ENERGY PARTNERS UNT</v>
    <v>17.995799999999999</v>
    <v>NEP</v>
    <v>ETF</v>
    <v>NEXTERA ENERGY PARTNERS UNT (XNYS:NEP)</v>
    <v>1154704</v>
    <v>2257779</v>
  </rv>
  <rv s="2">
    <v>11048</v>
  </rv>
  <rv s="0">
    <v>https://www.bing.com/financeapi/forcetrigger?t=a2ppp2&amp;q=XNAS%3aNEPH&amp;form=skydnc</v>
    <v>Learn more on Bing</v>
  </rv>
  <rv s="7">
    <v>es-ES</v>
    <v>a2ppp2</v>
    <v>268435456</v>
    <v>1</v>
    <v>Con tecnología de Refinitiv</v>
    <v>25</v>
    <v>26</v>
    <v>Nephros (XNAS:NEPH)</v>
    <v>3</v>
    <v>27</v>
    <v>Finance</v>
    <v>45</v>
    <v>XNAS</v>
    <v>10544230</v>
    <v>1997</v>
    <v>1.6197999999999999</v>
    <v>1.1892</v>
    <v>-2.1000000000000001E-2</v>
    <v>-1.2805E-2</v>
    <v>17292530</v>
    <v>1.64</v>
    <v>Nephros, Inc. is a water technology company providing filtration solutions to the medical and commercial markets. The Company provides water filtration products and services, along with water-quality education. It operates through the Water Filtration segment. In the medical markets, it sells water filtration products. In the commercial markets, it manufactures and sells water filters that improve the taste and odor of water and reduce biofilm, bacteria, and scale build-up in downstream equipment. Its products are marketed primarily to the food service, hospitality, convenience store, and health care markets. These commercial products are also marketed into medical markets, as supplemental filtration to its medical filters. The Company’s filters are primarily used in hospitals for the prevention of infection from waterborne pathogens, such as legionella and pseudomonas, and in dialysis centers for the removal of biological contaminants from water and bicarbonate concentrate.</v>
    <v>31</v>
    <v>XNAS</v>
    <v>45637.858621527346</v>
    <v>Nasdaq Stock Market</v>
    <v>11050</v>
    <v>1.62</v>
    <v>4.0434000000000001</v>
    <v>1.6</v>
    <v>1.3643000000000001</v>
    <v>USD</v>
    <v>Nephros</v>
    <v>Nephros</v>
    <v>0</v>
    <v>1.619</v>
    <v>Professional &amp; Commercial Services</v>
    <v>380 Lackawanna Pl, SOUTH ORANGE, NJ, 07079-1704 US</v>
    <v>NEPH</v>
    <v>Acciones</v>
    <v>Nephros (XNAS:NEPH)</v>
    <v>1650</v>
    <v>9922</v>
  </rv>
  <rv s="2">
    <v>11051</v>
  </rv>
  <rv s="0">
    <v>https://www.bing.com/financeapi/forcetrigger?t=a1yf27&amp;q=XNAS%3aNEPT&amp;form=skydnc</v>
    <v>Learn more on Bing</v>
  </rv>
  <rv s="8">
    <v>es-ES</v>
    <v>a1yf27</v>
    <v>268435456</v>
    <v>1</v>
    <v>Con tecnología de Refinitiv</v>
    <v>29</v>
    <v>30</v>
    <v>Neptune Wellness (OTCM:NEPTF)</v>
    <v>3</v>
    <v>31</v>
    <v>Finance</v>
    <v>51</v>
    <v>OTCM</v>
    <v>4532040</v>
    <v>1998</v>
    <v>0.02</v>
    <v>2.2532999999999999</v>
    <v>-3.8E-3</v>
    <v>-0.159664</v>
    <v>107860</v>
    <v>2.3800000000000002E-2</v>
    <v>Neptune Wellness Solutions Inc. is a consumer-packaged goods company that is primarily focused on health and wellness products. The Company focuses on developing a portfolio of consumer products that align with the market trends for natural, sustainable, plant-based, and purpose-driven lifestyle brands. Its products are available in more than 29,000 retail locations and include organic food and beverage brands, such as Sprout Organics, Nosh, and Nurturme, as well as nutraceuticals brands like Biodroga and Forest Remedies. Its main brand units are nutraceuticals and organic foods and beverages. The Company sells its nutraceutical products mainly in bulk soft gels or liquids to multiple distributors and customers, who commercialize these products under their private label. The Company, through its Sprout subsidiary, sells its organic foods and beverages products to mass retailers, grocery stores and other retail outlets, as well as online through e-commerce sites and its own Website.</v>
    <v>50</v>
    <v>OTCM</v>
    <v>45623.048611111109</v>
    <v>OTC Markets</v>
    <v>11053</v>
    <v>0.02</v>
    <v>0.72170000000000001</v>
    <v>0.02</v>
    <v>9.9999999999999995E-7</v>
    <v>USD</v>
    <v>Neptune Wellness</v>
    <v>Neptune Wellness</v>
    <v>0.02</v>
    <v>Pharmaceuticals</v>
    <v>545 Promenade Du Centropolis, Suite 100, LAVAL, QC, H7T 0A3 CA</v>
    <v>NEPTF</v>
    <v>Acciones</v>
    <v>Neptune Wellness (OTCM:NEPTF)</v>
    <v>1</v>
    <v>72285</v>
  </rv>
  <rv s="2">
    <v>11054</v>
  </rv>
  <rv s="0">
    <v>https://www.bing.com/financeapi/forcetrigger?t=a1yf52&amp;q=XNAS%3aNERV&amp;form=skydnc</v>
    <v>Learn more on Bing</v>
  </rv>
  <rv s="7">
    <v>es-ES</v>
    <v>a1yf52</v>
    <v>268435456</v>
    <v>1</v>
    <v>Con tecnología de Refinitiv</v>
    <v>25</v>
    <v>26</v>
    <v>Minerva (XNAS:NERV)</v>
    <v>3</v>
    <v>27</v>
    <v>Finance</v>
    <v>28</v>
    <v>XNAS</v>
    <v>6993410</v>
    <v>2007</v>
    <v>2.34</v>
    <v>9.2899999999999996E-2</v>
    <v>-0.13</v>
    <v>-5.5319E-2</v>
    <v>16364570</v>
    <v>2.35</v>
    <v>Minerva Neurosciences, Inc. is a clinical-stage biopharmaceutical company, which focused on the development and commercialization of product candidates to treat patients suffering from central nervous system (CNS) diseases. It is engaged in developing roluperidone for the treatment of negative symptoms in patients with schizophrenia and have exclusive rights to develop and commercialize MIN-301 for the treatment of Parkinson's disease. It has also co-developed seltorexant for the treatment of insomnia disorder and adjunctive treatment of the major depressive disorder (MDD). Roluperidone is a compound that blocks serotonin, sigma, and a-adrenergic receptors that are involved in the regulation of mood, cognition, sleep, and anxiety. Roluperidone has been designed to block a specific subtype of serotonin receptor called 5-HT2A. MIN-301 is a soluble recombinant form of the Neuregulin-1b1 (NRG-1b1), protein, for the treatment of Parkinson's disease and for other neurodegenerative disorders.</v>
    <v>9</v>
    <v>XNAS</v>
    <v>45637.871277870312</v>
    <v>Nasdaq Stock Market</v>
    <v>11056</v>
    <v>2.34</v>
    <v>13.49</v>
    <v>2.1905000000000001</v>
    <v>2.06</v>
    <v>USD</v>
    <v>Minerva</v>
    <v>Minerva</v>
    <v>0</v>
    <v>2.2200000000000002</v>
    <v>Biotechnology &amp; Medical Research</v>
    <v>1601 TRAPELO ROAD, SUITE 284, WALTHAM, MA, 02451 US</v>
    <v>NERV</v>
    <v>Acciones</v>
    <v>Minerva (XNAS:NERV)</v>
    <v>12727</v>
    <v>15018</v>
  </rv>
  <rv s="2">
    <v>11057</v>
  </rv>
  <rv s="0">
    <v>https://www.bing.com/financeapi/forcetrigger?t=brh6oc&amp;q=XNYS%3aNET&amp;form=skydnc</v>
    <v>Learn more on Bing</v>
  </rv>
  <rv s="8">
    <v>es-ES</v>
    <v>brh6oc</v>
    <v>268435456</v>
    <v>1</v>
    <v>Con tecnología de Refinitiv</v>
    <v>29</v>
    <v>30</v>
    <v>CLOUDFLARE, INC. (XNYS:NET)</v>
    <v>3</v>
    <v>31</v>
    <v>Finance</v>
    <v>28</v>
    <v>XNYS</v>
    <v>343193900</v>
    <v>2009</v>
    <v>112.72499999999999</v>
    <v>1.1121000000000001</v>
    <v>3.37</v>
    <v>3.0306000000000003E-2</v>
    <v>39319725123</v>
    <v>111.2</v>
    <v>Cloudflare Inc es un proveedor global de servicios en la nube que ofrece una gama de servicios a empresas de todos los tamaños y en todas las geografías. La red de la Empresa sirve como un plano de control escalable y unificado para ofrecer seguridad, rendimiento y fiabilidad en aplicaciones locales, híbridas, en la nube y de software como servicio (SaaS). El conjunto integrado de productos de la Empresa consta de soluciones para la infraestructura de orientación externa de una organización, como los sitios web, las aplicaciones y las interfaces de programación de aplicaciones (API) para ofrecer seguridad, rendimiento y fiabilidad; soluciones para atender los recursos internos de una organización, como las redes y los dispositivos internos; soluciones basadas en los desarrolladores y ofertas para el consumidor. Sus productos de seguridad incluyen Cloud Firewall, Bot Management, Unmetered Mitigation, Cloudflare Orbit, SSL for SaaS, Dedicated &amp; Custom Certs y otros. Sus productos de rendimiento incluyen Content Delivery, Intelligent Routing, Content Optimization y otros.</v>
    <v>4160</v>
    <v>XNYS</v>
    <v>45637.873237731248</v>
    <v>New York Stock Exchange</v>
    <v>11059</v>
    <v>115.84</v>
    <v>116</v>
    <v>112</v>
    <v>66.239999999999995</v>
    <v>USD</v>
    <v>CLOUDFLARE, INC.</v>
    <v>CLOUDFLARE, INC.</v>
    <v>114.57</v>
    <v>Software &amp; IT Services</v>
    <v>101 Townsend St, SAN FRANCISCO, CA, 94107-1934 US</v>
    <v>NET</v>
    <v>Acciones</v>
    <v>CLOUDFLARE, INC. (XNYS:NET)</v>
    <v>2050311</v>
    <v>3530657</v>
  </rv>
  <rv s="2">
    <v>11060</v>
  </rv>
  <rv s="0">
    <v>https://www.bing.com/financeapi/forcetrigger?t=b18ydm&amp;q=XCSE%3aNETC&amp;form=skydnc</v>
    <v>Learn more on Bing</v>
  </rv>
  <rv s="100">
    <v>es-ES</v>
    <v>b18ydm</v>
    <v>268435456</v>
    <v>1</v>
    <v>Con tecnología de Refinitiv</v>
    <v>303</v>
    <v>304</v>
    <v>Netcompany Group (XCSE:NETC)</v>
    <v>3</v>
    <v>305</v>
    <v>Finance</v>
    <v>306</v>
    <v>XCSE</v>
    <v>50000000</v>
    <v>2018</v>
    <v>371.4</v>
    <v>1.2059</v>
    <v>-3</v>
    <v>0</v>
    <v>-8.0990000000000003E-3</v>
    <v>0</v>
    <v>18520000000</v>
    <v>370.4</v>
    <v xml:space="preserve">Netcompany Group A/S is a Denmark-based IT consultancy company. The Company uses technologies to develop solutions and platforms. Netcompany focuses on two operating models; Netcompany Core &amp; Netcompany Expand Netcompany Core focuses on full implementation of the Netcompany methodology. Focus is on organic revenue growth and this part of the Group entails Netcompany in Denmark, Norway, United Kingdom and the Netherlands. Netcompany Expand focuses on acquisitive growth in Europe. The Company puts emphasize on acquisition of well-run companies with presence in European countries where Netcompany is not present and that can add additional platform solutions and new customers to the Group. </v>
    <v>7927</v>
    <v>XCSE</v>
    <v>45637.680555555555</v>
    <v>Nasdaq Copenhagen</v>
    <v>11062</v>
    <v>372</v>
    <v>365.6</v>
    <v>DKK</v>
    <v>Netcompany Group</v>
    <v>Netcompany Group</v>
    <v>43.25</v>
    <v>367.4</v>
    <v>367.4</v>
    <v>Software &amp; IT Services</v>
    <v>Strandgade 3, KOEBENHAVN K, 1401 DK</v>
    <v>NETC</v>
    <v>Acciones</v>
    <v>Netcompany Group (XCSE:NETC)</v>
    <v>74952</v>
    <v>71910</v>
  </rv>
  <rv s="2">
    <v>11063</v>
  </rv>
  <rv s="12">
    <v>es-ES</v>
    <v>carpur</v>
    <v>268435456</v>
    <v>1</v>
    <v>Con tecnología de Refinitiv</v>
    <v>42</v>
    <v>43</v>
    <v>Nabors Energy Tr (XNAS:NETD)</v>
    <v>44</v>
    <v>37</v>
    <v>Finance</v>
    <v>45</v>
    <v>XNAS</v>
    <v>30500000</v>
    <v>2023</v>
    <v>10.76</v>
    <v>-5.0000000000000001E-3</v>
    <v>-4.6449999999999996E-4</v>
    <v>328180000</v>
    <v>10.765000000000001</v>
    <v>Nabors Energy Transition Corp. II is a blank check company. The Company is formed for the purpose of effecting a merger, amalgamation, share exchange, asset acquisition, share purchase, reorganization or similar business combination with one or more businesses or entities. The Company intends to focus on sectors, including alternative energy, energy storage, emissions reduction and carbon capture, utilization and sequestration (CCUS), among others. The Company also intends to identify solutions, opportunities, companies or technologies that facilitate, improve or complement the ongoing global energy sector’s shift from fossil-based systems of energy production and consumption, including oil, natural gas and coal to renewable energy sources, such as geothermal energy or hydrogen, which support the transition towards a low- or no-carbon emitting future and reduce greenhouse gas (GHG) emissions as energy consumption.</v>
    <v>XNAS</v>
    <v>45637.835215555468</v>
    <v>Nasdaq Stock Market</v>
    <v>10.77</v>
    <v>10.88</v>
    <v>10.76</v>
    <v>10.32</v>
    <v>USD</v>
    <v>Nabors Energy Tr</v>
    <v>Nabors Energy Tr</v>
    <v>27.132300000000001</v>
    <v>10.76</v>
    <v>Holding Companies</v>
    <v>515 W. Greens Road, Suite 1200, HOUSTON, TX, 77067 US</v>
    <v>NETD</v>
    <v>Acciones</v>
    <v>Nabors Energy Tr (XNAS:NETD)</v>
    <v>8428</v>
    <v>28074</v>
  </rv>
  <rv s="2">
    <v>11065</v>
  </rv>
  <rv s="36">
    <v>es-ES</v>
    <v>ca4khw</v>
    <v>268435456</v>
    <v>1</v>
    <v>Con tecnología de Refinitiv</v>
    <v>112</v>
    <v>113</v>
    <v>NABORS ENERGY TRANSITION II UNT (XNAS:NETDU)</v>
    <v>19</v>
    <v>114</v>
    <v>Finance</v>
    <v>76</v>
    <v>XNAS</v>
    <v>10.74</v>
    <v>7.0000000000000007E-2</v>
    <v>6.5669999999999999E-3</v>
    <v>10.66</v>
    <v>45637.869437753907</v>
    <v>Nasdaq Stock Market</v>
    <v>10.74</v>
    <v>11</v>
    <v>10.73</v>
    <v>10.3</v>
    <v>USD</v>
    <v>NABORS ENERGY TRANSITION II UNT</v>
    <v>10.73</v>
    <v>NETDU</v>
    <v>ETF</v>
    <v>NABORS ENERGY TRANSITION II UNT (XNAS:NETDU)</v>
    <v>200</v>
    <v>1</v>
  </rv>
  <rv s="2">
    <v>11067</v>
  </rv>
  <rv s="0">
    <v>https://www.bing.com/financeapi/forcetrigger?t=a22gkr&amp;q=XNYS%3aNETI&amp;form=skydnc</v>
    <v>Learn more on Bing</v>
  </rv>
  <rv s="14">
    <v>es-ES</v>
    <v>a22gkr</v>
    <v>268435456</v>
    <v>1</v>
    <v>1</v>
    <v>Con tecnología de Refinitiv</v>
    <v>29</v>
    <v>50</v>
    <v>Eneti (XNYS:NETI)</v>
    <v>3</v>
    <v>31</v>
    <v>Finance</v>
    <v>45</v>
    <v>XNYS</v>
    <v>38647120</v>
    <v>2013</v>
    <v>11.31</v>
    <v>1.1776</v>
    <v>0</v>
    <v>0</v>
    <v>437871869</v>
    <v>11.32</v>
    <v>Eneti Inc., formerly Scorpio Bulkers Inc., is a Monaco-based renewable energy company. The Company focuses on the construction and installation of offshore wind farms on the continental shelf of the United States and across the globe. The Company serves offshore wind farm developers and integrated energy companies.</v>
    <v>286</v>
    <v>XNYS</v>
    <v>45288.881944444445</v>
    <v>New York Stock Exchange</v>
    <v>11069</v>
    <v>11.35</v>
    <v>13.54</v>
    <v>11.29</v>
    <v>7.75</v>
    <v>USD</v>
    <v>Eneti</v>
    <v>Eneti</v>
    <v>11.33</v>
    <v>Freight &amp; Logistics Services</v>
    <v>Le Millenium 9, Boulevard Charles III, MONACO-VILLE, 98000 MC</v>
    <v>NETI</v>
    <v>Acciones</v>
    <v>Eneti (XNYS:NETI)</v>
    <v>206401</v>
    <v>424485</v>
  </rv>
  <rv s="2">
    <v>11070</v>
  </rv>
  <rv s="0">
    <v>https://www.bing.com/financeapi/forcetrigger?t=a1yfjc&amp;q=XNYS%3aNEU&amp;form=skydnc</v>
    <v>Learn more on Bing</v>
  </rv>
  <rv s="7">
    <v>es-ES</v>
    <v>a1yfjc</v>
    <v>268435456</v>
    <v>1</v>
    <v>Con tecnología de Refinitiv</v>
    <v>25</v>
    <v>26</v>
    <v>NewMarket VG (XNYS:NEU)</v>
    <v>3</v>
    <v>27</v>
    <v>Finance</v>
    <v>28</v>
    <v>XNYS</v>
    <v>9595010</v>
    <v>2004</v>
    <v>537</v>
    <v>0.51080000000000003</v>
    <v>0.1</v>
    <v>1.8589999999999999E-4</v>
    <v>5163650581</v>
    <v>538.05999999999995</v>
    <v>NewMarket Corporation is a holding company operating through its subsidiaries, Afton Chemical Corporation (Afton), Ethyl Corporation (Ethyl), and American Pacific Corporation (AMPAC). The Afton and Ethyl companies develop, manufacture, blend, and deliver chemical additives that enhance the performance of petroleum products. AMPAC is a manufacturer of specialty chemicals used in solid rocket motors for the aerospace and defense industries. Its Petroleum Additives segment manufactures chemical components that are selected to perform one or more specific functions and combine those chemicals with other chemicals or components to form additive packages for use in specified end-user applications. Ethyl provides contracted manufacturing and related services to Afton and to third parties and is a marketer of antiknock compounds in North America. Its subsidiaries, NewMarket Services Corp, provide various administrative services; and NewMarket Development Corp, manages the real property.</v>
    <v>2000</v>
    <v>XNYS</v>
    <v>45637.873322858592</v>
    <v>New York Stock Exchange</v>
    <v>11072</v>
    <v>538.47500000000002</v>
    <v>649.99990000000003</v>
    <v>531.25250000000005</v>
    <v>494.04</v>
    <v>USD</v>
    <v>NewMarket VG</v>
    <v>NewMarket VG</v>
    <v>11.945600000000001</v>
    <v>538.16</v>
    <v>Chemicals</v>
    <v>PO Box 2189, 330 S Fourth St, RICHMOND, VA, 23218-2189 US</v>
    <v>NEU</v>
    <v>Acciones</v>
    <v>NewMarket VG (XNYS:NEU)</v>
    <v>14259</v>
    <v>24495</v>
  </rv>
  <rv s="2">
    <v>11073</v>
  </rv>
  <rv s="0">
    <v>https://www.bing.com/financeapi/forcetrigger?t=a2qja2&amp;q=XNYS%3aNEWP&amp;form=skydnc</v>
    <v>Learn more on Bing</v>
  </rv>
  <rv s="8">
    <v>es-ES</v>
    <v>a2qja2</v>
    <v>268435456</v>
    <v>1</v>
    <v>Con tecnología de Refinitiv</v>
    <v>29</v>
    <v>30</v>
    <v>New Pacific (XNYS:NEWP)</v>
    <v>3</v>
    <v>150</v>
    <v>Finance</v>
    <v>28</v>
    <v>XNYS</v>
    <v>171499600</v>
    <v>2003</v>
    <v>1.55</v>
    <v>1.1178999999999999</v>
    <v>3.5000000000000003E-2</v>
    <v>2.2727000000000001E-2</v>
    <v>372154200</v>
    <v>1.54</v>
    <v xml:space="preserve">New Pacific Metals Corp. is a Canada-based exploration and development company, which is focused on three precious metal projects in Bolivia. The Company’s project includes Silver Sand Project, Silverstrike Project and Carangas Project. The Company’s flagship Silver Sand Project is located 35 kilometers (km) northeast of the Cerro Rico silver and base metal mineral system near Potosi in southwest Bolivia. The 5.42 square kilometers (km2) property sits in the Eastern Cordillera at an elevation of 4,050 meters above sea level. The Carangas Project is located about 180 km to the west of the city of Oruro, Bolivia. The project is comprised of three Exploration Licenses (Granville I, Granville II and Colapso) for a total area of 40.75 square kilometers and is accessible via the paved Highway 12 and a municipally maintained 30 km gravel road. The Silverstrike Project is located approximately 140 km southwest of La Paz, Bolivia, or about 450 km northwest of its Silver Sand Project. </v>
    <v>64</v>
    <v>XNYS</v>
    <v>45637.873102221878</v>
    <v>New York Stock Exchange</v>
    <v>11075</v>
    <v>1.5979000000000001</v>
    <v>2.5276999999999998</v>
    <v>1.53</v>
    <v>0.87</v>
    <v>USD</v>
    <v>New Pacific</v>
    <v>New Pacific</v>
    <v>1.575</v>
    <v>Metals &amp; Mining</v>
    <v>Suite 1750 - 1066 West Hastings Street, VANCOUVER, BC, V6E 3X1 CA</v>
    <v>NEWP</v>
    <v>Acciones</v>
    <v>New Pacific (XNYS:NEWP)</v>
    <v>209638</v>
    <v>254220</v>
  </rv>
  <rv s="2">
    <v>11076</v>
  </rv>
  <rv s="0">
    <v>https://www.bing.com/financeapi/forcetrigger?t=a1yg1h&amp;q=XNAS%3aNEWT&amp;form=skydnc</v>
    <v>Learn more on Bing</v>
  </rv>
  <rv s="7">
    <v>es-ES</v>
    <v>a1yg1h</v>
    <v>268435456</v>
    <v>1</v>
    <v>Con tecnología de Refinitiv</v>
    <v>25</v>
    <v>26</v>
    <v>Newtekone (XNAS:NEWT)</v>
    <v>3</v>
    <v>27</v>
    <v>Finance</v>
    <v>28</v>
    <v>XNAS</v>
    <v>26305060</v>
    <v>2013</v>
    <v>14.3</v>
    <v>1.3716999999999999</v>
    <v>-0.02</v>
    <v>-1.4039999999999999E-3</v>
    <v>374321003</v>
    <v>14.25</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XNAS</v>
    <v>45637.873173078122</v>
    <v>Nasdaq Stock Market</v>
    <v>11078</v>
    <v>14.44</v>
    <v>15.49</v>
    <v>14.11</v>
    <v>10.07</v>
    <v>USD</v>
    <v>Newtekone</v>
    <v>Newtekone</v>
    <v>7.0467000000000004</v>
    <v>14.23</v>
    <v>Banking Services</v>
    <v>4800 T Rex Avenue, Suite 120, BOCA RATON, FL, 33431 US</v>
    <v>NEWT</v>
    <v>Acciones</v>
    <v>Newtekone (XNAS:NEWT)</v>
    <v>129760</v>
    <v>147857</v>
  </rv>
  <rv s="2">
    <v>11079</v>
  </rv>
  <rv s="17">
    <v>es-ES</v>
    <v>car5ur</v>
    <v>268435456</v>
    <v>1</v>
    <v>Con tecnología de Refinitiv</v>
    <v>59</v>
    <v>60</v>
    <v>Newtekone (XNAS:NEWTI)</v>
    <v>44</v>
    <v>27</v>
    <v>Finance</v>
    <v>45</v>
    <v>XNAS</v>
    <v>26305060</v>
    <v>2013</v>
    <v>25.24</v>
    <v>1.3716999999999999</v>
    <v>-0.02</v>
    <v>-7.9079999999999992E-4</v>
    <v>374847000</v>
    <v>25.29</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XNAS</v>
    <v>45637.845668367969</v>
    <v>Nasdaq Stock Market</v>
    <v>25.27</v>
    <v>26.566400000000002</v>
    <v>25.24</v>
    <v>24.71</v>
    <v>USD</v>
    <v>Newtekone</v>
    <v>Newtekone</v>
    <v>0</v>
    <v>25.27</v>
    <v>Banking Services</v>
    <v>4800 T Rex Avenue, Suite 120, BOCA RATON, FL, 33431 US</v>
    <v>NEWTI</v>
    <v>Acciones</v>
    <v>Newtekone (XNAS:NEWTI)</v>
    <v>297</v>
    <v>1817</v>
  </rv>
  <rv s="2">
    <v>11081</v>
  </rv>
  <rv s="0">
    <v>https://www.bing.com/financeapi/forcetrigger?t=br41ww&amp;q=XNAS%3aNEWTL&amp;form=skydnc</v>
    <v>Learn more on Bing</v>
  </rv>
  <rv s="33">
    <v>es-ES</v>
    <v>br41ww</v>
    <v>268435456</v>
    <v>1</v>
    <v>1</v>
    <v>Con tecnología de Refinitiv</v>
    <v>102</v>
    <v>103</v>
    <v>Newtekone (XNAS:NEWTL)</v>
    <v>3</v>
    <v>104</v>
    <v>Finance</v>
    <v>55</v>
    <v>XNAS</v>
    <v>24733820</v>
    <v>2013</v>
    <v>24.99</v>
    <v>1.3456999999999999</v>
    <v>0</v>
    <v>0</v>
    <v>0</v>
    <v>0</v>
    <v>336132600</v>
    <v>24.99</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XNAS</v>
    <v>45504.833335589843</v>
    <v>Nasdaq Stock Market</v>
    <v>11083</v>
    <v>24.99</v>
    <v>25.277999999999999</v>
    <v>24.99</v>
    <v>24.35</v>
    <v>USD</v>
    <v>Newtekone</v>
    <v>Newtekone</v>
    <v>0</v>
    <v>24.99</v>
    <v>24.99</v>
    <v>Banking Services</v>
    <v>4800 T Rex Avenue, Suite 120, BOCA RATON, FL, 33431 US</v>
    <v>NEWTL</v>
    <v>Acciones</v>
    <v>Newtekone (XNAS:NEWTL)</v>
    <v>1100</v>
    <v>6328</v>
  </rv>
  <rv s="2">
    <v>11084</v>
  </rv>
  <rv s="0">
    <v>https://www.bing.com/financeapi/forcetrigger?t=bxi827&amp;q=XNAS%3aNEWTZ&amp;form=skydnc</v>
    <v>Learn more on Bing</v>
  </rv>
  <rv s="7">
    <v>es-ES</v>
    <v>bxi827</v>
    <v>268435456</v>
    <v>1</v>
    <v>Con tecnología de Refinitiv</v>
    <v>25</v>
    <v>26</v>
    <v>Newtekone (XNAS:NEWTZ)</v>
    <v>3</v>
    <v>27</v>
    <v>Finance</v>
    <v>45</v>
    <v>XNAS</v>
    <v>26305060</v>
    <v>2013</v>
    <v>24.761099999999999</v>
    <v>1.3716999999999999</v>
    <v>0.1</v>
    <v>4.0550000000000004E-3</v>
    <v>373531800</v>
    <v>24.66</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XNAS</v>
    <v>45636.875000971871</v>
    <v>Nasdaq Stock Market</v>
    <v>11086</v>
    <v>24.761099999999999</v>
    <v>26.02</v>
    <v>24.75</v>
    <v>23.460599999999999</v>
    <v>USD</v>
    <v>Newtekone</v>
    <v>Newtekone</v>
    <v>0</v>
    <v>24.76</v>
    <v>Banking Services</v>
    <v>4800 T Rex Avenue, Suite 120, BOCA RATON, FL, 33431 US</v>
    <v>NEWTZ</v>
    <v>Acciones</v>
    <v>Newtekone (XNAS:NEWTZ)</v>
    <v>96</v>
    <v>11821</v>
  </rv>
  <rv s="2">
    <v>11087</v>
  </rv>
  <rv s="0">
    <v>https://www.bing.com/financeapi/forcetrigger?t=a1yg4c&amp;q=XNYS%3aNEXA&amp;form=skydnc</v>
    <v>Learn more on Bing</v>
  </rv>
  <rv s="8">
    <v>es-ES</v>
    <v>a1yg4c</v>
    <v>268435456</v>
    <v>1</v>
    <v>Con tecnología de Refinitiv</v>
    <v>29</v>
    <v>30</v>
    <v>Nexa Resources (XNYS:NEXA)</v>
    <v>3</v>
    <v>31</v>
    <v>Finance</v>
    <v>28</v>
    <v>XNYS</v>
    <v>132438600</v>
    <v>2014</v>
    <v>8.1300000000000008</v>
    <v>1.5481</v>
    <v>7.0000000000000007E-2</v>
    <v>8.7609999999999997E-3</v>
    <v>1058184000</v>
    <v>7.99</v>
    <v>Nexa Resources SA, formerly VM Holding SA, is a Luxembourg-based company engaged in the mineral resources industry. The Company is a metals and mining entity mainly engaged in zinc content production, and whose product portfolio also includes copper, lead, silver, and gold. Its mining and smelting presence is located in Brazil, conducted by Votorantim Metais Zinco SA, and in Peru, conducted by Compania Minera Milpo SAA, and Votorantim Metais-Cajamarquilla SA. Its controlling shareholder is Votorantim SA, a Brazilian privately owned industrial conglomerate that holds ownership interests in metal, steel, cement, energy and pulp companies, among others.</v>
    <v>5771</v>
    <v>XNYS</v>
    <v>45637.872031342187</v>
    <v>New York Stock Exchange</v>
    <v>11089</v>
    <v>8.14</v>
    <v>8.2899999999999991</v>
    <v>7.9649999999999999</v>
    <v>5.0999999999999996</v>
    <v>USD</v>
    <v>Nexa Resources</v>
    <v>Nexa Resources</v>
    <v>8.06</v>
    <v>Metals &amp; Mining</v>
    <v>37A Avenue J-F Kennedy, LUXEMBOURG, 1855 LU</v>
    <v>NEXA</v>
    <v>Acciones</v>
    <v>Nexa Resources (XNYS:NEXA)</v>
    <v>9552</v>
    <v>38029</v>
  </rv>
  <rv s="2">
    <v>11090</v>
  </rv>
  <rv s="0">
    <v>https://www.bing.com/financeapi/forcetrigger?t=bxi3yc&amp;q=XNAS%3aNEXI&amp;form=skydnc</v>
    <v>Learn more on Bing</v>
  </rv>
  <rv s="8">
    <v>es-ES</v>
    <v>bxi3yc</v>
    <v>268435456</v>
    <v>1</v>
    <v>Con tecnología de Refinitiv</v>
    <v>29</v>
    <v>30</v>
    <v>Neximmune (OTCM:NEXI)</v>
    <v>3</v>
    <v>31</v>
    <v>Finance</v>
    <v>51</v>
    <v>OTCM</v>
    <v>1394670</v>
    <v>2011</v>
    <v>0.2301</v>
    <v>1.7178</v>
    <v>2.1600000000000001E-2</v>
    <v>9.3871999999999997E-2</v>
    <v>368190</v>
    <v>0.2301</v>
    <v>NexImmune, Inc. is a clinical-stage biotechnology company. The Company is engaged in developing an approach to immunotherapy designed to employ the body’s own T cells to generate an immune response that mimics natural biology. Its product candidates include NEXI-001 in acute myeloid leukemia (AML); NEXI-002 in multiple myeloma (MM), and NEXI-003, a solid tumor product candidate for Human papillomavirus (HPV) related cancers. The Company provides Artificial Immune Modulation (AIM), which is a nanoparticle technology platform. Its AIM technology enables it to construct nanoparticles that function as synthetic dendritic cells capable of directing a specific T cell-mediated immune response. The AIM nanoparticles employ signaling proteins to deliver instructions to T cells directing a desired immune response. The Company is also developing new AIM nanoparticle constructs and modalities for clinical evaluation in oncology and autoimmune disorders.</v>
    <v>6</v>
    <v>OTCM</v>
    <v>45637.835309814065</v>
    <v>OTC Markets</v>
    <v>11092</v>
    <v>0.25169999999999998</v>
    <v>28.694900000000001</v>
    <v>0.2301</v>
    <v>0.2</v>
    <v>USD</v>
    <v>Neximmune</v>
    <v>Neximmune</v>
    <v>0.25169999999999998</v>
    <v>Biotechnology &amp; Medical Research</v>
    <v>9119 Gaither Road, GAITHERSBURG, MD, 20878 US</v>
    <v>NEXI</v>
    <v>Acciones</v>
    <v>Neximmune (OTCM:NEXI)</v>
    <v>723</v>
    <v>10536</v>
  </rv>
  <rv s="2">
    <v>11093</v>
  </rv>
  <rv s="0">
    <v>https://www.bing.com/financeapi/forcetrigger?t=a1yg77&amp;q=XNAS%3aNEXT&amp;form=skydnc</v>
    <v>Learn more on Bing</v>
  </rv>
  <rv s="7">
    <v>es-ES</v>
    <v>a1yg77</v>
    <v>268435456</v>
    <v>1</v>
    <v>Con tecnología de Refinitiv</v>
    <v>25</v>
    <v>26</v>
    <v>NextDecade (XNAS:NEXT)</v>
    <v>3</v>
    <v>27</v>
    <v>Finance</v>
    <v>28</v>
    <v>XNAS</v>
    <v>260291200</v>
    <v>2014</v>
    <v>6.8</v>
    <v>1.3143</v>
    <v>0.08</v>
    <v>1.1904999999999999E-2</v>
    <v>1769980160</v>
    <v>6.72</v>
    <v>NextDecade Corporation is an energy company. The Company is engaged in construction and development activities related to the liquefaction and sale of liquefied natural gas (LNG) and the capture and storage of carbon dioxide (CO2) emissions. The Company is constructing and developing a natural gas liquefaction and export facility located in the Rio Grande Valley in Brownsville, Texas (the Rio Grande LNG Facility), which has three liquefaction trains and related infrastructure under construction. Through its subsidiary, Rio Grande LNG, LLC (Rio Grande), the Company is constructing the Rio Grande LNG Facility on the north shore of the Brownsville Ship Channel. The site is located on 984 acres of land which has been leased long-term and includes 15 thousand feet of frontage on the Brownsville Ship Channel. It is also developing a planned carbon capture and storage (CCS) project at the Rio Grande LNG Facility and other potential CCS projects.</v>
    <v>147</v>
    <v>XNAS</v>
    <v>45637.873267626564</v>
    <v>Nasdaq Stock Market</v>
    <v>11095</v>
    <v>6.9</v>
    <v>8.52</v>
    <v>6.56</v>
    <v>4.2549999999999999</v>
    <v>USD</v>
    <v>NextDecade</v>
    <v>NextDecade</v>
    <v>0</v>
    <v>6.8</v>
    <v>Oil &amp; Gas Related Equipment and Services</v>
    <v>1000 Louisiana Street, Suite 3900, HOUSTON, TX, 77002 US</v>
    <v>NEXT</v>
    <v>Acciones</v>
    <v>NextDecade (XNAS:NEXT)</v>
    <v>832187</v>
    <v>2253151</v>
  </rv>
  <rv s="2">
    <v>11096</v>
  </rv>
  <rv s="0">
    <v>https://www.bing.com/financeapi/forcetrigger?t=a1yga2&amp;q=XNAS%3aNFBK&amp;form=skydnc</v>
    <v>Learn more on Bing</v>
  </rv>
  <rv s="7">
    <v>es-ES</v>
    <v>a1yga2</v>
    <v>268435456</v>
    <v>1</v>
    <v>Con tecnología de Refinitiv</v>
    <v>25</v>
    <v>26</v>
    <v>Northfield Bancp (XNAS:NFBK)</v>
    <v>3</v>
    <v>27</v>
    <v>Finance</v>
    <v>28</v>
    <v>XNAS</v>
    <v>42904080</v>
    <v>2010</v>
    <v>13</v>
    <v>0.76600000000000001</v>
    <v>0.28999999999999998</v>
    <v>2.2515999999999998E-2</v>
    <v>565046733</v>
    <v>12.88</v>
    <v>Northfield Bancorp, Inc. is the holding company for Northfield Bank (the Bank). The Bank is a federally chartered savings bank. The Bank conducts business from its operations center located in Woodbridge, New Jersey, its home main office located at a branch in Staten Island, New York, and its 38 additional branch offices located in New York and New Jersey. The Bank's principal business consists of originating multifamily and commercial real estate loans, construction and land loans, commercial and industrial loans, and home equity loans and lines of credit. It offers a variety of deposit accounts, including certificates of deposit, passbook, statements, and money market savings accounts, transaction deposit accounts, which are Northfield Bank’s primary source of funds for its lending and investing activities. Its principal lending activity is the origination of multifamily real estate loans and other commercial real estate loans in New York, New Jersey, and eastern Pennsylvania.</v>
    <v>397</v>
    <v>XNAS</v>
    <v>45637.873264803122</v>
    <v>Nasdaq Stock Market</v>
    <v>11098</v>
    <v>13.25</v>
    <v>14.39</v>
    <v>12.74</v>
    <v>6.98</v>
    <v>USD</v>
    <v>Northfield Bancp</v>
    <v>Northfield Bancp</v>
    <v>20.146100000000001</v>
    <v>13.17</v>
    <v>Banking Services</v>
    <v>SUITE 810, 581 MAIN STREET, WOODBRIDGE, NJ, 07095 US</v>
    <v>NFBK</v>
    <v>Acciones</v>
    <v>Northfield Bancp (XNAS:NFBK)</v>
    <v>133667</v>
    <v>168802</v>
  </rv>
  <rv s="2">
    <v>11099</v>
  </rv>
  <rv s="0">
    <v>https://www.bing.com/financeapi/forcetrigger?t=bot5cw&amp;q=XNAS%3aNFE&amp;form=skydnc</v>
    <v>Learn more on Bing</v>
  </rv>
  <rv s="7">
    <v>es-ES</v>
    <v>bot5cw</v>
    <v>268435456</v>
    <v>1</v>
    <v>Con tecnología de Refinitiv</v>
    <v>25</v>
    <v>26</v>
    <v>New Fortress (XNAS:NFE)</v>
    <v>3</v>
    <v>27</v>
    <v>Finance</v>
    <v>28</v>
    <v>XNAS</v>
    <v>251417000</v>
    <v>2018</v>
    <v>13.2</v>
    <v>1.5738000000000001</v>
    <v>0.215</v>
    <v>1.6412E-2</v>
    <v>3347617355</v>
    <v>13.1</v>
    <v>New Fortress Energy Inc. is an energy infrastructure company, which is engaged in providing energy and development services. The Company owns and operates natural gas and liquefied natural gas (LNG) infrastructure, and an integrated fleet of ships and logistics assets to rapidly deliver energy solutions to global markets. The Company operates through two segments: Ships, and Terminals and Infrastructure. Its Ships segment includes all vessels, which are leased to customers under long-term or spot arrangements. Ships segment includes Floating Storage and Regasification Units (FSRUs), Floating Storage Units (FSUs) and LNG carriers (LNGCs). The Terminals and Infrastructure segment includes the entire production and delivery chain from natural gas procurement and liquefaction to logistics, shipping, facilities and conversion or development of natural gas-fired power generation. This segment includes all terminal operations in Jamaica, Puerto Rico, Mexico and Brazil.</v>
    <v>677</v>
    <v>XNAS</v>
    <v>45637.873125381251</v>
    <v>Nasdaq Stock Market</v>
    <v>11101</v>
    <v>13.61</v>
    <v>39.26</v>
    <v>12.78</v>
    <v>7.82</v>
    <v>USD</v>
    <v>New Fortress</v>
    <v>New Fortress</v>
    <v>14.408799999999999</v>
    <v>13.315</v>
    <v>Natural Gas Utilities</v>
    <v>111 W 19th St, NEW YORK, NY, 10011-4115 US</v>
    <v>NFE</v>
    <v>Acciones</v>
    <v>New Fortress (XNAS:NFE)</v>
    <v>3638280</v>
    <v>5936128</v>
  </rv>
  <rv s="2">
    <v>11102</v>
  </rv>
  <rv s="0">
    <v>https://www.bing.com/financeapi/forcetrigger?t=a1ygfr&amp;q=XNYS%3aNFG&amp;form=skydnc</v>
    <v>Learn more on Bing</v>
  </rv>
  <rv s="7">
    <v>es-ES</v>
    <v>a1ygfr</v>
    <v>268435456</v>
    <v>1</v>
    <v>Con tecnología de Refinitiv</v>
    <v>25</v>
    <v>26</v>
    <v>NATIONAL FUEL GAS COMPANY (XNYS:NFG)</v>
    <v>3</v>
    <v>27</v>
    <v>Finance</v>
    <v>28</v>
    <v>XNYS</v>
    <v>90822810</v>
    <v>1902</v>
    <v>61.51</v>
    <v>0.65010000000000001</v>
    <v>0.17</v>
    <v>2.7650000000000001E-3</v>
    <v>5599226236</v>
    <v>61.48</v>
    <v>National Fuel Gas Company es una holding. La Compañía es una compañía energética diversificada dedicada principalmente a la producción, recogida, transporte, almacenamiento y distribución de gas natural. Sus segmentos son Exploración y Producción, Gasoductos y Almacenamiento, Captación y Servicios Públicos. El segmento de Exploración y Producción se dedica a la exploración, desarrollo y producción de gas natural, principalmente en la región de los Apalaches de Estados Unidos. El segmento de Gasoductos y Almacenamiento presta servicios interestatales de transporte de gas natural a empresas afiliadas y no afiliadas a través de sistemas integrados de gasoductos de gas natural en Pensilvania y Nueva York. El segmento de recolección construye, posee y explota instalaciones de procesamiento y recolección de gas natural en la región de los Apalaches. El segmento de servicios públicos presta servicios de gas natural a clientes a través de un sistema de distribución local situado en el oeste de Nueva York y el noroeste de Pensilvania.</v>
    <v>2311</v>
    <v>XNYS</v>
    <v>45637.87355767344</v>
    <v>New York Stock Exchange</v>
    <v>11104</v>
    <v>61.94</v>
    <v>65.055000000000007</v>
    <v>61.22</v>
    <v>45.32</v>
    <v>USD</v>
    <v>NATIONAL FUEL GAS COMPANY</v>
    <v>NATIONAL FUEL GAS COMPANY</v>
    <v>17.8477</v>
    <v>61.65</v>
    <v>Natural Gas Utilities</v>
    <v>6363 Main St, WILLIAMSVILLE, NY, 14221-5887 US</v>
    <v>NFG</v>
    <v>Acciones</v>
    <v>NATIONAL FUEL GAS COMPANY (XNYS:NFG)</v>
    <v>346774</v>
    <v>484125</v>
  </rv>
  <rv s="2">
    <v>11105</v>
  </rv>
  <rv s="0">
    <v>https://www.bing.com/financeapi/forcetrigger?t=bvsmtc&amp;q=XNYS%3aNFGC&amp;form=skydnc</v>
    <v>Learn more on Bing</v>
  </rv>
  <rv s="8">
    <v>es-ES</v>
    <v>bvsmtc</v>
    <v>268435456</v>
    <v>1</v>
    <v>Con tecnología de Refinitiv</v>
    <v>29</v>
    <v>30</v>
    <v>New Found Gold (XNYS:NFGC)</v>
    <v>3</v>
    <v>150</v>
    <v>Finance</v>
    <v>28</v>
    <v>XNYS</v>
    <v>198908000</v>
    <v>2020</v>
    <v>1.7</v>
    <v>0.3982</v>
    <v>0.06</v>
    <v>3.4883999999999998E-2</v>
    <v>482351900</v>
    <v>1.72</v>
    <v>New Found Gold Corp. is a Canada-based mineral exploration company. The Company is engaged in the acquisition, exploration, and evaluation of resource properties with a focus on gold properties located in Newfoundland and Labrador, Canada. The Company holds a 100% interest in the Queensway Project, which comprises an approximately 1,662 square kilometers area, located about 15 kilometers (km) west of Gander, Newfoundland and Labrador, and just 18 km from Gander International Airport. The Queensway Project is divided by Gander Lake into Queensway North and Queensway South. The Company also owns a 100% interest in the Kingsway property, which consists of 264 claims on three licenses covering approximately 77 square kilometers. The project is located approximately 18km northwest of the town of Gander, Newfoundland. The Company is undertaking a 650,000-meter drill program on Queensway. It has royalty interests underlying Keats South and several additional zones in Queensway.</v>
    <v>63</v>
    <v>XNYS</v>
    <v>45637.873100428122</v>
    <v>New York Stock Exchange</v>
    <v>11107</v>
    <v>1.79</v>
    <v>4.1492000000000004</v>
    <v>1.7</v>
    <v>1.51</v>
    <v>USD</v>
    <v>New Found Gold</v>
    <v>New Found Gold</v>
    <v>1.78</v>
    <v>Metals &amp; Mining</v>
    <v>555 Burrard Street P.O. Box 272, VANCOUVER, BC, V7X 1M8 CA</v>
    <v>NFGC</v>
    <v>Acciones</v>
    <v>New Found Gold (XNYS:NFGC)</v>
    <v>281481</v>
    <v>623803</v>
  </rv>
  <rv s="2">
    <v>11108</v>
  </rv>
  <rv s="0">
    <v>https://www.bing.com/financeapi/forcetrigger?t=a1ygim&amp;q=XNYS%3aNFJ&amp;form=skydnc</v>
    <v>Learn more on Bing</v>
  </rv>
  <rv s="26">
    <v>es-ES</v>
    <v>a1ygim</v>
    <v>268435456</v>
    <v>1</v>
    <v>Con tecnología de Refinitiv</v>
    <v>81</v>
    <v>82</v>
    <v>Virtus Div Int Pr (XNYS:NFJ)</v>
    <v>14</v>
    <v>83</v>
    <v>Finance</v>
    <v>76</v>
    <v>XNYS</v>
    <v>13.175000000000001</v>
    <v>28.459599999999998</v>
    <v>0.01</v>
    <v>7.6509999999999989E-4</v>
    <v>1444290121.1600001</v>
    <v>13.07</v>
    <v>45637.873022013278</v>
    <v>9.5999999999999992E-3</v>
    <v>New York Stock Exchange</v>
    <v>11110</v>
    <v>13.2</v>
    <v>13.295</v>
    <v>13.07</v>
    <v>11.71</v>
    <v>USD</v>
    <v>Virtus Div Int Pr</v>
    <v>13.08</v>
    <v>NFJ</v>
    <v>ETF</v>
    <v>Virtus Div Int Pr (XNYS:NFJ)</v>
    <v>169324</v>
    <v>186882</v>
  </rv>
  <rv s="2">
    <v>11111</v>
  </rv>
  <rv s="0">
    <v>https://www.bing.com/financeapi/forcetrigger?t=a1ygoc&amp;q=XNAS%3aNFLX&amp;form=skydnc</v>
    <v>Learn more on Bing</v>
  </rv>
  <rv s="7">
    <v>es-ES</v>
    <v>a1ygoc</v>
    <v>268435456</v>
    <v>1</v>
    <v>Con tecnología de Refinitiv</v>
    <v>25</v>
    <v>26</v>
    <v>NETFLIX, INC. (XNAS:NFLX)</v>
    <v>3</v>
    <v>27</v>
    <v>Finance</v>
    <v>28</v>
    <v>XNAS</v>
    <v>427458100</v>
    <v>1997</v>
    <v>924.71</v>
    <v>1.27</v>
    <v>23.47</v>
    <v>2.5697000000000001E-2</v>
    <v>400451297242</v>
    <v>913.35</v>
    <v>Netflix, Inc. es una compañía de servicios de entretenimiento. La Compañía tiene membresías pagas en más de 190 países con series de televisión (TV), películas y juegos en una variedad de géneros e idiomas. Sus miembros pueden reproducir, pausar y reanudar para ver, tanto como quieran, en cualquier momento y en cualquier lugar, y pueden cambiar sus planes en cualquier momento. Ofrece una variedad de planes de membresía de transmisión, cuyo precio varía según el país y las características del plan. El precio de sus planes oscila entre el equivalente en dólares estadounidenses de aproximadamente $1 a $26 por mes. Ofrece a los miembros la capacidad de recibir contenido de transmisión a través de una serie de dispositivos conectados a Internet, incluidos televisores, reproductores de video digital, decodificadores de TV y dispositivos móviles. La Compañía tiene acuerdos con diversos operadores de cable, satélite y telecomunicaciones para que su servicio esté disponible a través de los decodificadores de TV de estos proveedores de servicios. La Compañía adquiere, otorga licencias y produce contenido, incluida la programación original.</v>
    <v>13000</v>
    <v>XNAS</v>
    <v>45637.873177060159</v>
    <v>Nasdaq Stock Market</v>
    <v>11113</v>
    <v>941.75</v>
    <v>941.75</v>
    <v>923.08</v>
    <v>457.21</v>
    <v>USD</v>
    <v>NETFLIX, INC.</v>
    <v>NETFLIX, INC.</v>
    <v>51.6798</v>
    <v>936.82</v>
    <v>Software &amp; IT Services</v>
    <v>121 Albright Way, LOS GATOS, CA, 95032 US</v>
    <v>NFLX</v>
    <v>Acciones</v>
    <v>NETFLIX, INC. (XNAS:NFLX)</v>
    <v>2750828</v>
    <v>3131001</v>
  </rv>
  <rv s="2">
    <v>11114</v>
  </rv>
  <rv s="18">
    <v>es-ES</v>
    <v>c8v2ec</v>
    <v>268435456</v>
    <v>1</v>
    <v>Con tecnología de Refinitiv</v>
    <v>61</v>
    <v>62</v>
    <v>Gaxos.AI (XNAS:GXAI)</v>
    <v>44</v>
    <v>63</v>
    <v>Finance</v>
    <v>28</v>
    <v>XNAS</v>
    <v>2870770</v>
    <v>2022</v>
    <v>5.7</v>
    <v>0.14860000000000001</v>
    <v>2.9780000000000001E-2</v>
    <v>14325160</v>
    <v>4.99</v>
    <v>Gaxos.Ai Inc. is a technology-based company. The Company is engaged in developing applications aimed at redefining the way we utilize artificial intelligence (AI) to optimize the user experience. It is focused on addressing the need for AI solutions in both health and entertainment. The Company’s flagship product is a gaming platform called Gaxos (Gaxos Gaming), which develops, designs, acquires, and manages conventional games and to combine these games with unconventional game mechanisms, such as the ability for gamers and developers to utilize AI to create and design in-game features, as well as to mint unique in-game features, such as skins, characters, weapons, gear, levels, and virtual lands, in the form of non-fungible tokens (NFTs) that will allow users to have experiences and control over in-game assets. The Company’s Gaxos Health, which is engaged in revolutionizing personal health and wellness by developing a suite of innovative AI-powered health optimization solutions.</v>
    <v>3</v>
    <v>XNAS</v>
    <v>45637.873113842186</v>
    <v>Nasdaq Stock Market</v>
    <v>6.4</v>
    <v>19.2</v>
    <v>5.0999999999999996</v>
    <v>1.01</v>
    <v>USD</v>
    <v>Gaxos.AI</v>
    <v>Gaxos.AI</v>
    <v>0</v>
    <v>5.1386000000000003</v>
    <v>Software &amp; IT Services</v>
    <v>101 Eisenhower Pkwy Suite 300, ROSELAND, NJ, 07068 US</v>
    <v>GXAI</v>
    <v>Acciones</v>
    <v>Gaxos.AI (XNAS:GXAI)</v>
    <v>12676323</v>
    <v>15667520</v>
  </rv>
  <rv s="2">
    <v>11116</v>
  </rv>
  <rv s="0">
    <v>https://www.bing.com/financeapi/forcetrigger?t=c48uw7&amp;q=XNYS%3aNFYS&amp;form=skydnc</v>
    <v>Learn more on Bing</v>
  </rv>
  <rv s="10">
    <v>es-ES</v>
    <v>c48uw7</v>
    <v>268435456</v>
    <v>1</v>
    <v>Con tecnología de Refinitiv</v>
    <v>35</v>
    <v>36</v>
    <v>Enphys Acqsn (OTCM:NFSCF)</v>
    <v>3</v>
    <v>37</v>
    <v>Finance</v>
    <v>51</v>
    <v>OTCM</v>
    <v>12153690</v>
    <v>2021</v>
    <v>11.17</v>
    <v>0.03</v>
    <v>2.6929999999999996E-3</v>
    <v>135756717</v>
    <v>11.14</v>
    <v>Enphys Acquisition Corp. is a blank check company. The Company is formed for the purpose of effecting a merger, amalgamation,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its search for a target business, which operates in Ibero-America and whose business strategy is aligned with energy transition and sustainability themes, in particular renewable energy. The Company neither engages in any business operations nor generates any revenues.</v>
    <v>OTCM</v>
    <v>45625.923611111109</v>
    <v>OTC Markets</v>
    <v>11118</v>
    <v>11.17</v>
    <v>11.17</v>
    <v>11.17</v>
    <v>10.59</v>
    <v>USD</v>
    <v>Enphys Acqsn</v>
    <v>Enphys Acqsn</v>
    <v>26.586400000000001</v>
    <v>11.17</v>
    <v>Holding Companies</v>
    <v>216 East 45Th Street, 13Th Floor, NEW YORK, NY, 10017 US</v>
    <v>NFSCF</v>
    <v>Acciones</v>
    <v>Enphys Acqsn (OTCM:NFSCF)</v>
    <v>102</v>
    <v>10125</v>
  </rv>
  <rv s="2">
    <v>11119</v>
  </rv>
  <rv s="0">
    <v>https://www.bing.com/financeapi/forcetrigger?t=a1yh9c&amp;q=XNYS%3aNGG&amp;form=skydnc</v>
    <v>Learn more on Bing</v>
  </rv>
  <rv s="7">
    <v>es-ES</v>
    <v>a1yh9c</v>
    <v>268435456</v>
    <v>1</v>
    <v>Con tecnología de Refinitiv</v>
    <v>25</v>
    <v>26</v>
    <v>NATIONAL GRID PLC (XNYS:NGG)</v>
    <v>3</v>
    <v>27</v>
    <v>Finance</v>
    <v>28</v>
    <v>XNYS</v>
    <v>977226000</v>
    <v>2000</v>
    <v>60.73</v>
    <v>0.58199999999999996</v>
    <v>-0.86499999999999999</v>
    <v>-1.4194E-2</v>
    <v>59277920000</v>
    <v>60.94</v>
    <v>NATIONAL GRID PLC es una empresa de suministro de electricidad y gas dedicada a las actividades de transmisión y distribución de electricidad y gas en el Reino Unido y los Estados Unidos. Los segmentos de la Empresa incluyen UK Electricity Transmission, la cual participa en redes de transmisión de electricidad de alto voltaje en Gran Bretaña; UK Gas Transmission, que es la red de transmisión de gas en Gran Bretaña y en el Reino Unido lleva a cabo actividades de almacenamiento de gas natural licuado (LNG, por sus siglas en inglés); UK Gas Distribution, que incluye aproximadamente a cuatro de las ocho redes regionales del sistema de distribución de gas de Gran Bretaña, y US Regulated, que incluye redes de distribución de gas, redes de distribución de energía eléctrica y redes de transmisión de electricidad de alta tensión en Nueva York y Nueva Inglaterra e instalaciones de generación de electricidad en Nueva York. Sus otras actividades se relacionan con negocios no reguladas y otras operaciones comerciales no incluidas dentro de los segmentos anteriores.</v>
    <v>31425</v>
    <v>XNYS</v>
    <v>45637.873443402343</v>
    <v>New York Stock Exchange</v>
    <v>11121</v>
    <v>60.88</v>
    <v>71.429900000000004</v>
    <v>60.064999999999998</v>
    <v>53.569200000000002</v>
    <v>USD</v>
    <v>NATIONAL GRID PLC</v>
    <v>NATIONAL GRID PLC</v>
    <v>22.244299999999999</v>
    <v>60.075000000000003</v>
    <v>Multiline Utilities</v>
    <v>1-3 Strand, LONDON, WC2N 5EH GB</v>
    <v>NGG</v>
    <v>Acciones</v>
    <v>NATIONAL GRID PLC (XNYS:NGG)</v>
    <v>563049</v>
    <v>592206</v>
  </rv>
  <rv s="2">
    <v>11122</v>
  </rv>
  <rv s="0">
    <v>https://www.bing.com/financeapi/forcetrigger?t=aazdc7&amp;q=XTSE%3aNGD&amp;form=skydnc</v>
    <v>Learn more on Bing</v>
  </rv>
  <rv s="7">
    <v>es-ES</v>
    <v>aazdc7</v>
    <v>268435456</v>
    <v>1</v>
    <v>Con tecnología de Refinitiv</v>
    <v>25</v>
    <v>26</v>
    <v>New Gold (XTSE:NGD)</v>
    <v>3</v>
    <v>211</v>
    <v>Finance</v>
    <v>143</v>
    <v>XTSE</v>
    <v>790900000</v>
    <v>2016</v>
    <v>4.1399999999999997</v>
    <v>1.5925</v>
    <v>0.23</v>
    <v>5.5689999999999996E-2</v>
    <v>3448324000</v>
    <v>4.13</v>
    <v>New Gold Inc. is a Canadian intermediate gold mining company with a portfolio of two core producing assets in Canada, namely the Rainy River gold mine and the New Afton copper-gold mine. The Company also holds other Canadian-focused investments. The Company is engaged in the acquisition, exploration and development of natural resource properties. Rainy River is a gold mine located in Northwestern Ontario, Canada, approximately 65 kilometers (km) northwest of Fort Frances, Ontario. The New Afton mine is located approximately 10 km west of Kamloops, approximately 350 km northeast of Vancouver, British Columbia, Canada.</v>
    <v>1542</v>
    <v>XTSE</v>
    <v>45637.86278935185</v>
    <v>Toronto Stock Exchange</v>
    <v>11124</v>
    <v>4.37</v>
    <v>4.37</v>
    <v>4.1399999999999997</v>
    <v>1.47</v>
    <v>CAD</v>
    <v>New Gold</v>
    <v>New Gold</v>
    <v>193.89400000000001</v>
    <v>4.3600000000000003</v>
    <v>Metals &amp; Mining</v>
    <v>181 Bay Street, Suite 3320, TORONTO, ON, M5J 2T3 CA</v>
    <v>NGD</v>
    <v>Acciones</v>
    <v>New Gold (XTSE:NGD)</v>
    <v>1406429</v>
    <v>1130310</v>
  </rv>
  <rv s="2">
    <v>11125</v>
  </rv>
  <rv s="0">
    <v>https://www.bing.com/financeapi/forcetrigger?t=a1yhnm&amp;q=XNYS%3aNGL&amp;form=skydnc</v>
    <v>Learn more on Bing</v>
  </rv>
  <rv s="42">
    <v>es-ES</v>
    <v>a1yhnm</v>
    <v>268435456</v>
    <v>1</v>
    <v>Con tecnología de Refinitiv</v>
    <v>125</v>
    <v>127</v>
    <v>NGL ENERGY PARTNERS UNT (XNYS:NGL)</v>
    <v>14</v>
    <v>114</v>
    <v>Finance</v>
    <v>76</v>
    <v>XNYS</v>
    <v>4.5999999999999996</v>
    <v>7.4999999999999997E-2</v>
    <v>1.6268999999999999E-2</v>
    <v>4.6100000000000003</v>
    <v>45637.873291805467</v>
    <v>New York Stock Exchange</v>
    <v>11127</v>
    <v>4.7699999999999996</v>
    <v>6.1950000000000003</v>
    <v>4.5500999999999996</v>
    <v>3.84</v>
    <v>USD</v>
    <v>NGL ENERGY PARTNERS UNT</v>
    <v>4.6849999999999996</v>
    <v>NGL</v>
    <v>ETF</v>
    <v>NGL ENERGY PARTNERS UNT (XNYS:NGL)</v>
    <v>177358</v>
    <v>257665</v>
  </rv>
  <rv s="2">
    <v>11128</v>
  </rv>
  <rv s="0">
    <v>https://www.bing.com/financeapi/forcetrigger?t=bpla2w&amp;q=XNAS%3aNGM&amp;form=skydnc</v>
    <v>Learn more on Bing</v>
  </rv>
  <rv s="30">
    <v>es-ES</v>
    <v>bpla2w</v>
    <v>268435456</v>
    <v>1</v>
    <v>1</v>
    <v>Con tecnología de Refinitiv</v>
    <v>25</v>
    <v>95</v>
    <v>NGM (XNAS:NGM)</v>
    <v>3</v>
    <v>27</v>
    <v>Finance</v>
    <v>45</v>
    <v>XNAS</v>
    <v>83462410</v>
    <v>2007</v>
    <v>1.56</v>
    <v>1.2606999999999999</v>
    <v>0</v>
    <v>0</v>
    <v>128532111</v>
    <v>1.56</v>
    <v>NGM Biopharmaceuticals, Inc. is a biopharmaceutical company. The Company's biology-driven and therapeutic area agnostic discovery engine has produced a diverse pipeline of product candidates spanning oncology, liver and metabolic disease and retinal disease. Its pipeline candidates include NGM707: ILT2/ILT4 Dual Antagonist Antibody for the Potential Treatment of Solid Tumors, Including microsatellite stable colorectal cancer patients; Aldafermin: Engineered Analog of Human Hormone FGF19 for the Potential Treatment of primary sclerosing cholangitis, and NGM120: glial cell-derived neurotrophic factor receptor alpha-like Antagonist for the Potential Treatment of Hyperemesis Gravidarum. It is conducting an open-label Phase 1/2 clinical trial evaluating NGM707 as a monotherapy and in combination with pembrolizumab for the treatment of patients with advanced or metastatic solid tumors. Its programs, NGM438 and NGM831, are being studied in a Phase 1/2 trial in combination with pembrolizumab.</v>
    <v>138</v>
    <v>XNAS</v>
    <v>45386.920140370312</v>
    <v>Nasdaq Stock Market</v>
    <v>11130</v>
    <v>1.57</v>
    <v>4.6900000000000004</v>
    <v>1.54</v>
    <v>0.60019999999999996</v>
    <v>USD</v>
    <v>NGM</v>
    <v>NGM</v>
    <v>0</v>
    <v>1.54</v>
    <v>Biotechnology &amp; Medical Research</v>
    <v>333 Oyster Point Blvd, SOUTH SAN FRANCISCO, CA, 94080-1978 US</v>
    <v>NGM</v>
    <v>Acciones</v>
    <v>NGM (XNAS:NGM)</v>
    <v>2390830</v>
    <v>1024643</v>
  </rv>
  <rv s="2">
    <v>11131</v>
  </rv>
  <rv s="0">
    <v>https://www.bing.com/financeapi/forcetrigger?t=bwo4oc&amp;q=XNAS%3aNGMS&amp;form=skydnc</v>
    <v>Learn more on Bing</v>
  </rv>
  <rv s="30">
    <v>es-ES</v>
    <v>bwo4oc</v>
    <v>268435456</v>
    <v>1</v>
    <v>1</v>
    <v>Con tecnología de Refinitiv</v>
    <v>25</v>
    <v>95</v>
    <v>NeoGames (XNAS:NGMS)</v>
    <v>3</v>
    <v>27</v>
    <v>Finance</v>
    <v>45</v>
    <v>XNAS</v>
    <v>33631890</v>
    <v>2014</v>
    <v>29.47</v>
    <v>1.1166</v>
    <v>0</v>
    <v>0</v>
    <v>990459160</v>
    <v>29.43</v>
    <v>NeoGames SA is an Israel-based software company. The Company operates as technology-driven provider of end-to-end solutions in the lottery industry. NeoGames SA offers comprehensive iLottery solutions through two distinct business lines-turnkey solutions and games. The Lottery is separated into two primary products such as, instant tickets (Instants) and draw based games (DBGs). The Company offers its solutions through technology platforms such as NeoSphere that provides and controls the functionality related to the management of players throughout their entire lifecycle; NeoDraw engaged in online casino games or sports betting, NeoPlay which offers that manages online Instants.</v>
    <v>695</v>
    <v>XNAS</v>
    <v>45405.833430625004</v>
    <v>Nasdaq Stock Market</v>
    <v>11133</v>
    <v>29.47</v>
    <v>29.47</v>
    <v>29.440300000000001</v>
    <v>12.51</v>
    <v>USD</v>
    <v>NeoGames</v>
    <v>NeoGames</v>
    <v>0</v>
    <v>29.45</v>
    <v>Software &amp; IT Services</v>
    <v>10 HaBarzel st., Building C, 16Th Floor, TEL AVIV-YAFO IL</v>
    <v>NGMS</v>
    <v>Acciones</v>
    <v>NeoGames (XNAS:NGMS)</v>
    <v>211945</v>
    <v>339065</v>
  </rv>
  <rv s="2">
    <v>11134</v>
  </rv>
  <rv s="0">
    <v>https://www.bing.com/financeapi/forcetrigger?t=a1yhw7&amp;q=XNYS%3aNGS&amp;form=skydnc</v>
    <v>Learn more on Bing</v>
  </rv>
  <rv s="7">
    <v>es-ES</v>
    <v>a1yhw7</v>
    <v>268435456</v>
    <v>1</v>
    <v>Con tecnología de Refinitiv</v>
    <v>25</v>
    <v>26</v>
    <v>Natural Gas (XNYS:NGS)</v>
    <v>3</v>
    <v>27</v>
    <v>Finance</v>
    <v>28</v>
    <v>XNYS</v>
    <v>12474020</v>
    <v>1998</v>
    <v>26.69</v>
    <v>1.1394</v>
    <v>1.415</v>
    <v>5.3822999999999996E-2</v>
    <v>345592724</v>
    <v>26.29</v>
    <v>Natural Gas Services Group, Inc. is a provider of gas compression equipment, technology and services to the energy industry. The Company manufactures, fabricates, rents, sells and maintains natural gas compressors for oil and natural gas production and plant facilities. It manufactures a line of compressor frames, cylinders, and parts, known as its Cylinder-in-Plane (CiP) product line. It uses finished CiP component products in the fabrication of compressor units for sale or rental by the Company or sells the finished component products to other compressor fabricators. It holds a limited inventory of flare stacks and related ignition and control devices for onshore and offshore incineration of gas compounds such as hydrogen sulfide, carbon dioxide, natural gas and liquefied petroleum gases. To provide customer support for its compressor and flare sales businesses, the Company stocks varying levels of replacement parts at its Midland, Texas facility and at field service locations.</v>
    <v>266</v>
    <v>XNYS</v>
    <v>45637.873144710153</v>
    <v>New York Stock Exchange</v>
    <v>11136</v>
    <v>27.9</v>
    <v>28.5</v>
    <v>26.29</v>
    <v>12.75</v>
    <v>USD</v>
    <v>Natural Gas</v>
    <v>Natural Gas</v>
    <v>20.430199999999999</v>
    <v>27.704999999999998</v>
    <v>Oil &amp; Gas Related Equipment and Services</v>
    <v>404 Veterans Airpark Lane, Suite 300, MIDLAND, TX, 79705 US</v>
    <v>NGS</v>
    <v>Acciones</v>
    <v>Natural Gas (XNYS:NGS)</v>
    <v>72508</v>
    <v>74428</v>
  </rv>
  <rv s="2">
    <v>11137</v>
  </rv>
  <rv s="0">
    <v>https://www.bing.com/financeapi/forcetrigger?t=a1yhz2&amp;q=XNYS%3aNGVC&amp;form=skydnc</v>
    <v>Learn more on Bing</v>
  </rv>
  <rv s="7">
    <v>es-ES</v>
    <v>a1yhz2</v>
    <v>268435456</v>
    <v>1</v>
    <v>Con tecnología de Refinitiv</v>
    <v>25</v>
    <v>26</v>
    <v>Natural Grocers (XNYS:NGVC)</v>
    <v>3</v>
    <v>27</v>
    <v>Finance</v>
    <v>28</v>
    <v>XNYS</v>
    <v>22888540</v>
    <v>2012</v>
    <v>43.91</v>
    <v>1.4101999999999999</v>
    <v>0.42</v>
    <v>9.7090000000000006E-3</v>
    <v>999771427</v>
    <v>43.26</v>
    <v>Natural Grocers by Vitamin Cottage, Inc. is a specialty retailer of natural and organic groceries, body care products, and dietary supplements. In the Company's grocery departments, it only sells United States Department of Agriculture certified organic produce and does not approve for sale grocery products that contain artificial colors, flavors, preservatives or sweeteners or partially hydrogenated or hydrogenated oils. Its grocery product categories include Natural Grocers brand products; dry, frozen and canned groceries; meats and seafood; dairy products, and dairy substitutes and eggs. It sells a wide selection of private label repackaged bulk products. Its dietary supplement department sells name-brand supplements and a line of Natural Grocers brand private label dietary supplements. It offers different formulations and potencies for each type of product. It offers natural pet care and food products, and household and general merchandise. It has around 167 stores in 21 states.</v>
    <v>3235</v>
    <v>XNYS</v>
    <v>45637.873509698438</v>
    <v>New York Stock Exchange</v>
    <v>11139</v>
    <v>45.041200000000003</v>
    <v>47.564999999999998</v>
    <v>43.6</v>
    <v>14.31</v>
    <v>USD</v>
    <v>Natural Grocers</v>
    <v>Natural Grocers</v>
    <v>29.4316</v>
    <v>43.68</v>
    <v>Specialty Retailers</v>
    <v>12612 W Alameda Pkwy, LAKEWOOD, CO, 80228 US</v>
    <v>NGVC</v>
    <v>Acciones</v>
    <v>Natural Grocers (XNYS:NGVC)</v>
    <v>84079</v>
    <v>130917</v>
  </rv>
  <rv s="2">
    <v>11140</v>
  </rv>
  <rv s="0">
    <v>https://www.bing.com/financeapi/forcetrigger?t=a1yi2w&amp;q=XNYS%3aNGVT&amp;form=skydnc</v>
    <v>Learn more on Bing</v>
  </rv>
  <rv s="8">
    <v>es-ES</v>
    <v>a1yi2w</v>
    <v>268435456</v>
    <v>1</v>
    <v>Con tecnología de Refinitiv</v>
    <v>29</v>
    <v>30</v>
    <v>INGEVITY CORPORATION (XNYS:NGVT)</v>
    <v>3</v>
    <v>31</v>
    <v>Finance</v>
    <v>28</v>
    <v>XNYS</v>
    <v>36349110</v>
    <v>2015</v>
    <v>46.42</v>
    <v>1.6345000000000001</v>
    <v>0.8</v>
    <v>1.7260000000000001E-2</v>
    <v>1713860536</v>
    <v>46.35</v>
    <v>INGEVITY CORPORATION es un fabricante de productos químicos especializados y materiales de carbono de alto rendimiento. La Compañía También es fabricante de carbón activado utilizado en sistemas de control de emisiones de vapor de gasolina en automóviles, camiones, motocicletas y embarcaciones. La Compañía opera a través dos segmentos: Performance Materials y Performance Chemicals. El segmento de Materiales de rendimiento produce principalmente productos de carbono para automóviles utilizados en sistemas de control de emisiones de vapor de gasolina en automóviles, camiones, motocicletas y embarcaciones. El segmento de Performance Chemicals desarrolla, fabrica y vende una gama de productos químicos especializados principalmente derivados de coproductos del proceso de pulpa Kraft. Sus productos son utilizados en una gama de aplicaciones, incluyendo pavimentación de asfalto, exploración y producción de petróleo, agroquímicos, adhesivos, lubricantes, tintas de publicación y componentes automotrices que reducen las emisiones de vapor de gasolina.</v>
    <v>1700</v>
    <v>XNYS</v>
    <v>45637.873407974221</v>
    <v>New York Stock Exchange</v>
    <v>11142</v>
    <v>47.66</v>
    <v>56.295000000000002</v>
    <v>46.13</v>
    <v>30.8995</v>
    <v>USD</v>
    <v>INGEVITY CORPORATION</v>
    <v>INGEVITY CORPORATION</v>
    <v>47.15</v>
    <v>Chemicals</v>
    <v>4920 O'HEAR AVENUE, SUITE 400, NORTH CHARLESTON, SC, 29405 US</v>
    <v>NGVT</v>
    <v>Acciones</v>
    <v>INGEVITY CORPORATION (XNYS:NGVT)</v>
    <v>115917</v>
    <v>279048</v>
  </rv>
  <rv s="2">
    <v>11143</v>
  </rv>
  <rv s="0">
    <v>https://www.bing.com/financeapi/forcetrigger?t=a1yibh&amp;q=XNYS%3aNHC&amp;form=skydnc</v>
    <v>Learn more on Bing</v>
  </rv>
  <rv s="7">
    <v>es-ES</v>
    <v>a1yibh</v>
    <v>268435456</v>
    <v>1</v>
    <v>Con tecnología de Refinitiv</v>
    <v>25</v>
    <v>26</v>
    <v>NHC (XNYS:NHC)</v>
    <v>3</v>
    <v>27</v>
    <v>Finance</v>
    <v>28</v>
    <v>XNYS</v>
    <v>15441070</v>
    <v>1997</v>
    <v>123.36</v>
    <v>0.44130000000000003</v>
    <v>0.52</v>
    <v>4.2449999999999996E-3</v>
    <v>1899406020</v>
    <v>122.49</v>
    <v>National HealthCare Corporation is a provider of senior health care services. The Company operates over 80 skilled facilities for them and third parties with 10,349 beds. Its affiliates also operate over 26 assisted living communities with 1,413 units, nine independent living communities with 778 units, three behavioral health hospitals, 34 homecare agencies, and 30 hospice agencies. It operates specialized care units within certain of its healthcare centers, such as Alzheimer's disease care units and sub-acute nursing units. It also provides insurance services, management and accounting services, and it leases properties to operators of skilled nursing and assisted living facilities. Its segments include inpatient services, which includes the operation of skilled nursing facilities, assisted and independent living facilities, and behavioral health hospitals, and homecare and hospice services. It operates in eight states and is located primarily in the southeastern United States.</v>
    <v>13123</v>
    <v>XNYS</v>
    <v>45637.873039825783</v>
    <v>New York Stock Exchange</v>
    <v>11145</v>
    <v>124.24</v>
    <v>138.49</v>
    <v>122.62</v>
    <v>87.03</v>
    <v>USD</v>
    <v>NHC</v>
    <v>NHC</v>
    <v>15.351000000000001</v>
    <v>123.01</v>
    <v>Healthcare Providers &amp; Services</v>
    <v>100 E. Vine St, MURFREESBORO, TN, 37130 US</v>
    <v>NHC</v>
    <v>Acciones</v>
    <v>NHC (XNYS:NHC)</v>
    <v>22796</v>
    <v>47810</v>
  </rv>
  <rv s="2">
    <v>11146</v>
  </rv>
  <rv s="0">
    <v>https://www.bing.com/financeapi/forcetrigger?t=a1yih7&amp;q=XNYS%3aNHI&amp;form=skydnc</v>
    <v>Learn more on Bing</v>
  </rv>
  <rv s="7">
    <v>es-ES</v>
    <v>a1yih7</v>
    <v>268435456</v>
    <v>1</v>
    <v>Con tecnología de Refinitiv</v>
    <v>25</v>
    <v>26</v>
    <v>NATIONAL HEALTH INVESTORS, INC. (XNYS:NHI)</v>
    <v>3</v>
    <v>27</v>
    <v>Finance</v>
    <v>28</v>
    <v>XNYS</v>
    <v>45422060</v>
    <v>1991</v>
    <v>74.09</v>
    <v>1.0721000000000001</v>
    <v>-1.2749999999999999</v>
    <v>-1.7159999999999998E-2</v>
    <v>3316945931</v>
    <v>74.3</v>
    <v>National Health Investors, Inc. es un fondo de inversión inmobiliaria. La Empresa está especializada en la venta, el arrendamiento posterior, las empresas conjuntas, las sociedades operativas de viviendas para mayores y la financiación hipotecaria y mezzanine de viviendas para mayores e inversiones médicas discrecionales y en función de las necesidades. La Empresa opera a través de dos segmentos: Inversiones Inmobiliarias y Cartera de Explotación de Viviendas para Personas Mayores. El segmento de inversiones inmobiliarias se compone de inversiones inmobiliarias y arrendamientos, hipotecas y otros efectos a cobrar en centros de vida independiente, centros de vida asistida, comunidades con tarifas de entrada, campus para personas mayores, centros de enfermería especializada y un hospital. Cuenta con 163 inmuebles sanitarios ubicados en 31 estados y arrendados principalmente en régimen de triple arrendamiento neto a 25 inquilinos. El segmento Cartera de Explotación de Viviendas para Personas Mayores se compone de dos empresas propietarias de centros de vida independiente. Este segmento tiene 15 propiedades ubicadas en ocho estados con un total de 1.733 unidades.</v>
    <v>26</v>
    <v>XNYS</v>
    <v>45637.873441272655</v>
    <v>New York Stock Exchange</v>
    <v>11148</v>
    <v>74.34</v>
    <v>86.13</v>
    <v>72.34</v>
    <v>51.59</v>
    <v>USD</v>
    <v>NATIONAL HEALTH INVESTORS, INC.</v>
    <v>NATIONAL HEALTH INVESTORS, INC.</v>
    <v>25.560199999999998</v>
    <v>73.025000000000006</v>
    <v>Residential &amp; Commercial REIT</v>
    <v>222 Robert Rose Dr, MURFREESBORO, TN, 37129 US</v>
    <v>NHI</v>
    <v>Acciones</v>
    <v>NATIONAL HEALTH INVESTORS, INC. (XNYS:NHI)</v>
    <v>155436</v>
    <v>275198</v>
  </rv>
  <rv s="2">
    <v>11149</v>
  </rv>
  <rv s="0">
    <v>https://www.bing.com/financeapi/forcetrigger?t=a1yimw&amp;q=XNYS%3aNHS&amp;form=skydnc</v>
    <v>Learn more on Bing</v>
  </rv>
  <rv s="24">
    <v>es-ES</v>
    <v>a1yimw</v>
    <v>268435456</v>
    <v>1</v>
    <v>Con tecnología de Refinitiv</v>
    <v>73</v>
    <v>74</v>
    <v>Neuberger Hi Yld Strat (XNYS:NHS)</v>
    <v>14</v>
    <v>75</v>
    <v>Finance</v>
    <v>76</v>
    <v>XNYS</v>
    <v>7.91</v>
    <v>2.87E-2</v>
    <v>3.64E-3</v>
    <v>236833324.22999999</v>
    <v>7.8849999999999998</v>
    <v>45637.872639085159</v>
    <v>6.08E-2</v>
    <v>New York Stock Exchange</v>
    <v>11151</v>
    <v>7.93</v>
    <v>8.67</v>
    <v>7.9</v>
    <v>7.3</v>
    <v>USD</v>
    <v>Neuberger Hi Yld Strat</v>
    <v>7.9137000000000004</v>
    <v>NHS</v>
    <v>ETF</v>
    <v>Neuberger Hi Yld Strat (XNYS:NHS)</v>
    <v>71339</v>
    <v>160087</v>
  </rv>
  <rv s="2">
    <v>11152</v>
  </rv>
  <rv s="0">
    <v>https://www.bing.com/financeapi/forcetrigger?t=a1yipr&amp;q=XNAS%3aNHTC&amp;form=skydnc</v>
    <v>Learn more on Bing</v>
  </rv>
  <rv s="7">
    <v>es-ES</v>
    <v>a1yipr</v>
    <v>268435456</v>
    <v>1</v>
    <v>Con tecnología de Refinitiv</v>
    <v>25</v>
    <v>26</v>
    <v>NHTC (XNAS:NHTC)</v>
    <v>3</v>
    <v>27</v>
    <v>Finance</v>
    <v>28</v>
    <v>XNAS</v>
    <v>11513080</v>
    <v>2005</v>
    <v>4.76</v>
    <v>0.88080000000000003</v>
    <v>-9.5000000000000001E-2</v>
    <v>-2.017E-2</v>
    <v>54226580</v>
    <v>4.71</v>
    <v>Natural Health Trends Corp is a company mainly engaged in the direct-selling and e-commerce business. The Company is engaged in the supply of the products in six distinct categories: wellness, herbal, beauty, lifestyle, home, and daily. Wellness products include dietary and nutritional supplements, vitamins and minerals. Herbal products include herbal supplements. Beauty products include facial skin care as well as hand and body care. Lifestyle products include supplements and topical gels. Home products include home appliances such as air purifiers and others. Daily products include oral care, hair care, and body care.</v>
    <v>138</v>
    <v>XNAS</v>
    <v>45637.872125578127</v>
    <v>Nasdaq Stock Market</v>
    <v>11154</v>
    <v>4.8</v>
    <v>7.4</v>
    <v>4.5999999999999996</v>
    <v>4.5999999999999996</v>
    <v>USD</v>
    <v>NHTC</v>
    <v>NHTC</v>
    <v>70.243499999999997</v>
    <v>4.6150000000000002</v>
    <v>Specialty Retailers</v>
    <v>Units 1205-07, 12F, Mira Place Tower A, 132 Nathan Road, Tsimshatsui, Kowloon HK</v>
    <v>NHTC</v>
    <v>Acciones</v>
    <v>NHTC (XNAS:NHTC)</v>
    <v>34410</v>
    <v>30585</v>
  </rv>
  <rv s="2">
    <v>11155</v>
  </rv>
  <rv s="0">
    <v>https://www.bing.com/financeapi/forcetrigger?t=a1ux9c&amp;q=XNYS%3aNHWK&amp;form=skydnc</v>
    <v>Learn more on Bing</v>
  </rv>
  <rv s="8">
    <v>es-ES</v>
    <v>a1ux9c</v>
    <v>268435456</v>
    <v>1</v>
    <v>Con tecnología de Refinitiv</v>
    <v>29</v>
    <v>30</v>
    <v>Scorpius Hldg (XNYS:SCPX)</v>
    <v>3</v>
    <v>31</v>
    <v>Finance</v>
    <v>28</v>
    <v>XNYS</v>
    <v>4331270</v>
    <v>2008</v>
    <v>0.33100000000000002</v>
    <v>-0.33050000000000002</v>
    <v>-1.9599999999999999E-2</v>
    <v>-5.5682000000000002E-2</v>
    <v>1524610</v>
    <v>0.35199999999999998</v>
    <v>Scorpius Holdings, Inc. is a contract development and manufacturing organization (CDMO) that provides process development and biomanufacturing services to support the biomanufacturing needs of third parties who use its biomanufacturing capacity as a fee-for-service model through its subsidiary, Scorpius Biomanufacturing, Inc. The Company couples Current Good Manufacturing Practices (CGMP) biomanufacturing and quality control knowledge with capabilities in immunoassays, molecular assays, and bioanalytical methods to support cell- and gene-based therapies as well as large molecule biologics using American-made equipment, reagents, and materials. It offers an array of analytical testing, process development, and manufacturing services to pharmaceutical and biotech companies at its facilities in San Antonio, Texas. The Company's CDMO service offerings also include enhanced microbial and mammalian development and manufacturing services.</v>
    <v>82</v>
    <v>XNYS</v>
    <v>45637.873477731249</v>
    <v>New York Stock Exchange</v>
    <v>11157</v>
    <v>0.38850000000000001</v>
    <v>110</v>
    <v>0.3211</v>
    <v>0.3211</v>
    <v>USD</v>
    <v>Scorpius Hldg</v>
    <v>Scorpius Hldg</v>
    <v>0.33239999999999997</v>
    <v>Pharmaceuticals</v>
    <v>627 DAVIS DRIVE, SUITE 300, MORRISVILLE, NC, 27560 US</v>
    <v>SCPX</v>
    <v>Acciones</v>
    <v>Scorpius Hldg (XNYS:SCPX)</v>
    <v>177212</v>
    <v>183332</v>
  </rv>
  <rv s="2">
    <v>11158</v>
  </rv>
  <rv s="0">
    <v>https://www.bing.com/financeapi/forcetrigger?t=a1yism&amp;q=XNYS%3aNI&amp;form=skydnc</v>
    <v>Learn more on Bing</v>
  </rv>
  <rv s="7">
    <v>es-ES</v>
    <v>a1yism</v>
    <v>268435456</v>
    <v>1</v>
    <v>Con tecnología de Refinitiv</v>
    <v>25</v>
    <v>26</v>
    <v>NiSource (XNYS:NI)</v>
    <v>3</v>
    <v>27</v>
    <v>Finance</v>
    <v>28</v>
    <v>XNYS</v>
    <v>466778900</v>
    <v>2000</v>
    <v>36.78</v>
    <v>0.53069999999999995</v>
    <v>0.09</v>
    <v>2.4580000000000001E-3</v>
    <v>17130785630</v>
    <v>36.61</v>
    <v>NiSource Inc. is an energy holding company. The Company operates through two segments: Gas Distribution Operations and Electric Operations. The Gas Distribution operations segment, through its wholly owned subsidiary NiSource Gas Distribution Group, Inc., provides natural gas to approximately 2.4 million residential, commercial and industrial customers in Ohio, Pennsylvania, Virginia, Kentucky, and Maryland. It operates approximately 55,000 miles of distribution main pipeline plus the associated individual customer service lines and 1,000 miles of transmission main pipeline located in its service areas. The Electric Operations segment generates, transmits and distributes electricity through its subsidiary NIPSCO to approximately 0.5 million customers in 20 counties in the northern part of Indiana and is also engaged in wholesale electricity and transmission transactions. It has four owned projects: Rosewater, Indiana Crossroads Wind, Indiana Crossroads Solar, and Dunns Bridge I.</v>
    <v>7364</v>
    <v>XNYS</v>
    <v>45637.873251411722</v>
    <v>New York Stock Exchange</v>
    <v>11160</v>
    <v>36.854999999999997</v>
    <v>38.555</v>
    <v>36.435000000000002</v>
    <v>24.795000000000002</v>
    <v>USD</v>
    <v>NiSource</v>
    <v>NiSource</v>
    <v>24.528700000000001</v>
    <v>36.700000000000003</v>
    <v>Multiline Utilities</v>
    <v>801 E 86th Ave, MERRILLVILLE, IN, 46410-6272 US</v>
    <v>NI</v>
    <v>Acciones</v>
    <v>NiSource (XNYS:NI)</v>
    <v>2488487</v>
    <v>3954502</v>
  </rv>
  <rv s="2">
    <v>11161</v>
  </rv>
  <rv s="0">
    <v>https://www.bing.com/financeapi/forcetrigger?t=a1yccw&amp;q=XNYS%3aNIC&amp;form=skydnc</v>
    <v>Learn more on Bing</v>
  </rv>
  <rv s="7">
    <v>es-ES</v>
    <v>a1yccw</v>
    <v>268435456</v>
    <v>1</v>
    <v>Con tecnología de Refinitiv</v>
    <v>25</v>
    <v>26</v>
    <v>Nicolet Bank (XNYS:NIC)</v>
    <v>3</v>
    <v>27</v>
    <v>Finance</v>
    <v>28</v>
    <v>XNYS</v>
    <v>15211670</v>
    <v>2000</v>
    <v>113.395</v>
    <v>0.7591</v>
    <v>2.2200000000000002</v>
    <v>1.9781E-2</v>
    <v>1740975631</v>
    <v>112.23</v>
    <v>Nicolet Bankshares, Inc. is the bank holding company of Nicolet National Bank (the Bank), a full-service, community bank providing services ranging from commercial, agricultural and consumer banking to wealth management and retirement plan services. The Bank operates branches in Wisconsin, Michigan and Minnesota. The Company offers a variety of loans, deposits and related services to business customers, including business checking and other business deposit products and cash management services, international banking services, as well as retirement plan services. It offers a variety of banking products and services to consumers, including residential mortgage loans and mortgage refinancing, home equity loans and lines of credit, residential construction loans, safe deposit boxes, and personal brokerage, trust and fiduciary services. The Company delivers its products and services through approximately 56 bank branch locations, online banking, mobile banking and an interactive Website.</v>
    <v>952</v>
    <v>XNYS</v>
    <v>45637.873117603907</v>
    <v>New York Stock Exchange</v>
    <v>11163</v>
    <v>115.0625</v>
    <v>116.17</v>
    <v>112.3</v>
    <v>73</v>
    <v>USD</v>
    <v>Nicolet Bank</v>
    <v>Nicolet Bank</v>
    <v>14.2728</v>
    <v>114.45</v>
    <v>Banking Services</v>
    <v>111 N Washington St, GREEN BAY, WI, 54301 US</v>
    <v>NIC</v>
    <v>Acciones</v>
    <v>Nicolet Bank (XNYS:NIC)</v>
    <v>32447</v>
    <v>64408</v>
  </rv>
  <rv s="2">
    <v>11164</v>
  </rv>
  <rv s="0">
    <v>https://www.bing.com/financeapi/forcetrigger?t=a1yiyc&amp;q=XNAS%3aNICE&amp;form=skydnc</v>
    <v>Learn more on Bing</v>
  </rv>
  <rv s="7">
    <v>es-ES</v>
    <v>a1yiyc</v>
    <v>268435456</v>
    <v>1</v>
    <v>Con tecnología de Refinitiv</v>
    <v>25</v>
    <v>26</v>
    <v>NICE LTD (XNAS:NICE)</v>
    <v>3</v>
    <v>27</v>
    <v>Finance</v>
    <v>28</v>
    <v>XNAS</v>
    <v>62869100</v>
    <v>1986</v>
    <v>182.5</v>
    <v>1.0471999999999999</v>
    <v>1.85</v>
    <v>1.0195000000000001E-2</v>
    <v>11693010000</v>
    <v>181.46</v>
    <v>NICE Ltd., anteriormente NICE-Systems Ltd., es un proveedor global de software empresarial. Los segmentos de la Compañía incluyen Soluciones de Interacción con el Cliente, y Soluciones de Cumplimiento y Delitos Financieros. El segmento de Soluciones de Interacción con el Cliente proporciona información basada en datos que permite a las empresas entregar una experiencia personalizada a los clientes. El segmento de Soluciones para el Cumplimiento de la Normativa y los Delitos Financieros proporciona prevención del fraude en tiempo real y a través de los distintos canales, antiblanqueo de dinero, cumplimiento de corretaje y gestión de casos en toda la empresa. La Compañía sirve a los centros de contacto, las operaciones de back office y las sucursales minoristas, cubriendo varias industrias, incluyendo las comunicaciones, la banca, los seguros, la salud, la externalización de procesos de negocio (BPO), el gobierno, los servicios públicos, los viajes y el entretenimiento. Su Gestión de Interacción y Grabación Multicanal permite a las organizaciones capturar datos estructurados y no estructurados de la interacción con el cliente y de las transacciones de múltiples canales.</v>
    <v>8384</v>
    <v>XNAS</v>
    <v>45637.873520335153</v>
    <v>Nasdaq Stock Market</v>
    <v>11166</v>
    <v>185.364</v>
    <v>270.72989999999999</v>
    <v>180.7243</v>
    <v>151.52000000000001</v>
    <v>USD</v>
    <v>NICE LTD</v>
    <v>NICE LTD</v>
    <v>28.192</v>
    <v>183.31</v>
    <v>Software &amp; IT Services</v>
    <v>13 Zarhin Street, Nice 1, 2, 3, P.O. Box 690, RA'ANANA, 4310602 IL</v>
    <v>NICE</v>
    <v>Acciones</v>
    <v>NICE LTD (XNAS:NICE)</v>
    <v>267407</v>
    <v>633246</v>
  </rv>
  <rv s="2">
    <v>11167</v>
  </rv>
  <rv s="0">
    <v>https://www.bing.com/financeapi/forcetrigger?t=a1yj27&amp;q=XNAS%3aNICK&amp;form=skydnc</v>
    <v>Learn more on Bing</v>
  </rv>
  <rv s="7">
    <v>es-ES</v>
    <v>a1yj27</v>
    <v>268435456</v>
    <v>1</v>
    <v>Con tecnología de Refinitiv</v>
    <v>25</v>
    <v>26</v>
    <v>Old Market Cap (XNAS:OMCC)</v>
    <v>3</v>
    <v>27</v>
    <v>Finance</v>
    <v>28</v>
    <v>XNAS</v>
    <v>7300000</v>
    <v>2024</v>
    <v>6.01</v>
    <v>0.94920000000000004</v>
    <v>0.03</v>
    <v>5.0590000000000001E-3</v>
    <v>43508000</v>
    <v>5.93</v>
    <v>Old Market Capital Corporation, formerly Nicholas Financial, Inc., through Amplex Electric, Inc., provides rural broadband services to business and residential customers. The Company also provides Voice Over Internet Protocol (VOIP), and Video Services.</v>
    <v>7</v>
    <v>XNAS</v>
    <v>45637.872861388278</v>
    <v>Nasdaq Stock Market</v>
    <v>11169</v>
    <v>6.04</v>
    <v>7.55</v>
    <v>5.96</v>
    <v>5.2900999999999998</v>
    <v>USD</v>
    <v>Old Market Cap</v>
    <v>Old Market Cap</v>
    <v>0</v>
    <v>5.96</v>
    <v>Telecommunications Services</v>
    <v>2454 Mcmullen Booth Rd, Bldg C Suite 501B, CLEARWATER, FL, 33759 US</v>
    <v>OMCC</v>
    <v>Acciones</v>
    <v>Old Market Cap (XNAS:OMCC)</v>
    <v>3564</v>
    <v>15412</v>
  </rv>
  <rv s="2">
    <v>11170</v>
  </rv>
  <rv s="0">
    <v>https://www.bing.com/financeapi/forcetrigger?t=a1yj7w&amp;q=XNYS%3aNIE&amp;form=skydnc</v>
    <v>Learn more on Bing</v>
  </rv>
  <rv s="26">
    <v>es-ES</v>
    <v>a1yj7w</v>
    <v>268435456</v>
    <v>1</v>
    <v>Con tecnología de Refinitiv</v>
    <v>81</v>
    <v>82</v>
    <v>Vrts Eqty &amp; Convert Inc (XNYS:NIE)</v>
    <v>14</v>
    <v>83</v>
    <v>Finance</v>
    <v>76</v>
    <v>XNYS</v>
    <v>25.17</v>
    <v>1.1265000000000001</v>
    <v>5.9200000000000003E-2</v>
    <v>2.3779999999999999E-3</v>
    <v>744032706.13999999</v>
    <v>24.89</v>
    <v>45637.872291793748</v>
    <v>1.0700000000000001E-2</v>
    <v>New York Stock Exchange</v>
    <v>11172</v>
    <v>25.35</v>
    <v>25.44</v>
    <v>24.89</v>
    <v>20.245000000000001</v>
    <v>USD</v>
    <v>Vrts Eqty &amp; Convert Inc</v>
    <v>24.949200000000001</v>
    <v>NIE</v>
    <v>ETF</v>
    <v>Vrts Eqty &amp; Convert Inc (XNYS:NIE)</v>
    <v>47454</v>
    <v>61805</v>
  </rv>
  <rv s="2">
    <v>11173</v>
  </rv>
  <rv s="0">
    <v>https://www.bing.com/financeapi/forcetrigger?t=a1yjdm&amp;q=XNYS%3aNIM&amp;form=skydnc</v>
    <v>Learn more on Bing</v>
  </rv>
  <rv s="24">
    <v>es-ES</v>
    <v>a1yjdm</v>
    <v>268435456</v>
    <v>1</v>
    <v>Con tecnología de Refinitiv</v>
    <v>73</v>
    <v>74</v>
    <v>Nuveen Sel Mat Muni (XNYS:NIM)</v>
    <v>14</v>
    <v>75</v>
    <v>Finance</v>
    <v>76</v>
    <v>XNYS</v>
    <v>9.02</v>
    <v>-0.04</v>
    <v>-4.4400000000000004E-3</v>
    <v>125030516.8</v>
    <v>9.01</v>
    <v>45637.867889131252</v>
    <v>5.7999999999999996E-3</v>
    <v>New York Stock Exchange</v>
    <v>11175</v>
    <v>9.0299999999999994</v>
    <v>9.49</v>
    <v>8.9600000000000009</v>
    <v>8.6999999999999993</v>
    <v>USD</v>
    <v>Nuveen Sel Mat Muni</v>
    <v>8.9700000000000006</v>
    <v>NIM</v>
    <v>ETF</v>
    <v>Nuveen Sel Mat Muni (XNYS:NIM)</v>
    <v>36618</v>
    <v>33475</v>
  </rv>
  <rv s="2">
    <v>11176</v>
  </rv>
  <rv s="0">
    <v>https://www.bing.com/financeapi/forcetrigger?t=aydftc&amp;q=XNYS%3aNINE&amp;form=skydnc</v>
    <v>Learn more on Bing</v>
  </rv>
  <rv s="8">
    <v>es-ES</v>
    <v>aydftc</v>
    <v>268435456</v>
    <v>1</v>
    <v>Con tecnología de Refinitiv</v>
    <v>29</v>
    <v>30</v>
    <v>Nine Energy (XNYS:NINE)</v>
    <v>3</v>
    <v>31</v>
    <v>Finance</v>
    <v>28</v>
    <v>XNYS</v>
    <v>42363800</v>
    <v>2011</v>
    <v>1.2250000000000001</v>
    <v>3.4925999999999999</v>
    <v>-0.01</v>
    <v>-8.0649999999999993E-3</v>
    <v>52107474</v>
    <v>1.24</v>
    <v>Nine Energy Service, Inc. is an oilfield services company that offers completion solutions within North America and abroad. The Company partner with its exploration and production (E&amp;P) customers to design and deploy downhole solutions and technology to prepare horizontal, multistage wells for production. The Company provide its comprehensive completion solutions across a diverse set of well-types, including on the complex, technically demanding unconventional wells. It offers variety of completion applications and technologies to match customer needs across the broadest addressable completions market. Its comprehensive well solutions range from cementing the well at the initial stages of the completion, preparing the well for stimulation, isolating all the stages of an extended reach lateral, and the drilling out of isolation tools. The Company provides services integral to the completion of unconventional wells through a range of tools and methodologies.</v>
    <v>1157</v>
    <v>XNYS</v>
    <v>45637.873309872659</v>
    <v>New York Stock Exchange</v>
    <v>11178</v>
    <v>1.27</v>
    <v>3.26</v>
    <v>1.1899</v>
    <v>0.75109999999999999</v>
    <v>USD</v>
    <v>Nine Energy</v>
    <v>Nine Energy</v>
    <v>1.23</v>
    <v>Oil &amp; Gas Related Equipment and Services</v>
    <v>2001 Kirby Dr Ste 200, HOUSTON, TX, 77019-6083 US</v>
    <v>NINE</v>
    <v>Acciones</v>
    <v>Nine Energy (XNYS:NINE)</v>
    <v>907582</v>
    <v>1369728</v>
  </rv>
  <rv s="2">
    <v>11179</v>
  </rv>
  <rv s="0">
    <v>https://www.bing.com/financeapi/forcetrigger?t=a1ukoc&amp;q=XNAS%3aNISN&amp;form=skydnc</v>
    <v>Learn more on Bing</v>
  </rv>
  <rv s="7">
    <v>es-ES</v>
    <v>a1ukoc</v>
    <v>268435456</v>
    <v>1</v>
    <v>Con tecnología de Refinitiv</v>
    <v>25</v>
    <v>26</v>
    <v>Nisun Internatio (XNAS:NISN)</v>
    <v>3</v>
    <v>27</v>
    <v>Finance</v>
    <v>28</v>
    <v>XNAS</v>
    <v>4652200</v>
    <v>2012</v>
    <v>6</v>
    <v>1.2433000000000001</v>
    <v>-9.9900000000000003E-2</v>
    <v>-1.6296999999999999E-2</v>
    <v>28517970</v>
    <v>6.13</v>
    <v>Nisun International Enterprise Development Group Co Ltd, formerly Hebron Technology Co Ltd, is a holding company mainly engaged in providing comprehensive technology solutions and services. The Company provides innovative comprehensive solutions for financial institutions, small and micro businesses, and individuals in China by integrating technology, industry, and finance. Through its subsidiaries, the Company provides fintech services, consulting services, business services, and intermediary services to clients in a variety of industries. Its innovations include an open fintech ecosystem for financial institutions, a credit system, an efficient liquidity system for the agriculture sector, and financial advisory intermediary services.</v>
    <v>206</v>
    <v>XNAS</v>
    <v>45637.873229455472</v>
    <v>Nasdaq Stock Market</v>
    <v>11181</v>
    <v>6.4</v>
    <v>22.55</v>
    <v>5.7</v>
    <v>3.14</v>
    <v>USD</v>
    <v>Nisun Internatio</v>
    <v>Nisun Internatio</v>
    <v>1.4617</v>
    <v>6.0301</v>
    <v>Financial Technology (Fintech) &amp; Infrastructure</v>
    <v>21F, 55 Loushanguan Rd, Changning District, SHANGHAI, SHANGHAI, 200336 CN</v>
    <v>NISN</v>
    <v>Acciones</v>
    <v>Nisun Internatio (XNAS:NISN)</v>
    <v>137263</v>
    <v>119327</v>
  </rv>
  <rv s="2">
    <v>11182</v>
  </rv>
  <rv s="0">
    <v>https://www.bing.com/financeapi/forcetrigger?t=bn83ec&amp;q=XNAS%3aNIU&amp;form=skydnc</v>
    <v>Learn more on Bing</v>
  </rv>
  <rv s="9">
    <v>es-ES</v>
    <v>bn83ec</v>
    <v>268435456</v>
    <v>1</v>
    <v>Con tecnología de Refinitiv</v>
    <v>32</v>
    <v>33</v>
    <v>Niu Technologies (XNAS:NIU)</v>
    <v>3</v>
    <v>34</v>
    <v>Finance</v>
    <v>28</v>
    <v>XNAS</v>
    <v>77558510</v>
    <v>1.9</v>
    <v>0.46110000000000001</v>
    <v>-1.52E-2</v>
    <v>-8.0850000000000002E-3</v>
    <v>144631109</v>
    <v>1.88</v>
    <v>NIU TECHNOLOGIES es un proveedor de soluciones de movilidad urbana inteligente. La Compañía se dedica al diseño, fabricación y venta de scooters eléctricos inteligentes. Los productos de la Compañía consisten en tres series, N, M y U, con múltiples modelos o especificaciones para cada serie. Su aplicación NIU se sincroniza con los e-scooters inteligentes y se comunica con su sistema en la nube. La Compañía permite a los usuarios recibir información en tiempo real relacionada con sus scooters eléctricos inteligentes a través de su aplicación.</v>
    <v>550</v>
    <v>XNAS</v>
    <v>45637.873298541403</v>
    <v>Nasdaq Stock Market</v>
    <v>11184</v>
    <v>1.9</v>
    <v>3.5</v>
    <v>1.825</v>
    <v>1.5649999999999999</v>
    <v>USD</v>
    <v>Niu Technologies</v>
    <v>Niu Technologies</v>
    <v>0</v>
    <v>1.8648</v>
    <v>Automobiles &amp; Auto Parts</v>
    <v>No.1 Bldg., No. 195 Huilongguan East Rd., Changping District, BEIJING, BEIJING, 102208 CN</v>
    <v>NIU</v>
    <v>Acciones</v>
    <v>Niu Technologies (XNAS:NIU)</v>
    <v>365471</v>
    <v>552696</v>
  </rv>
  <rv s="2">
    <v>11185</v>
  </rv>
  <rv s="0">
    <v>https://www.bing.com/financeapi/forcetrigger?t=a1yjp2&amp;q=XNYS%3aNJR&amp;form=skydnc</v>
    <v>Learn more on Bing</v>
  </rv>
  <rv s="7">
    <v>es-ES</v>
    <v>a1yjp2</v>
    <v>268435456</v>
    <v>1</v>
    <v>Con tecnología de Refinitiv</v>
    <v>25</v>
    <v>26</v>
    <v>New Jersey Rsrce (XNYS:NJR)</v>
    <v>3</v>
    <v>27</v>
    <v>Finance</v>
    <v>28</v>
    <v>XNYS</v>
    <v>99769080</v>
    <v>1981</v>
    <v>48.375</v>
    <v>0.64239999999999997</v>
    <v>-0.34</v>
    <v>-7.0420000000000005E-3</v>
    <v>4861748000</v>
    <v>48.28</v>
    <v>New Jersey Resources Corporation, through its subsidiaries, provides natural gas and clean energy services. Its New Jersey Natural Gas business operates and maintains natural gas transportation and distribution infrastructure. Its Clean Energy Ventures business invests in, owns and operates solar projects. Its Energy Services business manages a diversified portfolio of natural gas transportation and storage assets and provides physical natural gas services and customized energy solutions. Its Storage and Transportation business serves customers from local distributors and producers to electric generators and wholesale marketers through its ownership of Leaf River Storage and the Adelphia Gateway Pipeline, as well as its 50% equity ownership in the Steckman Ridge natural gas storage facility. Its Home Services business provides service contracts as well as heating, central air conditioning, water heaters, standby generators, solar and other indoor and outdoor comfort products.</v>
    <v>1372</v>
    <v>XNYS</v>
    <v>45637.873549628908</v>
    <v>New York Stock Exchange</v>
    <v>11187</v>
    <v>48.4</v>
    <v>51.945</v>
    <v>47.92</v>
    <v>39.44</v>
    <v>USD</v>
    <v>New Jersey Rsrce</v>
    <v>New Jersey Rsrce</v>
    <v>16.5062</v>
    <v>47.94</v>
    <v>Natural Gas Utilities</v>
    <v>PO BOX 1468, 1415 WYCKOFF RD, BELMAR, NJ, 07719-1468 US</v>
    <v>NJR</v>
    <v>Acciones</v>
    <v>New Jersey Rsrce (XNYS:NJR)</v>
    <v>298892</v>
    <v>502859</v>
  </rv>
  <rv s="2">
    <v>11188</v>
  </rv>
  <rv s="0">
    <v>https://www.bing.com/financeapi/forcetrigger?t=a1yjxm&amp;q=XNYS%3aNKE&amp;form=skydnc</v>
    <v>Learn more on Bing</v>
  </rv>
  <rv s="7">
    <v>es-ES</v>
    <v>a1yjxm</v>
    <v>268435456</v>
    <v>1</v>
    <v>Con tecnología de Refinitiv</v>
    <v>25</v>
    <v>26</v>
    <v>NIKE, INC. (XNYS:NKE)</v>
    <v>3</v>
    <v>27</v>
    <v>Finance</v>
    <v>28</v>
    <v>XNYS</v>
    <v>1488496000</v>
    <v>1969</v>
    <v>76.760000000000005</v>
    <v>1.0185999999999999</v>
    <v>2.085</v>
    <v>2.717E-2</v>
    <v>117330697200</v>
    <v>76.739999999999995</v>
    <v>NIKE, INC. participa en el diseño, desarrollo, comercialización y venta de servicios, indumentaria, equipos, accesorios y calzado deportivo. Los segmentos operativos de la compañía incluyen Norteamérica, Europa Occidental, Europa Central y Oriental, Gran China, Japón y mercados emergentes. Su cartera de marcas incluye las marcas NIKE, Jordan Brand, Hurley y Converse. A partir del 31 de mayo de 2016, la compañía centra su oferta de productos de la marca NIKE en nueve categorías: Running, NIKE Basketball, Jordan Brand, balompié (fútbol), entrenamiento masculino, entrenamiento femenino, deportes activos, ropa deportiva (sus productos de estilo de vida inspirados en deportes) y golf. La oferta de productos para entrenamiento masculino incluye béisbol y fútbol americano. También comercializa productos diseñados para niños, así como para otros usos deportivos y recreativos, como cricket, lacrosse, tenis, vóleibol, lucha libre, senderismo y actividades al aire libre. La compañía vende una variedad de equipos y accesorios con la marca NIKE.</v>
    <v>79400</v>
    <v>XNYS</v>
    <v>45637.873235323437</v>
    <v>New York Stock Exchange</v>
    <v>11190</v>
    <v>78.97</v>
    <v>123.3916</v>
    <v>76.31</v>
    <v>70.750200000000007</v>
    <v>USD</v>
    <v>NIKE, INC.</v>
    <v>NIKE, INC.</v>
    <v>22.009699999999999</v>
    <v>78.825000000000003</v>
    <v>Textiles &amp; Apparel</v>
    <v>One Bowerman Dr, BEAVERTON, OR, 97005-6453 US</v>
    <v>NKE</v>
    <v>Acciones</v>
    <v>NIKE, INC. (XNYS:NKE)</v>
    <v>8187595</v>
    <v>11036665</v>
  </rv>
  <rv s="2">
    <v>11191</v>
  </rv>
  <rv s="0">
    <v>https://www.bing.com/financeapi/forcetrigger?t=c2qx1h&amp;q=XNYS%3aGFOR&amp;form=skydnc</v>
    <v>Learn more on Bing</v>
  </rv>
  <rv s="7">
    <v>es-ES</v>
    <v>c2qx1h</v>
    <v>268435456</v>
    <v>1</v>
    <v>Con tecnología de Refinitiv</v>
    <v>25</v>
    <v>26</v>
    <v>NKGen Biotech (XNAS:NKGN)</v>
    <v>3</v>
    <v>27</v>
    <v>Finance</v>
    <v>28</v>
    <v>XNAS</v>
    <v>36017180</v>
    <v>2021</v>
    <v>0.54800000000000004</v>
    <v>0.74629999999999996</v>
    <v>2.8199999999999999E-2</v>
    <v>5.7096999999999995E-2</v>
    <v>18804569</v>
    <v>0.49390000000000001</v>
    <v>NKGen Biotech, Inc. is a clinical-stage biotechnology company. The Company is focused on the development and commercialization of autologous, allogeneic, and CAR-NK natural killer cell therapeutics. Its product candidates are based on a manufacturing and cryopreservation process, which produces SuperNK (SNK) cells. SNK cells can be produced in large quantities and cryopreserved, while maintaining high levels of cytotoxicity and activating receptor expression after thawing and reconstitution. It is developing SNK01, an autologous natural killer (NK) cell therapy, for the treatment of neurodegenerative diseases, including Alzheimer’s disease (AD) and Parkinson’s disease (PD). Its autologous NK cell therapy candidate has clinical trials in several therapeutic areas, including oncology and neurodegeneration. SNK02 is its allogeneic NK cell product candidate. It is conducting clinical trials with its SNK cell therapy in patients with neurodegenerative disease (SNK01) and cancer (SNK02).</v>
    <v>63</v>
    <v>XNAS</v>
    <v>45637.872593275002</v>
    <v>Nasdaq Stock Market</v>
    <v>11193</v>
    <v>0.54800000000000004</v>
    <v>4.0599999999999996</v>
    <v>0.48</v>
    <v>0.2026</v>
    <v>USD</v>
    <v>NKGen Biotech</v>
    <v>NKGen Biotech</v>
    <v>0</v>
    <v>0.52210000000000001</v>
    <v>Biotechnology &amp; Medical Research</v>
    <v>3001 Daimler St,, SANTA ANA, CA, 92705 US</v>
    <v>NKGN</v>
    <v>Acciones</v>
    <v>NKGen Biotech (XNAS:NKGN)</v>
    <v>248372</v>
    <v>909218</v>
  </rv>
  <rv s="2">
    <v>11194</v>
  </rv>
  <rv s="0">
    <v>https://www.bing.com/financeapi/forcetrigger?t=b1ab8m&amp;q=XNAS%3aNKLA&amp;form=skydnc</v>
    <v>Learn more on Bing</v>
  </rv>
  <rv s="7">
    <v>es-ES</v>
    <v>b1ab8m</v>
    <v>268435456</v>
    <v>1</v>
    <v>Con tecnología de Refinitiv</v>
    <v>25</v>
    <v>26</v>
    <v>NIKOLA CORPORATION (XNAS:NKLA)</v>
    <v>3</v>
    <v>27</v>
    <v>Finance</v>
    <v>28</v>
    <v>XNAS</v>
    <v>60867060</v>
    <v>2018</v>
    <v>1.56</v>
    <v>1.9318</v>
    <v>0.02</v>
    <v>1.2739E-2</v>
    <v>96778625</v>
    <v>1.57</v>
    <v>NIKOLA CORPORATION es un integrador de tecnología que se dedica al desarrollo de soluciones de energía y transporte. La empresa se dedica principalmente a proporcionar tecnología integrada de camiones, infraestructura de carga y abastecimiento de hidrógeno y mantenimiento relacionado. Opera a través de dos unidades de negocio: Camiones y Energía. La unidad de negocio de Camiones se dedica al desarrollo y comercialización de vehículos eléctricos de batería (BEV) y vehículos eléctricos de pila de combustible de hidrógeno (FCEV), camiones de clase 8 que aportan soluciones al sector del transporte por carretera de corto, medio y largo recorrido. La unidad de negocios de Energía se enfoca en desarrollar y construir un ecosistema de combustible de hidrógeno y ofrecer soporte de carga de BEV para satisfacer la demanda anticipada de combustible para sus clientes de FCEV y BEV, así como para otros clientes de terceros. Las principales ofertas de vehículos de la Compañía incluyen Clase 8 BEV - Nikola Tre y Clase 8 FCEV - Nikola Tre y Nikola Two Sleeper Cab.</v>
    <v>870</v>
    <v>XNAS</v>
    <v>45637.873500810158</v>
    <v>Nasdaq Stock Market</v>
    <v>11196</v>
    <v>1.64</v>
    <v>34.5</v>
    <v>1.5</v>
    <v>1.4</v>
    <v>USD</v>
    <v>NIKOLA CORPORATION</v>
    <v>NIKOLA CORPORATION</v>
    <v>0</v>
    <v>1.59</v>
    <v>Automobiles &amp; Auto Parts</v>
    <v>4141 E Broadway Road, PHOENIX, AZ, 85040 US</v>
    <v>NKLA</v>
    <v>Acciones</v>
    <v>NIKOLA CORPORATION (XNAS:NKLA)</v>
    <v>3925950</v>
    <v>7988329</v>
  </rv>
  <rv s="2">
    <v>11197</v>
  </rv>
  <rv s="0">
    <v>https://www.bing.com/financeapi/forcetrigger?t=a1yk4c&amp;q=XNAS%3aNKSH&amp;form=skydnc</v>
    <v>Learn more on Bing</v>
  </rv>
  <rv s="7">
    <v>es-ES</v>
    <v>a1yk4c</v>
    <v>268435456</v>
    <v>1</v>
    <v>Con tecnología de Refinitiv</v>
    <v>25</v>
    <v>26</v>
    <v>Natl Bankshs (XNAS:NKSH)</v>
    <v>3</v>
    <v>27</v>
    <v>Finance</v>
    <v>28</v>
    <v>XNAS</v>
    <v>6360970</v>
    <v>1986</v>
    <v>31.01</v>
    <v>0.53920000000000001</v>
    <v>0.755</v>
    <v>2.4253E-2</v>
    <v>198017100</v>
    <v>31.13</v>
    <v>National Bankshares, Inc. is the holding company of The National Bank of Blacksburg, which does business as National Bank (the Bank), and of National Bankshares Financial Services, Inc. The Bank offers a full range of retail and commercial banking services to individuals, businesses, non-profits and local governments. It operates 27 full-service offices which are located across central Virginia, and two loan production offices in Roanoke and Charlottesville, Virginia. It offers telephone, mobile and Internet banking, and it operates automated teller machines in its service area. The Bank is focused on lending to small and mid-sized businesses and individuals. The Bank’s loan types include commercial and agricultural, commercial real estate, construction for commercial and residential properties, residential real estate, home equity and various consumer loan products. Its deposit products include interest-bearing and non-interest-bearing demand deposit accounts and others.</v>
    <v>222</v>
    <v>XNAS</v>
    <v>45637.873170265622</v>
    <v>Nasdaq Stock Market</v>
    <v>11199</v>
    <v>31.885000000000002</v>
    <v>37</v>
    <v>30.43</v>
    <v>26.5</v>
    <v>USD</v>
    <v>Natl Bankshs</v>
    <v>Natl Bankshs</v>
    <v>21.475300000000001</v>
    <v>31.885000000000002</v>
    <v>Banking Services</v>
    <v>PO BOX 90002, 101 HUBBARD STREET, BLACKSBURG, VA, 24060 US</v>
    <v>NKSH</v>
    <v>Acciones</v>
    <v>Natl Bankshs (XNAS:NKSH)</v>
    <v>10436</v>
    <v>15487</v>
  </rv>
  <rv s="2">
    <v>11200</v>
  </rv>
  <rv s="0">
    <v>https://www.bing.com/financeapi/forcetrigger?t=a1yk77&amp;q=XNAS%3aNKTR&amp;form=skydnc</v>
    <v>Learn more on Bing</v>
  </rv>
  <rv s="7">
    <v>es-ES</v>
    <v>a1yk77</v>
    <v>268435456</v>
    <v>1</v>
    <v>Con tecnología de Refinitiv</v>
    <v>25</v>
    <v>26</v>
    <v>NEKTAR THERAPEUTICS (XNAS:NKTR)</v>
    <v>3</v>
    <v>27</v>
    <v>Finance</v>
    <v>28</v>
    <v>XNAS</v>
    <v>184458300</v>
    <v>1998</v>
    <v>1.03</v>
    <v>0.56620000000000004</v>
    <v>0.01</v>
    <v>9.8040000000000002E-3</v>
    <v>188147400</v>
    <v>1.02</v>
    <v>Nektar Therapeutics es una compañía biofarmacéutica que descubre y desarrollo medicinas en áreas de alta necesidad medica no cubierto. La línea de investigación y desarrollo de nuevos medicamentos en investigación de la Compañía incluye tratamientos para el cáncer, las enfermedades autoinmunes y dolor crónico. Aprovecha su plataforma química para descubrir y diseñar nuevos candidatos a fármacos. Estos candidatos a fármacos utilizan sus plataformas tecnológicas de conjugado de polímeros, que están diseñados para permitir el desarrollo de nuevas entidades moleculares que se dirigen a los mecanismos de acción conocidos. Su programa incluye inmuno-oncología (I-O), Inmunología, Pain-NKTR-181 y Oncology-ONZEALD. Desarrolla medicinas diseñadas para modular directa o indirectamente la actividad clave de las células inmunes, tales como células cytotoxic T y células Natural Killer, para aumentar su numero y mejorar su función para reconocer y atacas las células cancerosas.</v>
    <v>137</v>
    <v>XNAS</v>
    <v>45637.87354037031</v>
    <v>Nasdaq Stock Market</v>
    <v>11202</v>
    <v>1.05</v>
    <v>1.9279999999999999</v>
    <v>0.99470000000000003</v>
    <v>0.45500000000000002</v>
    <v>USD</v>
    <v>NEKTAR THERAPEUTICS</v>
    <v>NEKTAR THERAPEUTICS</v>
    <v>0</v>
    <v>1.03</v>
    <v>Biotechnology &amp; Medical Research</v>
    <v>455 Mission Bay Boulevard South, SAN FRANCISCO, CA, 94158 US</v>
    <v>NKTR</v>
    <v>Acciones</v>
    <v>NEKTAR THERAPEUTICS (XNAS:NKTR)</v>
    <v>1560205</v>
    <v>2212694</v>
  </rv>
  <rv s="2">
    <v>11203</v>
  </rv>
  <rv s="0">
    <v>https://www.bing.com/financeapi/forcetrigger?t=buxzr7&amp;q=XNAS%3aNKTX&amp;form=skydnc</v>
    <v>Learn more on Bing</v>
  </rv>
  <rv s="7">
    <v>es-ES</v>
    <v>buxzr7</v>
    <v>268435456</v>
    <v>1</v>
    <v>Con tecnología de Refinitiv</v>
    <v>25</v>
    <v>26</v>
    <v>Nkarta (XNAS:NKTX)</v>
    <v>3</v>
    <v>27</v>
    <v>Finance</v>
    <v>28</v>
    <v>XNAS</v>
    <v>70568750</v>
    <v>2015</v>
    <v>2.5099999999999998</v>
    <v>0.83860000000000001</v>
    <v>2.5000000000000001E-2</v>
    <v>1.004E-2</v>
    <v>177480406</v>
    <v>2.4900000000000002</v>
    <v xml:space="preserve">Nkarta, Inc. is a clinical-stage biopharmaceutical company advancing the development of allogeneic, off-the-shelf engineered natural killer (NK) cell therapies for the treatment of patients with autoimmune diseases or hematologic malignancies. It is developing NKX019, a chimeric antigen receptor-natural killer (CAR NK) product candidate targeting the CD19 antigen and NKX101, a CAR NK product candidate targeting cells that display NKG2D ligands. Both product candidates enable an on-demand, off-the-shelf approach involving scaled manufacturing to broaden patient access. Its NKX019 autoimmune program is based on the potential to eliminate the pathologic B cells that produce autoantibodies. Its NKX019 oncology program is based on the potential to treat a variety of B-cell malignancies by targeting the CD19 antigen that is reliably expressed on these types of cancerous cells. Its NKX101 program is designed to enhance the power of innate NK cell biology to detect and kill cancerous cells. </v>
    <v>159</v>
    <v>XNAS</v>
    <v>45637.873539397653</v>
    <v>Nasdaq Stock Market</v>
    <v>11205</v>
    <v>2.585</v>
    <v>16.239999999999998</v>
    <v>2.39</v>
    <v>2.35</v>
    <v>USD</v>
    <v>Nkarta</v>
    <v>Nkarta</v>
    <v>0</v>
    <v>2.5150000000000001</v>
    <v>Biotechnology &amp; Medical Research</v>
    <v>1150 Veterans Boulevard, SOUTH SAN FRANCISCO, CA, 94080 US</v>
    <v>NKTX</v>
    <v>Acciones</v>
    <v>Nkarta (XNAS:NKTX)</v>
    <v>4541045</v>
    <v>1701045</v>
  </rv>
  <rv s="2">
    <v>11206</v>
  </rv>
  <rv s="0">
    <v>https://www.bing.com/financeapi/forcetrigger?t=a1yka2&amp;q=XNYS%3aNKX&amp;form=skydnc</v>
    <v>Learn more on Bing</v>
  </rv>
  <rv s="26">
    <v>es-ES</v>
    <v>a1yka2</v>
    <v>268435456</v>
    <v>1</v>
    <v>Con tecnología de Refinitiv</v>
    <v>81</v>
    <v>82</v>
    <v>Nuveen CA AMT-F Qual MI (XNYS:NKX)</v>
    <v>14</v>
    <v>83</v>
    <v>Finance</v>
    <v>76</v>
    <v>XNYS</v>
    <v>13.01</v>
    <v>1.7706</v>
    <v>0.08</v>
    <v>6.1729999999999997E-3</v>
    <v>628484550.49000001</v>
    <v>12.96</v>
    <v>45637.873422568751</v>
    <v>4.0199999999999993E-2</v>
    <v>New York Stock Exchange</v>
    <v>11208</v>
    <v>13.14</v>
    <v>14.27</v>
    <v>12.98</v>
    <v>11.2</v>
    <v>USD</v>
    <v>Nuveen CA AMT-F Qual MI</v>
    <v>13.04</v>
    <v>NKX</v>
    <v>ETF</v>
    <v>Nuveen CA AMT-F Qual MI (XNYS:NKX)</v>
    <v>174321</v>
    <v>113536</v>
  </rv>
  <rv s="2">
    <v>11209</v>
  </rv>
  <rv s="0">
    <v>https://www.bing.com/financeapi/forcetrigger?t=a1ykcw&amp;q=XNYS%3aNL&amp;form=skydnc</v>
    <v>Learn more on Bing</v>
  </rv>
  <rv s="7">
    <v>es-ES</v>
    <v>a1ykcw</v>
    <v>268435456</v>
    <v>1</v>
    <v>Con tecnología de Refinitiv</v>
    <v>25</v>
    <v>26</v>
    <v>NL Industries (XNYS:NL)</v>
    <v>3</v>
    <v>27</v>
    <v>Finance</v>
    <v>28</v>
    <v>XNYS</v>
    <v>48847730</v>
    <v>1891</v>
    <v>8.02</v>
    <v>0.51880000000000004</v>
    <v>0.42</v>
    <v>5.2830000000000002E-2</v>
    <v>408855500</v>
    <v>7.95</v>
    <v xml:space="preserve">NL Industries, Inc. is a holding company. The Company operate in the component products industry through its subsidiary, CompX International Inc. (CompX). CompX manufactures engineered components that are sold to a variety of industries. Through its Security Products operations, CompX manufactures mechanical and electronic cabinet locks and other locking mechanisms used in postal, recreational transportation, office and institutional furniture, cabinetry, tool storage and healthcare applications. CompX also manufactures wake enhancement systems, stainless steel exhaust systems, gauges, throttle controls, trim tabs and related hardware and accessories for the recreational marine and other industries through its Marine Components operations. It also operates in the chemicals industry through its noncontrolling interest in Kronos Worldwide, Inc. (Kronos). Kronos is a global producer and marketer of value-added titanium dioxide pigments (TiO2), a base industrial product. </v>
    <v>2751</v>
    <v>XNYS</v>
    <v>45637.873335625001</v>
    <v>New York Stock Exchange</v>
    <v>11211</v>
    <v>8.3699999999999992</v>
    <v>8.69</v>
    <v>7.9452999999999996</v>
    <v>4.6412000000000004</v>
    <v>USD</v>
    <v>NL Industries</v>
    <v>NL Industries</v>
    <v>6.907</v>
    <v>8.3699999999999992</v>
    <v>Machinery, Equipment &amp; Components</v>
    <v>5430 Lbj Freeway, Suite 1700, DALLAS, TX, 75240-2620 US</v>
    <v>NL</v>
    <v>Acciones</v>
    <v>NL Industries (XNYS:NL)</v>
    <v>18958</v>
    <v>29221</v>
  </rv>
  <rv s="2">
    <v>11212</v>
  </rv>
  <rv s="67">
    <v>es-ES</v>
    <v>cbbour</v>
    <v>268435456</v>
    <v>1</v>
    <v>Con tecnología de Refinitiv</v>
    <v>206</v>
    <v>207</v>
    <v>NET LEASE OFFICE PROPERTIES (XNYS:NLOP)</v>
    <v>44</v>
    <v>141</v>
    <v>Finance</v>
    <v>28</v>
    <v>XNYS</v>
    <v>14785010</v>
    <v>2022</v>
    <v>31.83</v>
    <v>0.44900000000000001</v>
    <v>0.4</v>
    <v>1.2579E-2</v>
    <v>470163500</v>
    <v>31.8</v>
    <v>Net Lease Office Properties (NLOP) es un fideicomiso de inversión inmobiliaria (REIT). La Compañía posee una cartera diversificada de propiedades de oficina que se alquilan principalmente a inquilinos corporativos sobre una base de arrendamiento neto de un solo inquilino. La mayoría de las propiedades de oficinas propiedad de la Compañía se encuentran en los Estados Unidos, con el resto en Europa. NLOP opera como un solo segmento, y a través de sus subsidiarias, posee, opera y financia edificios de oficinas. NLOP posee aproximadamente 47 propiedades de oficinas, que comprenden 44 propiedades en los Estados Unidos, incluidas tres propiedades restantes arrendadas a Blue Cross Blue Shield, y tres propiedades en Europa. El plan de negocios de la Compañía es centrarse en la obtención de valor para sus accionistas principalmente a través de la gestión estratégica de activos y la disposición de carteras de propiedades a lo largo del tiempo.</v>
    <v>XNYS</v>
    <v>45637.873010242969</v>
    <v>New York Stock Exchange</v>
    <v>32.29</v>
    <v>33.06</v>
    <v>31.83</v>
    <v>16.04</v>
    <v>USD</v>
    <v>NET LEASE OFFICE PROPERTIES</v>
    <v>NET LEASE OFFICE PROPERTIES</v>
    <v>32.200000000000003</v>
    <v>Residential &amp; Commercial REIT</v>
    <v>C/O W. P. Carey Inc., One Manhattan West, 395 9Th Ave. 58 Fl, NEW YORK, NY, 10001 US</v>
    <v>NLOP</v>
    <v>Acciones</v>
    <v>NET LEASE OFFICE PROPERTIES (XNYS:NLOP)</v>
    <v>71361</v>
    <v>73822</v>
  </rv>
  <rv s="2">
    <v>11214</v>
  </rv>
  <rv s="0">
    <v>https://www.bing.com/financeapi/forcetrigger?t=bxjt7w&amp;q=XNAS%3aNLSP&amp;form=skydnc</v>
    <v>Learn more on Bing</v>
  </rv>
  <rv s="7">
    <v>es-ES</v>
    <v>bxjt7w</v>
    <v>268435456</v>
    <v>1</v>
    <v>Con tecnología de Refinitiv</v>
    <v>25</v>
    <v>26</v>
    <v>NLS Pharma (XNAS:NLSP)</v>
    <v>3</v>
    <v>27</v>
    <v>Finance</v>
    <v>28</v>
    <v>XNAS</v>
    <v>1978450</v>
    <v>2015</v>
    <v>1.88</v>
    <v>-0.49409999999999998</v>
    <v>6.9500000000000006E-2</v>
    <v>3.5101E-2</v>
    <v>4054833</v>
    <v>1.98</v>
    <v>NLS Pharmaceutics AG, formerly NLS 1 Pharma AG, is a Switzerland-based company that operates as a biopharmaceutical company. The Company focuses on development of medicines for neurobehavioral and neurocognitive disorders treatment. The Company serves customers worldwide.</v>
    <v>3</v>
    <v>XNAS</v>
    <v>45637.872353032035</v>
    <v>Nasdaq Stock Market</v>
    <v>11216</v>
    <v>2.06</v>
    <v>24.335999999999999</v>
    <v>1.7503</v>
    <v>1.7503</v>
    <v>USD</v>
    <v>NLS Pharma</v>
    <v>NLS Pharma</v>
    <v>0</v>
    <v>2.0495000000000001</v>
    <v>Biotechnology &amp; Medical Research</v>
    <v>The Circle 6, ZUERICH, ZUERICH, 8058 CH</v>
    <v>NLSP</v>
    <v>Acciones</v>
    <v>NLS Pharma (XNAS:NLSP)</v>
    <v>2565633</v>
    <v>272486</v>
  </rv>
  <rv s="2">
    <v>11217</v>
  </rv>
  <rv s="0">
    <v>https://www.bing.com/financeapi/forcetrigger?t=a1yku2&amp;q=XNYS%3aNLY&amp;form=skydnc</v>
    <v>Learn more on Bing</v>
  </rv>
  <rv s="8">
    <v>es-ES</v>
    <v>a1yku2</v>
    <v>268435456</v>
    <v>1</v>
    <v>Con tecnología de Refinitiv</v>
    <v>29</v>
    <v>30</v>
    <v>Annaly (XNYS:NLY)</v>
    <v>3</v>
    <v>31</v>
    <v>Finance</v>
    <v>28</v>
    <v>XNYS</v>
    <v>558047700</v>
    <v>1996</v>
    <v>19.850000000000001</v>
    <v>1.5726</v>
    <v>-0.03</v>
    <v>-1.5140000000000002E-3</v>
    <v>11054930000</v>
    <v>19.809999999999999</v>
    <v>Annaly Capital Management, Inc. is a diversified capital manager with investment strategies across mortgage finance. The Company owns a portfolio of real estate-related investments, including mortgage pass-through certificates, collateralized mortgage obligations, credit risk transfer (CRT) securities, and other securities representing interests in or obligations backed by pools of mortgage loans, residential mortgage loans and mortgage servicing rights (MSR). Its investment groups include Annaly Agency Group, Annaly Residential Credit Group and Annaly Mortgage Servicing Rights Group. Annaly Agency Group invests in agency mortgage-backed securities (MBS) collateralized by residential mortgages. Annaly Residential Credit Group invests in non-agency residential mortgage assets within residential and commercial markets. Annaly Mortgage Servicing Rights Group invests in MSR, which provides the right to service residential mortgage loans in exchange for a portion of the interest payments.</v>
    <v>187</v>
    <v>XNYS</v>
    <v>45637.873555265622</v>
    <v>New York Stock Exchange</v>
    <v>11219</v>
    <v>19.940000000000001</v>
    <v>21.11</v>
    <v>19.68</v>
    <v>17.669</v>
    <v>USD</v>
    <v>Annaly</v>
    <v>Annaly</v>
    <v>19.78</v>
    <v>Residential &amp; Commercial REIT</v>
    <v>1211 AVENUE OF THE AMERICAS, NEW YORK, NY, 10036 US</v>
    <v>NLY</v>
    <v>Acciones</v>
    <v>Annaly (XNYS:NLY)</v>
    <v>3750668</v>
    <v>5547244</v>
  </rv>
  <rv s="2">
    <v>11220</v>
  </rv>
  <rv s="0">
    <v>https://www.bing.com/financeapi/forcetrigger?t=c47vjc&amp;q=XNYS%3aNMAI&amp;form=skydnc</v>
    <v>Learn more on Bing</v>
  </rv>
  <rv s="24">
    <v>es-ES</v>
    <v>c47vjc</v>
    <v>268435456</v>
    <v>1</v>
    <v>Con tecnología de Refinitiv</v>
    <v>73</v>
    <v>74</v>
    <v>Nuveen Multi-Asset Inc (XNYS:NMAI)</v>
    <v>14</v>
    <v>75</v>
    <v>Finance</v>
    <v>76</v>
    <v>XNYS</v>
    <v>12.88</v>
    <v>0.06</v>
    <v>4.6909999999999999E-3</v>
    <v>471023410.33999997</v>
    <v>12.79</v>
    <v>45637.87310456016</v>
    <v>3.6799999999999999E-2</v>
    <v>New York Stock Exchange</v>
    <v>11222</v>
    <v>12.89</v>
    <v>13.5</v>
    <v>12.8</v>
    <v>11.63</v>
    <v>USD</v>
    <v>Nuveen Multi-Asset Inc</v>
    <v>12.85</v>
    <v>NMAI</v>
    <v>ETF</v>
    <v>Nuveen Multi-Asset Inc (XNYS:NMAI)</v>
    <v>131376</v>
    <v>90921</v>
  </rv>
  <rv s="2">
    <v>11223</v>
  </rv>
  <rv s="0">
    <v>https://www.bing.com/financeapi/forcetrigger?t=bri9ec&amp;q=XNYS%3aNMCO&amp;form=skydnc</v>
    <v>Learn more on Bing</v>
  </rv>
  <rv s="28">
    <v>es-ES</v>
    <v>bri9ec</v>
    <v>268435456</v>
    <v>1</v>
    <v>Con tecnología de Refinitiv</v>
    <v>89</v>
    <v>90</v>
    <v>Nuveen Municipal (XNYS:NMCO)</v>
    <v>3</v>
    <v>91</v>
    <v>Finance</v>
    <v>28</v>
    <v>XNYS</v>
    <v>54801890</v>
    <v>2019</v>
    <v>11.185</v>
    <v>0.75509999999999999</v>
    <v>0</v>
    <v>0</v>
    <v>611041073</v>
    <v>11.15</v>
    <v>Nuveen Municipal Credit Opportunities Fund (the Fund) is a diversified closed-end management investment company. The Fund’s investment objective is to provide a high level of current income exempt from regular United States federal income tax. The Fund’s secondary investment objective is to seek total return. The Fund invests primarily in high yielding, low to medium-quality municipal securities, and uses leverage. Under normal circumstances, the Fund invests at least 80% of its assets in municipal securities. The Fund’s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Trusts including inverse floating rate securities, and other forms of municipal bonds and securities. The Fund’s investment adviser is Nuveen Fund Advisors, LLC.</v>
    <v>XNYS</v>
    <v>45637.872217314063</v>
    <v>New York Stock Exchange</v>
    <v>11225</v>
    <v>11.25</v>
    <v>12.199</v>
    <v>11.13</v>
    <v>9.6549999999999994</v>
    <v>USD</v>
    <v>Nuveen Municipal</v>
    <v>Nuveen Municipal</v>
    <v>79.916899999999998</v>
    <v>11.15</v>
    <v>Collective Investments</v>
    <v>155 Federal Street, Suite 700, BOSTON, MA, 02110-1727 US</v>
    <v>NMCO</v>
    <v>Acciones</v>
    <v>Nuveen Municipal (XNYS:NMCO)</v>
    <v>280879</v>
    <v>223346</v>
  </rv>
  <rv s="2">
    <v>11226</v>
  </rv>
  <rv s="0">
    <v>https://www.bing.com/financeapi/forcetrigger?t=a1ylc7&amp;q=XNAS%3aNMFC&amp;form=skydnc</v>
    <v>Learn more on Bing</v>
  </rv>
  <rv s="7">
    <v>es-ES</v>
    <v>a1ylc7</v>
    <v>268435456</v>
    <v>1</v>
    <v>Con tecnología de Refinitiv</v>
    <v>25</v>
    <v>26</v>
    <v>NMF (XNAS:NMFC)</v>
    <v>3</v>
    <v>27</v>
    <v>Finance</v>
    <v>28</v>
    <v>XNAS</v>
    <v>107851400</v>
    <v>2010</v>
    <v>11.89</v>
    <v>1.1928000000000001</v>
    <v>-8.2000000000000003E-2</v>
    <v>-6.8969999999999995E-3</v>
    <v>1273509331</v>
    <v>11.89</v>
    <v>New Mountain Finance Corporation is a business development company focused on providing direct lending solutions to United States middle market companies backed by private equity sponsors. Its investment objective is to generate current income and capital appreciation through the sourcing and origination of senior secured loans and select junior capital positions, to growing businesses in defensive industries that offer attractive risk-adjusted returns. It makes investments through both primary originations and open-market secondary purchases. It invests a significant portion of its portfolio in unitranche loans, which are loans that combine both senior and subordinated debt, generally in a first lien position. The Company invests in various sectors, such as software, business services, healthcare, education, consumer services, distribution and logistics, packaging, financial services, and others. New Mountain Finance Advisers BDC, L.L.C. is the investment adviser of the Company.</v>
    <v>0</v>
    <v>XNAS</v>
    <v>45637.87353098359</v>
    <v>Nasdaq Stock Market</v>
    <v>11228</v>
    <v>11.9</v>
    <v>13.2178</v>
    <v>11.73</v>
    <v>10.615</v>
    <v>USD</v>
    <v>NMF</v>
    <v>NMF</v>
    <v>11.3597</v>
    <v>11.808</v>
    <v>Collective Investments</v>
    <v>1633 BROADWAY, 48TH FLOOR, NEW YORK, NY, 10019 US</v>
    <v>NMFC</v>
    <v>Acciones</v>
    <v>NMF (XNAS:NMFC)</v>
    <v>468749</v>
    <v>525597</v>
  </rv>
  <rv s="2">
    <v>11229</v>
  </rv>
  <rv s="17">
    <v>es-ES</v>
    <v>cbkelh</v>
    <v>268435456</v>
    <v>1</v>
    <v>Con tecnología de Refinitiv</v>
    <v>59</v>
    <v>60</v>
    <v>NMF (XNAS:NMFCZ)</v>
    <v>44</v>
    <v>27</v>
    <v>Finance</v>
    <v>45</v>
    <v>XNAS</v>
    <v>107851400</v>
    <v>2010</v>
    <v>25.46</v>
    <v>1.1928000000000001</v>
    <v>0.02</v>
    <v>7.8280000000000005E-4</v>
    <v>1281275000</v>
    <v>25.55</v>
    <v>New Mountain Finance Corporation is a business development company focused on providing direct lending solutions to United States middle market companies backed by private equity sponsors. Its investment objective is to generate current income and capital appreciation through the sourcing and origination of senior secured loans and select junior capital positions, to growing businesses in defensive industries that offer attractive risk-adjusted returns. It makes investments through both primary originations and open-market secondary purchases. It invests a significant portion of its portfolio in unitranche loans, which are loans that combine both senior and subordinated debt, generally in a first lien position. The Company invests in various sectors, such as software, business services, healthcare, education, consumer services, distribution and logistics, packaging, financial services, and others. New Mountain Finance Advisers BDC, L.L.C. is the investment adviser of the Company.</v>
    <v>0</v>
    <v>XNAS</v>
    <v>45636.875006596878</v>
    <v>Nasdaq Stock Market</v>
    <v>25.59</v>
    <v>26.42</v>
    <v>25.4</v>
    <v>24.95</v>
    <v>USD</v>
    <v>NMF</v>
    <v>NMF</v>
    <v>0</v>
    <v>25.57</v>
    <v>Collective Investments</v>
    <v>1633 BROADWAY, 48TH FLOOR, NEW YORK, NY, 10019 US</v>
    <v>NMFCZ</v>
    <v>Acciones</v>
    <v>NMF (XNAS:NMFCZ)</v>
    <v>80</v>
    <v>9553</v>
  </rv>
  <rv s="2">
    <v>11231</v>
  </rv>
  <rv s="0">
    <v>https://www.bing.com/financeapi/forcetrigger?t=a2pzz2&amp;q=XNYS%3aNMG&amp;form=skydnc</v>
    <v>Learn more on Bing</v>
  </rv>
  <rv s="8">
    <v>es-ES</v>
    <v>a2pzz2</v>
    <v>268435456</v>
    <v>1</v>
    <v>Con tecnología de Refinitiv</v>
    <v>29</v>
    <v>30</v>
    <v>Nouveau Monde (XNYS:NMG)</v>
    <v>3</v>
    <v>150</v>
    <v>Finance</v>
    <v>28</v>
    <v>XNYS</v>
    <v>112578700</v>
    <v>2012</v>
    <v>1.32</v>
    <v>1.7081</v>
    <v>0.06</v>
    <v>4.5454999999999995E-2</v>
    <v>209396300</v>
    <v>1.32</v>
    <v>Nouveau Monde Graphite Inc. is a Canada-based company, which is specialized in the exploration, evaluation and development of mineral properties located in Quebec. It is focused on developing a fully integrated source of carbon-neutral battery anode material in Quebec, Canada. The Company’s projects include Phase-2 Matawinie Mine, Becancour Battery Material Plant projects and Lac Gueret property. The Company owns a 100% interest in the Matawinie graphite property located in Saint-Michel-des-Saints, 150 kilometers (km) north of Montreal, Quebec. The project produces approximately 103,328 tons per annum (tpa) of high-purity flake graphite concentrate. Its Battery Materials Plant projects is located in an industrial park and near a shipping port in Becancour, Quebec, approximately 150 km northeast of Montreal, on the Saint Lawrence River. The Company owns the 100% of the rights to the Lac Gueret property, which consists of 74 map-designated claims totaling 3,999.52 hectares.</v>
    <v>104</v>
    <v>XNYS</v>
    <v>45637.873469375001</v>
    <v>New York Stock Exchange</v>
    <v>11233</v>
    <v>1.4</v>
    <v>3.13</v>
    <v>1.3</v>
    <v>1.22</v>
    <v>USD</v>
    <v>Nouveau Monde</v>
    <v>Nouveau Monde</v>
    <v>1.38</v>
    <v>Metals &amp; Mining</v>
    <v>6 Chemin Des Bouleaux, LANGE GARDIEN, QC, J8L 0G2 CA</v>
    <v>NMG</v>
    <v>Acciones</v>
    <v>Nouveau Monde (XNYS:NMG)</v>
    <v>165320</v>
    <v>72698</v>
  </rv>
  <rv s="2">
    <v>11234</v>
  </rv>
  <rv s="0">
    <v>https://www.bing.com/financeapi/forcetrigger?t=a1ylhw&amp;q=XNAS%3aNMIH&amp;form=skydnc</v>
    <v>Learn more on Bing</v>
  </rv>
  <rv s="7">
    <v>es-ES</v>
    <v>a1ylhw</v>
    <v>268435456</v>
    <v>1</v>
    <v>Con tecnología de Refinitiv</v>
    <v>25</v>
    <v>26</v>
    <v>NMI HOLDINGS, INC. (XNAS:NMIH)</v>
    <v>3</v>
    <v>27</v>
    <v>Finance</v>
    <v>28</v>
    <v>XNAS</v>
    <v>79132000</v>
    <v>2011</v>
    <v>37.92</v>
    <v>1.1143000000000001</v>
    <v>0.57999999999999996</v>
    <v>1.5295000000000001E-2</v>
    <v>3046582000</v>
    <v>37.92</v>
    <v>NMI Holdings, Inc. proporciona seguros hipotecarios (MI) a través de sus subsidiarias de seguros de propiedad absoluta, National Mortgage Insurance Corporation (NMIC) y National Mortgage Reinsurance Inc One (Re One). NMIC es su principal subsidiaria de seguros, que ofrece seguros hipotecarios. La subsidiaria de la Compañía, NMI Services, Inc. (NMIS), brinda servicios de revisión de préstamos subcontratados a originadores de préstamos hipotecarios. La Compañía ha emitido pólizas maestras con aproximadamente 1,875 clientes, incluidos bancos hipotecarios nacionales y regionales, bancos de centros monetarios, cooperativas de crédito, bancos comunitarios, prestamistas hipotecarios de propiedad de constructores, prestamistas por Internet y otros prestamistas no bancarios. La Compañía ofrece dos tipos principales de cobertura de MI, que incluyen primaria y de grupo. El MI primario brinda protección contra incumplimiento en préstamos hipotecarios individuales en porcentajes de cobertura específicos. El seguro colectivo generalmente se usa para proporcionar mejoras crediticias adicionales para ciertas transacciones hipotecarias del mercado secundario.</v>
    <v>229</v>
    <v>XNAS</v>
    <v>45637.87315461797</v>
    <v>Nasdaq Stock Market</v>
    <v>11236</v>
    <v>38.51</v>
    <v>42.49</v>
    <v>37.852499999999999</v>
    <v>27.95</v>
    <v>USD</v>
    <v>NMI HOLDINGS, INC.</v>
    <v>NMI HOLDINGS, INC.</v>
    <v>8.6754999999999995</v>
    <v>38.5</v>
    <v>Insurance</v>
    <v>2100 Powell Street, 12Th Floor, EMERYVILLE, CA, 94608 US</v>
    <v>NMIH</v>
    <v>Acciones</v>
    <v>NMI HOLDINGS, INC. (XNAS:NMIH)</v>
    <v>267317</v>
    <v>528641</v>
  </rv>
  <rv s="2">
    <v>11237</v>
  </rv>
  <rv s="0">
    <v>https://www.bing.com/financeapi/forcetrigger?t=a1ylqh&amp;q=XNYS%3aNML&amp;form=skydnc</v>
    <v>Learn more on Bing</v>
  </rv>
  <rv s="24">
    <v>es-ES</v>
    <v>a1ylqh</v>
    <v>268435456</v>
    <v>1</v>
    <v>Con tecnología de Refinitiv</v>
    <v>73</v>
    <v>74</v>
    <v>Neuberger Enrgy I&amp;I (XNYS:NML)</v>
    <v>14</v>
    <v>75</v>
    <v>Finance</v>
    <v>76</v>
    <v>XNYS</v>
    <v>9.02</v>
    <v>-3.32E-2</v>
    <v>-3.673E-3</v>
    <v>518021780.91000003</v>
    <v>9.0399999999999991</v>
    <v>45637.872633842191</v>
    <v>2.7000000000000003E-2</v>
    <v>New York Stock Exchange</v>
    <v>11239</v>
    <v>9.23</v>
    <v>9.4600000000000009</v>
    <v>9</v>
    <v>6.33</v>
    <v>USD</v>
    <v>Neuberger Enrgy I&amp;I</v>
    <v>9.0068000000000001</v>
    <v>NML</v>
    <v>ETF</v>
    <v>Neuberger Enrgy I&amp;I (XNYS:NML)</v>
    <v>231308</v>
    <v>198850</v>
  </rv>
  <rv s="2">
    <v>11240</v>
  </rv>
  <rv s="0">
    <v>https://www.bing.com/financeapi/forcetrigger?t=a1yltc&amp;q=XNYS%3aNMM&amp;form=skydnc</v>
    <v>Learn more on Bing</v>
  </rv>
  <rv s="42">
    <v>es-ES</v>
    <v>a1yltc</v>
    <v>268435456</v>
    <v>1</v>
    <v>Con tecnología de Refinitiv</v>
    <v>125</v>
    <v>127</v>
    <v>NAVIOS MARITIME PARTNERS UNT (XNYS:NMM)</v>
    <v>14</v>
    <v>114</v>
    <v>Finance</v>
    <v>76</v>
    <v>XNYS</v>
    <v>47.05</v>
    <v>-2.2999999999999998</v>
    <v>-4.8369999999999996E-2</v>
    <v>47.55</v>
    <v>45637.873161631251</v>
    <v>New York Stock Exchange</v>
    <v>11242</v>
    <v>47.375</v>
    <v>65.89</v>
    <v>44.56</v>
    <v>24.79</v>
    <v>USD</v>
    <v>NAVIOS MARITIME PARTNERS UNT</v>
    <v>45.25</v>
    <v>NMM</v>
    <v>ETF</v>
    <v>NAVIOS MARITIME PARTNERS UNT (XNYS:NMM)</v>
    <v>367768</v>
    <v>208456</v>
  </rv>
  <rv s="2">
    <v>11243</v>
  </rv>
  <rv s="0">
    <v>https://www.bing.com/financeapi/forcetrigger?t=a1ylw7&amp;q=XNYS%3aNMR&amp;form=skydnc</v>
    <v>Learn more on Bing</v>
  </rv>
  <rv s="7">
    <v>es-ES</v>
    <v>a1ylw7</v>
    <v>268435456</v>
    <v>1</v>
    <v>Con tecnología de Refinitiv</v>
    <v>25</v>
    <v>26</v>
    <v>Nomura Holdings, Inc. (XNYS:NMR)</v>
    <v>3</v>
    <v>27</v>
    <v>Finance</v>
    <v>28</v>
    <v>XNYS</v>
    <v>3163563000</v>
    <v>1925</v>
    <v>6.13</v>
    <v>0.66159999999999997</v>
    <v>7.4999999999999997E-2</v>
    <v>1.2417000000000001E-2</v>
    <v>19313240000</v>
    <v>6.04</v>
    <v>Nomura Holdings, Inc. es una empresa de servicios financieros. La empresa, a través de su agente de bolsa, banca y otras filiales de servicios financieros, proporciona servicios de inversión, financiación y servicios relacionados a particulares, instituciones y clientes gubernamentales en todo el mundo. Los segmentos de la compañía incluyen venta por menor, venta por mayor y administración de activos. Sus clientes incluyen particulares, corporaciones, instituciones financieras, gobiernos y agencias gubernamentales. El segmento de venta minorista de la compañía proporciona servicios de consulta de inversiones para clientes particulares en Japón. El segmento de gestión de activos de la empresa desarrolla y administra fideicomisos de inversión y presta servicios de asesoramiento de inversiones. El segmento por mayor de la empresa se dedica a la venta y negociación de deuda y renta variable, derivados y divisas a nivel mundial y ofrece servicios de banca de inversión, como la suscripción de deuda y los títulos de renta variable, así como fusiones y adquisiciones y asesoría financiera.</v>
    <v>26850</v>
    <v>XNYS</v>
    <v>45637.873543703128</v>
    <v>New York Stock Exchange</v>
    <v>11245</v>
    <v>6.13</v>
    <v>6.6174999999999997</v>
    <v>6.08</v>
    <v>4.1304999999999996</v>
    <v>USD</v>
    <v>Nomura Holdings, Inc.</v>
    <v>Nomura Holdings, Inc.</v>
    <v>9.7698999999999998</v>
    <v>6.1150000000000002</v>
    <v>Investment Banking &amp; Investment Services</v>
    <v>Urban Net Otemachi Bldg., 2-2-2, Ote-machi, CHIYODA-KU, TOKYO-TO, 100-0004 JP</v>
    <v>NMR</v>
    <v>Acciones</v>
    <v>Nomura Holdings, Inc. (XNYS:NMR)</v>
    <v>194597</v>
    <v>677145</v>
  </rv>
  <rv s="2">
    <v>11246</v>
  </rv>
  <rv s="17">
    <v>es-ES</v>
    <v>caqhoc</v>
    <v>268435456</v>
    <v>1</v>
    <v>Con tecnología de Refinitiv</v>
    <v>59</v>
    <v>60</v>
    <v>Neumora Therapeu (XNAS:NMRA)</v>
    <v>44</v>
    <v>27</v>
    <v>Finance</v>
    <v>28</v>
    <v>XNAS</v>
    <v>161561100</v>
    <v>2019</v>
    <v>10.84</v>
    <v>1.7809999999999999</v>
    <v>0.15</v>
    <v>1.4437E-2</v>
    <v>1702853993</v>
    <v>10.39</v>
    <v>Neumora Therapeutics Inc. is a clinical-stage biopharmaceutical company. The Company’s therapeutic pipeline consists of seven clinical and preclinical neuroscience programs that target novel mechanisms of action for a broad range of underserved neuropsychiatric disorders and neurodegenerative diseases. Its advanced product candidate, navacaprant (NMRA-140), is a novel once-daily oral kappa opioid receptor (KOR) antagonist that is being developed for the treatment of depressive disorder (MDD). Its other candidates include NMRA-266, NMRA-511, and NMRA-NMDA. NMRA-266 is a positive allosteric modulator program of the M4 muscarinic receptor (M4R) for the treatment of schizophrenia. NMRA-266 is designed to be selective for the M4 receptor subtype of the muscarinic receptor family. NMRA-511 is an investigational antagonist of the vasopressin 1a receptor (V1aR). NMRA-NMDA is an NMDA positive allosteric modulator program that the Company is developing for the treatment of schizophrenia.</v>
    <v>108</v>
    <v>XNAS</v>
    <v>45637.873155647656</v>
    <v>Nasdaq Stock Market</v>
    <v>10.84</v>
    <v>21</v>
    <v>10.055</v>
    <v>8.33</v>
    <v>USD</v>
    <v>Neumora Therapeu</v>
    <v>Neumora Therapeu</v>
    <v>0</v>
    <v>10.54</v>
    <v>Biotechnology &amp; Medical Research</v>
    <v>490 Arsenal Way, Suite 200, WATERTOWN, MA, 02472 US</v>
    <v>NMRA</v>
    <v>Acciones</v>
    <v>Neumora Therapeu (XNAS:NMRA)</v>
    <v>508625</v>
    <v>1036336</v>
  </rv>
  <rv s="2">
    <v>11248</v>
  </rv>
  <rv s="0">
    <v>https://www.bing.com/financeapi/forcetrigger?t=ayqvzr&amp;q=XNAS%3aNMRD&amp;form=skydnc</v>
    <v>Learn more on Bing</v>
  </rv>
  <rv s="35">
    <v>es-ES</v>
    <v>ayqvzr</v>
    <v>268435456</v>
    <v>1</v>
    <v>Con tecnología de Refinitiv</v>
    <v>109</v>
    <v>110</v>
    <v>Nemaura Medical (OTCM:NMRD)</v>
    <v>3</v>
    <v>111</v>
    <v>Finance</v>
    <v>49</v>
    <v>OTCM</v>
    <v>40351700</v>
    <v>2013</v>
    <v>1E-4</v>
    <v>0.1706</v>
    <v>1.9900000000000001E-4</v>
    <v>40</v>
    <v>9.9999999999999995E-7</v>
    <v>Nemaura Medical, Inc. is a medical technology company developing and commercializing non-invasive wearable diagnostic devices. The Company is commercializing sugarBEAT and proBEAT. The Company, through its operating subsidiaries, performs medical device research and manufacturing of a continuous glucose monitoring system (CGM), sugarBEAT. The sugarBEAT device is a non-invasive, wireless device for use by persons with Type I and Type II diabetes and also be used to screen pre-diabetic patients. The sugarBEAT device extracts from analytes, such as glucose, from the surface of the skin in a non-invasive manner where it is measured using sensors and interpreted using an algorithm. The SugarBEAT works by extracting glucose from the skin into a chamber in the patch that is in direct contact with an electrode-based sensor. The proBEAT combines non-invasive glucose data processed using artificial intelligence and a digital healthcare subscription service.</v>
    <v>36</v>
    <v>OTCM</v>
    <v>45637.842158865627</v>
    <v>OTC Markets</v>
    <v>11250</v>
    <v>2.0000000000000001E-4</v>
    <v>0.25369999999999998</v>
    <v>1E-4</v>
    <v>9.9999999999999995E-7</v>
    <v>USD</v>
    <v>Nemaura Medical</v>
    <v>Nemaura Medical</v>
    <v>2.0000000000000001E-4</v>
    <v>Healthcare Equipment &amp; Supplies</v>
    <v>57 W 57th St, NEW YORK, NY, 10019-2802 US</v>
    <v>NMRD</v>
    <v>Acciones</v>
    <v>Nemaura Medical (OTCM:NMRD)</v>
    <v>3760</v>
    <v>41952</v>
  </rv>
  <rv s="2">
    <v>11251</v>
  </rv>
  <rv s="0">
    <v>https://www.bing.com/financeapi/forcetrigger?t=axtlh7&amp;q=XNAS%3aNMRK&amp;form=skydnc</v>
    <v>Learn more on Bing</v>
  </rv>
  <rv s="7">
    <v>es-ES</v>
    <v>axtlh7</v>
    <v>268435456</v>
    <v>1</v>
    <v>Con tecnología de Refinitiv</v>
    <v>25</v>
    <v>26</v>
    <v>Newmark Group (XNAS:NMRK)</v>
    <v>3</v>
    <v>27</v>
    <v>Finance</v>
    <v>28</v>
    <v>XNAS</v>
    <v>171075300</v>
    <v>2016</v>
    <v>15.02</v>
    <v>1.9681</v>
    <v>0.2</v>
    <v>1.3441000000000002E-2</v>
    <v>2579815524</v>
    <v>14.88</v>
    <v>Newmark Group, Inc. is a commercial real estate advisor and service provider to institutional investors, global corporations and other owners and occupiers. The Company offers a diverse array of integrated services and products designed to meet the full needs of its clients. Its investor/owner services and products include capital markets, which consists of investment sales and commercial mortgage brokerage, including the placement of debt, equity raising, structured finance and loan sales on behalf of third parties; landlord (agency) leasing; valuation and advisory; property management; its commercial real estate technology platform and capabilities; business rates for United Kingdom property owners; due diligence, consulting and other advisory services; government-sponsored enterprises (GSE) and the Federal Housing Administration (FHA), lending, including multifamily lending and loan servicing; limited loan servicing and asset management, and flexible workspace solutions for owners.</v>
    <v>7000</v>
    <v>XNAS</v>
    <v>45637.873332025003</v>
    <v>Nasdaq Stock Market</v>
    <v>11253</v>
    <v>15.17</v>
    <v>16.100000000000001</v>
    <v>14.9701</v>
    <v>8.5399999999999991</v>
    <v>USD</v>
    <v>Newmark Group</v>
    <v>Newmark Group</v>
    <v>61.843200000000003</v>
    <v>15.08</v>
    <v>Real Estate Operations</v>
    <v>125 Park Avenue,, NEW YORK, NY, 10017 US</v>
    <v>NMRK</v>
    <v>Acciones</v>
    <v>Newmark Group (XNAS:NMRK)</v>
    <v>453645</v>
    <v>1173773</v>
  </rv>
  <rv s="2">
    <v>11254</v>
  </rv>
  <rv s="0">
    <v>https://www.bing.com/financeapi/forcetrigger?t=a1ym2w&amp;q=XNYS%3aNMS&amp;form=skydnc</v>
    <v>Learn more on Bing</v>
  </rv>
  <rv s="26">
    <v>es-ES</v>
    <v>a1ym2w</v>
    <v>268435456</v>
    <v>1</v>
    <v>Con tecnología de Refinitiv</v>
    <v>81</v>
    <v>82</v>
    <v>Nuveen MN Qual Muni Inc (XNYS:NMS)</v>
    <v>14</v>
    <v>83</v>
    <v>Finance</v>
    <v>115</v>
    <v>XNYS</v>
    <v>13.02</v>
    <v>1.7343999999999999</v>
    <v>-9.9000000000000008E-3</v>
    <v>-7.5980000000000004E-4</v>
    <v>74106487.189999998</v>
    <v>13.0299</v>
    <v>45637.842504582812</v>
    <v>4.2999999999999997E-2</v>
    <v>New York Stock Exchange</v>
    <v>11256</v>
    <v>13.07</v>
    <v>13.76</v>
    <v>13</v>
    <v>10.62</v>
    <v>USD</v>
    <v>Nuveen MN Qual Muni Inc</v>
    <v>13.02</v>
    <v>NMS</v>
    <v>ETF</v>
    <v>Nuveen MN Qual Muni Inc (XNYS:NMS)</v>
    <v>8776</v>
    <v>10707</v>
  </rv>
  <rv s="2">
    <v>11257</v>
  </rv>
  <rv s="0">
    <v>https://www.bing.com/financeapi/forcetrigger?t=a1ym5r&amp;q=XNYS%3aNMT&amp;form=skydnc</v>
    <v>Learn more on Bing</v>
  </rv>
  <rv s="26">
    <v>es-ES</v>
    <v>a1ym5r</v>
    <v>268435456</v>
    <v>1</v>
    <v>Con tecnología de Refinitiv</v>
    <v>81</v>
    <v>82</v>
    <v>Nuveen MA Qual Muni Inc (XNYS:NMT)</v>
    <v>14</v>
    <v>83</v>
    <v>Finance</v>
    <v>115</v>
    <v>XNYS</v>
    <v>11.61</v>
    <v>1.5972999999999999</v>
    <v>4.8899999999999999E-2</v>
    <v>4.2160000000000001E-3</v>
    <v>114044296.84</v>
    <v>11.6</v>
    <v>45637.857101399997</v>
    <v>4.0399999999999998E-2</v>
    <v>New York Stock Exchange</v>
    <v>11259</v>
    <v>11.79</v>
    <v>12.21</v>
    <v>11.6</v>
    <v>10.28</v>
    <v>USD</v>
    <v>Nuveen MA Qual Muni Inc</v>
    <v>11.648899999999999</v>
    <v>NMT</v>
    <v>ETF</v>
    <v>Nuveen MA Qual Muni Inc (XNYS:NMT)</v>
    <v>57287</v>
    <v>31730</v>
  </rv>
  <rv s="2">
    <v>11260</v>
  </rv>
  <rv s="0">
    <v>https://www.bing.com/financeapi/forcetrigger?t=a2q252&amp;q=XNAS%3aNMTC&amp;form=skydnc</v>
    <v>Learn more on Bing</v>
  </rv>
  <rv s="7">
    <v>es-ES</v>
    <v>a2q252</v>
    <v>268435456</v>
    <v>1</v>
    <v>Con tecnología de Refinitiv</v>
    <v>25</v>
    <v>26</v>
    <v>Neuroone Medical (XNAS:NMTC)</v>
    <v>3</v>
    <v>27</v>
    <v>Finance</v>
    <v>28</v>
    <v>XNAS</v>
    <v>30811880</v>
    <v>2017</v>
    <v>0.81</v>
    <v>0.70379999999999998</v>
    <v>4.6800000000000001E-2</v>
    <v>5.8353999999999996E-2</v>
    <v>26153123</v>
    <v>0.80200000000000005</v>
    <v>NeuroOne Medical Technologies Corporation is a medical technology company focused on improving surgical care options and outcomes for patients suffering from neurological disorders. The Company is focused on the development and commercialization of thin film electrode technology for continuous electroencephalogram (cEEG) and stereoelectrocencephalography (sEEG) recording, spinal cord stimulation, brain stimulation and ablation solutions for patients suffering from epilepsy, Parkinson's disease, dystonia, essential tremors, chronic pain due to failed back surgeries and other related neurological disorders. It may also pursue applications for other areas such as depression, mood disorders, pain, incontinence, high blood pressure and artificial intelligence. Its Evo cortical electrode technology records, monitors, and stimulates brain tissue on the surface of the brain. Its products include strip/grid, depth electrodes (sEEG Products) and electrode cable assembly products.</v>
    <v>16</v>
    <v>XNAS</v>
    <v>45637.873153784378</v>
    <v>Nasdaq Stock Market</v>
    <v>11262</v>
    <v>0.87</v>
    <v>1.92</v>
    <v>0.78</v>
    <v>0.55100000000000005</v>
    <v>USD</v>
    <v>Neuroone Medical</v>
    <v>Neuroone Medical</v>
    <v>0</v>
    <v>0.8488</v>
    <v>Healthcare Equipment &amp; Supplies</v>
    <v>7599 Anagram Dr, EDEN PRAIRIE, MN, 55344-7399 US</v>
    <v>NMTC</v>
    <v>Acciones</v>
    <v>Neuroone Medical (XNAS:NMTC)</v>
    <v>231837</v>
    <v>179154</v>
  </rv>
  <rv s="2">
    <v>11263</v>
  </rv>
  <rv s="0">
    <v>https://www.bing.com/financeapi/forcetrigger?t=a1ymbh&amp;q=XNYS%3aNMZ&amp;form=skydnc</v>
    <v>Learn more on Bing</v>
  </rv>
  <rv s="26">
    <v>es-ES</v>
    <v>a1ymbh</v>
    <v>268435456</v>
    <v>1</v>
    <v>Con tecnología de Refinitiv</v>
    <v>81</v>
    <v>82</v>
    <v>Nuveen Muni Hi Inc Opp (XNYS:NMZ)</v>
    <v>14</v>
    <v>83</v>
    <v>Finance</v>
    <v>76</v>
    <v>XNYS</v>
    <v>11.61</v>
    <v>2.1635</v>
    <v>-3.5000000000000003E-2</v>
    <v>-3.0200000000000001E-3</v>
    <v>1279404334.1900001</v>
    <v>11.59</v>
    <v>45637.873329779686</v>
    <v>3.7499999999999999E-2</v>
    <v>New York Stock Exchange</v>
    <v>11265</v>
    <v>11.621</v>
    <v>11.9</v>
    <v>11.52</v>
    <v>9.49</v>
    <v>USD</v>
    <v>Nuveen Muni Hi Inc Opp</v>
    <v>11.555</v>
    <v>NMZ</v>
    <v>ETF</v>
    <v>Nuveen Muni Hi Inc Opp (XNYS:NMZ)</v>
    <v>374246</v>
    <v>313724</v>
  </rv>
  <rv s="2">
    <v>11266</v>
  </rv>
  <rv s="0">
    <v>https://www.bing.com/financeapi/forcetrigger?t=bwo4ww&amp;q=XNAS%3aNN&amp;form=skydnc</v>
    <v>Learn more on Bing</v>
  </rv>
  <rv s="7">
    <v>es-ES</v>
    <v>bwo4ww</v>
    <v>268435456</v>
    <v>1</v>
    <v>Con tecnología de Refinitiv</v>
    <v>25</v>
    <v>26</v>
    <v>NextNav (XNAS:NN)</v>
    <v>3</v>
    <v>27</v>
    <v>Finance</v>
    <v>28</v>
    <v>XNAS</v>
    <v>128864800</v>
    <v>2021</v>
    <v>17.29</v>
    <v>1.1476</v>
    <v>0.16</v>
    <v>9.3349999999999995E-3</v>
    <v>2229361040</v>
    <v>17.14</v>
    <v>NextNav Inc. (NextNav) is engaged in delivering positioning, navigation, and timing (PNT) solutions that overcome the limitations of the existing space-based global positioning system (GPS). NextNav delivers differentiated PNT solutions through its network-based Pinnacle and TerraPoiNT solutions. Pinnacle is its z-axis service, a vertical positioning network to cover the entire metropolitan area. Its Pinnacle system provides accurate altitude service to any device with a barometric pressure sensor, including most off-the-shelf Android and iOS smartphones, appropriately specified internet of things (IOT) devices, as well as vehicles and other equipment. TerraPoiNT system is a terrestrial-based, encrypted network designed to overcome the limitations inherent in the space-based nature of GPS. It also provides advanced geolocation solutions to IoT modem and digital signal processor vendors and end IoT users. Its customers include wireless carriers, applications developers, and others.</v>
    <v>111</v>
    <v>XNAS</v>
    <v>45637.873509895311</v>
    <v>Nasdaq Stock Market</v>
    <v>11268</v>
    <v>17.510000000000002</v>
    <v>18.100000000000001</v>
    <v>16.71</v>
    <v>3.55</v>
    <v>USD</v>
    <v>NextNav</v>
    <v>NextNav</v>
    <v>0</v>
    <v>17.3</v>
    <v>Computers, Phones &amp; Household Electronics</v>
    <v>11911 Freedom Drive, Ste 200, RESTON, VA, 20190 US</v>
    <v>NN</v>
    <v>Acciones</v>
    <v>NextNav (XNAS:NN)</v>
    <v>844529</v>
    <v>1248941</v>
  </rv>
  <rv s="2">
    <v>11269</v>
  </rv>
  <rv s="101">
    <v>es-ES</v>
    <v>cb2jjc</v>
    <v>268435456</v>
    <v>1</v>
    <v>1</v>
    <v>Con tecnología de Refinitiv</v>
    <v>307</v>
    <v>308</v>
    <v>99 Acqsn Grp (XNAS:NNAG)</v>
    <v>44</v>
    <v>158</v>
    <v>Finance</v>
    <v>176</v>
    <v>XNAS</v>
    <v>10075000</v>
    <v>2022</v>
    <v>10.548999999999999</v>
    <v>-3.8199999999999998E-2</v>
    <v>3.333E-3</v>
    <v>-3.6149999999999997E-3</v>
    <v>3.5000000000000003E-2</v>
    <v>106089750</v>
    <v>10.568199999999999</v>
    <v>99 Acquisition Group Inc. is a blank check company. The Company is formed for the purpose of effecting a merger, capital stock exchange, asset acquisition, stock purchase, reorganization or similar business combination with one or more businesses. It intends to focus its search for a target business in the real estate industry with an aggregate combined enterprise value of approximately $80 million to $160 million. The Company has not conducted any operations. It has not generated any revenues.</v>
    <v>XNAS</v>
    <v>45533.833335185154</v>
    <v>Nasdaq Stock Market</v>
    <v>10.548999999999999</v>
    <v>11.42</v>
    <v>10.5</v>
    <v>10.08</v>
    <v>USD</v>
    <v>99 Acqsn Grp</v>
    <v>99 Acqsn Grp</v>
    <v>99.101699999999994</v>
    <v>10.53</v>
    <v>10.535</v>
    <v>Holding Companies</v>
    <v>14 Noblewood Ct, GAITHERSBURG, MD, 20878 US</v>
    <v>NNAG</v>
    <v>Acciones</v>
    <v>99 Acqsn Grp (XNAS:NNAG)</v>
    <v>7066</v>
    <v>10769</v>
  </rv>
  <rv s="2">
    <v>11271</v>
  </rv>
  <rv s="102">
    <v>es-ES</v>
    <v>c8xdar</v>
    <v>268435456</v>
    <v>1</v>
    <v>1</v>
    <v>Con tecnología de Refinitiv</v>
    <v>112</v>
    <v>309</v>
    <v>99 ACQUISITION GROUP UNT (XNAS:NNAGU)</v>
    <v>19</v>
    <v>114</v>
    <v>Finance</v>
    <v>115</v>
    <v>XNAS</v>
    <v>10.77</v>
    <v>0</v>
    <v>0</v>
    <v>10.74</v>
    <v>45531.833334907031</v>
    <v>Nasdaq Stock Market</v>
    <v>10.77</v>
    <v>11.54</v>
    <v>10.74</v>
    <v>10.19</v>
    <v>USD</v>
    <v>99 ACQUISITION GROUP UNT</v>
    <v>10.74</v>
    <v>NNAGU</v>
    <v>ETF</v>
    <v>99 ACQUISITION GROUP UNT (XNAS:NNAGU)</v>
    <v>2500</v>
    <v>610</v>
  </rv>
  <rv s="2">
    <v>11273</v>
  </rv>
  <rv s="0">
    <v>https://www.bing.com/financeapi/forcetrigger?t=a1ymmw&amp;q=XNAS%3aNNDM&amp;form=skydnc</v>
    <v>Learn more on Bing</v>
  </rv>
  <rv s="28">
    <v>es-ES</v>
    <v>a1ymmw</v>
    <v>268435456</v>
    <v>1</v>
    <v>Con tecnología de Refinitiv</v>
    <v>89</v>
    <v>90</v>
    <v>Nano Dimension (XNAS:NNDM)</v>
    <v>3</v>
    <v>91</v>
    <v>Finance</v>
    <v>28</v>
    <v>XNAS</v>
    <v>221368400</v>
    <v>1960</v>
    <v>2.42</v>
    <v>1.6682999999999999</v>
    <v>-0.05</v>
    <v>-2.0492E-2</v>
    <v>529070476</v>
    <v>2.44</v>
    <v>Nano Dimension Ltd, former ZBI Ltd, is an Israel-based company active in the technology sector. The Company operates as a provider of intelligent machines for the fabrication of Additively Manufactured Electronics (AME). Its portfolio solutions ranging from Additively Manufactured Electronics (AME), Printed Electronics (PE), Micro Additive Manufacturing, Artificial Intelligence (AI) deep learning, Surface-Mount Technology SMT Pick-and-Place, and inkjet solutions. Products portfolio consists products such as, DragonFly IV advanced 3D printing, Admatec 3D printers, AME materials, Versatile High Speed Dispensing Solutions, Production SMD software, Full Convection Reflow Ovens, Global Inkjet Systems, DeepCube, Fabrica 2.0 and Fabrica Micro-AM Materials among others. The Company targets a range of industry sectors, such as smart electronic devices that rely on printed circuit boards, connected devices, Radio Frequency (RF) components and antennas, sensors, and smart products.</v>
    <v>XNAS</v>
    <v>45637.873561921093</v>
    <v>Nasdaq Stock Market</v>
    <v>11275</v>
    <v>2.44</v>
    <v>3.01</v>
    <v>2.37</v>
    <v>2.04</v>
    <v>USD</v>
    <v>Nano Dimension</v>
    <v>Nano Dimension</v>
    <v>0</v>
    <v>2.39</v>
    <v>Electronic Equipment &amp; Parts</v>
    <v>2 Ilan Ramon St., Ness-Ziona Science Park, NESS-ZIONA, 7403635 IL</v>
    <v>NNDM</v>
    <v>Acciones</v>
    <v>Nano Dimension (XNAS:NNDM)</v>
    <v>1590697</v>
    <v>1769635</v>
  </rv>
  <rv s="2">
    <v>11276</v>
  </rv>
  <rv s="0">
    <v>https://www.bing.com/financeapi/forcetrigger?t=a1ympr&amp;q=XNYS%3aNNI&amp;form=skydnc</v>
    <v>Learn more on Bing</v>
  </rv>
  <rv s="7">
    <v>es-ES</v>
    <v>a1ympr</v>
    <v>268435456</v>
    <v>1</v>
    <v>Con tecnología de Refinitiv</v>
    <v>25</v>
    <v>26</v>
    <v>Nelnet (XNYS:NNI)</v>
    <v>3</v>
    <v>27</v>
    <v>Finance</v>
    <v>28</v>
    <v>XNYS</v>
    <v>36288130</v>
    <v>1977</v>
    <v>108.575</v>
    <v>0.91090000000000004</v>
    <v>0.76</v>
    <v>7.0260000000000001E-3</v>
    <v>3952866000</v>
    <v>108.17</v>
    <v>Nelnet, Inc. operates businesses that are engaged in loan servicing and education technology services and payments. The Company's segments include Loan Servicing and Systems (LSS), Education Technology Services and Payments (ETSP), Asset Generation and Management (AGM), and Nelnet Bank. The LSS segment is focused on student and consumer loan servicing, loan servicing-related technology solutions and outsourcing business services. This segment includes the brands Nelnet Diversified Solutions, Nelnet Government Services and others. The ETSP segment provides education and payment technology and services for K-12 schools, higher education institutions, churches, and businesses in the United States and internationally. The AGM segment includes the acquisition and management of student and other loan assets, including investment interests therein. The Nelnet Bank includes an Internet Utah-chartered industrial bank focused on the private education and unsecured consumer loan markets.</v>
    <v>7550</v>
    <v>XNYS</v>
    <v>45637.873304664063</v>
    <v>New York Stock Exchange</v>
    <v>11278</v>
    <v>109.66</v>
    <v>127.32</v>
    <v>108.47</v>
    <v>82.22</v>
    <v>USD</v>
    <v>Nelnet</v>
    <v>Nelnet</v>
    <v>35.908999999999999</v>
    <v>108.93</v>
    <v>Banking Services</v>
    <v>STE 201, 121 SOUTH 13TH ST, LINCOLN, NE, 68508 US</v>
    <v>NNI</v>
    <v>Acciones</v>
    <v>Nelnet (XNYS:NNI)</v>
    <v>24399</v>
    <v>61599</v>
  </rv>
  <rv s="2">
    <v>11279</v>
  </rv>
  <rv s="0">
    <v>https://www.bing.com/financeapi/forcetrigger?t=a1ymsm&amp;q=XNYS%3aNNN&amp;form=skydnc</v>
    <v>Learn more on Bing</v>
  </rv>
  <rv s="7">
    <v>es-ES</v>
    <v>a1ymsm</v>
    <v>268435456</v>
    <v>1</v>
    <v>Con tecnología de Refinitiv</v>
    <v>25</v>
    <v>26</v>
    <v>NNN REIT, INC. (XNYS:NNN)</v>
    <v>3</v>
    <v>27</v>
    <v>Finance</v>
    <v>28</v>
    <v>XNYS</v>
    <v>187526200</v>
    <v>1994</v>
    <v>42.42</v>
    <v>1.0951</v>
    <v>0.09</v>
    <v>2.1229999999999999E-3</v>
    <v>7967988238</v>
    <v>42.4</v>
    <v>Tata Motors Limited es un fabricante mundial de automóviles con sede en la India de automóviles, vehículos utilitarios, camiones y autobuses, ofreciendo una gama de soluciones integradas, inteligentes y de movilidad eléctrica. Los segmentos de la Compañía incluyen Automoción y otros. El segmento de Automoción consta de cuatro subsegmentos reportables: Vehículos Comerciales Tata, Vehículos de Pasajeros Tata, Jaguar Land Rover y Financiamiento de Vehículos. Su negocio automotriz incluye todas las actividades relacionadas con el desarrollo, diseño, fabricación, montaje y venta de vehículos, incluida la financiación de los mismos, así como la venta de piezas, accesorios y servicios relacionados. El otro segmento consiste en servicios de tecnología de la información y servicios de intermediación de seguros. Con operaciones en la India, el Reino Unido, Corea del Sur, Tailandia, Sudáfrica e Indonesia, la Compañía comercializa sus vehículos en África, Oriente Medio, América Latina, el sudeste asiático y los países de la Asociación del Sur de Asia para la Cooperación Regional (SAARC).</v>
    <v>82</v>
    <v>XNYS</v>
    <v>45637.873407846877</v>
    <v>New York Stock Exchange</v>
    <v>11281</v>
    <v>42.56</v>
    <v>49.57</v>
    <v>42.02</v>
    <v>38.880000000000003</v>
    <v>USD</v>
    <v>NNN REIT, INC.</v>
    <v>NNN REIT, INC.</v>
    <v>19.6569</v>
    <v>42.49</v>
    <v>Residential &amp; Commercial REIT</v>
    <v>450 S Orange Ave, Suite 900, ORLANDO, FL, 32801 US</v>
    <v>NNN</v>
    <v>Acciones</v>
    <v>NNN REIT, INC. (XNYS:NNN)</v>
    <v>740886</v>
    <v>1297488</v>
  </rv>
  <rv s="2">
    <v>11282</v>
  </rv>
  <rv s="0">
    <v>https://www.bing.com/financeapi/forcetrigger?t=bvfga2&amp;q=XNAS%3aNNOX&amp;form=skydnc</v>
    <v>Learn more on Bing</v>
  </rv>
  <rv s="7">
    <v>es-ES</v>
    <v>bvfga2</v>
    <v>268435456</v>
    <v>1</v>
    <v>Con tecnología de Refinitiv</v>
    <v>25</v>
    <v>26</v>
    <v>Nano-X Imaging (XNAS:NNOX)</v>
    <v>3</v>
    <v>27</v>
    <v>Finance</v>
    <v>28</v>
    <v>XNAS</v>
    <v>58497120</v>
    <v>2018</v>
    <v>7.8</v>
    <v>1.9976</v>
    <v>-0.155</v>
    <v>-2.0129999999999999E-2</v>
    <v>441360770</v>
    <v>7.7</v>
    <v>Nano-X Imaging Ltd is an Israel-based company that develops a digital X-ray source enabling a cost reduction of imaging systems.</v>
    <v>164</v>
    <v>XNAS</v>
    <v>45637.873283171095</v>
    <v>Nasdaq Stock Market</v>
    <v>11284</v>
    <v>7.81</v>
    <v>14.28</v>
    <v>6.88</v>
    <v>5.26</v>
    <v>USD</v>
    <v>Nano-X Imaging</v>
    <v>Nano-X Imaging</v>
    <v>0</v>
    <v>7.5449999999999999</v>
    <v>Healthcare Equipment &amp; Supplies</v>
    <v>Ofer Tech Park, 94 Shlomo Shmeltzer Road, PETAH TIKVA, 4970602 IL</v>
    <v>NNOX</v>
    <v>Acciones</v>
    <v>Nano-X Imaging (XNAS:NNOX)</v>
    <v>4450990</v>
    <v>3422161</v>
  </rv>
  <rv s="2">
    <v>11285</v>
  </rv>
  <rv s="0">
    <v>https://www.bing.com/financeapi/forcetrigger?t=a1yn27&amp;q=XNYS%3aNNVC&amp;form=skydnc</v>
    <v>Learn more on Bing</v>
  </rv>
  <rv s="8">
    <v>es-ES</v>
    <v>a1yn27</v>
    <v>268435456</v>
    <v>1</v>
    <v>Con tecnología de Refinitiv</v>
    <v>29</v>
    <v>30</v>
    <v>NanoViricides (XNYS:NNVC)</v>
    <v>3</v>
    <v>31</v>
    <v>Finance</v>
    <v>28</v>
    <v>XNYS</v>
    <v>14347000</v>
    <v>2005</v>
    <v>1.49</v>
    <v>0.90910000000000002</v>
    <v>-4.53E-2</v>
    <v>-3.0608E-2</v>
    <v>20583640</v>
    <v>1.48</v>
    <v>NanoViricides, Inc. is a clinical-stage company that is creating special purpose nanomaterials for antiviral therapy. Its nanoviricide class of drug candidates and the nanoviricide technology are based on intellectual property, technology and proprietary know-how of TheraCour Pharma, Inc. Its lead drug candidate is NV-387, a broad-spectrum antiviral drug that it plans to develop as a treatment of RSV, COVID, Long COVID, Influenza, and other respiratory viral infections, as well as MPOX/Smallpox infections. It is focused on advancing NV-387 into Phase II human clinical trials. Its other advanced drug candidate is NV-HHV-1 for the treatment of Shingles. NV-CoV-2 (API NV-387) is its nanoviricide drug candidate for COVID-19 that does not encapsulate remdesivir. NV-CoV-2-R is its other drug candidate for COVID-19 that is made up of NV-387 with remdesivir encapsulated within its polymeric micelles. It has developed both of its own drug candidates NV-CoV-2 and NV-CoV-2-R independently.</v>
    <v>7</v>
    <v>XNYS</v>
    <v>45637.873175150002</v>
    <v>New York Stock Exchange</v>
    <v>11287</v>
    <v>1.51</v>
    <v>3.59</v>
    <v>1.42</v>
    <v>1.0001</v>
    <v>USD</v>
    <v>NanoViricides</v>
    <v>NanoViricides</v>
    <v>1.4347000000000001</v>
    <v>Biotechnology &amp; Medical Research</v>
    <v>1 Controls Drive, SHELTON, CT, 06484 US</v>
    <v>NNVC</v>
    <v>Acciones</v>
    <v>NanoViricides (XNYS:NNVC)</v>
    <v>128456</v>
    <v>135408</v>
  </rv>
  <rv s="2">
    <v>11288</v>
  </rv>
  <rv s="0">
    <v>https://www.bing.com/financeapi/forcetrigger?t=a1yn52&amp;q=XNYS%3aNNY&amp;form=skydnc</v>
    <v>Learn more on Bing</v>
  </rv>
  <rv s="26">
    <v>es-ES</v>
    <v>a1yn52</v>
    <v>268435456</v>
    <v>1</v>
    <v>Con tecnología de Refinitiv</v>
    <v>81</v>
    <v>82</v>
    <v>Nuveen NY Muni Value (XNYS:NNY)</v>
    <v>14</v>
    <v>83</v>
    <v>Finance</v>
    <v>115</v>
    <v>XNYS</v>
    <v>8.44</v>
    <v>1</v>
    <v>-1.01E-2</v>
    <v>-1.2099999999999999E-3</v>
    <v>172005736.47</v>
    <v>8.35</v>
    <v>45637.858902846878</v>
    <v>5.6000000000000008E-3</v>
    <v>New York Stock Exchange</v>
    <v>11290</v>
    <v>8.44</v>
    <v>8.6999999999999993</v>
    <v>8.3239999999999998</v>
    <v>8.0020000000000007</v>
    <v>USD</v>
    <v>Nuveen NY Muni Value</v>
    <v>8.3399000000000001</v>
    <v>NNY</v>
    <v>ETF</v>
    <v>Nuveen NY Muni Value (XNYS:NNY)</v>
    <v>94944</v>
    <v>68845</v>
  </rv>
  <rv s="2">
    <v>11291</v>
  </rv>
  <rv s="0">
    <v>https://www.bing.com/financeapi/forcetrigger?t=a1yn7w&amp;q=XNYS%3aNOA&amp;form=skydnc</v>
    <v>Learn more on Bing</v>
  </rv>
  <rv s="7">
    <v>es-ES</v>
    <v>a1yn7w</v>
    <v>268435456</v>
    <v>1</v>
    <v>Con tecnología de Refinitiv</v>
    <v>25</v>
    <v>26</v>
    <v>North American (XNYS:NOA)</v>
    <v>3</v>
    <v>71</v>
    <v>Finance</v>
    <v>28</v>
    <v>XNYS</v>
    <v>27827280</v>
    <v>2021</v>
    <v>21.015000000000001</v>
    <v>1.5978000000000001</v>
    <v>0.08</v>
    <v>3.8169999999999996E-3</v>
    <v>825635400</v>
    <v>20.96</v>
    <v>North American Construction Group Ltd. is a Canada-based company. The Company provides a range of mining and heavy civil construction services to customer in the resource development and industrial construction sectors within Canada, the United States, and Australia. Its segments are Heavy Equipment - Canada, Heavy Equipment - Australia, and Other. Heavy Equipment - Canada and Heavy Equipment - Australia includes all of aspects of the mining and heavy civil construction services provided within those geographic areas. Other includes its mine management contract work in the United States, its external maintenance and rebuild programs and its equity method investments. The Company provides a range of mining and heavy construction services to customers in the resource development, and industrial construction sectors.</v>
    <v>423</v>
    <v>XNYS</v>
    <v>45637.873405126564</v>
    <v>New York Stock Exchange</v>
    <v>11293</v>
    <v>21.14</v>
    <v>25.92</v>
    <v>20.87</v>
    <v>16.4603</v>
    <v>USD</v>
    <v>North American</v>
    <v>North American</v>
    <v>14.885899999999999</v>
    <v>21.04</v>
    <v>Oil &amp; Gas Related Equipment and Services</v>
    <v>27287 100 Ave, ACHESON, AB, T7X 6H8 CA</v>
    <v>NOA</v>
    <v>Acciones</v>
    <v>North American (XNYS:NOA)</v>
    <v>62146</v>
    <v>58630</v>
  </rv>
  <rv s="2">
    <v>11294</v>
  </rv>
  <rv s="0">
    <v>https://www.bing.com/financeapi/forcetrigger?t=a1ynar&amp;q=XNYS%3aNOAH&amp;form=skydnc</v>
    <v>Learn more on Bing</v>
  </rv>
  <rv s="7">
    <v>es-ES</v>
    <v>a1ynar</v>
    <v>268435456</v>
    <v>1</v>
    <v>Con tecnología de Refinitiv</v>
    <v>25</v>
    <v>26</v>
    <v>NOAH HOLDINGS LIMITED (XNYS:NOAH)</v>
    <v>3</v>
    <v>27</v>
    <v>Finance</v>
    <v>28</v>
    <v>XNYS</v>
    <v>6620680</v>
    <v>2007</v>
    <v>11.835000000000001</v>
    <v>0.77349999999999997</v>
    <v>-0.27500000000000002</v>
    <v>-2.2955E-2</v>
    <v>793157400</v>
    <v>11.98</v>
    <v>NOAH HOLDINGS LIMITED es un proveedor de servicios de gestión de patrimonios con un enfoque en servicios de inversión de riqueza y asignación de activos a nivel mundial para individuos y empresas de alto patrimonio en China. La Compañía opera a través de tres segmentos: Administración de patrimonio, Administración de activos y Finanzas de Internet. También brinda servicios financieros por Internet a clientes en China. Proporciona acceso directo a la población de alto valor neto de China. Con aproximadamente 1.100 gerentes de relaciones en más de 130 sucursales, su red de cobertura incluye las regiones de China donde se concentra la población de alto valor neto, incluidos el delta del río Yangtze, el delta del río Pearl, el borde Bohai y otras regiones. Sus ofertas de productos consisten principalmente en productos de gestión de patrimonio extrabursátiles (OTC) y OTC, productos de fondos mutuos y planes de gestión de activos originados en China y diseñados para satisfacer las necesidades de la población de altos ingresos de China.</v>
    <v>2583</v>
    <v>XNYS</v>
    <v>45637.873442650001</v>
    <v>New York Stock Exchange</v>
    <v>11296</v>
    <v>11.869899999999999</v>
    <v>14.9</v>
    <v>11.31</v>
    <v>7.14</v>
    <v>USD</v>
    <v>NOAH HOLDINGS LIMITED</v>
    <v>NOAH HOLDINGS LIMITED</v>
    <v>10.0967</v>
    <v>11.705</v>
    <v>Investment Banking &amp; Investment Services</v>
    <v>No. 1687 Changyang Road, Changyang Valley, Building 2, SHANGHAI, SHANGHAI, 200090 CN</v>
    <v>NOAH</v>
    <v>Acciones</v>
    <v>NOAH HOLDINGS LIMITED (XNYS:NOAH)</v>
    <v>133687</v>
    <v>107357</v>
  </rv>
  <rv s="2">
    <v>11297</v>
  </rv>
  <rv s="0">
    <v>https://www.bing.com/financeapi/forcetrigger?t=a1yngh&amp;q=XNYS%3aNOC&amp;form=skydnc</v>
    <v>Learn more on Bing</v>
  </rv>
  <rv s="7">
    <v>es-ES</v>
    <v>a1yngh</v>
    <v>268435456</v>
    <v>1</v>
    <v>Con tecnología de Refinitiv</v>
    <v>25</v>
    <v>26</v>
    <v>NORTHROP GRUMMAN CORPORATION (XNYS:NOC)</v>
    <v>3</v>
    <v>27</v>
    <v>Finance</v>
    <v>28</v>
    <v>XNYS</v>
    <v>145695300</v>
    <v>2010</v>
    <v>480.19</v>
    <v>0.33600000000000002</v>
    <v>-4.26</v>
    <v>-8.8719999999999997E-3</v>
    <v>69339307176</v>
    <v>480.18</v>
    <v>Northrop Grumman Corporation es una compañía mundial de tecnología aeroespacial y de defensa. La Compañía opera a través de cuatro segmentos: Sistemas Aeronáuticos, Sistemas de Defensa, Sistemas de Misión y Sistemas Espaciales. El segmento de Sistemas Aeronáuticos se dedica al diseño, desarrollo, producción, integración, mantenimiento y modernización de sistemas avanzados de aeronaves para la Fuerza Aérea de los Estados Unidos, la Armada de los Estados Unidos, otras agencias gubernamentales de los Estados Unidos y clientes internacionales. El segmento de Sistemas de Defensa se dedica al diseño, desarrollo, producción, integración, mantenimiento y modernización de sistemas de armas y misiones para clientes de agencias civiles y militares de los Estados Unidos y una variedad de clientes internacionales. El segmento de Sistemas de Misión se dedica a soluciones de misión avanzadas y sistemas multifunción. El segmento de Sistemas Espaciales se dedica al diseño, desarrollo, integración, producción y operación de sistemas espaciales, de defensa antimisiles, de lanzamiento y de misiles estratégicos.</v>
    <v>101000</v>
    <v>XNYS</v>
    <v>45637.873531816404</v>
    <v>New York Stock Exchange</v>
    <v>11299</v>
    <v>480.85500000000002</v>
    <v>555.56569999999999</v>
    <v>474</v>
    <v>418.6</v>
    <v>USD</v>
    <v>NORTHROP GRUMMAN CORPORATION</v>
    <v>NORTHROP GRUMMAN CORPORATION</v>
    <v>29.4209</v>
    <v>475.92</v>
    <v>Aerospace &amp; Defense</v>
    <v>2980 Fairview Park Drive, FALLS CHURCH, VA, 22042 US</v>
    <v>NOC</v>
    <v>Acciones</v>
    <v>NORTHROP GRUMMAN CORPORATION (XNYS:NOC)</v>
    <v>628123</v>
    <v>793658</v>
  </rv>
  <rv s="2">
    <v>11300</v>
  </rv>
  <rv s="0">
    <v>https://www.bing.com/financeapi/forcetrigger?t=a1ynjc&amp;q=XNAS%3aNODK&amp;form=skydnc</v>
    <v>Learn more on Bing</v>
  </rv>
  <rv s="7">
    <v>es-ES</v>
    <v>a1ynjc</v>
    <v>268435456</v>
    <v>1</v>
    <v>Con tecnología de Refinitiv</v>
    <v>25</v>
    <v>26</v>
    <v>NI Holdings (XNAS:NODK)</v>
    <v>3</v>
    <v>27</v>
    <v>Finance</v>
    <v>28</v>
    <v>XNAS</v>
    <v>20648640</v>
    <v>2016</v>
    <v>17.09</v>
    <v>0.36249999999999999</v>
    <v>-5.5E-2</v>
    <v>-3.2329999999999998E-3</v>
    <v>350097691</v>
    <v>17.010000000000002</v>
    <v>NI Holdings, Inc. is an insurance holding company. The Company is the stock holding company of Nodak Insurance Company (Nodak Insurance). Nodak Insurance is a domestic property and casualty insurance company. The Company’s segments include private passenger auto insurance, non-standard auto insurance, home and farm insurance, crop insurance, commercial insurance, and all other. The private passenger auto insurance segment writes private passenger auto insurance to provide protection against liability for bodily injury and property damage arising from automobile accidents as well as protection against loss from damage to automobiles owned by the insured. The non-standard auto insurance segment writes non-standard auto insurance. The home and farm insurance segment writes homeowners and farmowners policies. The crop insurance segment offers crop hail and multi-peril crop insurance policies. The commercial insurance segment writes commercial multi-peril policies.</v>
    <v>219</v>
    <v>XNAS</v>
    <v>45637.87327462891</v>
    <v>Nasdaq Stock Market</v>
    <v>11302</v>
    <v>17.149999999999999</v>
    <v>17.239999999999998</v>
    <v>16.89</v>
    <v>12.71</v>
    <v>USD</v>
    <v>NI Holdings</v>
    <v>NI Holdings</v>
    <v>104.5547</v>
    <v>16.954999999999998</v>
    <v>Insurance</v>
    <v>1101 1st Ave N, FARGO, ND, 58102-4651 US</v>
    <v>NODK</v>
    <v>Acciones</v>
    <v>NI Holdings (XNAS:NODK)</v>
    <v>13273</v>
    <v>27257</v>
  </rv>
  <rv s="2">
    <v>11303</v>
  </rv>
  <rv s="0">
    <v>https://www.bing.com/financeapi/forcetrigger?t=a1ynm7&amp;q=XNYS%3aNOG&amp;form=skydnc</v>
    <v>Learn more on Bing</v>
  </rv>
  <rv s="7">
    <v>es-ES</v>
    <v>a1ynm7</v>
    <v>268435456</v>
    <v>1</v>
    <v>Con tecnología de Refinitiv</v>
    <v>25</v>
    <v>26</v>
    <v>NORTHERN OIL AND GAS, INC. (XNYS:NOG)</v>
    <v>3</v>
    <v>27</v>
    <v>Finance</v>
    <v>28</v>
    <v>XNYS</v>
    <v>99825160</v>
    <v>2018</v>
    <v>40.67</v>
    <v>1.8380000000000001</v>
    <v>0.96</v>
    <v>2.3761999999999998E-2</v>
    <v>4128768617</v>
    <v>40.4</v>
    <v>Northern Oil and Gas, Inc. Es una compañía de activos reales que se enfoca en adquirir e invertir en intereses minerales y minerales minoritarios no operados en las cuencas productoras de hidrocarburos dentro de los Estados Unidos contiguos. Su principal negocio es la exploración, desarrollo y producción de petróleo crudo y gas natural con operaciones en los Estados Unidos. Su portafolio de 272,251-acres se distribuye en las cuencas de Williston, Pérmico y Apalachia. Su cartera comprende alrededor de 272.251 acres de tierras de bajo nivel de equilibrio con más de 9.765 pozos. Diversificados por cuenca y entre tipos de productos básicos, sus pozos son operados por más de 100 operadores públicos y privados. Se dedica principalmente a la exploración y producción de petróleo y gas natural participando de manera proporcional junto con intereses de terceros en pozos perforados y completados en unidades de espaciamiento que incluyen su superficie. Además, adquiere intereses laborales solo de pozos en pozos. También es propietaria de los activos de Utica y la cuenca del norte de Delaware.</v>
    <v>38</v>
    <v>XNYS</v>
    <v>45637.873435635935</v>
    <v>New York Stock Exchange</v>
    <v>11305</v>
    <v>41.4</v>
    <v>44.31</v>
    <v>40.25</v>
    <v>31.13</v>
    <v>USD</v>
    <v>NORTHERN OIL AND GAS, INC.</v>
    <v>NORTHERN OIL AND GAS, INC.</v>
    <v>4.8509000000000002</v>
    <v>41.36</v>
    <v>Oil &amp; Gas</v>
    <v>4350 Baker Road, Suite 400, MINNETONKA, MN, 55343 US</v>
    <v>NOG</v>
    <v>Acciones</v>
    <v>NORTHERN OIL AND GAS, INC. (XNYS:NOG)</v>
    <v>648042</v>
    <v>1244476</v>
  </rv>
  <rv s="2">
    <v>11306</v>
  </rv>
  <rv s="0">
    <v>https://www.bing.com/financeapi/forcetrigger?t=afgt6h&amp;q=XFRA%3aNOGN&amp;form=skydnc</v>
    <v>Learn more on Bing</v>
  </rv>
  <rv s="8">
    <v>es-ES</v>
    <v>afgt6h</v>
    <v>268435456</v>
    <v>1</v>
    <v>Con tecnología de Refinitiv</v>
    <v>29</v>
    <v>30</v>
    <v>Empire Metals (XFRA:NOGN)</v>
    <v>3</v>
    <v>310</v>
    <v>Finance</v>
    <v>51</v>
    <v>XFRA</v>
    <v>634564800</v>
    <v>2010</v>
    <v>7.4999999999999997E-2</v>
    <v>1.6978</v>
    <v>1.35E-2</v>
    <v>0.22314000000000001</v>
    <v>44419540</v>
    <v>6.0499999999999998E-2</v>
    <v>Empire Metals Limited is a United Kingdom-based exploration and resource development company. The Company's project portfolio comprising copper, titanium and gold interests in Australia and Austria. The Company is engaged in focusing on the Pitfield Project, which is located near Three Springs, a town 313 kilometer (km) north of Perth, Western Australia. The Pitfield Project is comprised of four granted exploration licenses (E70/5465, E70/5876, E70/6320 and E70/6323) covering approximately 1,042 square kilometers (km2). The Company is also advancing three exploration projects in Australia; the Eclipse-Gindalbie Project, located approximately 55 km NNE of Kalgoorlie, Western Australia, which is prospective for high-grade gold and also kaolin; the Walton Project in Western Australia, and the Stavely Project in the Stavely Arc region of Victoria, in addition to three precious metals projects located in a high-grade gold production region in central-southern Austria.</v>
    <v>3</v>
    <v>XFRA</v>
    <v>45637.713888888888</v>
    <v>Deutsche Boerse AG</v>
    <v>11308</v>
    <v>7.4999999999999997E-2</v>
    <v>0.17599999999999999</v>
    <v>7.3999999999999996E-2</v>
    <v>2.9999999999999997E-4</v>
    <v>EUR</v>
    <v>Empire Metals</v>
    <v>Empire Metals</v>
    <v>7.3999999999999996E-2</v>
    <v>Metals &amp; Mining</v>
    <v>2nd Fl, 7-9 Swallow Street, LONDON, W1B 4DE GB</v>
    <v>NOGN</v>
    <v>Acciones</v>
    <v>Empire Metals (XFRA:NOGN)</v>
    <v>3000</v>
    <v>3084510</v>
  </rv>
  <rv s="2">
    <v>11309</v>
  </rv>
  <rv s="0">
    <v>https://www.bing.com/financeapi/forcetrigger?t=a1ynp2&amp;q=XNYS%3aNOK&amp;form=skydnc</v>
    <v>Learn more on Bing</v>
  </rv>
  <rv s="7">
    <v>es-ES</v>
    <v>a1ynp2</v>
    <v>268435456</v>
    <v>1</v>
    <v>Con tecnología de Refinitiv</v>
    <v>25</v>
    <v>26</v>
    <v>Nokia Oyj (XNYS:NOK)</v>
    <v>3</v>
    <v>27</v>
    <v>Finance</v>
    <v>28</v>
    <v>XNYS</v>
    <v>5605850000</v>
    <v>1997</v>
    <v>4.37</v>
    <v>1.0757000000000001</v>
    <v>1.4999999999999999E-2</v>
    <v>3.4089999999999997E-3</v>
    <v>24761360000</v>
    <v>4.4000000000000004</v>
    <v>Nokia Corporation se dedica al mercado de la red e infraestructura de Protocolo de Internet, el software y los servicios relacionados. Los negocios de la Empresa incluyen Redes de Nokia y Tecnologías de Nokia. Los segmentos de la Empresa incluyen Redes de Ultra Banda Ancha, Redes de Protocolo de Internet y Aplicaciones, así como Tecnologías de Nokia. El segmento de Redes de Ultra Banda Ancha comprende los segmentos operativos de Redes Móviles y Redes Fijas. El segmento de Redes de Protocolo de Internet y Aplicaciones se compone de los segmentos operativos de Redes Ópticas/de Protocolo de Internet, así como Aplicaciones y Análisis. El segmento operativo de Aplicaciones y Análisis ofrece soluciones de software que abarcan la gestión de experiencia del cliente, operaciones y gestión de la red, comunicaciones y colaboración, política y carga, así como nube, Internet de las cosas, seguridad y análisis de las plataformas que permiten a los proveedores digitales de servicios y empresas para agilizar y optimizar la experiencia del cliente. Entre sus filiales, la Empresa tiene Comptel Oyj.</v>
    <v>86689</v>
    <v>XNYS</v>
    <v>45637.873412777342</v>
    <v>New York Stock Exchange</v>
    <v>11311</v>
    <v>4.4349999999999996</v>
    <v>4.95</v>
    <v>4.3600000000000003</v>
    <v>3.11</v>
    <v>USD</v>
    <v>Nokia Oyj</v>
    <v>Nokia Oyj</v>
    <v>24.706900000000001</v>
    <v>4.415</v>
    <v>Communications &amp; Networking</v>
    <v>Karakaari 7, ESPOO, ETELA-SUOMEN, 02610 FI</v>
    <v>NOK</v>
    <v>Acciones</v>
    <v>Nokia Oyj (XNYS:NOK)</v>
    <v>11675312</v>
    <v>17789156</v>
  </rv>
  <rv s="2">
    <v>11312</v>
  </rv>
  <rv s="0">
    <v>https://www.bing.com/financeapi/forcetrigger?t=a1ynrw&amp;q=XNYS%3aNOM&amp;form=skydnc</v>
    <v>Learn more on Bing</v>
  </rv>
  <rv s="26">
    <v>es-ES</v>
    <v>a1ynrw</v>
    <v>268435456</v>
    <v>1</v>
    <v>Con tecnología de Refinitiv</v>
    <v>81</v>
    <v>82</v>
    <v>Nuveen MO Qual Muni Inc (XNYS:NOM)</v>
    <v>14</v>
    <v>83</v>
    <v>Finance</v>
    <v>115</v>
    <v>XNYS</v>
    <v>11.26</v>
    <v>1.7407999999999999</v>
    <v>0.05</v>
    <v>4.4089999999999997E-3</v>
    <v>27263273.09</v>
    <v>11.34</v>
    <v>45637.794971689065</v>
    <v>4.5999999999999999E-2</v>
    <v>New York Stock Exchange</v>
    <v>11314</v>
    <v>11.39</v>
    <v>11.697800000000001</v>
    <v>11.26</v>
    <v>9.8300999999999998</v>
    <v>USD</v>
    <v>Nuveen MO Qual Muni Inc</v>
    <v>11.39</v>
    <v>NOM</v>
    <v>ETF</v>
    <v>Nuveen MO Qual Muni Inc (XNYS:NOM)</v>
    <v>638</v>
    <v>7432</v>
  </rv>
  <rv s="2">
    <v>11315</v>
  </rv>
  <rv s="0">
    <v>https://www.bing.com/financeapi/forcetrigger?t=a1ynur&amp;q=XNYS%3aNOMD&amp;form=skydnc</v>
    <v>Learn more on Bing</v>
  </rv>
  <rv s="7">
    <v>es-ES</v>
    <v>a1ynur</v>
    <v>268435456</v>
    <v>1</v>
    <v>Con tecnología de Refinitiv</v>
    <v>25</v>
    <v>26</v>
    <v>Nomad Foods Limited (XNYS:NOMD)</v>
    <v>3</v>
    <v>27</v>
    <v>Finance</v>
    <v>28</v>
    <v>XNYS</v>
    <v>162978000</v>
    <v>2014</v>
    <v>17.579999999999998</v>
    <v>0.77329999999999999</v>
    <v>5.5E-2</v>
    <v>3.114E-3</v>
    <v>2887155270</v>
    <v>17.66</v>
    <v>Nomad Foods Limited es una compañía de alimentos congelados. La Compañía se dedica a la creación de una cartera global de empresas y marcas de alimentos dentro de la categoría de congelados y en todo el sector alimentario. La cartera de marcas de alimentos congelados de la Compañía incluye Birds Eye, Iglo y Findus. Sus otras marcas incluyen la Cocinera, Lutosa y la tía Bessie. La Empresa, bajo la marca Iglo, ofrece pescado, espinacas y verduras, carne de ave y carne, vegano y otros. La Compañía, bajo la marca Findus ofrece desayunos, primeros platos, segundos de platos, guarniciones y caprichos, pizza y otros. Sus ofertas de la marca La Cocinera incluyen plato principal, aperitivos, postres, hojaldre y base de pizza. Sus ofertas de la marca Birds Eye incluyen pescado, verduras, pollo, desayuno, papas, platos preparados, hamburguesas, pasteles y tartas, pescado y pollo integrales, y postres. La Compañía produce, comercializa y distribuye marcas en 17 países.</v>
    <v>7894</v>
    <v>XNYS</v>
    <v>45637.873533020313</v>
    <v>New York Stock Exchange</v>
    <v>11317</v>
    <v>17.84</v>
    <v>20.05</v>
    <v>17.515000000000001</v>
    <v>15.99</v>
    <v>USD</v>
    <v>Nomad Foods Limited</v>
    <v>Nomad Foods Limited</v>
    <v>12.895899999999999</v>
    <v>17.715</v>
    <v>Food &amp; Tobacco</v>
    <v>FORGE, 43 CHURCH STREET WEST, FELTHAM, MIDDLESEX, GU21 6HT GB</v>
    <v>NOMD</v>
    <v>Acciones</v>
    <v>Nomad Foods Limited (XNYS:NOMD)</v>
    <v>551196</v>
    <v>998348</v>
  </rv>
  <rv s="2">
    <v>11318</v>
  </rv>
  <rv s="0">
    <v>https://www.bing.com/financeapi/forcetrigger?t=bwxx4c&amp;q=XNAS%3aDSAC&amp;form=skydnc</v>
    <v>Learn more on Bing</v>
  </rv>
  <rv s="8">
    <v>es-ES</v>
    <v>bwxx4c</v>
    <v>268435456</v>
    <v>1</v>
    <v>Con tecnología de Refinitiv</v>
    <v>29</v>
    <v>30</v>
    <v>FiscalNote Hldg (XNYS:NOTE)</v>
    <v>3</v>
    <v>31</v>
    <v>Finance</v>
    <v>28</v>
    <v>XNYS</v>
    <v>141216200</v>
    <v>2022</v>
    <v>0.81989999999999996</v>
    <v>0.46970000000000001</v>
    <v>-2.07E-2</v>
    <v>-2.5000000000000001E-2</v>
    <v>114003838</v>
    <v>0.82799999999999996</v>
    <v>FiscalNote Holdings, Inc. is a technology provider of global policy and market intelligence. By combining artificial intelligence (AI), and other technologies with analytics, workflow tools, and expert peer insights, the Company enables customers to manage policy change, address regulatory developments, and mitigate global risk. The Company delivers that intelligence through its suite of public policy and issue management products, including the FiscalNote core product, CQ Federal, EU Issue Tracker and Curate. In addition, it offers its customers expert and customized analysis through its geopolitical and market intelligence businesses, including FrontierView, a market intelligence advisory firm for global business professionals, Oxford Analytica, which provides strategic geopolitical intelligence analysis of world events, and Dragonfly Eye, a geopolitical and security intelligence service. Its FiscalNote portfolio also includes advocacy and constituent management services.</v>
    <v>660</v>
    <v>XNYS</v>
    <v>45637.873207106248</v>
    <v>New York Stock Exchange</v>
    <v>11320</v>
    <v>0.84889999999999999</v>
    <v>2.27</v>
    <v>0.80010000000000003</v>
    <v>0.75160000000000005</v>
    <v>USD</v>
    <v>FiscalNote Hldg</v>
    <v>FiscalNote Hldg</v>
    <v>0.80730000000000002</v>
    <v>Software &amp; IT Services</v>
    <v>1201 Pennsylvania Avenue Nw, 6Th Floor, WASHINGTON, DC, 20004 US</v>
    <v>NOTE</v>
    <v>Acciones</v>
    <v>FiscalNote Hldg (XNYS:NOTE)</v>
    <v>484015</v>
    <v>743230</v>
  </rv>
  <rv s="2">
    <v>11321</v>
  </rv>
  <rv s="0">
    <v>https://www.bing.com/financeapi/forcetrigger?t=a1o6ww&amp;q=XNAS%3aNOTV&amp;form=skydnc</v>
    <v>Learn more on Bing</v>
  </rv>
  <rv s="7">
    <v>es-ES</v>
    <v>a1o6ww</v>
    <v>268435456</v>
    <v>1</v>
    <v>Con tecnología de Refinitiv</v>
    <v>25</v>
    <v>26</v>
    <v>Inotiv (XNAS:NOTV)</v>
    <v>3</v>
    <v>27</v>
    <v>Finance</v>
    <v>28</v>
    <v>XNAS</v>
    <v>26015130</v>
    <v>1975</v>
    <v>4.9800000000000004</v>
    <v>3.6276999999999999</v>
    <v>0.16</v>
    <v>3.3058000000000004E-2</v>
    <v>130075650</v>
    <v>4.84</v>
    <v>Inotiv, Inc. is a contract research company, which is engaged in providing nonclinical and analytical drug discovery and development services to the pharmaceutical and medical device industries and selling a range of research-quality animals and diets to the same industries, as well as academia and government clients. Its products and services focus on bringing new drugs and medical devices through the discovery and preclinical phases of development. It operates through two segments: Discovery and Safety Assessment (DSA) and Research Models and Services (RMS). The DSA segment supports the discovery, nonclinical development and clinical development needs of researchers and clinicians for primarily small molecule drug candidates, as well as biotherapeutics and biomedical devices. The RMS segment offer access to a range of small and large research models for basic research and drug discovery and development, as well as specialized models for specific diseases and therapeutic areas.</v>
    <v>1955</v>
    <v>XNAS</v>
    <v>45637.872911608596</v>
    <v>Nasdaq Stock Market</v>
    <v>11323</v>
    <v>5.17</v>
    <v>11.416600000000001</v>
    <v>4.6500000000000004</v>
    <v>1.2270000000000001</v>
    <v>USD</v>
    <v>Inotiv</v>
    <v>Inotiv</v>
    <v>0</v>
    <v>5</v>
    <v>Biotechnology &amp; Medical Research</v>
    <v>2701 Kent Ave, WEST LAFAYETTE, IN, 47906-1382 US</v>
    <v>NOTV</v>
    <v>Acciones</v>
    <v>Inotiv (XNAS:NOTV)</v>
    <v>495120</v>
    <v>822691</v>
  </rv>
  <rv s="2">
    <v>11324</v>
  </rv>
  <rv s="0">
    <v>https://www.bing.com/financeapi/forcetrigger?t=a1yo1h&amp;q=XNYS%3aNOV&amp;form=skydnc</v>
    <v>Learn more on Bing</v>
  </rv>
  <rv s="7">
    <v>es-ES</v>
    <v>a1yo1h</v>
    <v>268435456</v>
    <v>1</v>
    <v>Con tecnología de Refinitiv</v>
    <v>25</v>
    <v>26</v>
    <v>NOV INC. (XNYS:NOV)</v>
    <v>3</v>
    <v>27</v>
    <v>Finance</v>
    <v>28</v>
    <v>XNYS</v>
    <v>389084200</v>
    <v>1995</v>
    <v>15.25</v>
    <v>1.6607000000000001</v>
    <v>0.28499999999999998</v>
    <v>1.8873999999999998E-2</v>
    <v>5986060417</v>
    <v>15.1</v>
    <v>NOV Inc. es un proveedor independiente de equipos y tecnología para la industria energética mundial. La Compañía presta servicios a compañías de servicios, contratistas y productores de energía diversificados, nacionales e independientes en aproximadamente 62 países. La Compañía opera a través de tres segmentos. El segmento de Tecnologías de Pozos diseña, fabrica, alquila y vende una variedad de equipos y tecnologías que se utilizan para realizar operaciones de perforación. El segmento también ofrece servicios, como equipos y servicios de control de sólidos y gestión de residuos, fluidos de perforación, tubería de perforación, tubería cableada, servicios de optimización de perforación, servicios de inspección y revestimiento tubular, instrumentación, herramientas de fondo de pozo y brocas. El segmento de Soluciones de Terminación y Producción diseña, fabrica e integra tecnologías para terminaciones, producción de petróleo y gas y mercados industriales. El segmento de Tecnologías de Aparejos proporciona componentes de plataformas de perforación, plataformas de perforación terrestres completas y paquetes de equipos de perforación en alta mar.</v>
    <v>33676</v>
    <v>XNYS</v>
    <v>45637.87354412031</v>
    <v>New York Stock Exchange</v>
    <v>11326</v>
    <v>15.47</v>
    <v>21.23</v>
    <v>15.125</v>
    <v>14.94</v>
    <v>USD</v>
    <v>NOV INC.</v>
    <v>NOV INC.</v>
    <v>5.7089999999999996</v>
    <v>15.385</v>
    <v>Oil &amp; Gas Related Equipment and Services</v>
    <v>10353 RICHMOND AVE., HOUSTON, TX, 77042 US</v>
    <v>NOV</v>
    <v>Acciones</v>
    <v>NOV INC. (XNYS:NOV)</v>
    <v>3650133</v>
    <v>3502677</v>
  </rv>
  <rv s="2">
    <v>11327</v>
  </rv>
  <rv s="0">
    <v>https://www.bing.com/financeapi/forcetrigger?t=bqyc1h&amp;q=XNYS%3aNOVA&amp;form=skydnc</v>
    <v>Learn more on Bing</v>
  </rv>
  <rv s="8">
    <v>es-ES</v>
    <v>bqyc1h</v>
    <v>268435456</v>
    <v>1</v>
    <v>Con tecnología de Refinitiv</v>
    <v>29</v>
    <v>30</v>
    <v>Sunnova Energy (XNYS:NOVA)</v>
    <v>3</v>
    <v>31</v>
    <v>Finance</v>
    <v>28</v>
    <v>XNYS</v>
    <v>124952700</v>
    <v>2019</v>
    <v>4.32</v>
    <v>2.2244999999999999</v>
    <v>-7.0000000000000007E-2</v>
    <v>-1.6316999999999998E-2</v>
    <v>527300393</v>
    <v>4.29</v>
    <v>Sunnova Energy International Inc. is an energy services company. The Company partnering with local dealers and contractors who originate, design, and install its customer’s solar energy systems, energy storage systems and related products and services on its behalf. It also offers other sustainable home solutions, such as home security and monitoring, smart home devices, modern heating, ventilation, and air conditioning generators, upgraded roofing, water systems, water heaters, main panel upgrades and electric vehicle chargers. Its services include operations and maintenance, monitoring, repairs and replacements, equipment upgrades, onsite power optimization for the customer, the ability to switch power sources among the solar panel, grid, and energy storage system, as appropriate, and diagnostics. It serves commercial, industrial, agricultural, not-for-profit, and public sector customers. It serves approximately 419,000 customers in more than 45 United States and territories.</v>
    <v>2047</v>
    <v>XNYS</v>
    <v>45637.873559582811</v>
    <v>New York Stock Exchange</v>
    <v>11329</v>
    <v>4.47</v>
    <v>16.355</v>
    <v>4.05</v>
    <v>2.99</v>
    <v>USD</v>
    <v>Sunnova Energy</v>
    <v>Sunnova Energy</v>
    <v>4.22</v>
    <v>Renewable Energy</v>
    <v>20 East Greenway Plaza, Suite 540, HOUSTON, TX, 77046 US</v>
    <v>NOVA</v>
    <v>Acciones</v>
    <v>Sunnova Energy (XNYS:NOVA)</v>
    <v>5649951</v>
    <v>13971411</v>
  </rv>
  <rv s="2">
    <v>11330</v>
  </rv>
  <rv s="0">
    <v>https://www.bing.com/financeapi/forcetrigger?t=a1yo77&amp;q=XNAS%3aNOVT&amp;form=skydnc</v>
    <v>Learn more on Bing</v>
  </rv>
  <rv s="9">
    <v>es-ES</v>
    <v>a1yo77</v>
    <v>268435456</v>
    <v>1</v>
    <v>Con tecnología de Refinitiv</v>
    <v>32</v>
    <v>33</v>
    <v>Novanta Inc. (XNAS:NOVT)</v>
    <v>3</v>
    <v>34</v>
    <v>Finance</v>
    <v>28</v>
    <v>XNAS</v>
    <v>35921330</v>
    <v>167.19</v>
    <v>1.2696000000000001</v>
    <v>1.25</v>
    <v>7.541E-3</v>
    <v>5999580536</v>
    <v>165.77</v>
    <v>Vivendi SE es un grupo integrado de contenido, cultura, medios y comunicaciones con sede en Francia que opera en toda la cadena de valor de los medios. Opera a través de siete segmentos: Universal Music Group, Canal+ Group, Havas, Gameloft, Vivendi Village, nuevas Iniciativas y Corporativas. Universal Music Group se dedica a la música grabada, la publicación de música y la comercialización. Canal+ Group incluye televisión de pago (TV), producción, venta y distribución de películas y series de televisión. Havas es un grupo global de comunicaciones. Gameloft desarrolla y publica juegos para todas las plataformas digitales. Vivendi Village agrupa Vivendi Ticketing (Europa y Estados Unidos), los locales L'Olympia y Theatre de l'oeuvre en París, entre otros. Las nuevas iniciativas incluyen Dailymotion, una plataforma de agregación y distribución de contenido de vídeo; Vivendi Content, para la creación de nuevos contenidos y Group Vivendi Africa, que desarrolla un servicio de Internet de ultra alta velocidad en África. Corporativo presta servicios centrales al grupo.</v>
    <v>2900</v>
    <v>XNAS</v>
    <v>45637.873527256248</v>
    <v>Nasdaq Stock Market</v>
    <v>11332</v>
    <v>169.63499999999999</v>
    <v>187.12</v>
    <v>166.27</v>
    <v>146.86000000000001</v>
    <v>USD</v>
    <v>Novanta Inc.</v>
    <v>Novanta Inc.</v>
    <v>99.526899999999998</v>
    <v>167.02</v>
    <v>Electronic Equipment &amp; Parts</v>
    <v>125 Middlesex Turnpike, BEDFORD, MA, 01730-1409 US</v>
    <v>NOVT</v>
    <v>Acciones</v>
    <v>Novanta Inc. (XNAS:NOVT)</v>
    <v>63326</v>
    <v>220377</v>
  </rv>
  <rv s="2">
    <v>11333</v>
  </rv>
  <rv s="0">
    <v>https://www.bing.com/financeapi/forcetrigger?t=c3lr77&amp;q=XNAS%3aNOVV&amp;form=skydnc</v>
    <v>Learn more on Bing</v>
  </rv>
  <rv s="10">
    <v>es-ES</v>
    <v>c3lr77</v>
    <v>268435456</v>
    <v>1</v>
    <v>Con tecnología de Refinitiv</v>
    <v>35</v>
    <v>36</v>
    <v>Real Messenger (XNAS:RMSG)</v>
    <v>3</v>
    <v>37</v>
    <v>Finance</v>
    <v>28</v>
    <v>XNAS</v>
    <v>9321300</v>
    <v>2023</v>
    <v>1.74</v>
    <v>0.39</v>
    <v>0.22413799999999998</v>
    <v>19854369</v>
    <v>1.74</v>
    <v>Real Messenger Corporation operates an online marketplace that directly connects real estate agents with home buyers and sellers, through its social network application named Real. The Company's comprehensive app provides members with solutions, including tools, to search, connect and communicate with real estate professionals, learn about real estate buy and sell opportunities and share information. It provides real estate agents and their teams of all sizes with solutions designed to attract leads within its global network. Its solution is designed to cater to the diverse needs of all core stakeholders within the real estate sector, from buyers and sellers, to agents, owners, and investors, providing them with tailored resources, tools, and services for an enhanced real estate experience. The Company's solution consists of different subscription packages as well as a free-of-charge solution for home seekers.</v>
    <v>XNAS</v>
    <v>45637.873217777342</v>
    <v>Nasdaq Stock Market</v>
    <v>11335</v>
    <v>2.38</v>
    <v>55.28</v>
    <v>1.6904999999999999</v>
    <v>1.375</v>
    <v>USD</v>
    <v>Real Messenger</v>
    <v>Real Messenger</v>
    <v>0</v>
    <v>2.13</v>
    <v>Software &amp; IT Services</v>
    <v>695 Town Center Driv, Suite 1200, COSTA MESA, CA, 92626 US</v>
    <v>RMSG</v>
    <v>Acciones</v>
    <v>Real Messenger (XNAS:RMSG)</v>
    <v>248325</v>
    <v>321930</v>
  </rv>
  <rv s="2">
    <v>11336</v>
  </rv>
  <rv s="0">
    <v>https://www.bing.com/financeapi/forcetrigger?t=a1yoa2&amp;q=XNYS%3aNOW&amp;form=skydnc</v>
    <v>Learn more on Bing</v>
  </rv>
  <rv s="7">
    <v>es-ES</v>
    <v>a1yoa2</v>
    <v>268435456</v>
    <v>1</v>
    <v>Con tecnología de Refinitiv</v>
    <v>25</v>
    <v>26</v>
    <v>SERVICENOW, INC. (XNYS:NOW)</v>
    <v>3</v>
    <v>27</v>
    <v>Finance</v>
    <v>28</v>
    <v>XNYS</v>
    <v>206000000</v>
    <v>2012</v>
    <v>1142.81</v>
    <v>0.98880000000000001</v>
    <v>19.754999999999999</v>
    <v>1.7516E-2</v>
    <v>236404570000</v>
    <v>1127.8399999999999</v>
    <v>SERVICENOW, INC. es un proveedor de soluciones empresariales de computación en la nube que definen, estructuran, administran y automatizan servicios para empresas globales. La Compañía ofrece un conjunto de servicios basados en la nube que automatizan el flujo de trabajo dentro y entre los departamentos de una empresa. Proporciona soluciones de flujo de trabajo y se centra en la gestión de servicios para soporte al cliente, recursos humanos, operaciones de seguridad y otros departamentos empresariales. La plataforma también permite a los clientes crear, por sí mismos o con sus socios, sus propias aplicaciones comerciales orientadas a servicios en toda la empresa. La Compañía ofrece su software a través de Internet como un servicio. Comercializa sus servicios a las empresas en una amplia gama de industrias, incluidos los servicios financieros, productos de consumo, servicios de tecnología de la información, salud, gobierno, educación y tecnología. Opera centros de datos en Australia, Brasil, Canadá, Hong Kong, los Países Bajos, Singapur, Suiza, el Reino Unido y los Estados Unidos.</v>
    <v>22668</v>
    <v>XNYS</v>
    <v>45637.873393714843</v>
    <v>New York Stock Exchange</v>
    <v>11338</v>
    <v>1157.9000000000001</v>
    <v>1157.9000000000001</v>
    <v>1139.02</v>
    <v>637.99</v>
    <v>USD</v>
    <v>SERVICENOW, INC.</v>
    <v>SERVICENOW, INC.</v>
    <v>175.41130000000001</v>
    <v>1147.595</v>
    <v>Software &amp; IT Services</v>
    <v>2225 Lawson Lane, SANTA CLARA, CA, 95054 US</v>
    <v>NOW</v>
    <v>Acciones</v>
    <v>SERVICENOW, INC. (XNYS:NOW)</v>
    <v>954266</v>
    <v>1268496</v>
  </rv>
  <rv s="2">
    <v>11339</v>
  </rv>
  <rv s="0">
    <v>https://www.bing.com/financeapi/forcetrigger?t=c4ocjc&amp;q=XNAS%3aNPAB&amp;form=skydnc</v>
    <v>Learn more on Bing</v>
  </rv>
  <rv s="21">
    <v>es-ES</v>
    <v>c4ocjc</v>
    <v>268435456</v>
    <v>1</v>
    <v>Con tecnología de Refinitiv</v>
    <v>67</v>
    <v>68</v>
    <v>New Providence (XNAS:NPAB)</v>
    <v>3</v>
    <v>63</v>
    <v>Finance</v>
    <v>45</v>
    <v>XNAS</v>
    <v>6932520</v>
    <v>2020</v>
    <v>11.03</v>
    <v>0</v>
    <v>0</v>
    <v>75564510</v>
    <v>11.3</v>
    <v>New Providence Acquisition Corp. II is a blank check company. The Company is formed for the purpose of effecting a merger, capital stock exchange, asset acquisition, stock purchase, reorganization or similar business combination with one or more businesses. It seeks to acquire and operate a business in the consumer industry. However, it is not limited to this industry, and it may pursue a business combination opportunity in any business or industry it chooses, including one outside of the United States. It has no operations and has generated no revenues.</v>
    <v>3</v>
    <v>XNAS</v>
    <v>45604.90281251094</v>
    <v>Nasdaq Stock Market</v>
    <v>11341</v>
    <v>11.05</v>
    <v>14.73</v>
    <v>10.9</v>
    <v>10.49</v>
    <v>USD</v>
    <v>New Providence</v>
    <v>New Providence</v>
    <v>83.846199999999996</v>
    <v>10.9</v>
    <v>Holding Companies</v>
    <v>6500 Riverplace Boulevard, AUSTIN, TX, 78730 US</v>
    <v>NPAB</v>
    <v>Acciones</v>
    <v>New Providence (XNAS:NPAB)</v>
    <v>1142</v>
    <v>347</v>
  </rv>
  <rv s="2">
    <v>11342</v>
  </rv>
  <rv s="0">
    <v>https://www.bing.com/financeapi/forcetrigger?t=c1daw7&amp;q=XNAS%3aNPCE&amp;form=skydnc</v>
    <v>Learn more on Bing</v>
  </rv>
  <rv s="7">
    <v>es-ES</v>
    <v>c1daw7</v>
    <v>268435456</v>
    <v>1</v>
    <v>Con tecnología de Refinitiv</v>
    <v>25</v>
    <v>26</v>
    <v>Neuropace (XNAS:NPCE)</v>
    <v>3</v>
    <v>27</v>
    <v>Finance</v>
    <v>28</v>
    <v>XNAS</v>
    <v>29848100</v>
    <v>1997</v>
    <v>11.56</v>
    <v>2.0579999999999998</v>
    <v>-0.38</v>
    <v>-3.3014999999999996E-2</v>
    <v>332209353</v>
    <v>11.51</v>
    <v>NeuroPace, Inc. is a medical device company. The Company is focused on transforming the lives of people living with epilepsy by reducing or eliminating the occurrence of debilitating seizures. Its novel and differentiated RNS System is a brain-responsive platform that delivers personalized, real-time treatment at the seizure source. The Company has developed its RNS System to address the individualized nature of drug-resistant epilepsy and deliver a safe therapy for focal onset seizures anywhere in the brain. The RNS System is a device that records brain activity data and allows clinicians to monitor patients not only in person, but also remotely. RNS System monitors and analyzes the brain’s electrical activity, recognizes patient-specific abnormal patterns, and delivers treatment at the seizure source. The Company’s RNS System is also engaged in treating other brain disorders, including depression, impulse control disorders, memory disorders, and post-traumatic stress disorder.</v>
    <v>171</v>
    <v>XNAS</v>
    <v>45637.873055625001</v>
    <v>Nasdaq Stock Market</v>
    <v>11344</v>
    <v>11.824999999999999</v>
    <v>18.149999999999999</v>
    <v>10.9</v>
    <v>5.45</v>
    <v>USD</v>
    <v>Neuropace</v>
    <v>Neuropace</v>
    <v>0</v>
    <v>11.13</v>
    <v>Healthcare Equipment &amp; Supplies</v>
    <v>455 N. Bernardo Avenue, MOUNTAIN VIEW, CA, 94043 US</v>
    <v>NPCE</v>
    <v>Acciones</v>
    <v>Neuropace (XNAS:NPCE)</v>
    <v>72673</v>
    <v>92154</v>
  </rv>
  <rv s="2">
    <v>11345</v>
  </rv>
  <rv s="0">
    <v>https://www.bing.com/financeapi/forcetrigger?t=c1w7ar&amp;q=XNYS%3aNPCT&amp;form=skydnc</v>
    <v>Learn more on Bing</v>
  </rv>
  <rv s="26">
    <v>es-ES</v>
    <v>c1w7ar</v>
    <v>268435456</v>
    <v>1</v>
    <v>Con tecnología de Refinitiv</v>
    <v>81</v>
    <v>82</v>
    <v>Nuveen Core Plus Impact (XNYS:NPCT)</v>
    <v>14</v>
    <v>83</v>
    <v>Finance</v>
    <v>76</v>
    <v>XNYS</v>
    <v>11.35</v>
    <v>1.738</v>
    <v>0</v>
    <v>0</v>
    <v>345634302.88999999</v>
    <v>11.31</v>
    <v>45637.873013610937</v>
    <v>5.5E-2</v>
    <v>New York Stock Exchange</v>
    <v>11347</v>
    <v>11.369899999999999</v>
    <v>11.97</v>
    <v>11.3</v>
    <v>9.86</v>
    <v>USD</v>
    <v>Nuveen Core Plus Impact</v>
    <v>11.31</v>
    <v>NPCT</v>
    <v>ETF</v>
    <v>Nuveen Core Plus Impact (XNYS:NPCT)</v>
    <v>173351</v>
    <v>156407</v>
  </rv>
  <rv s="2">
    <v>11348</v>
  </rv>
  <rv s="0">
    <v>https://www.bing.com/financeapi/forcetrigger?t=c4ipk2&amp;q=XNYS%3aNPFD&amp;form=skydnc</v>
    <v>Learn more on Bing</v>
  </rv>
  <rv s="24">
    <v>es-ES</v>
    <v>c4ipk2</v>
    <v>268435456</v>
    <v>1</v>
    <v>Con tecnología de Refinitiv</v>
    <v>73</v>
    <v>74</v>
    <v>Nuveen Var Rate P&amp;I (XNYS:NPFD)</v>
    <v>14</v>
    <v>75</v>
    <v>Finance</v>
    <v>76</v>
    <v>XNYS</v>
    <v>19.25</v>
    <v>0.15</v>
    <v>7.8449999999999995E-3</v>
    <v>490663228.25</v>
    <v>19.12</v>
    <v>45637.87167771953</v>
    <v>5.21E-2</v>
    <v>New York Stock Exchange</v>
    <v>11350</v>
    <v>19.319900000000001</v>
    <v>19.431999999999999</v>
    <v>19.190000000000001</v>
    <v>15.89</v>
    <v>USD</v>
    <v>Nuveen Var Rate P&amp;I</v>
    <v>19.27</v>
    <v>NPFD</v>
    <v>ETF</v>
    <v>Nuveen Var Rate P&amp;I (XNYS:NPFD)</v>
    <v>113043</v>
    <v>91411</v>
  </rv>
  <rv s="2">
    <v>11351</v>
  </rv>
  <rv s="0">
    <v>https://www.bing.com/financeapi/forcetrigger?t=a1yofr&amp;q=XNYS%3aNPK&amp;form=skydnc</v>
    <v>Learn more on Bing</v>
  </rv>
  <rv s="7">
    <v>es-ES</v>
    <v>a1yofr</v>
    <v>268435456</v>
    <v>1</v>
    <v>Con tecnología de Refinitiv</v>
    <v>25</v>
    <v>26</v>
    <v>Natl Presto Ind (XNYS:NPK)</v>
    <v>3</v>
    <v>27</v>
    <v>Finance</v>
    <v>28</v>
    <v>XNYS</v>
    <v>7100350</v>
    <v>1905</v>
    <v>90.75</v>
    <v>0.63619999999999999</v>
    <v>0.97499999999999998</v>
    <v>1.0685E-2</v>
    <v>647907300</v>
    <v>91.25</v>
    <v>National Presto Industries, Inc. is engaged in various business segments, which includes Housewares/Small Appliance, Defense and Safety. The Housewares/Small Appliance segment designs, markets and distributes housewares and small electrical appliances, including pressure cookers and canners, kitchen electrics, and comfort appliances. The Defense segment manufactures 40-millimeter (mm) ammunition, precision mechanical and electro-mechanical assemblies, medium caliber cartridge cases and metal parts; performs Load, Assemble and Pack (LAP) operations on ordnance-related products primarily for the United States Government and prime contractors, and manufactures detonators, booster pellets, release cartridges, lead azide and others. The Safety segment offers systems that provide early warning of conditions that could ultimately lead to significant losses and also offers carbon monoxide alarms with large digital displays and an array of voice messages that clearly inform of incipient danger.</v>
    <v>1007</v>
    <v>XNYS</v>
    <v>45637.873079247656</v>
    <v>New York Stock Exchange</v>
    <v>11353</v>
    <v>92.684299999999993</v>
    <v>92.684299999999993</v>
    <v>90.75</v>
    <v>69.58</v>
    <v>USD</v>
    <v>Natl Presto Ind</v>
    <v>Natl Presto Ind</v>
    <v>19.1736</v>
    <v>92.224999999999994</v>
    <v>Aerospace &amp; Defense</v>
    <v>3925 N Hastings Way, EAU CLAIRE, WI, 54703 US</v>
    <v>NPK</v>
    <v>Acciones</v>
    <v>Natl Presto Ind (XNYS:NPK)</v>
    <v>26688</v>
    <v>42828</v>
  </rv>
  <rv s="2">
    <v>11354</v>
  </rv>
  <rv s="0">
    <v>https://www.bing.com/financeapi/forcetrigger?t=a1yolh&amp;q=XNYS%3aNPO&amp;form=skydnc</v>
    <v>Learn more on Bing</v>
  </rv>
  <rv s="7">
    <v>es-ES</v>
    <v>a1yolh</v>
    <v>268435456</v>
    <v>1</v>
    <v>Con tecnología de Refinitiv</v>
    <v>25</v>
    <v>26</v>
    <v>Enpro (XNYS:NPO)</v>
    <v>3</v>
    <v>27</v>
    <v>Finance</v>
    <v>28</v>
    <v>XNYS</v>
    <v>20992280</v>
    <v>2002</v>
    <v>190.74</v>
    <v>1.4944</v>
    <v>1.7749999999999999</v>
    <v>9.3930000000000003E-3</v>
    <v>4004172448</v>
    <v>188.97</v>
    <v>Enpro, Inc. is an industrial technology company. The Company is focused on critical applications across many end-markets, including semiconductor, industrial process, commercial vehicle, sustainable power generation, aerospace, food and pharma, photonics and life sciences. The Company operates in two segments: Sealing Technologies and Advanced Surface Technologies. The Sealing Technologies segment includes three operating divisions: Garlock, Technetics and STEMCO, which serves various industries, including pharmaceutical, food and beverage, pulp and paper, metals and mining, marine, water/wastewater, chemical processing, and power generation markets. The Advanced Surface Technologies segment includes four operating businesses: Technetics Semi, LeanTeq, Alluxa, and NxEdge, which applies technologies, processes, and capabilities to deliver differentiated suites of products and services for the applications in markets.</v>
    <v>3500</v>
    <v>XNYS</v>
    <v>45637.873509976562</v>
    <v>New York Stock Exchange</v>
    <v>11356</v>
    <v>192.45</v>
    <v>197.94</v>
    <v>189.33</v>
    <v>134.4</v>
    <v>USD</v>
    <v>Enpro</v>
    <v>Enpro</v>
    <v>73.765699999999995</v>
    <v>190.745</v>
    <v>Machinery, Equipment &amp; Components</v>
    <v>5605 CARNEGIE BOULEVARD, SUITE 500, CHARLOTTE, NC, 28209 US</v>
    <v>NPO</v>
    <v>Acciones</v>
    <v>Enpro (XNYS:NPO)</v>
    <v>66585</v>
    <v>150426</v>
  </rv>
  <rv s="2">
    <v>11357</v>
  </rv>
  <rv s="0">
    <v>https://www.bing.com/financeapi/forcetrigger?t=a1yor7&amp;q=XNYS%3aNPV&amp;form=skydnc</v>
    <v>Learn more on Bing</v>
  </rv>
  <rv s="26">
    <v>es-ES</v>
    <v>a1yor7</v>
    <v>268435456</v>
    <v>1</v>
    <v>Con tecnología de Refinitiv</v>
    <v>81</v>
    <v>82</v>
    <v>Nuveen VA Qlty Muni Inc (XNYS:NPV)</v>
    <v>14</v>
    <v>83</v>
    <v>Finance</v>
    <v>76</v>
    <v>XNYS</v>
    <v>13.47</v>
    <v>1.8878999999999999</v>
    <v>9.5000000000000001E-2</v>
    <v>7.0609999999999996E-3</v>
    <v>224598614.86000001</v>
    <v>13.455</v>
    <v>45637.872418078128</v>
    <v>4.1599999999999998E-2</v>
    <v>New York Stock Exchange</v>
    <v>11359</v>
    <v>13.61</v>
    <v>13.61</v>
    <v>13.4375</v>
    <v>10.4703</v>
    <v>USD</v>
    <v>Nuveen VA Qlty Muni Inc</v>
    <v>13.55</v>
    <v>NPV</v>
    <v>ETF</v>
    <v>Nuveen VA Qlty Muni Inc (XNYS:NPV)</v>
    <v>51143</v>
    <v>33081</v>
  </rv>
  <rv s="2">
    <v>11360</v>
  </rv>
  <rv s="0">
    <v>https://www.bing.com/financeapi/forcetrigger?t=c2z2u2&amp;q=XNYS%3aRONI&amp;form=skydnc</v>
    <v>Learn more on Bing</v>
  </rv>
  <rv s="7">
    <v>es-ES</v>
    <v>c2z2u2</v>
    <v>268435456</v>
    <v>1</v>
    <v>Con tecnología de Refinitiv</v>
    <v>25</v>
    <v>26</v>
    <v>NET Power (XNYS:NPWR)</v>
    <v>3</v>
    <v>27</v>
    <v>Finance</v>
    <v>28</v>
    <v>XNYS</v>
    <v>215419300</v>
    <v>2023</v>
    <v>10.54</v>
    <v>1.9400000000000001E-2</v>
    <v>0.67500000000000004</v>
    <v>6.4162999999999998E-2</v>
    <v>2411619063</v>
    <v>10.52</v>
    <v>NET Power Inc. is a clean energy technology company. It is engaged in developing its proprietary NET Power Cycle, which transforms natural gas into low-cost, clean, and reliable power. The NET Power Cycle is designed to inherently capture carbon dioxide (CO2) while producing virtually no air pollutants such as sulfur oxides (SOX), nitrogen oxide (NOX) and other particulates. The NET Power Cycle is designed to achieve clean, reliable, and low-cost electricity generation through its highly recuperative oxy-combustion process. This process involves the combination of two technologies: oxy-combustion and supercritical CO2 power cycle. Its customers include electric utilities, oil and gas companies, midstream oil and gas companies, technology companies, and industrial facilities, both in domestic and international markets. It deploys its utility-scale plants across the world by partnering with power producers, energy producers, technology providers, local communities and other stakeholders.</v>
    <v>43</v>
    <v>XNYS</v>
    <v>45637.873486168748</v>
    <v>New York Stock Exchange</v>
    <v>11362</v>
    <v>11.24</v>
    <v>14.277699999999999</v>
    <v>10.5</v>
    <v>6.57</v>
    <v>USD</v>
    <v>NET Power</v>
    <v>NET Power</v>
    <v>16.778300000000002</v>
    <v>11.195</v>
    <v>Electrical Utilities &amp; IPPs</v>
    <v>320 Roney Street, Suite 200, DURHAM, NC, 27701 US</v>
    <v>NPWR</v>
    <v>Acciones</v>
    <v>NET Power (XNYS:NPWR)</v>
    <v>544283</v>
    <v>855209</v>
  </rv>
  <rv s="2">
    <v>11363</v>
  </rv>
  <rv s="0">
    <v>https://www.bing.com/financeapi/forcetrigger?t=a1yoww&amp;q=XNYS%3aNQP&amp;form=skydnc</v>
    <v>Learn more on Bing</v>
  </rv>
  <rv s="26">
    <v>es-ES</v>
    <v>a1yoww</v>
    <v>268435456</v>
    <v>1</v>
    <v>Con tecnología de Refinitiv</v>
    <v>81</v>
    <v>82</v>
    <v>Nuveen PA Qual Muni Inc (XNYS:NQP)</v>
    <v>14</v>
    <v>83</v>
    <v>Finance</v>
    <v>76</v>
    <v>XNYS</v>
    <v>12.035</v>
    <v>1.7655000000000001</v>
    <v>3.5000000000000003E-2</v>
    <v>2.9090000000000001E-3</v>
    <v>495958888.14999998</v>
    <v>12.03</v>
    <v>45637.866189594533</v>
    <v>3.9E-2</v>
    <v>New York Stock Exchange</v>
    <v>11365</v>
    <v>12.11</v>
    <v>12.89</v>
    <v>12.02</v>
    <v>11.21</v>
    <v>USD</v>
    <v>Nuveen PA Qual Muni Inc</v>
    <v>12.065</v>
    <v>NQP</v>
    <v>ETF</v>
    <v>Nuveen PA Qual Muni Inc (XNYS:NQP)</v>
    <v>70843</v>
    <v>103853</v>
  </rv>
  <rv s="2">
    <v>11366</v>
  </rv>
  <rv s="0">
    <v>https://www.bing.com/financeapi/forcetrigger?t=a1yozr&amp;q=XNYS%3aNR&amp;form=skydnc</v>
    <v>Learn more on Bing</v>
  </rv>
  <rv s="7">
    <v>es-ES</v>
    <v>a1yozr</v>
    <v>268435456</v>
    <v>1</v>
    <v>Con tecnología de Refinitiv</v>
    <v>25</v>
    <v>26</v>
    <v>NPK Intl (XNYS:NR)</v>
    <v>3</v>
    <v>27</v>
    <v>Finance</v>
    <v>28</v>
    <v>XNYS</v>
    <v>86497300</v>
    <v>1988</v>
    <v>7.81</v>
    <v>2.9258000000000002</v>
    <v>0.29499999999999998</v>
    <v>3.7724000000000001E-2</v>
    <v>701925589</v>
    <v>7.82</v>
    <v>NPK International Inc., formerly Newpark Resources, Inc., is a site access solutions company that manufactures, sells, and rents sustainable composite matting products, along with a full suite of services, including planning, logistics, and remediation. As a geographically diversified company, the Company delivers quality and reliability across critical infrastructure markets, including electrical transmission and distribution, oil and gas exploration, pipeline, renewable energy, petrochemical, construction, and other industries. Its products include DURA-BASE Composite Mat System, DURA-BASE 800-Series, and EPZ Grounding System. Its solutions include access roads and work pads; supply and logistics; project planning and site evaluation; site preparation; environmental services, and site restoration. The DURA-BASE Advanced Composite Mat System provides site access and ground protection with its durable, sustainable design, for even the toughest environments.</v>
    <v>1550</v>
    <v>XNYS</v>
    <v>45637.873510937497</v>
    <v>New York Stock Exchange</v>
    <v>11368</v>
    <v>8.2200000000000006</v>
    <v>8.65</v>
    <v>7.74</v>
    <v>5.6101000000000001</v>
    <v>USD</v>
    <v>NPK Intl</v>
    <v>NPK Intl</v>
    <v>23.6891</v>
    <v>8.1150000000000002</v>
    <v>Oil &amp; Gas Related Equipment and Services</v>
    <v>SUITE 100, 2700 RESEARCH FOREST DRIVE, THE WOODLANDS, TX, 77381 US</v>
    <v>NR</v>
    <v>Acciones</v>
    <v>NPK Intl (XNYS:NR)</v>
    <v>462496</v>
    <v>751902</v>
  </rv>
  <rv s="2">
    <v>11369</v>
  </rv>
  <rv s="0">
    <v>https://www.bing.com/financeapi/forcetrigger?t=c1cbjc&amp;q=XNAS%3aNRAC&amp;form=skydnc</v>
    <v>Learn more on Bing</v>
  </rv>
  <rv s="50">
    <v>es-ES</v>
    <v>c1cbjc</v>
    <v>268435456</v>
    <v>1</v>
    <v>1</v>
    <v>Con tecnología de Refinitiv</v>
    <v>35</v>
    <v>149</v>
    <v>Northern Revival (XNAS:NRAC)</v>
    <v>3</v>
    <v>37</v>
    <v>Finance</v>
    <v>45</v>
    <v>XNAS</v>
    <v>7947740</v>
    <v>2020</v>
    <v>11.01</v>
    <v>0</v>
    <v>0</v>
    <v>87504660</v>
    <v>11.01</v>
    <v>Northern Revival Acquisition Corporation, formerly Noble Rock Acquisition Corp., is a blank check company. The Company is formed for the purpose is to effect a merger, capital stock exchange, asset acquisition, stock purchase, reorganization or similar business combination. The Company may pursue an acquisition opportunity in any business, industry, sector or geographical location. The Company intends to identify, acquire and operate a business in the software and tech-enabled services sectors.</v>
    <v>XNAS</v>
    <v>45336.875006272654</v>
    <v>Nasdaq Stock Market</v>
    <v>11371</v>
    <v>11.01</v>
    <v>11.98</v>
    <v>11</v>
    <v>10.08</v>
    <v>USD</v>
    <v>Northern Revival</v>
    <v>Northern Revival</v>
    <v>127.3569</v>
    <v>11.01</v>
    <v>Holding Companies</v>
    <v>4001 Kennett Pike, Suite 302, WILMINGTON, DE, 19807 US</v>
    <v>NRAC</v>
    <v>Acciones</v>
    <v>Northern Revival (XNAS:NRAC)</v>
    <v>11720</v>
    <v>23520</v>
  </rv>
  <rv s="2">
    <v>11372</v>
  </rv>
  <rv s="0">
    <v>https://www.bing.com/financeapi/forcetrigger?t=a1trlh&amp;q=XNAS%3aNRBO&amp;form=skydnc</v>
    <v>Learn more on Bing</v>
  </rv>
  <rv s="7">
    <v>es-ES</v>
    <v>a1trlh</v>
    <v>268435456</v>
    <v>1</v>
    <v>Con tecnología de Refinitiv</v>
    <v>25</v>
    <v>26</v>
    <v>MetaVia (XNAS:MTVA)</v>
    <v>3</v>
    <v>27</v>
    <v>Finance</v>
    <v>28</v>
    <v>XNAS</v>
    <v>8616010</v>
    <v>2014</v>
    <v>2.27</v>
    <v>-0.25619999999999998</v>
    <v>0.02</v>
    <v>8.5840000000000014E-3</v>
    <v>19472180</v>
    <v>2.33</v>
    <v>MetaVia Inc., formerly NeuroBo Pharmaceuticals, Inc., is a clinical-stage biotechnology company focused on transforming cardiometabolic diseases. It is developing DA-1726 for the treatment of obesity, and is developing DA-1241 for the treatment of Metabolic Dysfunction-Associated Steatohepatitis (MASH). DA-1726 is a novel oxyntomodulin (OXM) analogue that functions as a glucagon-like peptide-1 receptor (GLP1R) and glucagon receptor (GCGR) dual agonist. OXM is a naturally-occurring gut hormone that activates GLP1R and GCGR, thereby decreasing food intake while increasing energy expenditure, thus resulting in body weight loss compared to selective GLP1R agonists. DA-1241 is a novel G-Protein-Coupled Receptor 119 (GPR119) agonist with development optionality as a standalone and/or combination therapy for both MASH and type 2 diabetes. Agonism of GPR119 in the gut promotes the release of key gut peptides, GLP-1, glucagon-dependent insulinotropic polypeptide receptor, and peptide YY.</v>
    <v>8</v>
    <v>XNAS</v>
    <v>45637.871034490629</v>
    <v>Nasdaq Stock Market</v>
    <v>11374</v>
    <v>2.5</v>
    <v>6.7499000000000002</v>
    <v>2.27</v>
    <v>2.04</v>
    <v>USD</v>
    <v>MetaVia</v>
    <v>MetaVia</v>
    <v>0</v>
    <v>2.35</v>
    <v>Biotechnology &amp; Medical Research</v>
    <v>545 Concord Avenue, Suite 210, CAMBRIDGE, MA, 02138 US</v>
    <v>MTVA</v>
    <v>Acciones</v>
    <v>MetaVia (XNAS:MTVA)</v>
    <v>11430</v>
    <v>31288</v>
  </rv>
  <rv s="2">
    <v>11375</v>
  </rv>
  <rv s="0">
    <v>https://www.bing.com/financeapi/forcetrigger?t=azp4xm&amp;q=XNAS%3aNRC&amp;form=skydnc</v>
    <v>Learn more on Bing</v>
  </rv>
  <rv s="7">
    <v>es-ES</v>
    <v>azp4xm</v>
    <v>268435456</v>
    <v>1</v>
    <v>Con tecnología de Refinitiv</v>
    <v>25</v>
    <v>26</v>
    <v>National Rsrch (XNAS:NRC)</v>
    <v>3</v>
    <v>27</v>
    <v>Finance</v>
    <v>28</v>
    <v>XNAS</v>
    <v>23476040</v>
    <v>2021</v>
    <v>19.489999999999998</v>
    <v>0.52410000000000001</v>
    <v>-0.2</v>
    <v>-1.0336000000000001E-2</v>
    <v>449566165</v>
    <v>19.350000000000001</v>
    <v>National Research Corporation, doing business as NRC Health, is a provider of analytics and insights that facilitate measurement and improvement of the patient and employee experience while also increasing patient engagement and customer loyalty for healthcare organizations in the United States. Its digital solutions consist of three primary solution categories: Marketing, Reputation and Experience. Its Marketing solutions are subscription-based services that allow for improved tracking of awareness, perception, and consistency of healthcare brands; real-time assessment of competitive differentiators, and enhanced segmentation tools to evaluate the needs, wants, and behaviors of communities through real-time competitive assessments and enhanced segmentation tools. The Company's Experience solutions are provided on a subscription basis via a cross-continuum multi-mode digital platform. Its Reputation solutions allow healthcare organizations to share a picture of their organization.</v>
    <v>435</v>
    <v>XNAS</v>
    <v>45637.873114664064</v>
    <v>Nasdaq Stock Market</v>
    <v>11377</v>
    <v>19.489999999999998</v>
    <v>42.18</v>
    <v>19.09</v>
    <v>17.62</v>
    <v>USD</v>
    <v>National Rsrch</v>
    <v>National Rsrch</v>
    <v>17.218399999999999</v>
    <v>19.149999999999999</v>
    <v>Professional &amp; Commercial Services</v>
    <v>1245 Q Street, LINCOLN, NE, 68508 US</v>
    <v>NRC</v>
    <v>Acciones</v>
    <v>National Rsrch (XNAS:NRC)</v>
    <v>88893</v>
    <v>84268</v>
  </rv>
  <rv s="2">
    <v>11378</v>
  </rv>
  <rv s="0">
    <v>https://www.bing.com/financeapi/forcetrigger?t=c3rpfr&amp;q=XNAS%3aNRDS&amp;form=skydnc</v>
    <v>Learn more on Bing</v>
  </rv>
  <rv s="7">
    <v>es-ES</v>
    <v>c3rpfr</v>
    <v>268435456</v>
    <v>1</v>
    <v>Con tecnología de Refinitiv</v>
    <v>25</v>
    <v>26</v>
    <v>Nerdwallet (XNAS:NRDS)</v>
    <v>3</v>
    <v>27</v>
    <v>Finance</v>
    <v>28</v>
    <v>XNAS</v>
    <v>73438870</v>
    <v>2010</v>
    <v>14.58</v>
    <v>1.292</v>
    <v>-0.63</v>
    <v>-4.3629000000000001E-2</v>
    <v>1014190794</v>
    <v>14.44</v>
    <v>NerdWallet, Inc. is a personal finance company. The Company provide consumer-driven advice about personal finance through its platform by connecting individuals and small and mid-sized businesses (SMBs) with providers of financial products. The Company offers NerdWallet, a consumer-first platform that empowers consumers and SMBs. The Company's platform delivers a range of financial products, including credit cards, mortgages, insurance, SMB products, personal loans, banking, investing and student loans. Its platform uses guidance and machine learning capabilities to help consumers with personalized insights. The Company enables its consumers to access its content and comparison-shopping marketplaces, plus a data-driven app, which helps them stay on top of their finances and save time and money. The Company's NerdWallet platform is available to consumers in the United States, United Kingdom, Canada, and Australia. It also offers mortgage brokerage services.</v>
    <v>730</v>
    <v>XNAS</v>
    <v>45637.873289791409</v>
    <v>Nasdaq Stock Market</v>
    <v>11380</v>
    <v>14.58</v>
    <v>17.3</v>
    <v>13.52</v>
    <v>10.1</v>
    <v>USD</v>
    <v>Nerdwallet</v>
    <v>Nerdwallet</v>
    <v>0</v>
    <v>13.81</v>
    <v>Banking Services</v>
    <v>55 Hawthorne Street, 10Th Floor, SAN FRANCISCO, CA, 94105 US</v>
    <v>NRDS</v>
    <v>Acciones</v>
    <v>Nerdwallet (XNAS:NRDS)</v>
    <v>262997</v>
    <v>570309</v>
  </rv>
  <rv s="2">
    <v>11381</v>
  </rv>
  <rv s="0">
    <v>https://www.bing.com/financeapi/forcetrigger?t=bwxllh&amp;q=XNYS%3aNRDY&amp;form=skydnc</v>
    <v>Learn more on Bing</v>
  </rv>
  <rv s="8">
    <v>es-ES</v>
    <v>bwxllh</v>
    <v>268435456</v>
    <v>1</v>
    <v>Con tecnología de Refinitiv</v>
    <v>29</v>
    <v>30</v>
    <v>Nerdy (XNYS:NRDY)</v>
    <v>3</v>
    <v>31</v>
    <v>Finance</v>
    <v>28</v>
    <v>XNYS</v>
    <v>180377700</v>
    <v>2021</v>
    <v>1.71</v>
    <v>2.0116999999999998</v>
    <v>-9.5000000000000001E-2</v>
    <v>-5.5881999999999994E-2</v>
    <v>289506208</v>
    <v>1.7</v>
    <v xml:space="preserve">Nerdy Inc. operates a platform for live online learning. The Company’s platform leverages technology, including artificial intelligence (AI), to connect students, users, parents, guardians, and purchasers of all ages to tutors, instructors, subject matter experts, educators, and other professionals. Its comprehensive learning destination provides learning experiences across numerous subjects and multiple formats, including one-on-one instruction, small group tutoring, large format classes, tutor chat, essay review, adaptive assessments, and self-study tools. The Company’s flagship business, Varsity Tutors LLC (Varsity Tutors), is a platform for live online tutoring and classes. Its solutions are available directly to learners, as well as through education systems. Its offerings also include Varsity Tutors for Schools, a product suite that leverages its platform capabilities to offer high dosage tutoring and its online learning solutions to institutions. </v>
    <v>500</v>
    <v>XNYS</v>
    <v>45637.873132256253</v>
    <v>New York Stock Exchange</v>
    <v>11383</v>
    <v>1.7899</v>
    <v>3.6</v>
    <v>1.54</v>
    <v>0.72689999999999999</v>
    <v>USD</v>
    <v>Nerdy</v>
    <v>Nerdy</v>
    <v>1.605</v>
    <v>Software &amp; IT Services</v>
    <v>8001 Forsyth Blvd., Suite 1050, ST. LOUIS, MO, 63105 US</v>
    <v>NRDY</v>
    <v>Acciones</v>
    <v>Nerdy (XNYS:NRDY)</v>
    <v>2185609</v>
    <v>2742876</v>
  </rv>
  <rv s="2">
    <v>11384</v>
  </rv>
  <rv s="0">
    <v>https://www.bing.com/financeapi/forcetrigger?t=bton77&amp;q=XNYS%3aNREF&amp;form=skydnc</v>
    <v>Learn more on Bing</v>
  </rv>
  <rv s="7">
    <v>es-ES</v>
    <v>bton77</v>
    <v>268435456</v>
    <v>1</v>
    <v>Con tecnología de Refinitiv</v>
    <v>25</v>
    <v>26</v>
    <v>Nexpoint Real Es (XNYS:NREF)</v>
    <v>3</v>
    <v>27</v>
    <v>Finance</v>
    <v>28</v>
    <v>XNYS</v>
    <v>17461130</v>
    <v>2019</v>
    <v>17.440000000000001</v>
    <v>1.6742999999999999</v>
    <v>-6.5000000000000002E-2</v>
    <v>-3.7230000000000002E-3</v>
    <v>303736356</v>
    <v>17.46</v>
    <v>NexPoint Real Estate Finance, Inc. is a commercial mortgage real estate investment trust (REIT). The Company is focused on originating, structuring and investing in first-lien mortgage loans, mezzanine loans, preferred equity, convertible notes, multifamily properties and common stock investments, as well as multifamily commercial mortgage-backed securities securitizations, multifamily structured credit risk notes and mortgage-backed securities, or its target assets. The Company's primary investment objective is to generate attractive, risk-adjusted returns for stockholders over the long term. It intends to achieve this objective primarily by originating, structuring and investing in its target assets. It is focused on investing in real estate sectors, including in the multifamily, single-family rental, self-storage, hospitality and office sectors. Its business is conducted through NexPoint Real Estate Finance Operating Partnership, L.P. (the OP), the Company's operating partnership.</v>
    <v>1</v>
    <v>XNYS</v>
    <v>45637.873239490626</v>
    <v>New York Stock Exchange</v>
    <v>11386</v>
    <v>17.649899999999999</v>
    <v>18.0899</v>
    <v>17.225200000000001</v>
    <v>12.629</v>
    <v>USD</v>
    <v>Nexpoint Real Es</v>
    <v>Nexpoint Real Es</v>
    <v>15.8903</v>
    <v>17.395</v>
    <v>Residential &amp; Commercial REIT</v>
    <v>300 Crescent Court, Suite 700, DALLAS, TX, 75201 US</v>
    <v>NREF</v>
    <v>Acciones</v>
    <v>Nexpoint Real Es (XNYS:NREF)</v>
    <v>47968</v>
    <v>45113</v>
  </rv>
  <rv s="2">
    <v>11387</v>
  </rv>
  <rv s="0">
    <v>https://www.bing.com/financeapi/forcetrigger?t=a1ypc7&amp;q=XNYS%3aNRG&amp;form=skydnc</v>
    <v>Learn more on Bing</v>
  </rv>
  <rv s="7">
    <v>es-ES</v>
    <v>a1ypc7</v>
    <v>268435456</v>
    <v>1</v>
    <v>Con tecnología de Refinitiv</v>
    <v>25</v>
    <v>26</v>
    <v>NRG ENERGY, INC. (XNYS:NRG)</v>
    <v>3</v>
    <v>27</v>
    <v>Finance</v>
    <v>28</v>
    <v>XNYS</v>
    <v>202566400</v>
    <v>1992</v>
    <v>94.5</v>
    <v>1.1193</v>
    <v>1.9</v>
    <v>2.0270999999999997E-2</v>
    <v>19371424832</v>
    <v>93.73</v>
    <v>NRG Energy, Inc. es una empresa de energía y servicios para el hogar. Los negocios de la Empresa son la venta de electricidad y gas natural a clientes residenciales, comerciales e industriales y mayoristas, con el apoyo de su generación eléctrica al por mayor, así como la venta de productos y servicios inteligentes para el hogar. En los Estados Unidos y Canadá, la Empresa ofrece soluciones sostenibles, principalmente bajo marcas como NRG, Reliant, Direct Energy, Green Mountain Energy y Vivint. Los segmentos de la Empresa incluyen Texas, Este, Oeste/Servicios/Otros, Vivint Smart Home y actividades corporativas. Vende una variedad de productos a clientes residenciales y pequeños clientes comerciales, incluyendo electricidad al por menor y gestión de la energía, gas natural, compensaciones de carbono, estaciones de energía de reserva, energía portátil, energía solar portátil e iluminación portátil. La Empresa posee y arrienda una cartera diversificada de generación al por mayor con aproximadamente 13 gigavatios de capacidad de generación a partir de combustibles fósiles y renovables en 19 centrales.</v>
    <v>18131</v>
    <v>XNYS</v>
    <v>45637.873570068747</v>
    <v>New York Stock Exchange</v>
    <v>11389</v>
    <v>96.15</v>
    <v>103.14</v>
    <v>93.75</v>
    <v>47.594999999999999</v>
    <v>USD</v>
    <v>NRG ENERGY, INC.</v>
    <v>NRG ENERGY, INC.</v>
    <v>23.4864</v>
    <v>95.63</v>
    <v>Electrical Utilities &amp; IPPs</v>
    <v>910 Louisiana Street, HOUSTON, TX, 77002 US</v>
    <v>NRG</v>
    <v>Acciones</v>
    <v>NRG ENERGY, INC. (XNYS:NRG)</v>
    <v>1039909</v>
    <v>2639610</v>
  </rv>
  <rv s="2">
    <v>11390</v>
  </rv>
  <rv s="0">
    <v>https://www.bing.com/financeapi/forcetrigger?t=c1epp2&amp;q=XNYS%3aNRGV&amp;form=skydnc</v>
    <v>Learn more on Bing</v>
  </rv>
  <rv s="8">
    <v>es-ES</v>
    <v>c1epp2</v>
    <v>268435456</v>
    <v>1</v>
    <v>Con tecnología de Refinitiv</v>
    <v>29</v>
    <v>30</v>
    <v>Energy Vault (XNYS:NRGV)</v>
    <v>3</v>
    <v>31</v>
    <v>Finance</v>
    <v>28</v>
    <v>XNYS</v>
    <v>152119600</v>
    <v>2020</v>
    <v>1.82</v>
    <v>0.49840000000000001</v>
    <v>0.25</v>
    <v>0.15151500000000001</v>
    <v>289027240</v>
    <v>1.65</v>
    <v>Energy Vault Holdings, Inc. is engaged in providing sustainable, grid-scale energy storage solutions. The Company develops and deploys utility-scale energy storage solutions. The Company's comprehensive offerings include gravity-based storage, battery storage, and green hydrogen energy storage technologies. Each storage solution is supported by the Company’s hardware technology-agnostic energy management system software and integration platform. Its technology portfolio delivers customized short-and-long-duration energy storage solutions to help utilities, independent power producers, and large industrial energy users significantly reduce levelized energy costs while maintaining power reliability. Its solutions include B-Vault, G-Vault, H-Vault, and software solutions. B-Vault is its electrochemical battery energy storage solution that meets short-duration energy storage needs. G-Vault is its gravity energy storage solution that meets long-duration energy storage needs.</v>
    <v>179</v>
    <v>XNYS</v>
    <v>45637.873501203125</v>
    <v>New York Stock Exchange</v>
    <v>11392</v>
    <v>2.1800000000000002</v>
    <v>2.68</v>
    <v>1.7346999999999999</v>
    <v>0.78</v>
    <v>USD</v>
    <v>Energy Vault</v>
    <v>Energy Vault</v>
    <v>1.9</v>
    <v>Machinery, Equipment &amp; Components</v>
    <v>4360 Park Terrace Drive, Suite 100, WESTLAKE VILLAGE, CA, 91361 US</v>
    <v>NRGV</v>
    <v>Acciones</v>
    <v>Energy Vault (XNYS:NRGV)</v>
    <v>3587244</v>
    <v>1307372</v>
  </rv>
  <rv s="2">
    <v>11393</v>
  </rv>
  <rv s="0">
    <v>https://www.bing.com/financeapi/forcetrigger?t=a1ypf2&amp;q=XNAS%3aNRIM&amp;form=skydnc</v>
    <v>Learn more on Bing</v>
  </rv>
  <rv s="7">
    <v>es-ES</v>
    <v>a1ypf2</v>
    <v>268435456</v>
    <v>1</v>
    <v>Con tecnología de Refinitiv</v>
    <v>25</v>
    <v>26</v>
    <v>Northrim BanCorp (XNAS:NRIM)</v>
    <v>3</v>
    <v>27</v>
    <v>Finance</v>
    <v>28</v>
    <v>XNAS</v>
    <v>5501940</v>
    <v>2001</v>
    <v>86.45</v>
    <v>0.82599999999999996</v>
    <v>2.0699999999999998</v>
    <v>2.4011000000000001E-2</v>
    <v>474322500</v>
    <v>86.21</v>
    <v>Northrim BanCorp, Inc. is a bank holding company. The Company is primarily engaged in the delivery of business and personal banking services through its wholly owned banking subsidiary, Northrim Bank (the Bank). It operates through two segments: Community Banking and Home Mortgage Lending. The Community Banking segment's principal business focus is the offering of loan and deposit products to business and consumer customers in its primary market areas. The Home Mortgage Lending segment's principal business focus is the origination and sale of mortgage loans for one-to-four family residential properties. It also engages in retail mortgage origination services through its wholly owned subsidiary, Residential Mortgage Holding Company, LLC. Additionally, the Bank, through its wholly owned subsidiary, Northrim Funding Services (NFS), operates a factoring division in Bellevue, Washington. The Bank operates through 20 branches in Anchorage, the Matanuska Valley, Soldotna, Juneau, and others.</v>
    <v>472</v>
    <v>XNAS</v>
    <v>45637.873498587498</v>
    <v>Nasdaq Stock Market</v>
    <v>11395</v>
    <v>89.1113</v>
    <v>91.72</v>
    <v>86.01</v>
    <v>43.92</v>
    <v>USD</v>
    <v>Northrim BanCorp</v>
    <v>Northrim BanCorp</v>
    <v>14.700200000000001</v>
    <v>88.28</v>
    <v>Banking Services</v>
    <v>3111 C Street, ANCHORAGE, AK, 99503 US</v>
    <v>NRIM</v>
    <v>Acciones</v>
    <v>Northrim BanCorp (XNAS:NRIM)</v>
    <v>22784</v>
    <v>25401</v>
  </rv>
  <rv s="2">
    <v>11396</v>
  </rv>
  <rv s="0">
    <v>https://www.bing.com/financeapi/forcetrigger?t=bv47yc&amp;q=XNAS%3aNRIX&amp;form=skydnc</v>
    <v>Learn more on Bing</v>
  </rv>
  <rv s="7">
    <v>es-ES</v>
    <v>bv47yc</v>
    <v>268435456</v>
    <v>1</v>
    <v>Con tecnología de Refinitiv</v>
    <v>25</v>
    <v>26</v>
    <v>Nurix (XNAS:NRIX)</v>
    <v>3</v>
    <v>27</v>
    <v>Finance</v>
    <v>28</v>
    <v>XNAS</v>
    <v>70836280</v>
    <v>2009</v>
    <v>22.95</v>
    <v>2.1143000000000001</v>
    <v>-0.72</v>
    <v>-3.2638E-2</v>
    <v>1511646215</v>
    <v>22.06</v>
    <v>Nurix Therapeutics, Inc. is a clinical-stage biopharmaceutical company. The Company is focused on the discovery, development and commercialization of small molecules and antibody therapies based on the modulation of cellular protein levels as a treatment approach for cancer, inflammatory conditions and other diseases. It DELigase is an integrated discovery platform, to identify and advance drug candidates targeting E3 ligases. Its drug candidates include NX-2127, NX-5948 and NX-1607. NX-2127 is an orally bioavailable Brutons tyrosine kinase (BTK) degrader that also degrades cereblon neosubstrates IKZF1 (Ikaros) and IKZF3 (Aiolos) for the treatment of relapsed or refractory B-cell malignancies. NX-5948 is an orally bioavailable BTK degrader for the treatment of relapsed or refractory B-cell malignancies and potentially autoimmune diseases. NX-1607 is an oral clinical-stage small molecule drug candidate that inhibits Casitas B-lineage lymphoma proto-oncogene-B (CBL-B).</v>
    <v>284</v>
    <v>XNAS</v>
    <v>45637.873551388278</v>
    <v>Nasdaq Stock Market</v>
    <v>11398</v>
    <v>22.95</v>
    <v>29.56</v>
    <v>21.045000000000002</v>
    <v>7.65</v>
    <v>USD</v>
    <v>Nurix</v>
    <v>Nurix</v>
    <v>0</v>
    <v>21.34</v>
    <v>Biotechnology &amp; Medical Research</v>
    <v>1700 Owens St Ste 205, SAN FRANCISCO, CA, 94158 US</v>
    <v>NRIX</v>
    <v>Acciones</v>
    <v>Nurix (XNAS:NRIX)</v>
    <v>591283</v>
    <v>1090445</v>
  </rv>
  <rv s="2">
    <v>11399</v>
  </rv>
  <rv s="0">
    <v>https://www.bing.com/financeapi/forcetrigger?t=a1yphw&amp;q=XNYS%3aNRK&amp;form=skydnc</v>
    <v>Learn more on Bing</v>
  </rv>
  <rv s="26">
    <v>es-ES</v>
    <v>a1yphw</v>
    <v>268435456</v>
    <v>1</v>
    <v>Con tecnología de Refinitiv</v>
    <v>81</v>
    <v>82</v>
    <v>Nuveen NY AMT/Fr Qual MI (XNYS:NRK)</v>
    <v>14</v>
    <v>83</v>
    <v>Finance</v>
    <v>76</v>
    <v>XNYS</v>
    <v>11.055</v>
    <v>1.9137999999999999</v>
    <v>-1.4999999999999999E-2</v>
    <v>-1.361E-3</v>
    <v>1050948284.8</v>
    <v>11.02</v>
    <v>45637.868032916405</v>
    <v>3.9E-2</v>
    <v>New York Stock Exchange</v>
    <v>11401</v>
    <v>11.06</v>
    <v>11.36</v>
    <v>11</v>
    <v>10.202500000000001</v>
    <v>USD</v>
    <v>Nuveen NY AMT/Fr Qual MI</v>
    <v>11.005000000000001</v>
    <v>NRK</v>
    <v>ETF</v>
    <v>Nuveen NY AMT/Fr Qual MI (XNYS:NRK)</v>
    <v>260301</v>
    <v>170572</v>
  </rv>
  <rv s="2">
    <v>11402</v>
  </rv>
  <rv s="0">
    <v>https://www.bing.com/financeapi/forcetrigger?t=a1ypkr&amp;q=XNYS%3aNRO&amp;form=skydnc</v>
    <v>Learn more on Bing</v>
  </rv>
  <rv s="26">
    <v>es-ES</v>
    <v>a1ypkr</v>
    <v>268435456</v>
    <v>1</v>
    <v>Con tecnología de Refinitiv</v>
    <v>81</v>
    <v>82</v>
    <v>Neuberger RE Sec Inc (XNYS:NRO)</v>
    <v>14</v>
    <v>83</v>
    <v>Finance</v>
    <v>76</v>
    <v>XNYS</v>
    <v>3.73</v>
    <v>1.0889</v>
    <v>-0.03</v>
    <v>-8.0859999999999994E-3</v>
    <v>187054905.69999999</v>
    <v>3.71</v>
    <v>45637.871758981251</v>
    <v>0.03</v>
    <v>New York Stock Exchange</v>
    <v>11404</v>
    <v>3.76</v>
    <v>4.1500000000000004</v>
    <v>3.67</v>
    <v>2.99</v>
    <v>USD</v>
    <v>Neuberger RE Sec Inc</v>
    <v>3.68</v>
    <v>NRO</v>
    <v>ETF</v>
    <v>Neuberger RE Sec Inc (XNYS:NRO)</v>
    <v>156406</v>
    <v>100991</v>
  </rv>
  <rv s="2">
    <v>11405</v>
  </rv>
  <rv s="0">
    <v>https://www.bing.com/financeapi/forcetrigger?t=a1ypnm&amp;q=XNYS%3aNRP&amp;form=skydnc</v>
    <v>Learn more on Bing</v>
  </rv>
  <rv s="42">
    <v>es-ES</v>
    <v>a1ypnm</v>
    <v>268435456</v>
    <v>1</v>
    <v>Con tecnología de Refinitiv</v>
    <v>125</v>
    <v>127</v>
    <v>NATURAL RESOURCE PARTNERS UNT (XNYS:NRP)</v>
    <v>14</v>
    <v>114</v>
    <v>Finance</v>
    <v>76</v>
    <v>XNYS</v>
    <v>107.81</v>
    <v>1.6899</v>
    <v>1.5706999999999999E-2</v>
    <v>107.59</v>
    <v>45637.872320613278</v>
    <v>New York Stock Exchange</v>
    <v>11407</v>
    <v>109.2799</v>
    <v>113.04259999999999</v>
    <v>106.0303</v>
    <v>75.028499999999994</v>
    <v>USD</v>
    <v>NATURAL RESOURCE PARTNERS UNT</v>
    <v>109.2799</v>
    <v>NRP</v>
    <v>ETF</v>
    <v>NATURAL RESOURCE PARTNERS UNT (XNYS:NRP)</v>
    <v>14251</v>
    <v>40515</v>
  </rv>
  <rv s="2">
    <v>11408</v>
  </rv>
  <rv s="0">
    <v>https://www.bing.com/financeapi/forcetrigger?t=c4efcw&amp;q=XNAS%3aNRSN&amp;form=skydnc</v>
    <v>Learn more on Bing</v>
  </rv>
  <rv s="21">
    <v>es-ES</v>
    <v>c4efcw</v>
    <v>268435456</v>
    <v>1</v>
    <v>Con tecnología de Refinitiv</v>
    <v>67</v>
    <v>68</v>
    <v>Neurosense (XNAS:NRSN)</v>
    <v>3</v>
    <v>63</v>
    <v>Finance</v>
    <v>28</v>
    <v>XNAS</v>
    <v>20709480</v>
    <v>2017</v>
    <v>0.97</v>
    <v>-8.5000000000000006E-2</v>
    <v>-8.333299999999999E-2</v>
    <v>19363363</v>
    <v>1.02</v>
    <v>NeuroSense Therapeutics Ltd is an Israel-based clinical-stage pharmaceutical company. The Company is active in field of drug development and treatment offers Amyotrophic Lateral Sclerosis (ALS) patients, as well as other neurodegenerative diseases. The Company's lead product candidate, PrimeC, is an oral formulation of a fixed dose combination composed of a specific ratio of drugs. In addition to PrimeC, the Company has initiated research and development efforts in Alzheimer's disease and Parkinson's disease</v>
    <v>16</v>
    <v>XNAS</v>
    <v>45637.87316899297</v>
    <v>Nasdaq Stock Market</v>
    <v>11410</v>
    <v>0.98</v>
    <v>2.33</v>
    <v>0.9</v>
    <v>0.51200000000000001</v>
    <v>USD</v>
    <v>Neurosense</v>
    <v>Neurosense</v>
    <v>0</v>
    <v>0.93500000000000005</v>
    <v>Biotechnology &amp; Medical Research</v>
    <v>11 Hamenofim St., Building B, HERZLIYA, 4672562 IL</v>
    <v>NRSN</v>
    <v>Acciones</v>
    <v>Neurosense (XNAS:NRSN)</v>
    <v>930502</v>
    <v>186071</v>
  </rv>
  <rv s="2">
    <v>11411</v>
  </rv>
  <rv s="0">
    <v>https://www.bing.com/financeapi/forcetrigger?t=a1ypqh&amp;q=XNYS%3aNRT&amp;form=skydnc</v>
    <v>Learn more on Bing</v>
  </rv>
  <rv s="42">
    <v>es-ES</v>
    <v>a1ypqh</v>
    <v>268435456</v>
    <v>1</v>
    <v>Con tecnología de Refinitiv</v>
    <v>125</v>
    <v>127</v>
    <v>NORTH EUROPEAN OIL ROYALTY UNT (XNYS:NRT)</v>
    <v>14</v>
    <v>114</v>
    <v>Finance</v>
    <v>76</v>
    <v>XNYS</v>
    <v>4.0049999999999999</v>
    <v>-3.5000000000000003E-2</v>
    <v>-8.7720000000000003E-3</v>
    <v>3.99</v>
    <v>45637.871546469534</v>
    <v>New York Stock Exchange</v>
    <v>11413</v>
    <v>4.0049999999999999</v>
    <v>8.6199999999999992</v>
    <v>3.91</v>
    <v>3.9</v>
    <v>USD</v>
    <v>NORTH EUROPEAN OIL ROYALTY UNT</v>
    <v>3.9550000000000001</v>
    <v>NRT</v>
    <v>ETF</v>
    <v>NORTH EUROPEAN OIL ROYALTY UNT (XNYS:NRT)</v>
    <v>22780</v>
    <v>48809</v>
  </rv>
  <rv s="2">
    <v>11414</v>
  </rv>
  <rv s="0">
    <v>https://www.bing.com/financeapi/forcetrigger?t=bq14nm&amp;q=XNYS%3aNRUC&amp;form=skydnc</v>
    <v>Learn more on Bing</v>
  </rv>
  <rv s="103">
    <v>es-ES</v>
    <v>bq14nm</v>
    <v>268435456</v>
    <v>1</v>
    <v>Con tecnología de Refinitiv</v>
    <v>311</v>
    <v>312</v>
    <v>Natl Rural Utils (XNYS:NRUC)</v>
    <v>3</v>
    <v>313</v>
    <v>Finance</v>
    <v>45</v>
    <v>XNYS</v>
    <v>0</v>
    <v>1969</v>
    <v>24.41</v>
    <v>-0.21</v>
    <v>-8.5819999999999994E-3</v>
    <v>24.47</v>
    <v>National Rural Utilities Cooperative Finance Corp is a United States-based company, which provide financing alternatives to electric co-operatives. The Company provides credit enhancements in the form of guarantees of debt obligations and letters of credit. It primarily focus on lending to electric systems and securing access to capital through diverse funding sources at rates that allow to offer cost-based credit products.</v>
    <v>254</v>
    <v>XNYS</v>
    <v>45637.863006631247</v>
    <v>New York Stock Exchange</v>
    <v>11416</v>
    <v>24.535</v>
    <v>25.704999999999998</v>
    <v>24.2</v>
    <v>23.600100000000001</v>
    <v>USD</v>
    <v>Natl Rural Utils</v>
    <v>Natl Rural Utils</v>
    <v>24.26</v>
    <v>Banking Services</v>
    <v>20701 Cooperative Way, DULLES, VA, 20166-6691 US</v>
    <v>NRUC</v>
    <v>Acciones</v>
    <v>Natl Rural Utils (XNYS:NRUC)</v>
    <v>8567</v>
    <v>15989</v>
  </rv>
  <rv s="2">
    <v>11417</v>
  </rv>
  <rv s="0">
    <v>https://www.bing.com/financeapi/forcetrigger?t=aw1z7w&amp;q=XNAS%3aNRXP&amp;form=skydnc</v>
    <v>Learn more on Bing</v>
  </rv>
  <rv s="7">
    <v>es-ES</v>
    <v>aw1z7w</v>
    <v>268435456</v>
    <v>1</v>
    <v>Con tecnología de Refinitiv</v>
    <v>25</v>
    <v>26</v>
    <v>NRX Pharma (XNAS:NRXP)</v>
    <v>3</v>
    <v>27</v>
    <v>Finance</v>
    <v>28</v>
    <v>XNAS</v>
    <v>12094090</v>
    <v>2017</v>
    <v>1.19</v>
    <v>1.2524999999999999</v>
    <v>-3.5000000000000003E-2</v>
    <v>-2.8925999999999997E-2</v>
    <v>14210555</v>
    <v>1.21</v>
    <v>NRX Pharmaceuticals, Inc. is a clinical-stage biopharmaceutical company. The Company is developing therapeutics based on its N-methyl-D-aspartate (NMDA) platform for the treatment of central nervous system disorders, specifically suicidal bipolar depression, chronic pain, and post-traumatic stress disorder (PTSD). The Company has two lead compounds, NRX-100, a proprietary presentation of ketamine and NRX-101, a fixed-dose combination of D-cycloserine (DCS) and lurasidone. The Company is developing NRX-101, a Food and Drug Administration (FDA)-designated investigational therapy for suicidal treatment-resistant bipolar depression and chronic pain. NRX-101 is a combined NMDA/5-HT2A-targeted medicine designed to address both depression and suicidal ideation, consisting of an oral, fixed dose combination of DCS and lurasidone. Its NRX-100 is racemic ketamine, which is a generic anesthetic. The Company is also engaged in the development of its new product, NRX-102.</v>
    <v>2</v>
    <v>XNAS</v>
    <v>45637.87353203672</v>
    <v>Nasdaq Stock Market</v>
    <v>11419</v>
    <v>1.2</v>
    <v>7.3330000000000002</v>
    <v>1.1499999999999999</v>
    <v>1.1000000000000001</v>
    <v>USD</v>
    <v>NRX Pharma</v>
    <v>NRX Pharma</v>
    <v>0</v>
    <v>1.175</v>
    <v>Biotechnology &amp; Medical Research</v>
    <v>1201 ORANGE STREET, SUITE 600, WILMINGTON, DE, 19801 US</v>
    <v>NRXP</v>
    <v>Acciones</v>
    <v>NRX Pharma (XNAS:NRXP)</v>
    <v>101222</v>
    <v>175825</v>
  </rv>
  <rv s="2">
    <v>11420</v>
  </rv>
  <rv s="51">
    <v>es-ES</v>
    <v>caj3hw</v>
    <v>268435456</v>
    <v>1</v>
    <v>Con tecnología de Refinitiv</v>
    <v>151</v>
    <v>152</v>
    <v>Neuraxis (XNYS:NRXS)</v>
    <v>44</v>
    <v>31</v>
    <v>Finance</v>
    <v>28</v>
    <v>XNYS</v>
    <v>6980230</v>
    <v>2022</v>
    <v>2.72</v>
    <v>0.24399999999999999</v>
    <v>-2.5000000000000001E-2</v>
    <v>-9.1909999999999995E-3</v>
    <v>18811719</v>
    <v>2.72</v>
    <v>Neuraxis, Inc. is a medical technology company focused on developing neuromodulation therapies to address chronic and debilitating conditions in children and adults. It is engaged in advancing science with its IB-Stim therapy, based on its Percutaneous Electrical Nerve Field Stimulation (PENFS) technology, which was developed internally by the Company. The Company's first product, IB-Stim, is a PENFS system intended to be used in patients 11-18 years of age with functional abdominal pain associated with IBS. The IB-Stim is intended to be used for 120 hours per week for three consecutive weeks, and not to exceed four weeks, through application to branches of Cranial Nerves V, VII, IX and X, and the occipital nerves identified by transillumination, as an aid in the reduction of pain when combined with other therapies for IBS. Other indications in its pipeline are comprised of functional nausea in children, post-concussion syndrome in children, and cyclic vomiting syndrome in children.</v>
    <v>19</v>
    <v>XNYS</v>
    <v>45637.872844235935</v>
    <v>New York Stock Exchange</v>
    <v>2.72</v>
    <v>3.89</v>
    <v>2.6200999999999999</v>
    <v>2</v>
    <v>USD</v>
    <v>Neuraxis</v>
    <v>Neuraxis</v>
    <v>2.6949999999999998</v>
    <v>Healthcare Equipment &amp; Supplies</v>
    <v>11611 N. Meridian St, Suite 330, CARMEL, IN, 46032 US</v>
    <v>NRXS</v>
    <v>Acciones</v>
    <v>Neuraxis (XNYS:NRXS)</v>
    <v>21866</v>
    <v>28863</v>
  </rv>
  <rv s="2">
    <v>11422</v>
  </rv>
  <rv s="0">
    <v>https://www.bing.com/financeapi/forcetrigger?t=a1ypz2&amp;q=XNYS%3aNSA&amp;form=skydnc</v>
    <v>Learn more on Bing</v>
  </rv>
  <rv s="7">
    <v>es-ES</v>
    <v>a1ypz2</v>
    <v>268435456</v>
    <v>1</v>
    <v>Con tecnología de Refinitiv</v>
    <v>25</v>
    <v>26</v>
    <v>NATIONAL STORAGE AFFILIATES TRUST (XNYS:NSA)</v>
    <v>3</v>
    <v>27</v>
    <v>Finance</v>
    <v>28</v>
    <v>XNYS</v>
    <v>76244350</v>
    <v>2013</v>
    <v>42.6</v>
    <v>1.0299</v>
    <v>-0.6</v>
    <v>-1.4012E-2</v>
    <v>3219036457</v>
    <v>42.82</v>
    <v>National Storage Affiliates Trust es un fideicomiso de inversión inmobiliaria integrado, autoadministrado y autogestionado. La Compañía se centra en la propiedad, operación y adquisición de propiedades de autoalmacenamiento ubicadas dentro de varias áreas estadísticas metropolitanas en los Estados Unidos. La Compañía posee aproximadamente 1.050 propiedades de autoalmacenamiento, ubicadas en 42 estados y Puerto Rico, que comprenden aproximadamente 68,6 millones de pies cuadrados alquilables en aproximadamente 5,42,000 unidades de almacenamiento. Las propiedades se gestionan con un enfoque operativo local de la Compañía y sus operadores regionales participantes (PROS). La Compañía también gestionó a través de su plataforma de administración de propiedades una cartera adicional de 185 propiedades propiedad de los negocios inmobiliarios no consolidados de la Compañía. Estas propiedades contienen aproximadamente 51,9 millones de pies cuadrados alquilables, en aproximadamente 4,07,000 unidades de almacenamiento. La filial de la sociedad operativa de la Compañía es NSA OP, LP.</v>
    <v>1108</v>
    <v>XNYS</v>
    <v>45637.873466642966</v>
    <v>New York Stock Exchange</v>
    <v>11424</v>
    <v>42.97</v>
    <v>49.44</v>
    <v>41.93</v>
    <v>34.5</v>
    <v>USD</v>
    <v>NATIONAL STORAGE AFFILIATES TRUST</v>
    <v>NATIONAL STORAGE AFFILIATES TRUST</v>
    <v>25.001799999999999</v>
    <v>42.22</v>
    <v>Residential &amp; Commercial REIT</v>
    <v>8400 E. Prentice Avenue, 9Th Floor, GREENWOOD VILLAGE, CO, 80111 US</v>
    <v>NSA</v>
    <v>Acciones</v>
    <v>NATIONAL STORAGE AFFILIATES TRUST (XNYS:NSA)</v>
    <v>296743</v>
    <v>507313</v>
  </rv>
  <rv s="2">
    <v>11425</v>
  </rv>
  <rv s="0">
    <v>https://www.bing.com/financeapi/forcetrigger?t=a1yq5r&amp;q=XNYS%3aNSC&amp;form=skydnc</v>
    <v>Learn more on Bing</v>
  </rv>
  <rv s="7">
    <v>es-ES</v>
    <v>a1yq5r</v>
    <v>268435456</v>
    <v>1</v>
    <v>Con tecnología de Refinitiv</v>
    <v>25</v>
    <v>26</v>
    <v>NORFOLK SOUTHERN CORPORATION (XNYS:NSC)</v>
    <v>3</v>
    <v>27</v>
    <v>Finance</v>
    <v>28</v>
    <v>XNYS</v>
    <v>226239700</v>
    <v>1980</v>
    <v>255.82</v>
    <v>1.3141</v>
    <v>-9.26</v>
    <v>-3.6160999999999999E-2</v>
    <v>55840482754</v>
    <v>256.08</v>
    <v>NORFOLK SOUTHERN CORPORATION es una sociedad de cartera dedicada al negocio del transporte ferroviario. Al 31 de diciembre de 2016, la Compañía operaba aproximadamente 19,500 millas de carreteras principalmente en el Este y Medio Oeste. La Compañía se dedica al transporte ferroviario de materias primas, productos intermedios y productos terminados principalmente en el sureste, este y medio oeste. La Compañía, a través del intercambio con transportistas ferroviarios, hacia y desde el resto de los Estados Unidos. La Compañía también transporta carga en el extranjero a través de varios puertos del Atlántico y la Costa del Golfo. Proporciona servicios de logística y ofrece la red intermodal en la mitad oriental de los Estados Unidos. El sistema de la Compañía llega a varias plantas de fabricación, instalaciones de generación eléctrica, minas, centros de distribución y otros negocios ubicados en su área de servicio. El grupo de mercado intermodal de la Compañía consiste en envíos que se mueven en remolques, contenedores nacionales e internacionales, y equipos RoadRailer.</v>
    <v>20700</v>
    <v>XNYS</v>
    <v>45637.873412649998</v>
    <v>New York Stock Exchange</v>
    <v>11427</v>
    <v>256.60500000000002</v>
    <v>277.60000000000002</v>
    <v>246.65</v>
    <v>206.71</v>
    <v>USD</v>
    <v>NORFOLK SOUTHERN CORPORATION</v>
    <v>NORFOLK SOUTHERN CORPORATION</v>
    <v>24.026499999999999</v>
    <v>246.82</v>
    <v>Freight &amp; Logistics Services</v>
    <v>650 W Peachtree Street Nw, ATLANTA, GA, 30308 US</v>
    <v>NSC</v>
    <v>Acciones</v>
    <v>NORFOLK SOUTHERN CORPORATION (XNYS:NSC)</v>
    <v>1657838</v>
    <v>1140978</v>
  </rv>
  <rv s="2">
    <v>11428</v>
  </rv>
  <rv s="0">
    <v>https://www.bing.com/financeapi/forcetrigger?t=a1yqec&amp;q=XNAS%3aNSIT&amp;form=skydnc</v>
    <v>Learn more on Bing</v>
  </rv>
  <rv s="7">
    <v>es-ES</v>
    <v>a1yqec</v>
    <v>268435456</v>
    <v>1</v>
    <v>Con tecnología de Refinitiv</v>
    <v>25</v>
    <v>26</v>
    <v>INSIGHT ENTERPRISES, INC. (XNAS:NSIT)</v>
    <v>3</v>
    <v>27</v>
    <v>Finance</v>
    <v>28</v>
    <v>XNAS</v>
    <v>31761880</v>
    <v>1991</v>
    <v>164.63</v>
    <v>1.4156</v>
    <v>-0.3</v>
    <v>-1.8420000000000001E-3</v>
    <v>5162893594</v>
    <v>162.85</v>
    <v>Insight Enterprises, Inc. es una compañía de tecnología. La Compañía proporciona transformación digital de extremo a extremo a través de una cartera de soluciones. La Compañía opera a través de tres segmentos geográficos: América del Norte, Europa, Medio Oriente y África (EMEA) y Asia-Pacífico (APAC). Sus ofertas en América del Norte y ciertos países de EMEA y APAC incluyen hardware, software y servicios, incluidas soluciones en la nube. Las ofertas de la Compañía en el resto de sus segmentos de EMEA y APAC consisten en software y ciertos servicios relacionados con el software y soluciones en la nube. Las ofertas de servicios de la Compañía incluyen mantenimiento de software, contratos de servicios de soporte directo del proveedor, ofertas de nube/software como servicio, servicios de entrega de conocimientos, contratos de servicios de soporte de una sola llamada y servicios proporcionados por terceros. Los acuerdos de mantenimiento de software de la Compañía brindan a sus clientes el derecho a obtener cualquier actualización de software, corrección de errores y mesas de ayuda y otros servicios de soporte.</v>
    <v>14437</v>
    <v>XNAS</v>
    <v>45637.873573760939</v>
    <v>Nasdaq Stock Market</v>
    <v>11430</v>
    <v>165.92</v>
    <v>228.07</v>
    <v>159.74</v>
    <v>146.56</v>
    <v>USD</v>
    <v>INSIGHT ENTERPRISES, INC.</v>
    <v>INSIGHT ENTERPRISES, INC.</v>
    <v>20.497399999999999</v>
    <v>162.55000000000001</v>
    <v>Software &amp; IT Services</v>
    <v>2701 E Insight Way, CHANDLER, AZ, 85286 US</v>
    <v>NSIT</v>
    <v>Acciones</v>
    <v>INSIGHT ENTERPRISES, INC. (XNAS:NSIT)</v>
    <v>207550</v>
    <v>444832</v>
  </rv>
  <rv s="2">
    <v>11431</v>
  </rv>
  <rv s="0">
    <v>https://www.bing.com/financeapi/forcetrigger?t=a1yqmw&amp;q=XNYS%3aNSP&amp;form=skydnc</v>
    <v>Learn more on Bing</v>
  </rv>
  <rv s="7">
    <v>es-ES</v>
    <v>a1yqmw</v>
    <v>268435456</v>
    <v>1</v>
    <v>Con tecnología de Refinitiv</v>
    <v>25</v>
    <v>26</v>
    <v>Insperity (XNYS:NSP)</v>
    <v>3</v>
    <v>27</v>
    <v>Finance</v>
    <v>28</v>
    <v>XNYS</v>
    <v>37383190</v>
    <v>1995</v>
    <v>84.65</v>
    <v>1.1516</v>
    <v>-2.2000000000000002</v>
    <v>-2.6025999999999997E-2</v>
    <v>3077758032</v>
    <v>84.53</v>
    <v>Insperity, Inc. provides an array of human resources (HR) and business solutions designed to help improve business performance. The Company’s HR services offerings are provided through its Workforce Optimization and Workforce Synchronization solutions (together, PEO HR Outsourcing Solutions). PEO HR Outsourcing Solutions encompasses a range of human resources functions, including payroll and employment administration, employee benefits, worker's compensation, government compliance, performance management, and training and development services, along with its Insperity Premier platform, which is a cloud-based human capital management platform. Workforce Optimization is the Company’s primary HR outsourcing solution. Workforce Synchronization, which is generally offered only to its middle market client segment, offers a typically longer commitment that includes the same compliance and administrative services as Workforce Optimization.</v>
    <v>4400</v>
    <v>XNYS</v>
    <v>45637.87357287031</v>
    <v>New York Stock Exchange</v>
    <v>11433</v>
    <v>85.44</v>
    <v>119.405</v>
    <v>82.3</v>
    <v>71.69</v>
    <v>USD</v>
    <v>Insperity</v>
    <v>Insperity</v>
    <v>26.852900000000002</v>
    <v>82.33</v>
    <v>Professional &amp; Commercial Services</v>
    <v>19001 Crescent Springs Dr, KINGWOOD, TX, 77339 US</v>
    <v>NSP</v>
    <v>Acciones</v>
    <v>Insperity (XNYS:NSP)</v>
    <v>242372</v>
    <v>389359</v>
  </rv>
  <rv s="2">
    <v>11434</v>
  </rv>
  <rv s="0">
    <v>https://www.bing.com/financeapi/forcetrigger?t=a1yqpr&amp;q=XNAS%3aNSPR&amp;form=skydnc</v>
    <v>Learn more on Bing</v>
  </rv>
  <rv s="7">
    <v>es-ES</v>
    <v>a1yqpr</v>
    <v>268435456</v>
    <v>1</v>
    <v>Con tecnología de Refinitiv</v>
    <v>25</v>
    <v>26</v>
    <v>InspireMD (XNAS:NSPR)</v>
    <v>3</v>
    <v>27</v>
    <v>Finance</v>
    <v>28</v>
    <v>XNAS</v>
    <v>26083760</v>
    <v>2008</v>
    <v>3.19</v>
    <v>0.97599999999999998</v>
    <v>0.02</v>
    <v>6.3690000000000005E-3</v>
    <v>82424681</v>
    <v>3.14</v>
    <v>InspireMD, Inc. is a medical device company. The Company is focusing on the development and commercialization of its MicroNet stent platform technology for the treatment of vascular and coronary disease. Its MicroNet, a micron mesh sleeve, is wrapped over a stent to provide embolic protection in stenting procedures. Its CGuard carotid embolic prevention system (CGuard EPS) combines its MicroNet and a self-expandable nitinol stent in a single device for use in carotid artery applications. Its MGuard Prime Embolic Protection System (MGuard Prime EPS) is marketed for use in patients with acute coronary syndromes, notably acute myocardial infarction (heart attack) and saphenous vein graft coronary interventions (bypass surgery). It markets and sells MGuard Prime EPS, a bare-metal cobalt-chromium based stent, for the treatment of coronary disease in the European Union. It is also developing a neurovascular flow diverter (NGuard), which is an endovascular device.</v>
    <v>65</v>
    <v>XNAS</v>
    <v>45637.873197140623</v>
    <v>Nasdaq Stock Market</v>
    <v>11436</v>
    <v>3.2</v>
    <v>3.42</v>
    <v>3.0750000000000002</v>
    <v>1.81</v>
    <v>USD</v>
    <v>InspireMD</v>
    <v>InspireMD</v>
    <v>0</v>
    <v>3.16</v>
    <v>Healthcare Equipment &amp; Supplies</v>
    <v>4 Menorat Hamaor St., TEL AVIV-YAFO, 6744832 IL</v>
    <v>NSPR</v>
    <v>Acciones</v>
    <v>InspireMD (XNAS:NSPR)</v>
    <v>31552</v>
    <v>74684</v>
  </rv>
  <rv s="2">
    <v>11437</v>
  </rv>
  <rv s="0">
    <v>https://www.bing.com/financeapi/forcetrigger?t=bonejc&amp;q=XNYS%3aNSS&amp;form=skydnc</v>
    <v>Learn more on Bing</v>
  </rv>
  <rv s="104">
    <v>es-ES</v>
    <v>bonejc</v>
    <v>268435456</v>
    <v>1</v>
    <v>1</v>
    <v>Con tecnología de Refinitiv</v>
    <v>314</v>
    <v>315</v>
    <v>NuStar Logistics (XNYS:NSS)</v>
    <v>3</v>
    <v>40</v>
    <v>Finance</v>
    <v>55</v>
    <v>XNYS</v>
    <v>25.39</v>
    <v>0</v>
    <v>-1.572E-3</v>
    <v>0</v>
    <v>-0.04</v>
    <v>25.39</v>
    <v>XNYS</v>
    <v>45443.958333367969</v>
    <v>New York Stock Exchange</v>
    <v>11439</v>
    <v>25.44</v>
    <v>27.4726</v>
    <v>25.39</v>
    <v>25.12</v>
    <v>USD</v>
    <v>NuStar Logistics</v>
    <v>NuStar Logistics</v>
    <v>25.44</v>
    <v>25.4</v>
    <v>19003 Ih-10 West, SAN ANTONIO, TX, 78257 US</v>
    <v>NSS</v>
    <v>Acciones</v>
    <v>NuStar Logistics (XNYS:NSS)</v>
    <v>90489</v>
    <v>75309</v>
  </rv>
  <rv s="2">
    <v>11440</v>
  </rv>
  <rv s="0">
    <v>https://www.bing.com/financeapi/forcetrigger?t=a1yqyc&amp;q=XNAS%3aNSSC&amp;form=skydnc</v>
    <v>Learn more on Bing</v>
  </rv>
  <rv s="7">
    <v>es-ES</v>
    <v>a1yqyc</v>
    <v>268435456</v>
    <v>1</v>
    <v>Con tecnología de Refinitiv</v>
    <v>25</v>
    <v>26</v>
    <v>NAPCO Security (XNAS:NSSC)</v>
    <v>3</v>
    <v>27</v>
    <v>Finance</v>
    <v>28</v>
    <v>XNAS</v>
    <v>36684070</v>
    <v>1971</v>
    <v>39</v>
    <v>1.6306</v>
    <v>-0.28999999999999998</v>
    <v>-7.509E-3</v>
    <v>1406100403</v>
    <v>38.619999999999997</v>
    <v xml:space="preserve">Napco Security Technologies, Inc. is a manufacturer and designer of high-tech electronic security devices, cellular communication services for intrusion and fire alarm systems, as well as a provider of school safety solutions. It offers a diversified array of security products, encompassing access control systems, door-locking products, intrusion and fire alarm systems and video surveillance products. These products are used for commercial, residential, institutional, industrial and governmental applications, and are sold to independent distributors, dealers and installers of security equipment. It manufactures and markets various products for alarm systems, including automatic communicators, cellular communication devices, control panels, combination control panels/digital communicators and digital keypad systems, fire alarm control panel and area detectors. Its video surveillance systems typically consist of one or more video cameras, a control panel and a video monitor or PC. </v>
    <v>1070</v>
    <v>XNAS</v>
    <v>45637.87345528906</v>
    <v>Nasdaq Stock Market</v>
    <v>11442</v>
    <v>39.26</v>
    <v>58.09</v>
    <v>38.270000000000003</v>
    <v>31.271000000000001</v>
    <v>USD</v>
    <v>NAPCO Security</v>
    <v>NAPCO Security</v>
    <v>28.373699999999999</v>
    <v>38.33</v>
    <v>Communications &amp; Networking</v>
    <v>333 Bayview Ave, AMITYVILLE, NY, 11701 US</v>
    <v>NSSC</v>
    <v>Acciones</v>
    <v>NAPCO Security (XNAS:NSSC)</v>
    <v>167560</v>
    <v>359170</v>
  </rv>
  <rv s="2">
    <v>11443</v>
  </rv>
  <rv s="0">
    <v>https://www.bing.com/financeapi/forcetrigger?t=bxqe6h&amp;q=XNYS%3aNSTB&amp;form=skydnc</v>
    <v>Learn more on Bing</v>
  </rv>
  <rv s="105">
    <v>es-ES</v>
    <v>bxqe6h</v>
    <v>268435456</v>
    <v>1</v>
    <v>Con tecnología de Refinitiv</v>
    <v>316</v>
    <v>317</v>
    <v>Northern Star In (OTCM:NSTB)</v>
    <v>3</v>
    <v>318</v>
    <v>Finance</v>
    <v>49</v>
    <v>OTCM</v>
    <v>11620990</v>
    <v>2020</v>
    <v>1E-4</v>
    <v>3.3399999999999999E-2</v>
    <v>0</v>
    <v>1160</v>
    <v>1E-4</v>
    <v>Northern Star Investment Corp. II is a blank check company. The Company is formed for the purpose of effecting a merger, capital stock exchange, asset acquisition, stock purchase, reorganization or similar business combination with one or more businesses or entities. The Company intends to focus its search for a target business in the in the media, technology, beauty, e-commerce and online sectors. The Company has not commenced any business operations and has not generated any revenue.</v>
    <v>OTCM</v>
    <v>45637.845550983591</v>
    <v>OTC Markets</v>
    <v>11445</v>
    <v>1E-4</v>
    <v>10.7</v>
    <v>1E-4</v>
    <v>1E-4</v>
    <v>USD</v>
    <v>Northern Star In</v>
    <v>Northern Star In</v>
    <v>1E-3</v>
    <v>1E-4</v>
    <v>Holding Companies</v>
    <v>C/O Graubard Miller, 405 Lexington Avenue, NEW YORK, NY, 10174 US</v>
    <v>NSTB</v>
    <v>Acciones</v>
    <v>Northern Star In (OTCM:NSTB)</v>
    <v>5351</v>
    <v>16681</v>
  </rv>
  <rv s="2">
    <v>11446</v>
  </rv>
  <rv s="0">
    <v>https://www.bing.com/financeapi/forcetrigger?t=a1yr27&amp;q=XNAS%3aNSTG&amp;form=skydnc</v>
    <v>Learn more on Bing</v>
  </rv>
  <rv s="14">
    <v>es-ES</v>
    <v>a1yr27</v>
    <v>268435456</v>
    <v>1</v>
    <v>1</v>
    <v>Con tecnología de Refinitiv</v>
    <v>29</v>
    <v>50</v>
    <v>NS Wind Down Co., Inc. (OTCM:NSTGQ)</v>
    <v>3</v>
    <v>31</v>
    <v>Finance</v>
    <v>51</v>
    <v>OTCM</v>
    <v>48118310</v>
    <v>2003</v>
    <v>7.0999999999999994E-2</v>
    <v>0.14360000000000001</v>
    <v>0</v>
    <v>0</v>
    <v>3453451</v>
    <v>7.2099999999999997E-2</v>
    <v>NanoString Technologies Inc es un proveedor de herramientas de ciencias de la vida para el descubrimiento y la investigación traslacional. Desarrolla, fabrica y comercializa tecnologías de materiales biológicos para investigadores de ciencias de la vida en los campos de la genómica y la proteómica. Ofrece dos plataformas de productos, incluyendo su sistema de análisis nCounter (nCounter) y el perfilador espacial digital GeoMx (GeoMx DSP). Su nCounter es un sistema digital de detección y recuento automatizado y de multiaplicación que perfila directamente cientos de moléculas de forma simultánea, utilizando la química del código de barras óptico. Su plataforma nCounter se basa en instrumentos automatizados que preparan y analizan muestras biológicas mediante reactivos. GeoMx DSP se utiliza para analizar regiones seleccionadas de una muestra biológica intacta sin necesidad de descomponerla, lo que permite a los investigadores ver cómo puede variar la expresión genética en esas regiones. Además, ha desarrollado CosMx Spatial Molecular Imager, que es una plataforma de productos de biología espacial.</v>
    <v>703</v>
    <v>OTCM</v>
    <v>45468.830279895315</v>
    <v>OTC Markets</v>
    <v>11448</v>
    <v>7.9000000000000001E-2</v>
    <v>5.18</v>
    <v>6.1100000000000002E-2</v>
    <v>0.04</v>
    <v>USD</v>
    <v>NS Wind Down Co., Inc.</v>
    <v>NS Wind Down Co., Inc.</v>
    <v>7.177E-2</v>
    <v>Healthcare Equipment &amp; Supplies</v>
    <v>617 Eastlake Avenue East, SEATTLE, WA, 98109 US</v>
    <v>NSTGQ</v>
    <v>Acciones</v>
    <v>NS Wind Down Co., Inc. (OTCM:NSTGQ)</v>
    <v>147847</v>
    <v>41225329</v>
  </rv>
  <rv s="2">
    <v>11449</v>
  </rv>
  <rv s="0">
    <v>https://www.bing.com/financeapi/forcetrigger?t=c3ha52&amp;q=XNAS%3aNSTS&amp;form=skydnc</v>
    <v>Learn more on Bing</v>
  </rv>
  <rv s="21">
    <v>es-ES</v>
    <v>c3ha52</v>
    <v>268435456</v>
    <v>1</v>
    <v>Con tecnología de Refinitiv</v>
    <v>67</v>
    <v>68</v>
    <v>NSTS Bancorp (XNAS:NSTS)</v>
    <v>3</v>
    <v>63</v>
    <v>Finance</v>
    <v>28</v>
    <v>XNAS</v>
    <v>5260140</v>
    <v>2021</v>
    <v>11.2</v>
    <v>0.18010000000000001</v>
    <v>1.6080000000000001E-2</v>
    <v>58913610</v>
    <v>11.2</v>
    <v>NSTS Bancorp, Inc. is the stock holding company of North Shore Trust and Savings (the Bank). The Bank is a federally chartered stock savings institution. Its primary business activity includes accepting deposits from the general public and using those funds to originate one to four family residential mortgage loans and purchase investments. The Bank's activities include originating loans for family residential properties, multi-family and non-owner occupied commercial real estate loans, and home equity loans and lines of credit, construction loans, and other consumer loans in the market areas. The Company offers a variety of deposit products consist of checking, both interest-bearing and noninterest-bearing, money market, savings, and time deposit accounts. Its primary sources of funds are deposits, and principal and interest payments on loans and securities. It operates two offices in Waukegan and Lindenhurst, Illinois and one loan production office in Chicago, Illinois.</v>
    <v>46</v>
    <v>XNAS</v>
    <v>45637.87301365703</v>
    <v>Nasdaq Stock Market</v>
    <v>11451</v>
    <v>11.380100000000001</v>
    <v>11.5</v>
    <v>11.2</v>
    <v>8.9550000000000001</v>
    <v>USD</v>
    <v>NSTS Bancorp</v>
    <v>NSTS Bancorp</v>
    <v>0</v>
    <v>11.380100000000001</v>
    <v>Banking Services</v>
    <v>700 Lewis Ave., WAUKEGAN, IL, 60085 US</v>
    <v>NSTS</v>
    <v>Acciones</v>
    <v>NSTS Bancorp (XNAS:NSTS)</v>
    <v>4409</v>
    <v>5586</v>
  </rv>
  <rv s="2">
    <v>11452</v>
  </rv>
  <rv s="0">
    <v>https://www.bing.com/financeapi/forcetrigger?t=a1yr7w&amp;q=XNAS%3aNSYS&amp;form=skydnc</v>
    <v>Learn more on Bing</v>
  </rv>
  <rv s="7">
    <v>es-ES</v>
    <v>a1yr7w</v>
    <v>268435456</v>
    <v>1</v>
    <v>Con tecnología de Refinitiv</v>
    <v>25</v>
    <v>26</v>
    <v>Nortech Sys (XNAS:NSYS)</v>
    <v>3</v>
    <v>27</v>
    <v>Finance</v>
    <v>28</v>
    <v>XNAS</v>
    <v>2756750</v>
    <v>1990</v>
    <v>12.06</v>
    <v>0.44040000000000001</v>
    <v>-0.12</v>
    <v>-9.9919999999999991E-3</v>
    <v>33108620</v>
    <v>12.01</v>
    <v>Nortech Systems, Inc. is a provider of design and manufacturing solutions for complex electromedical devices, electromechanical systems, assemblies, and components. The Company’s design services span concept development to commercial design, and include medical device, software, electrical, mechanical, and biomedical engineering. It offers a range of value-added engineering, technical and manufacturing services and support, including project management, designing, testing, prototyping, manufacturing, supply chain management and post-market services. Its manufacturing and engineering services include complete medical devices, printed circuit board assemblies, wire and cable assemblies, and complex higher-level electromechanical assemblies. All of its operations fall under the Contract Manufacturing segment within the Electronic Manufacturing Services (EMS) industry. Its customers are original equipment manufacturers (OEMs) in the medical, aerospace and defense, and industrial markets.</v>
    <v>733</v>
    <v>XNAS</v>
    <v>45637.87277951328</v>
    <v>Nasdaq Stock Market</v>
    <v>11454</v>
    <v>12.06</v>
    <v>19.149999999999999</v>
    <v>10.85</v>
    <v>8.8000000000000007</v>
    <v>USD</v>
    <v>Nortech Sys</v>
    <v>Nortech Sys</v>
    <v>7.7137000000000002</v>
    <v>11.89</v>
    <v>Semiconductors &amp; Semiconductor Equipment</v>
    <v>Suite 150, 7550 Meridian Circle N, MAPLE GROVE, MN, 55369 US</v>
    <v>NSYS</v>
    <v>Acciones</v>
    <v>Nortech Sys (XNAS:NSYS)</v>
    <v>1457</v>
    <v>6857</v>
  </rv>
  <rv s="2">
    <v>11455</v>
  </rv>
  <rv s="0">
    <v>https://www.bing.com/financeapi/forcetrigger?t=a1yrar&amp;q=XNAS%3aNTAP&amp;form=skydnc</v>
    <v>Learn more on Bing</v>
  </rv>
  <rv s="7">
    <v>es-ES</v>
    <v>a1yrar</v>
    <v>268435456</v>
    <v>1</v>
    <v>Con tecnología de Refinitiv</v>
    <v>25</v>
    <v>26</v>
    <v>NETAPP, INC (XNAS:NTAP)</v>
    <v>3</v>
    <v>27</v>
    <v>Finance</v>
    <v>28</v>
    <v>XNAS</v>
    <v>203306400</v>
    <v>2001</v>
    <v>122.31</v>
    <v>1.216</v>
    <v>1.57</v>
    <v>1.2951999999999998E-2</v>
    <v>24963992856</v>
    <v>121.22</v>
    <v>NetApp Inc (NetApp) es una empresa de software centrada en los datos y orientada en la nube. La Empresa ofrece una cartera de servicios de nube e infraestructura de almacenamiento, impulsada por un software inteligente de gestión de datos. La Empresa opera a través de dos segmentos: Nube Híbrida y Nube Pública. Su segmento de Nube Híbrida ofrece una cartera de soluciones de gestión de almacenamiento e infraestructura que ayudan a los clientes a remodelar sus centros de datos con el poder de la nube. Esta cartera está diseñada para operar con nubes públicas y liberar el potencial de las operaciones híbridas y multi-nube. Ofrece una cartera de sistemas de almacenamiento all-flash, hybrid-flash y de objetos conectados a la nube. Su segmento de Nube Pública ofrece una cartera de productos suministrados principalmente como servicio, incluida la asistencia relacionada. Esta cartera incluye servicios de almacenamiento y datos en la nube, y servicios de operaciones en la nube. Las soluciones y servicios de la empresa están generalmente disponibles en las nubes públicas, incluidas Amazon AWS, Microsoft Azure y Google Cloud Platform.</v>
    <v>11800</v>
    <v>XNAS</v>
    <v>45637.873172036721</v>
    <v>Nasdaq Stock Market</v>
    <v>11457</v>
    <v>124.96</v>
    <v>135.4462</v>
    <v>121.42</v>
    <v>83.62</v>
    <v>USD</v>
    <v>NETAPP, INC</v>
    <v>NETAPP, INC</v>
    <v>22.2699</v>
    <v>122.79</v>
    <v>Computers, Phones &amp; Household Electronics</v>
    <v>3060 Olsen Drive, SAN JOSE, CA, 95128 US</v>
    <v>NTAP</v>
    <v>Acciones</v>
    <v>NETAPP, INC (XNAS:NTAP)</v>
    <v>1208611</v>
    <v>2195848</v>
  </rv>
  <rv s="2">
    <v>11458</v>
  </rv>
  <rv s="0">
    <v>https://www.bing.com/financeapi/forcetrigger?t=a1yrdm&amp;q=XNYS%3aNTB&amp;form=skydnc</v>
    <v>Learn more on Bing</v>
  </rv>
  <rv s="7">
    <v>es-ES</v>
    <v>a1yrdm</v>
    <v>268435456</v>
    <v>1</v>
    <v>Con tecnología de Refinitiv</v>
    <v>25</v>
    <v>26</v>
    <v>Butterfield (XNYS:NTB)</v>
    <v>3</v>
    <v>27</v>
    <v>Finance</v>
    <v>28</v>
    <v>XNYS</v>
    <v>45782080</v>
    <v>1904</v>
    <v>37.549999999999997</v>
    <v>1.1463000000000001</v>
    <v>0.28000000000000003</v>
    <v>7.4609999999999998E-3</v>
    <v>1731020444</v>
    <v>37.53</v>
    <v>The Bank of N.T. Butterfield &amp; Son Limited (the Bank) is a full-service bank and wealth manager. The Bank operates its business through three geographic segments: Bermuda, the Cayman Islands, and the Channel Islands and the United Kingdom (UK), where its principal banking operations are located and where it offers specialized financial services. The Bank offers banking services, comprised of retail and corporate banking, and wealth management, which consists of trust, private banking, and asset management. In the Bermuda and Cayman Islands segments, the Bank offers both banking and wealth management. In the Channel Islands and the UK segment, the Bank offers wealth management and residential property lending. The Bank also has operations in the jurisdictions of The Bahamas, Canada, Mauritius, Singapore, and Switzerland, which are included in its Other segment. The Bank offers a set of lending products and services including residential mortgage lending, automobile lending, and others.</v>
    <v>1259</v>
    <v>XNYS</v>
    <v>45637.873471469531</v>
    <v>New York Stock Exchange</v>
    <v>11460</v>
    <v>38.055</v>
    <v>40.549999999999997</v>
    <v>37.479999999999997</v>
    <v>28.73</v>
    <v>USD</v>
    <v>Butterfield</v>
    <v>Butterfield</v>
    <v>8.3453999999999997</v>
    <v>37.81</v>
    <v>Banking Services</v>
    <v>65 Front Street, HAMILTON, HM 12 BM</v>
    <v>NTB</v>
    <v>Acciones</v>
    <v>Butterfield (XNYS:NTB)</v>
    <v>101440</v>
    <v>186403</v>
  </rv>
  <rv s="2">
    <v>11461</v>
  </rv>
  <rv s="0">
    <v>https://www.bing.com/financeapi/forcetrigger?t=a257hw&amp;q=XNAS%3aVBLT&amp;form=skydnc</v>
    <v>Learn more on Bing</v>
  </rv>
  <rv s="8">
    <v>es-ES</v>
    <v>a257hw</v>
    <v>268435456</v>
    <v>1</v>
    <v>Con tecnología de Refinitiv</v>
    <v>29</v>
    <v>30</v>
    <v>Notable Labs (OTCM:NTBLQ)</v>
    <v>3</v>
    <v>31</v>
    <v>Finance</v>
    <v>51</v>
    <v>OTCM</v>
    <v>9659500</v>
    <v>2000</v>
    <v>2.5999999999999999E-2</v>
    <v>0.78149999999999997</v>
    <v>-5.1000000000000004E-3</v>
    <v>-0.20399999999999999</v>
    <v>241490</v>
    <v>2.5000000000000001E-2</v>
    <v>Notable Labs Ltd, formerly Vascular Biogenics Ltd, is an Israel-based clinical-stage biopharmaceutical company committed to developing next-generation, targeted medicines for difficult-to-treat medical conditions. The Company has created a pipeline of therapeutics that address cancer and immune-inflammatory diseases with the goal of significantly improving patient outcomes and overcoming the limitations of approved treatments. The Company's product candidates are built off of two platform technologies: Vascular Targeting System (VTS), a gene-based technology targeting newly formed blood vessels, and Monocyte Targeting Technology (MTT), an antibody-based technology able to specifically inhibit monocyte migration for immune-inflammatory applications.</v>
    <v>16</v>
    <v>OTCM</v>
    <v>45636.856681457815</v>
    <v>OTC Markets</v>
    <v>11463</v>
    <v>3.5400000000000001E-2</v>
    <v>3.3</v>
    <v>0.01</v>
    <v>5.5999999999999999E-3</v>
    <v>USD</v>
    <v>Notable Labs</v>
    <v>Notable Labs</v>
    <v>1.9900000000000001E-2</v>
    <v>Biotechnology &amp; Medical Research</v>
    <v>320 Hatch Drive, FOSTER CITY, CA, 94404 US</v>
    <v>NTBLQ</v>
    <v>Acciones</v>
    <v>Notable Labs (OTCM:NTBLQ)</v>
    <v>313</v>
    <v>6419246</v>
  </rv>
  <rv s="2">
    <v>11464</v>
  </rv>
  <rv s="0">
    <v>https://www.bing.com/financeapi/forcetrigger?t=btf5ur&amp;q=XNYS%3aNTCO&amp;form=skydnc</v>
    <v>Learn more on Bing</v>
  </rv>
  <rv s="106">
    <v>es-ES</v>
    <v>btf5ur</v>
    <v>268435456</v>
    <v>1</v>
    <v>1</v>
    <v>Con tecnología de Refinitiv</v>
    <v>319</v>
    <v>320</v>
    <v>Natura &amp;Co Holding SA (OTCM:NTCOY)</v>
    <v>3</v>
    <v>321</v>
    <v>Finance</v>
    <v>148</v>
    <v>OTCM</v>
    <v>5.45</v>
    <v>1.7949999999999999</v>
    <v>0</v>
    <v>0</v>
    <v>0</v>
    <v>0</v>
    <v>5.28</v>
    <v>Natura &amp; Co Holding SA es una empresa de fabricación de cosméticos con sede en Brasil. Dispone de laboratorios de investigación y desarrollo y produce sus productos en plantas propias y en instalaciones de terceros. Opera a nivel mundial distribuyendo sus productos a través de una red de vendedores, tiendas propias y franquiciadas. La cartera de marcas de la Compañía incluye Natura, The Body Shop y Aesop, que también representan los segmentos de negocios de la Compañía. El segmento Natura, además, se divide en tres subsegmentos geográficos: Natura Brasil, Natura LATAM y Natura Others que cubren el resto del mundo.</v>
    <v>OTCM</v>
    <v>45512.006944444445</v>
    <v>OTC Markets</v>
    <v>11466</v>
    <v>5.56</v>
    <v>15</v>
    <v>5.3630000000000004</v>
    <v>4.82</v>
    <v>USD</v>
    <v>Natura &amp;Co Holding SA</v>
    <v>Natura &amp;Co Holding SA</v>
    <v>5.56</v>
    <v>5.56</v>
    <v>Av Alexandre Colares 1188 Sala A17 Bloco A, Parque Anhanguera, SAO PAULO, SAO PAULO, 05.106-000 BR</v>
    <v>NTCOY</v>
    <v>Acciones</v>
    <v>Natura &amp;Co Holding SA (OTCM:NTCOY)</v>
    <v>427517</v>
    <v>1663984</v>
  </rv>
  <rv s="2">
    <v>11467</v>
  </rv>
  <rv s="0">
    <v>https://www.bing.com/financeapi/forcetrigger?t=a1yrjc&amp;q=XNAS%3aNTCT&amp;form=skydnc</v>
    <v>Learn more on Bing</v>
  </rv>
  <rv s="7">
    <v>es-ES</v>
    <v>a1yrjc</v>
    <v>268435456</v>
    <v>1</v>
    <v>Con tecnología de Refinitiv</v>
    <v>25</v>
    <v>26</v>
    <v>Netscout Sys (XNAS:NTCT)</v>
    <v>3</v>
    <v>27</v>
    <v>Finance</v>
    <v>28</v>
    <v>XNAS</v>
    <v>71717290</v>
    <v>1993</v>
    <v>22.85</v>
    <v>0.58230000000000004</v>
    <v>-0.22070000000000001</v>
    <v>-9.6930000000000002E-3</v>
    <v>1617174687</v>
    <v>22.77</v>
    <v>NetScout Systems, Inc. is a provider of performance management, cybersecurity, and distributed denial of service (DDoS) protection solutions. The Company protects the connected world from cyberattacks and performance and availability disruptions through the Company’s visibility platform and solutions powered by its deep packet inspection at scale technology. Its service assurance solutions are used by enterprises (including government agencies) and service providers to optimize network performance, identify and resolve issues impacting application and service quality, and to gain insight into the end user experience. Its primary products are categorized as service assurance solutions for network application performance, and business intelligence analytics and cybersecurity solutions. Its service assurance solutions include nGeniusONE Management Software and Analytic Modules and Visibility Products. Its cybersecurity solutions include DDoS Protection and Advanced Threat Detection.</v>
    <v>2273</v>
    <v>XNAS</v>
    <v>45637.873524189061</v>
    <v>Nasdaq Stock Market</v>
    <v>11469</v>
    <v>22.91</v>
    <v>24.42</v>
    <v>22.5</v>
    <v>17.100000000000001</v>
    <v>USD</v>
    <v>Netscout Sys</v>
    <v>Netscout Sys</v>
    <v>0</v>
    <v>22.549299999999999</v>
    <v>Software &amp; IT Services</v>
    <v>310 Littleton Rd, WESTFORD, MA, 01886-4105 US</v>
    <v>NTCT</v>
    <v>Acciones</v>
    <v>Netscout Sys (XNAS:NTCT)</v>
    <v>215688</v>
    <v>397764</v>
  </rv>
  <rv s="2">
    <v>11470</v>
  </rv>
  <rv s="0">
    <v>https://www.bing.com/financeapi/forcetrigger?t=a1yrp2&amp;q=XNAS%3aNTES&amp;form=skydnc</v>
    <v>Learn more on Bing</v>
  </rv>
  <rv s="7">
    <v>es-ES</v>
    <v>a1yrp2</v>
    <v>268435456</v>
    <v>1</v>
    <v>Con tecnología de Refinitiv</v>
    <v>25</v>
    <v>26</v>
    <v>NETEASE, INC. (XNAS:NTES)</v>
    <v>3</v>
    <v>27</v>
    <v>Finance</v>
    <v>28</v>
    <v>XNAS</v>
    <v>644493700</v>
    <v>1999</v>
    <v>95.88</v>
    <v>0.56499999999999995</v>
    <v>0.41</v>
    <v>4.2500000000000003E-3</v>
    <v>62444994593</v>
    <v>96.48</v>
    <v>NETEASE, INC. es una compañía de tecnología. La Compañía opera una comunidad interactiva por Internet en China y es proveedor de contenido y servicios en chino a través de sus juegos en línea, medios de comunicación por Internet, correo electrónico, comercio electrónico y otras actividades. La Compañía opera a través de tres segmentos: Servicios de Juegos en Línea; Servicios de Publicidad y Correo Electrónico, Comercio Electrónico y Otros. Su sector de juegos en línea se centra principalmente en la oferta de videojuegos de rol multijugador masivos en línea (massively multi-player online role-playing games, MMORPG) para computadora personal (personal computer, PC), así como juegos móviles para el mercado chino. Los sitios web NetEase brindan a los usuarios de Internet servicios en línea en chino, centrados en tres categorías de servicios básicos, que incluyen contenido, comunidad y comunicación. Sus ofertas de publicidad en línea incluyen publicidad con anuncios, correo electrónico directo, eventos especiales patrocinados, juegos, concursos y otras actividades. Ofrece servicios superiores de correo electrónico gratuito y de pago a sus usuarios individuales y corporativos.</v>
    <v>29128</v>
    <v>XNAS</v>
    <v>45637.873495300781</v>
    <v>Nasdaq Stock Market</v>
    <v>11472</v>
    <v>96.98</v>
    <v>114.5</v>
    <v>95.444999999999993</v>
    <v>75.849999999999994</v>
    <v>USD</v>
    <v>NETEASE, INC.</v>
    <v>NETEASE, INC.</v>
    <v>15.9595</v>
    <v>96.89</v>
    <v>Software &amp; IT Services</v>
    <v>NetEase Building, No. 599 Wangshang Rd, Binjiang District, HANGZHOU, ZHEJIANG, 310052 CN</v>
    <v>NTES</v>
    <v>Acciones</v>
    <v>NETEASE, INC. (XNAS:NTES)</v>
    <v>694451</v>
    <v>1725567</v>
  </rv>
  <rv s="2">
    <v>11473</v>
  </rv>
  <rv s="0">
    <v>https://www.bing.com/financeapi/forcetrigger?t=a1yrrw&amp;q=XNYS%3aNTG&amp;form=skydnc</v>
    <v>Learn more on Bing</v>
  </rv>
  <rv s="24">
    <v>es-ES</v>
    <v>a1yrrw</v>
    <v>268435456</v>
    <v>1</v>
    <v>Con tecnología de Refinitiv</v>
    <v>73</v>
    <v>74</v>
    <v>Tortoise Midstream Enrgy (XNYS:NTG)</v>
    <v>14</v>
    <v>75</v>
    <v>Finance</v>
    <v>76</v>
    <v>XNYS</v>
    <v>54.76</v>
    <v>0.32</v>
    <v>5.8309999999999994E-3</v>
    <v>338508524.89999998</v>
    <v>54.88</v>
    <v>45637.872394003905</v>
    <v>3.1400000000000004E-2</v>
    <v>New York Stock Exchange</v>
    <v>11475</v>
    <v>55.596800000000002</v>
    <v>58.890599999999999</v>
    <v>54.22</v>
    <v>32.392299999999999</v>
    <v>USD</v>
    <v>Tortoise Midstream Enrgy</v>
    <v>55.2</v>
    <v>NTG</v>
    <v>ETF</v>
    <v>Tortoise Midstream Enrgy (XNYS:NTG)</v>
    <v>10826</v>
    <v>13132</v>
  </rv>
  <rv s="2">
    <v>11476</v>
  </rv>
  <rv s="0">
    <v>https://www.bing.com/financeapi/forcetrigger?t=a1yrur&amp;q=XNAS%3aNTGR&amp;form=skydnc</v>
    <v>Learn more on Bing</v>
  </rv>
  <rv s="7">
    <v>es-ES</v>
    <v>a1yrur</v>
    <v>268435456</v>
    <v>1</v>
    <v>Con tecnología de Refinitiv</v>
    <v>25</v>
    <v>26</v>
    <v>NETGEAR (XNAS:NTGR)</v>
    <v>3</v>
    <v>27</v>
    <v>Finance</v>
    <v>28</v>
    <v>XNAS</v>
    <v>28769760</v>
    <v>1996</v>
    <v>25.24</v>
    <v>0.86870000000000003</v>
    <v>0.1</v>
    <v>3.9870000000000001E-3</v>
    <v>724422556</v>
    <v>25.08</v>
    <v>NETGEAR, Inc. is engaged in providing networking technologies and Internet-connected products for consumers, businesses and service providers. The Company operates through two segments: Connected Home, and NETGEAR for Business. The Connected Home segment focuses on consumers and provides high-performance, dependable and easy-to-use premium WiFi networking solutions such as WiFi 6, WiFi 6E and WiFi 7 Tri-band and Quad-band mesh systems and routers, 4G/5G mobile products, smart devices such as Meural digital displays, and subscription services that provide consumers a range of value-added services. The NETGEAR for Business segment focuses on businesses and provides solutions for business networking, wireless local area network (LAN), audio and video over Ethernet for Pro AV applications, security and remote management. The Company conducts business across three geographic territories: the Americas; Europe, Middle East and Africa (EMEA), and Asia Pacific (APAC).</v>
    <v>628</v>
    <v>XNAS</v>
    <v>45637.873150010935</v>
    <v>Nasdaq Stock Market</v>
    <v>11478</v>
    <v>25.44</v>
    <v>25.81</v>
    <v>24.67</v>
    <v>10.48</v>
    <v>USD</v>
    <v>NETGEAR</v>
    <v>NETGEAR</v>
    <v>39.0441</v>
    <v>25.18</v>
    <v>Communications &amp; Networking</v>
    <v>350 E Plumeria Dr, SAN JOSE, CA, 95134 US</v>
    <v>NTGR</v>
    <v>Acciones</v>
    <v>NETGEAR (XNAS:NTGR)</v>
    <v>157025</v>
    <v>371561</v>
  </rv>
  <rv s="2">
    <v>11479</v>
  </rv>
  <rv s="0">
    <v>https://www.bing.com/financeapi/forcetrigger?t=a1yrxm&amp;q=XNAS%3aNTIC&amp;form=skydnc</v>
    <v>Learn more on Bing</v>
  </rv>
  <rv s="7">
    <v>es-ES</v>
    <v>a1yrxm</v>
    <v>268435456</v>
    <v>1</v>
    <v>Con tecnología de Refinitiv</v>
    <v>25</v>
    <v>26</v>
    <v>Northern Tech (XNAS:NTIC)</v>
    <v>3</v>
    <v>27</v>
    <v>Finance</v>
    <v>28</v>
    <v>XNAS</v>
    <v>9470510</v>
    <v>1977</v>
    <v>14.11</v>
    <v>0.62460000000000004</v>
    <v>-0.1</v>
    <v>-7.1020000000000007E-3</v>
    <v>133344700</v>
    <v>14.08</v>
    <v>Northern Technologies International Corporation develops and markets environmentally beneficial products and services in over 65 countries. The Company's primary business is corrosion prevention, marketed mainly under the ZERUST brand. The Company has been selling its proprietary ZERUST rust and corrosion inhibiting products and services to the automotive, electronics, electrical, mechanical, military, retail consumer, and oil and gas markets. It offers worldwide on-site technical consulting for rust and corrosion prevention issues. Its technical service consultants work directly with the end users of its products to analyze their specific needs and develop systems to meet their technical requirements. It also markets and sells a portfolio of bio-based and biodegradable polymer resin compounds and finished products marketed under the Natur-Tec brand. Its ZERUST rust and corrosion inhibiting products include plastic and paper packaging, liquids, coatings, rust removers and cleaners.</v>
    <v>93</v>
    <v>XNAS</v>
    <v>45637.873186585159</v>
    <v>Nasdaq Stock Market</v>
    <v>11481</v>
    <v>14.11</v>
    <v>19.633099999999999</v>
    <v>13.4391</v>
    <v>10.08</v>
    <v>USD</v>
    <v>Northern Tech</v>
    <v>Northern Tech</v>
    <v>25.572099999999999</v>
    <v>13.98</v>
    <v>Machinery, Equipment &amp; Components</v>
    <v>Po Box 69, 4201 Woodland Rd, CIRCLE PINES, MN, 55014 US</v>
    <v>NTIC</v>
    <v>Acciones</v>
    <v>Northern Tech (XNAS:NTIC)</v>
    <v>34753</v>
    <v>17926</v>
  </rv>
  <rv s="2">
    <v>11482</v>
  </rv>
  <rv s="0">
    <v>https://www.bing.com/financeapi/forcetrigger?t=a1ys1h&amp;q=XNYS%3aNTIP&amp;form=skydnc</v>
    <v>Learn more on Bing</v>
  </rv>
  <rv s="8">
    <v>es-ES</v>
    <v>a1ys1h</v>
    <v>268435456</v>
    <v>1</v>
    <v>Con tecnología de Refinitiv</v>
    <v>29</v>
    <v>30</v>
    <v>Network-1 (XNYS:NTIP)</v>
    <v>3</v>
    <v>31</v>
    <v>Finance</v>
    <v>28</v>
    <v>XNYS</v>
    <v>23036540</v>
    <v>1990</v>
    <v>1.39</v>
    <v>0.15989999999999999</v>
    <v>-2.5000000000000001E-2</v>
    <v>-1.8381999999999999E-2</v>
    <v>30753780</v>
    <v>1.36</v>
    <v>Network-1 Technologies, Inc. is engaged in the development, licensing and protection of its intellectual property and proprietary technologies. The Company works with inventors and patent owners to assist in the development and monetization of their patented technologies. It owns 100 United States patents covering various telecommunications and data networking technologies, as well as technologies relating to document stream operating systems, the identification of media content and high frequency trading. It also owns 15 foreign patents relating to patents within its Cox Patent Portfolio, M2M/IoT Patent Portfolio, HFT Patent Portfolio, Mirror World Patent Portfolio and its Remote Power Patent. Its Cox Patent Portfolio consists of 39 United States patents relating to enabling technology for identifying media content on the Internet, such as audio and video, and taking further actions to be performed based on such identification.</v>
    <v>2</v>
    <v>XNYS</v>
    <v>45637.87088951328</v>
    <v>New York Stock Exchange</v>
    <v>11484</v>
    <v>1.3900999999999999</v>
    <v>2.25</v>
    <v>1.335</v>
    <v>1.24</v>
    <v>USD</v>
    <v>Network-1</v>
    <v>Network-1</v>
    <v>1.335</v>
    <v>Media &amp; Publishing</v>
    <v>65 Locust Avenue, NEW CANAAN, CT, 06840 US</v>
    <v>NTIP</v>
    <v>Acciones</v>
    <v>Network-1 (XNYS:NTIP)</v>
    <v>40463</v>
    <v>37990</v>
  </rv>
  <rv s="2">
    <v>11485</v>
  </rv>
  <rv s="0">
    <v>https://www.bing.com/financeapi/forcetrigger?t=a1ys77&amp;q=XNAS%3aNTLA&amp;form=skydnc</v>
    <v>Learn more on Bing</v>
  </rv>
  <rv s="7">
    <v>es-ES</v>
    <v>a1ys77</v>
    <v>268435456</v>
    <v>1</v>
    <v>Con tecnología de Refinitiv</v>
    <v>25</v>
    <v>26</v>
    <v>Intellia (XNAS:NTLA)</v>
    <v>3</v>
    <v>27</v>
    <v>Finance</v>
    <v>28</v>
    <v>XNAS</v>
    <v>101579200</v>
    <v>2014</v>
    <v>14.75</v>
    <v>1.7839</v>
    <v>-0.59</v>
    <v>-4.0082000000000007E-2</v>
    <v>1435314096</v>
    <v>14.72</v>
    <v xml:space="preserve">Intellia Therapeutics, Inc. is a clinical-stage genome editing company, which is focused on developing curative therapeutics using Clustered, Regularly Interspaced Short Palindromic Repeats/CRISPR associated 9 (CRISPR/Cas9) technology. CRISPR/Cas9 is a technology for genome editing, the process of altering selected sequences of genomic deoxyribonucleic acid. It is focused on leveraging its modular platform to advance in vivo and ex vivo therapies for diseases with high unmet need. Its lead in vivo candidate, NTLA-2001, is for the treatment of transthyretin (ATTR) amyloidosis, as well as NTLA-2002 for the treatment of hereditary angioedema (HAE) are the first CRISPR/Cas9-based therapy candidates to be administered systemically, via intravenous (IV) infusion, for precision editing of a gene in a target tissue in humans. It is also developing ex vivo applications to address immuno-oncology and autoimmune diseases. </v>
    <v>526</v>
    <v>XNAS</v>
    <v>45637.873034513279</v>
    <v>Nasdaq Stock Market</v>
    <v>11487</v>
    <v>14.824999999999999</v>
    <v>34.869999999999997</v>
    <v>13.88</v>
    <v>12.82</v>
    <v>USD</v>
    <v>Intellia</v>
    <v>Intellia</v>
    <v>0</v>
    <v>14.13</v>
    <v>Biotechnology &amp; Medical Research</v>
    <v>40 Erie St Ste 130, CAMBRIDGE, MA, 02139-4254 US</v>
    <v>NTLA</v>
    <v>Acciones</v>
    <v>Intellia (XNAS:NTLA)</v>
    <v>1362482</v>
    <v>2746254</v>
  </rv>
  <rv s="2">
    <v>11488</v>
  </rv>
  <rv s="0">
    <v>https://www.bing.com/financeapi/forcetrigger?t=a1yscw&amp;q=XNAS%3aNTNX&amp;form=skydnc</v>
    <v>Learn more on Bing</v>
  </rv>
  <rv s="7">
    <v>es-ES</v>
    <v>a1yscw</v>
    <v>268435456</v>
    <v>1</v>
    <v>Con tecnología de Refinitiv</v>
    <v>25</v>
    <v>26</v>
    <v>NUTANIX, INC. (XNAS:NTNX)</v>
    <v>3</v>
    <v>27</v>
    <v>Finance</v>
    <v>28</v>
    <v>XNAS</v>
    <v>267928300</v>
    <v>2009</v>
    <v>63.97</v>
    <v>1.1541999999999999</v>
    <v>0.51500000000000001</v>
    <v>8.0260000000000001E-3</v>
    <v>17330942085</v>
    <v>64.17</v>
    <v>Nutanix, Inc. es una compañía con base en Estados Unidos, que provee una plataforma empresarial en la nube que converge silos de servidores, visualización y almacenamiento en una solución integrada. La plataforma de nube empresarial de la Compañía se conecta a los servicios de la nube pública. Tiene operaciones en los Estados Unidos; Europa, El Medio Oriente y África; Asia-Pacifico y Otras Américas. Su solución consiste en familias de productos de software, incluidos Acropolis y Prism. Su solución se entrega en servidores básicos x86. Acropolis incluye su Distributed Storage Fabric que ofrece funciones de gestión de datos de nivel empresarial. Acropolis también incluye un hipervisor incorporado y su Application Mobility Fabric que permite la colocación, conversión y migración de aplicaciones en varios hipervisores y entre nubes publicas y privadas. Prism ofrece virtualización integrada y gestión de infraestructura, análisis operativo y un conjunto de capacidades con un solo clic.</v>
    <v>7150</v>
    <v>XNAS</v>
    <v>45637.87353399297</v>
    <v>Nasdaq Stock Market</v>
    <v>11490</v>
    <v>65.906000000000006</v>
    <v>75.8</v>
    <v>63.62</v>
    <v>43.35</v>
    <v>USD</v>
    <v>NUTANIX, INC.</v>
    <v>NUTANIX, INC.</v>
    <v>0</v>
    <v>64.685000000000002</v>
    <v>Software &amp; IT Services</v>
    <v>1740 Technology Dr Ste 150, SAN JOSE, CA, 95110-1348 US</v>
    <v>NTNX</v>
    <v>Acciones</v>
    <v>NUTANIX, INC. (XNAS:NTNX)</v>
    <v>2803391</v>
    <v>3189491</v>
  </rv>
  <rv s="2">
    <v>11491</v>
  </rv>
  <rv s="0">
    <v>https://www.bing.com/financeapi/forcetrigger?t=ay4m6h&amp;q=XNYS%3aNTR&amp;form=skydnc</v>
    <v>Learn more on Bing</v>
  </rv>
  <rv s="7">
    <v>es-ES</v>
    <v>ay4m6h</v>
    <v>268435456</v>
    <v>1</v>
    <v>Con tecnología de Refinitiv</v>
    <v>25</v>
    <v>26</v>
    <v>Nutrien Ltd. (XNYS:NTR)</v>
    <v>3</v>
    <v>71</v>
    <v>Finance</v>
    <v>28</v>
    <v>XNYS</v>
    <v>493432200</v>
    <v>2017</v>
    <v>48.69</v>
    <v>0.92179999999999995</v>
    <v>-0.64500000000000002</v>
    <v>-1.3285E-2</v>
    <v>33962940000</v>
    <v>48.55</v>
    <v>Nutrien Ltd. es un productor de nutrientes para cultivos con sede en Canadá y distribuidor de productos de potasa, nitrógeno y fosfato para clientes agrícolas, industriales y de piensos en todo el mundo. La Compañía se centra en las operaciones de minería y procesamiento de minería, potasa, nitrógeno y fosfato. Las operaciones minoristas de la Compañía sirven a productores en varios países en los Estados Unidos, Canadá, Sudáfrica, Australia y Sudamérica. La Compañía opera seis minas de potasa en Saskatchewan y tiene una mina en New Brunswick en modo de cuidado y mantenimiento. La Compañía opera instalaciones integradas de extracción y procesamiento de fosfatos, así como una serie de plantas de mejora más pequeñas en los Estados Unidos.</v>
    <v>25900</v>
    <v>XNYS</v>
    <v>45637.873237789063</v>
    <v>New York Stock Exchange</v>
    <v>11493</v>
    <v>48.92</v>
    <v>60.87</v>
    <v>47.85</v>
    <v>44.645000000000003</v>
    <v>USD</v>
    <v>Nutrien Ltd.</v>
    <v>Nutrien Ltd.</v>
    <v>32.777700000000003</v>
    <v>47.905000000000001</v>
    <v>Chemicals</v>
    <v>Suite 1700, 211 19th Street East, SASKATOON, SK, S7K 5R6 CA</v>
    <v>NTR</v>
    <v>Acciones</v>
    <v>Nutrien Ltd. (XNYS:NTR)</v>
    <v>1503742</v>
    <v>2044113</v>
  </rv>
  <rv s="2">
    <v>11494</v>
  </rv>
  <rv s="0">
    <v>https://www.bing.com/financeapi/forcetrigger?t=a1ysim&amp;q=XNAS%3aNTRA&amp;form=skydnc</v>
    <v>Learn more on Bing</v>
  </rv>
  <rv s="7">
    <v>es-ES</v>
    <v>a1ysim</v>
    <v>268435456</v>
    <v>1</v>
    <v>Con tecnología de Refinitiv</v>
    <v>25</v>
    <v>26</v>
    <v>Natera (XNAS:NTRA)</v>
    <v>3</v>
    <v>27</v>
    <v>Finance</v>
    <v>28</v>
    <v>XNAS</v>
    <v>132020800</v>
    <v>2007</v>
    <v>168.14</v>
    <v>1.6400999999999999</v>
    <v>0.78</v>
    <v>4.6860000000000001E-3</v>
    <v>21974870000</v>
    <v>166.45</v>
    <v>Natera, Inc. is a diagnostics company, which is focused on the development and commercialization of molecular testing services, applying its technology in the fields of women’s health, oncology and organ health. Its cell-free deoxyribonucleic acid (cfDNA) technology combines its molecular assays, which reliably measure many informative regions across the genome from samples as small as a single cell. The Company's product offerings include Panorama Non-Invasive Prenatal Test (NIPT), Vistara, Horizon Carrier Screening, Spectrum Preimplantation Genetics, Anora Miscarriage Test, Empower, and Prospera. The Company also offers Constellation, a cloud-based software platform that enables laboratory customers to gain access through the cloud to the Company’s algorithms and bioinformatics in order to validate and launch tests based on the Company’s technology. Its NIPT screens for chromosomal abnormalities of a fetus as well as in twin pregnancies, typically with a blood draw from the mother.</v>
    <v>3282</v>
    <v>XNAS</v>
    <v>45637.87351905078</v>
    <v>Nasdaq Stock Market</v>
    <v>11496</v>
    <v>171.1</v>
    <v>175.63</v>
    <v>167.17</v>
    <v>55.56</v>
    <v>USD</v>
    <v>Natera</v>
    <v>Natera</v>
    <v>0</v>
    <v>167.23</v>
    <v>Healthcare Providers &amp; Services</v>
    <v>13011 MCCALLEN PASS, BUILDING A SUITE 100, AUSTIN, TX, 78753 US</v>
    <v>NTRA</v>
    <v>Acciones</v>
    <v>Natera (XNAS:NTRA)</v>
    <v>549121</v>
    <v>1527014</v>
  </rv>
  <rv s="2">
    <v>11497</v>
  </rv>
  <rv s="0">
    <v>https://www.bing.com/financeapi/forcetrigger?t=aw6n8m&amp;q=XNAS%3aNTRB&amp;form=skydnc</v>
    <v>Learn more on Bing</v>
  </rv>
  <rv s="7">
    <v>es-ES</v>
    <v>aw6n8m</v>
    <v>268435456</v>
    <v>1</v>
    <v>Con tecnología de Refinitiv</v>
    <v>25</v>
    <v>26</v>
    <v>Nutriband (XNAS:NTRB)</v>
    <v>3</v>
    <v>27</v>
    <v>Finance</v>
    <v>28</v>
    <v>XNAS</v>
    <v>11106180</v>
    <v>2016</v>
    <v>4.5199999999999996</v>
    <v>0.39329999999999998</v>
    <v>-0.67490000000000006</v>
    <v>-0.143294</v>
    <v>52309020</v>
    <v>4.7099000000000002</v>
    <v>Nutriband Inc. is engaged in the development of a portfolio of transdermal pharmaceutical products. Its development pipeline consists of transdermal products that are based on proprietary AVERSA abuse-deterrent transdermal technology. Its lead product under development is AVERSA Fentanyl, an abuse deterrent fentanyl transdermal system that combines an approved generic fentanyl patch with its AVERSA abuse deterrent transdermal technology to reduce the abuse and misuse of fentanyl patches. Its development pipeline also includes AVERSA Buprenorphine and AVERSA Methylphenidate. It is developing a portfolio of transdermal pharmaceutical products to deliver already approved drugs or biologics that are typically delivered by injection but with the potential to improve compliance and therapeutic outcomes through transdermal delivery. AVERSA technology can be incorporated into any transdermal patch to prevent the abuse, misuse, diversion, and accidental exposure of drugs with abuse potential.</v>
    <v>13</v>
    <v>XNAS</v>
    <v>45637.873010323441</v>
    <v>Nasdaq Stock Market</v>
    <v>11499</v>
    <v>4.8600000000000003</v>
    <v>9.5950000000000006</v>
    <v>3.9901</v>
    <v>2.2200000000000002</v>
    <v>USD</v>
    <v>Nutriband</v>
    <v>Nutriband</v>
    <v>0</v>
    <v>4.0350000000000001</v>
    <v>Healthcare Equipment &amp; Supplies</v>
    <v>121 S Orange Ave Ste 1500, ORLANDO, FL, 32801-3241 US</v>
    <v>NTRB</v>
    <v>Acciones</v>
    <v>Nutriband (XNAS:NTRB)</v>
    <v>58885</v>
    <v>20063</v>
  </rv>
  <rv s="2">
    <v>11500</v>
  </rv>
  <rv s="0">
    <v>https://www.bing.com/financeapi/forcetrigger?t=a1ysr7&amp;q=XNAS%3aNTRS&amp;form=skydnc</v>
    <v>Learn more on Bing</v>
  </rv>
  <rv s="7">
    <v>es-ES</v>
    <v>a1ysr7</v>
    <v>268435456</v>
    <v>1</v>
    <v>Con tecnología de Refinitiv</v>
    <v>25</v>
    <v>26</v>
    <v>NORTHERN TRUST CORPORATION (XNAS:NTRS)</v>
    <v>3</v>
    <v>27</v>
    <v>Finance</v>
    <v>28</v>
    <v>XNAS</v>
    <v>198218500</v>
    <v>1971</v>
    <v>109.13</v>
    <v>1.0853999999999999</v>
    <v>-3.0649999999999999</v>
    <v>-2.8340000000000001E-2</v>
    <v>20829791072</v>
    <v>108.15</v>
    <v>NORTHERN TRUST CORPORATION es una sociedad de cartera financiera. La Empresa proporciona mantenimiento de activos, administración de fondos, gestión de activos, soluciones bancarios y fiduciarias para empresas, instituciones, familias y particulares en todo el mundo. Sus segmentos incluyen Servicios Corporativos e Institucionales, Gestión de Patrimonio, y Tesorería y Otros. El segmento de Servicios Corporativos e Institucionales es un proveedor de servicios de mantenimiento de activos y servicios relacionados a fondos corporativos y de jubilación pública, fundaciones, instituciones de dotación, administradores de fondos, compañías de seguros, fondos soberanos y otros inversores institucionales en todo el mundo. El segmento de Gestión de Patrimonio proporciona servicios de fideicomiso, gestión de inversiones, custodia y filantrópicos; servicios de consultoría financiera, custodia y administración inmobiliaria, consultoría de negocios familiares, educación financiera familiar, servicios de corretaje, así como banca empresarial y privada. La Empresa lleva a cabo sus actividades a través de diversas filiales.</v>
    <v>23300</v>
    <v>XNAS</v>
    <v>45637.873558575782</v>
    <v>Nasdaq Stock Market</v>
    <v>11502</v>
    <v>109.39</v>
    <v>111.87</v>
    <v>104.47</v>
    <v>76.665000000000006</v>
    <v>USD</v>
    <v>NORTHERN TRUST CORPORATION</v>
    <v>NORTHERN TRUST CORPORATION</v>
    <v>13.4589</v>
    <v>105.08499999999999</v>
    <v>Investment Banking &amp; Investment Services</v>
    <v>50 S Lasalle St, CHICAGO, IL, 60603 US</v>
    <v>NTRS</v>
    <v>Acciones</v>
    <v>NORTHERN TRUST CORPORATION (XNAS:NTRS)</v>
    <v>2031550</v>
    <v>1195640</v>
  </rv>
  <rv s="2">
    <v>11503</v>
  </rv>
  <rv s="0">
    <v>https://www.bing.com/financeapi/forcetrigger?t=bsls7w&amp;q=XNAS%3aNTRSO&amp;form=skydnc</v>
    <v>Learn more on Bing</v>
  </rv>
  <rv s="7">
    <v>es-ES</v>
    <v>bsls7w</v>
    <v>268435456</v>
    <v>1</v>
    <v>Con tecnología de Refinitiv</v>
    <v>25</v>
    <v>26</v>
    <v>NORTHERN TRUST CORPORATION (XNAS:NTRSO)</v>
    <v>3</v>
    <v>27</v>
    <v>Finance</v>
    <v>28</v>
    <v>XNAS</v>
    <v>198218500</v>
    <v>1971</v>
    <v>21.48</v>
    <v>1.0853999999999999</v>
    <v>6.83E-2</v>
    <v>3.189E-3</v>
    <v>21437330000</v>
    <v>21.42</v>
    <v>NORTHERN TRUST CORPORATION es una sociedad de cartera financiera. La Empresa proporciona mantenimiento de activos, administración de fondos, gestión de activos, soluciones bancarios y fiduciarias para empresas, instituciones, familias y particulares en todo el mundo. Sus segmentos incluyen Servicios Corporativos e Institucionales, Gestión de Patrimonio, y Tesorería y Otros. El segmento de Servicios Corporativos e Institucionales es un proveedor de servicios de mantenimiento de activos y servicios relacionados a fondos corporativos y de jubilación pública, fundaciones, instituciones de dotación, administradores de fondos, compañías de seguros, fondos soberanos y otros inversores institucionales en todo el mundo. El segmento de Gestión de Patrimonio proporciona servicios de fideicomiso, gestión de inversiones, custodia y filantrópicos; servicios de consultoría financiera, custodia y administración inmobiliaria, consultoría de negocios familiares, educación financiera familiar, servicios de corretaje, así como banca empresarial y privada. La Empresa lleva a cabo sus actividades a través de diversas filiales.</v>
    <v>23300</v>
    <v>XNAS</v>
    <v>45637.871046226559</v>
    <v>Nasdaq Stock Market</v>
    <v>11505</v>
    <v>21.658899999999999</v>
    <v>24.29</v>
    <v>21.370999999999999</v>
    <v>20.309999999999999</v>
    <v>USD</v>
    <v>NORTHERN TRUST CORPORATION</v>
    <v>NORTHERN TRUST CORPORATION</v>
    <v>0</v>
    <v>21.488299999999999</v>
    <v>Investment Banking &amp; Investment Services</v>
    <v>50 S Lasalle St, CHICAGO, IL, 60603 US</v>
    <v>NTRSO</v>
    <v>Acciones</v>
    <v>NORTHERN TRUST CORPORATION (XNAS:NTRSO)</v>
    <v>23521</v>
    <v>30206</v>
  </rv>
  <rv s="2">
    <v>11506</v>
  </rv>
  <rv s="0">
    <v>https://www.bing.com/financeapi/forcetrigger?t=bv8ew7&amp;q=XNYS%3aNTST&amp;form=skydnc</v>
    <v>Learn more on Bing</v>
  </rv>
  <rv s="8">
    <v>es-ES</v>
    <v>bv8ew7</v>
    <v>268435456</v>
    <v>1</v>
    <v>Con tecnología de Refinitiv</v>
    <v>29</v>
    <v>30</v>
    <v>NETSTREIT CORP. (XNYS:NTST)</v>
    <v>3</v>
    <v>31</v>
    <v>Finance</v>
    <v>28</v>
    <v>XNYS</v>
    <v>81583920</v>
    <v>2019</v>
    <v>15.48</v>
    <v>0.95569999999999999</v>
    <v>-0.18</v>
    <v>-1.1642999999999999E-2</v>
    <v>1246602297</v>
    <v>15.46</v>
    <v>NETSTREIT Corp. Es una compañía inmobiliaria administrada internamente que adquiere, posee, invierte y administra una cartera diversificada de bienes raíces comerciales minoristas de un solo inquilino sujetos a arrendamientos netos a largo plazo con inquilinos de alta calidad crediticia en todo Estados Unidos. La Compañía está estructurada como un fideicomiso de inversión inmobiliaria de asociación paraguas (UPREIT). La cartera diversificada de la Compañía consta de aproximadamente 598 propiedades arrendadas netas de un solo inquilino que abarcan 45 estados, con 85 arrendatarios diferentes representados en 26 sectores minoristas. La Compañía se centra en los inquilinos en industrias donde una ubicación física es crítica para la generación de ventas y beneficios, con un enfoque en los bienes de necesidad y servicios esenciales en el sector minorista, incluyendo mejoras para el hogar, piezas de automóviles, farmacias y farmacias, venta al por menor en general, tiendas de comestibles, tiendas de conveniencia, tiendas de descuento, tiendas de venta, etc. y restaurantes de servicio rápido, a los que se refiere como industrias minoristas defensivas.</v>
    <v>28</v>
    <v>XNYS</v>
    <v>45637.873572325778</v>
    <v>New York Stock Exchange</v>
    <v>11508</v>
    <v>15.53</v>
    <v>18.97</v>
    <v>15.255000000000001</v>
    <v>15.04</v>
    <v>USD</v>
    <v>NETSTREIT CORP.</v>
    <v>NETSTREIT CORP.</v>
    <v>15.28</v>
    <v>Residential &amp; Commercial REIT</v>
    <v>2021 Mckinney Avenue, Suite 1150, DALLAS, TX, 75201 US</v>
    <v>NTST</v>
    <v>Acciones</v>
    <v>NETSTREIT CORP. (XNYS:NTST)</v>
    <v>471072</v>
    <v>938756</v>
  </rv>
  <rv s="2">
    <v>11509</v>
  </rv>
  <rv s="0">
    <v>https://www.bing.com/financeapi/forcetrigger?t=a1ysww&amp;q=XNAS%3aNTWK&amp;form=skydnc</v>
    <v>Learn more on Bing</v>
  </rv>
  <rv s="7">
    <v>es-ES</v>
    <v>a1ysww</v>
    <v>268435456</v>
    <v>1</v>
    <v>Con tecnología de Refinitiv</v>
    <v>25</v>
    <v>26</v>
    <v>NetSol Tech (XNAS:NTWK)</v>
    <v>3</v>
    <v>27</v>
    <v>Finance</v>
    <v>28</v>
    <v>XNAS</v>
    <v>11474840</v>
    <v>1997</v>
    <v>2.78</v>
    <v>1.0629999999999999</v>
    <v>-1E-4</v>
    <v>-3.65E-5</v>
    <v>31439914</v>
    <v>2.74</v>
    <v>NetSol Technologies, Inc. is a provider of information technology (IT) and enterprise software solutions primarily serving the global leasing and finance industry. The Company is engaged in licensing, subscriptions, modification, enhancement and support of its suite of financial applications, under the brand name NFS Ascent to businesses in the global finance and leasing space. The Company operates through three segments: North America, Europe and Asia-Pacific. The Company’s products include transcend platform, digital retail, intermediary portals, originations, servicing, wholesale finance, and mobility solutions. Its solutions include asset finance, automotive finance, and equipment finance. Its solutions include Omni Point of Sale (Omni POS), Contract Management System (CMS), Wholesale Finance System (WFS), Otoz Platform, Appex Now, Mobile Point of Sale (mPOS), Mobile Field Investigator (mFI), Otoz Digital Retail, Otoz Mobility Orchestration, among others.</v>
    <v>1569</v>
    <v>XNAS</v>
    <v>45637.871253124998</v>
    <v>Nasdaq Stock Market</v>
    <v>11511</v>
    <v>2.8369</v>
    <v>3.34</v>
    <v>2.69</v>
    <v>1.99</v>
    <v>USD</v>
    <v>NetSol Tech</v>
    <v>NetSol Tech</v>
    <v>43.1768</v>
    <v>2.7399</v>
    <v>Software &amp; IT Services</v>
    <v>16000 Ventura Blvd.,, Suite 770, ENCINO, CA, 91436 US</v>
    <v>NTWK</v>
    <v>Acciones</v>
    <v>NetSol Tech (XNAS:NTWK)</v>
    <v>19640</v>
    <v>25425</v>
  </rv>
  <rv s="2">
    <v>11512</v>
  </rv>
  <rv s="0">
    <v>https://www.bing.com/financeapi/forcetrigger?t=a1yt3m&amp;q=XNYS%3aNTZ&amp;form=skydnc</v>
    <v>Learn more on Bing</v>
  </rv>
  <rv s="38">
    <v>es-ES</v>
    <v>a1yt3m</v>
    <v>268435456</v>
    <v>1</v>
    <v>Con tecnología de Refinitiv</v>
    <v>118</v>
    <v>119</v>
    <v>Natuzzi (XNYS:NTZ)</v>
    <v>3</v>
    <v>120</v>
    <v>Finance</v>
    <v>45</v>
    <v>XNYS</v>
    <v>2202920</v>
    <v>5.09</v>
    <v>1.2894000000000001</v>
    <v>2.3699999999999999E-2</v>
    <v>4.9789999999999999E-3</v>
    <v>52429540</v>
    <v>4.76</v>
    <v>Natuzzi S.p.A. (Natuzzi) is engaged in the design, manufacture and marketing of contemporary and traditional leather and fabric upholstered furniture. The Company designs, manufactures and sells a collection of couches, armchairs, home furniture and home accessories. The Company operates in two segments: Natuzzi brand and Softaly/Private label. The Natuzzi brand segment includes sales from the Natuzzi Italia, Natuzzi Re-vive and Natuzzi Editions product lines. It offers a range of upholstered furniture for sale, manufactured in production facilities located in Italy and abroad (Romania, Brazil and China). Private label includes its unbranded and Softaly products, and is marketed in North America, Europe, Brazil and Asia-Pacific through a selected number of customers. Natuzzi's range of products includes a collection of sofas and armchairs with particular styles, coverings and functions, with over two million combinations.</v>
    <v>3587</v>
    <v>XNYS</v>
    <v>45637.000000022657</v>
    <v>New York Stock Exchange</v>
    <v>11514</v>
    <v>5.09</v>
    <v>7.2</v>
    <v>4.76</v>
    <v>3.8</v>
    <v>USD</v>
    <v>Natuzzi</v>
    <v>Natuzzi</v>
    <v>4.7836999999999996</v>
    <v>Household Goods</v>
    <v>Via Iazzitiello, 47, SANTERAMO IN COLLE, BARI, 70029 IT</v>
    <v>NTZ</v>
    <v>Acciones</v>
    <v>Natuzzi (XNYS:NTZ)</v>
    <v>883</v>
    <v>2131</v>
  </rv>
  <rv s="2">
    <v>11515</v>
  </rv>
  <rv s="0">
    <v>https://www.bing.com/financeapi/forcetrigger?t=c4e5vh&amp;q=XNYS%3aNU&amp;form=skydnc</v>
    <v>Learn more on Bing</v>
  </rv>
  <rv s="7">
    <v>es-ES</v>
    <v>c4e5vh</v>
    <v>268435456</v>
    <v>1</v>
    <v>Con tecnología de Refinitiv</v>
    <v>25</v>
    <v>26</v>
    <v>Nu Holdings Ltd (XNYS:NU)</v>
    <v>3</v>
    <v>27</v>
    <v>Finance</v>
    <v>28</v>
    <v>XNYS</v>
    <v>4765937000</v>
    <v>2016</v>
    <v>11.87</v>
    <v>0.98499999999999999</v>
    <v>0.495</v>
    <v>4.2091999999999997E-2</v>
    <v>58406557935</v>
    <v>11.76</v>
    <v>Nu Holdings Ltd es una empresa de tecnología en etapa inicial. La Compañía proporciona una plataforma de banca digital. La empresa ofrece a los clientes productos en las cinco temporadas financieras: gasto, ahorro, inversión, préstamo y protección. Sus soluciones de gasto están diseñadas para ayudar a los clientes a pagar bienes y servicios en su vida cotidiana con una línea de crédito personalizada o instantáneamente a través de un teléfono móvil, mientras acumulan puntos de fidelidad y recompensas en las transacciones correspondientes. Sus soluciones de ahorro están diseñadas para ayudar a los clientes a depositar, administrar y ahorrar su dinero en cuentas que devengan intereses con tarjetas de débito complementarias. Sus soluciones de inversión están diseñadas para ayudar a los clientes a invertir su dinero en productos y servicios de inversión. Sus soluciones de préstamo están diseñadas para proporcionar a los clientes préstamos no garantizados que son fáciles de recibir, administrar y pagar. Sus soluciones de protección NuInsurance están diseñadas para ayudar a los clientes a obtener un seguro de vida y beneficios funerarios.</v>
    <v>7686</v>
    <v>XNYS</v>
    <v>45637.873572916404</v>
    <v>New York Stock Exchange</v>
    <v>11517</v>
    <v>12.345000000000001</v>
    <v>16.145</v>
    <v>11.72</v>
    <v>8.06</v>
    <v>USD</v>
    <v>Nu Holdings Ltd</v>
    <v>Nu Holdings Ltd</v>
    <v>32.273099999999999</v>
    <v>12.255000000000001</v>
    <v>Banking Services</v>
    <v>Rua Capote Valente, 39, Pinheiros, SAO PAULO, SAO PAULO, 05.409-000 BR</v>
    <v>NU</v>
    <v>Acciones</v>
    <v>Nu Holdings Ltd (XNYS:NU)</v>
    <v>26310586</v>
    <v>45140487</v>
  </rv>
  <rv s="2">
    <v>11518</v>
  </rv>
  <rv s="0">
    <v>https://www.bing.com/financeapi/forcetrigger?t=c63zhw&amp;q=XNAS%3aNUBI&amp;form=skydnc</v>
    <v>Learn more on Bing</v>
  </rv>
  <rv s="21">
    <v>es-ES</v>
    <v>c63zhw</v>
    <v>268435456</v>
    <v>1</v>
    <v>Con tecnología de Refinitiv</v>
    <v>67</v>
    <v>68</v>
    <v>Solidion Tech (XNAS:STI)</v>
    <v>3</v>
    <v>63</v>
    <v>Finance</v>
    <v>28</v>
    <v>XNAS</v>
    <v>123254900</v>
    <v>2021</v>
    <v>0.42249999999999999</v>
    <v>-6.3E-3</v>
    <v>-1.4817E-2</v>
    <v>51631477</v>
    <v>0.42520000000000002</v>
    <v>Solidion Technology, Inc. is an advanced battery technology company focused on the development and commercialization of battery materials, components, cells and selected module/pack technologies. The Company is engaged in the business of manufacturing of battery materials and components, as well as development and production of batteries for energy storage systems and electric vehicles for ground, air and sea transportation. The Company has two lines of battery products: advanced anode materials, and three classes of solid-state batteries, including silicon-rich all-solid-state lithium-ion cells (Gen 1), anodeless lithium metal cells (Gen 2) and lithium-sulfur cells (Gen 3), all featuring an advanced polymer or polymer/inorganic composite-based solid electrolyte. The Company has an intellectual property portfolio, holding over 525 patents globally, with 355 in the United States and 170 in various foreign jurisdictions. This treasure trove of patents originates from HBC/G3.</v>
    <v>32</v>
    <v>XNAS</v>
    <v>45637.873068020315</v>
    <v>Nasdaq Stock Market</v>
    <v>11520</v>
    <v>0.43819999999999998</v>
    <v>13.85</v>
    <v>0.41360000000000002</v>
    <v>0.27</v>
    <v>USD</v>
    <v>Solidion Tech</v>
    <v>Solidion Tech</v>
    <v>0</v>
    <v>0.41889999999999999</v>
    <v>Machinery, Equipment &amp; Components</v>
    <v>13355 Noel Road, Suite 1100, DALLAS, TX, 75240 US</v>
    <v>STI</v>
    <v>Acciones</v>
    <v>Solidion Tech (XNAS:STI)</v>
    <v>582186</v>
    <v>8464018</v>
  </rv>
  <rv s="2">
    <v>11521</v>
  </rv>
  <rv s="0">
    <v>https://www.bing.com/financeapi/forcetrigger?t=c4nw77&amp;q=XNAS%3aNUBIU&amp;form=skydnc</v>
    <v>Learn more on Bing</v>
  </rv>
  <rv s="107">
    <v>es-ES</v>
    <v>c4nw77</v>
    <v>268435456</v>
    <v>1</v>
    <v>Con tecnología de Refinitiv</v>
    <v>38</v>
    <v>322</v>
    <v>NUBIA BRAND INTERNATIONAL UNT (XNAS:NUBIU)</v>
    <v>14</v>
    <v>40</v>
    <v>Finance</v>
    <v>323</v>
    <v>XNAS</v>
    <v>4.68</v>
    <v>-1.06</v>
    <v>-6.4790000000000004E-3</v>
    <v>-0.19237699999999999</v>
    <v>-0.03</v>
    <v>5.51</v>
    <v>45324.875004594534</v>
    <v>Nasdaq Stock Market</v>
    <v>11523</v>
    <v>4.68</v>
    <v>14.69</v>
    <v>4.62</v>
    <v>4.62</v>
    <v>USD</v>
    <v>NUBIA BRAND INTERNATIONAL UNT</v>
    <v>4.45</v>
    <v>4.5999999999999996</v>
    <v>NUBIU</v>
    <v>ETF</v>
    <v>NUBIA BRAND INTERNATIONAL UNT (XNAS:NUBIU)</v>
    <v>952</v>
    <v>2847</v>
  </rv>
  <rv s="2">
    <v>11524</v>
  </rv>
  <rv s="0">
    <v>https://www.bing.com/financeapi/forcetrigger?t=a1ythw&amp;q=XNYS%3aNUE&amp;form=skydnc</v>
    <v>Learn more on Bing</v>
  </rv>
  <rv s="7">
    <v>es-ES</v>
    <v>a1ythw</v>
    <v>268435456</v>
    <v>1</v>
    <v>Con tecnología de Refinitiv</v>
    <v>25</v>
    <v>26</v>
    <v>NUCOR CORPORATION (XNYS:NUE)</v>
    <v>3</v>
    <v>27</v>
    <v>Finance</v>
    <v>28</v>
    <v>XNYS</v>
    <v>234812900</v>
    <v>1958</v>
    <v>141.19999999999999</v>
    <v>1.5770999999999999</v>
    <v>-2.0099999999999998</v>
    <v>-1.43E-2</v>
    <v>32533327295</v>
    <v>140.56</v>
    <v>NUCOR CORPORATION (Nucor) produce acero y productos de acero. La compañía produce hierro reducido directo (DRI) para su uso en sus fábricas de acero. Opera en tres segmentos: acerías, productos de acero y materias primas. El segmento de acerías produce y distribuye láminas de acero (laminado en caliente, laminado en frío y galvanizado), chapa de acero, acero estructural (vigas de brida ancha, vigas en bruto, pilotes en H y tablestacas) y barras de acero (floraciones, palanquillas, barra de refuerzo de concreto, barra comercial, alambrón y calidad de barra especial). El segmento de productos de acero produce vigas de acero y vigas de viguetas, cubierta de acero, acero de refuerzo de hormigón armado y acero acabado en frío. Las materias primas producen DRI; intermediarios metales ferrosos y no ferrosos, arrabio, HBI y DRI; suministra ferroaleaciones y procesa chatarra ferrosa y no ferrosa. También procesa metales ferrosos y no ferrosos y corredores de metales ferrosos y no ferrosos, arrabio, hierro briqueteado en caliente (HBI) y DRI.</v>
    <v>32000</v>
    <v>XNYS</v>
    <v>45637.873116805466</v>
    <v>New York Stock Exchange</v>
    <v>11526</v>
    <v>141.19999999999999</v>
    <v>203</v>
    <v>137.69999999999999</v>
    <v>133.41999999999999</v>
    <v>USD</v>
    <v>NUCOR CORPORATION</v>
    <v>NUCOR CORPORATION</v>
    <v>13.546900000000001</v>
    <v>138.55000000000001</v>
    <v>Metals &amp; Mining</v>
    <v>1915 REXFORD RD, CHARLOTTE, NC, 28211 US</v>
    <v>NUE</v>
    <v>Acciones</v>
    <v>NUCOR CORPORATION (XNYS:NUE)</v>
    <v>1615482</v>
    <v>2058430</v>
  </rv>
  <rv s="2">
    <v>11527</v>
  </rv>
  <rv s="0">
    <v>https://www.bing.com/financeapi/forcetrigger?t=a1yubh&amp;q=XNAS%3aNURO&amp;form=skydnc</v>
    <v>Learn more on Bing</v>
  </rv>
  <rv s="7">
    <v>es-ES</v>
    <v>a1yubh</v>
    <v>268435456</v>
    <v>1</v>
    <v>Con tecnología de Refinitiv</v>
    <v>25</v>
    <v>26</v>
    <v>NeuroMetrix (XNAS:NURO)</v>
    <v>3</v>
    <v>27</v>
    <v>Finance</v>
    <v>28</v>
    <v>XNAS</v>
    <v>2042690</v>
    <v>2001</v>
    <v>4.1399999999999997</v>
    <v>2.2094999999999998</v>
    <v>-0.19</v>
    <v>-4.6455000000000003E-2</v>
    <v>8232040</v>
    <v>4.09</v>
    <v>NeuroMetrix, Inc. is a commercial-stage healthcare company that develops and commercializes neurotechnology devices to address unmet needs in the chronic pain and diabetes markets. The Company's products are wearable or hand-held medical devices enabled by proprietary consumables and software solutions that include mobile apps, enterprise software and cloud-based systems. The Company has two commercial brands. Quell is a wearable neuromodulation platform. DPNCheck is a point-of-care screening test for peripheral neuropathy. It operates two product categories: Diagnostic technology and Therapeutic technology. Diagnostic technology product category is engaged in point-of-care peripheral neuropathy assessment. Therapeutic technology product category is engaged in wearable neuromodulation for chronic pain syndromes. Its patients control and personalize the technology via a mobile phone application, and their utilization and certain clinical metrics may be tracked in the Quell Health Cloud.</v>
    <v>26</v>
    <v>XNAS</v>
    <v>45637.868014096872</v>
    <v>Nasdaq Stock Market</v>
    <v>11529</v>
    <v>4.1399999999999997</v>
    <v>4.7300000000000004</v>
    <v>3.8319000000000001</v>
    <v>2.66</v>
    <v>USD</v>
    <v>NeuroMetrix</v>
    <v>NeuroMetrix</v>
    <v>0</v>
    <v>3.9</v>
    <v>Healthcare Equipment &amp; Supplies</v>
    <v>1000 Winter Street, WALTHAM, MA, 02451 US</v>
    <v>NURO</v>
    <v>Acciones</v>
    <v>NeuroMetrix (XNAS:NURO)</v>
    <v>8082</v>
    <v>12871</v>
  </rv>
  <rv s="2">
    <v>11530</v>
  </rv>
  <rv s="0">
    <v>https://www.bing.com/financeapi/forcetrigger?t=a1yuec&amp;q=XNYS%3aNUS&amp;form=skydnc</v>
    <v>Learn more on Bing</v>
  </rv>
  <rv s="8">
    <v>es-ES</v>
    <v>a1yuec</v>
    <v>268435456</v>
    <v>1</v>
    <v>Con tecnología de Refinitiv</v>
    <v>29</v>
    <v>30</v>
    <v>Nu Skin (XNYS:NUS)</v>
    <v>3</v>
    <v>31</v>
    <v>Finance</v>
    <v>28</v>
    <v>XNYS</v>
    <v>49711020</v>
    <v>1996</v>
    <v>7.83</v>
    <v>1.1782999999999999</v>
    <v>-0.38500000000000001</v>
    <v>-4.9169999999999998E-2</v>
    <v>370098543</v>
    <v>7.83</v>
    <v>Nu Skin Enterprises, Inc. is an integrated beauty and wellness company. The Company develops and distributes a comprehensive line of beauty and wellness solutions in approximately 50 markets worldwide. The Company has three brands, Nu Skin, a beauty brand; Pharmanex, a wellness brand; and ageLOC, an anti-aging brand. It develops and distributes products in two categories, beauty products and wellness products. The Company operates through seven segments: Mainland China; South Korea; Southeast Asia/Pacific, which includes Indonesia, Malaysia, the Philippines, Singapore, Thailand, Vietnam, Australia, New Zealand and other markets; Americas, which includes Canada, Latin America and the United States; Japan; Hong Kong/Taiwan, which also includes Macau; and Europe, Middle East and Africa, which includes markets in Europe, as well as Israel and South Africa. The Company’s Rhyz strategic investment arm also includes two additional segments: Manufacturing and Rhyz other.</v>
    <v>3700</v>
    <v>XNYS</v>
    <v>45637.873309513285</v>
    <v>New York Stock Exchange</v>
    <v>11532</v>
    <v>7.83</v>
    <v>20.75</v>
    <v>7.36</v>
    <v>5.95</v>
    <v>USD</v>
    <v>Nu Skin</v>
    <v>Nu Skin</v>
    <v>7.4450000000000003</v>
    <v>Personal &amp; Household Products &amp; Services</v>
    <v>ATTN: D. MATTHEW DORNY, 75 WEST CENTER ST, PROVO, UT, 84601 US</v>
    <v>NUS</v>
    <v>Acciones</v>
    <v>Nu Skin (XNYS:NUS)</v>
    <v>398663</v>
    <v>825129</v>
  </rv>
  <rv s="2">
    <v>11533</v>
  </rv>
  <rv s="0">
    <v>https://www.bing.com/financeapi/forcetrigger?t=a2ko52&amp;q=XNAS%3aNUTX&amp;form=skydnc</v>
    <v>Learn more on Bing</v>
  </rv>
  <rv s="7">
    <v>es-ES</v>
    <v>a2ko52</v>
    <v>268435456</v>
    <v>1</v>
    <v>Con tecnología de Refinitiv</v>
    <v>25</v>
    <v>26</v>
    <v>Nutex Health (XNAS:NUTX)</v>
    <v>3</v>
    <v>27</v>
    <v>Finance</v>
    <v>28</v>
    <v>XNAS</v>
    <v>5437000</v>
    <v>2000</v>
    <v>35.94</v>
    <v>0.13850000000000001</v>
    <v>-2.58</v>
    <v>-7.1786000000000003E-2</v>
    <v>195405900</v>
    <v>35.94</v>
    <v>Nutex Health Inc. is a healthcare management and operations company. The Company operates through three segments: The Hospital division, The Population Health Management (PHM) division and The Real Estate division. The Hospital division develops and operates a network of micro-hospitals, specialty hospitals and hospital outpatient departments (HOPDs) providing comprehensive and high-quality 24/7 care. The Population Health Management division owns and operates provider networks, such as Independent Physician Associations (IPAs). The Real Estate division owns the land and hospital buildings which are leased to its hospital entities. The Company also provides limited services to one health maintenance organization (HMO) and two other IPAs in Southern and Northern California. The Company's cloud-based technology platform aggregates clinical and claims data across multiple settings, information systems, and sources to create a holistic view of patients and providers.</v>
    <v>800</v>
    <v>XNAS</v>
    <v>45637.873565937502</v>
    <v>Nasdaq Stock Market</v>
    <v>11535</v>
    <v>35.94</v>
    <v>41.44</v>
    <v>32.97</v>
    <v>4.16</v>
    <v>USD</v>
    <v>Nutex Health</v>
    <v>Nutex Health</v>
    <v>0</v>
    <v>33.36</v>
    <v>Healthcare Providers &amp; Services</v>
    <v>6030 S. Rice Ave., Suite C, HOUSTON, TX, 77081 US</v>
    <v>NUTX</v>
    <v>Acciones</v>
    <v>Nutex Health (XNAS:NUTX)</v>
    <v>63298</v>
    <v>64147</v>
  </rv>
  <rv s="2">
    <v>11536</v>
  </rv>
  <rv s="0">
    <v>https://www.bing.com/financeapi/forcetrigger?t=a1yumw&amp;q=XNYS%3aNUV&amp;form=skydnc</v>
    <v>Learn more on Bing</v>
  </rv>
  <rv s="24">
    <v>es-ES</v>
    <v>a1yumw</v>
    <v>268435456</v>
    <v>1</v>
    <v>Con tecnología de Refinitiv</v>
    <v>73</v>
    <v>74</v>
    <v>Nuveen Muni Value (XNYS:NUV)</v>
    <v>14</v>
    <v>75</v>
    <v>Finance</v>
    <v>76</v>
    <v>XNYS</v>
    <v>8.9</v>
    <v>5.0000000000000001E-3</v>
    <v>5.6179999999999999E-4</v>
    <v>1955818419.8699999</v>
    <v>8.9</v>
    <v>45637.87337400391</v>
    <v>5.3E-3</v>
    <v>New York Stock Exchange</v>
    <v>11538</v>
    <v>8.94</v>
    <v>9.15</v>
    <v>8.8800000000000008</v>
    <v>8.35</v>
    <v>USD</v>
    <v>Nuveen Muni Value</v>
    <v>8.9049999999999994</v>
    <v>NUV</v>
    <v>ETF</v>
    <v>Nuveen Muni Value (XNYS:NUV)</v>
    <v>586327</v>
    <v>484060</v>
  </rv>
  <rv s="2">
    <v>11539</v>
  </rv>
  <rv s="0">
    <v>https://www.bing.com/financeapi/forcetrigger?t=bvjp6h&amp;q=XNYS%3aNUVB&amp;form=skydnc</v>
    <v>Learn more on Bing</v>
  </rv>
  <rv s="8">
    <v>es-ES</v>
    <v>bvjp6h</v>
    <v>268435456</v>
    <v>1</v>
    <v>Con tecnología de Refinitiv</v>
    <v>29</v>
    <v>30</v>
    <v>Nuvation Bio (XNYS:NUVB)</v>
    <v>3</v>
    <v>31</v>
    <v>Finance</v>
    <v>28</v>
    <v>XNYS</v>
    <v>336566500</v>
    <v>2020</v>
    <v>2.71</v>
    <v>1.4662999999999999</v>
    <v>-0.01</v>
    <v>-3.6900000000000001E-3</v>
    <v>908729550</v>
    <v>2.71</v>
    <v>Nuvation Bio Inc. is a biopharmaceutical company. The Company is engaged in tackling the unmet needs in oncology by developing differentiated and therapeutic candidates. The Company is advancing multiple clinical-stage candidates, including a ROS1 inhibitor, a mutant isocitrate dehydrogenase 1 (mIDH1) inhibitor, a bromodomain and extra-terminal (BET) inhibitor, and a drug-drug conjugate (DDC). Its portfolio of development candidates includes taletrectinib (ROS1), safusidenib (mIDH1), NUV-868 (BET), and NUV-1511 (DDC). Taletrectinib is an oral, potent, CNS-active, selective, ROS1 inhibitor specifically designed for the potential treatment of ROS1-positive non-small cell lung cancer (NSCLC). Safusidenib is an oral, potent, targeted inhibitor of mIDH1 being evaluated in a global Phase II trial in patients with low-grade IDH1-mutant glioma. NUV-868 is a BD2-selective oral small molecule BET inhibitor, that inhibits BRD4. It is conducting Phase I/II study of NUV-1511.</v>
    <v>203</v>
    <v>XNYS</v>
    <v>45637.873558066407</v>
    <v>New York Stock Exchange</v>
    <v>11541</v>
    <v>2.7250000000000001</v>
    <v>4.1597999999999997</v>
    <v>2.65</v>
    <v>1.2849999999999999</v>
    <v>USD</v>
    <v>Nuvation Bio</v>
    <v>Nuvation Bio</v>
    <v>2.7</v>
    <v>Biotechnology &amp; Medical Research</v>
    <v>357 Tehama Street, Floor 3, SAN FRANCISCO, CA, 94103 US</v>
    <v>NUVB</v>
    <v>Acciones</v>
    <v>Nuvation Bio (XNYS:NUVB)</v>
    <v>1254881</v>
    <v>2593612</v>
  </rv>
  <rv s="2">
    <v>11542</v>
  </rv>
  <rv s="0">
    <v>https://www.bing.com/financeapi/forcetrigger?t=c2pphw&amp;q=XNAS%3aNUVL&amp;form=skydnc</v>
    <v>Learn more on Bing</v>
  </rv>
  <rv s="7">
    <v>es-ES</v>
    <v>c2pphw</v>
    <v>268435456</v>
    <v>1</v>
    <v>Con tecnología de Refinitiv</v>
    <v>25</v>
    <v>26</v>
    <v>Nuvalent (XNAS:NUVL)</v>
    <v>3</v>
    <v>27</v>
    <v>Finance</v>
    <v>28</v>
    <v>XNAS</v>
    <v>71052560</v>
    <v>2017</v>
    <v>93.88</v>
    <v>1.3062</v>
    <v>0.81</v>
    <v>8.7130000000000003E-3</v>
    <v>6662598551</v>
    <v>92.96</v>
    <v>Nuvalent, Inc. is a clinical-stage biopharmaceutical company focused on creating precisely targeted therapies for clinically proven kinase targets in cancer. It develops small molecules that have the potential to overcome resistance, minimize adverse events, address brain metastases and drive more durable responses. It is advancing a robust pipeline with investigational candidates for ROS1-positive, ALK-positive, and HER2-positive non-small cell lung cancer, and multiple discovery-stage research programs. Its product candidate, NVL-520, is being developed for patients with ROS proto-oncogene 1 (ROS1)-positive non-small cell lung cancer (NSCLC). NVL-520 is a novel ROS1-selective inhibitor. Its product candidate, NVL-655, is being developed for patients with anaplastic lymphoma kinase (ALK)-positive NSCLC. LC. NVL-655 is a brain-penetrant ALK-selective inhibitor. Its product candidate, NVL-330, is a brain-penetrant human epidermal growth factor receptor 2 (HER2)-selective inhibitor.</v>
    <v>127</v>
    <v>XNAS</v>
    <v>45637.873518760935</v>
    <v>Nasdaq Stock Market</v>
    <v>11544</v>
    <v>96.42</v>
    <v>113.51</v>
    <v>93.32</v>
    <v>61.795000000000002</v>
    <v>USD</v>
    <v>Nuvalent</v>
    <v>Nuvalent</v>
    <v>0</v>
    <v>93.77</v>
    <v>Biotechnology &amp; Medical Research</v>
    <v>One Broadway, 14th Floor, CAMBRIDGE, MA, 02142 US</v>
    <v>NUVL</v>
    <v>Acciones</v>
    <v>Nuvalent (XNAS:NUVL)</v>
    <v>182125</v>
    <v>341587</v>
  </rv>
  <rv s="2">
    <v>11545</v>
  </rv>
  <rv s="0">
    <v>https://www.bing.com/financeapi/forcetrigger?t=a1yusm&amp;q=XNYS%3aNUW&amp;form=skydnc</v>
    <v>Learn more on Bing</v>
  </rv>
  <rv s="24">
    <v>es-ES</v>
    <v>a1yusm</v>
    <v>268435456</v>
    <v>1</v>
    <v>Con tecnología de Refinitiv</v>
    <v>73</v>
    <v>74</v>
    <v>Nuveen AMT-Fr Muni Val (XNYS:NUW)</v>
    <v>14</v>
    <v>75</v>
    <v>Finance</v>
    <v>76</v>
    <v>XNYS</v>
    <v>13.95</v>
    <v>-0.01</v>
    <v>-7.1790000000000005E-4</v>
    <v>276021249.29000002</v>
    <v>13.93</v>
    <v>45637.868096885941</v>
    <v>6.3E-3</v>
    <v>New York Stock Exchange</v>
    <v>11547</v>
    <v>13.97</v>
    <v>14.38</v>
    <v>13.88</v>
    <v>13.23</v>
    <v>USD</v>
    <v>Nuveen AMT-Fr Muni Val</v>
    <v>13.92</v>
    <v>NUW</v>
    <v>ETF</v>
    <v>Nuveen AMT-Fr Muni Val (XNYS:NUW)</v>
    <v>88437</v>
    <v>41594</v>
  </rv>
  <rv s="2">
    <v>11548</v>
  </rv>
  <rv s="0">
    <v>https://www.bing.com/financeapi/forcetrigger?t=a1plvh&amp;q=XNAS%3aNUWE&amp;form=skydnc</v>
    <v>Learn more on Bing</v>
  </rv>
  <rv s="7">
    <v>es-ES</v>
    <v>a1plvh</v>
    <v>268435456</v>
    <v>1</v>
    <v>Con tecnología de Refinitiv</v>
    <v>25</v>
    <v>26</v>
    <v>Nuwellis (XNAS:NUWE)</v>
    <v>3</v>
    <v>27</v>
    <v>Finance</v>
    <v>28</v>
    <v>XNAS</v>
    <v>4373970</v>
    <v>2002</v>
    <v>1.34</v>
    <v>0.29759999999999998</v>
    <v>-0.05</v>
    <v>-3.7312999999999999E-2</v>
    <v>5642421</v>
    <v>1.34</v>
    <v>Nuwellis, Inc. is a medical technology company. The Company is focused on developing, manufacturing, and commercializing medical devices used in ultrafiltration therapy, including the Aquadex FlexFlow and the Aquadex SmartFlow systems (collectively the Aquadex System). The Aquadex SmartFlow system is indicated for temporary or extended use in adult and pediatric patients weighing 20 kilograms or more whose fluid overload is unresponsive to medical management, including diuretics. The Aquadex System is designed to remove excess fluid from patients suffering from fluid overload who have failed diuretic therapy. The Aquadex System consists of a console, which is a piece of equipment containing electromechanical pumps and a liquid crystal display (LCD) screen; a one-time disposable blood circuit set, which is an integrated collection of tubing, filters, sensors, and connectors that contain and deliver the blood from and back to the patient, and a disposable catheter.</v>
    <v>59</v>
    <v>XNAS</v>
    <v>45637.873403969534</v>
    <v>Nasdaq Stock Market</v>
    <v>11550</v>
    <v>1.355</v>
    <v>30.1</v>
    <v>1.26</v>
    <v>1</v>
    <v>USD</v>
    <v>Nuwellis</v>
    <v>Nuwellis</v>
    <v>0</v>
    <v>1.29</v>
    <v>Healthcare Equipment &amp; Supplies</v>
    <v>12988 Valley View Rd, EDEN PRAIRIE, MN, 55344 US</v>
    <v>NUWE</v>
    <v>Acciones</v>
    <v>Nuwellis (XNAS:NUWE)</v>
    <v>154031</v>
    <v>1684668</v>
  </rv>
  <rv s="2">
    <v>11551</v>
  </rv>
  <rv s="0">
    <v>https://www.bing.com/financeapi/forcetrigger?t=a2qk6h&amp;q=XNAS%3aNUZE&amp;form=skydnc</v>
    <v>Learn more on Bing</v>
  </rv>
  <rv s="7">
    <v>es-ES</v>
    <v>a2qk6h</v>
    <v>268435456</v>
    <v>1</v>
    <v>Con tecnología de Refinitiv</v>
    <v>25</v>
    <v>26</v>
    <v>CIMG (XNAS:IMG)</v>
    <v>3</v>
    <v>27</v>
    <v>Finance</v>
    <v>28</v>
    <v>XNAS</v>
    <v>8513940</v>
    <v>2011</v>
    <v>0.82899999999999996</v>
    <v>1.6172</v>
    <v>2.47E-2</v>
    <v>3.1225999999999997E-2</v>
    <v>6937160</v>
    <v>0.79100000000000004</v>
    <v>CIMG Inc., formerly NuZee, Inc., is a digital marketing, sales and distribution company for various consumer products with focuses on food and beverages. The Company focuses on specialty coffee and technologies. The Company's products include single serve pour over, coffee brew bag coffee products, and single serve coffee format, DRIPKIT pour over products. Its DRIPKIT pour over format features a large-size single serve pour over pack that sits on top of the cup and delivers to its customers in the United States, Canada and Mexico. The Company also sells single serve coffee products, including its flagship Coffee Blenders line of both single serves pour over coffee and coffee brew bag coffee products. Coffee Blenders also offers Coldpresso latte product line that is available to purchase in Korea and online. The Company sells its Twin Peaks single serve pour over coffee exclusively via Amazon. It has a sales and distribution network for maca infused food and beverages.</v>
    <v>18</v>
    <v>XNAS</v>
    <v>45637.873383471873</v>
    <v>Nasdaq Stock Market</v>
    <v>11553</v>
    <v>0.83799999999999997</v>
    <v>8</v>
    <v>0.79</v>
    <v>0.25</v>
    <v>USD</v>
    <v>CIMG</v>
    <v>CIMG</v>
    <v>0</v>
    <v>0.81569999999999998</v>
    <v>Food &amp; Tobacco</v>
    <v>1350 East Arapaho Road, Suite #230, RICHARDSON, TX, 75081 US</v>
    <v>IMG</v>
    <v>Acciones</v>
    <v>CIMG (XNAS:IMG)</v>
    <v>109195</v>
    <v>5067440</v>
  </rv>
  <rv s="2">
    <v>11554</v>
  </rv>
  <rv s="0">
    <v>https://www.bing.com/financeapi/forcetrigger?t=c4yvim&amp;q=XNAS%3aNVAC&amp;form=skydnc</v>
    <v>Learn more on Bing</v>
  </rv>
  <rv s="21">
    <v>es-ES</v>
    <v>c4yvim</v>
    <v>268435456</v>
    <v>1</v>
    <v>Con tecnología de Refinitiv</v>
    <v>67</v>
    <v>68</v>
    <v>Northview Acqsn (XNAS:NVAC)</v>
    <v>3</v>
    <v>63</v>
    <v>Finance</v>
    <v>45</v>
    <v>XNAS</v>
    <v>5881270</v>
    <v>2021</v>
    <v>11.83</v>
    <v>0.12</v>
    <v>1.0248E-2</v>
    <v>69575424</v>
    <v>11.71</v>
    <v>NorthView Acquisition Corporation is a blank check company. The Company is formed for the purpose of effecting a merger, capital stock exchange, asset acquisition, stock purchase, reorganization or similar business combination with one or more businesses. The Company intends to focus its search on businesses that are focused on healthcare. The Company is not engaged in any business operations and has not generated any revenue.</v>
    <v>0</v>
    <v>XNAS</v>
    <v>45636.875000878907</v>
    <v>Nasdaq Stock Market</v>
    <v>11556</v>
    <v>11.83</v>
    <v>13</v>
    <v>11.83</v>
    <v>11.025</v>
    <v>USD</v>
    <v>Northview Acqsn</v>
    <v>Northview Acqsn</v>
    <v>0</v>
    <v>11.83</v>
    <v>Holding Companies</v>
    <v>207 West 25Th St, 9Th Floor, NEW YORK, NY, 10001 US</v>
    <v>NVAC</v>
    <v>Acciones</v>
    <v>Northview Acqsn (XNAS:NVAC)</v>
    <v>1</v>
    <v>134</v>
  </rv>
  <rv s="2">
    <v>11557</v>
  </rv>
  <rv s="0">
    <v>https://www.bing.com/financeapi/forcetrigger?t=a1yuvh&amp;q=XNAS%3aNVAX&amp;form=skydnc</v>
    <v>Learn more on Bing</v>
  </rv>
  <rv s="7">
    <v>es-ES</v>
    <v>a1yuvh</v>
    <v>268435456</v>
    <v>1</v>
    <v>Con tecnología de Refinitiv</v>
    <v>25</v>
    <v>26</v>
    <v>NOVAVAX, INC. (XNAS:NVAX)</v>
    <v>3</v>
    <v>27</v>
    <v>Finance</v>
    <v>28</v>
    <v>XNAS</v>
    <v>160185000</v>
    <v>1987</v>
    <v>8.83</v>
    <v>2.0388999999999999</v>
    <v>2.5000000000000001E-2</v>
    <v>2.8510000000000002E-3</v>
    <v>1408827075</v>
    <v>8.77</v>
    <v>NOVAVAX, INC. junto con sus subsidiarias de propiedad absoluta, Novavax AB y Novavax CZ, es una empresa de biotecnología. La Compañía promociona la mejora global de la salud a través del descubrimiento, desarrollo y comercialización de vacunas para prevenir enfermedades infecciosas graves. Su plataforma tecnológica recombinante aprovecha el poder y la velocidad de la ingeniería genética para producir nanopartículas inmunogénicas diseñadas para abordar las necesidades urgentes de la salud mundial. Los candidatos a vacunas en su cartera de proyectos a corto plazo, incluyendo el candidato a vacuna contra el coronavirus (NVX-CoV2373) y el candidato a vacuna tetravalente contra la gripe estacional (NanoFlu), que son nanoestructuras tridimensionales de proteínas recombinantes diseñadas genéticamente y críticas para la patogénesis de la enfermedad. NVX-CoV2373 se comercializa bajo la marca Covovax o como vacuna Nuvaxovid COVID-19 (SARS-CoV-2 rS [Recombinante, adyuvada]).</v>
    <v>1543</v>
    <v>XNAS</v>
    <v>45637.873163738281</v>
    <v>Nasdaq Stock Market</v>
    <v>11559</v>
    <v>8.89</v>
    <v>23.8599</v>
    <v>8.66</v>
    <v>3.5324</v>
    <v>USD</v>
    <v>NOVAVAX, INC.</v>
    <v>NOVAVAX, INC.</v>
    <v>0</v>
    <v>8.7949999999999999</v>
    <v>Biotechnology &amp; Medical Research</v>
    <v>700 Quince Orchard Road, GAITHERSBURG, MD, 20878 US</v>
    <v>NVAX</v>
    <v>Acciones</v>
    <v>NOVAVAX, INC. (XNAS:NVAX)</v>
    <v>1430561</v>
    <v>5284720</v>
  </rv>
  <rv s="2">
    <v>11560</v>
  </rv>
  <rv s="0">
    <v>https://www.bing.com/financeapi/forcetrigger?t=a1yv27&amp;q=XNAS%3aNVCR&amp;form=skydnc</v>
    <v>Learn more on Bing</v>
  </rv>
  <rv s="7">
    <v>es-ES</v>
    <v>a1yv27</v>
    <v>268435456</v>
    <v>1</v>
    <v>Con tecnología de Refinitiv</v>
    <v>25</v>
    <v>26</v>
    <v>NOVOCURE LIMITED (XNAS:NVCR)</v>
    <v>3</v>
    <v>27</v>
    <v>Finance</v>
    <v>28</v>
    <v>XNAS</v>
    <v>108201400</v>
    <v>2000</v>
    <v>30.15</v>
    <v>0.73529999999999995</v>
    <v>1.52</v>
    <v>5.1143999999999995E-2</v>
    <v>3215747000</v>
    <v>29.72</v>
    <v>NOVOCURE LIMITED es una empresa de oncología. La empresa se dedica principalmente al desarrollo, fabricación y comercialización de dispositivos de campos de tratamiento de tumores (Tumor Treating Fields- TTFields), incluidos Optune y Optune Lua, para el tratamiento de cánceres de tumores sólidos. La terapia TTFields es un tratamiento que utiliza campos eléctricos ajustados a frecuencias específicas para interrumpir la división de células cancerosas. La terapia TTFields se administra a través de un dispositivo médico portátil. Optune está aprobado por United States Food and Drug Administration (FDA) para el tratamiento de pacientes adultos con glioblastoma (GBM) recién diagnosticado junto con temozolomida, un fármaco de quimioterapia, y para pacientes adultos con GBM después de una recurrencia confirmada después de la quimioterapia como tratamiento de monoterapia. Optune Lua está aprobado por la FDA para el tratamiento del mesotelioma pleural maligno (malignant pleural mesotelioma- MPM) junto con quimioterapias estándar. Comercializa sus productos en Estados Unidos, la Unión Europea, Alemania, Japón y algunos otros países.</v>
    <v>1453</v>
    <v>XNAS</v>
    <v>45637.8735648375</v>
    <v>Nasdaq Stock Market</v>
    <v>11562</v>
    <v>31.67</v>
    <v>32.6</v>
    <v>29.29</v>
    <v>11.66</v>
    <v>USD</v>
    <v>NOVOCURE LIMITED</v>
    <v>NOVOCURE LIMITED</v>
    <v>0</v>
    <v>31.24</v>
    <v>Healthcare Equipment &amp; Supplies</v>
    <v>No. 4 The Forum, Grenville Street, SAINT HELIER, JE2 4UF JE</v>
    <v>NVCR</v>
    <v>Acciones</v>
    <v>NOVOCURE LIMITED (XNAS:NVCR)</v>
    <v>1127616</v>
    <v>1551547</v>
  </rv>
  <rv s="2">
    <v>11563</v>
  </rv>
  <rv s="0">
    <v>https://www.bing.com/financeapi/forcetrigger?t=c3oi1h&amp;q=XNAS%3aNVCT&amp;form=skydnc</v>
    <v>Learn more on Bing</v>
  </rv>
  <rv s="7">
    <v>es-ES</v>
    <v>c3oi1h</v>
    <v>268435456</v>
    <v>1</v>
    <v>Con tecnología de Refinitiv</v>
    <v>25</v>
    <v>26</v>
    <v>Nuvectis Pharma (XNAS:NVCT)</v>
    <v>3</v>
    <v>27</v>
    <v>Finance</v>
    <v>28</v>
    <v>XNAS</v>
    <v>19320970</v>
    <v>2020</v>
    <v>5.04</v>
    <v>0.93899999999999995</v>
    <v>-0.18</v>
    <v>-3.6364E-2</v>
    <v>92161026</v>
    <v>4.95</v>
    <v>Nuvectis Pharma, Inc. is a clinical-stage biopharmaceutical company focused on the development of precision medicines for the treatment of serious conditions of unmet medical need in oncology. The Company is developing two drug candidates: NXP800 and NXP900. NXP800 is an oral small molecule GCN2 activator, which is in a Phase 1b clinical trial for the treatment for platinum resistant, ARID1a-mutated ovarian carcinoma and in an investigator-sponsored clinical trial for the treatment of cholangiocarcinoma. NXP800 activates the GCN2 kinase inducing inhibition of cap-dependent protein translation and activation of the integrated stress response leading to cancer cell death. NXP900 is a targeted-therapy, small molecule drug candidate that inhibits the proto-oncogene c-Src (SRC) and YES1 kinases, which is undergoing a Phase 1a dose escalation study. SRC is aberrantly activated in many cancer types, including solid tumor cancers such as breast, colon, prostate, pancreatic and ovarian cancers.</v>
    <v>13</v>
    <v>XNAS</v>
    <v>45637.872621272654</v>
    <v>Nasdaq Stock Market</v>
    <v>11565</v>
    <v>5.04</v>
    <v>12.1</v>
    <v>4.74</v>
    <v>4.5999999999999996</v>
    <v>USD</v>
    <v>Nuvectis Pharma</v>
    <v>Nuvectis Pharma</v>
    <v>0</v>
    <v>4.7699999999999996</v>
    <v>Biotechnology &amp; Medical Research</v>
    <v>1 Bridge Plaza, Suite 275, FORT LEE, NJ, 07024 US</v>
    <v>NVCT</v>
    <v>Acciones</v>
    <v>Nuvectis Pharma (XNAS:NVCT)</v>
    <v>40458</v>
    <v>242521</v>
  </rv>
  <rv s="2">
    <v>11566</v>
  </rv>
  <rv s="0">
    <v>https://www.bing.com/financeapi/forcetrigger?t=a1yv52&amp;q=XNAS%3aNVDA&amp;form=skydnc</v>
    <v>Learn more on Bing</v>
  </rv>
  <rv s="7">
    <v>es-ES</v>
    <v>a1yv52</v>
    <v>268435456</v>
    <v>1</v>
    <v>Con tecnología de Refinitiv</v>
    <v>25</v>
    <v>26</v>
    <v>NVIDIA CORPORATION (XNAS:NVDA)</v>
    <v>3</v>
    <v>27</v>
    <v>Finance</v>
    <v>28</v>
    <v>XNAS</v>
    <v>24490000000</v>
    <v>1998</v>
    <v>137.33000000000001</v>
    <v>1.6353</v>
    <v>4.33</v>
    <v>3.2057000000000002E-2</v>
    <v>3413906000000</v>
    <v>135.07</v>
    <v>Acadia Pharmaceuticals Inc. Es una empresa biofarmacéutica. La compañía se centra en el desarrollo y comercialización de medicamentos que atienden las necesidades médicas insatisfechas en los trastornos del sistema nervioso central (SNC) y las enfermedades raras. Cuenta con una cartera de productos en etapa comercial, oportunidades de productos en desarrollo y programas de investigación que están diseñados para abordar las necesidades insatisfechas en los trastornos del SNC y las enfermedades raras. Su pipeline incluye NUPLAZID (pimavanserina), DAYBUE (trofinetide), ACP-101, ACP-204 y programas de oligonucleótido antisentido (ASO). NUPLAZID es un agonista/antagonista inverso selectivo de la serotonina dirigido preferentemente al receptor 5-HT2A. NUPLAZID está desarrollado para el tratamiento de la psicosis de la enfermedad de Parkinson. Trofinetide es un nuevo análogo sintético del tripéptido aminoterminal del factor de crecimiento insulínico 1 (IGF-1) diseñado para tratar los síntomas centrales del síndrome de Rett reduciendo la neuroinflamación y apoyando la función sináptica.</v>
    <v>29600</v>
    <v>XNAS</v>
    <v>45637.873356620315</v>
    <v>Nasdaq Stock Market</v>
    <v>11568</v>
    <v>140.16999999999999</v>
    <v>152.88999999999999</v>
    <v>135.21</v>
    <v>45.83</v>
    <v>USD</v>
    <v>NVIDIA CORPORATION</v>
    <v>NVIDIA CORPORATION</v>
    <v>53.721600000000002</v>
    <v>139.4</v>
    <v>Semiconductors &amp; Semiconductor Equipment</v>
    <v>2788 San Tomas Expressway, SANTA CLARA, CA, 95051 US</v>
    <v>NVDA</v>
    <v>Acciones</v>
    <v>NVIDIA CORPORATION (XNAS:NVDA)</v>
    <v>154078277</v>
    <v>217247857</v>
  </rv>
  <rv s="2">
    <v>11569</v>
  </rv>
  <rv s="0">
    <v>https://www.bing.com/financeapi/forcetrigger?t=a1yv7w&amp;q=XNAS%3aNVEC&amp;form=skydnc</v>
    <v>Learn more on Bing</v>
  </rv>
  <rv s="7">
    <v>es-ES</v>
    <v>a1yv7w</v>
    <v>268435456</v>
    <v>1</v>
    <v>Con tecnología de Refinitiv</v>
    <v>25</v>
    <v>26</v>
    <v>NVE (XNAS:NVEC)</v>
    <v>3</v>
    <v>27</v>
    <v>Finance</v>
    <v>28</v>
    <v>XNAS</v>
    <v>4834020</v>
    <v>1982</v>
    <v>76.53</v>
    <v>1.1092</v>
    <v>0.62</v>
    <v>8.095999999999999E-3</v>
    <v>373186344</v>
    <v>76.58</v>
    <v>NVE Corporation develops and sells devices that use spintronics, which is a nanotechnology that relies on electron spin to acquire, store, and transmit information. The Company manufactures spintronic products, including sensors and couplers that are used to acquire and transmit data. The Company has also licensed its spintronic magnetoresistive random access memory technology (MRAM). Its parts are primarily used in industrial, scientific, and medical applications, as well as the Industrial Internet of things. The Company's products include sensors, couplers, DC-to-DC Convertors and MRAM products. Its sensor products detect the strength or gradient of magnetic fields and are often used to determine position or speed. Its spintronic couplers combine a giant magnetoresistance (GMR) sensor element and a microscopic coil. MRAM uses spintronics to store data. Its isolated direct current (DC)-to-DC convertors transfer energy between systems without direct electrical connections.</v>
    <v>46</v>
    <v>XNAS</v>
    <v>45637.872928992969</v>
    <v>Nasdaq Stock Market</v>
    <v>11571</v>
    <v>78</v>
    <v>90.24</v>
    <v>75.72</v>
    <v>69.86</v>
    <v>USD</v>
    <v>NVE</v>
    <v>NVE</v>
    <v>23.231400000000001</v>
    <v>77.2</v>
    <v>Semiconductors &amp; Semiconductor Equipment</v>
    <v>11409 Valley View Road, EDEN PRAIRIE, MN, 55344 US</v>
    <v>NVEC</v>
    <v>Acciones</v>
    <v>NVE (XNAS:NVEC)</v>
    <v>10211</v>
    <v>16973</v>
  </rv>
  <rv s="2">
    <v>11572</v>
  </rv>
  <rv s="0">
    <v>https://www.bing.com/financeapi/forcetrigger?t=a1yvar&amp;q=XNAS%3aNVEE&amp;form=skydnc</v>
    <v>Learn more on Bing</v>
  </rv>
  <rv s="7">
    <v>es-ES</v>
    <v>a1yvar</v>
    <v>268435456</v>
    <v>1</v>
    <v>Con tecnología de Refinitiv</v>
    <v>25</v>
    <v>26</v>
    <v>NV5 Global (XNAS:NVEE)</v>
    <v>3</v>
    <v>27</v>
    <v>Finance</v>
    <v>28</v>
    <v>XNAS</v>
    <v>65069150</v>
    <v>2011</v>
    <v>21.43</v>
    <v>1.1966000000000001</v>
    <v>-0.64</v>
    <v>-3.0131999999999999E-2</v>
    <v>1340424490</v>
    <v>21.24</v>
    <v>NV5 Global, Inc. is a provider of technology, certification, and consulting solutions for public and private sector clients supporting utility, infrastructure, and building assets and systems. The Company primarily focuses on six verticals: utility services, infrastructure engineering, testing, inspection and consulting, buildings and technology, environmental health sciences, and geospatial services. Its Infrastructure segment includes engineering, civil program management, utility services, and construction quality assurance practices. Its Building, Technology &amp; Sciences segment includes its environmental health sciences, clean energy consulting, buildings and program management, and MEP and technology design practices. Its Geospatial Solutions segment includes a full spectrum of geospatial data analytic capabilities. The Company also provides structural engineering, forensics engineering services, and geographic information system (GIS) technologies.</v>
    <v>3813</v>
    <v>XNAS</v>
    <v>45637.873507707809</v>
    <v>Nasdaq Stock Market</v>
    <v>11574</v>
    <v>21.484999999999999</v>
    <v>28.752500000000001</v>
    <v>20.59</v>
    <v>20.59</v>
    <v>USD</v>
    <v>NV5 Global</v>
    <v>NV5 Global</v>
    <v>37.706400000000002</v>
    <v>20.6</v>
    <v>Construction &amp; Engineering</v>
    <v>200 South Park Road, Suite 350, HOLLYWOOD, FL, 33021 US</v>
    <v>NVEE</v>
    <v>Acciones</v>
    <v>NV5 Global (XNAS:NVEE)</v>
    <v>304417</v>
    <v>449879</v>
  </rv>
  <rv s="2">
    <v>11575</v>
  </rv>
  <rv s="0">
    <v>https://www.bing.com/financeapi/forcetrigger?t=bwltim&amp;q=XNAS%3aNVEI&amp;form=skydnc</v>
    <v>Learn more on Bing</v>
  </rv>
  <rv s="81">
    <v>es-ES</v>
    <v>bwltim</v>
    <v>268435456</v>
    <v>1</v>
    <v>Con tecnología de Refinitiv</v>
    <v>102</v>
    <v>254</v>
    <v>NUVEI CORPORATION (XNAS:NVEI)</v>
    <v>3</v>
    <v>324</v>
    <v>Finance</v>
    <v>55</v>
    <v>XNAS</v>
    <v>141951600</v>
    <v>2020</v>
    <v>33.979999999999997</v>
    <v>3.0846</v>
    <v>0</v>
    <v>-5.6389999999999999E-4</v>
    <v>0</v>
    <v>-1.917E-2</v>
    <v>6795222000</v>
    <v>33.979999999999997</v>
    <v>NUVEI CORPORATION proporciona soluciones de tecnología de pago electrónico a comerciantes y socios en América del Norte, Europa, Oriente Medio y África, América Latina y Asia-Pacífico. Sus soluciones abarcan toda la pila de pagos e incluyen pagos integrados con capacidades de procesamiento global y un conjunto de herramientas de inteligencia empresarial basadas en datos y servicios de gestión de riesgos. La plataforma de la Compañía proporciona capacidades de pay-in y payout, conectando a los comerciantes con sus clientes en más de 200 mercados en todo el mundo. Su plataforma admite más de 530 métodos de pago alternativos (APM), incluidas las criptomonedas, y más de 150 monedas. También permite pagos en línea, pagos a través de móviles y pagos en tiendas. Su plataforma permite a los clientes aceptar pagos en todo el mundo, independientemente de la ubicación, el dispositivo o el método de pago preferido de sus clientes. Su tecnología incluye gestión de divisas, pagos globales, emisión de tarjetas, banca abierta, generación de informes de datos y herramientas de reconciliación.</v>
    <v>2352</v>
    <v>XNAS</v>
    <v>45611.896425173436</v>
    <v>Nasdaq Stock Market</v>
    <v>11577</v>
    <v>34</v>
    <v>34</v>
    <v>33.979999999999997</v>
    <v>19.07</v>
    <v>USD</v>
    <v>NUVEI CORPORATION</v>
    <v>NUVEI CORPORATION</v>
    <v>208.5942</v>
    <v>33.99</v>
    <v>33.970799999999997</v>
    <v>Professional &amp; Commercial Services</v>
    <v>1100 Rene-Levesque,9th Floor, MONTREAL, QC, H3B 4N4 CA</v>
    <v>NVEI</v>
    <v>Acciones</v>
    <v>NUVEI CORPORATION (XNAS:NVEI)</v>
    <v>3084812</v>
    <v>838236</v>
  </rv>
  <rv s="2">
    <v>11578</v>
  </rv>
  <rv s="0">
    <v>https://www.bing.com/financeapi/forcetrigger?t=a1yvdm&amp;q=XNAS%3aNVFY&amp;form=skydnc</v>
    <v>Learn more on Bing</v>
  </rv>
  <rv s="7">
    <v>es-ES</v>
    <v>a1yvdm</v>
    <v>268435456</v>
    <v>1</v>
    <v>Con tecnología de Refinitiv</v>
    <v>25</v>
    <v>26</v>
    <v>Nova LifeStyle (XNAS:NVFY)</v>
    <v>3</v>
    <v>27</v>
    <v>Finance</v>
    <v>28</v>
    <v>XNAS</v>
    <v>7210710</v>
    <v>2009</v>
    <v>0.46150000000000002</v>
    <v>1.1431</v>
    <v>1.9900000000000001E-2</v>
    <v>4.3261000000000001E-2</v>
    <v>3316920</v>
    <v>0.46</v>
    <v>Nova LifeStyle, Inc. is a designer and distributor of modern lifestyle furniture, primarily sofas, dining room furniture, cabinets, office furniture and related components, bedroom furniture and various accessories, in matching collections. The Company’s product lines include the Nova Brands and Diamond Sofa (www.diamondsofa.com). Its products feature urban and contemporary styles, combining comfort and functionality in matching furniture collections and upscale luxury pieces appealing to lifestyle-conscious middle and upper middle-income consumers. Its product lines feature upholstered, wood and metal-based furniture pieces. It classifies its products by room, designation or series, such as living room, dining room, bedroom and home office series, and by category or product types, such as sofas, chairs, dining tables, beds, entertainment consoles, cabinets and cupboards. It also sells physiotherapeutic jade mats for use in therapy clinics, hospitality, and real estate projects.</v>
    <v>27</v>
    <v>XNAS</v>
    <v>45637.873155300782</v>
    <v>Nasdaq Stock Market</v>
    <v>11580</v>
    <v>0.47989999999999999</v>
    <v>6.38</v>
    <v>0.4572</v>
    <v>0.38500000000000001</v>
    <v>USD</v>
    <v>Nova LifeStyle</v>
    <v>Nova LifeStyle</v>
    <v>0</v>
    <v>0.47989999999999999</v>
    <v>Household Goods</v>
    <v>6565 E Washington Blvd, 6565 E. WASHINGTON BLVD., COMMERCE, CA, 90040 US</v>
    <v>NVFY</v>
    <v>Acciones</v>
    <v>Nova LifeStyle (XNAS:NVFY)</v>
    <v>42366</v>
    <v>84686</v>
  </rv>
  <rv s="2">
    <v>11581</v>
  </rv>
  <rv s="0">
    <v>https://www.bing.com/financeapi/forcetrigger?t=a1yvgh&amp;q=XNYS%3aNVG&amp;form=skydnc</v>
    <v>Learn more on Bing</v>
  </rv>
  <rv s="24">
    <v>es-ES</v>
    <v>a1yvgh</v>
    <v>268435456</v>
    <v>1</v>
    <v>Con tecnología de Refinitiv</v>
    <v>73</v>
    <v>74</v>
    <v>Nuveen AMT-Free Mu Cr I (XNYS:NVG)</v>
    <v>14</v>
    <v>75</v>
    <v>Finance</v>
    <v>76</v>
    <v>XNYS</v>
    <v>13.234999999999999</v>
    <v>-3.0099999999999998E-2</v>
    <v>-2.2769999999999999E-3</v>
    <v>2973117196.2600002</v>
    <v>13.22</v>
    <v>45637.873534166407</v>
    <v>3.85E-2</v>
    <v>New York Stock Exchange</v>
    <v>11583</v>
    <v>13.27</v>
    <v>13.56</v>
    <v>13.13</v>
    <v>11.36</v>
    <v>USD</v>
    <v>Nuveen AMT-Free Mu Cr I</v>
    <v>13.1899</v>
    <v>NVG</v>
    <v>ETF</v>
    <v>Nuveen AMT-Free Mu Cr I (XNYS:NVG)</v>
    <v>487823</v>
    <v>577003</v>
  </rv>
  <rv s="2">
    <v>11584</v>
  </rv>
  <rv s="0">
    <v>https://www.bing.com/financeapi/forcetrigger?t=a1yvm7&amp;q=XNYS%3aNVGS&amp;form=skydnc</v>
    <v>Learn more on Bing</v>
  </rv>
  <rv s="7">
    <v>es-ES</v>
    <v>a1yvm7</v>
    <v>268435456</v>
    <v>1</v>
    <v>Con tecnología de Refinitiv</v>
    <v>25</v>
    <v>26</v>
    <v>Navigator Hldgs (XNYS:NVGS)</v>
    <v>3</v>
    <v>27</v>
    <v>Finance</v>
    <v>28</v>
    <v>XNYS</v>
    <v>69453430</v>
    <v>1997</v>
    <v>15.72</v>
    <v>1.4639</v>
    <v>-0.13500000000000001</v>
    <v>-8.626E-3</v>
    <v>1077569966</v>
    <v>15.65</v>
    <v xml:space="preserve">Navigator Holdings Ltd. is a United Kingdom-based owner and operator of liquefied gas carriers. The Company provides international and regional seaborne transportation services of petrochemical gases, liquefied petroleum gas (LPG) and ammonia for energy companies, industrial users, and commodity traders. The Company also owns a 50% share in an ethylene export marine terminal at Morgan’s Point, Texas on the Houston Ship Channel, United States. The Company owns and operates 56 gas carriers each having a cargo capacity of between 3,770 cubic meter (cbm) and 38,000 cbm, of which 25 were ethylene and ethane-capable vessels. These gases are transported in liquefied form, by applying cooling and/or pressure, to reduce volume by up to 900 times depending on the cargo, making their transportation more efficient and economical. Its services include Maritime Logistics, Ship Shore Infrastructure and Consultancy, New Trends. </v>
    <v>175</v>
    <v>XNYS</v>
    <v>45637.873130428125</v>
    <v>New York Stock Exchange</v>
    <v>11586</v>
    <v>15.72</v>
    <v>18.18</v>
    <v>15.350099999999999</v>
    <v>13.85</v>
    <v>USD</v>
    <v>Navigator Hldgs</v>
    <v>Navigator Hldgs</v>
    <v>13.9457</v>
    <v>15.515000000000001</v>
    <v>Oil &amp; Gas Related Equipment and Services</v>
    <v>10 Bressenden Place, LONDON, SW1E 5DH GB</v>
    <v>NVGS</v>
    <v>Acciones</v>
    <v>Navigator Hldgs (XNYS:NVGS)</v>
    <v>91687</v>
    <v>185936</v>
  </rv>
  <rv s="2">
    <v>11587</v>
  </rv>
  <rv s="0">
    <v>https://www.bing.com/financeapi/forcetrigger?t=a1yvp2&amp;q=XNAS%3aNVIV&amp;form=skydnc</v>
    <v>Learn more on Bing</v>
  </rv>
  <rv s="14">
    <v>es-ES</v>
    <v>a1yvp2</v>
    <v>268435456</v>
    <v>1</v>
    <v>1</v>
    <v>Con tecnología de Refinitiv</v>
    <v>29</v>
    <v>50</v>
    <v>InVivo (OTCM:NVIVQ)</v>
    <v>3</v>
    <v>31</v>
    <v>Finance</v>
    <v>51</v>
    <v>OTCM</v>
    <v>3105450</v>
    <v>2003</v>
    <v>0.33</v>
    <v>0.36720000000000003</v>
    <v>0</v>
    <v>0</v>
    <v>1055850</v>
    <v>0.34</v>
    <v>InVivo Therapeutics Holdings Corp. is a research and clinical-stage biomaterials and biotechnology company with a focus on the treatment of spinal cord injuries (SCIs). The Company's Neuro-Spinal Scaffold implant is an investigational bioresorbable polymer scaffold that is designed for implantation at the site of injury within a spinal cord. It is intended to promote appositional, or side-by-side, healing by supporting the surrounding tissue after injury, minimizing the expansion of areas of necrosis, and providing a biomaterial substrate for the body's own healing/repair processes following injury. It is composed of two biocompatible and bioresorbable polymers that are cast to form a porous investigational product: Poly lactic-co-glycolic acid and Poly-L-Lysine. Poly lactic-co-glycolic acid is a polymer that is used in resorbable sutures and provides biocompatible support for Neuro-Spinal Scaffold implants and Poly-L-Lysine is a positively charged polymer used to coat surfaces.</v>
    <v>6</v>
    <v>OTCM</v>
    <v>45489.006944444445</v>
    <v>OTC Markets</v>
    <v>11589</v>
    <v>0.37</v>
    <v>1.41</v>
    <v>0.33</v>
    <v>0.15</v>
    <v>USD</v>
    <v>InVivo</v>
    <v>InVivo</v>
    <v>0.37</v>
    <v>Healthcare Equipment &amp; Supplies</v>
    <v>Building 1400 East 4Th Floor, One Kendall Square, CAMBRIDGE, MA, 02139 US</v>
    <v>NVIVQ</v>
    <v>Acciones</v>
    <v>InVivo (OTCM:NVIVQ)</v>
    <v>1342</v>
    <v>1777</v>
  </rv>
  <rv s="2">
    <v>11590</v>
  </rv>
  <rv s="0">
    <v>https://www.bing.com/financeapi/forcetrigger?t=a1yvur&amp;q=XNAS%3aNVMI&amp;form=skydnc</v>
    <v>Learn more on Bing</v>
  </rv>
  <rv s="7">
    <v>es-ES</v>
    <v>a1yvur</v>
    <v>268435456</v>
    <v>1</v>
    <v>Con tecnología de Refinitiv</v>
    <v>25</v>
    <v>26</v>
    <v>Nova. (XNAS:NVMI)</v>
    <v>3</v>
    <v>27</v>
    <v>Finance</v>
    <v>28</v>
    <v>XNAS</v>
    <v>29019660</v>
    <v>1993</v>
    <v>192.45</v>
    <v>1.4327000000000001</v>
    <v>2.1</v>
    <v>1.1035E-2</v>
    <v>5583382584</v>
    <v>190.3</v>
    <v>Nova Measuring Instruments Ltd. provides metrology solutions for the semiconductor manufacturing industry. The Company offers in-line Optical and x-ray stand-alone metrology systems, as well as integrated optical metrology systems, which are attached directly to wafer fabrication process equipment. Its metrology systems measure various film thickness and composition properties, as well as critical-dimension (CD) variables during various front-end and back-end of line steps in the semiconductor wafer fabrication process. Its product portfolio includes a set of in-situ, integrated and stand-alone metrology platforms suited for dimensional, films and material metrology measurements for process control across multiple semiconductor manufacturing process steps. Its products include NovaScan 2040, NovaScan 3090Next, Nova i500, Nova T500, Nova T600, Nova V2600 TSV metrology system, NovaMars, Nova Hybrid Metrology solution, Nova Fleet Management, VeraFlex II, VeraFlex III XF and QED.</v>
    <v>646</v>
    <v>XNAS</v>
    <v>45637.873495138279</v>
    <v>Nasdaq Stock Market</v>
    <v>11592</v>
    <v>193.66499999999999</v>
    <v>247.21</v>
    <v>190.47</v>
    <v>127.47</v>
    <v>USD</v>
    <v>Nova.</v>
    <v>Nova.</v>
    <v>35.789499999999997</v>
    <v>192.4</v>
    <v>Semiconductors &amp; Semiconductor Equipment</v>
    <v>5 David Fikes Street, REHOVOT, 7610201 IL</v>
    <v>NVMI</v>
    <v>Acciones</v>
    <v>Nova. (XNAS:NVMI)</v>
    <v>128686</v>
    <v>248700</v>
  </rv>
  <rv s="2">
    <v>11593</v>
  </rv>
  <rv s="0">
    <v>https://www.bing.com/financeapi/forcetrigger?t=c4pk5r&amp;q=XNAS%3aMPRA&amp;form=skydnc</v>
    <v>Learn more on Bing</v>
  </rv>
  <rv s="21">
    <v>es-ES</v>
    <v>c4pk5r</v>
    <v>268435456</v>
    <v>1</v>
    <v>Con tecnología de Refinitiv</v>
    <v>67</v>
    <v>68</v>
    <v>Nvni Group (XNAS:NVNI)</v>
    <v>3</v>
    <v>63</v>
    <v>Finance</v>
    <v>45</v>
    <v>XNAS</v>
    <v>28613410</v>
    <v>2022</v>
    <v>0.64070000000000005</v>
    <v>-5.96E-2</v>
    <v>-8.2824000000000009E-2</v>
    <v>18884850</v>
    <v>0.71960000000000002</v>
    <v>Nvni Group Limited is an acquirer of software companies within software-as-a-service (SaaS) markets in Latin America. The Company focuses on acquiring business-to-business SaaS companies. The Company enables its acquired companies to provide mission-critical solutions to customers within its industry or sector. Its portfolio of SaaS companies consists of Effecti Tecnologia Web Ltda., Leadlovers Tecnologia Ltda., Ipe Tecnologia Ltda., Dataminer Dados, Informacoes e Documentos Ltda., OnClick Sistemas de Informacao Ltda., Simplest Software Ltda., and SmartNX Tecnologia Ltda.</v>
    <v>507</v>
    <v>XNAS</v>
    <v>45637.857365138283</v>
    <v>Nasdaq Stock Market</v>
    <v>11595</v>
    <v>0.67</v>
    <v>3.1999</v>
    <v>0.58499999999999996</v>
    <v>0.57620000000000005</v>
    <v>USD</v>
    <v>Nvni Group</v>
    <v>Nvni Group</v>
    <v>0</v>
    <v>0.66</v>
    <v>Investment Banking &amp; Investment Services</v>
    <v>Willow House, Cricket Square, P.O. Box 10008, GRAND CAYMAN, KY1-1001 KY</v>
    <v>NVNI</v>
    <v>Acciones</v>
    <v>Nvni Group (XNAS:NVNI)</v>
    <v>13637</v>
    <v>7516</v>
  </rv>
  <rv s="2">
    <v>11596</v>
  </rv>
  <rv s="0">
    <v>https://www.bing.com/financeapi/forcetrigger?t=axwf6h&amp;q=XNAS%3aNVNO&amp;form=skydnc</v>
    <v>Learn more on Bing</v>
  </rv>
  <rv s="7">
    <v>es-ES</v>
    <v>axwf6h</v>
    <v>268435456</v>
    <v>1</v>
    <v>Con tecnología de Refinitiv</v>
    <v>25</v>
    <v>26</v>
    <v>enVVeno Medical (XNAS:NVNO)</v>
    <v>3</v>
    <v>27</v>
    <v>Finance</v>
    <v>28</v>
    <v>XNAS</v>
    <v>17536000</v>
    <v>1999</v>
    <v>2.97</v>
    <v>1.2169000000000001</v>
    <v>0</v>
    <v>0</v>
    <v>51731200</v>
    <v>2.95</v>
    <v>enVVeno Medical Corporation is a late-stage clinical med-tech company. The Company is focused on the advancement of bioprosthetic (tissue-based) solutions to improve the standard of care for the treatment of venous disease. The Company is developing surgical and non-surgical replacement venous valves for patients suffering from severe Chronic Venous Insufficiency (CVI) of the deep venous system of the leg. The Company's lead product, VenoValve, which is a porcine based replacement venous valve developed to surgically implanted in the deep venous system of the leg to treat severe CVI. The VenoValve is implanted into the femoral vein of the patient in an open surgical procedure via a five-to-six-inch incision in the upper thigh. The VenoValve is being evaluated in the surgical anti-reflux venous valve endoprosthesis (SAVVE) United States clinical trial. The Company is also developing a second product called enVVe, which is a non-surgical, transcatheter based replacement venous valve.</v>
    <v>31</v>
    <v>XNAS</v>
    <v>45637.873440185154</v>
    <v>Nasdaq Stock Market</v>
    <v>11598</v>
    <v>3.01</v>
    <v>6.97</v>
    <v>2.92</v>
    <v>2.9</v>
    <v>USD</v>
    <v>enVVeno Medical</v>
    <v>enVVeno Medical</v>
    <v>0</v>
    <v>2.95</v>
    <v>Biotechnology &amp; Medical Research</v>
    <v>70 Doppler, IRVINE, CA, 92618 US</v>
    <v>NVNO</v>
    <v>Acciones</v>
    <v>enVVeno Medical (XNAS:NVNO)</v>
    <v>138664</v>
    <v>126906</v>
  </rv>
  <rv s="2">
    <v>11599</v>
  </rv>
  <rv s="0">
    <v>https://www.bing.com/financeapi/forcetrigger?t=a1yvxm&amp;q=XNYS%3aNVO&amp;form=skydnc</v>
    <v>Learn more on Bing</v>
  </rv>
  <rv s="7">
    <v>es-ES</v>
    <v>a1yvxm</v>
    <v>268435456</v>
    <v>1</v>
    <v>Con tecnología de Refinitiv</v>
    <v>25</v>
    <v>26</v>
    <v>Novo Nordisk A/S (XNYS:NVO)</v>
    <v>3</v>
    <v>27</v>
    <v>Finance</v>
    <v>28</v>
    <v>XNYS</v>
    <v>3390128000</v>
    <v>1931</v>
    <v>110.45</v>
    <v>0.40510000000000002</v>
    <v>2.64</v>
    <v>2.4178000000000002E-2</v>
    <v>375454700000</v>
    <v>109.19</v>
    <v>NOVO NORDISK A/S es una empresa de salud. La empresa está comprometida en el descubrimiento, desarrollo, fabricación y comercialización de productos farmacéuticos. Los segmentos de negocios de la compañía incluyen atención de diabetes, obesidad y productos biofarmacéuticos. El segmento de atención de la diabetes y la obesidad abarca insulinas, péptido similar al glucagón tipo 1 (GLP-1), otros productos relacionados con las proteínas (como glucagón, agujas y sistemas relacionados con las proteínas), medicamentos orales contra la diabetes y la obesidad. El segmento de productos biofarmacéuticos cubre las áreas de terapias para el cuidado de la hemofilia, terapias con hormona de crecimiento y terapias de reemplazo hormonal. Ofrece una gama de productos contra la diabetes, que incluyen insulinas de nueva generación y una cartera de insulina moderna. Proporciona Saxenda, que es un producto para tratar la obesidad y está disponible en Dinamarca, Italia y Canadá. Sus otros productos/compuestos incluyen Xultophy, Semaglutide (NN9535), insulina aspart de acción rápida (NN1218), N9-GP (NN7999), N8-GP (NN7088) y hormona de crecimiento humano NN8640 de una vez por semana.</v>
    <v>71880</v>
    <v>XNYS</v>
    <v>45637.873384085156</v>
    <v>New York Stock Exchange</v>
    <v>11601</v>
    <v>112.5</v>
    <v>148.15</v>
    <v>110.02</v>
    <v>94.731300000000005</v>
    <v>USD</v>
    <v>Novo Nordisk A/S</v>
    <v>Novo Nordisk A/S</v>
    <v>34.478299999999997</v>
    <v>111.83</v>
    <v>Pharmaceuticals</v>
    <v>Novo Alle 1, BAGSVAERD, 2880 DK</v>
    <v>NVO</v>
    <v>Acciones</v>
    <v>Novo Nordisk A/S (XNYS:NVO)</v>
    <v>5481457</v>
    <v>5760229</v>
  </rv>
  <rv s="2">
    <v>11602</v>
  </rv>
  <rv s="0">
    <v>https://www.bing.com/financeapi/forcetrigger?t=a2ql2w&amp;q=XNAS%3aNVOS&amp;form=skydnc</v>
    <v>Learn more on Bing</v>
  </rv>
  <rv s="8">
    <v>es-ES</v>
    <v>a2ql2w</v>
    <v>268435456</v>
    <v>1</v>
    <v>Con tecnología de Refinitiv</v>
    <v>29</v>
    <v>30</v>
    <v>Novo Integrated (OTCM:NVOS)</v>
    <v>3</v>
    <v>31</v>
    <v>Finance</v>
    <v>51</v>
    <v>OTCM</v>
    <v>19054520</v>
    <v>2008</v>
    <v>4.0500000000000001E-2</v>
    <v>-0.90469999999999995</v>
    <v>-3.7499999999999999E-3</v>
    <v>-8.4746000000000002E-2</v>
    <v>1105160</v>
    <v>4.4249999999999998E-2</v>
    <v>Novo Integrated Sciences, Inc. owns Canadian and United States subsidiaries which provide, or intend to provide, essential and differentiated solutions to the delivery of multidisciplinary primary care and related wellness products through the integration of medical technology, interconnectivity, advanced therapeutic, diagnostic solutions, personalized product offerings, and rehabilitative science. It operates through two segments: healthcare services and product sales. It provides assessment, diagnosis, treatment, pain management, rehabilitation, education and primary prevention for a wide array of orthopedic, musculoskeletal, sports injury, and neurological conditions across various demographics including pediatric, adult, and geriatric populations through its 16 corporate-owned clinics. Its specialized multidisciplinary primary health care services include physiotherapy, chiropractic care, manual/manipulative therapy, occupational therapy, eldercare, massage therapy.</v>
    <v>127</v>
    <v>OTCM</v>
    <v>45637.85882576328</v>
    <v>OTC Markets</v>
    <v>11604</v>
    <v>4.7899999999999998E-2</v>
    <v>1.4098999999999999</v>
    <v>4.0500000000000001E-2</v>
    <v>2.7E-2</v>
    <v>USD</v>
    <v>Novo Integrated</v>
    <v>Novo Integrated</v>
    <v>4.0500000000000001E-2</v>
    <v>Healthcare Providers &amp; Services</v>
    <v>11120 NE 2ND STREET, SUITE 100, BELLEVUE, WA, 98004 US</v>
    <v>NVOS</v>
    <v>Acciones</v>
    <v>Novo Integrated (OTCM:NVOS)</v>
    <v>165678</v>
    <v>637312</v>
  </rv>
  <rv s="2">
    <v>11605</v>
  </rv>
  <rv s="0">
    <v>https://www.bing.com/financeapi/forcetrigger?t=a1yw1h&amp;q=XNYS%3aNVR&amp;form=skydnc</v>
    <v>Learn more on Bing</v>
  </rv>
  <rv s="7">
    <v>es-ES</v>
    <v>a1yw1h</v>
    <v>268435456</v>
    <v>1</v>
    <v>Con tecnología de Refinitiv</v>
    <v>25</v>
    <v>26</v>
    <v>NVR, Inc. (XNYS:NVR)</v>
    <v>3</v>
    <v>27</v>
    <v>Finance</v>
    <v>28</v>
    <v>XNYS</v>
    <v>3063880</v>
    <v>1993</v>
    <v>8951.5</v>
    <v>1.1888000000000001</v>
    <v>-10.78</v>
    <v>-1.217E-3</v>
    <v>27138650000</v>
    <v>8857.6200000000008</v>
    <v>NVR, Inc. se dedica a la construcción y venta de viviendas unifamiliares independientes, casas adosadas y edificios de condominios. Sus segmentos incluyen Construcción de Viviendas del Atlántico Medio, Construcción de Viviendas del Noreste, Construcción de Viviendas del Medio Este y Construcción de Viviendas del Sureste. Su segmento de Construcción de Viviendas del Atlántico Medio opera en varias regiones geográficas, que incluyen Maryland, Virginia, West Virginia, Delaware y Washington, Distrito de Columbia (D.C.) que van desde dos a cuatro dormitorios. Su segmento de Construcción de Viviendas del Noreste opera en varias regiones geográficas, que incluyen Nueva Jersey y el este de Pensilvania. Su segmento de Construcción de Viviendas del Medio Este opera en varias regiones geográficas, que incluyen Nueva York, Ohio, el oeste de Pensilvania, Indiana e Illinois. El segmento de Construcción de Viviendas del Sureste opera en varias regiones geográficas, que incluyen Carolina del Norte, Carolina del Sur, Tennessee, Florida y Georgia. También brinda servicios relacionados con hipotecas a clientes de construcción de viviendas a través de sus operaciones de banca hipotecaria.</v>
    <v>6300</v>
    <v>XNYS</v>
    <v>45637.873116539064</v>
    <v>New York Stock Exchange</v>
    <v>11607</v>
    <v>8989.75</v>
    <v>9964.77</v>
    <v>8805</v>
    <v>6452.58</v>
    <v>USD</v>
    <v>NVR, Inc.</v>
    <v>NVR, Inc.</v>
    <v>18.102</v>
    <v>8846.84</v>
    <v>Homebuilding &amp; Construction Supplies</v>
    <v>SUITE 500, 11700 PLAZA AMERICA DR., RESTON, VA, 20190 US</v>
    <v>NVR</v>
    <v>Acciones</v>
    <v>NVR, Inc. (XNYS:NVR)</v>
    <v>25433</v>
    <v>20795</v>
  </rv>
  <rv s="2">
    <v>11608</v>
  </rv>
  <rv s="0">
    <v>https://www.bing.com/financeapi/forcetrigger?t=a1uvrw&amp;q=XNYS%3aHSC&amp;form=skydnc</v>
    <v>Learn more on Bing</v>
  </rv>
  <rv s="8">
    <v>es-ES</v>
    <v>a1uvrw</v>
    <v>268435456</v>
    <v>1</v>
    <v>Con tecnología de Refinitiv</v>
    <v>29</v>
    <v>30</v>
    <v>Enviri (XNYS:NVRI)</v>
    <v>3</v>
    <v>31</v>
    <v>Finance</v>
    <v>28</v>
    <v>XNYS</v>
    <v>80135150</v>
    <v>1956</v>
    <v>7.73</v>
    <v>2.1724999999999999</v>
    <v>-6.5000000000000002E-2</v>
    <v>-8.4530000000000004E-3</v>
    <v>611030518</v>
    <v>7.69</v>
    <v>Enviri Corporation is a provider of environmental solutions for industrial, retail and medical waste streams. The Company operates in three segments: Harsco Environmental (HE), Clean Earth (CE), and Harsco Rail (Rail). HE operates primarily under long-term contracts, providing critical environmental services and material processing to the steel and metals industries, including zero waste solutions for manufacturing byproducts within the metals industry. CE provides specialty waste processing, treatment, recycling and beneficial reuse solutions for customers in the industrial, retail, healthcare and construction industries across a variety of waste needs, including hazardous, non-hazardous and contaminated soils and dredged materials. Rail is a provider of highly engineered maintenance equipment, after-market parts and safety and diagnostic systems and contracting solutions, which support railroad and transit customers. It operates in more than 150 locations in over 30 countries.</v>
    <v>13000</v>
    <v>XNYS</v>
    <v>45637.873276550781</v>
    <v>New York Stock Exchange</v>
    <v>11610</v>
    <v>7.77</v>
    <v>12.79</v>
    <v>7.6</v>
    <v>6.57</v>
    <v>USD</v>
    <v>Enviri</v>
    <v>Enviri</v>
    <v>7.625</v>
    <v>Professional &amp; Commercial Services</v>
    <v>TWO LOGAN SQUARE, 100-120 NORTH 18TH STREET, 17TH FLOOR, PHILADELPHIA, PA, 19103 US</v>
    <v>NVRI</v>
    <v>Acciones</v>
    <v>Enviri (XNYS:NVRI)</v>
    <v>441488</v>
    <v>682128</v>
  </rv>
  <rv s="2">
    <v>11611</v>
  </rv>
  <rv s="0">
    <v>https://www.bing.com/financeapi/forcetrigger?t=a1yw4c&amp;q=XNYS%3aNVRO&amp;form=skydnc</v>
    <v>Learn more on Bing</v>
  </rv>
  <rv s="8">
    <v>es-ES</v>
    <v>a1yw4c</v>
    <v>268435456</v>
    <v>1</v>
    <v>Con tecnología de Refinitiv</v>
    <v>29</v>
    <v>30</v>
    <v>Nevro (XNYS:NVRO)</v>
    <v>3</v>
    <v>31</v>
    <v>Finance</v>
    <v>28</v>
    <v>XNYS</v>
    <v>37471620</v>
    <v>2006</v>
    <v>4.32</v>
    <v>0.83230000000000004</v>
    <v>-3.5000000000000003E-2</v>
    <v>-8.0649999999999993E-3</v>
    <v>161315324</v>
    <v>4.34</v>
    <v>Nevro Corp. is a global medical device company. The Company is focused on delivering solutions that continue to set the standard for enduring patient outcomes in chronic pain treatment. Its comprehensive HFX spinal cord stimulation 3 (SCS) platform includes the Senza SCS system and support services for the treatment of chronic pain of the trunk and limb and painful diabetic neuropathy. It has developed and commercialized its HFX spinal cord stimulation (SCS) platform, which includes the Senza SCS system, an evidence-based neuromodulation system for the treatment of chronic pain, with the Senza HFX iQ platform. Its HFX solution delivers a range of waveforms, including its paresthesia-free 10 kHz Therapy. Its 10 kHz Therapy is designed to deliver neuromodulation solutions for treating chronic pain. Its products include Senza II SCS System, Senza Omnia SCS System, Senza Omnia upgrade, Omnia Powered by HFX Connect, Senza HFX iQ System, and Surpass Surgical Lead.</v>
    <v>1215</v>
    <v>XNYS</v>
    <v>45637.8732790625</v>
    <v>New York Stock Exchange</v>
    <v>11613</v>
    <v>4.335</v>
    <v>22.64</v>
    <v>4.1399999999999997</v>
    <v>3.95</v>
    <v>USD</v>
    <v>Nevro</v>
    <v>Nevro</v>
    <v>4.3049999999999997</v>
    <v>Healthcare Equipment &amp; Supplies</v>
    <v>1800 Bridge Parkway, REDWOOD CITY, CA, 94065 US</v>
    <v>NVRO</v>
    <v>Acciones</v>
    <v>Nevro (XNYS:NVRO)</v>
    <v>241929</v>
    <v>710803</v>
  </rv>
  <rv s="2">
    <v>11614</v>
  </rv>
  <rv s="0">
    <v>http://en.wikipedia.org/wiki/Novartis</v>
    <v>Wikipedia</v>
  </rv>
  <rv s="43">
    <v>596</v>
    <v>11616</v>
  </rv>
  <rv s="44">
    <v>133</v>
    <v>https://www.bing.com/th?id=AMMS_3a4201ed5d487670c98d0ce5663b2ca7&amp;qlt=95</v>
    <v>11617</v>
    <v>0</v>
    <v>https://www.bing.com/images/search?form=xlimg&amp;q=novartis</v>
    <v>Image of Novartis Inc.</v>
  </rv>
  <rv s="0">
    <v>https://www.bing.com/financeapi/forcetrigger?t=a1yw77&amp;q=XNYS%3aNVS&amp;form=skydnc</v>
    <v>Learn more on Bing</v>
  </rv>
  <rv s="45">
    <v>es-ES</v>
    <v>a1yw77</v>
    <v>268435456</v>
    <v>1</v>
    <v>Con tecnología de Refinitiv</v>
    <v>128</v>
    <v>129</v>
    <v>Novartis Inc. (XNYS:NVS)</v>
    <v>131</v>
    <v>144</v>
    <v>Finance</v>
    <v>28</v>
    <v>XNYS</v>
    <v>2189930000</v>
    <v>1996</v>
    <v>99.83</v>
    <v>0.56599999999999995</v>
    <v>-0.97499999999999998</v>
    <v>-9.7370000000000009E-3</v>
    <v>221236300000</v>
    <v>100.13</v>
    <v>Novartis Inc. es una empresa controladora. La compañía se especializa en la investigación, desarrollo, fabricación y comercialización de una gama de productos para la salud liderada por productos farmacéuticos, que incluyen productos del cuidado de los ojos. Su cartera incluye medicamentos, atención oftalmológica y productos farmacéuticos genéricos. Los segmentos de la compañía incluyen productos farmacéuticos, Alcon y Sandoz. Su segmento de productos farmacéuticos se dedica a la investigación, desarrollo, fabricación, distribución y venta de medicamentos patentados en diversas áreas terapéuticas, como medicamentos oncológicos, para enfermedades cardiometabólicas, inmunología y dermatología, para la retina, las vías respiratorias, medicamentos neurológicos y medicamentos establecidos. Su segmento Alcon se dedica al desarrollo, fabricación y venta de productos para el cuidado de los ojos en todo el mundo. Su segmento Sandoz participa en el desarrollo, fabricación y comercialización de productos farmacéuticos genéricos, preparados biofarmacéuticos de nueva generación conocidos como biosimilares y sustancias medicinales que no están protegidas por patentes de terceros válidas y exigibles.</v>
    <v>76057</v>
    <v>XNYS</v>
    <v>45637.873152499997</v>
    <v>11618</v>
    <v>New York Stock Exchange</v>
    <v>11619</v>
    <v>99.83</v>
    <v>120.92</v>
    <v>99.12</v>
    <v>92.35</v>
    <v>USD</v>
    <v>Novartis Inc.</v>
    <v>Novartis Inc.</v>
    <v>17.446999999999999</v>
    <v>99.155000000000001</v>
    <v>Pharmaceuticals</v>
    <v>Lichtstrasse 35, BASEL, BASEL-STADT, 4056 CH</v>
    <v>NVS</v>
    <v>Acciones</v>
    <v>Novartis Inc. (XNYS:NVS)</v>
    <v>895345</v>
    <v>1182638</v>
  </rv>
  <rv s="2">
    <v>11620</v>
  </rv>
  <rv s="0">
    <v>https://www.bing.com/financeapi/forcetrigger?t=briigh&amp;q=XNYS%3aNVST&amp;form=skydnc</v>
    <v>Learn more on Bing</v>
  </rv>
  <rv s="8">
    <v>es-ES</v>
    <v>briigh</v>
    <v>268435456</v>
    <v>1</v>
    <v>Con tecnología de Refinitiv</v>
    <v>29</v>
    <v>30</v>
    <v>ENVISTA HOLDINGS CORPORATION (XNYS:NVST)</v>
    <v>3</v>
    <v>31</v>
    <v>Finance</v>
    <v>28</v>
    <v>XNYS</v>
    <v>172096800</v>
    <v>2018</v>
    <v>20.254999999999999</v>
    <v>1.3192999999999999</v>
    <v>0.57999999999999996</v>
    <v>2.9014999999999999E-2</v>
    <v>3540031176</v>
    <v>19.989999999999998</v>
    <v>Envista Holdings Corporation es una empresa de productos dentales. La Compañía proporciona consumibles dentales, soluciones, tecnología y servicios. Tiene aproximadamente 30 marcas dentales, entre ellas Nobel Biocare, Ormco y Kerr united. La Compañía opera a través de dos segmentos: Productos especializados y tecnologías y equipos y consumibles. El segmento de Productos y Tecnologías Especiales desarrolla, fabrica y comercializa sistemas de implantes dentales, incluyendo soluciones regenerativas, prótesis dentales y software y tecnologías de tratamiento asociados, así como sistemas de brackets de ortodoncia, alineadores y productos de laboratorio. El segmento Equipos y Consumibles desarrolla, fabrica y comercializa equipos y suministros dentales utilizados en consultorios dentales, incluidos sistemas de imágenes digitales, programas informáticos y otros sistemas de visualización/aumento, y sistemas endodónticos y productos relacionados; materiales de restauración, fresas rotativas, materiales de impresión, agentes de unión y cementos, y productos para la prevención de infecciones.</v>
    <v>12800</v>
    <v>XNYS</v>
    <v>45637.873425948441</v>
    <v>New York Stock Exchange</v>
    <v>11622</v>
    <v>20.71</v>
    <v>25.64</v>
    <v>20.170000000000002</v>
    <v>15.145</v>
    <v>USD</v>
    <v>ENVISTA HOLDINGS CORPORATION</v>
    <v>ENVISTA HOLDINGS CORPORATION</v>
    <v>20.57</v>
    <v>Healthcare Equipment &amp; Supplies</v>
    <v>200 S. Kraemer Blvd., Bldg. E, BREA, CA, 92821 US</v>
    <v>NVST</v>
    <v>Acciones</v>
    <v>ENVISTA HOLDINGS CORPORATION (XNYS:NVST)</v>
    <v>1415220</v>
    <v>1866693</v>
  </rv>
  <rv s="2">
    <v>11623</v>
  </rv>
  <rv s="0">
    <v>https://www.bing.com/financeapi/forcetrigger?t=azuuoc&amp;q=XNYS%3aNVT&amp;form=skydnc</v>
    <v>Learn more on Bing</v>
  </rv>
  <rv s="7">
    <v>es-ES</v>
    <v>azuuoc</v>
    <v>268435456</v>
    <v>1</v>
    <v>Con tecnología de Refinitiv</v>
    <v>25</v>
    <v>26</v>
    <v>nVent Electric (XNYS:NVT)</v>
    <v>3</v>
    <v>27</v>
    <v>Finance</v>
    <v>28</v>
    <v>XNYS</v>
    <v>164815800</v>
    <v>2017</v>
    <v>75.41</v>
    <v>1.2421</v>
    <v>0.96</v>
    <v>1.2896000000000001E-2</v>
    <v>12427111320</v>
    <v>74.44</v>
    <v>nVent Electric plc is a global provider of electrical connection and protection solutions. The Company designs, manufactures, markets, installs and services high performance products and solutions that connect and protect sensitive equipment, buildings and critical processes. The Company’s Enclosures segment provides solutions to help protect electronics and data in mission-critical applications, including data solutions, that improve reliability and energy efficiency. Its Electrical &amp; Fastening Solutions segment provides solutions that connect and protect power and data infrastructure. Its Thermal Management segment provides mission-critical heat management solutions that protect people and assets and enhance process efficiency and performance. The Company has a portfolio of brands, including nVent CADDY, ERICO, HOFFMAN, ILSCO, RAYCHEM and SCHROFF. It is also a manufacturer of custom-engineered control building solutions designed to protect critical electrical infrastructure assets.</v>
    <v>11300</v>
    <v>XNYS</v>
    <v>45637.873105821091</v>
    <v>New York Stock Exchange</v>
    <v>11625</v>
    <v>76</v>
    <v>86.57</v>
    <v>74.010000000000005</v>
    <v>55.19</v>
    <v>USD</v>
    <v>nVent Electric</v>
    <v>nVent Electric</v>
    <v>22.7942</v>
    <v>75.400000000000006</v>
    <v>Machinery, Equipment &amp; Components</v>
    <v>8Th Floor (East), The Mille, 1000 Great West Road, LONDON, TW8 9DW GB</v>
    <v>NVT</v>
    <v>Acciones</v>
    <v>nVent Electric (XNYS:NVT)</v>
    <v>1192356</v>
    <v>1605904</v>
  </rv>
  <rv s="2">
    <v>11626</v>
  </rv>
  <rv s="0">
    <v>https://www.bing.com/financeapi/forcetrigger?t=a1ywa2&amp;q=XNYS%3aNVTA&amp;form=skydnc</v>
    <v>Learn more on Bing</v>
  </rv>
  <rv s="14">
    <v>es-ES</v>
    <v>a1ywa2</v>
    <v>268435456</v>
    <v>1</v>
    <v>1</v>
    <v>Con tecnología de Refinitiv</v>
    <v>29</v>
    <v>50</v>
    <v>INVITAE CORPORATION (OTCM:NVTAQ)</v>
    <v>3</v>
    <v>31</v>
    <v>Finance</v>
    <v>51</v>
    <v>OTCM</v>
    <v>286492800</v>
    <v>2010</v>
    <v>1E-4</v>
    <v>2.7288000000000001</v>
    <v>0</v>
    <v>0</v>
    <v>114600</v>
    <v>4.0000000000000002E-4</v>
    <v>Invitae Corp es una empresa de genética médica. La Empresa se dedica a la prestación de servicios de pruebas genéticas que apoyan el cuidado de los pacientes a lo largo de toda su vida, desde el diagnóstico de enfermedades hereditarias hasta la planificación familiar, pasando por la detección proactiva de la salud y el diagnóstico, tratamiento y seguimiento personalizados del cáncer. Estas pruebas se suministran a través de una plataforma que sirve a los pacientes, los proveedores de atención sanitaria, las empresas biofarmacéuticas y otros socios, aprovechando así el potencial de la genética y ayudando a ampliar su uso en todo el proceso de atención sanitaria. Ofrece Invitae Digital Health, una plataforma de salud digital conectada que informa decisiones de salud a través de conocimientos genómicos procesables para los pacientes y médicos. La Empresa ofrece pruebas genéticas en múltiples áreas clínicas, como el cáncer hereditario, la cardiología, la neurología, la pediatría, la oncología personalizada, las condiciones metabólicas y las enfermedades raras.</v>
    <v>1700</v>
    <v>OTCM</v>
    <v>45511.79732319375</v>
    <v>OTC Markets</v>
    <v>11628</v>
    <v>1.5E-3</v>
    <v>1.25</v>
    <v>1E-4</v>
    <v>9.9999999999999995E-7</v>
    <v>USD</v>
    <v>INVITAE CORPORATION</v>
    <v>INVITAE CORPORATION</v>
    <v>2.9999999999999997E-4</v>
    <v>Biotechnology &amp; Medical Research</v>
    <v>1400 16Th Street, SAN FRANCISCO, CA, 94103 US</v>
    <v>NVTAQ</v>
    <v>Acciones</v>
    <v>INVITAE CORPORATION (OTCM:NVTAQ)</v>
    <v>154288</v>
    <v>9587984</v>
  </rv>
  <rv s="2">
    <v>11629</v>
  </rv>
  <rv s="0">
    <v>https://www.bing.com/financeapi/forcetrigger?t=bxi7yc&amp;q=XNAS%3aNVTS&amp;form=skydnc</v>
    <v>Learn more on Bing</v>
  </rv>
  <rv s="7">
    <v>es-ES</v>
    <v>bxi7yc</v>
    <v>268435456</v>
    <v>1</v>
    <v>Con tecnología de Refinitiv</v>
    <v>25</v>
    <v>26</v>
    <v>Navitas Se (XNAS:NVTS)</v>
    <v>3</v>
    <v>27</v>
    <v>Finance</v>
    <v>28</v>
    <v>XNAS</v>
    <v>186796500</v>
    <v>2020</v>
    <v>4.45</v>
    <v>2.3071000000000002</v>
    <v>-0.26</v>
    <v>-5.9770000000000004E-2</v>
    <v>763997685</v>
    <v>4.3499999999999996</v>
    <v>Navitas Semiconductor Corporation is a power-semiconductor company. The Company is engaged in designing, developing and marketing power semiconductors, including gallium nitride (GaN) power integrated circuits (ICs), silicon carbide (SiC) power devices, associated silicon system controllers and digital isolators used in power conversion and charging. Power supplies incorporating its products are used in a variety of electronics products, including fast chargers for mobile phones and laptops, consumer electronics, data centers, solar inverters and electric vehicles, among numerous other applications. Its GaNFast power ICs integrate GaN power and drive, with control, sensing, and protection to enable faster charging, higher power density and energy savings. Its GeneSiC power devices are optimized with reliable SiC solutions. It also offers a range of SiC MOSFETs and diodes, which have lower resistance at higher temperatures, 25°C cooler and have three times longer device life expectancy.</v>
    <v>314</v>
    <v>XNAS</v>
    <v>45637.873338969534</v>
    <v>Nasdaq Stock Market</v>
    <v>11631</v>
    <v>4.53</v>
    <v>8.44</v>
    <v>4.05</v>
    <v>1.75</v>
    <v>USD</v>
    <v>Navitas Se</v>
    <v>Navitas Se</v>
    <v>0</v>
    <v>4.09</v>
    <v>Semiconductors &amp; Semiconductor Equipment</v>
    <v>3520 Challenger St., TORRANCE, CA, 90503 US</v>
    <v>NVTS</v>
    <v>Acciones</v>
    <v>Navitas Se (XNAS:NVTS)</v>
    <v>9069093</v>
    <v>6454611</v>
  </rv>
  <rv s="2">
    <v>11632</v>
  </rv>
  <rv s="0">
    <v>https://www.bing.com/financeapi/forcetrigger?t=buh4c7&amp;q=XNAS%3aNVVE&amp;form=skydnc</v>
    <v>Learn more on Bing</v>
  </rv>
  <rv s="7">
    <v>es-ES</v>
    <v>buh4c7</v>
    <v>268435456</v>
    <v>1</v>
    <v>Con tecnología de Refinitiv</v>
    <v>25</v>
    <v>26</v>
    <v>Nuvve Holding (XNAS:NVVE)</v>
    <v>3</v>
    <v>27</v>
    <v>Finance</v>
    <v>28</v>
    <v>XNAS</v>
    <v>874950</v>
    <v>2020</v>
    <v>3.55</v>
    <v>1.9049</v>
    <v>-5.3499999999999999E-2</v>
    <v>-1.5069999999999998E-2</v>
    <v>3114820</v>
    <v>3.55</v>
    <v>Nuvve Holding Corp. is a green energy technology company. The Company provides commercial vehicle-to-grid (V2G) technology platform that enables electric vehicle (EV) batteries to store and resell unused energy back to the local electric grid and provide other grid services. The Company’s V2G technology enables to link multiple EV batteries into a virtual power plant to provide bi-directional services to the electrical grid. The Company offers its customers networked charging stations, infrastructure, software, professional services, support, monitoring and parts and labor warranties required to run electric vehicle fleets. Its customers and partners include owner/operators of light duty fleets, heavy duty fleets, automotive manufacturers, charge point operators, and strategic partners. The Company also operates a small number of charging stations serving as demonstration projects funded by government grants. Its platform dynamically manages power to and from EVs and the grid at scale.</v>
    <v>47</v>
    <v>XNAS</v>
    <v>45637.873104606253</v>
    <v>Nasdaq Stock Market</v>
    <v>11634</v>
    <v>3.6863999999999999</v>
    <v>72.7</v>
    <v>3.3839000000000001</v>
    <v>3.18</v>
    <v>USD</v>
    <v>Nuvve Holding</v>
    <v>Nuvve Holding</v>
    <v>0</v>
    <v>3.4965000000000002</v>
    <v>Electrical Utilities &amp; IPPs</v>
    <v>2488 Historic Decatur Road, Suite 200, SAN DIEGO, CA, 92106 US</v>
    <v>NVVE</v>
    <v>Acciones</v>
    <v>Nuvve Holding (XNAS:NVVE)</v>
    <v>19705</v>
    <v>16609</v>
  </rv>
  <rv s="2">
    <v>11635</v>
  </rv>
  <rv s="0">
    <v>https://www.bing.com/financeapi/forcetrigger?t=c53hpr&amp;q=XNAS%3aNVX&amp;form=skydnc</v>
    <v>Learn more on Bing</v>
  </rv>
  <rv s="91">
    <v>es-ES</v>
    <v>c53hpr</v>
    <v>268435456</v>
    <v>1</v>
    <v>Con tecnología de Refinitiv</v>
    <v>275</v>
    <v>276</v>
    <v>NOVONIX (XNAS:NVX)</v>
    <v>3</v>
    <v>277</v>
    <v>Finance</v>
    <v>28</v>
    <v>XNAS</v>
    <v>1.69</v>
    <v>2.681</v>
    <v>-6.5000000000000002E-2</v>
    <v>-3.8806E-2</v>
    <v>363410600</v>
    <v>1.675</v>
    <v>XNAS</v>
    <v>45637.873152499997</v>
    <v>Nasdaq Stock Market</v>
    <v>11637</v>
    <v>1.7010000000000001</v>
    <v>3.1</v>
    <v>1.59</v>
    <v>1.4</v>
    <v>USD</v>
    <v>NOVONIX</v>
    <v>NOVONIX</v>
    <v>0</v>
    <v>1.61</v>
    <v>Level 8, 46 Edward Street, BRISBANE, QUEENSLAND, 4000 AU</v>
    <v>NVX</v>
    <v>Acciones</v>
    <v>NOVONIX (XNAS:NVX)</v>
    <v>84453</v>
    <v>120193</v>
  </rv>
  <rv s="2">
    <v>11638</v>
  </rv>
  <rv s="0">
    <v>https://www.bing.com/financeapi/forcetrigger?t=a1ywim&amp;q=XNAS%3aNWBI&amp;form=skydnc</v>
    <v>Learn more on Bing</v>
  </rv>
  <rv s="7">
    <v>es-ES</v>
    <v>a1ywim</v>
    <v>268435456</v>
    <v>1</v>
    <v>Con tecnología de Refinitiv</v>
    <v>25</v>
    <v>26</v>
    <v>Northwest (XNAS:NWBI)</v>
    <v>3</v>
    <v>27</v>
    <v>Finance</v>
    <v>28</v>
    <v>XNAS</v>
    <v>127399700</v>
    <v>2009</v>
    <v>14.51</v>
    <v>0.63070000000000004</v>
    <v>8.5000000000000006E-2</v>
    <v>5.9189999999999998E-3</v>
    <v>1840288666</v>
    <v>14.36</v>
    <v>Northwest Bancshares, Inc. is a bank holding company of Northwest Bank (the Bank). Northwest Bank is a Pennsylvania-chartered savings bank. The Bank is a community-oriented financial institution offering personal and business banking solutions, investment management and trust services. The Banks principal lending activities are the origination of loans secured by first mortgages on owner-occupied, one-to-four-family residences, shorter term consumer loans, and commercial business and commercial real estate loans. Its principal sources of funds for lending activities include deposits, borrowings, repayments on loans, cash flows from investment and mortgage-backed securities and income provided from operations. It offers other consumer loans, such as direct and indirect automobile loans, sales finance loans, credit card loans, and others. The Bank has approximately 142 community-banking locations throughout its market area in Pennsylvania, western New York, eastern Ohio, and Indiana.</v>
    <v>2030</v>
    <v>XNAS</v>
    <v>45637.873264478905</v>
    <v>Nasdaq Stock Market</v>
    <v>11640</v>
    <v>14.58</v>
    <v>15.42</v>
    <v>14.38</v>
    <v>10.45</v>
    <v>USD</v>
    <v>Northwest</v>
    <v>Northwest</v>
    <v>18.976099999999999</v>
    <v>14.445</v>
    <v>Banking Services</v>
    <v>3 Easton Oval Suite 500, COLUMBUS, OH, 43219 US</v>
    <v>NWBI</v>
    <v>Acciones</v>
    <v>Northwest (XNAS:NWBI)</v>
    <v>240317</v>
    <v>655359</v>
  </rv>
  <rv s="2">
    <v>11641</v>
  </rv>
  <rv s="0">
    <v>https://www.bing.com/financeapi/forcetrigger?t=a1ywlh&amp;q=XNAS%3aNWE&amp;form=skydnc</v>
    <v>Learn more on Bing</v>
  </rv>
  <rv s="7">
    <v>es-ES</v>
    <v>a1ywlh</v>
    <v>268435456</v>
    <v>1</v>
    <v>Con tecnología de Refinitiv</v>
    <v>25</v>
    <v>26</v>
    <v>NorthWestern Grp (XNAS:NWE)</v>
    <v>3</v>
    <v>27</v>
    <v>Finance</v>
    <v>28</v>
    <v>XNAS</v>
    <v>61314220</v>
    <v>2023</v>
    <v>52.74</v>
    <v>0.4975</v>
    <v>-0.5</v>
    <v>-9.4699999999999993E-3</v>
    <v>3206733706</v>
    <v>52.8</v>
    <v>NorthWestern Energy Group, Inc., doing business as NorthWestern Energy, provides essential energy infrastructure and valuable services. The Company operates through two segments: electric utility operations and natural gas utility operations. The electric utility operations segment includes the generation, purchase, transmission and distribution of electricity. The natural gas utility operations segment includes the production, purchase, transmission, storage, and distribution of natural gas. It provides electricity and / or natural gas to approximately 775,300 customers in Montana, South Dakota, Nebraska, and Yellowstone National Park. Its operations in Montana and Yellowstone National Park are conducted through its subsidiary, NorthWestern Corporation, and its operations in South Dakota and Nebraska are conducted through its subsidiary, NorthWestern Energy Public Service Corporation. Its customer base consists of a mix of residential, commercial, and diversified industrial customers.</v>
    <v>1573</v>
    <v>XNAS</v>
    <v>45637.873524548435</v>
    <v>Nasdaq Stock Market</v>
    <v>11643</v>
    <v>52.84</v>
    <v>57.49</v>
    <v>52.3</v>
    <v>46.15</v>
    <v>USD</v>
    <v>NorthWestern Grp</v>
    <v>NorthWestern Grp</v>
    <v>14.1547</v>
    <v>52.3</v>
    <v>Electrical Utilities &amp; IPPs</v>
    <v>3010 West 69Th Street, SIOUX FALLS, SD, 57108 US</v>
    <v>NWE</v>
    <v>Acciones</v>
    <v>NorthWestern Grp (XNAS:NWE)</v>
    <v>152003</v>
    <v>357176</v>
  </rv>
  <rv s="2">
    <v>11644</v>
  </rv>
  <rv s="0">
    <v>https://www.bing.com/financeapi/forcetrigger?t=a1ywoc&amp;q=XNAS%3aNWFL&amp;form=skydnc</v>
    <v>Learn more on Bing</v>
  </rv>
  <rv s="7">
    <v>es-ES</v>
    <v>a1ywoc</v>
    <v>268435456</v>
    <v>1</v>
    <v>Con tecnología de Refinitiv</v>
    <v>25</v>
    <v>26</v>
    <v>Norwood Financl (XNAS:NWFL)</v>
    <v>3</v>
    <v>27</v>
    <v>Finance</v>
    <v>28</v>
    <v>XNAS</v>
    <v>8091750</v>
    <v>1995</v>
    <v>31.04</v>
    <v>0.58979999999999999</v>
    <v>0.33</v>
    <v>1.0791E-2</v>
    <v>247445900</v>
    <v>30.58</v>
    <v xml:space="preserve">Norwood Financial Corp is a holding company for Wayne Bank (the Bank). The Bank is an independent community bank with about 15 offices in Northeastern Pennsylvania and 14 offices in Delaware, Sullivan, Ontario, Otsego and Yates Counties, New York. The Bank offers a variety of personal and business credit services and trust and investment products and real estate settlement services to the consumers, businesses, nonprofit organizations, and municipalities in each of the communities that the Bank serves. The Bank serves the northeastern Pennsylvania counties of Wayne, Pike, Monroe, Lackawanna and Luzerne and, to a much lesser extent, Susquehanna County in addition to the New York counties of Delaware, Sullivan, Ontario, Otsego and Yates. The Bank operates automated teller machines at twenty-nine branch facilities plus one machine at an off-site location. The Bank operates a Wealth Management/Trust Department which provides estate planning, investment management and financial planning. </v>
    <v>261</v>
    <v>XNAS</v>
    <v>45637.8733975</v>
    <v>Nasdaq Stock Market</v>
    <v>11646</v>
    <v>31.04</v>
    <v>34.5</v>
    <v>30.117799999999999</v>
    <v>23.5</v>
    <v>USD</v>
    <v>Norwood Financl</v>
    <v>Norwood Financl</v>
    <v>19.1858</v>
    <v>30.91</v>
    <v>Banking Services</v>
    <v>717 MAIN ST, PO BOX 269, HONESDALE, PA, 18431 US</v>
    <v>NWFL</v>
    <v>Acciones</v>
    <v>Norwood Financl (XNAS:NWFL)</v>
    <v>7845</v>
    <v>9190</v>
  </rv>
  <rv s="2">
    <v>11647</v>
  </rv>
  <rv s="0">
    <v>https://www.bing.com/financeapi/forcetrigger?t=aoct5r&amp;q=XLON%3aNWG&amp;form=skydnc</v>
    <v>Learn more on Bing</v>
  </rv>
  <rv s="7">
    <v>es-ES</v>
    <v>aoct5r</v>
    <v>268435456</v>
    <v>1</v>
    <v>Con tecnología de Refinitiv</v>
    <v>25</v>
    <v>26</v>
    <v>NATWEST GROUP PLC (XLON:NWG)</v>
    <v>3</v>
    <v>165</v>
    <v>Finance</v>
    <v>166</v>
    <v>XLON</v>
    <v>8043653000</v>
    <v>1968</v>
    <v>407.5</v>
    <v>1.9065000000000001</v>
    <v>-0.7</v>
    <v>-1.707E-3</v>
    <v>32978980000</v>
    <v>410</v>
    <v>NATWEST GROUP PLC es un banco de relaciones con sede en el Reino Unido. La Compañía se dedica principalmente a brindar una variedad de servicios bancarios y otros servicios financieros a clientes personales, comerciales y negocios. Sus segmentos incluyen Banca Minorista, Banca Privada, Banca Comercial, RBS International (RBSI), NatWest Markets (NWM), Artículos Centrales y otros y Ulster Bank RoI. Su segmento de Banca Minorista atiende a clientes personales en el Reino Unido e incluye clientes de Ulster Bank. El segmento de Banca Privada atiende a personas de alto patrimonio conectadas con el Reino Unido y sus intereses comerciales. Su segmento de Banca Comercial atiende a clientes de nueva creación, pequeñas y medianas empresas, comerciales, corporativos e institucionales. El segmento RBSI atiende a clientes minoristas, comerciales y corporativos en las Islas del Canal, la Isla de Man y Gibraltar, y clientes de instituciones financieras en esos mismos lugares. El segmento NWM ayuda a los clientes corporativos e institucionales a administrar sus riesgos financieros.</v>
    <v>65300</v>
    <v>XLON</v>
    <v>45637.68540092578</v>
    <v>London Stock Exchange</v>
    <v>11649</v>
    <v>414.9</v>
    <v>419.7</v>
    <v>407.2</v>
    <v>202.7</v>
    <v>GBp</v>
    <v>NATWEST GROUP PLC</v>
    <v>NATWEST GROUP PLC</v>
    <v>7.9089999999999998</v>
    <v>409.3</v>
    <v>Banking Services</v>
    <v>Gogarburn, PO Box 1000, EDINBURGH, MIDLOTHIAN, EH12 1HQ GB</v>
    <v>NWG</v>
    <v>Acciones</v>
    <v>NATWEST GROUP PLC (XLON:NWG)</v>
    <v>15603238</v>
    <v>25346250</v>
  </rv>
  <rv s="2">
    <v>11650</v>
  </rv>
  <rv s="18">
    <v>es-ES</v>
    <v>c9owa2</v>
    <v>268435456</v>
    <v>1</v>
    <v>Con tecnología de Refinitiv</v>
    <v>61</v>
    <v>62</v>
    <v>Nature Wood Grp (XNAS:NWGL)</v>
    <v>44</v>
    <v>63</v>
    <v>Finance</v>
    <v>28</v>
    <v>XNAS</v>
    <v>2069150</v>
    <v>2011</v>
    <v>1.39</v>
    <v>-0.1</v>
    <v>-7.4074000000000001E-2</v>
    <v>22750670</v>
    <v>1.35</v>
    <v xml:space="preserve">Nature Wood Group Ltd is a company primarily engaged in the manufacture and sale of wood products. The Company operates business through two segment. The Direct Purchase and Original Design Manufacturer (ODM) segment is engaged in the sourcing of live wood and owning designed design on wood products for sales to end customers. The Manufacturing segment is engaged in the manufacturing of decking, flooring or sawn timbers. The Company is engaged in the manufacture and sale of logs, decking, floorings, sawn timbers, recycled charcoals and other wood products. In addition, the Company is engaged in the manufacture and sale of synthesized charcoal, machine-made charcoal and essential oils and others. </v>
    <v>114</v>
    <v>XNAS</v>
    <v>45637.871394918751</v>
    <v>Nasdaq Stock Market</v>
    <v>1.39</v>
    <v>21.966999999999999</v>
    <v>1.24</v>
    <v>1.2</v>
    <v>USD</v>
    <v>Nature Wood Grp</v>
    <v>Nature Wood Grp</v>
    <v>0</v>
    <v>1.25</v>
    <v>Paper &amp; Forest Products</v>
    <v>Avenida Da Amizade No.1287, Chong Fok Centro Comercial,13 E, 000 MO</v>
    <v>NWGL</v>
    <v>Acciones</v>
    <v>Nature Wood Grp (XNAS:NWGL)</v>
    <v>1569</v>
    <v>4745</v>
  </rv>
  <rv s="2">
    <v>11652</v>
  </rv>
  <rv s="0">
    <v>https://www.bing.com/financeapi/forcetrigger?t=a1ywu2&amp;q=XNAS%3aNWL&amp;form=skydnc</v>
    <v>Learn more on Bing</v>
  </rv>
  <rv s="7">
    <v>es-ES</v>
    <v>a1ywu2</v>
    <v>268435456</v>
    <v>1</v>
    <v>Con tecnología de Refinitiv</v>
    <v>25</v>
    <v>26</v>
    <v>NEWELL BRANDS INC. (XNAS:NWL)</v>
    <v>3</v>
    <v>27</v>
    <v>Finance</v>
    <v>28</v>
    <v>XNAS</v>
    <v>416000000</v>
    <v>1987</v>
    <v>11.73</v>
    <v>0.88560000000000005</v>
    <v>-0.20499999999999999</v>
    <v>-1.7627E-2</v>
    <v>4752800000</v>
    <v>11.63</v>
    <v>Newell Brands Inc. es una compañía de bienes de consumo. Los segmentos de la Compañía incluyen Soluciones Comerciales, Electrodomésticos, Soluciones para el Hogar, Aprendizaje y Desarrollo y Actividades al Aire Libre y Recreación. El segmento de Soluciones Comerciales ofrece una gama de soluciones comerciales de limpieza y mantenimiento principalmente bajo las marcas Rubbermaid, Mapa, Quickie y Spontex. El segmento de Electrodomésticos ofrece productos para el hogar, incluidos electrodomésticos de cocina bajo las marcas Calphalon, Crockpot, Mr. Coffee, Oster y Sunbeam. El segmento de Soluciones para el Hogar ofrece alimentos y productos de almacenamiento para el hogar, productos de conservación frescos, utensilios de cocina gourmet, utensilios para hornear y cubiertos y productos de fragancias para el hogar. Aprendizaje y Desarrollo, que ofrece artículos para bebés y productos para el cuidado de bebés; instrumentos de escritura, incluidos marcadores y resaltadores, productos artísticos; productos adhesivos y de corte basados ​​en actividades y soluciones de etiquetado. El segmento Actividades al Aire Libre y Recreación ofrece productos para actividades al aire libre y relacionadas con las actividades al aire libre bajo las marcas Campingaz, Marmot y Coleman.</v>
    <v>24600</v>
    <v>XNAS</v>
    <v>45637.873520728906</v>
    <v>Nasdaq Stock Market</v>
    <v>11654</v>
    <v>11.78</v>
    <v>11.78</v>
    <v>11.34</v>
    <v>5.3849999999999998</v>
    <v>USD</v>
    <v>NEWELL BRANDS INC.</v>
    <v>NEWELL BRANDS INC.</v>
    <v>0</v>
    <v>11.425000000000001</v>
    <v>Household Goods</v>
    <v>6655 Peachtree Dunwoody Road, ATLANTA, GA, 30328 US</v>
    <v>NWL</v>
    <v>Acciones</v>
    <v>NEWELL BRANDS INC. (XNAS:NWL)</v>
    <v>5575280</v>
    <v>5513906</v>
  </rv>
  <rv s="2">
    <v>11655</v>
  </rv>
  <rv s="0">
    <v>https://www.bing.com/financeapi/forcetrigger?t=a1ywww&amp;q=XNAS%3aNWLI&amp;form=skydnc</v>
    <v>Learn more on Bing</v>
  </rv>
  <rv s="30">
    <v>es-ES</v>
    <v>a1ywww</v>
    <v>268435456</v>
    <v>1</v>
    <v>1</v>
    <v>Con tecnología de Refinitiv</v>
    <v>25</v>
    <v>95</v>
    <v>National Western (XNAS:NWLI)</v>
    <v>3</v>
    <v>27</v>
    <v>Finance</v>
    <v>45</v>
    <v>XNAS</v>
    <v>3636020</v>
    <v>2015</v>
    <v>499.7</v>
    <v>0.74380000000000002</v>
    <v>0</v>
    <v>0</v>
    <v>1817937279</v>
    <v>499.6</v>
    <v>National Western Life Group, Inc. is the holding company of National Western Life Insurance Company (National Western). National Western is a stock life insurance company, which offers a portfolio of individual whole life, universal life and term insurance plans, and annuities, including supplementary riders. National Western’s life product offerings include universal life insurance (UL), interest-sensitive whole life and traditional products such as term insurance coverage. In Domestic Insurance Operations, National Western is licensed to do business in all the United States (except New York) and the District of Columbia. National Western’s products marketed are annuities, universal life insurance, and traditional life insurance, which include both term and whole life products. In International Insurance Operations, National Western's international operations consist solely of a closed block of in-force policies.</v>
    <v>276</v>
    <v>XNAS</v>
    <v>45481.847236284375</v>
    <v>Nasdaq Stock Market</v>
    <v>11657</v>
    <v>499.99</v>
    <v>499.99</v>
    <v>499.57</v>
    <v>403.16500000000002</v>
    <v>USD</v>
    <v>National Western</v>
    <v>National Western</v>
    <v>11.3528</v>
    <v>499.98</v>
    <v>Insurance</v>
    <v>PO Box 209080, AUSTIN, TX, 78720-9080 US</v>
    <v>NWLI</v>
    <v>Acciones</v>
    <v>National Western (XNAS:NWLI)</v>
    <v>98806</v>
    <v>34451</v>
  </rv>
  <rv s="2">
    <v>11658</v>
  </rv>
  <rv s="0">
    <v>https://www.bing.com/financeapi/forcetrigger?t=a1ywzr&amp;q=XNYS%3aNWN&amp;form=skydnc</v>
    <v>Learn more on Bing</v>
  </rv>
  <rv s="7">
    <v>es-ES</v>
    <v>a1ywzr</v>
    <v>268435456</v>
    <v>1</v>
    <v>Con tecnología de Refinitiv</v>
    <v>25</v>
    <v>26</v>
    <v>Northwest Natrl (XNYS:NWN)</v>
    <v>3</v>
    <v>27</v>
    <v>Finance</v>
    <v>28</v>
    <v>XNYS</v>
    <v>40132050</v>
    <v>2018</v>
    <v>41.84</v>
    <v>0.60060000000000002</v>
    <v>0.03</v>
    <v>7.1480000000000003E-4</v>
    <v>1685546100</v>
    <v>41.97</v>
    <v>Northwest Natural Holding Company is a holding company. The Company, through its subsidiaries, provides natural gas services. Its subsidiary, Northwest Natural Gas Company (NW Natural), distributes natural gas to residential, commercial, and industrial customers in Oregon and southwest Washington. NW Natural operates through the Natural Gas Distribution (NGD) segment. The NGD segment provides natural gas service through approximately 799,000 meters in Oregon and southwest Washington. The NGD segment serves residential, commercial, and industrial customers. Its other business activities include certain gas storage activities, water and wastewater businesses, non-regulated renewable natural gas activities and other investments and activities. It has a diverse portfolio of short, medium, and long-term firm gas supply contracts and a variety of contract types including firm and interruptible supplies as well as supplemental supplies from gas storage facilities.</v>
    <v>1214</v>
    <v>XNYS</v>
    <v>45637.873281330467</v>
    <v>New York Stock Exchange</v>
    <v>11660</v>
    <v>42.18</v>
    <v>44.25</v>
    <v>41.7714</v>
    <v>34.82</v>
    <v>USD</v>
    <v>Northwest Natrl</v>
    <v>Northwest Natrl</v>
    <v>19.883600000000001</v>
    <v>42</v>
    <v>Natural Gas Utilities</v>
    <v>250 SW TAYLOR STREET, PORTLAND, OR, 97204 US</v>
    <v>NWN</v>
    <v>Acciones</v>
    <v>Northwest Natrl (XNYS:NWN)</v>
    <v>95252</v>
    <v>208565</v>
  </rv>
  <rv s="2">
    <v>11661</v>
  </rv>
  <rv s="0">
    <v>https://www.bing.com/financeapi/forcetrigger?t=a1yx3m&amp;q=XNAS%3aNWPX&amp;form=skydnc</v>
    <v>Learn more on Bing</v>
  </rv>
  <rv s="7">
    <v>es-ES</v>
    <v>a1yx3m</v>
    <v>268435456</v>
    <v>1</v>
    <v>Con tecnología de Refinitiv</v>
    <v>25</v>
    <v>26</v>
    <v>Northwest Pipe (XNAS:NWPX)</v>
    <v>3</v>
    <v>27</v>
    <v>Finance</v>
    <v>28</v>
    <v>XNAS</v>
    <v>9918710</v>
    <v>1966</v>
    <v>54.08</v>
    <v>1.0266</v>
    <v>0.08</v>
    <v>1.4829999999999999E-3</v>
    <v>535808714</v>
    <v>53.94</v>
    <v>Northwest Pipe Company is a manufacturer of water-related infrastructure products. The Company also manufactures storm water and wastewater technology products, precast and reinforced concrete products, pump lift stations, steel casing pipe, bar-wrapped concrete cylinder pipe, and offers pipeline system joints, fittings, and specialized components. The Company provides solution-based products for a wide range of markets under the ParkUSA, Geneva Pipe and Precast, Permalok, and Northwest Pipe Company lines. The Company's Engineered Steel Pressure Pipe (SPP) segment manufactures large-diameter, high-pressure steel pipeline systems for use in water infrastructure applications, which are primarily related to drinking water systems. The Company's Precast Infrastructure and Engineered Systems (Precast) segment manufactures storm water and wastewater technology products, high-quality precast and reinforced concrete products.</v>
    <v>1325</v>
    <v>XNAS</v>
    <v>45637.873496214845</v>
    <v>Nasdaq Stock Market</v>
    <v>11663</v>
    <v>54.75</v>
    <v>57.76</v>
    <v>53.37</v>
    <v>27.2</v>
    <v>USD</v>
    <v>Northwest Pipe</v>
    <v>Northwest Pipe</v>
    <v>18.318300000000001</v>
    <v>54.02</v>
    <v>Metals &amp; Mining</v>
    <v>201 Ne Park Plaza Drive, Suite 100, VANCOUVER, WA, 98684 US</v>
    <v>NWPX</v>
    <v>Acciones</v>
    <v>Northwest Pipe (XNAS:NWPX)</v>
    <v>43260</v>
    <v>49976</v>
  </rv>
  <rv s="2">
    <v>11664</v>
  </rv>
  <rv s="0">
    <v>https://www.bing.com/financeapi/forcetrigger?t=a1yx6h&amp;q=XNAS%3aNWS&amp;form=skydnc</v>
    <v>Learn more on Bing</v>
  </rv>
  <rv s="7">
    <v>es-ES</v>
    <v>a1yx6h</v>
    <v>268435456</v>
    <v>1</v>
    <v>Con tecnología de Refinitiv</v>
    <v>25</v>
    <v>26</v>
    <v>News Corp (XNAS:NWS)</v>
    <v>3</v>
    <v>27</v>
    <v>Finance</v>
    <v>28</v>
    <v>XNAS</v>
    <v>568677400</v>
    <v>2012</v>
    <v>32.380000000000003</v>
    <v>1.3592</v>
    <v>-4.4999999999999998E-2</v>
    <v>-1.3980000000000002E-3</v>
    <v>17119750000</v>
    <v>32.19</v>
    <v>News Corporation is a diversified media and information services company. Its segments include Digital Real Estate Services, which include property and property-related advertising and services, including the sale of real estate listing and lead generation products and referral-based services to brokers, and homebuilders and landlords; Subscription Video Services, which provides sports, entertainment and news services to pay-television and streaming subscribers and other commercial licensees; Dow Jones, which consists of Dow Jones, a global provider of news and business information, which distributes its content and data through a variety of media channels, including newspapers, newswires and mobile apps; Book Publishing, which consists of HarperCollins, a publisher in the world, with operations in 15 countries, and The News Media, which consists of News Corp Australia, News UK and the New York Post and includes, among other publications, The Australian and The Daily Telegraph.</v>
    <v>23900</v>
    <v>XNAS</v>
    <v>45637.873561921093</v>
    <v>Nasdaq Stock Market</v>
    <v>11666</v>
    <v>32.53</v>
    <v>32.865000000000002</v>
    <v>31.99</v>
    <v>22.844999999999999</v>
    <v>USD</v>
    <v>News Corp</v>
    <v>News Corp</v>
    <v>89.332300000000004</v>
    <v>32.145000000000003</v>
    <v>Media &amp; Publishing</v>
    <v>1211 Avenue of the Americas, NEW YORK, NY, 10036 US</v>
    <v>NWS</v>
    <v>Acciones</v>
    <v>News Corp (XNAS:NWS)</v>
    <v>363374</v>
    <v>862175</v>
  </rv>
  <rv s="2">
    <v>11667</v>
  </rv>
  <rv s="0">
    <v>https://www.bing.com/financeapi/forcetrigger?t=a1yx9c&amp;q=XNAS%3aNWSA&amp;form=skydnc</v>
    <v>Learn more on Bing</v>
  </rv>
  <rv s="7">
    <v>es-ES</v>
    <v>a1yx9c</v>
    <v>268435456</v>
    <v>1</v>
    <v>Con tecnología de Refinitiv</v>
    <v>25</v>
    <v>26</v>
    <v>News Corp (XNAS:NWSA)</v>
    <v>3</v>
    <v>27</v>
    <v>Finance</v>
    <v>28</v>
    <v>XNAS</v>
    <v>568677400</v>
    <v>2012</v>
    <v>29.22</v>
    <v>1.3592</v>
    <v>2.5000000000000001E-2</v>
    <v>8.6029999999999993E-4</v>
    <v>17119750000</v>
    <v>29.06</v>
    <v>News Corporation is a diversified media and information services company. Its segments include Digital Real Estate Services, which include property and property-related advertising and services, including the sale of real estate listing and lead generation products and referral-based services to brokers, and homebuilders and landlords; Subscription Video Services, which provides sports, entertainment and news services to pay-television and streaming subscribers and other commercial licensees; Dow Jones, which consists of Dow Jones, a global provider of news and business information, which distributes its content and data through a variety of media channels, including newspapers, newswires and mobile apps; Book Publishing, which consists of HarperCollins, a publisher in the world, with operations in 15 countries, and The News Media, which consists of News Corp Australia, News UK and the New York Post and includes, among other publications, The Australian and The Daily Telegraph.</v>
    <v>23900</v>
    <v>XNAS</v>
    <v>45637.873227846874</v>
    <v>Nasdaq Stock Market</v>
    <v>11669</v>
    <v>29.38</v>
    <v>30.035</v>
    <v>28.925000000000001</v>
    <v>21.85</v>
    <v>USD</v>
    <v>News Corp</v>
    <v>News Corp</v>
    <v>46.877000000000002</v>
    <v>29.085000000000001</v>
    <v>Media &amp; Publishing</v>
    <v>1211 Avenue of the Americas, NEW YORK, NY, 10036 US</v>
    <v>NWSA</v>
    <v>Acciones</v>
    <v>News Corp (XNAS:NWSA)</v>
    <v>1358531</v>
    <v>2869698</v>
  </rv>
  <rv s="2">
    <v>11670</v>
  </rv>
  <rv s="0">
    <v>https://www.bing.com/financeapi/forcetrigger?t=bu2wim&amp;q=XNAS%3aESSC&amp;form=skydnc</v>
    <v>Learn more on Bing</v>
  </rv>
  <rv s="7">
    <v>es-ES</v>
    <v>bu2wim</v>
    <v>268435456</v>
    <v>1</v>
    <v>Con tecnología de Refinitiv</v>
    <v>25</v>
    <v>26</v>
    <v>Nwtn (XNAS:NWTN)</v>
    <v>3</v>
    <v>27</v>
    <v>Finance</v>
    <v>28</v>
    <v>XNAS</v>
    <v>286186500</v>
    <v>2022</v>
    <v>1.1100000000000001</v>
    <v>-0.1552</v>
    <v>0.01</v>
    <v>9.0089999999999996E-3</v>
    <v>320528880</v>
    <v>1.1100000000000001</v>
    <v>NWTN, Inc. is a green technology company. The Company is engaged in passenger-centric mobility and green energy solutions. Its core technology includes modular pure electric platforms, battery packing and management technology, a digital on-board connectivity system, continuously upgraded electric and electronic architecture, as well as autonomous driving technology. The Company has its manufacturing facilities in Abu Dhabi, the United Arab Emirates. It integrates avant-garde design, life-style personalization, Internet of things connectivity, autonomous driving technology, and green energy eco-systems to its mobility solutions. The Company focuses on growth and development in the entire value chain of clean energy applications in the United Arab Emirates and expands to the Middle East, North Africa, China, and other Asian and European territories.</v>
    <v>103</v>
    <v>XNAS</v>
    <v>45637.873446539059</v>
    <v>Nasdaq Stock Market</v>
    <v>11672</v>
    <v>1.1200000000000001</v>
    <v>8.74</v>
    <v>1</v>
    <v>0.53049999999999997</v>
    <v>USD</v>
    <v>Nwtn</v>
    <v>Nwtn</v>
    <v>0</v>
    <v>1.1200000000000001</v>
    <v>Automobiles &amp; Auto Parts</v>
    <v>Off 114-117, Flr 1, Bld A, Po Box 600, Dubai Digital Park, Dubai Silicon Oasis, DUBAI, DUBAI AE</v>
    <v>NWTN</v>
    <v>Acciones</v>
    <v>Nwtn (XNAS:NWTN)</v>
    <v>76342</v>
    <v>138680</v>
  </rv>
  <rv s="2">
    <v>11673</v>
  </rv>
  <rv s="0">
    <v>https://www.bing.com/financeapi/forcetrigger?t=a1yxf2&amp;q=XNYS%3aNX&amp;form=skydnc</v>
    <v>Learn more on Bing</v>
  </rv>
  <rv s="7">
    <v>es-ES</v>
    <v>a1yxf2</v>
    <v>268435456</v>
    <v>1</v>
    <v>Con tecnología de Refinitiv</v>
    <v>25</v>
    <v>26</v>
    <v>Quanex Building (XNYS:NX)</v>
    <v>3</v>
    <v>27</v>
    <v>Finance</v>
    <v>28</v>
    <v>XNYS</v>
    <v>47252070</v>
    <v>2007</v>
    <v>29.01</v>
    <v>1.2728999999999999</v>
    <v>0.48</v>
    <v>1.6632000000000001E-2</v>
    <v>1386375733</v>
    <v>28.86</v>
    <v>Quanex Building Products Corporation is a global manufacturer with core capabilities and broad applications across various end markets. It collaborates and partners with original equipment manufacturers (OEMs) to provide solutions in the window, door, vinyl fencing, solar, refrigeration and cabinetry markets. Its segments include the North American Fenestration segment, comprising four operating segments primarily focused on the fenestration market in North America, including vinyl profiles, insulating glass spacers, screens, custom compound mixing, and other fenestration components; European Fenestration segment, comprising its United Kingdom-based vinyl extrusion business, manufacturing vinyl profiles &amp; conservatories, and the European insulating glass business manufacturing insulating glass spacers; and North American Cabinet Components segment, comprising its cabinet door and components operations. It also offers building products solutions to OEMs in the building product industry.</v>
    <v>3792</v>
    <v>XNYS</v>
    <v>45637.873534316408</v>
    <v>New York Stock Exchange</v>
    <v>11675</v>
    <v>29.5</v>
    <v>39.305</v>
    <v>28.875</v>
    <v>24.85</v>
    <v>USD</v>
    <v>Quanex Building</v>
    <v>Quanex Building</v>
    <v>41.509300000000003</v>
    <v>29.34</v>
    <v>Homebuilding &amp; Construction Supplies</v>
    <v>945 BUNKER HILL RD, SUITE 900, HOUSTON, TX, 77024 US</v>
    <v>NX</v>
    <v>Acciones</v>
    <v>Quanex Building (XNYS:NX)</v>
    <v>238429</v>
    <v>294871</v>
  </rv>
  <rv s="2">
    <v>11676</v>
  </rv>
  <rv s="0">
    <v>https://www.bing.com/financeapi/forcetrigger?t=a1yxhw&amp;q=XNYS%3aNXC&amp;form=skydnc</v>
    <v>Learn more on Bing</v>
  </rv>
  <rv s="26">
    <v>es-ES</v>
    <v>a1yxhw</v>
    <v>268435456</v>
    <v>1</v>
    <v>Con tecnología de Refinitiv</v>
    <v>81</v>
    <v>82</v>
    <v>Nuveen CA Sel Tx-Free (XNYS:NXC)</v>
    <v>14</v>
    <v>83</v>
    <v>Finance</v>
    <v>76</v>
    <v>XNYS</v>
    <v>13.25</v>
    <v>1.0903</v>
    <v>3.4200000000000001E-2</v>
    <v>2.5950000000000001E-3</v>
    <v>89604418.260000005</v>
    <v>13.18</v>
    <v>45637.872614363281</v>
    <v>3.5999999999999999E-3</v>
    <v>New York Stock Exchange</v>
    <v>11678</v>
    <v>13.271100000000001</v>
    <v>14.1791</v>
    <v>13.170999999999999</v>
    <v>12.44</v>
    <v>USD</v>
    <v>Nuveen CA Sel Tx-Free</v>
    <v>13.2142</v>
    <v>NXC</v>
    <v>ETF</v>
    <v>Nuveen CA Sel Tx-Free (XNYS:NXC)</v>
    <v>41400</v>
    <v>17551</v>
  </rv>
  <rv s="2">
    <v>11679</v>
  </rv>
  <rv s="0">
    <v>https://www.bing.com/financeapi/forcetrigger?t=a1yiec&amp;q=XNYS%3aNXDT&amp;form=skydnc</v>
    <v>Learn more on Bing</v>
  </rv>
  <rv s="8">
    <v>es-ES</v>
    <v>a1yiec</v>
    <v>268435456</v>
    <v>1</v>
    <v>Con tecnología de Refinitiv</v>
    <v>29</v>
    <v>30</v>
    <v>NexPoint (XNYS:NXDT)</v>
    <v>3</v>
    <v>31</v>
    <v>Finance</v>
    <v>28</v>
    <v>XNYS</v>
    <v>41924880</v>
    <v>2006</v>
    <v>5.67</v>
    <v>1.0907</v>
    <v>0.08</v>
    <v>1.4159E-2</v>
    <v>240229562</v>
    <v>5.65</v>
    <v>NexPoint Diversified Real Estate Trust is an externally advised real estate investment trust (REIT). The Company is focused on the acquisition, asset management, development, and disposition of opportunistic, value-add investments in real estate properties throughout the United States. The Company focuses primarily on investing in various commercial real estate property types and across the capital structure, including equity, mortgage debt, mezzanine debt and preferred equity. The Company focuses on opportunistic investments in real estate properties with a value-add component and real estate credit with an objective to increase the cash flow and value of its properties, acquire properties with cash flow growth potential and achieve capital appreciation for shareholders through a value-add program. The Company is externally managed by NexPoint Real Estate Advisors X, L.P. (the Adviser).</v>
    <v>0</v>
    <v>XNYS</v>
    <v>45637.873285659378</v>
    <v>New York Stock Exchange</v>
    <v>11681</v>
    <v>5.8699000000000003</v>
    <v>9.06</v>
    <v>5.6615000000000002</v>
    <v>4.67</v>
    <v>USD</v>
    <v>NexPoint</v>
    <v>NexPoint</v>
    <v>5.73</v>
    <v>Residential &amp; Commercial REIT</v>
    <v>300 CRESCENT COURT, SUITE 700, DALLAS, TX, 75201 US</v>
    <v>NXDT</v>
    <v>Acciones</v>
    <v>NexPoint (XNYS:NXDT)</v>
    <v>105421</v>
    <v>149818</v>
  </rv>
  <rv s="2">
    <v>11682</v>
  </rv>
  <rv s="0">
    <v>https://www.bing.com/financeapi/forcetrigger?t=a1yxkr&amp;q=XNYS%3aNXE&amp;form=skydnc</v>
    <v>Learn more on Bing</v>
  </rv>
  <rv s="7">
    <v>es-ES</v>
    <v>a1yxkr</v>
    <v>268435456</v>
    <v>1</v>
    <v>Con tecnología de Refinitiv</v>
    <v>25</v>
    <v>26</v>
    <v>Nexge (XNYS:NXE)</v>
    <v>3</v>
    <v>71</v>
    <v>Finance</v>
    <v>28</v>
    <v>XNYS</v>
    <v>564995600</v>
    <v>2013</v>
    <v>7.97</v>
    <v>1.7847999999999999</v>
    <v>0.08</v>
    <v>1.0013000000000001E-2</v>
    <v>6395750000</v>
    <v>7.99</v>
    <v>NexGen Energy Ltd. is a Canadian company focused on delivering clean energy fuel for the future. It is engaged in the acquisition, exploration and evaluation and development of uranium properties in Canada. It is focused on optimally developing the Rook I Project. It has a portfolio of highly prospective projects, including its 100% owned Rook I property that is host to the high-grade Arrow Deposit, South Arrow, Harpoon, Bow, and the Cannon area. The Rook I Project is a development-stage uranium project in Canada. The new underground mine and mill development is located in the uranium-rich district of the southwestern area of the Athabasca Basin, located in Saskatchewan. Arrow is a 100% land-based, basement-hosted, and high-grade uranium discovery. The Rook I Project, host of the Arrow Deposit, which is a development-stage uranium project in Canada and is 100% owned by NexGen Energy Ltd. The Rook I property hosts the Harpoon Discovery located 4.7 km northeast of the Arrow Deposit.</v>
    <v>77</v>
    <v>XNYS</v>
    <v>45637.873495810156</v>
    <v>New York Stock Exchange</v>
    <v>11684</v>
    <v>8.1365999999999996</v>
    <v>8.9600000000000009</v>
    <v>7.82</v>
    <v>4.95</v>
    <v>USD</v>
    <v>Nexge</v>
    <v>Nexge</v>
    <v>59.885100000000001</v>
    <v>8.07</v>
    <v>Uranium</v>
    <v>Suite 3150, 1021 West Hastings Street, VANCOUVER, BC, V6E 0C3 CA</v>
    <v>NXE</v>
    <v>Acciones</v>
    <v>Nexge (XNYS:NXE)</v>
    <v>4810547</v>
    <v>7263945</v>
  </rv>
  <rv s="2">
    <v>11685</v>
  </rv>
  <rv s="0">
    <v>https://www.bing.com/financeapi/forcetrigger?t=a23woc&amp;q=XNYS%3aSZC&amp;form=skydnc</v>
    <v>Learn more on Bing</v>
  </rv>
  <rv s="26">
    <v>es-ES</v>
    <v>a23woc</v>
    <v>268435456</v>
    <v>1</v>
    <v>Con tecnología de Refinitiv</v>
    <v>81</v>
    <v>82</v>
    <v>NXG NextGen Infras Inc (XNYS:NXG)</v>
    <v>14</v>
    <v>83</v>
    <v>Finance</v>
    <v>76</v>
    <v>XNYS</v>
    <v>46.9</v>
    <v>0.71499999999999997</v>
    <v>-1.2287999999999999</v>
    <v>-2.5990000000000003E-2</v>
    <v>154627554.16999999</v>
    <v>47.28</v>
    <v>45637.873038517966</v>
    <v>4.1500000000000002E-2</v>
    <v>New York Stock Exchange</v>
    <v>11687</v>
    <v>47.482100000000003</v>
    <v>53.84</v>
    <v>45.77</v>
    <v>32.04</v>
    <v>USD</v>
    <v>NXG NextGen Infras Inc</v>
    <v>46.051200000000001</v>
    <v>NXG</v>
    <v>ETF</v>
    <v>NXG NextGen Infras Inc (XNYS:NXG)</v>
    <v>42959</v>
    <v>35792</v>
  </rv>
  <rv s="2">
    <v>11688</v>
  </rv>
  <rv s="0">
    <v>https://www.bing.com/financeapi/forcetrigger?t=c4fsim&amp;q=XNAS%3aNXGL&amp;form=skydnc</v>
    <v>Learn more on Bing</v>
  </rv>
  <rv s="7">
    <v>es-ES</v>
    <v>c4fsim</v>
    <v>268435456</v>
    <v>1</v>
    <v>Con tecnología de Refinitiv</v>
    <v>25</v>
    <v>26</v>
    <v>Nexgel (XNAS:NXGL)</v>
    <v>3</v>
    <v>27</v>
    <v>Finance</v>
    <v>28</v>
    <v>XNAS</v>
    <v>7518050</v>
    <v>2009</v>
    <v>3.54</v>
    <v>0.72099999999999997</v>
    <v>0.42</v>
    <v>0.11931800000000001</v>
    <v>29621117</v>
    <v>3.52</v>
    <v>NexGel, Inc. is a provider of healthcare, beauty, and over-the-counter products, including ultra-gentle, high-water-content hydrogels. It is engaged in manufacturing high water content, electron beam cross-linked, aqueous polymer hydrogels, or gels, used for wound care, medical diagnostics, transdermal drug delivery and cosmetics. It specializes in custom gels by capitalizing on proprietary manufacturing technologies. Its Nexgel segment comprises the manufacturing of ultra-gentle, high-water-content hydrogel products for healthcare and consumer applications, which is based in Langhorne, Pennsylvania. Its CG labs segment comprises the CG Converting and Packaging, LLC used for the Company’s converting and packaging business, which is based in Granbury, Texas. Its hydrogel consumer products are marketed under the brand names MedaGel and LumaGel Beauty. Its brands include Silverseal, Hexagels, Turfguard, Kenkoderm, and Dermablock. It also specializes in eye and eyelash consumer products.</v>
    <v>19</v>
    <v>XNAS</v>
    <v>45637.873056793753</v>
    <v>Nasdaq Stock Market</v>
    <v>11690</v>
    <v>4.18</v>
    <v>4.18</v>
    <v>3.4499</v>
    <v>1.84</v>
    <v>USD</v>
    <v>Nexgel</v>
    <v>Nexgel</v>
    <v>0</v>
    <v>3.94</v>
    <v>Pharmaceuticals</v>
    <v>2150 Cabot Boulevard West, Suite B, LANGHORNE, PA, 19047 US</v>
    <v>NXGL</v>
    <v>Acciones</v>
    <v>Nexgel (XNAS:NXGL)</v>
    <v>466752</v>
    <v>92814</v>
  </rv>
  <rv s="2">
    <v>11691</v>
  </rv>
  <rv s="0">
    <v>https://www.bing.com/financeapi/forcetrigger?t=a1yxtc&amp;q=XNYS%3aNXJ&amp;form=skydnc</v>
    <v>Learn more on Bing</v>
  </rv>
  <rv s="26">
    <v>es-ES</v>
    <v>a1yxtc</v>
    <v>268435456</v>
    <v>1</v>
    <v>Con tecnología de Refinitiv</v>
    <v>81</v>
    <v>82</v>
    <v>Nuveen NJ Qual Muni Inc (XNYS:NXJ)</v>
    <v>14</v>
    <v>83</v>
    <v>Finance</v>
    <v>76</v>
    <v>XNYS</v>
    <v>12.625</v>
    <v>1.7383</v>
    <v>3.5000000000000003E-2</v>
    <v>2.7820000000000002E-3</v>
    <v>561768472.32000005</v>
    <v>12.58</v>
    <v>45637.872855462498</v>
    <v>3.7900000000000003E-2</v>
    <v>New York Stock Exchange</v>
    <v>11693</v>
    <v>12.65</v>
    <v>13.13</v>
    <v>12.5404</v>
    <v>11.45</v>
    <v>USD</v>
    <v>Nuveen NJ Qual Muni Inc</v>
    <v>12.615</v>
    <v>NXJ</v>
    <v>ETF</v>
    <v>Nuveen NJ Qual Muni Inc (XNYS:NXJ)</v>
    <v>149586</v>
    <v>112693</v>
  </rv>
  <rv s="2">
    <v>11694</v>
  </rv>
  <rv s="0">
    <v>https://www.bing.com/financeapi/forcetrigger?t=c4s7h7&amp;q=XNAS%3aNXL&amp;form=skydnc</v>
    <v>Learn more on Bing</v>
  </rv>
  <rv s="7">
    <v>es-ES</v>
    <v>c4s7h7</v>
    <v>268435456</v>
    <v>1</v>
    <v>Con tecnología de Refinitiv</v>
    <v>25</v>
    <v>26</v>
    <v>Nexalin Tech (XNAS:NXL)</v>
    <v>3</v>
    <v>27</v>
    <v>Finance</v>
    <v>28</v>
    <v>XNAS</v>
    <v>12861610</v>
    <v>2010</v>
    <v>4.32</v>
    <v>-4.1210000000000004</v>
    <v>0.23499999999999999</v>
    <v>5.9044999999999993E-2</v>
    <v>54211686</v>
    <v>3.98</v>
    <v>Nexalin Technology, Inc. is engaged in designing and developing neurostimulation products for the mental health epidemic. The Company has developed an easy-to-administer medical device (Generation 1 or Gen-1) that utilizes bioelectronic medical technology to treat anxiety and insomnia, without the need for drugs or psychotherapy. Its original Gen-1 devices are cranial electrotherapy stimulation (CES) devices that emit a waveform at 4 milliamps during treatment. It also has designed and developed a new advanced waveform technology to be emitted at 15 milliamps through new and improved medical devices referred to as (Generation 2 or Gen-2) and (Generation 3 or Gen-3). Gen-2 is a clinical use device with a modern enclosure to emit the new 15 milliamp advanced waveform. Gen-3 is a new patient headset that will be prescribed by licensed medical professionals in a virtual clinic setting like existing telehealth platforms. Its products are non-invasive and undetectable to the human body.</v>
    <v>6</v>
    <v>XNAS</v>
    <v>45637.87299658516</v>
    <v>Nasdaq Stock Market</v>
    <v>11696</v>
    <v>4.32</v>
    <v>4.4898999999999996</v>
    <v>3.9550000000000001</v>
    <v>0.25280000000000002</v>
    <v>USD</v>
    <v>Nexalin Tech</v>
    <v>Nexalin Tech</v>
    <v>0</v>
    <v>4.2149999999999999</v>
    <v>Healthcare Equipment &amp; Supplies</v>
    <v>26072 MERIT CIRCLE, SUITE 106, LAGUNA NIGUEL, CA, 92653 US</v>
    <v>NXL</v>
    <v>Acciones</v>
    <v>Nexalin Tech (XNAS:NXL)</v>
    <v>534025</v>
    <v>889954</v>
  </rv>
  <rv s="2">
    <v>11697</v>
  </rv>
  <rv s="0">
    <v>https://www.bing.com/financeapi/forcetrigger?t=a1yxw7&amp;q=XNYS%3aNXN&amp;form=skydnc</v>
    <v>Learn more on Bing</v>
  </rv>
  <rv s="26">
    <v>es-ES</v>
    <v>a1yxw7</v>
    <v>268435456</v>
    <v>1</v>
    <v>Con tecnología de Refinitiv</v>
    <v>81</v>
    <v>82</v>
    <v>Nuveen NY Sel Tx-Free (XNYS:NXN)</v>
    <v>14</v>
    <v>83</v>
    <v>Finance</v>
    <v>76</v>
    <v>XNYS</v>
    <v>11.94</v>
    <v>1.0803</v>
    <v>0</v>
    <v>0</v>
    <v>50370718.07</v>
    <v>11.9</v>
    <v>45637.864771110937</v>
    <v>4.1999999999999997E-3</v>
    <v>New York Stock Exchange</v>
    <v>11699</v>
    <v>11.94</v>
    <v>12.4</v>
    <v>11.9</v>
    <v>11.04</v>
    <v>USD</v>
    <v>Nuveen NY Sel Tx-Free</v>
    <v>11.9</v>
    <v>NXN</v>
    <v>ETF</v>
    <v>Nuveen NY Sel Tx-Free (XNYS:NXN)</v>
    <v>10656</v>
    <v>11338</v>
  </rv>
  <rv s="2">
    <v>11700</v>
  </rv>
  <rv s="0">
    <v>https://www.bing.com/financeapi/forcetrigger?t=a1yxz2&amp;q=XNYS%3aNXP&amp;form=skydnc</v>
    <v>Learn more on Bing</v>
  </rv>
  <rv s="24">
    <v>es-ES</v>
    <v>a1yxz2</v>
    <v>268435456</v>
    <v>1</v>
    <v>Con tecnología de Refinitiv</v>
    <v>73</v>
    <v>74</v>
    <v>Nuveen Sel Tx-Free Inc (XNYS:NXP)</v>
    <v>14</v>
    <v>75</v>
    <v>Finance</v>
    <v>76</v>
    <v>XNYS</v>
    <v>14.94</v>
    <v>6.2E-2</v>
    <v>4.169E-3</v>
    <v>730705242.26999998</v>
    <v>14.87</v>
    <v>45637.872415578124</v>
    <v>2.3E-3</v>
    <v>New York Stock Exchange</v>
    <v>11702</v>
    <v>14.99</v>
    <v>15.25</v>
    <v>14.9</v>
    <v>13.790699999999999</v>
    <v>USD</v>
    <v>Nuveen Sel Tx-Free Inc</v>
    <v>14.932</v>
    <v>NXP</v>
    <v>ETF</v>
    <v>Nuveen Sel Tx-Free Inc (XNYS:NXP)</v>
    <v>114657</v>
    <v>81318</v>
  </rv>
  <rv s="2">
    <v>11703</v>
  </rv>
  <rv s="0">
    <v>https://www.bing.com/financeapi/forcetrigger?t=a1yy2w&amp;q=XNAS%3aNXPI&amp;form=skydnc</v>
    <v>Learn more on Bing</v>
  </rv>
  <rv s="7">
    <v>es-ES</v>
    <v>a1yy2w</v>
    <v>268435456</v>
    <v>1</v>
    <v>Con tecnología de Refinitiv</v>
    <v>25</v>
    <v>26</v>
    <v>NXP Semiconductors NV (XNAS:NXPI)</v>
    <v>3</v>
    <v>27</v>
    <v>Finance</v>
    <v>28</v>
    <v>XNAS</v>
    <v>254155600</v>
    <v>2010</v>
    <v>220.66</v>
    <v>1.4634</v>
    <v>1.92</v>
    <v>8.8100000000000001E-3</v>
    <v>55878650216</v>
    <v>217.94</v>
    <v>NXP Semiconductors N.V. es una empresa controladora. La Compañía opera como una compañía de semiconductores. La Compañía proporciona soluciones de señal mixta de alto rendimiento y productos estándar. Los segmentos de la Compañía incluyen Señal Mixta de Alto Desempeño, Productos Estándar, Corporativo y Otros. Sus productos se utilizan en una gama de aplicaciones del mercado final, incluyendo automotriz, seguridad e identificación personal, infraestructura inalámbrica y fija, comunicaciones móviles, industrias de multimercado, consumo e informática. Coopera con fabricantes de equipos originales globales y vende productos en todas regiones geográficas. Su segmento de Señal Mixta de Alto Desempeño incluye cuatro líneas de negocio: Automotriz, Soluciones de Identificación Segura, Dispositivos Conectados Seguros e Interfaces e Infraestructura Seguras. El segmento de Productos Estándar de la Compañía suministra una gama de componentes estándar de semiconductores, como discretos de pequeña señal y discretos de energía.</v>
    <v>34200</v>
    <v>XNAS</v>
    <v>45637.87356510391</v>
    <v>Nasdaq Stock Market</v>
    <v>11705</v>
    <v>221.92</v>
    <v>296.08</v>
    <v>217.76</v>
    <v>201.58</v>
    <v>USD</v>
    <v>NXP Semiconductors NV</v>
    <v>NXP Semiconductors NV</v>
    <v>20.810500000000001</v>
    <v>219.86</v>
    <v>Semiconductors &amp; Semiconductor Equipment</v>
    <v>High Tech Campus 60, EINDHOVEN, NOORD-BRABANT, 5656AG NL</v>
    <v>NXPI</v>
    <v>Acciones</v>
    <v>NXP Semiconductors NV (XNAS:NXPI)</v>
    <v>1290664</v>
    <v>2516555</v>
  </rv>
  <rv s="2">
    <v>11706</v>
  </rv>
  <rv s="0">
    <v>https://www.bing.com/financeapi/forcetrigger?t=a2yvzr&amp;q=XNAS%3aNXPL&amp;form=skydnc</v>
    <v>Learn more on Bing</v>
  </rv>
  <rv s="7">
    <v>es-ES</v>
    <v>a2yvzr</v>
    <v>268435456</v>
    <v>1</v>
    <v>Con tecnología de Refinitiv</v>
    <v>25</v>
    <v>26</v>
    <v>NextPlat (XNAS:NXPL)</v>
    <v>3</v>
    <v>27</v>
    <v>Finance</v>
    <v>28</v>
    <v>XNAS</v>
    <v>25963050</v>
    <v>2014</v>
    <v>1.01</v>
    <v>0.8921</v>
    <v>0.24010000000000001</v>
    <v>0.240124</v>
    <v>32194182</v>
    <v>0.99990000000000001</v>
    <v>NextPlat Corp is a global e-commerce and healthcare company. Its e-Commerce Operations segment involves acquiring and leasing, an e-commerce platform to collaborate with businesses to optimize their ability to sell their goods online, domestically, and internationally, and enabling customers and partners to optimize their e-commerce presence and revenue, and other related businesses. Its Healthcare Operations segment provides third-party administration, data management, COVID-19 related diagnostics and vaccinations, prescription pharmaceuticals, compounded medications, tele pharmacy services, anti-retroviral medications, medication therapy management, the supply of prescription medications to long-term care facilities, medication adherence packaging, contracted pharmacy services for 340B covered entities. It provides Mobile Satellite Services solutions for satellite-enabled voice, data, personnel and asset tracking, Machine-to-Machine and Internet of Things connectivity services.</v>
    <v>142</v>
    <v>XNAS</v>
    <v>45637.873467753903</v>
    <v>Nasdaq Stock Market</v>
    <v>11708</v>
    <v>1.31</v>
    <v>2.68</v>
    <v>1</v>
    <v>0.71</v>
    <v>USD</v>
    <v>NextPlat</v>
    <v>NextPlat</v>
    <v>0</v>
    <v>1.24</v>
    <v>Telecommunications Services</v>
    <v>3250 Mary St, Suite 410, COCONUT GROVE, FL, 33133 US</v>
    <v>NXPL</v>
    <v>Acciones</v>
    <v>NextPlat (XNAS:NXPL)</v>
    <v>899956</v>
    <v>72934</v>
  </rv>
  <rv s="2">
    <v>11709</v>
  </rv>
  <rv s="0">
    <v>https://www.bing.com/financeapi/forcetrigger?t=a1yybh&amp;q=XNYS%3aNXRT&amp;form=skydnc</v>
    <v>Learn more on Bing</v>
  </rv>
  <rv s="7">
    <v>es-ES</v>
    <v>a1yybh</v>
    <v>268435456</v>
    <v>1</v>
    <v>Con tecnología de Refinitiv</v>
    <v>25</v>
    <v>26</v>
    <v>NexPoint Resid (XNYS:NXRT)</v>
    <v>3</v>
    <v>27</v>
    <v>Finance</v>
    <v>28</v>
    <v>XNYS</v>
    <v>25403540</v>
    <v>2014</v>
    <v>45.99</v>
    <v>1.4233</v>
    <v>0.17</v>
    <v>3.7199999999999998E-3</v>
    <v>1165260379</v>
    <v>45.7</v>
    <v>NexPoint Residential Trust, Inc. is a real estate investment trust (REIT). The Company is primarily focused on acquiring, owning and operating well-located middle-income multifamily properties with value-add potential in large cities and suburban submarkets of large cities, primarily in the Southeastern and Southwestern United States. The Company’s investment objectives are to maximize the cash flow and value of properties owned, acquire properties with cash flow growth potential, provide quarterly cash distributions and achieve long-term capital appreciation for its stockholders through targeted management and a value-add program. The Company may allocate up to 30% of the portfolio to investments in real estate-related debt and securities with the potential for high current income or total returns. These allocations may include first and second mortgages and subordinated, bridge, mezzanine, construction and other loans. It is externally managed by NexPoint Real Estate Advisors, L.P.</v>
    <v>3</v>
    <v>XNYS</v>
    <v>45637.873339270314</v>
    <v>New York Stock Exchange</v>
    <v>11711</v>
    <v>46.234999999999999</v>
    <v>48.37</v>
    <v>45.51</v>
    <v>28.2</v>
    <v>USD</v>
    <v>NexPoint Resid</v>
    <v>NexPoint Resid</v>
    <v>26.043600000000001</v>
    <v>45.87</v>
    <v>Residential &amp; Commercial REIT</v>
    <v>300 CRESCENT COURT, SUITE 700, DALLAS, TX, 75201 US</v>
    <v>NXRT</v>
    <v>Acciones</v>
    <v>NexPoint Resid (XNYS:NXRT)</v>
    <v>45517</v>
    <v>106690</v>
  </rv>
  <rv s="2">
    <v>11712</v>
  </rv>
  <rv s="0">
    <v>https://www.bing.com/financeapi/forcetrigger?t=a1yyec&amp;q=XNAS%3aNXST&amp;form=skydnc</v>
    <v>Learn more on Bing</v>
  </rv>
  <rv s="7">
    <v>es-ES</v>
    <v>a1yyec</v>
    <v>268435456</v>
    <v>1</v>
    <v>Con tecnología de Refinitiv</v>
    <v>25</v>
    <v>26</v>
    <v>Nexstar Media (XNAS:NXST)</v>
    <v>3</v>
    <v>27</v>
    <v>Finance</v>
    <v>28</v>
    <v>XNAS</v>
    <v>31021940</v>
    <v>2001</v>
    <v>169.99</v>
    <v>1.4330000000000001</v>
    <v>-5.2249999999999996</v>
    <v>-3.0890000000000001E-2</v>
    <v>5085271514</v>
    <v>169.15</v>
    <v>Nexstar Media Group, Inc. is a diversified media company with television broadcasting, television network and digital media assets operating in the United States. The Company produces and distributes engaging local and national news, sports and entertainment content across its television and digital platforms. The Company’s segments include Broadcast and The CW Network, LLC (The CW). The Broadcast segment includes television stations and related local websites that Company owns, operates, programs or provides sales and other services to in various markets across the United States, NewsNation, a national cable news network, two owned and operated digital multicast networks and other multicast network services, and WGN-AM, a Chicago radio station. The CW segment is a broadcast network in the United States. The other activities of the Company include digital businesses focused on the national marketplace and the management of certain real estate assets.</v>
    <v>11877</v>
    <v>XNAS</v>
    <v>45637.87314913125</v>
    <v>Nasdaq Stock Market</v>
    <v>11714</v>
    <v>169.99</v>
    <v>191.8553</v>
    <v>163.79</v>
    <v>142.25</v>
    <v>USD</v>
    <v>Nexstar Media</v>
    <v>Nexstar Media</v>
    <v>9.49</v>
    <v>163.92500000000001</v>
    <v>Media &amp; Publishing</v>
    <v>545 E John Carpenter Fwy Ste 700, IRVING, TX, 75062-3932 US</v>
    <v>NXST</v>
    <v>Acciones</v>
    <v>Nexstar Media (XNAS:NXST)</v>
    <v>368937</v>
    <v>365526</v>
  </rv>
  <rv s="2">
    <v>11715</v>
  </rv>
  <rv s="17">
    <v>es-ES</v>
    <v>c8ssgh</v>
    <v>268435456</v>
    <v>1</v>
    <v>Con tecnología de Refinitiv</v>
    <v>59</v>
    <v>60</v>
    <v>NEXTRACKER INC. (XNAS:NXT)</v>
    <v>44</v>
    <v>27</v>
    <v>Finance</v>
    <v>28</v>
    <v>XNAS</v>
    <v>145548500</v>
    <v>2022</v>
    <v>37.479999999999997</v>
    <v>1.833</v>
    <v>-0.31</v>
    <v>-8.3899999999999999E-3</v>
    <v>5332897040</v>
    <v>36.950000000000003</v>
    <v>NEXTracker Inc. Es un proveedor de soluciones de software y rastreadores solares integrados utilizados en proyectos solares de generación distribuida a escala de servicios públicos y montados en tierra. Sus productos permiten que los paneles solares en las centrales eléctricas a escala de servicios públicos sigan el movimiento del sol a través del cielo y optimicen el rendimiento de la planta. Sus productos incluyen NX Horizon, NX Gemini, TrueCapture y NX Navigator. Sus soluciones incluyen módulos fotovoltaicos bifaciales, módulos de gran formato y los primeros módulos de la Serie Solar 6 (FSLR6). NX Horizon es un sistema de seguimiento solar inteligente (1P) que ofrece el costo de energía nivelada más bajo (LCOE). NX Gemini es su rastreador en formato de dos retratos (2P) que sostiene dos filas de paneles solares a lo largo del haz de soporte central. TrueCapture es su oferta de software insignia, que es un sistema de control de seguimiento autoajustable que utiliza aprendizaje automático para mejorar el rendimiento de energía de la planta de energía solar. Tiene operaciones en Estados Unidos, Brasil, México, España, India, Australia, Oriente Medio y Brasil.</v>
    <v>1050</v>
    <v>XNAS</v>
    <v>45637.873565613285</v>
    <v>Nasdaq Stock Market</v>
    <v>37.81</v>
    <v>62.31</v>
    <v>35.4</v>
    <v>30.93</v>
    <v>USD</v>
    <v>NEXTRACKER INC.</v>
    <v>NEXTRACKER INC.</v>
    <v>9.2039000000000009</v>
    <v>36.64</v>
    <v>Renewable Energy</v>
    <v>6200 Paseo Padre Pkwy, FREMONT, CA, 94555 US</v>
    <v>NXT</v>
    <v>Acciones</v>
    <v>NEXTRACKER INC. (XNAS:NXT)</v>
    <v>1402497</v>
    <v>2479809</v>
  </rv>
  <rv s="2">
    <v>11717</v>
  </rv>
  <rv s="0">
    <v>https://www.bing.com/financeapi/forcetrigger?t=bprwbh&amp;q=XNAS%3aNXTC&amp;form=skydnc</v>
    <v>Learn more on Bing</v>
  </rv>
  <rv s="7">
    <v>es-ES</v>
    <v>bprwbh</v>
    <v>268435456</v>
    <v>1</v>
    <v>Con tecnología de Refinitiv</v>
    <v>25</v>
    <v>26</v>
    <v>NextCure (XNAS:NXTC)</v>
    <v>3</v>
    <v>27</v>
    <v>Finance</v>
    <v>28</v>
    <v>XNAS</v>
    <v>28006680</v>
    <v>2015</v>
    <v>1.1299999999999999</v>
    <v>0.6079</v>
    <v>5.0000000000000001E-3</v>
    <v>4.4250000000000001E-3</v>
    <v>31787581</v>
    <v>1.1299999999999999</v>
    <v>NextCure, Inc. is a clinical-stage biopharmaceutical company. The Company is focused on advancing medicines that treat cancer patients that do not respond to, or have disease progression on, current therapies, through the use of differentiated mechanisms of actions including Antibody-Drug Conjugates (ADCs), antibodies, and proteins. The Company focuses on advancing therapies that leverage its core strengths in understanding biological pathways and biomarkers, the interactions of cells, including in the tumor microenvironment, and the role each interaction plays in a biologic response. Its product candidates include NC410 and LNCB74. Its Clinical Oncology Programs are NC525 and NC318. Its Pre-Clinical Non-Oncology Programs are NC605 and NC181. NC410 is a LAIR-2 fusion protein that, in combination with pembrolizumab, demonstrated early evidence of clinical activity in colorectal (CRC) and ovarian cancers. NCB74 is an ADC that is directed to B7-H4, a clinically validated cancer target.</v>
    <v>82</v>
    <v>XNAS</v>
    <v>45637.873443981247</v>
    <v>Nasdaq Stock Market</v>
    <v>11719</v>
    <v>1.18</v>
    <v>2.57</v>
    <v>1.06</v>
    <v>1</v>
    <v>USD</v>
    <v>NextCure</v>
    <v>NextCure</v>
    <v>0</v>
    <v>1.135</v>
    <v>Biotechnology &amp; Medical Research</v>
    <v>9000 Virginia Manor Rd Ste 200, BELTSVILLE, MD, 20705-4214 US</v>
    <v>NXTC</v>
    <v>Acciones</v>
    <v>NextCure (XNAS:NXTC)</v>
    <v>133994</v>
    <v>159789</v>
  </rv>
  <rv s="2">
    <v>11720</v>
  </rv>
  <rv s="0">
    <v>https://www.bing.com/financeapi/forcetrigger?t=azbyp2&amp;q=XNAS%3aNXTP&amp;form=skydnc</v>
    <v>Learn more on Bing</v>
  </rv>
  <rv s="35">
    <v>es-ES</v>
    <v>azbyp2</v>
    <v>268435456</v>
    <v>1</v>
    <v>Con tecnología de Refinitiv</v>
    <v>109</v>
    <v>110</v>
    <v>Nextplay Tech (OTCM:NXTP)</v>
    <v>3</v>
    <v>111</v>
    <v>Finance</v>
    <v>49</v>
    <v>OTCM</v>
    <v>5939890</v>
    <v>2005</v>
    <v>1E-4</v>
    <v>2.8372999999999999</v>
    <v>0</v>
    <v>10</v>
    <v>9.9999999999999995E-7</v>
    <v>NextPlay Technologies, Inc. is a technology solutions company. The Company offers games, in-game advertising, digital banking, and crypto-banking services to consumers and corporations within a worldwide digital ecosystem. Its products and services utilize advertising technology (AdTech), Artificial Intelligence (AI), and financial technology (FinTech) solutions. Its divisions include NextMedia Division, which holds HotPlay Enterprise Limited, an in-game advertising (IGA) platform that delivers advertisements into video games without disrupting gameplay, enabling video games to monetize without compromising on the integrity of the game. The platform enables advertisers and merchants of all sizes to locally deliver promotional coupons to gamers from playing video games, and NextFinTech Division, which develops an integrated digital financial platform that offers mobile banking, investments in alternative assets and insurance to businesses and individuals, subject to regulatory approval.</v>
    <v>250</v>
    <v>OTCM</v>
    <v>45637.848625566403</v>
    <v>OTC Markets</v>
    <v>11722</v>
    <v>1E-4</v>
    <v>3.8</v>
    <v>9.9999999999999995E-7</v>
    <v>9.9999999999999995E-7</v>
    <v>USD</v>
    <v>Nextplay Tech</v>
    <v>Nextplay Tech</v>
    <v>9.9999999999999995E-7</v>
    <v>Software &amp; IT Services</v>
    <v>1560 SAWGRASS CORPORATE PARKWAY, SUITE 130, SUNRISE, FL, 33323 US</v>
    <v>NXTP</v>
    <v>Acciones</v>
    <v>Nextplay Tech (OTCM:NXTP)</v>
    <v>1117</v>
    <v>33137</v>
  </rv>
  <rv s="2">
    <v>11723</v>
  </rv>
  <rv s="17">
    <v>es-ES</v>
    <v>c7gsec</v>
    <v>268435456</v>
    <v>1</v>
    <v>Con tecnología de Refinitiv</v>
    <v>59</v>
    <v>60</v>
    <v>NXU (XNAS:NXU)</v>
    <v>44</v>
    <v>27</v>
    <v>Finance</v>
    <v>28</v>
    <v>XNAS</v>
    <v>16111260</v>
    <v>2023</v>
    <v>0.24299999999999999</v>
    <v>1.556</v>
    <v>-1E-3</v>
    <v>-4.065E-3</v>
    <v>3992370</v>
    <v>0.246</v>
    <v>Nxu, Inc. is a technology company, which is engaged in is leveraging its intellectual properties and innovations to support energy storage and charging solutions. The Company’s products include QCell, Qube and Qube+.</v>
    <v>36</v>
    <v>XNAS</v>
    <v>45637.873271700781</v>
    <v>Nasdaq Stock Market</v>
    <v>0.25750000000000001</v>
    <v>4.9499000000000004</v>
    <v>0.23499999999999999</v>
    <v>0.2089</v>
    <v>USD</v>
    <v>NXU</v>
    <v>NXU</v>
    <v>0</v>
    <v>0.245</v>
    <v>Machinery, Equipment &amp; Components</v>
    <v>7259 East Posada Ave, MESA, AZ, 85212 US</v>
    <v>NXU</v>
    <v>Acciones</v>
    <v>NXU (XNAS:NXU)</v>
    <v>178388</v>
    <v>888741</v>
  </rv>
  <rv s="2">
    <v>11725</v>
  </rv>
  <rv s="0">
    <v>https://www.bing.com/financeapi/forcetrigger?t=c3it9c&amp;q=OTCM%3aNYAXF&amp;form=skydnc</v>
    <v>Learn more on Bing</v>
  </rv>
  <rv s="7">
    <v>es-ES</v>
    <v>c3it9c</v>
    <v>268435456</v>
    <v>1</v>
    <v>Con tecnología de Refinitiv</v>
    <v>25</v>
    <v>26</v>
    <v>Nayax (XNAS:NYAX)</v>
    <v>3</v>
    <v>244</v>
    <v>Finance</v>
    <v>28</v>
    <v>XNAS</v>
    <v>36465520</v>
    <v>2005</v>
    <v>28.07</v>
    <v>0.9002</v>
    <v>0.21</v>
    <v>7.5029999999999993E-3</v>
    <v>3617014000</v>
    <v>27.99</v>
    <v xml:space="preserve">Nayax Ltd is an Israel-based fintech company. The Company provides payment processing and business operations software solutions and services for retailers through its global cashless payment platform Nayax. Company's platform enables localized cashless payment acceptance, management suite, and consumer engagement tools, enabling merchants to conduct commerce anywhere, at any time. It's product portfolio includes POS and Cashless Payments including product such as, NOVA 156, Nova 45, Nova 55; Management Suite and Telemetry with products Amit 3.0 Vending Machine Monitoring and Telemetry System, MoMa, The Hive; Marketing, Loyalty and Consumer Engagement Platform that consists product such as, Omni-Channel Solutions, Weezmo, Monyx Wallet among others. </v>
    <v>550</v>
    <v>XNAS</v>
    <v>45637.872872985936</v>
    <v>Nasdaq Stock Market</v>
    <v>11727</v>
    <v>28.250299999999999</v>
    <v>30.989899999999999</v>
    <v>27.78</v>
    <v>18.46</v>
    <v>USD</v>
    <v>Nayax</v>
    <v>Nayax</v>
    <v>0</v>
    <v>28.2</v>
    <v>Financial Technology (Fintech) &amp; Infrastructure</v>
    <v>3 Arik Einstein St., Bldg. B, 1st Floor, HERZLIYA, 4659071 IL</v>
    <v>NYAX</v>
    <v>Acciones</v>
    <v>Nayax (XNAS:NYAX)</v>
    <v>5105</v>
    <v>9484</v>
  </rv>
  <rv s="2">
    <v>11728</v>
  </rv>
  <rv s="0">
    <v>https://www.bing.com/financeapi/forcetrigger?t=buom77&amp;q=XNYS%3aNYC&amp;form=skydnc</v>
    <v>Learn more on Bing</v>
  </rv>
  <rv s="8">
    <v>es-ES</v>
    <v>buom77</v>
    <v>268435456</v>
    <v>1</v>
    <v>Con tecnología de Refinitiv</v>
    <v>29</v>
    <v>30</v>
    <v>Amercn Strategic (XNYS:NYC)</v>
    <v>3</v>
    <v>31</v>
    <v>Finance</v>
    <v>28</v>
    <v>XNYS</v>
    <v>2663980</v>
    <v>2013</v>
    <v>8.02</v>
    <v>0.1449</v>
    <v>1E-4</v>
    <v>1.2140000000000001E-5</v>
    <v>21938141</v>
    <v>8.2349999999999994</v>
    <v>American Strategic Investment Co. owns a portfolio of commercial real estate located within the five boroughs of New York City, primarily Manhattan. The Company's real estate assets consist of office properties and certain real estate assets that accompany office properties, including retail spaces and amenities. It owns seven properties consisting of approximately 1.2 million rentable square feet. The Company has also invested in real estate assets that accompany office space, including retail spaces with amenities, and may also invest in hospitality assets, residential assets and other property types exclusively in New York City. Its portfolio of properties includes 400 E. 67th Street - Laurel Condominium, 200 Riverside Boulevard - ICON Garage, 9 Times Square, 123 William Street, 1140 Avenue of the Americas, 8713 Fifth Avenue and 196 Orchard Street. The Company's business is conducted through New York City Operating Partnership, L.P. (the OP).</v>
    <v>0</v>
    <v>XNYS</v>
    <v>45637.872864443751</v>
    <v>New York Stock Exchange</v>
    <v>11730</v>
    <v>8.5</v>
    <v>10.91</v>
    <v>8.02</v>
    <v>5.46</v>
    <v>USD</v>
    <v>Amercn Strategic</v>
    <v>Amercn Strategic</v>
    <v>8.2350999999999992</v>
    <v>Real Estate Operations</v>
    <v>222 Bellevue Avenue, NEWPORT, RI, 02840 US</v>
    <v>NYC</v>
    <v>Acciones</v>
    <v>Amercn Strategic (XNYS:NYC)</v>
    <v>6265</v>
    <v>3000</v>
  </rv>
  <rv s="2">
    <v>11731</v>
  </rv>
  <rv s="0">
    <v>https://www.bing.com/financeapi/forcetrigger?t=a1yymw&amp;q=XNYS%3aNYCB&amp;form=skydnc</v>
    <v>Learn more on Bing</v>
  </rv>
  <rv s="8">
    <v>es-ES</v>
    <v>a1yymw</v>
    <v>268435456</v>
    <v>1</v>
    <v>Con tecnología de Refinitiv</v>
    <v>29</v>
    <v>30</v>
    <v>Flagstar Fincl (XNYS:FLG)</v>
    <v>3</v>
    <v>31</v>
    <v>Finance</v>
    <v>28</v>
    <v>XNYS</v>
    <v>415114900</v>
    <v>1993</v>
    <v>11.2</v>
    <v>1.042</v>
    <v>0.125</v>
    <v>1.1201000000000001E-2</v>
    <v>4684571646</v>
    <v>11.16</v>
    <v>Flagstar Financial, Inc. is the parent company of Flagstar Bank, N.A. (the Bank), one of the regional banks in the country. Flagstar Bank, N.A. operates over 400 branches, including a significant presence in the Northeast and Midwest and locations in high growth markets in the Southeast and West Coast. In addition, the Bank has approximately 90 private banking teams located in over 10 cities in the metropolitan New York City region and on the West Coast, which serve the needs of high-net worth individuals and their businesses.</v>
    <v>8766</v>
    <v>XNYS</v>
    <v>45637.873447279686</v>
    <v>New York Stock Exchange</v>
    <v>11733</v>
    <v>11.55</v>
    <v>34.47</v>
    <v>11.1</v>
    <v>5.0999999999999996</v>
    <v>USD</v>
    <v>Flagstar Fincl</v>
    <v>Flagstar Fincl</v>
    <v>11.285</v>
    <v>Banking Services</v>
    <v>102 Duffy Avenue, HICKSVILLE, NY, 11801 US</v>
    <v>FLG</v>
    <v>Acciones</v>
    <v>Flagstar Fincl (XNYS:FLG)</v>
    <v>2377571</v>
    <v>5819973</v>
  </rv>
  <rv s="2">
    <v>11734</v>
  </rv>
  <rv s="0">
    <v>https://www.bing.com/financeapi/forcetrigger?t=a1yz7w&amp;q=XNAS%3aNYMT&amp;form=skydnc</v>
    <v>Learn more on Bing</v>
  </rv>
  <rv s="7">
    <v>es-ES</v>
    <v>a1yz7w</v>
    <v>268435456</v>
    <v>1</v>
    <v>Con tecnología de Refinitiv</v>
    <v>25</v>
    <v>26</v>
    <v>NY Mortgage Tr (XNAS:NYMT)</v>
    <v>3</v>
    <v>27</v>
    <v>Finance</v>
    <v>28</v>
    <v>XNAS</v>
    <v>90579450</v>
    <v>2003</v>
    <v>6.55</v>
    <v>1.9803999999999999</v>
    <v>-7.0000000000000007E-2</v>
    <v>-1.0687E-2</v>
    <v>586954836</v>
    <v>6.55</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XNAS</v>
    <v>45637.873077175784</v>
    <v>Nasdaq Stock Market</v>
    <v>11736</v>
    <v>6.59</v>
    <v>9.67</v>
    <v>6.4109999999999996</v>
    <v>5.14</v>
    <v>USD</v>
    <v>NY Mortgage Tr</v>
    <v>NY Mortgage Tr</v>
    <v>0</v>
    <v>6.48</v>
    <v>Residential &amp; Commercial REIT</v>
    <v>90 Park Avenue. 23Rd Floor, NEW YORK, NY, 10016 US</v>
    <v>NYMT</v>
    <v>Acciones</v>
    <v>NY Mortgage Tr (XNAS:NYMT)</v>
    <v>481463</v>
    <v>788906</v>
  </rv>
  <rv s="2">
    <v>11737</v>
  </rv>
  <rv s="0">
    <v>https://www.bing.com/financeapi/forcetrigger?t=c2m4ar&amp;q=XNAS%3aNYMTL&amp;form=skydnc</v>
    <v>Learn more on Bing</v>
  </rv>
  <rv s="7">
    <v>es-ES</v>
    <v>c2m4ar</v>
    <v>268435456</v>
    <v>1</v>
    <v>Con tecnología de Refinitiv</v>
    <v>25</v>
    <v>26</v>
    <v>NY Mortgage Tr (XNAS:NYMTL)</v>
    <v>3</v>
    <v>27</v>
    <v>Finance</v>
    <v>45</v>
    <v>XNAS</v>
    <v>90579450</v>
    <v>2003</v>
    <v>22.66</v>
    <v>1.9803999999999999</v>
    <v>0.45</v>
    <v>2.0062000000000003E-2</v>
    <v>593295400</v>
    <v>22.43</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XNAS</v>
    <v>45637.860381585153</v>
    <v>Nasdaq Stock Market</v>
    <v>11739</v>
    <v>22.88</v>
    <v>22.92</v>
    <v>22.66</v>
    <v>18.89</v>
    <v>USD</v>
    <v>NY Mortgage Tr</v>
    <v>NY Mortgage Tr</v>
    <v>0</v>
    <v>22.88</v>
    <v>Residential &amp; Commercial REIT</v>
    <v>90 Park Avenue. 23Rd Floor, NEW YORK, NY, 10016 US</v>
    <v>NYMTL</v>
    <v>Acciones</v>
    <v>NY Mortgage Tr (XNAS:NYMTL)</v>
    <v>7217</v>
    <v>6214</v>
  </rv>
  <rv s="2">
    <v>11740</v>
  </rv>
  <rv s="0">
    <v>https://www.bing.com/financeapi/forcetrigger?t=bsg37w&amp;q=XNAS%3aNYMTM&amp;form=skydnc</v>
    <v>Learn more on Bing</v>
  </rv>
  <rv s="7">
    <v>es-ES</v>
    <v>bsg37w</v>
    <v>268435456</v>
    <v>1</v>
    <v>Con tecnología de Refinitiv</v>
    <v>25</v>
    <v>26</v>
    <v>NY Mortgage Tr (XNAS:NYMTM)</v>
    <v>3</v>
    <v>27</v>
    <v>Finance</v>
    <v>28</v>
    <v>XNAS</v>
    <v>90579450</v>
    <v>2003</v>
    <v>25.16</v>
    <v>1.9803999999999999</v>
    <v>-3.7199999999999997E-2</v>
    <v>-1.4760000000000001E-3</v>
    <v>593295400</v>
    <v>25.21</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XNAS</v>
    <v>45637.865187048439</v>
    <v>Nasdaq Stock Market</v>
    <v>11742</v>
    <v>25.238</v>
    <v>25.28</v>
    <v>25.120100000000001</v>
    <v>22.12</v>
    <v>USD</v>
    <v>NY Mortgage Tr</v>
    <v>NY Mortgage Tr</v>
    <v>0</v>
    <v>25.172799999999999</v>
    <v>Residential &amp; Commercial REIT</v>
    <v>90 Park Avenue. 23Rd Floor, NEW YORK, NY, 10016 US</v>
    <v>NYMTM</v>
    <v>Acciones</v>
    <v>NY Mortgage Tr (XNAS:NYMTM)</v>
    <v>4746</v>
    <v>17649</v>
  </rv>
  <rv s="2">
    <v>11743</v>
  </rv>
  <rv s="0">
    <v>https://www.bing.com/financeapi/forcetrigger?t=a1yzar&amp;q=XNAS%3aNYMTN&amp;form=skydnc</v>
    <v>Learn more on Bing</v>
  </rv>
  <rv s="7">
    <v>es-ES</v>
    <v>a1yzar</v>
    <v>268435456</v>
    <v>1</v>
    <v>Con tecnología de Refinitiv</v>
    <v>25</v>
    <v>26</v>
    <v>NY Mortgage Tr (XNAS:NYMTN)</v>
    <v>3</v>
    <v>27</v>
    <v>Finance</v>
    <v>28</v>
    <v>XNAS</v>
    <v>90579450</v>
    <v>2003</v>
    <v>22.71</v>
    <v>1.9803999999999999</v>
    <v>0.11</v>
    <v>4.8309999999999994E-3</v>
    <v>593295400</v>
    <v>22.77</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XNAS</v>
    <v>45637.866832464846</v>
    <v>Nasdaq Stock Market</v>
    <v>11745</v>
    <v>22.88</v>
    <v>23.56</v>
    <v>22.635000000000002</v>
    <v>20.25</v>
    <v>USD</v>
    <v>NY Mortgage Tr</v>
    <v>NY Mortgage Tr</v>
    <v>0</v>
    <v>22.88</v>
    <v>Residential &amp; Commercial REIT</v>
    <v>90 Park Avenue. 23Rd Floor, NEW YORK, NY, 10016 US</v>
    <v>NYMTN</v>
    <v>Acciones</v>
    <v>NY Mortgage Tr (XNAS:NYMTN)</v>
    <v>1825</v>
    <v>10733</v>
  </rv>
  <rv s="2">
    <v>11746</v>
  </rv>
  <rv s="0">
    <v>https://www.bing.com/financeapi/forcetrigger?t=c45r3m&amp;q=XNAS%3aNYMTZ&amp;form=skydnc</v>
    <v>Learn more on Bing</v>
  </rv>
  <rv s="7">
    <v>es-ES</v>
    <v>c45r3m</v>
    <v>268435456</v>
    <v>1</v>
    <v>Con tecnología de Refinitiv</v>
    <v>25</v>
    <v>26</v>
    <v>NY Mortgage Tr (XNAS:NYMTZ)</v>
    <v>3</v>
    <v>27</v>
    <v>Finance</v>
    <v>28</v>
    <v>XNAS</v>
    <v>90579450</v>
    <v>2003</v>
    <v>19.7</v>
    <v>1.9803999999999999</v>
    <v>-0.04</v>
    <v>-2.0300000000000001E-3</v>
    <v>593295400</v>
    <v>19.7</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XNAS</v>
    <v>45637.870840381249</v>
    <v>Nasdaq Stock Market</v>
    <v>11748</v>
    <v>19.911200000000001</v>
    <v>21.7439</v>
    <v>19.649999999999999</v>
    <v>16.600000000000001</v>
    <v>USD</v>
    <v>NY Mortgage Tr</v>
    <v>NY Mortgage Tr</v>
    <v>0</v>
    <v>19.66</v>
    <v>Residential &amp; Commercial REIT</v>
    <v>90 Park Avenue. 23Rd Floor, NEW YORK, NY, 10016 US</v>
    <v>NYMTZ</v>
    <v>Acciones</v>
    <v>NY Mortgage Tr (XNAS:NYMTZ)</v>
    <v>6511</v>
    <v>6674</v>
  </rv>
  <rv s="2">
    <v>11749</v>
  </rv>
  <rv s="0">
    <v>https://www.bing.com/financeapi/forcetrigger?t=a1yzrw&amp;q=XNYS%3aNYT&amp;form=skydnc</v>
    <v>Learn more on Bing</v>
  </rv>
  <rv s="7">
    <v>es-ES</v>
    <v>a1yzrw</v>
    <v>268435456</v>
    <v>1</v>
    <v>Con tecnología de Refinitiv</v>
    <v>25</v>
    <v>26</v>
    <v>New York Times (XNYS:NYT)</v>
    <v>3</v>
    <v>27</v>
    <v>Finance</v>
    <v>28</v>
    <v>XNYS</v>
    <v>163954500</v>
    <v>1896</v>
    <v>55.274999999999999</v>
    <v>0.99550000000000005</v>
    <v>-0.155</v>
    <v>-2.8089999999999999E-3</v>
    <v>9047006000</v>
    <v>55.18</v>
    <v>The New York Times Company is a global media organization that includes newspapers, digital and print products, and related businesses. It is focused on creating, collecting, and distributing news and information that helps the audience understand and engage with the world. The Company's news product, The New York Times (The Times) is available on mobile applications, on its Website (NYTimes.com) and as a printed newspaper, and with associated content such as podcasts. The Company's interest-specific products include The Athletic, Games, Cooking, and Audio (read-aloud audio service), which are available on mobile applications and Websites; Wirecutter, an online review and recommendation product; and The Athletic. Its other businesses include licensing operations; commercial printing operations; live events business; and other products and services under The Times brand. The Company’s Times’s print edition newspaper is published seven days a week in the United States.</v>
    <v>5900</v>
    <v>XNYS</v>
    <v>45637.873105925784</v>
    <v>New York Stock Exchange</v>
    <v>11751</v>
    <v>55.66</v>
    <v>58.16</v>
    <v>54.86</v>
    <v>41.55</v>
    <v>USD</v>
    <v>New York Times</v>
    <v>New York Times</v>
    <v>32.703099999999999</v>
    <v>55.024999999999999</v>
    <v>Media &amp; Publishing</v>
    <v>620 Eighth Avenue, NEW YORK, NY, 10018 US</v>
    <v>NYT</v>
    <v>Acciones</v>
    <v>New York Times (XNYS:NYT)</v>
    <v>683715</v>
    <v>1436594</v>
  </rv>
  <rv s="2">
    <v>11752</v>
  </rv>
  <rv s="0">
    <v>https://www.bing.com/financeapi/forcetrigger?t=bzwvmw&amp;q=XNAS%3aNYXH&amp;form=skydnc</v>
    <v>Learn more on Bing</v>
  </rv>
  <rv s="7">
    <v>es-ES</v>
    <v>bzwvmw</v>
    <v>268435456</v>
    <v>1</v>
    <v>Con tecnología de Refinitiv</v>
    <v>25</v>
    <v>26</v>
    <v>Nyxoah (XNAS:NYXH)</v>
    <v>3</v>
    <v>224</v>
    <v>Finance</v>
    <v>28</v>
    <v>XNAS</v>
    <v>34360390</v>
    <v>2009</v>
    <v>7.99</v>
    <v>0.5212</v>
    <v>2.5000000000000001E-2</v>
    <v>3.1649999999999998E-3</v>
    <v>254954100</v>
    <v>7.9</v>
    <v xml:space="preserve">Nyxoah SA is a Belgium-based company that produces medical equipment. The company focuses on the development and commercialization of solutions and services to treat sleep-disordered breathing conditions. The system consists of a neurostimulator, which is implanted close to the nerve of the tongue, as well as an activation chip, which is connected to a disposable patch and is positioned every night by the patient under the chin. </v>
    <v>147</v>
    <v>XNAS</v>
    <v>45637.872594316403</v>
    <v>Nasdaq Stock Market</v>
    <v>11754</v>
    <v>8.0299999999999994</v>
    <v>20</v>
    <v>7.62</v>
    <v>4</v>
    <v>USD</v>
    <v>Nyxoah</v>
    <v>Nyxoah</v>
    <v>0</v>
    <v>7.9249999999999998</v>
    <v>Healthcare Equipment &amp; Supplies</v>
    <v>Rue Edouard Belin 12, MONT-SAINT-GUIBERT, BRABANT-WALLON, 1435 BE</v>
    <v>NYXH</v>
    <v>Acciones</v>
    <v>Nyxoah (XNAS:NYXH)</v>
    <v>43263</v>
    <v>33854</v>
  </rv>
  <rv s="2">
    <v>11755</v>
  </rv>
  <rv s="0">
    <v>https://www.bing.com/financeapi/forcetrigger?t=a1yzxm&amp;q=XNYS%3aNZF&amp;form=skydnc</v>
    <v>Learn more on Bing</v>
  </rv>
  <rv s="24">
    <v>es-ES</v>
    <v>a1yzxm</v>
    <v>268435456</v>
    <v>1</v>
    <v>Con tecnología de Refinitiv</v>
    <v>73</v>
    <v>74</v>
    <v>Nuveen Muni Crdt Inc (XNYS:NZF)</v>
    <v>14</v>
    <v>75</v>
    <v>Finance</v>
    <v>76</v>
    <v>XNYS</v>
    <v>13.025</v>
    <v>-0.03</v>
    <v>-2.3080000000000002E-3</v>
    <v>2653841082.6100001</v>
    <v>13</v>
    <v>45637.871447267971</v>
    <v>3.8699999999999998E-2</v>
    <v>New York Stock Exchange</v>
    <v>11757</v>
    <v>13.06</v>
    <v>13.24</v>
    <v>12.96</v>
    <v>11.39</v>
    <v>USD</v>
    <v>Nuveen Muni Crdt Inc</v>
    <v>12.97</v>
    <v>NZF</v>
    <v>ETF</v>
    <v>Nuveen Muni Crdt Inc (XNYS:NZF)</v>
    <v>672984</v>
    <v>527561</v>
  </rv>
  <rv s="2">
    <v>11758</v>
  </rv>
  <rv s="0">
    <v>https://www.bing.com/financeapi/forcetrigger?t=a1z11h&amp;q=XNYS%3aO&amp;form=skydnc</v>
    <v>Learn more on Bing</v>
  </rv>
  <rv s="7">
    <v>es-ES</v>
    <v>a1z11h</v>
    <v>268435456</v>
    <v>1</v>
    <v>Con tecnología de Refinitiv</v>
    <v>25</v>
    <v>26</v>
    <v>REALTY INCOME CORPORATION (XNYS:O)</v>
    <v>3</v>
    <v>27</v>
    <v>Finance</v>
    <v>28</v>
    <v>XNYS</v>
    <v>875211100</v>
    <v>1997</v>
    <v>55.66</v>
    <v>0.99099999999999999</v>
    <v>-0.45</v>
    <v>-8.0669999999999995E-3</v>
    <v>48425430163</v>
    <v>55.78</v>
    <v>Realty Income Corporation es una sociedad cotizada anónima de inversión en el mercado inmobiliario. La Compañía se dedica a adquirir y administrar propiedades comerciales independientes de una sola unidad en virtud de un contrato de arrendamiento neto a largo plazo con sus clientes comerciales. La Compañía posee y opera una cartera diversificada de más de 12.237 propiedades comerciales, con aproximadamente 236,8 millones de pies cuadrados alquilables. La Compañía tiene 12,111 propiedades arrendadas y 126 propiedades disponibles para arrendamiento o venta. Ofrece estas propiedades a diferentes clientes que hacen negocios en aproximadamente 84 industrias separadas. Sus propiedades están ubicadas en los 50 estados de Estados Unidos (EE. UU.), Puerto Rico, el Reino Unido (RU), España e Italia. Sus propiedades se alquilan a clientes minoristas e industriales que tienen un componente de servicio, no discrecional y/o de bajo precio en su negocio. Los tipos de propiedad de la Compañía incluyen comercio minorista, juego, industrial y otros tipos, como agricultura y oficinas.</v>
    <v>418</v>
    <v>XNYS</v>
    <v>45637.873105948434</v>
    <v>New York Stock Exchange</v>
    <v>11760</v>
    <v>55.98</v>
    <v>64.88</v>
    <v>55.17</v>
    <v>50.65</v>
    <v>USD</v>
    <v>REALTY INCOME CORPORATION</v>
    <v>REALTY INCOME CORPORATION</v>
    <v>53.075800000000001</v>
    <v>55.33</v>
    <v>Residential &amp; Commercial REIT</v>
    <v>11995 El Camino Real, SAN DIEGO, CA, 92130 US</v>
    <v>O</v>
    <v>Acciones</v>
    <v>REALTY INCOME CORPORATION (XNYS:O)</v>
    <v>4408279</v>
    <v>4789602</v>
  </rv>
  <rv s="2">
    <v>11761</v>
  </rv>
  <rv s="0">
    <v>https://www.bing.com/financeapi/forcetrigger?t=c4fy8m&amp;q=XNAS%3aAHPA&amp;form=skydnc</v>
    <v>Learn more on Bing</v>
  </rv>
  <rv s="7">
    <v>es-ES</v>
    <v>c4fy8m</v>
    <v>268435456</v>
    <v>1</v>
    <v>Con tecnología de Refinitiv</v>
    <v>25</v>
    <v>26</v>
    <v>OmniAb (XNAS:OABI)</v>
    <v>3</v>
    <v>27</v>
    <v>Finance</v>
    <v>28</v>
    <v>XNAS</v>
    <v>120222500</v>
    <v>2022</v>
    <v>4.13</v>
    <v>1.5960000000000001</v>
    <v>0</v>
    <v>0</v>
    <v>488103349</v>
    <v>4.0599999999999996</v>
    <v>OmniAb, Inc. offers a discovery platform that provides pharmaceutical industry partners with access to diverse antibody repertoires and high-throughput screening technologies to enable the discovery of next-generation therapeutics. The OmniAb platform is the biological intelligence (BI) of transgenic animals, including OmniRat, OmniChicken, and OmniMouse, which have been genetically modified to generate antibodies with human sequences to facilitate the development of human therapeutic candidates. The Company’s OmniFlic (transgenic rat) and OmniClic (transgenic chicken) address industry needs for bispecific antibody applications through a common light chain approach, and OmniTaur features structural attributes of cow antibodies for complex targets. The Company's OmniChicken and OmniClic offer affinity-matured antibodies in an evolutionarily distant chicken host environment, which can deliver a diverse repertoire of antibody panels to conserved therapeutic target antigens.</v>
    <v>106</v>
    <v>XNAS</v>
    <v>45637.873152812499</v>
    <v>Nasdaq Stock Market</v>
    <v>11763</v>
    <v>4.13</v>
    <v>6.7149999999999999</v>
    <v>3.9750000000000001</v>
    <v>3.56</v>
    <v>USD</v>
    <v>OmniAb</v>
    <v>OmniAb</v>
    <v>0</v>
    <v>4.0599999999999996</v>
    <v>Biotechnology &amp; Medical Research</v>
    <v>5980 Horton Street, Suite 600, EMERYVILLE, CA, 94608 US</v>
    <v>OABI</v>
    <v>Acciones</v>
    <v>OmniAb (XNAS:OABI)</v>
    <v>364668</v>
    <v>519142</v>
  </rv>
  <rv s="2">
    <v>11764</v>
  </rv>
  <rv s="12">
    <v>es-ES</v>
    <v>c9t5lh</v>
    <v>268435456</v>
    <v>1</v>
    <v>Con tecnología de Refinitiv</v>
    <v>42</v>
    <v>43</v>
    <v>Oak Woods Acqsn (XNAS:OAKU)</v>
    <v>44</v>
    <v>37</v>
    <v>Finance</v>
    <v>28</v>
    <v>XNAS</v>
    <v>6037980</v>
    <v>2022</v>
    <v>11.32</v>
    <v>0.04</v>
    <v>3.5339999999999998E-3</v>
    <v>68591452</v>
    <v>11.32</v>
    <v>Oak Woods Acquisition Corporation is a blank check company. The Company is formed for the purpose of entering into a merger, stock exchange, asset acquisition, share purchase, recapitalization, reorganization or similar business combination with one or more businesses. It is engaged in the organizational activities and those necessary to prepare for the initial public offering and, after the initial public offering, identifying a target company for a business combination. The Company has neither engaged in any operations nor generated any operating revenues to date.</v>
    <v>XNAS</v>
    <v>45637.867706296092</v>
    <v>Nasdaq Stock Market</v>
    <v>11.37</v>
    <v>11.37</v>
    <v>11.32</v>
    <v>10.5</v>
    <v>USD</v>
    <v>Oak Woods Acqsn</v>
    <v>Oak Woods Acqsn</v>
    <v>156.8519</v>
    <v>11.36</v>
    <v>Holding Companies</v>
    <v>101 Roswell Drive, Nepean, OTTAWA, ON, K2J 0H5 CA</v>
    <v>OAKU</v>
    <v>Acciones</v>
    <v>Oak Woods Acqsn (XNAS:OAKU)</v>
    <v>122577</v>
    <v>8513</v>
  </rv>
  <rv s="2">
    <v>11766</v>
  </rv>
  <rv s="0">
    <v>https://www.bing.com/financeapi/forcetrigger?t=c2ppkr&amp;q=XNAS%3aOB&amp;form=skydnc</v>
    <v>Learn more on Bing</v>
  </rv>
  <rv s="7">
    <v>es-ES</v>
    <v>c2ppkr</v>
    <v>268435456</v>
    <v>1</v>
    <v>Con tecnología de Refinitiv</v>
    <v>25</v>
    <v>26</v>
    <v>Outbrain (XNAS:OB)</v>
    <v>3</v>
    <v>27</v>
    <v>Finance</v>
    <v>28</v>
    <v>XNAS</v>
    <v>49649360</v>
    <v>2006</v>
    <v>6.63</v>
    <v>1.5673999999999999</v>
    <v>0.28000000000000003</v>
    <v>4.2104999999999997E-2</v>
    <v>344070064</v>
    <v>6.65</v>
    <v>Outbrain Inc. is a technology platform company that drives business results by connecting media owners and advertisers with engaged audiences to drive business outcomes. The Company’s artificial intelligence (AI) prediction engine powers a two-sided platform for advertisers and media owners that delivers concrete business outcomes. Its platform enables thousands of digital media owners to provide experiences to their audiences, delivering audience engagement and monetization. The Company’s platform provides a suite of solutions specifically to meet the needs of media owners. Its comprehensive media owner suite brings advanced AI-backed prediction technology to the Open Internet, enabling its media partners to enhance their businesses through sustainable monetization, robust audience development, and efficient revenue diversification. It offers a full-stack, cross-funnel advertising solution for advertisers of all sizes from enterprise brands and the agencies.</v>
    <v>942</v>
    <v>XNAS</v>
    <v>45637.873111955472</v>
    <v>Nasdaq Stock Market</v>
    <v>11768</v>
    <v>6.94</v>
    <v>6.94</v>
    <v>6.35</v>
    <v>3.42</v>
    <v>USD</v>
    <v>Outbrain</v>
    <v>Outbrain</v>
    <v>132.15690000000001</v>
    <v>6.93</v>
    <v>Software &amp; IT Services</v>
    <v>111 West 19Th Street, NEW YORK, NY, 10011 US</v>
    <v>OB</v>
    <v>Acciones</v>
    <v>Outbrain (XNAS:OB)</v>
    <v>271703</v>
    <v>202140</v>
  </rv>
  <rv s="2">
    <v>11769</v>
  </rv>
  <rv s="0">
    <v>https://www.bing.com/financeapi/forcetrigger?t=bqw7z2&amp;q=XNYS%3aORCC&amp;form=skydnc</v>
    <v>Learn more on Bing</v>
  </rv>
  <rv s="28">
    <v>es-ES</v>
    <v>bqw7z2</v>
    <v>268435456</v>
    <v>1</v>
    <v>Con tecnología de Refinitiv</v>
    <v>89</v>
    <v>90</v>
    <v>Blue Owl Cap US (XNYS:OBDC)</v>
    <v>3</v>
    <v>91</v>
    <v>Finance</v>
    <v>28</v>
    <v>XNYS</v>
    <v>390217300</v>
    <v>2015</v>
    <v>15.43</v>
    <v>0.88780000000000003</v>
    <v>-3.5000000000000003E-2</v>
    <v>-2.271E-3</v>
    <v>5999590987</v>
    <v>15.41</v>
    <v>Blue Owl Capital Corporation is a specialty finance company focused on lending to United States middle-market companies. The Company’s investment objective is to generate current income and, to a lesser extent, capital appreciation by targeting investment opportunities with favorable risk-adjusted returns. The Company invest in senior secured or unsecured loans, subordinated loans or mezzanine loans and, to a lesser extent, equity and equity-related securities, including common and preferred stock, securities convertible into common stock, and warrants. Its portfolio by industry includes Internet software and services, insurance, food and beverage, asset-based lending and fund finance, healthcare providers and services, healthcare technology, buildings and real estate, consumer products, manufacturing, aerospace and defense, distribution, household products, business services, and others. The Company is externally managed by Blue Owl Credit Advisors LLC.</v>
    <v>XNYS</v>
    <v>45637.873567071096</v>
    <v>New York Stock Exchange</v>
    <v>11771</v>
    <v>15.45</v>
    <v>16.91</v>
    <v>15.32</v>
    <v>13.98</v>
    <v>USD</v>
    <v>Blue Owl Cap US</v>
    <v>Blue Owl Cap US</v>
    <v>9.5517000000000003</v>
    <v>15.375</v>
    <v>Investment Banking &amp; Investment Services</v>
    <v>399 Park Avenue, NEW YORK, NY, 10022 US</v>
    <v>OBDC</v>
    <v>Acciones</v>
    <v>Blue Owl Cap US (XNYS:OBDC)</v>
    <v>1167072</v>
    <v>1880908</v>
  </rv>
  <rv s="2">
    <v>11772</v>
  </rv>
  <rv s="0">
    <v>https://www.bing.com/financeapi/forcetrigger?t=a1z23m&amp;q=XNYS%3aOBE&amp;form=skydnc</v>
    <v>Learn more on Bing</v>
  </rv>
  <rv s="7">
    <v>es-ES</v>
    <v>a1z23m</v>
    <v>268435456</v>
    <v>1</v>
    <v>Con tecnología de Refinitiv</v>
    <v>25</v>
    <v>26</v>
    <v>Obsidian Energy (XNYS:OBE)</v>
    <v>3</v>
    <v>27</v>
    <v>Finance</v>
    <v>28</v>
    <v>XNYS</v>
    <v>74401270</v>
    <v>2011</v>
    <v>5.48</v>
    <v>1.4722999999999999</v>
    <v>0.115</v>
    <v>2.1218000000000001E-2</v>
    <v>401970500</v>
    <v>5.42</v>
    <v xml:space="preserve">Obsidian Energy Ltd, formerly Penn West Petroleum Ltd, is a Canada-based conventional oil and natural gas producer and development and production company. The Company operates a portfolio of opportunities with an oil position in the Cardium, Viking and Peace River areas of Alberta. The Alberta Viking area offers a mix of light-oil and gas with high-netback shorter cycle wells to complement longer cycle activities in the Cardium. The Cardium is concentrated on the low-decline and high-netback light-oil production. The Company is focused on an integrated waterflood approach in which it maintain reservoir pressure from the start of production to reduce decline rates on new wells. The Peace River operates in a crude oil resource industry. </v>
    <v>184</v>
    <v>XNYS</v>
    <v>45637.873112789064</v>
    <v>New York Stock Exchange</v>
    <v>11774</v>
    <v>5.54</v>
    <v>9.0649999999999995</v>
    <v>5.38</v>
    <v>5.24</v>
    <v>USD</v>
    <v>Obsidian Energy</v>
    <v>Obsidian Energy</v>
    <v>5.1262999999999996</v>
    <v>5.5350000000000001</v>
    <v>Oil &amp; Gas</v>
    <v>207 - 9Th Avenue S.W., Suite 200, CALGARY, AB, T2P 1K3 CA</v>
    <v>OBE</v>
    <v>Acciones</v>
    <v>Obsidian Energy (XNYS:OBE)</v>
    <v>326283</v>
    <v>383541</v>
  </rv>
  <rv s="2">
    <v>11775</v>
  </rv>
  <rv s="0">
    <v>https://www.bing.com/financeapi/forcetrigger?t=bv94h7&amp;q=XNAS%3aHSAQ&amp;form=skydnc</v>
    <v>Learn more on Bing</v>
  </rv>
  <rv s="7">
    <v>es-ES</v>
    <v>bv94h7</v>
    <v>268435456</v>
    <v>1</v>
    <v>Con tecnología de Refinitiv</v>
    <v>25</v>
    <v>26</v>
    <v>Orchestra Biomed (XNAS:OBIO)</v>
    <v>3</v>
    <v>27</v>
    <v>Finance</v>
    <v>28</v>
    <v>XNAS</v>
    <v>38013530</v>
    <v>2023</v>
    <v>5.75</v>
    <v>0.43569999999999998</v>
    <v>-0.22</v>
    <v>-3.9146E-2</v>
    <v>205273062</v>
    <v>5.62</v>
    <v>Orchestra BioMed Holdings, Inc. is a biomedical innovation company. Its lead product candidate is BackBeat Cardiac Neuromodulation Therapy (BackBeat CNT) for the treatment of hypertension (HTN), the leading risk factor for death worldwide. It is also developing the Virtue Sirolimus AngioInfusion Balloon (Virtue SAB) for the treatment of atherosclerotic artery disease, the leading cause of mortality worldwide. It is developing bioelectronic therapies based on patented CNT technology. BackBeat CNT, also known as Atrioventricular Interval Modulation (AVIM) therapy, is a bioelectronic therapy candidate designed to substantially and persistently lower blood pressure. Virtue SAB is a proprietary drug/device combination product candidate for the treatment of artery disease that is designed to deliver a proprietary, investigational, extended-release formulation of sirolimus (SirolimusEFR) to the vessel wall during balloon angioplasty without the need for balloon coating or a permanent implant.</v>
    <v>56</v>
    <v>XNAS</v>
    <v>45637.87346422422</v>
    <v>Nasdaq Stock Market</v>
    <v>11777</v>
    <v>5.75</v>
    <v>11.69</v>
    <v>5.21</v>
    <v>4.22</v>
    <v>USD</v>
    <v>Orchestra Biomed</v>
    <v>Orchestra Biomed</v>
    <v>0</v>
    <v>5.4</v>
    <v>Healthcare Equipment &amp; Supplies</v>
    <v>150 Union Square Drive, NEW HOPE, PA, 18938 US</v>
    <v>OBIO</v>
    <v>Acciones</v>
    <v>Orchestra Biomed (XNAS:OBIO)</v>
    <v>40904</v>
    <v>63282</v>
  </rv>
  <rv s="2">
    <v>11778</v>
  </rv>
  <rv s="0">
    <v>https://www.bing.com/financeapi/forcetrigger?t=azwusm&amp;q=XNAS%3aOBNK&amp;form=skydnc</v>
    <v>Learn more on Bing</v>
  </rv>
  <rv s="7">
    <v>es-ES</v>
    <v>azwusm</v>
    <v>268435456</v>
    <v>1</v>
    <v>Con tecnología de Refinitiv</v>
    <v>25</v>
    <v>26</v>
    <v>Origin Bancorp (XNYS:OBK)</v>
    <v>3</v>
    <v>27</v>
    <v>Finance</v>
    <v>28</v>
    <v>XNYS</v>
    <v>31168730</v>
    <v>1991</v>
    <v>37.03</v>
    <v>0.98929999999999996</v>
    <v>0.37</v>
    <v>1.0126E-2</v>
    <v>1138906000</v>
    <v>36.54</v>
    <v>Origin Bancorp, Inc. is a financial holding company. The Company provides a range of financial services and operates more than 60 locations in Dallas/Fort Worth, East Texas, Houston, North Louisiana and Mississippi. The Company is focused on delivering a range of relationship-driven financial services tailored to meet the needs of small and medium-sized businesses, municipalities and retail clients. It operates through one segment, which is community banking. The Company is primarily engaged in attracting deposits from individuals and businesses and using these deposits and borrowed funds to originate commercial, residential mortgage, construction and consumer loans. It originates loans secured by single and multi-family real estate, residential construction and commercial buildings. The Company's consumer loan portfolio is composed of secured and unsecured loans that it originates. Its commercial and industrial loans include working capital, inventory, equipment and capital expansion.</v>
    <v>1041</v>
    <v>XNYS</v>
    <v>45637.873545092189</v>
    <v>New York Stock Exchange</v>
    <v>11780</v>
    <v>37.435000000000002</v>
    <v>37.56</v>
    <v>36.854999999999997</v>
    <v>27.69</v>
    <v>USD</v>
    <v>Origin Bancorp</v>
    <v>Origin Bancorp</v>
    <v>15.032999999999999</v>
    <v>36.909999999999997</v>
    <v>Banking Services</v>
    <v>500 S Service Rd E, RUSTON, LA, 71270-3404 US</v>
    <v>OBK</v>
    <v>Acciones</v>
    <v>Origin Bancorp (XNYS:OBK)</v>
    <v>186352</v>
    <v>116584</v>
  </rv>
  <rv s="2">
    <v>11781</v>
  </rv>
  <rv s="0">
    <v>https://www.bing.com/financeapi/forcetrigger?t=a1txpr&amp;q=XNAS%3aOBLG&amp;form=skydnc</v>
    <v>Learn more on Bing</v>
  </rv>
  <rv s="7">
    <v>es-ES</v>
    <v>a1txpr</v>
    <v>268435456</v>
    <v>1</v>
    <v>Con tecnología de Refinitiv</v>
    <v>25</v>
    <v>26</v>
    <v>Oblong (XNAS:OBLG)</v>
    <v>3</v>
    <v>27</v>
    <v>Finance</v>
    <v>28</v>
    <v>XNAS</v>
    <v>1144930</v>
    <v>1996</v>
    <v>3.8</v>
    <v>3.1499000000000001</v>
    <v>0.105</v>
    <v>2.8454999999999998E-2</v>
    <v>4316370</v>
    <v>3.69</v>
    <v>Oblong Inc. is a provider of patented multi-stream collaboration products and managed services for video collaboration and network solutions. The Company’s flagship product is called Mezzanine, a family of turn-key products that enable dynamic and immersive visual collaboration across multi-users, multi-screens, multi-devices and multi-locations. Mezzanine allows multiple people to share, control and arrange content simultaneously, from any location, enabling all participants to see the same content in its entirety at the same time in identical formats, resulting in enhancements to both in-room and virtual videoconference presentations. The Company has two segments: Collaboration Products and Managed Services. Collaboration Products segment represents the Oblong Industries business surrounding its Mezzanine product offerings. Managed Services segment represents the Oblong business surrounding managed services for video collaboration and network solutions.</v>
    <v>17</v>
    <v>XNAS</v>
    <v>45637.873372372655</v>
    <v>Nasdaq Stock Market</v>
    <v>11783</v>
    <v>3.8795000000000002</v>
    <v>14.824</v>
    <v>3.6101000000000001</v>
    <v>2.81</v>
    <v>USD</v>
    <v>Oblong</v>
    <v>Oblong</v>
    <v>0</v>
    <v>3.7949999999999999</v>
    <v>Electronic Equipment &amp; Parts</v>
    <v>110 16TH STREET, SUITE 1400 #1024, DENVER, CO, 80202 US</v>
    <v>OBLG</v>
    <v>Acciones</v>
    <v>Oblong (XNAS:OBLG)</v>
    <v>20019</v>
    <v>32566</v>
  </rv>
  <rv s="2">
    <v>11784</v>
  </rv>
  <rv s="0">
    <v>https://www.bing.com/financeapi/forcetrigger?t=a2qum7&amp;q=XNAS%3aOBT&amp;form=skydnc</v>
    <v>Learn more on Bing</v>
  </rv>
  <rv s="7">
    <v>es-ES</v>
    <v>a2qum7</v>
    <v>268435456</v>
    <v>1</v>
    <v>Con tecnología de Refinitiv</v>
    <v>25</v>
    <v>26</v>
    <v>Orange Bancorp (XNAS:OBT)</v>
    <v>3</v>
    <v>27</v>
    <v>Finance</v>
    <v>28</v>
    <v>XNAS</v>
    <v>5674130</v>
    <v>2007</v>
    <v>59.88</v>
    <v>0.48370000000000002</v>
    <v>1.54</v>
    <v>2.5821999999999998E-2</v>
    <v>338404900</v>
    <v>59.64</v>
    <v>Orange County Bancorp, Inc. is a bank holding company. Through its subsidiaries, Orange Bank &amp; Trust Company, a New York state-chartered trust company (the Bank) and Hudson Valley Investment Advisors, Inc., an investment advisor (HVIA), the Company offers full- service commercial and consumer banking products and services and trust and wealth management services to small businesses, middle-market enterprises, local municipal governments and individuals in the Lower Hudson Valley region, the New York metropolitan area and nearby markets in Connecticut and New Jersey. Its segments include Banking Business and Wealth Management. The Banking Business segment involves the delivery of loan and deposit products to its customers through the Bank. The Wealth Management segment, which includes asset management and trust services to individuals and institutions through HVIA and the Bank, which provides trust and investment management fee income in its wealth management business segment.</v>
    <v>197</v>
    <v>XNAS</v>
    <v>45637.872952950784</v>
    <v>Nasdaq Stock Market</v>
    <v>11786</v>
    <v>61.18</v>
    <v>66.110699999999994</v>
    <v>59.75</v>
    <v>41</v>
    <v>USD</v>
    <v>Orange Bancorp</v>
    <v>Orange Bancorp</v>
    <v>11.6584</v>
    <v>61.18</v>
    <v>Banking Services</v>
    <v>212 DOLSON AVE, MIDDLETOWN, NY, 10940 US</v>
    <v>OBT</v>
    <v>Acciones</v>
    <v>Orange Bancorp (XNAS:OBT)</v>
    <v>9453</v>
    <v>19383</v>
  </rv>
  <rv s="2">
    <v>11787</v>
  </rv>
  <rv s="0">
    <v>https://www.bing.com/financeapi/forcetrigger?t=a1z2f2&amp;q=XNYS%3aOC&amp;form=skydnc</v>
    <v>Learn more on Bing</v>
  </rv>
  <rv s="7">
    <v>es-ES</v>
    <v>a1z2f2</v>
    <v>268435456</v>
    <v>1</v>
    <v>Con tecnología de Refinitiv</v>
    <v>25</v>
    <v>26</v>
    <v>Owens Corning (XNYS:OC)</v>
    <v>3</v>
    <v>27</v>
    <v>Finance</v>
    <v>28</v>
    <v>XNYS</v>
    <v>85784320</v>
    <v>2006</v>
    <v>201.09</v>
    <v>1.4320999999999999</v>
    <v>1.4750000000000001</v>
    <v>7.4900000000000001E-3</v>
    <v>17019180166</v>
    <v>196.92</v>
    <v xml:space="preserve">Owens Corning is a provider of building and construction materials. The Company’s four integrated businesses include Roofing, Insulation, Doors, and Composites. Its Roofing business manufactures and sells residential roofing shingles, oxidized asphalt materials, and roofing components used in residential and commercial construction and specialty applications. Its Insulation business manufactures and sells thermal and acoustical batts, loosefill insulation, spray foam insulation, foam sheathing and accessories. Its Door business provides interior and exterior doors and door systems for the new construction and repair, renovation and remodeling sectors of the residential and non-residential building construction markets. Its Composites business manufactures, fabricates and sells glass reinforcements in the form of fiber. Its glass reinforcement materials are also used by the Composites business to manufacture and sell applications in the form of non-wovens, fabrics and composite lumber. </v>
    <v>18000</v>
    <v>XNYS</v>
    <v>45637.873275126563</v>
    <v>New York Stock Exchange</v>
    <v>11789</v>
    <v>202.14500000000001</v>
    <v>214.53</v>
    <v>197.74</v>
    <v>138.69999999999999</v>
    <v>USD</v>
    <v>Owens Corning</v>
    <v>Owens Corning</v>
    <v>16.750900000000001</v>
    <v>198.39500000000001</v>
    <v>Homebuilding &amp; Construction Supplies</v>
    <v>One Owens Corning Parkway, TOLEDO, OH, 43659 US</v>
    <v>OC</v>
    <v>Acciones</v>
    <v>Owens Corning (XNYS:OC)</v>
    <v>1054495</v>
    <v>779493</v>
  </rv>
  <rv s="2">
    <v>11790</v>
  </rv>
  <rv s="0">
    <v>https://www.bing.com/financeapi/forcetrigger?t=bzx3z2&amp;q=XNAS%3aOCAX&amp;form=skydnc</v>
    <v>Learn more on Bing</v>
  </rv>
  <rv s="48">
    <v>es-ES</v>
    <v>bzx3z2</v>
    <v>268435456</v>
    <v>1</v>
    <v>Con tecnología de Refinitiv</v>
    <v>139</v>
    <v>140</v>
    <v>OCA Acquisition (OTCM:OCAX)</v>
    <v>3</v>
    <v>141</v>
    <v>Finance</v>
    <v>51</v>
    <v>OTCM</v>
    <v>6735940</v>
    <v>2020</v>
    <v>11.3</v>
    <v>-9.7999999999999997E-3</v>
    <v>0</v>
    <v>0</v>
    <v>76116080</v>
    <v>11.3</v>
    <v>OCA Acquisition Corp. is a blank check company. The Company is formed for the purpose of effecting a merger, capital stock exchange, asset acquisition, stock purchase, reorganization or similar business combination with one or more businesses. The Company focuses to identify and acquire a United States business in the technology-enabled business services, including healthcare and education or financial services sectors. The Company has no operations and has no revenues.</v>
    <v>OTCM</v>
    <v>45622.665902036715</v>
    <v>OTC Markets</v>
    <v>11792</v>
    <v>11.3</v>
    <v>12.1</v>
    <v>11.3</v>
    <v>10.78</v>
    <v>USD</v>
    <v>OCA Acquisition</v>
    <v>OCA Acquisition</v>
    <v>11.3</v>
    <v>Holding Companies</v>
    <v>485 Madison Avenue Floor 17Th, NEW YORK, NY, 10022 US</v>
    <v>OCAX</v>
    <v>Acciones</v>
    <v>OCA Acquisition (OTCM:OCAX)</v>
    <v>1000</v>
    <v>7934</v>
  </rv>
  <rv s="2">
    <v>11793</v>
  </rv>
  <rv s="0">
    <v>https://www.bing.com/financeapi/forcetrigger?t=a1z2hw&amp;q=XNAS%3aOCC&amp;form=skydnc</v>
    <v>Learn more on Bing</v>
  </rv>
  <rv s="7">
    <v>es-ES</v>
    <v>a1z2hw</v>
    <v>268435456</v>
    <v>1</v>
    <v>Con tecnología de Refinitiv</v>
    <v>25</v>
    <v>26</v>
    <v>Optical Cable (XNAS:OCC)</v>
    <v>3</v>
    <v>27</v>
    <v>Finance</v>
    <v>28</v>
    <v>XNAS</v>
    <v>8220340</v>
    <v>1983</v>
    <v>2.2000000000000002</v>
    <v>0.43980000000000002</v>
    <v>0.12</v>
    <v>5.7416000000000002E-2</v>
    <v>17180520</v>
    <v>2.09</v>
    <v>Optical Cable Corporation is a manufacturer of a range of fiber optic and copper data communication cabling and connectivity solutions. Its product offerings include designs for uses ranging from enterprise networks, data centers, residential, campus and passive optical LAN (POL) installations to customized products for specialty applications and other markets, including military, industrial, mining, petrochemical, renewable energy, and broadcast applications, and for the wireless carrier market. Its products include fiber optic and copper cabling, hybrid cabling (which includes fiber optic and copper elements in a single cable), fiber optic and copper connectors, specialty fiber optic, copper and hybrid connectors, fiber optic and copper patch cords. It also offers pre-terminated fiber optic and copper cable assemblies, racks, cabinets, datacom enclosures, patch panels, multimedia boxes, fiber optic reels and accessories and other cable and connectivity management accessories.</v>
    <v>327</v>
    <v>XNAS</v>
    <v>45637.873522221875</v>
    <v>Nasdaq Stock Market</v>
    <v>11795</v>
    <v>2.21</v>
    <v>3.5285000000000002</v>
    <v>2.1549999999999998</v>
    <v>2.02</v>
    <v>USD</v>
    <v>Optical Cable</v>
    <v>Optical Cable</v>
    <v>0</v>
    <v>2.21</v>
    <v>Communications &amp; Networking</v>
    <v>5290 Concourse Dr, ROANOKE, VA, 24019 US</v>
    <v>OCC</v>
    <v>Acciones</v>
    <v>Optical Cable (XNAS:OCC)</v>
    <v>9681</v>
    <v>8060</v>
  </rv>
  <rv s="2">
    <v>11796</v>
  </rv>
  <rv s="0">
    <v>https://www.bing.com/financeapi/forcetrigger?t=bk86h7&amp;q=XNAS%3aOCCI&amp;form=skydnc</v>
    <v>Learn more on Bing</v>
  </rv>
  <rv s="28">
    <v>es-ES</v>
    <v>bk86h7</v>
    <v>268435456</v>
    <v>1</v>
    <v>Con tecnología de Refinitiv</v>
    <v>89</v>
    <v>90</v>
    <v>OFS Credit (XNAS:OCCI)</v>
    <v>3</v>
    <v>91</v>
    <v>Finance</v>
    <v>28</v>
    <v>XNAS</v>
    <v>16718680</v>
    <v>2017</v>
    <v>7.47</v>
    <v>1.4178999999999999</v>
    <v>-2.5000000000000001E-2</v>
    <v>-3.3510000000000002E-3</v>
    <v>124721300</v>
    <v>7.46</v>
    <v>OFS Credit Company, Inc. is a non-diversified, closed-end management investment company. The Company's primary investment objective is to generate current income, with a secondary objective to generate capital appreciation. The Company seeks to invest approximately 80% of its assets, or net assets plus borrowings, in floating rate credit-based instruments and other structured credit investments, including collateralized loan obligation (CLO) debt and subordinated, which includes residual or equity securities traditional corporate credit investments, including leveraged loans and high yield bonds; opportunistic credit investments, including stressed and distressed credit situations and long/short credit investments, and other credit-related instruments. The CLOs in which it invests are collateralized by portfolios consisting primarily of below investment grade United States senior secured loans. The investment adviser of the Company is OFS Capital Management, LLC.</v>
    <v>XNAS</v>
    <v>45637.872988124996</v>
    <v>Nasdaq Stock Market</v>
    <v>11798</v>
    <v>7.49</v>
    <v>7.81</v>
    <v>7.43</v>
    <v>6.27</v>
    <v>USD</v>
    <v>OFS Credit</v>
    <v>OFS Credit</v>
    <v>9.2060999999999993</v>
    <v>7.4349999999999996</v>
    <v>Collective Investments</v>
    <v>10 South Wacker Drive, Suite 2500, CHICAGO, IL, 60606 US</v>
    <v>OCCI</v>
    <v>Acciones</v>
    <v>OFS Credit (XNAS:OCCI)</v>
    <v>174818</v>
    <v>275812</v>
  </rv>
  <rv s="2">
    <v>11799</v>
  </rv>
  <rv s="0">
    <v>https://www.bing.com/financeapi/forcetrigger?t=c4bg4c&amp;q=XNAS%3aOCCIN&amp;form=skydnc</v>
    <v>Learn more on Bing</v>
  </rv>
  <rv s="28">
    <v>es-ES</v>
    <v>c4bg4c</v>
    <v>268435456</v>
    <v>1</v>
    <v>Con tecnología de Refinitiv</v>
    <v>89</v>
    <v>90</v>
    <v>OFS Credit (XNAS:OCCIN)</v>
    <v>3</v>
    <v>91</v>
    <v>Finance</v>
    <v>45</v>
    <v>XNAS</v>
    <v>16718680</v>
    <v>2017</v>
    <v>23.8809</v>
    <v>1.4178999999999999</v>
    <v>-0.14000000000000001</v>
    <v>-5.8240000000000002E-3</v>
    <v>124721300</v>
    <v>24.04</v>
    <v>OFS Credit Company, Inc. is a non-diversified, closed-end management investment company. The Company's primary investment objective is to generate current income, with a secondary objective to generate capital appreciation. The Company seeks to invest approximately 80% of its assets, or net assets plus borrowings, in floating rate credit-based instruments and other structured credit investments, including collateralized loan obligation (CLO) debt and subordinated, which includes residual or equity securities traditional corporate credit investments, including leveraged loans and high yield bonds; opportunistic credit investments, including stressed and distressed credit situations and long/short credit investments, and other credit-related instruments. The CLOs in which it invests are collateralized by portfolios consisting primarily of below investment grade United States senior secured loans. The investment adviser of the Company is OFS Capital Management, LLC.</v>
    <v>XNAS</v>
    <v>45637.840138344531</v>
    <v>Nasdaq Stock Market</v>
    <v>11801</v>
    <v>23.9</v>
    <v>24.1126</v>
    <v>23.81</v>
    <v>22.0501</v>
    <v>USD</v>
    <v>OFS Credit</v>
    <v>OFS Credit</v>
    <v>0</v>
    <v>23.9</v>
    <v>Collective Investments</v>
    <v>10 South Wacker Drive, Suite 2500, CHICAGO, IL, 60606 US</v>
    <v>OCCIN</v>
    <v>Acciones</v>
    <v>OFS Credit (XNAS:OCCIN)</v>
    <v>1356</v>
    <v>838</v>
  </rv>
  <rv s="2">
    <v>11802</v>
  </rv>
  <rv s="0">
    <v>https://www.bing.com/financeapi/forcetrigger?t=c1v4qh&amp;q=XNAS%3aOCCIO&amp;form=skydnc</v>
    <v>Learn more on Bing</v>
  </rv>
  <rv s="28">
    <v>es-ES</v>
    <v>c1v4qh</v>
    <v>268435456</v>
    <v>1</v>
    <v>Con tecnología de Refinitiv</v>
    <v>89</v>
    <v>90</v>
    <v>OFS Credit (XNAS:OCCIO)</v>
    <v>3</v>
    <v>91</v>
    <v>Finance</v>
    <v>45</v>
    <v>XNAS</v>
    <v>16718680</v>
    <v>2017</v>
    <v>24.81</v>
    <v>1.4178999999999999</v>
    <v>0.15989999999999999</v>
    <v>6.5209999999999999E-3</v>
    <v>124721300</v>
    <v>24.52</v>
    <v>OFS Credit Company, Inc. is a non-diversified, closed-end management investment company. The Company's primary investment objective is to generate current income, with a secondary objective to generate capital appreciation. The Company seeks to invest approximately 80% of its assets, or net assets plus borrowings, in floating rate credit-based instruments and other structured credit investments, including collateralized loan obligation (CLO) debt and subordinated, which includes residual or equity securities traditional corporate credit investments, including leveraged loans and high yield bonds; opportunistic credit investments, including stressed and distressed credit situations and long/short credit investments, and other credit-related instruments. The CLOs in which it invests are collateralized by portfolios consisting primarily of below investment grade United States senior secured loans. The investment adviser of the Company is OFS Capital Management, LLC.</v>
    <v>XNAS</v>
    <v>45637.824787568752</v>
    <v>Nasdaq Stock Market</v>
    <v>11804</v>
    <v>24.81</v>
    <v>24.99</v>
    <v>24.6799</v>
    <v>23.11</v>
    <v>USD</v>
    <v>OFS Credit</v>
    <v>OFS Credit</v>
    <v>0</v>
    <v>24.6799</v>
    <v>Collective Investments</v>
    <v>10 South Wacker Drive, Suite 2500, CHICAGO, IL, 60606 US</v>
    <v>OCCIO</v>
    <v>Acciones</v>
    <v>OFS Credit (XNAS:OCCIO)</v>
    <v>1092</v>
    <v>882</v>
  </rv>
  <rv s="2">
    <v>11805</v>
  </rv>
  <rv s="0">
    <v>https://www.bing.com/financeapi/forcetrigger?t=c3z5im&amp;q=XNAS%3aAEHA&amp;form=skydnc</v>
    <v>Learn more on Bing</v>
  </rv>
  <rv s="7">
    <v>es-ES</v>
    <v>c3z5im</v>
    <v>268435456</v>
    <v>1</v>
    <v>Con tecnología de Refinitiv</v>
    <v>25</v>
    <v>26</v>
    <v>Ocean Biomedical (XNAS:OCEA)</v>
    <v>3</v>
    <v>27</v>
    <v>Finance</v>
    <v>28</v>
    <v>XNAS</v>
    <v>34818630</v>
    <v>2021</v>
    <v>0.67130000000000001</v>
    <v>0.84799999999999998</v>
    <v>-2.7E-2</v>
    <v>-3.8571000000000001E-2</v>
    <v>23683630</v>
    <v>0.7</v>
    <v>Ocean Biomedical, Inc. is a biopharmaceutical company. The Company is focused on discovering and developing therapeutic products in oncology, fibrosis, infectious diseases, and inflammation. The Company helps to accelerates the development and commercialization of assets from research universities and medical centers. In oncology, it is engaged in developing a mono-specific and two bi-specific humanized monoclonal antibodies (mAb), product candidates targeting Chi3l1 for the treatment of non-small cell lung cancer (NSCLC), and of glioblastoma multiforme (GBM). It offers three product candidates based on the novel target discoveries: a malaria vaccine candidate targeting either or both of PfSEA-1, and parasite antigen PfGARP, which is referred to as its ODA-570 candidate; a humanized mAb malaria therapeutic candidate targeting PfGARP, which is referred to as ODA-611 candidate, and a small molecule malaria therapeutic candidate targeting PfGARP, which is referred to as ODA-579 candidate.</v>
    <v>7</v>
    <v>XNAS</v>
    <v>45637.871967649997</v>
    <v>Nasdaq Stock Market</v>
    <v>11807</v>
    <v>0.69479999999999997</v>
    <v>7.79</v>
    <v>0.66039999999999999</v>
    <v>0.52</v>
    <v>USD</v>
    <v>Ocean Biomedical</v>
    <v>Ocean Biomedical</v>
    <v>0</v>
    <v>0.67300000000000004</v>
    <v>Biotechnology &amp; Medical Research</v>
    <v>515 Madison Ave Suite 8078, NEW YORK, NY, 10022 US</v>
    <v>OCEA</v>
    <v>Acciones</v>
    <v>Ocean Biomedical (XNAS:OCEA)</v>
    <v>30312</v>
    <v>47327</v>
  </rv>
  <rv s="2">
    <v>11808</v>
  </rv>
  <rv s="0">
    <v>https://www.bing.com/financeapi/forcetrigger?t=a1z2kr&amp;q=XNAS%3aOCFC&amp;form=skydnc</v>
    <v>Learn more on Bing</v>
  </rv>
  <rv s="7">
    <v>es-ES</v>
    <v>a1z2kr</v>
    <v>268435456</v>
    <v>1</v>
    <v>Con tecnología de Refinitiv</v>
    <v>25</v>
    <v>26</v>
    <v>OceanFirst Finl (XNAS:OCFC)</v>
    <v>3</v>
    <v>27</v>
    <v>Finance</v>
    <v>28</v>
    <v>XNAS</v>
    <v>58464210</v>
    <v>1995</v>
    <v>20.09</v>
    <v>1.0219</v>
    <v>0.05</v>
    <v>2.5080000000000002E-3</v>
    <v>1168699557</v>
    <v>19.940000000000001</v>
    <v>OceanFirst Financial Corp. is a holding company for OceanFirst Bank N.A. (the Bank). The Bank is a full-service regional bank delivering financial products and services, which include commercial and consumer financing, deposit services, and wealth management products and services, throughout New Jersey and the metropolitan markets of Philadelphia, New York, Baltimore, and others. The Bank's commercial loans include multi-family and commercial real estate loans, commercial construction loans, and commercial and industrial loans. The Bank’s primary sources of funds are deposits, principal and interest payments on loans and investments, and other borrowings. It also generates non-interest income such as income from bankcard services, trust and asset management products and services, deposit account services, and others. It operates approximately 37 branch offices, and deposit production facilities located throughout New Jersey and metropolitan area of New York City and Philadelphia.</v>
    <v>857</v>
    <v>XNAS</v>
    <v>45637.873218923436</v>
    <v>Nasdaq Stock Market</v>
    <v>11810</v>
    <v>20.23</v>
    <v>21.87</v>
    <v>19.87</v>
    <v>14.03</v>
    <v>USD</v>
    <v>OceanFirst Finl</v>
    <v>OceanFirst Finl</v>
    <v>11.457700000000001</v>
    <v>19.989999999999998</v>
    <v>Banking Services</v>
    <v>975 Hooper Ave, TOMS RIVER, NJ, 08753-8396 US</v>
    <v>OCFC</v>
    <v>Acciones</v>
    <v>OceanFirst Finl (XNAS:OCFC)</v>
    <v>205565</v>
    <v>244131</v>
  </rv>
  <rv s="2">
    <v>11811</v>
  </rv>
  <rv s="0">
    <v>https://www.bing.com/financeapi/forcetrigger?t=buiclh&amp;q=XNAS%3aOCFCP&amp;form=skydnc</v>
    <v>Learn more on Bing</v>
  </rv>
  <rv s="7">
    <v>es-ES</v>
    <v>buiclh</v>
    <v>268435456</v>
    <v>1</v>
    <v>Con tecnología de Refinitiv</v>
    <v>25</v>
    <v>26</v>
    <v>OceanFirst Finl (XNAS:OCFCP)</v>
    <v>3</v>
    <v>27</v>
    <v>Finance</v>
    <v>45</v>
    <v>XNAS</v>
    <v>58464210</v>
    <v>1995</v>
    <v>25.21</v>
    <v>1.0219</v>
    <v>-0.19</v>
    <v>-7.489E-3</v>
    <v>1162269000</v>
    <v>25.37</v>
    <v>OceanFirst Financial Corp. is a holding company for OceanFirst Bank N.A. (the Bank). The Bank is a full-service regional bank delivering financial products and services, which include commercial and consumer financing, deposit services, and wealth management products and services, throughout New Jersey and the metropolitan markets of Philadelphia, New York, Baltimore, and others. The Bank's commercial loans include multi-family and commercial real estate loans, commercial construction loans, and commercial and industrial loans. The Bank’s primary sources of funds are deposits, principal and interest payments on loans and investments, and other borrowings. It also generates non-interest income such as income from bankcard services, trust and asset management products and services, deposit account services, and others. It operates approximately 37 branch offices, and deposit production facilities located throughout New Jersey and metropolitan area of New York City and Philadelphia.</v>
    <v>857</v>
    <v>XNAS</v>
    <v>45636.875001921093</v>
    <v>Nasdaq Stock Market</v>
    <v>11813</v>
    <v>25.37</v>
    <v>25.9</v>
    <v>25.11</v>
    <v>23.75</v>
    <v>USD</v>
    <v>OceanFirst Finl</v>
    <v>OceanFirst Finl</v>
    <v>0</v>
    <v>25.18</v>
    <v>Banking Services</v>
    <v>975 Hooper Ave, TOMS RIVER, NJ, 08753-8396 US</v>
    <v>OCFCP</v>
    <v>Acciones</v>
    <v>OceanFirst Finl (XNAS:OCFCP)</v>
    <v>66</v>
    <v>2160</v>
  </rv>
  <rv s="2">
    <v>11814</v>
  </rv>
  <rv s="0">
    <v>https://www.bing.com/financeapi/forcetrigger?t=bt6zsm&amp;q=XNYS%3aOCFT&amp;form=skydnc</v>
    <v>Learn more on Bing</v>
  </rv>
  <rv s="8">
    <v>es-ES</v>
    <v>bt6zsm</v>
    <v>268435456</v>
    <v>1</v>
    <v>Con tecnología de Refinitiv</v>
    <v>29</v>
    <v>30</v>
    <v>Oneconnect Finan (XNYS:OCFT)</v>
    <v>3</v>
    <v>31</v>
    <v>Finance</v>
    <v>28</v>
    <v>XNYS</v>
    <v>38999360</v>
    <v>2017</v>
    <v>2.76</v>
    <v>0.65880000000000005</v>
    <v>0.06</v>
    <v>2.3166000000000003E-2</v>
    <v>101008300</v>
    <v>2.59</v>
    <v xml:space="preserve">OneConnect Financial Technology Co Ltd is a holding company providing technology-as-a-service for the financial services industry. The Company’s integrated technology solutions span digital retail banking, digital commercial banking, and digital insurance segments with comprehensive solutions, encompassing sales management, risk management and operation support services within each segment. The Company builds and operates a Gamma Platform, which is a technology infrastructural platform for financial institutions. The Company’s product and service offerings can be deployed either on an integrated basis to deliver full-stack end-to-end solutions or on an incremental basis to quickly respond to customer requirements. </v>
    <v>2440</v>
    <v>XNYS</v>
    <v>45637.873203089846</v>
    <v>New York Stock Exchange</v>
    <v>11816</v>
    <v>2.76</v>
    <v>4.9800000000000004</v>
    <v>2.65</v>
    <v>0.86509999999999998</v>
    <v>USD</v>
    <v>Oneconnect Finan</v>
    <v>Oneconnect Finan</v>
    <v>2.65</v>
    <v>Financial Technology (Fintech) &amp; Infrastructure</v>
    <v>21/24F, Ping An Finance Center, No. 5033 Yitian Road, Futian District, SHENZHEN, GUANGDONG, 518000 CN</v>
    <v>OCFT</v>
    <v>Acciones</v>
    <v>Oneconnect Finan (XNYS:OCFT)</v>
    <v>35311</v>
    <v>37931</v>
  </rv>
  <rv s="2">
    <v>11817</v>
  </rv>
  <rv s="0">
    <v>https://www.bing.com/financeapi/forcetrigger?t=bti827&amp;q=XNAS%3aOCG&amp;form=skydnc</v>
    <v>Learn more on Bing</v>
  </rv>
  <rv s="7">
    <v>es-ES</v>
    <v>bti827</v>
    <v>268435456</v>
    <v>1</v>
    <v>Con tecnología de Refinitiv</v>
    <v>25</v>
    <v>26</v>
    <v>Oriental Culture (XNAS:OCG)</v>
    <v>3</v>
    <v>27</v>
    <v>Finance</v>
    <v>28</v>
    <v>XNAS</v>
    <v>4569340</v>
    <v>2018</v>
    <v>1.35</v>
    <v>1.4729000000000001</v>
    <v>-2.0199999999999999E-2</v>
    <v>-1.4740999999999999E-2</v>
    <v>6261370</v>
    <v>1.3703000000000001</v>
    <v>Oriental Culture Holding LTD is an online provider of collectibles and artwork e-commerce services, which allow collectors, artists and art dealers and owners to access a art trading market. The Company provides customers of online platform with comprehensive services, including account opening, art investment education, market information, research, real-time customer support, and artwork warehousing services. The Company also provides industry solutions and related software products, system development and technical support services for cooperation e-commerce platform customers.</v>
    <v>52</v>
    <v>XNAS</v>
    <v>45637.871766885939</v>
    <v>Nasdaq Stock Market</v>
    <v>11819</v>
    <v>1.4358</v>
    <v>2.5981000000000001</v>
    <v>1.35</v>
    <v>0.85</v>
    <v>USD</v>
    <v>Oriental Culture</v>
    <v>Oriental Culture</v>
    <v>0</v>
    <v>1.3501000000000001</v>
    <v>Media &amp; Publishing</v>
    <v>Room 1402, Richmake Commercial Building, 198-200 Queen's Road Central HK</v>
    <v>OCG</v>
    <v>Acciones</v>
    <v>Oriental Culture (XNAS:OCG)</v>
    <v>14984</v>
    <v>11501</v>
  </rv>
  <rv s="2">
    <v>11820</v>
  </rv>
  <rv s="0">
    <v>https://www.bing.com/financeapi/forcetrigger?t=a1uw4c&amp;q=XNAS%3aOCGN&amp;form=skydnc</v>
    <v>Learn more on Bing</v>
  </rv>
  <rv s="7">
    <v>es-ES</v>
    <v>a1uw4c</v>
    <v>268435456</v>
    <v>1</v>
    <v>Con tecnología de Refinitiv</v>
    <v>25</v>
    <v>26</v>
    <v>OCUGEN, INC. (XNAS:OCGN)</v>
    <v>3</v>
    <v>27</v>
    <v>Finance</v>
    <v>28</v>
    <v>XNAS</v>
    <v>291320300</v>
    <v>2006</v>
    <v>0.87849999999999995</v>
    <v>3.8281000000000001</v>
    <v>-1.1299999999999999E-2</v>
    <v>-1.2794000000000002E-2</v>
    <v>254002169</v>
    <v>0.88319999999999999</v>
    <v>Ocugen Inc es una empresa biofarmacéutica centrada en el desarrollo de terapias génicas para curar enfermedades de ceguera, y en el desarrollo de una vacuna para la COVID-19. La cartera de productos tecnológicos de la Empresa incluye: Vacuna COVID-19 (0,5), Plataforma de Terapia Génica Modificadora, y Nuevas Terapias Biológicas para Enfermedades de la Retina. El proyecto de la vacuna COVID-19 se centra en el desarrollo, la fabricación y la comercialización de COVAXIN para la prevención de la COVID-19 en humanos en el territorio de Ocugen Covaxin. COVAXIN es un candidato a vacuna contra la COVID-19 inactivada en su totalidad y está formulada con el virus del SARS-CoV-2 inactivado. La plataforma de Terapia Génica Modificadora está diseñada para las enfermedades de la retina, como la retinosis pigmentaria (RP), la amaurosis congénita leberina (LCA) y la degeneración macular seca asociada a la edad (DMS). La Empresa está desarrollando el OCU200, un producto biológico candidato para tratar el edema macular diabético (EMD), la retinopatía diabética (RD) y la DMAE húmeda. OCU400, es su primer producto candidato que se está desarrollando con su plataforma de terapia génica modificadora.</v>
    <v>65</v>
    <v>XNAS</v>
    <v>45637.873525126561</v>
    <v>Nasdaq Stock Market</v>
    <v>11822</v>
    <v>0.88319999999999999</v>
    <v>2.105</v>
    <v>0.83320000000000005</v>
    <v>0.36</v>
    <v>USD</v>
    <v>OCUGEN, INC.</v>
    <v>OCUGEN, INC.</v>
    <v>0</v>
    <v>0.87190000000000001</v>
    <v>Biotechnology &amp; Medical Research</v>
    <v>11 GREAT VALLEY PARKWAY, MALVERN, PA, 19355 US</v>
    <v>OCGN</v>
    <v>Acciones</v>
    <v>OCUGEN, INC. (XNAS:OCGN)</v>
    <v>2893544</v>
    <v>4142548</v>
  </rv>
  <rv s="2">
    <v>11823</v>
  </rv>
  <rv s="0">
    <v>https://www.bing.com/financeapi/forcetrigger?t=a1z2w7&amp;q=XNYS%3aOCN&amp;form=skydnc</v>
    <v>Learn more on Bing</v>
  </rv>
  <rv s="7">
    <v>es-ES</v>
    <v>a1z2w7</v>
    <v>268435456</v>
    <v>1</v>
    <v>Con tecnología de Refinitiv</v>
    <v>25</v>
    <v>26</v>
    <v>Onity Group (XNYS:ONIT)</v>
    <v>3</v>
    <v>27</v>
    <v>Finance</v>
    <v>28</v>
    <v>XNYS</v>
    <v>7868460</v>
    <v>1991</v>
    <v>33.43</v>
    <v>1.8712</v>
    <v>0.87</v>
    <v>2.6259999999999999E-2</v>
    <v>267527640</v>
    <v>33.130000000000003</v>
    <v>Onity Group Inc. is a non-bank mortgage servicer and originator. The Company provides solutions through its primary brands, PHH Mortgage Corporation and Liberty Reverse Mortgage. PHH Mortgage provides services in the country, focused on delivering a variety of servicing and lending programs. Liberty is a reverse mortgage lender dedicated to education and providing loans that help customers meet their personal and financial needs. Its PHH Mortgage Corporation offers additional services, including accidental death insurance, first protector insurance, flood insurance, home and auto, home security, homeowners insurance, and identity fraud protection. PHH Mortgage Corporation manages performing and non-performing loans to maximize the value of its clients real estate investments with a nationwide property mix of industrial, retail, multifamily, mixed use, single family rental, fix-n-flip and bridge loan assets. Liberty Reverse Mortgage offers refinancing services.</v>
    <v>4500</v>
    <v>XNYS</v>
    <v>45637.872881978903</v>
    <v>New York Stock Exchange</v>
    <v>11825</v>
    <v>34.726399999999998</v>
    <v>36.909999999999997</v>
    <v>32.840000000000003</v>
    <v>22.4</v>
    <v>USD</v>
    <v>Onity Group</v>
    <v>Onity Group</v>
    <v>21.5595</v>
    <v>34</v>
    <v>Banking Services</v>
    <v>1661 Worthington Road, Suite 100, WEST PALM BEACH, FL, 33409 US</v>
    <v>ONIT</v>
    <v>Acciones</v>
    <v>Onity Group (XNYS:ONIT)</v>
    <v>46898</v>
    <v>42980</v>
  </rv>
  <rv s="2">
    <v>11826</v>
  </rv>
  <rv s="0">
    <v>https://www.bing.com/financeapi/forcetrigger?t=c24f77&amp;q=XNAS%3aEBAC&amp;form=skydnc</v>
    <v>Learn more on Bing</v>
  </rv>
  <rv s="7">
    <v>es-ES</v>
    <v>c24f77</v>
    <v>268435456</v>
    <v>1</v>
    <v>Con tecnología de Refinitiv</v>
    <v>25</v>
    <v>26</v>
    <v>Oculis Holding (XNAS:OCS)</v>
    <v>3</v>
    <v>27</v>
    <v>Finance</v>
    <v>28</v>
    <v>XNAS</v>
    <v>41745290</v>
    <v>2022</v>
    <v>16.399999999999999</v>
    <v>-3.44E-2</v>
    <v>0.16</v>
    <v>9.7859999999999996E-3</v>
    <v>689214737</v>
    <v>16.350000000000001</v>
    <v>Oculis Holding AG is a Switzerland-based company primally engaged in biotechnology sector. The Company is focused on the development of eye disease treatment for ophthalmology. It includes OCS-01, based on the OPTIREACH technology, a topical retinal candidate for diabetic macular edema (DME); OCS-02, a topical biologic candidate for dry eye disease (DED) in a form of a single chain antibody fragment; and OCS-05, a disease modifying candidate for acute optic neuritis (AON) and for other neuro-ophtha disorders such as glaucoma, diabetic retinopathy, geographic atrophy, and neurotrophic keratitis. The Company have operations in the USA, Europe and China. Ocullis deliver treatments to patients worldwide.</v>
    <v>36</v>
    <v>XNAS</v>
    <v>45637.873205925782</v>
    <v>Nasdaq Stock Market</v>
    <v>11828</v>
    <v>16.93</v>
    <v>18</v>
    <v>16.399999999999999</v>
    <v>9.6</v>
    <v>USD</v>
    <v>Oculis Holding</v>
    <v>Oculis Holding</v>
    <v>0</v>
    <v>16.510000000000002</v>
    <v>Biotechnology &amp; Medical Research</v>
    <v>Bahnhofstrasse 7, ZUG, ZUG, 6300 CH</v>
    <v>OCS</v>
    <v>Acciones</v>
    <v>Oculis Holding (XNAS:OCS)</v>
    <v>16437</v>
    <v>43790</v>
  </rv>
  <rv s="2">
    <v>11829</v>
  </rv>
  <rv s="0">
    <v>https://www.bing.com/financeapi/forcetrigger?t=a1z35r&amp;q=XNAS%3aOCSL&amp;form=skydnc</v>
    <v>Learn more on Bing</v>
  </rv>
  <rv s="7">
    <v>es-ES</v>
    <v>a1z35r</v>
    <v>268435456</v>
    <v>1</v>
    <v>Con tecnología de Refinitiv</v>
    <v>25</v>
    <v>26</v>
    <v>Oaktree Spclty (XNAS:OCSL)</v>
    <v>3</v>
    <v>27</v>
    <v>Finance</v>
    <v>28</v>
    <v>XNAS</v>
    <v>82245320</v>
    <v>2007</v>
    <v>16.2</v>
    <v>1.1102000000000001</v>
    <v>-0.19</v>
    <v>-1.1635E-2</v>
    <v>1327439464</v>
    <v>16.329999999999998</v>
    <v>Oaktree Specialty Lending Corporation is a specialty finance company. The Company is engaged in providing customized one-stop credit solutions to companies with limited access to public or syndicated capital markets. The Company’s investment objective is to generate current income and capital appreciation by providing companies with financing solutions, including first and second lien loans, unsecured and mezzanine loans, and preferred equity. The Company may also seek to generate capital appreciation and income through secondary investments at discounts to par in either private or syndicated transactions. Its portfolio may also include certain structured finance and other non-traditional structures. Its portfolio of investments includes application software, multi-sector holdings, data processing and outsourced services, pharmaceuticals, biotechnology, health care services, specialized finance, and others. The Company is externally managed by Oaktree Fund Advisors, LLC (Oaktree).</v>
    <v>0</v>
    <v>XNAS</v>
    <v>45637.873555740625</v>
    <v>Nasdaq Stock Market</v>
    <v>11831</v>
    <v>16.28</v>
    <v>21.64</v>
    <v>16.010000000000002</v>
    <v>15.4</v>
    <v>USD</v>
    <v>Oaktree Spclty</v>
    <v>Oaktree Spclty</v>
    <v>22.8446</v>
    <v>16.14</v>
    <v>Collective Investments</v>
    <v>333 S Grand Ave Fl 28, LOS ANGELES, CA, 90071-1504 US</v>
    <v>OCSL</v>
    <v>Acciones</v>
    <v>Oaktree Spclty (XNAS:OCSL)</v>
    <v>651217</v>
    <v>673037</v>
  </rv>
  <rv s="2">
    <v>11832</v>
  </rv>
  <rv s="0">
    <v>https://www.bing.com/financeapi/forcetrigger?t=c68lec&amp;q=XNAS%3aTYDE&amp;form=skydnc</v>
    <v>Learn more on Bing</v>
  </rv>
  <rv s="21">
    <v>es-ES</v>
    <v>c68lec</v>
    <v>268435456</v>
    <v>1</v>
    <v>Con tecnología de Refinitiv</v>
    <v>67</v>
    <v>68</v>
    <v>Eightco Holdings (XNAS:OCTO)</v>
    <v>3</v>
    <v>63</v>
    <v>Finance</v>
    <v>28</v>
    <v>XNAS</v>
    <v>2441360</v>
    <v>2022</v>
    <v>1.71</v>
    <v>-3.8300000000000001E-2</v>
    <v>-2.2529E-2</v>
    <v>4150320</v>
    <v>1.7</v>
    <v>Eightco Holdings Inc. is engaged in the business of Forever 8 inventory cash flow solution, Web3 Business, and Packaging Business. Its subsidiary, Forever 8 Fund, LLC (Forever 8) is an e-commerce fintech company that provides funding solutions for e-commerce businesses. Its Packaging Business through Ferguson Containers, manufactures and sells custom packaging for a wide variety of products. Packaging Business provides packaging for third-party customers in a variety of industries, including pharmaceutical and e-commerce companies. The Company operates through two segments: Inventory Management Solutions segment and the Corrugated segment.</v>
    <v>22</v>
    <v>XNAS</v>
    <v>45637.87298251094</v>
    <v>Nasdaq Stock Market</v>
    <v>11834</v>
    <v>1.73</v>
    <v>4.8601000000000001</v>
    <v>1.66</v>
    <v>1.2595000000000001</v>
    <v>USD</v>
    <v>Eightco Holdings</v>
    <v>Eightco Holdings</v>
    <v>0</v>
    <v>1.6617</v>
    <v>Containers &amp; Packaging</v>
    <v>101 Larry Holmes Dr., Suite 313, EASTON, PA, 18042 US</v>
    <v>OCTO</v>
    <v>Acciones</v>
    <v>Eightco Holdings (XNAS:OCTO)</v>
    <v>19028</v>
    <v>44322</v>
  </rv>
  <rv s="2">
    <v>11835</v>
  </rv>
  <rv s="0">
    <v>https://www.bing.com/financeapi/forcetrigger?t=a1z38m&amp;q=XNAS%3aOCUL&amp;form=skydnc</v>
    <v>Learn more on Bing</v>
  </rv>
  <rv s="7">
    <v>es-ES</v>
    <v>a1z38m</v>
    <v>268435456</v>
    <v>1</v>
    <v>Con tecnología de Refinitiv</v>
    <v>25</v>
    <v>26</v>
    <v>Ocular (XNAS:OCUL)</v>
    <v>3</v>
    <v>27</v>
    <v>Finance</v>
    <v>28</v>
    <v>XNAS</v>
    <v>157217400</v>
    <v>2006</v>
    <v>9.5399999999999991</v>
    <v>1.2002999999999999</v>
    <v>0.16500000000000001</v>
    <v>1.7479000000000001E-2</v>
    <v>1484133000</v>
    <v>9.44</v>
    <v>Ocular Therapeutix, Inc. is a biopharmaceutical company. The Company is engaged in the development and commercialization of therapies for wet age-related macular degeneration (wet AMD), diabetic retinopathy, and other diseases and conditions of the eye. Its first commercial drug product, DEXTENZA, is for the treatment of ocular inflammation and pain following ophthalmic surgery and ocular itching associated with allergic conjunctivitis. It is also developing two other clinical-stage assets, OTX-DED (dexamethasone intracanalicular insert) for the short-term treatment of the signs and symptoms of dry eye disease, and OTX-CSI (cyclosporine intracanalicular insert) for the chronic treatment of dry eye disease. It is conducting a pivotal Phase III clinical trial to evaluate AXPAXLI for the treatment of wet AMD. Its clinical portfolio also includes PAXTRAVA, which is in Phase III clinical development for the treatment of primary open-angle glaucoma (OAG) or ocular hypertension (OHT).</v>
    <v>267</v>
    <v>XNAS</v>
    <v>45637.873282823435</v>
    <v>Nasdaq Stock Market</v>
    <v>11837</v>
    <v>9.66</v>
    <v>11.775</v>
    <v>9.2799999999999994</v>
    <v>3.2450000000000001</v>
    <v>USD</v>
    <v>Ocular</v>
    <v>Ocular</v>
    <v>0</v>
    <v>9.6050000000000004</v>
    <v>Pharmaceuticals</v>
    <v>15 Crosby Drive, BEDFORD, MA, 01730 US</v>
    <v>OCUL</v>
    <v>Acciones</v>
    <v>Ocular (XNAS:OCUL)</v>
    <v>457165</v>
    <v>947160</v>
  </rv>
  <rv s="2">
    <v>11838</v>
  </rv>
  <rv s="0">
    <v>https://www.bing.com/financeapi/forcetrigger?t=a2258m&amp;q=XNAS%3aOCUP&amp;form=skydnc</v>
    <v>Learn more on Bing</v>
  </rv>
  <rv s="7">
    <v>es-ES</v>
    <v>a2258m</v>
    <v>268435456</v>
    <v>1</v>
    <v>Con tecnología de Refinitiv</v>
    <v>25</v>
    <v>26</v>
    <v>Opus Genetics (XNAS:IRD)</v>
    <v>3</v>
    <v>27</v>
    <v>Finance</v>
    <v>28</v>
    <v>XNAS</v>
    <v>31568460</v>
    <v>2005</v>
    <v>1.21</v>
    <v>0.17519999999999999</v>
    <v>-5.0000000000000001E-3</v>
    <v>-4.1670000000000006E-3</v>
    <v>37724309</v>
    <v>1.2</v>
    <v>Opus Genetics, Inc., formerly Ocuphire Pharma, Inc., is a clinical-stage ophthalmic biopharmaceutical company. The Company is engaged in developing therapies to treat patients with inherited retinal diseases (IRDs) and therapies to treat patients with other retinal and refractive disorders. Its pipeline includes adeno-associated virus (AAV)-based gene therapies that address mutations in genes that cause different forms of bestrophinopathy, Leber congenital amaurosis (LCA) and retinitis pigmentosa. Its most advanced gene therapy program is designed to address mutations in the LCA5 gene, which encodes the lebercilin protein and being evaluated in a Phase I/II open-label, dose-escalation trial, with advancing early data. The pipeline also includes Phentolamine Ophthalmic Solution 0.75%, a non-selective alpha-1 and alpha-2 adrenergic antagonist to reduce pupil size, and APX3330, a novel small-molecule inhibitor of Ref-1 to slow the progression of non-proliferative diabetic retinopathy.</v>
    <v>14</v>
    <v>XNAS</v>
    <v>45637.873455462497</v>
    <v>Nasdaq Stock Market</v>
    <v>11840</v>
    <v>1.22</v>
    <v>3.3994</v>
    <v>1.17</v>
    <v>0.85309999999999997</v>
    <v>USD</v>
    <v>Opus Genetics</v>
    <v>Opus Genetics</v>
    <v>0</v>
    <v>1.1950000000000001</v>
    <v>Pharmaceuticals</v>
    <v>37000 Grand River Ave., Suite 120, FARMINGTON HILLS, MI, 48335 US</v>
    <v>IRD</v>
    <v>Acciones</v>
    <v>Opus Genetics (XNAS:IRD)</v>
    <v>81492</v>
    <v>208090</v>
  </rv>
  <rv s="2">
    <v>11841</v>
  </rv>
  <rv s="0">
    <v>https://www.bing.com/financeapi/forcetrigger?t=a1z3bh&amp;q=XNAS%3aOCX&amp;form=skydnc</v>
    <v>Learn more on Bing</v>
  </rv>
  <rv s="7">
    <v>es-ES</v>
    <v>a1z3bh</v>
    <v>268435456</v>
    <v>1</v>
    <v>Con tecnología de Refinitiv</v>
    <v>25</v>
    <v>26</v>
    <v>OncoCyte (XNAS:OCX)</v>
    <v>3</v>
    <v>27</v>
    <v>Finance</v>
    <v>28</v>
    <v>XNAS</v>
    <v>16835250</v>
    <v>2009</v>
    <v>2.5099999999999998</v>
    <v>0.90280000000000005</v>
    <v>-0.03</v>
    <v>-1.2E-2</v>
    <v>41583067</v>
    <v>2.5</v>
    <v>Oncocyte Corporation is a precision diagnostics company. The Company is engaged in the development of Oncocytes tests and the acquisition of proprietary molecular technologies in the fields of oncology and transplantation. The Company’s products include DetermaIO, VitaGraft, DetermaCNI and GraftAssure. DetermaIO is a gene expression test that assesses the tumor microenvironment to predict response to immunotherapies. DetermaIO measures the expression level of 27 selected genes, which are interpreted through the use of a proprietary algorithm (patent pending) which computes a quantitative score (IO Score) that incorporates information from the immune inflammatory infiltrates within and around the tumor. Its pipeline test, DetermaCNI, is a blood-based monitoring tool for monitoring therapeutic efficacy in cancer patients. VitaGraft is a blood-based solid organ transplantation monitoring test. GraftAssure is a research use only blood-based solid organ transplantation monitoring test.</v>
    <v>43</v>
    <v>XNAS</v>
    <v>45637.873426446095</v>
    <v>Nasdaq Stock Market</v>
    <v>11843</v>
    <v>2.5099999999999998</v>
    <v>3.82</v>
    <v>2.3300999999999998</v>
    <v>1.98</v>
    <v>USD</v>
    <v>OncoCyte</v>
    <v>OncoCyte</v>
    <v>0</v>
    <v>2.4700000000000002</v>
    <v>Biotechnology &amp; Medical Research</v>
    <v>15 CUSHING, IRVINE, CA, 92618 US</v>
    <v>OCX</v>
    <v>Acciones</v>
    <v>OncoCyte (XNAS:OCX)</v>
    <v>11391</v>
    <v>129228</v>
  </rv>
  <rv s="2">
    <v>11844</v>
  </rv>
  <rv s="0">
    <v>https://www.bing.com/financeapi/forcetrigger?t=a1z3ec&amp;q=XNYS%3aODC&amp;form=skydnc</v>
    <v>Learn more on Bing</v>
  </rv>
  <rv s="7">
    <v>es-ES</v>
    <v>a1z3ec</v>
    <v>268435456</v>
    <v>1</v>
    <v>Con tecnología de Refinitiv</v>
    <v>25</v>
    <v>26</v>
    <v>Oil-Dri (XNYS:ODC)</v>
    <v>3</v>
    <v>27</v>
    <v>Finance</v>
    <v>28</v>
    <v>XNYS</v>
    <v>7297270</v>
    <v>1969</v>
    <v>81.305000000000007</v>
    <v>0.5746</v>
    <v>5.12</v>
    <v>6.3523999999999997E-2</v>
    <v>625521984</v>
    <v>80.599999999999994</v>
    <v>Oil-Dri Corporation of America is a manufacturer and supplier of specialty sorbent products for the pet care, animal health and nutrition, fluids purification, agricultural ingredients, sports field, industrial and automotive markets. Its segments include Retail and Wholesale Products Group, and Business to Business Products Group. Retail and Wholesale Products Group segment's customers include mass merchandisers, the farm and fleet channel, drugstore chains, pet specialty retail outlets, dollar stores, marketers of consumer products, and others. Business to Business Products Group segment's customers include processors and refiners of edible oils, renewable diesel, petroleum-based oils and biodiesel fuel; manufacturers of animal feed and agricultural chemicals, and distributors of animal health and nutrition products. Its products include Cat's Pride, Jonny Cat, Ultra Pet, Amlan Products, Pros Choice Products, Select, Pure-Flo, Metal X/Metal Z, Ultra Clear, Agsorb and Verge.</v>
    <v>949</v>
    <v>XNYS</v>
    <v>45637.872969733595</v>
    <v>New York Stock Exchange</v>
    <v>11846</v>
    <v>87.56</v>
    <v>87.56</v>
    <v>80.599999999999994</v>
    <v>58.181399999999996</v>
    <v>USD</v>
    <v>Oil-Dri</v>
    <v>Oil-Dri</v>
    <v>13.6142</v>
    <v>85.72</v>
    <v>Personal &amp; Household Products &amp; Services</v>
    <v>SUITE 400, 410 NORTH MICHIGAN AVENUE, CHICAGO, IL, 60611 US</v>
    <v>ODC</v>
    <v>Acciones</v>
    <v>Oil-Dri (XNYS:ODC)</v>
    <v>46442</v>
    <v>21348</v>
  </rv>
  <rv s="2">
    <v>11847</v>
  </rv>
  <rv s="18">
    <v>es-ES</v>
    <v>caejh7</v>
    <v>268435456</v>
    <v>1</v>
    <v>Con tecnología de Refinitiv</v>
    <v>61</v>
    <v>62</v>
    <v>Oddity Tech (XNAS:ODD)</v>
    <v>44</v>
    <v>63</v>
    <v>Finance</v>
    <v>28</v>
    <v>XNAS</v>
    <v>57120920</v>
    <v>2013</v>
    <v>49.25</v>
    <v>-1.2450000000000001</v>
    <v>-2.5569999999999999E-2</v>
    <v>2710102049</v>
    <v>48.69</v>
    <v>Oddity Tech Ltd is an Israel-based company engaged in the beauty and wellness sector on the molecular level. The Company is operating a tech platform under its own brand on the Internet, whose purpose is to support a portfolio of brands and services connected to the beauty and wellness market and to develop products customized to the wishes of the Company's clients. The Company is using algorithms and machine learning models to match a corresponding physical product. Advanced biological models and machine learning-based tools are used to find new molecules for beauty and wellness purposes. The Company is active in research and development in areas such as data science, machine learning, and computer vision to enhance its products.</v>
    <v>342</v>
    <v>XNAS</v>
    <v>45637.873542430469</v>
    <v>Nasdaq Stock Market</v>
    <v>49.42</v>
    <v>51</v>
    <v>47.25</v>
    <v>30.34</v>
    <v>USD</v>
    <v>Oddity Tech</v>
    <v>Oddity Tech</v>
    <v>28.562200000000001</v>
    <v>47.445</v>
    <v>Personal &amp; Household Products &amp; Services</v>
    <v>8 Haharash, TEL AVIV-YAFO, 6761304 IL</v>
    <v>ODD</v>
    <v>Acciones</v>
    <v>Oddity Tech (XNAS:ODD)</v>
    <v>175732</v>
    <v>514660</v>
  </rv>
  <rv s="2">
    <v>11849</v>
  </rv>
  <rv s="0">
    <v>https://www.bing.com/financeapi/forcetrigger?t=a1z3h7&amp;q=XNAS%3aODFL&amp;form=skydnc</v>
    <v>Learn more on Bing</v>
  </rv>
  <rv s="7">
    <v>es-ES</v>
    <v>a1z3h7</v>
    <v>268435456</v>
    <v>1</v>
    <v>Con tecnología de Refinitiv</v>
    <v>25</v>
    <v>26</v>
    <v>OLD DOMINION FREIGHT LINE, INC. (XNAS:ODFL)</v>
    <v>3</v>
    <v>27</v>
    <v>Finance</v>
    <v>28</v>
    <v>XNAS</v>
    <v>213497500</v>
    <v>1950</v>
    <v>205.62</v>
    <v>1.0123</v>
    <v>-0.27500000000000002</v>
    <v>-1.341E-3</v>
    <v>43727490462</v>
    <v>205.09</v>
    <v>OLD DOMINION FREIGHT LINE, INC. es un transportista norteamericano de carga parcial (LTL). La Compañía proporciona servicios LTL regionales, interregionales y nacionales a través de una organización única e integrada, libre de sindicatos. Su oferta de servicios incluye el transporte urgente, que se proporciona a través de una red de centros de servicio situados en todo el territorio continental de Estados Unidos. Ofrece una gama de servicios de valor añadido incluyendo el transporte de contenedores, el corretaje de camiones y la consultoría de la cadena de suministro. Cuenta con aproximadamente 251 centros de servicio, de los cuales 227 son propios y 24 alquilados. Sus centros de servicio son responsables de la recogida y entrega de la carga dentro de su área de servicio local. Su sistema ofrece a sus clientes acceso a información como el seguimiento de la carga, los documentos de envío, las cotizaciones de tarifas, las bases de datos de tarifas y la actividad de la cuenta. Estos sistemas centralizados y su departamento de atención al cliente proporcionan a sus clientes un punto único de contacto para acceder a la información</v>
    <v>22686</v>
    <v>XNAS</v>
    <v>45637.873586365626</v>
    <v>Nasdaq Stock Market</v>
    <v>11851</v>
    <v>206.34</v>
    <v>233.26</v>
    <v>203.37</v>
    <v>165.49</v>
    <v>USD</v>
    <v>OLD DOMINION FREIGHT LINE, INC.</v>
    <v>OLD DOMINION FREIGHT LINE, INC.</v>
    <v>35.842799999999997</v>
    <v>204.815</v>
    <v>Freight &amp; Logistics Services</v>
    <v>500 Old Dominion Way, THOMASVILLE, NC, 27360 US</v>
    <v>ODFL</v>
    <v>Acciones</v>
    <v>OLD DOMINION FREIGHT LINE, INC. (XNAS:ODFL)</v>
    <v>764929</v>
    <v>1391645</v>
  </rv>
  <rv s="2">
    <v>11852</v>
  </rv>
  <rv s="0">
    <v>https://www.bing.com/financeapi/forcetrigger?t=a1z3k2&amp;q=XNAS%3aODP&amp;form=skydnc</v>
    <v>Learn more on Bing</v>
  </rv>
  <rv s="7">
    <v>es-ES</v>
    <v>a1z3k2</v>
    <v>268435456</v>
    <v>1</v>
    <v>Con tecnología de Refinitiv</v>
    <v>25</v>
    <v>26</v>
    <v>THE ODP CORPORATION (XNAS:ODP)</v>
    <v>3</v>
    <v>27</v>
    <v>Finance</v>
    <v>28</v>
    <v>XNAS</v>
    <v>30118190</v>
    <v>2020</v>
    <v>28.55</v>
    <v>1.3873</v>
    <v>-0.09</v>
    <v>-3.1719999999999999E-3</v>
    <v>851742413</v>
    <v>28.37</v>
    <v>OFFICE DEPOT, INC. ofrece una selección de productos y servicios para consumidores y empresas de diversos tamaños. Los segmentos de la Compañía incluyen la División de Comercio Minorista de América del Norte y la División de Soluciones Comerciales de América del Norte. La División de Comercio Minorista de América del Norte incluye tiendas minoristas en los Estados Unidos, incluidas Puerto Rico y las Islas Vírgenes de los Estados Unidos, que ofrecen suministros de oficina, productos y soluciones tecnológicas, máquinas comerciales y suministros relacionados, productos de instalaciones y mobiliario de oficina. La División de soluciones comerciales de América del Norte vende productos y servicios de suministros de oficina en toda América del Norte, incluidos los Estados Unidos, Puerto Rico, las Islas Vírgenes de los Estados Unidos y Canadá. Opera bajo las marcas Office Depot y OfficeMax, y utiliza otros nombres de compañías y productos, incluido Grand &amp; Toy en Canadá. Ofrece sus productos bajo varias etiquetas, como Foray, Ativa, TUL, Realspace, WorkPro, Brenton Studio, Highmark y Viking Office Products.</v>
    <v>20000</v>
    <v>XNAS</v>
    <v>45637.873588286719</v>
    <v>Nasdaq Stock Market</v>
    <v>11854</v>
    <v>28.83</v>
    <v>58.98</v>
    <v>27.78</v>
    <v>23.6906</v>
    <v>USD</v>
    <v>THE ODP CORPORATION</v>
    <v>THE ODP CORPORATION</v>
    <v>15.164300000000001</v>
    <v>28.28</v>
    <v>Specialty Retailers</v>
    <v>6600 North Military Trail, BOCA RATON, FL, 33496 US</v>
    <v>ODP</v>
    <v>Acciones</v>
    <v>THE ODP CORPORATION (XNAS:ODP)</v>
    <v>301630</v>
    <v>627123</v>
  </rv>
  <rv s="2">
    <v>11855</v>
  </rv>
  <rv s="0">
    <v>https://www.bing.com/financeapi/forcetrigger?t=a2ubcw&amp;q=XNYS%3aODV&amp;form=skydnc</v>
    <v>Learn more on Bing</v>
  </rv>
  <rv s="48">
    <v>es-ES</v>
    <v>a2ubcw</v>
    <v>268435456</v>
    <v>1</v>
    <v>Con tecnología de Refinitiv</v>
    <v>139</v>
    <v>140</v>
    <v>Osisko Dev (XNYS:ODV)</v>
    <v>3</v>
    <v>159</v>
    <v>Finance</v>
    <v>28</v>
    <v>XNYS</v>
    <v>136580200</v>
    <v>2020</v>
    <v>1.81</v>
    <v>0.83479999999999999</v>
    <v>-1.4999999999999999E-2</v>
    <v>-8.2420000000000011E-3</v>
    <v>346913800</v>
    <v>1.82</v>
    <v>Osisko Development Corporation is a gold development company focused on past-producing mining camps. Its projects include Cariboo Gold Project, Tintic Project, and San Antonio Gold Project in Sonora, Mexico. The Cariboo Gold Project is an advanced stage feasibility level gold project located in central British Columbia in the historical Wells-Barkerville mining camp. The total land package covers an area of 192,000 hectares (ha) and includes approximately 80 kilometers (km) strike of mineral targets. The Tintic Project is located 95 km south of Salt Lake City, within the historic East Tintic Mining District of Central Utah, United States. Its San Antonio Project is located in the state of Sonora, Mexico, including the past producing Luz de Cobre oxide copper mine. Its James Bay Properties cover approximately 186,000 ha. It also operates Guerrero Properties located in Guerrero, Mexico totaling 9,600 km2 of tenements and 11,800 km2 area covered with dense stream sediment sampling.</v>
    <v>XNYS</v>
    <v>45637.873284120309</v>
    <v>New York Stock Exchange</v>
    <v>11857</v>
    <v>1.83</v>
    <v>3.19</v>
    <v>1.77</v>
    <v>1.3393999999999999</v>
    <v>USD</v>
    <v>Osisko Dev</v>
    <v>Osisko Dev</v>
    <v>1.8049999999999999</v>
    <v>Metals &amp; Mining</v>
    <v>1100, av des Canadiens-de-Montreal, Suite 300, P.O. Box 211, MONTREAL, QC, H3B 2S2 CA</v>
    <v>ODV</v>
    <v>Acciones</v>
    <v>Osisko Dev (XNYS:ODV)</v>
    <v>257920</v>
    <v>307282</v>
  </rv>
  <rv s="2">
    <v>11858</v>
  </rv>
  <rv s="0">
    <v>https://www.bing.com/financeapi/forcetrigger?t=a1z3mw&amp;q=XNYS%3aOEC&amp;form=skydnc</v>
    <v>Learn more on Bing</v>
  </rv>
  <rv s="7">
    <v>es-ES</v>
    <v>a1z3mw</v>
    <v>268435456</v>
    <v>1</v>
    <v>Con tecnología de Refinitiv</v>
    <v>25</v>
    <v>26</v>
    <v>Orio (XNYS:OEC)</v>
    <v>3</v>
    <v>27</v>
    <v>Finance</v>
    <v>28</v>
    <v>XNYS</v>
    <v>57720220</v>
    <v>2011</v>
    <v>18.09</v>
    <v>1.5221</v>
    <v>-0.44</v>
    <v>-2.4444E-2</v>
    <v>1013567063</v>
    <v>18</v>
    <v>Orion Engineered Carbons S.A. is a producer of carbon black. The Company operates through two segments: Specialty Carbon Black and Rubber Carbon Black. The Specialty Carbon Black segment is engaged in the production of specialty carbon black. The Rubber Carbon Black segment is involved in the production of rubber carbon black. As of December 31, 2016, it operated a diversified carbon black business with over 280 specialty carbon black grades and approximately 80 rubber carbon black grades. Carbon black is used as a pigment and as a performance additive in coatings, polymers, printing and special applications (specialty carbon black), and in the reinforcement of rubber in tires and mechanical rubber goods (rubber carbon black). As of December 31, 2016, it operated a global platform of 13 production facilities in Europe, North and South America, Asia and South Africa and three sales companies, as well as one jointly-owned production plant in Germany.</v>
    <v>1650</v>
    <v>XNYS</v>
    <v>45637.873170902341</v>
    <v>New York Stock Exchange</v>
    <v>11860</v>
    <v>18.23</v>
    <v>28.48</v>
    <v>17.504999999999999</v>
    <v>14.94</v>
    <v>USD</v>
    <v>Orio</v>
    <v>Orio</v>
    <v>33.863900000000001</v>
    <v>17.559999999999999</v>
    <v>Chemicals</v>
    <v>6, Route de Treves, SENNINGERBERG, 2633 LU</v>
    <v>OEC</v>
    <v>Acciones</v>
    <v>Orio (XNYS:OEC)</v>
    <v>227020</v>
    <v>629453</v>
  </rv>
  <rv s="2">
    <v>11861</v>
  </rv>
  <rv s="0">
    <v>https://www.bing.com/financeapi/forcetrigger?t=a1z3sm&amp;q=XNAS%3aOESX&amp;form=skydnc</v>
    <v>Learn more on Bing</v>
  </rv>
  <rv s="7">
    <v>es-ES</v>
    <v>a1z3sm</v>
    <v>268435456</v>
    <v>1</v>
    <v>Con tecnología de Refinitiv</v>
    <v>25</v>
    <v>26</v>
    <v>Orion Energy Sys (XNAS:OESX)</v>
    <v>3</v>
    <v>27</v>
    <v>Finance</v>
    <v>28</v>
    <v>XNAS</v>
    <v>32906730</v>
    <v>1996</v>
    <v>0.84</v>
    <v>1.321</v>
    <v>-0.01</v>
    <v>-1.2194E-2</v>
    <v>26983520</v>
    <v>0.82010000000000005</v>
    <v>Orion Energy Systems, Inc. provides light emitting diode (LED) lighting systems, wireless Internet of Things (IoT) enabled control solutions, commercial and industrial electric vehicle (EV) charging infrastructure solutions and lighting and electrical maintenance services. Its lighting segment develops and sells lighting products and provides construction and engineering services for its commercial lighting and energy management systems. Its lighting segment provides engineering, design, lighting products and, in many cases, turnkey solutions for large national accounts, governments, municipalities, schools, and other customers. Its maintenance segment provides retailers, distributors and other businesses with maintenance, repair and replacement services for the lighting and related electrical components deployed in their facilities. Its EV segment offers electric vehicle charging expertise and provides EV turnkey installation solutions with ongoing support to all commercial verticals.</v>
    <v>260</v>
    <v>XNAS</v>
    <v>45637.870625566407</v>
    <v>Nasdaq Stock Market</v>
    <v>11863</v>
    <v>0.84</v>
    <v>1.53</v>
    <v>0.8</v>
    <v>0.6825</v>
    <v>USD</v>
    <v>Orion Energy Sys</v>
    <v>Orion Energy Sys</v>
    <v>0</v>
    <v>0.81010000000000004</v>
    <v>Homebuilding &amp; Construction Supplies</v>
    <v>2210 Woodland Dr, MANITOWOC, WI, 54220 US</v>
    <v>OESX</v>
    <v>Acciones</v>
    <v>Orion Energy Sys (XNAS:OESX)</v>
    <v>71555</v>
    <v>71892</v>
  </rv>
  <rv s="2">
    <v>11864</v>
  </rv>
  <rv s="0">
    <v>https://www.bing.com/financeapi/forcetrigger?t=a1z4ar&amp;q=XNYS%3aOFG&amp;form=skydnc</v>
    <v>Learn more on Bing</v>
  </rv>
  <rv s="7">
    <v>es-ES</v>
    <v>a1z4ar</v>
    <v>268435456</v>
    <v>1</v>
    <v>Con tecnología de Refinitiv</v>
    <v>25</v>
    <v>26</v>
    <v>OFG Bancorp (XNYS:OFG)</v>
    <v>3</v>
    <v>27</v>
    <v>Finance</v>
    <v>28</v>
    <v>XNYS</v>
    <v>45897960</v>
    <v>1996</v>
    <v>44.72</v>
    <v>1.026</v>
    <v>0.11</v>
    <v>2.4889999999999999E-3</v>
    <v>2033738607</v>
    <v>44.2</v>
    <v>OFG Bancorp is a financial holding company. The Company is engaged in providing banking and financial services through its subsidiaries. The Company operates through three segments: Banking, Wealth Management and Treasury. The Company provides banking and financial services to its clients through a range of banking and financial solutions, including commercial, consumer, auto, and mortgage lending; checking and savings accounts; financial planning, insurance, financial service, and investment brokerage, and corporate and individual trust and retirement services. The Company provides these services through various subsidiaries, including a commercial bank, Oriental Bank; a securities broker-dealer, Oriental Financial Services Corp. (Oriental Financial Services); an insurance agency, Oriental Insurance, LLC (Oriental Insurance), and a retirement plan administrator, Oriental Pension Consultants, Inc. (OPC).</v>
    <v>2236</v>
    <v>XNYS</v>
    <v>45637.873446642967</v>
    <v>New York Stock Exchange</v>
    <v>11866</v>
    <v>44.89</v>
    <v>47.66</v>
    <v>44.18</v>
    <v>33.190199999999997</v>
    <v>USD</v>
    <v>OFG Bancorp</v>
    <v>OFG Bancorp</v>
    <v>10.7256</v>
    <v>44.31</v>
    <v>Banking Services</v>
    <v>254 Munoz Rivera Avenue, SAN JUAN, 00918 PR</v>
    <v>OFG</v>
    <v>Acciones</v>
    <v>OFG Bancorp (XNYS:OFG)</v>
    <v>154958</v>
    <v>265630</v>
  </rv>
  <rv s="2">
    <v>11867</v>
  </rv>
  <rv s="0">
    <v>https://www.bing.com/financeapi/forcetrigger?t=a1z4m7&amp;q=XNAS%3aOFIX&amp;form=skydnc</v>
    <v>Learn more on Bing</v>
  </rv>
  <rv s="7">
    <v>es-ES</v>
    <v>a1z4m7</v>
    <v>268435456</v>
    <v>1</v>
    <v>Con tecnología de Refinitiv</v>
    <v>25</v>
    <v>26</v>
    <v>Orthofix Med (XNAS:OFIX)</v>
    <v>3</v>
    <v>27</v>
    <v>Finance</v>
    <v>28</v>
    <v>XNAS</v>
    <v>38214190</v>
    <v>2018</v>
    <v>18.78</v>
    <v>1.0919000000000001</v>
    <v>-0.01</v>
    <v>-5.3910000000000004E-4</v>
    <v>708491082</v>
    <v>18.55</v>
    <v>Orthofix Medical Inc. is a global medical technology company. Its Global Spine segment offers two product categories: Bone Growth Therapies and Spinal Implants, Biologics, and Enabling Technologies. Its Global Orthopedics segment offers products and solutions for limb deformity correction and complex limb reconstruction with a focus on use in trauma, adult and pediatric limb reconstruction, and foot and ankle procedures. This segment specializes in the design, development, and marketing of external and internal fixation orthopedic products that are coupled with enabling digital technologies to serve the complete patient treatment pathway. It offers a portfolio of spinal hardware, bone growth therapies, specialized orthopedic solutions, biologics and enabling technologies, including the 7D FLASH navigation system. Spinal Implants, Biologics, and Enabling Technologies includes a portfolio of spine fixation and motion preservation implant products used in surgical procedures of the spine.</v>
    <v>1634</v>
    <v>XNAS</v>
    <v>45637.873208946097</v>
    <v>Nasdaq Stock Market</v>
    <v>11869</v>
    <v>18.78</v>
    <v>20.729900000000001</v>
    <v>18.43</v>
    <v>11.17</v>
    <v>USD</v>
    <v>Orthofix Med</v>
    <v>Orthofix Med</v>
    <v>0</v>
    <v>18.54</v>
    <v>Healthcare Equipment &amp; Supplies</v>
    <v>3451 Plano Pkwy, LEWISVILLE, TX, 75056-9453 US</v>
    <v>OFIX</v>
    <v>Acciones</v>
    <v>Orthofix Med (XNAS:OFIX)</v>
    <v>71210</v>
    <v>335139</v>
  </rv>
  <rv s="2">
    <v>11870</v>
  </rv>
  <rv s="0">
    <v>https://www.bing.com/financeapi/forcetrigger?t=a1z4p2&amp;q=XNAS%3aOFLX&amp;form=skydnc</v>
    <v>Learn more on Bing</v>
  </rv>
  <rv s="7">
    <v>es-ES</v>
    <v>a1z4p2</v>
    <v>268435456</v>
    <v>1</v>
    <v>Con tecnología de Refinitiv</v>
    <v>25</v>
    <v>26</v>
    <v>Omega Flex (XNAS:OFLX)</v>
    <v>3</v>
    <v>27</v>
    <v>Finance</v>
    <v>28</v>
    <v>XNAS</v>
    <v>10094320</v>
    <v>1975</v>
    <v>47.42</v>
    <v>0.36180000000000001</v>
    <v>-0.59</v>
    <v>-1.2634000000000001E-2</v>
    <v>465449095</v>
    <v>46.7</v>
    <v>Omega Flex, Inc. is a manufacturer of flexible metal hoses. The Company’s flexible metal hose is used in a variety of applications to carry gases and liquids within their particular applications. These applications include carrying fuel gases within residential and commercial buildings; gasoline and diesel gasoline products (both above and below the ground) in a double containment piping to contain any possible leaks, which is used in automotive and marina refueling, and fueling for back-up generation; and medical gases in health care facilities. The Company's flexible gas piping products are sold under TracPipe and CounterStrike trademarks. Its products also include MediTrac corrugated medical gas tubing, DoubleTrac double-containment piping, and DEF-Trac flexible piping. The Company primarily sells its products through distributors, wholesalers and to original equipment manufacturers (OEMs) throughout North America and Europe, and other global markets.</v>
    <v>168</v>
    <v>XNAS</v>
    <v>45637.873554154685</v>
    <v>Nasdaq Stock Market</v>
    <v>11872</v>
    <v>47.42</v>
    <v>85.92</v>
    <v>45.92</v>
    <v>43.86</v>
    <v>USD</v>
    <v>Omega Flex</v>
    <v>Omega Flex</v>
    <v>25.871099999999998</v>
    <v>46.11</v>
    <v>Machinery, Equipment &amp; Components</v>
    <v>451 Creamery Way, EXTON, PA, 19341 US</v>
    <v>OFLX</v>
    <v>Acciones</v>
    <v>Omega Flex (XNAS:OFLX)</v>
    <v>20107</v>
    <v>15186</v>
  </rv>
  <rv s="2">
    <v>11873</v>
  </rv>
  <rv s="0">
    <v>https://www.bing.com/financeapi/forcetrigger?t=a1z4rw&amp;q=XNAS%3aOFS&amp;form=skydnc</v>
    <v>Learn more on Bing</v>
  </rv>
  <rv s="7">
    <v>es-ES</v>
    <v>a1z4rw</v>
    <v>268435456</v>
    <v>1</v>
    <v>Con tecnología de Refinitiv</v>
    <v>25</v>
    <v>26</v>
    <v>OFS Capital (XNAS:OFS)</v>
    <v>3</v>
    <v>27</v>
    <v>Finance</v>
    <v>28</v>
    <v>XNAS</v>
    <v>13398080</v>
    <v>2001</v>
    <v>8.57</v>
    <v>1.8169</v>
    <v>8.8999999999999996E-2</v>
    <v>1.0470999999999999E-2</v>
    <v>115076109</v>
    <v>8.5</v>
    <v>OFS Capital Corporation is an externally managed, closed-end, non-diversified management investment company. The Company's investment objective is to provide stockholders with both current income and capital appreciation primarily through debt investments and, to a lesser extent, equity investments. The Company offers flexible solutions through a variety of asset classes including senior secured loans, which includes first-lien, second lien and unitranche loans, as well as subordinated loans and, to a lesser extent, warrants and other equity securities. It may also make investments through OFSCC-FS, LLC (OFSCC-FS) for the purpose of acquiring senior secured loan investments. It may make investments directly, or follow-on investments in current portfolio companies held through OFS SBIC I LP (SBIC LP), its investment company subsidiary. The Company's investment activities are managed by OFS Capital Management, LLC.</v>
    <v>51</v>
    <v>XNAS</v>
    <v>45637.872721909378</v>
    <v>Nasdaq Stock Market</v>
    <v>11875</v>
    <v>8.66</v>
    <v>12.41</v>
    <v>8.44</v>
    <v>7.75</v>
    <v>USD</v>
    <v>OFS Capital</v>
    <v>OFS Capital</v>
    <v>0</v>
    <v>8.5890000000000004</v>
    <v>Collective Investments</v>
    <v>10 South Wacker Drive, Suite 2500, CHICAGO, IL, 60606 US</v>
    <v>OFS</v>
    <v>Acciones</v>
    <v>OFS Capital (XNAS:OFS)</v>
    <v>65532</v>
    <v>55492</v>
  </rv>
  <rv s="2">
    <v>11876</v>
  </rv>
  <rv s="0">
    <v>https://www.bing.com/financeapi/forcetrigger?t=c3whxm&amp;q=XNAS%3aOFSSH&amp;form=skydnc</v>
    <v>Learn more on Bing</v>
  </rv>
  <rv s="7">
    <v>es-ES</v>
    <v>c3whxm</v>
    <v>268435456</v>
    <v>1</v>
    <v>Con tecnología de Refinitiv</v>
    <v>25</v>
    <v>26</v>
    <v>OFS Capital (XNAS:OFSSH)</v>
    <v>3</v>
    <v>27</v>
    <v>Finance</v>
    <v>28</v>
    <v>XNAS</v>
    <v>13398080</v>
    <v>2001</v>
    <v>22.607500000000002</v>
    <v>1.8169</v>
    <v>0.06</v>
    <v>2.6550000000000002E-3</v>
    <v>115625400</v>
    <v>22.6</v>
    <v>OFS Capital Corporation is an externally managed, closed-end, non-diversified management investment company. The Company's investment objective is to provide stockholders with both current income and capital appreciation primarily through debt investments and, to a lesser extent, equity investments. The Company offers flexible solutions through a variety of asset classes including senior secured loans, which includes first-lien, second lien and unitranche loans, as well as subordinated loans and, to a lesser extent, warrants and other equity securities. It may also make investments through OFSCC-FS, LLC (OFSCC-FS) for the purpose of acquiring senior secured loan investments. It may make investments directly, or follow-on investments in current portfolio companies held through OFS SBIC I LP (SBIC LP), its investment company subsidiary. The Company's investment activities are managed by OFS Capital Management, LLC.</v>
    <v>51</v>
    <v>XNAS</v>
    <v>45636.875001099215</v>
    <v>Nasdaq Stock Market</v>
    <v>11878</v>
    <v>22.66</v>
    <v>22.66</v>
    <v>22.607500000000002</v>
    <v>21.3</v>
    <v>USD</v>
    <v>OFS Capital</v>
    <v>OFS Capital</v>
    <v>0</v>
    <v>22.66</v>
    <v>Collective Investments</v>
    <v>10 South Wacker Drive, Suite 2500, CHICAGO, IL, 60606 US</v>
    <v>OFSSH</v>
    <v>Acciones</v>
    <v>OFS Capital (XNAS:OFSSH)</v>
    <v>797</v>
    <v>822</v>
  </rv>
  <rv s="2">
    <v>11879</v>
  </rv>
  <rv s="0">
    <v>https://www.bing.com/financeapi/forcetrigger?t=a1z4xm&amp;q=XNYS%3aOGE&amp;form=skydnc</v>
    <v>Learn more on Bing</v>
  </rv>
  <rv s="7">
    <v>es-ES</v>
    <v>a1z4xm</v>
    <v>268435456</v>
    <v>1</v>
    <v>Con tecnología de Refinitiv</v>
    <v>25</v>
    <v>26</v>
    <v>OGE ENERGY CORP. (XNYS:OGE)</v>
    <v>3</v>
    <v>27</v>
    <v>Finance</v>
    <v>28</v>
    <v>XNYS</v>
    <v>200947900</v>
    <v>1995</v>
    <v>42.19</v>
    <v>0.75649999999999995</v>
    <v>-0.04</v>
    <v>-9.4830000000000001E-4</v>
    <v>8467944506</v>
    <v>42.18</v>
    <v>OGE Energy Corp. es un holding con inversiones en proveedores de energía y servicios energéticos, que ofrece entrega física y servicios relacionados para la electricidad en Oklahoma y el oeste de Arkansas. La Empresa también tiene inversiones en Enable y Energy Transfer, que ofrece servicios de gas natural, petróleo crudo y LGN. Opera a través de dos segmentos: operaciones de la compañía eléctrica y operaciones midstream de gas natural. El segmento de operaciones de la Compañía eléctrica opera a través de su filial OG&amp;E, que genera, transmite, distribuye y vende energía eléctrica en Oklahoma y el oeste de Arkansas. El territorio de servicio franquiciado de OG&amp;E incluye Fort Smith, Arkansas y las comunidades circundantes. El segmento de operaciones de gas natural incluye su inversión en acciones de Energy Transfer adquiridas en la fusión Enable/Energy Transfer. El segmento también incluye los costes de pensiones y postjubilación de los empleados de Enable.</v>
    <v>2329</v>
    <v>XNYS</v>
    <v>45637.873171006249</v>
    <v>New York Stock Exchange</v>
    <v>11881</v>
    <v>42.26</v>
    <v>44.41</v>
    <v>41.95</v>
    <v>32.06</v>
    <v>USD</v>
    <v>OGE ENERGY CORP.</v>
    <v>OGE ENERGY CORP.</v>
    <v>21.901</v>
    <v>42.14</v>
    <v>Electrical Utilities &amp; IPPs</v>
    <v>PO Box 321, 321 N Harvey, OKLAHOMA CITY, OK, 73101-0321 US</v>
    <v>OGE</v>
    <v>Acciones</v>
    <v>OGE ENERGY CORP. (XNYS:OGE)</v>
    <v>529810</v>
    <v>1136945</v>
  </rv>
  <rv s="2">
    <v>11882</v>
  </rv>
  <rv s="0">
    <v>https://www.bing.com/financeapi/forcetrigger?t=a1z51h&amp;q=XNYS%3aOGEN&amp;form=skydnc</v>
    <v>Learn more on Bing</v>
  </rv>
  <rv s="8">
    <v>es-ES</v>
    <v>a1z51h</v>
    <v>268435456</v>
    <v>1</v>
    <v>Con tecnología de Refinitiv</v>
    <v>29</v>
    <v>30</v>
    <v>Oragenics (XNYS:OGEN)</v>
    <v>3</v>
    <v>31</v>
    <v>Finance</v>
    <v>28</v>
    <v>XNYS</v>
    <v>12212680</v>
    <v>1996</v>
    <v>0.36</v>
    <v>0.43680000000000002</v>
    <v>-1.9400000000000001E-2</v>
    <v>-5.2659999999999998E-2</v>
    <v>4262225</v>
    <v>0.36840000000000001</v>
    <v>Oragenics, Inc. is a development-stage company. It is engaged in the research and development of nasal delivery pharmaceutical medications in neurology and fighting infectious diseases. It is focused on nasal delivery of pharmaceutical medications in neurology and fighting infectious diseases, including drug candidates for treating mild traumatic brain injury (mTBI or Concussion), and for treating Niemann Pick Disease Type C (NPC), and proprietary powder formulation and an intranasal delivery device. Its lead product ONP-002 is a fully synthetic, non-naturally occurring neurosteroid, is lipophilic, and can cross the blood-brain barrier to rapidly reduce swelling, oxidative stress and inflammation while restoring proper blood flow through gene amplification. It is also focused on developing medical products that treat brain related illnesses and diseases (the Neurology Assets). Its lead product and focus is on the development and commercialization of ONP-002 for the treatment of mTBI.</v>
    <v>5</v>
    <v>XNYS</v>
    <v>45637.873087025</v>
    <v>New York Stock Exchange</v>
    <v>11884</v>
    <v>0.372</v>
    <v>7.74</v>
    <v>0.33069999999999999</v>
    <v>0.25419999999999998</v>
    <v>USD</v>
    <v>Oragenics</v>
    <v>Oragenics</v>
    <v>0.34899999999999998</v>
    <v>Biotechnology &amp; Medical Research</v>
    <v>1990 MAIN STREET, SUITE 750, SARASOTA, FL, 34236 US</v>
    <v>OGEN</v>
    <v>Acciones</v>
    <v>Oragenics (XNYS:OGEN)</v>
    <v>222712</v>
    <v>608301</v>
  </rv>
  <rv s="2">
    <v>11885</v>
  </rv>
  <rv s="0">
    <v>https://www.bing.com/financeapi/forcetrigger?t=a2qym7&amp;q=XNAS%3aOGI&amp;form=skydnc</v>
    <v>Learn more on Bing</v>
  </rv>
  <rv s="7">
    <v>es-ES</v>
    <v>a2qym7</v>
    <v>268435456</v>
    <v>1</v>
    <v>Con tecnología de Refinitiv</v>
    <v>25</v>
    <v>26</v>
    <v>OrganiGram Hldg (XNAS:OGI)</v>
    <v>3</v>
    <v>71</v>
    <v>Finance</v>
    <v>28</v>
    <v>XNAS</v>
    <v>104143400</v>
    <v>2016</v>
    <v>1.54</v>
    <v>1.105</v>
    <v>-1.4999999999999999E-2</v>
    <v>-9.7400000000000004E-3</v>
    <v>225991200</v>
    <v>1.54</v>
    <v>Organigram Holdings Inc. is focused on producing cannabis for patients and adult-recreational consumers, as well as developing international business partnerships to extend the Company's global footprint. The Company, through its subsidiary, Organigram Inc., is a licensed producer of cannabis, cannabis- derived products and cannabis infused edibles in Canada. It has also developed and acquired a portfolio of legal adult-use recreational cannabis brands, including Edison, Holy Mountain, Big Bag O’ Buds, SHRED, SHRED’ems, Monjour, Laurentian, Tremblant Cannabis and Trailblazer. It specializes in vape and infused pre-roll categories backed by a portfolio of owned brands, including the BOXHOT brand. Its products include pre-milled flower, pre-rolls, weed gummies, shred x vapes, and extracts. It operates facilities in Moncton, New Brunswick and Lac-Superieur, Quebec, with a dedicated edibles manufacturing facility in Winnipeg, Manitoba. Its subsidiaries also include 10870277 Canada Inc.</v>
    <v>914</v>
    <v>XNAS</v>
    <v>45637.873564478905</v>
    <v>Nasdaq Stock Market</v>
    <v>11887</v>
    <v>1.55</v>
    <v>2.91</v>
    <v>1.5</v>
    <v>1.2</v>
    <v>USD</v>
    <v>OrganiGram Hldg</v>
    <v>OrganiGram Hldg</v>
    <v>0</v>
    <v>1.5249999999999999</v>
    <v>Healthcare Providers &amp; Services</v>
    <v>35 English Drive, MONCTON, NB, E1E 3X3 CA</v>
    <v>OGI</v>
    <v>Acciones</v>
    <v>OrganiGram Hldg (XNAS:OGI)</v>
    <v>419006</v>
    <v>758754</v>
  </rv>
  <rv s="2">
    <v>11888</v>
  </rv>
  <rv s="0">
    <v>https://www.bing.com/financeapi/forcetrigger?t=c24xbh&amp;q=XNYS%3aOGN&amp;form=skydnc</v>
    <v>Learn more on Bing</v>
  </rv>
  <rv s="7">
    <v>es-ES</v>
    <v>c24xbh</v>
    <v>268435456</v>
    <v>1</v>
    <v>Con tecnología de Refinitiv</v>
    <v>25</v>
    <v>26</v>
    <v>ORGANON &amp; CO. (XNYS:OGN)</v>
    <v>3</v>
    <v>27</v>
    <v>Finance</v>
    <v>28</v>
    <v>XNYS</v>
    <v>257538900</v>
    <v>2021</v>
    <v>15.15</v>
    <v>0.70630000000000004</v>
    <v>0.63500000000000001</v>
    <v>4.1997E-2</v>
    <v>4057525369</v>
    <v>15.12</v>
    <v>Organon &amp; Co. (Organon) es una compañía global de atención médica. La Compañía se dedica a desarrollar y brindar soluciones de salud a través de una cartera de terapias de prescripción dentro de la salud de la mujer, biosimilares y marcas establecidas. Organon tiene una cartera de marcas de anticoncepción y fertilidad, como Nexplanon o Implanon NXT, que es un anticonceptivo reversible patentado de acción prolongada. La cartera de biosimilares de la Compañía abarca tratamientos de inmunología y oncología. También cuenta con una cartera de marcas establecidas, incluidas marcas en el control del dolor cardiovascular, respiratorio, dermatológico y no opioide. La Compañía vende estos productos principalmente a mayoristas y minoristas de medicamentos, hospitales, agencias gubernamentales y proveedores de atención médica administrados, como organizaciones de mantenimiento de la salud, administradores de beneficios de farmacia y otras instituciones. Opera aproximadamente seis plantas de fabricación, que están ubicadas en Bélgica, Brasil, Indonesia, México, los Países Bajos y el Reino Unido.</v>
    <v>10000</v>
    <v>XNYS</v>
    <v>45637.873532650003</v>
    <v>New York Stock Exchange</v>
    <v>11890</v>
    <v>15.78</v>
    <v>23.1</v>
    <v>15.02</v>
    <v>10.97</v>
    <v>USD</v>
    <v>ORGANON &amp; CO.</v>
    <v>ORGANON &amp; CO.</v>
    <v>2.9988000000000001</v>
    <v>15.755000000000001</v>
    <v>Pharmaceuticals</v>
    <v>30 Hudson Street, Fl 33, JERSEY CITY, NJ, 07302 US</v>
    <v>OGN</v>
    <v>Acciones</v>
    <v>ORGANON &amp; CO. (XNYS:OGN)</v>
    <v>2924395</v>
    <v>2971082</v>
  </rv>
  <rv s="2">
    <v>11891</v>
  </rv>
  <rv s="0">
    <v>https://www.bing.com/financeapi/forcetrigger?t=a1z54c&amp;q=XNYS%3aOGS&amp;form=skydnc</v>
    <v>Learn more on Bing</v>
  </rv>
  <rv s="7">
    <v>es-ES</v>
    <v>a1z54c</v>
    <v>268435456</v>
    <v>1</v>
    <v>Con tecnología de Refinitiv</v>
    <v>25</v>
    <v>26</v>
    <v>ONE GAS, INC. (XNYS:OGS)</v>
    <v>3</v>
    <v>27</v>
    <v>Finance</v>
    <v>28</v>
    <v>XNYS</v>
    <v>56655260</v>
    <v>2013</v>
    <v>71.37</v>
    <v>0.6875</v>
    <v>-0.55500000000000005</v>
    <v>-7.7419999999999998E-3</v>
    <v>4030171920</v>
    <v>71.69</v>
    <v>ONE Gas, Inc. Es una empresa regulada de distribución de gas natural en los Estados Unidos. La Compañía opera a través de un solo segmento, servicios públicos regulados, que suministra gas natural a clientes residenciales, comerciales y de transporte. La Compañía proporciona servicios de distribución de gas natural a aproximadamente 2,3 millones de clientes. La compañía tiene tres divisiones: Oklahoma Natural Gas, Kansas Gas Service y Texas Gas Service. Sirve principalmente a clientes residenciales, comerciales y de transporte en los tres estados. Los mercados de distribución de gas natural de la Compañía en términos de clientes son Oklahoma City y Tulsa, Oklahoma; Kansas City, Wichita y Topeka, Kansas; y Austin y El Paso, Texas. Distribuye gas natural a aproximadamente el 89%, 71% y 13% de los clientes de distribución de gas natural en Oklahoma, Kansas y Texas, respectivamente.</v>
    <v>3900</v>
    <v>XNYS</v>
    <v>45637.873081087499</v>
    <v>New York Stock Exchange</v>
    <v>11893</v>
    <v>72.015000000000001</v>
    <v>78.885000000000005</v>
    <v>71.12</v>
    <v>57.74</v>
    <v>USD</v>
    <v>ONE GAS, INC.</v>
    <v>ONE GAS, INC.</v>
    <v>18.697500000000002</v>
    <v>71.135000000000005</v>
    <v>Natural Gas Utilities</v>
    <v>15 East Fifth Street, TULSA, OK, 74103 US</v>
    <v>OGS</v>
    <v>Acciones</v>
    <v>ONE GAS, INC. (XNYS:OGS)</v>
    <v>173316</v>
    <v>450502</v>
  </rv>
  <rv s="2">
    <v>11894</v>
  </rv>
  <rv s="0">
    <v>https://www.bing.com/financeapi/forcetrigger?t=c4jnjc&amp;q=XNAS%3aOHAA&amp;form=skydnc</v>
    <v>Learn more on Bing</v>
  </rv>
  <rv s="29">
    <v>es-ES</v>
    <v>c4jnjc</v>
    <v>268435456</v>
    <v>1</v>
    <v>1</v>
    <v>Con tecnología de Refinitiv</v>
    <v>92</v>
    <v>93</v>
    <v>Opy Acqsn I (XNAS:OHAA)</v>
    <v>3</v>
    <v>94</v>
    <v>Finance</v>
    <v>55</v>
    <v>XNAS</v>
    <v>5286330</v>
    <v>2020</v>
    <v>10.48</v>
    <v>0</v>
    <v>-9.5330000000000002E-4</v>
    <v>0</v>
    <v>-0.01</v>
    <v>55347900</v>
    <v>10.465</v>
    <v>OPY Acquisition Corp. I is a blank check company. The Company is formed for the purpose of effecting a merger, capital stock exchange, asset acquisition, stock purchase, reorganization or similar business combination with one or more businesses. It has not selected any specific business combination target and has not engaged in any substantive discussions, directly or indirectly, with any business combination target. The Company intends to focus its search for a target business in the healthcare industry. The Company neither engages in any business operations nor generates any revenues.</v>
    <v>XNAS</v>
    <v>45287.875000659376</v>
    <v>Nasdaq Stock Market</v>
    <v>11896</v>
    <v>10.49</v>
    <v>10.9</v>
    <v>10.48</v>
    <v>9.8000000000000007</v>
    <v>USD</v>
    <v>Opy Acqsn I</v>
    <v>Opy Acqsn I</v>
    <v>10.48</v>
    <v>10.48</v>
    <v>Holding Companies</v>
    <v>85 Broad Street, NEW YORK, NY, 10004 US</v>
    <v>OHAA</v>
    <v>Acciones</v>
    <v>Opy Acqsn I (XNAS:OHAA)</v>
    <v>17661</v>
    <v>523</v>
  </rv>
  <rv s="2">
    <v>11897</v>
  </rv>
  <rv s="0">
    <v>https://www.bing.com/financeapi/forcetrigger?t=a1z5cw&amp;q=XNYS%3aOHI&amp;form=skydnc</v>
    <v>Learn more on Bing</v>
  </rv>
  <rv s="7">
    <v>es-ES</v>
    <v>a1z5cw</v>
    <v>268435456</v>
    <v>1</v>
    <v>Con tecnología de Refinitiv</v>
    <v>25</v>
    <v>26</v>
    <v>OMEGA HEALTHCARE INVESTORS, INC. (XNYS:OHI)</v>
    <v>3</v>
    <v>27</v>
    <v>Finance</v>
    <v>28</v>
    <v>XNYS</v>
    <v>269948300</v>
    <v>1992</v>
    <v>39.35</v>
    <v>0.96430000000000005</v>
    <v>-0.49</v>
    <v>-1.2478E-2</v>
    <v>10468595074</v>
    <v>39.270000000000003</v>
    <v>Omega Healthcare Investors, Inc. es una sociedad cotizada anónima de inversión en el mercado inmobiliario (REIT). La Compañía opera a través del segmento, que consiste en inversiones en propiedades inmobiliarias relacionadas con el cuidado de la salud ubicadas en los Estados Unidos y el Reino Unido. El negocio principal de la Compañía es proporcionar financiamiento y capital a la industria de la atención médica a largo plazo con un enfoque particular en centros de enfermería especializada (SNFs), centros de vida asistida (ALFs) y, en menor medida, centros de vida independiente (ILFs), rehabilitación e instalaciones de cuidados intensivos (instalaciones especializadas) y edificios de consultorios médicos (MOBs). La cartera de la Compañía consiste en sus arrendamientos a largo plazo y préstamos inmobiliarios con compañías operadoras de salud y afiliadas. Además, la Compañía otorga préstamos a operadores y/o sus mandantes. Su cartera de inversiones inmobiliarias incluye más de 926 instalaciones sanitarias, ubicadas en 42 estados y el Reino Unido, que son operadas por 67 operadores externos.</v>
    <v>57</v>
    <v>XNYS</v>
    <v>45637.873147928127</v>
    <v>New York Stock Exchange</v>
    <v>11899</v>
    <v>39.4</v>
    <v>44.414999999999999</v>
    <v>38.520000000000003</v>
    <v>27.529399999999999</v>
    <v>USD</v>
    <v>OMEGA HEALTHCARE INVESTORS, INC.</v>
    <v>OMEGA HEALTHCARE INVESTORS, INC.</v>
    <v>28.932600000000001</v>
    <v>38.78</v>
    <v>Residential &amp; Commercial REIT</v>
    <v>303 International Circle, Suite 200, HUNT VALLEY, MD, 21030 US</v>
    <v>OHI</v>
    <v>Acciones</v>
    <v>OMEGA HEALTHCARE INVESTORS, INC. (XNYS:OHI)</v>
    <v>1176851</v>
    <v>1924382</v>
  </rv>
  <rv s="2">
    <v>11900</v>
  </rv>
  <rv s="0">
    <v>https://www.bing.com/financeapi/forcetrigger?t=a1z5im&amp;q=XNYS%3aOI&amp;form=skydnc</v>
    <v>Learn more on Bing</v>
  </rv>
  <rv s="8">
    <v>es-ES</v>
    <v>a1z5im</v>
    <v>268435456</v>
    <v>1</v>
    <v>Con tecnología de Refinitiv</v>
    <v>29</v>
    <v>30</v>
    <v>O-I GLASS, INC. (XNYS:OI)</v>
    <v>3</v>
    <v>31</v>
    <v>Finance</v>
    <v>28</v>
    <v>XNYS</v>
    <v>154646800</v>
    <v>2019</v>
    <v>11.9</v>
    <v>1.1929000000000001</v>
    <v>-0.04</v>
    <v>-3.3900000000000002E-3</v>
    <v>1818646368</v>
    <v>11.8</v>
    <v>O-I GLASS, INC. es un fabricante de productos de envases de vidrio. Los segmentos de la Compañía incluyen las Américas y Europa. La Compañía produce envases de vidrio para bebidas alcohólicas, incluyendo cerveza, bebidas de malta saborizadas, licores y vino. La Compañía también produce envases de vidrio para una variedad de alimentos, refrescos, tés, zumos y productos farmacéuticos. La Compañía fabrica envases de vidrio en una variedad de tamaños, formas y colores. Sus clientes son fabricantes de alimentos y bebidas, incluidos Anheuser-Busch InBev, Brown-Forman, Carlsberg, Coca-Cola, Constellation, Diageo, Heineken, Molson Coors, Nestle, PepsiCo and Pernod Ricard. Cuenta con plantas de fabricación de envases de vidrio en la región de las Américas ubicadas en Brasil, Canadá, Colombia, Ecuador, México, Perú y Estados Unidos. Cuenta con una instalación de distribución en Estados Unidos que utiliza para importar envases de vidrio de su negocio en México. Tiene aproximadamente 70 plantas en 19 países.</v>
    <v>23000</v>
    <v>XNYS</v>
    <v>45637.873176816407</v>
    <v>New York Stock Exchange</v>
    <v>11902</v>
    <v>11.9</v>
    <v>17.579999999999998</v>
    <v>11.52</v>
    <v>10.08</v>
    <v>USD</v>
    <v>O-I GLASS, INC.</v>
    <v>O-I GLASS, INC.</v>
    <v>11.76</v>
    <v>Containers &amp; Packaging</v>
    <v>One Michael Owens Way, PERRYSBURG, OH, 43551-2999 US</v>
    <v>OI</v>
    <v>Acciones</v>
    <v>O-I GLASS, INC. (XNYS:OI)</v>
    <v>611121</v>
    <v>1311932</v>
  </rv>
  <rv s="2">
    <v>11903</v>
  </rv>
  <rv s="0">
    <v>https://www.bing.com/financeapi/forcetrigger?t=a1z5lh&amp;q=XNYS%3aOIA&amp;form=skydnc</v>
    <v>Learn more on Bing</v>
  </rv>
  <rv s="26">
    <v>es-ES</v>
    <v>a1z5lh</v>
    <v>268435456</v>
    <v>1</v>
    <v>Con tecnología de Refinitiv</v>
    <v>81</v>
    <v>82</v>
    <v>Invesco Muni Inc Opp (XNYS:OIA)</v>
    <v>14</v>
    <v>83</v>
    <v>Finance</v>
    <v>76</v>
    <v>XNYS</v>
    <v>6.47</v>
    <v>1.6806000000000001</v>
    <v>0</v>
    <v>0</v>
    <v>312216593.98000002</v>
    <v>6.45</v>
    <v>45637.872660983594</v>
    <v>2.76E-2</v>
    <v>New York Stock Exchange</v>
    <v>11905</v>
    <v>6.49</v>
    <v>6.99</v>
    <v>6.4396000000000004</v>
    <v>6.04</v>
    <v>USD</v>
    <v>Invesco Muni Inc Opp</v>
    <v>6.45</v>
    <v>OIA</v>
    <v>ETF</v>
    <v>Invesco Muni Inc Opp (XNYS:OIA)</v>
    <v>96382</v>
    <v>68217</v>
  </rv>
  <rv s="2">
    <v>11906</v>
  </rv>
  <rv s="0">
    <v>https://www.bing.com/financeapi/forcetrigger?t=a1z5u2&amp;q=XNYS%3aOII&amp;form=skydnc</v>
    <v>Learn more on Bing</v>
  </rv>
  <rv s="7">
    <v>es-ES</v>
    <v>a1z5u2</v>
    <v>268435456</v>
    <v>1</v>
    <v>Con tecnología de Refinitiv</v>
    <v>25</v>
    <v>26</v>
    <v>Oceaneering Intl (XNYS:OII)</v>
    <v>3</v>
    <v>27</v>
    <v>Finance</v>
    <v>28</v>
    <v>XNYS</v>
    <v>101060000</v>
    <v>1969</v>
    <v>27.04</v>
    <v>2.4015</v>
    <v>0.49</v>
    <v>1.8304000000000001E-2</v>
    <v>2754895600</v>
    <v>26.77</v>
    <v>Oceaneering International, Inc. is a technology company, which delivers engineered services and products, and robotic solutions to the offshore energy, defense, aerospace, manufacturing and entertainment industries. It operates through four segments. Subsea Robotics segment consists of its remotely operated vehicles (ROVs), survey services and ROV tooling businesses. Manufactured Products segment provides distribution systems, such as production control umbilicals and connection systems made up of specialty subsea hardware, along with clamp connectors and subsea and topside control valves. Offshore Projects Group segment provides a portfolio of integrated subsea project capabilities and solutions. Integrity Management &amp; Digital Solutions segment provides asset integrity management, corrosion management, inspection and nondestructive testing services, principally to customers in the oil and gas, power generation and petrochemical industries. It also offers digital and software services.</v>
    <v>10100</v>
    <v>XNYS</v>
    <v>45637.87318929375</v>
    <v>New York Stock Exchange</v>
    <v>11908</v>
    <v>27.725000000000001</v>
    <v>30.975000000000001</v>
    <v>26.754999999999999</v>
    <v>18.664999999999999</v>
    <v>USD</v>
    <v>Oceaneering Intl</v>
    <v>Oceaneering Intl</v>
    <v>20.182099999999998</v>
    <v>27.26</v>
    <v>Oil &amp; Gas Related Equipment and Services</v>
    <v>5875 North Sam Houston Parkway West, Suite 400, HOUSTON, TX, 77086 US</v>
    <v>OII</v>
    <v>Acciones</v>
    <v>Oceaneering Intl (XNYS:OII)</v>
    <v>447731</v>
    <v>765945</v>
  </rv>
  <rv s="2">
    <v>11909</v>
  </rv>
  <rv s="0">
    <v>https://www.bing.com/financeapi/forcetrigger?t=a1z6kr&amp;q=XNYS%3aOIS&amp;form=skydnc</v>
    <v>Learn more on Bing</v>
  </rv>
  <rv s="8">
    <v>es-ES</v>
    <v>a1z6kr</v>
    <v>268435456</v>
    <v>1</v>
    <v>Con tecnología de Refinitiv</v>
    <v>29</v>
    <v>30</v>
    <v>Oil States Intl (XNYS:OIS)</v>
    <v>3</v>
    <v>31</v>
    <v>Finance</v>
    <v>28</v>
    <v>XNYS</v>
    <v>63111030</v>
    <v>1995</v>
    <v>5.31</v>
    <v>2.6480000000000001</v>
    <v>0.115</v>
    <v>2.1780000000000001E-2</v>
    <v>340484006</v>
    <v>5.28</v>
    <v>Oil States International, Inc. is a global provider of manufactured products and services to customers in the energy, industrial and military sectors. The Company's manufactured products include highly engineered capital equipment, as well as products consumed in the drilling, well construction and production of oil and natural gas. It operates through three segments. The Offshore/Manufactured Products segment designs, manufactures and markets capital equipment utilized on floating production systems, subsea pipeline infrastructure, and offshore drilling rigs and vessels, along with short-cycle and other products. The Well Site Services segment includes a range of equipment and services that are used to drill for, establish and maintain the flow of oil and natural gas from a well throughout its life cycle. The Downhole Technologies segment provides oil and gas perforation systems and downhole tools in support of completion, intervention, wireline and well abandonment operations.</v>
    <v>2752</v>
    <v>XNYS</v>
    <v>45637.873406481252</v>
    <v>New York Stock Exchange</v>
    <v>11911</v>
    <v>5.46</v>
    <v>7.27</v>
    <v>5.19</v>
    <v>3.91</v>
    <v>USD</v>
    <v>Oil States Intl</v>
    <v>Oil States Intl</v>
    <v>5.3949999999999996</v>
    <v>Oil &amp; Gas Related Equipment and Services</v>
    <v>333 CLAY STREET, SUITE 4620, THREE ALLEN CENTER, HOUSTON, TX, 77002 US</v>
    <v>OIS</v>
    <v>Acciones</v>
    <v>Oil States Intl (XNYS:OIS)</v>
    <v>430290</v>
    <v>598722</v>
  </rv>
  <rv s="2">
    <v>11912</v>
  </rv>
  <rv s="0">
    <v>https://www.bing.com/financeapi/forcetrigger?t=a1z6nm&amp;q=XNYS%3aOKE&amp;form=skydnc</v>
    <v>Learn more on Bing</v>
  </rv>
  <rv s="7">
    <v>es-ES</v>
    <v>a1z6nm</v>
    <v>268435456</v>
    <v>1</v>
    <v>Con tecnología de Refinitiv</v>
    <v>25</v>
    <v>26</v>
    <v>ONEOK, INC. (XNYS:OKE)</v>
    <v>3</v>
    <v>27</v>
    <v>Finance</v>
    <v>28</v>
    <v>XNYS</v>
    <v>584251300</v>
    <v>1997</v>
    <v>105.02</v>
    <v>1.6546000000000001</v>
    <v>0.13</v>
    <v>1.2459999999999999E-3</v>
    <v>61036733311</v>
    <v>104.34</v>
    <v>ONEOK, INC. es un proveedor de servicios midstream. La Compañía posee sistemas de líquidos de gas natural (LGN) que conectan el suministro de LGN en las regiones de las Montañas Rocosas, el Pérmico y el Mid-Continent con los centros de mercado y una red de activos de recogida, procesamiento, almacenamiento y transporte de gas natural. La Compañía opera a través de tres segmentos: Recogida y Procesamiento de Gas Natural, Líquidos de Gas Natural y Gasoductos de Gas Natural. El segmento de Recogida y Procesamiento de Gas Natural proporciona servicios intermedios a los productores de Dakota del Norte, Montana, Wyoming, Kansas y Oklahoma. El segmento de Líquidos de Gas Natural posee y opera instalaciones que recogen, fraccionan y distribuyen LGN y almacenan productos de LGN, principalmente en Oklahoma, Kansas, Texas, Nuevo México y la región de las Montañas Rocosas, que incluye las cuencas de Williston, Powder River y DJ. El segmento de Gasoductos de Gas Natural, a través de sus activos de propiedad absoluta, proporciona servicios de transporte y almacenamiento intraestatal e interestatal a los usuarios finales.</v>
    <v>4775</v>
    <v>XNYS</v>
    <v>45637.873096539064</v>
    <v>New York Stock Exchange</v>
    <v>11914</v>
    <v>105.88</v>
    <v>118.07</v>
    <v>104.15</v>
    <v>65.489999999999995</v>
    <v>USD</v>
    <v>ONEOK, INC.</v>
    <v>ONEOK, INC.</v>
    <v>21.8446</v>
    <v>104.47</v>
    <v>Oil &amp; Gas Related Equipment and Services</v>
    <v>100 W 5th St, TULSA, OK, 74103 US</v>
    <v>OKE</v>
    <v>Acciones</v>
    <v>ONEOK, INC. (XNYS:OKE)</v>
    <v>1617193</v>
    <v>3413125</v>
  </rv>
  <rv s="2">
    <v>11915</v>
  </rv>
  <rv s="0">
    <v>https://www.bing.com/financeapi/forcetrigger?t=a1z6qh&amp;q=XNAS%3aOKTA&amp;form=skydnc</v>
    <v>Learn more on Bing</v>
  </rv>
  <rv s="7">
    <v>es-ES</v>
    <v>a1z6qh</v>
    <v>268435456</v>
    <v>1</v>
    <v>Con tecnología de Refinitiv</v>
    <v>25</v>
    <v>26</v>
    <v>OKTA, INC. (XNAS:OKTA)</v>
    <v>3</v>
    <v>27</v>
    <v>Finance</v>
    <v>28</v>
    <v>XNAS</v>
    <v>171354900</v>
    <v>2010</v>
    <v>83.76</v>
    <v>1.0084</v>
    <v>2.21</v>
    <v>2.6697000000000002E-2</v>
    <v>14563452951</v>
    <v>82.78</v>
    <v>Okta, Inc. es un proveedor independiente de identidad para la empresa. La plataforma de la Compañía Okta Identity Cloud proporciona soluciones de gestión de identidad que permiten a los clientes asegurar a sus usuarios y conectarlos a la tecnología y las aplicaciones. También conecta a las empresas con sus clientes, empleados, contratistas y socios. Permite a los usuarios a acceder una gama de aplicaciones en la nube, website, aplicaciones móviles, y servicio desde varios dispositivos. Su plataforma es usada por las organizaciones de tecnología de la información (IT) para asegurar su empresa y por los desarrolladores para crear sitios web y aplicaciones orientados al cliente. Okta Identity Cloud consiste en un conjunto de productos para administrar y proteger identidades. Ofrece una gama de productos, tales como Adaptive Multi-Factor Authentication, Universal Directory, Lifecycle Management products, Single Sign-On, application program interface (API) Access Management y Mobility Management.</v>
    <v>5938</v>
    <v>XNAS</v>
    <v>45637.873158251561</v>
    <v>Nasdaq Stock Market</v>
    <v>11917</v>
    <v>85.78</v>
    <v>114.5</v>
    <v>82.808999999999997</v>
    <v>70.56</v>
    <v>USD</v>
    <v>OKTA, INC.</v>
    <v>OKTA, INC.</v>
    <v>0</v>
    <v>84.99</v>
    <v>Software &amp; IT Services</v>
    <v>100 1st St Ste 600, SAN FRANCISCO, CA, 94105-4687 US</v>
    <v>OKTA</v>
    <v>Acciones</v>
    <v>OKTA, INC. (XNAS:OKTA)</v>
    <v>3179165</v>
    <v>3866982</v>
  </rv>
  <rv s="2">
    <v>11918</v>
  </rv>
  <rv s="0">
    <v>https://www.bing.com/financeapi/forcetrigger?t=c66s7w&amp;q=XNAS%3aOKYO&amp;form=skydnc</v>
    <v>Learn more on Bing</v>
  </rv>
  <rv s="21">
    <v>es-ES</v>
    <v>c66s7w</v>
    <v>268435456</v>
    <v>1</v>
    <v>Con tecnología de Refinitiv</v>
    <v>67</v>
    <v>68</v>
    <v>OKYO Pharma (XNAS:OKYO)</v>
    <v>3</v>
    <v>63</v>
    <v>Finance</v>
    <v>28</v>
    <v>XNAS</v>
    <v>33836320</v>
    <v>2018</v>
    <v>1.05</v>
    <v>0</v>
    <v>0</v>
    <v>36204862</v>
    <v>1.07</v>
    <v>OKYO Pharma Limited is a United Kingdom-based clinical stage biopharmaceutical company developing therapies for the treatment of dry eye disease (DED) and neuropathic corneal pain (NCP). The Company is focused on the discovery and development of novel molecules to treat inflammatory DED and ocular pain. Its research program is focused on a novel G Protein-Coupled Receptor (GPCR). The Company is developing OK-101, its lead preclinical product candidate, for the treatment of DED. OK-101 is focused on keratoconjunctivitis sicca, commonly referred to as DED, which is a multifactorial disease caused by an underlying inflammation resulting in the lack of lubrication and moisture in the surface of the eye. The Company also plans to evaluate its potential in benefiting patients with ocular neuropathic pain, uveitis and allergic conjunctivitis. It is also evaluating OK-201, a bovine adrenal medulla (BAM), lipidated-peptide preclinical analogue candidate that is in the developmental stage.</v>
    <v>8</v>
    <v>XNAS</v>
    <v>45637.870646943753</v>
    <v>Nasdaq Stock Market</v>
    <v>11920</v>
    <v>1.085</v>
    <v>2.12</v>
    <v>1.05</v>
    <v>0.8075</v>
    <v>USD</v>
    <v>OKYO Pharma</v>
    <v>OKYO Pharma</v>
    <v>0</v>
    <v>1.07</v>
    <v>Pharmaceuticals</v>
    <v>Floor 4, 14/15 Conduit St, LONDON, W1S 2XJ GB</v>
    <v>OKYO</v>
    <v>Acciones</v>
    <v>OKYO Pharma (XNAS:OKYO)</v>
    <v>17142</v>
    <v>36248</v>
  </rv>
  <rv s="2">
    <v>11921</v>
  </rv>
  <rv s="0">
    <v>https://www.bing.com/financeapi/forcetrigger?t=a2r1kr&amp;q=XNAS%3aOLB&amp;form=skydnc</v>
    <v>Learn more on Bing</v>
  </rv>
  <rv s="7">
    <v>es-ES</v>
    <v>a2r1kr</v>
    <v>268435456</v>
    <v>1</v>
    <v>Con tecnología de Refinitiv</v>
    <v>25</v>
    <v>26</v>
    <v>OLB Group (XNAS:OLB)</v>
    <v>3</v>
    <v>27</v>
    <v>Finance</v>
    <v>28</v>
    <v>XNAS</v>
    <v>2152360</v>
    <v>2004</v>
    <v>1.86</v>
    <v>2.1133000000000002</v>
    <v>-0.02</v>
    <v>-1.0582000000000001E-2</v>
    <v>4046430</v>
    <v>1.89</v>
    <v>The OLB Group, Inc. is a diversified Fintech eCommerce merchant services provider. Its eCommerce platform delivers cloud-based merchant services for a digital commerce solution to thousands of merchants in all 50 states. It seeks to provide merchants with a range of products and services through its various online platforms, including financial and transaction processing services. Its business functions through three subsidiaries: eVance, Inc. (eVance), OmniSoft.io, Inc. (OmniSoft), and CrowdPay.Us, Inc. (CrowdPay). OmniSoft operates a cloud-based business management platform that provides turnkey solutions for merchants to enable them to build and manage their retail businesses. eVance provides competitive payment processing solutions to merchants, which enable merchants to process credit and debit card-based Internet payments for sales of their products. CrowdPay operates a white label capital raising platform that targets small and midsized businesses seeking to raise capital.</v>
    <v>26</v>
    <v>XNAS</v>
    <v>45637.872818981246</v>
    <v>Nasdaq Stock Market</v>
    <v>11923</v>
    <v>1.88</v>
    <v>11.7</v>
    <v>1.74</v>
    <v>1.36</v>
    <v>USD</v>
    <v>OLB Group</v>
    <v>OLB Group</v>
    <v>0</v>
    <v>1.87</v>
    <v>Software &amp; IT Services</v>
    <v>1120 Avenue Of The Americas, 4Th Floor, NEW YORK, NY, 10036 US</v>
    <v>OLB</v>
    <v>Acciones</v>
    <v>OLB Group (XNAS:OLB)</v>
    <v>19831</v>
    <v>121506</v>
  </rv>
  <rv s="2">
    <v>11924</v>
  </rv>
  <rv s="0">
    <v>https://www.bing.com/financeapi/forcetrigger?t=a1z6z2&amp;q=XNAS%3aOLED&amp;form=skydnc</v>
    <v>Learn more on Bing</v>
  </rv>
  <rv s="7">
    <v>es-ES</v>
    <v>a1z6z2</v>
    <v>268435456</v>
    <v>1</v>
    <v>Con tecnología de Refinitiv</v>
    <v>25</v>
    <v>26</v>
    <v>UNIVERSAL DISPLAY CORPORATION (XNAS:OLED)</v>
    <v>3</v>
    <v>27</v>
    <v>Finance</v>
    <v>28</v>
    <v>XNAS</v>
    <v>47461410</v>
    <v>1985</v>
    <v>156.94</v>
    <v>1.3949</v>
    <v>5.83</v>
    <v>3.7539999999999997E-2</v>
    <v>7647456993</v>
    <v>155.30000000000001</v>
    <v>UNIVERSAL DISPLAY CORPORATION se dedica a la investigación, el desarrollo y la comercialización de tecnologías y materiales de diodos orgánicos emisores de luz (OLED, por sus siglas en inglés) para su uso en pantallas y aplicaciones de iluminación de estado sólido. Los OLED son dispositivos de emisión de luz que pueden fabricarse tanto en sustratos flexibles como rígidos, lo que los hace adecuados para su uso en pantallas a todo color y como productos de iluminación. Las pantallas OLED pueden utilizarse en teléfonos móviles, televisores, dispositivos para llevar puestos, tabletas, ordenadores portátiles y personales, realidad aumentada (RA), realidad virtual (RV), dispositivos multimedia portátiles y productos de automoción. Sus tecnologías PHOLED permiten que los OLED emitan luz mediante un proceso, la fosforescencia. Dispone de una cartera de propiedad intelectual en torno a sus tecnologías y materiales PHOLED existentes, tanto para pantallas como para productos de iluminación, que la Empresa comercializa bajo la marca UniversalPHOLED. Sus tecnologías OLED adicionales incluyen OLED flexibles FOLED y la impresión por inyección a vapor orgánica OVJP.</v>
    <v>456</v>
    <v>XNAS</v>
    <v>45637.873577383594</v>
    <v>Nasdaq Stock Market</v>
    <v>11926</v>
    <v>162.53</v>
    <v>237</v>
    <v>156.1053</v>
    <v>148.75</v>
    <v>USD</v>
    <v>UNIVERSAL DISPLAY CORPORATION</v>
    <v>UNIVERSAL DISPLAY CORPORATION</v>
    <v>31.179099999999998</v>
    <v>161.13</v>
    <v>Semiconductors &amp; Semiconductor Equipment</v>
    <v>250 Phillips Boulevard, EWING, NJ, 08618 US</v>
    <v>OLED</v>
    <v>Acciones</v>
    <v>UNIVERSAL DISPLAY CORPORATION (XNAS:OLED)</v>
    <v>502299</v>
    <v>600268</v>
  </rv>
  <rv s="2">
    <v>11927</v>
  </rv>
  <rv s="0">
    <v>https://www.bing.com/financeapi/forcetrigger?t=c11da2&amp;q=XNAS%3aOLK&amp;form=skydnc</v>
    <v>Learn more on Bing</v>
  </rv>
  <rv s="30">
    <v>es-ES</v>
    <v>c11da2</v>
    <v>268435456</v>
    <v>1</v>
    <v>1</v>
    <v>Con tecnología de Refinitiv</v>
    <v>25</v>
    <v>95</v>
    <v>Olink Holding (XNAS:OLK)</v>
    <v>3</v>
    <v>27</v>
    <v>Finance</v>
    <v>45</v>
    <v>XNAS</v>
    <v>124739300</v>
    <v>2019</v>
    <v>26</v>
    <v>0.5181</v>
    <v>0</v>
    <v>0</v>
    <v>3253200944</v>
    <v>26</v>
    <v xml:space="preserve">Olink Holding AB (publ) is a Sweden-based company engaged in the marketing and sales of biotechnological products and services. The Company offers a technique to identify actionable biomarkers, with a focus on the human plasma proteome. The Company operates in Sweden and the USA. </v>
    <v>707</v>
    <v>XNAS</v>
    <v>45482.952070983592</v>
    <v>Nasdaq Stock Market</v>
    <v>11929</v>
    <v>26.09</v>
    <v>26.09</v>
    <v>25.98</v>
    <v>14.1</v>
    <v>USD</v>
    <v>Olink Holding</v>
    <v>Olink Holding</v>
    <v>0</v>
    <v>26.08</v>
    <v>Office Equipment</v>
    <v>Dag Hammarskjolds vag 52B, UPPSALA, UPPSALA, 752 37 SE</v>
    <v>OLK</v>
    <v>Acciones</v>
    <v>Olink Holding (XNAS:OLK)</v>
    <v>1890290</v>
    <v>894071</v>
  </rv>
  <rv s="2">
    <v>11930</v>
  </rv>
  <rv s="0">
    <v>https://www.bing.com/financeapi/forcetrigger?t=a1z75r&amp;q=XNAS%3aOLLI&amp;form=skydnc</v>
    <v>Learn more on Bing</v>
  </rv>
  <rv s="7">
    <v>es-ES</v>
    <v>a1z75r</v>
    <v>268435456</v>
    <v>1</v>
    <v>Con tecnología de Refinitiv</v>
    <v>25</v>
    <v>26</v>
    <v>Ollie's Bargain (XNAS:OLLI)</v>
    <v>3</v>
    <v>27</v>
    <v>Finance</v>
    <v>28</v>
    <v>XNAS</v>
    <v>61348370</v>
    <v>2012</v>
    <v>112.91</v>
    <v>0.84850000000000003</v>
    <v>2.33</v>
    <v>2.0986999999999999E-2</v>
    <v>6953837739</v>
    <v>111.02</v>
    <v>Ollie's Bargain Outlet Holdings, Inc. is a retailer of closeout merchandise and excess inventory. The Company principally buys overproduced, overstocked, and closeout merchandise from manufacturers, wholesalers, distributors, brokers, and other retailers. Its warehouse format stores feature a number of categories, including housewares, bed and bath, food, floor coverings, health and beauty aids, books and stationery, toys, and electronics, as well as other products, including hardware, candy, clothing, sporting goods, pet and lawn and garden products. It operates over 541 stores in 31 states. Its retail locations are located in Alabama, Arkansas, Connecticut, Delaware, Florida, Georgia, Illinois, Indiana, Iowa, Kansas, Kentucky, Louisiana, Maryland, Massachusetts, Michigan, Mississippi, Missouri, New Jersey, New York, North Carolina, Ohio, Oklahoma, Pennsylvania, Rhode Island, South Carolina, Tennessee, Texas, Vermont, Virginia, and West Virginia.</v>
    <v>5500</v>
    <v>XNAS</v>
    <v>45637.873540914065</v>
    <v>Nasdaq Stock Market</v>
    <v>11932</v>
    <v>115.98</v>
    <v>115.98</v>
    <v>112.35</v>
    <v>68.05</v>
    <v>USD</v>
    <v>Ollie's Bargain</v>
    <v>Ollie's Bargain</v>
    <v>33.046599999999998</v>
    <v>113.35</v>
    <v>Diversified Retail</v>
    <v>6295 Allentown Blvd Ste 1, HARRISBURG, PA, 17112-2693 US</v>
    <v>OLLI</v>
    <v>Acciones</v>
    <v>Ollie's Bargain (XNAS:OLLI)</v>
    <v>1566063</v>
    <v>1215198</v>
  </rv>
  <rv s="2">
    <v>11933</v>
  </rv>
  <rv s="0">
    <v>https://www.bing.com/financeapi/forcetrigger?t=bwv52w&amp;q=XNAS%3aOLMA&amp;form=skydnc</v>
    <v>Learn more on Bing</v>
  </rv>
  <rv s="7">
    <v>es-ES</v>
    <v>bwv52w</v>
    <v>268435456</v>
    <v>1</v>
    <v>Con tecnología de Refinitiv</v>
    <v>25</v>
    <v>26</v>
    <v>Olema Pharms (XNAS:OLMA)</v>
    <v>3</v>
    <v>27</v>
    <v>Finance</v>
    <v>28</v>
    <v>XNAS</v>
    <v>57297850</v>
    <v>2006</v>
    <v>9.74</v>
    <v>1.9361999999999999</v>
    <v>-1.2</v>
    <v>-0.12448100000000001</v>
    <v>483593854</v>
    <v>9.64</v>
    <v xml:space="preserve">Olema Pharmaceuticals, Inc. is a clinical-stage biopharmaceutical company. The Company is focused on the discovery, development, and commercialization of targeted therapies for women's cancers. Its lead product candidate, OP-1250, is an oral therapy with combined activity as both a complete estrogen receptor (ER) antagonist (CERAN) and a selective ER degrader (SERD). The Company's OP-1250 is an oral small molecule clinical-stage product candidate for the treatment of endocrine-driven cancers. OP-1250, both as a monotherapy and in combination with inhibitors of cyclin-dependent kinase four and six (CDK4/6) demonstrated robust tumor shrinkage in several xenograft models, including ESR1 and PIK3CA mutations and central nervous system (CNS), metastasis. It is in the Phase I/ II clinical trial, and in Phase Ib/ II combination with palbociclib, in patients with metastatic ER-positive (ER+), human epidermal growth factor receptor 2-negative (HER2-) breast cancer. </v>
    <v>87</v>
    <v>XNAS</v>
    <v>45637.873332904688</v>
    <v>Nasdaq Stock Market</v>
    <v>11935</v>
    <v>9.7899999999999991</v>
    <v>16.774999999999999</v>
    <v>8.2200000000000006</v>
    <v>7.6749999999999998</v>
    <v>USD</v>
    <v>Olema Pharms</v>
    <v>Olema Pharms</v>
    <v>0</v>
    <v>8.44</v>
    <v>Biotechnology &amp; Medical Research</v>
    <v>780 Brannan Street, SAN FRANCISCO, CA, 94103 US</v>
    <v>OLMA</v>
    <v>Acciones</v>
    <v>Olema Pharms (XNAS:OLMA)</v>
    <v>2008267</v>
    <v>640117</v>
  </rv>
  <rv s="2">
    <v>11936</v>
  </rv>
  <rv s="0">
    <v>https://www.bing.com/financeapi/forcetrigger?t=a1z78m&amp;q=XNYS%3aOLN&amp;form=skydnc</v>
    <v>Learn more on Bing</v>
  </rv>
  <rv s="7">
    <v>es-ES</v>
    <v>a1z78m</v>
    <v>268435456</v>
    <v>1</v>
    <v>Con tecnología de Refinitiv</v>
    <v>25</v>
    <v>26</v>
    <v>Olin (XNYS:OLN)</v>
    <v>3</v>
    <v>27</v>
    <v>Finance</v>
    <v>28</v>
    <v>XNYS</v>
    <v>116596500</v>
    <v>1892</v>
    <v>39.43</v>
    <v>1.4332</v>
    <v>-1.0049999999999999</v>
    <v>-2.5722999999999999E-2</v>
    <v>4438245772</v>
    <v>39.07</v>
    <v>Olin Corporation is a vertically integrated global manufacturer and distributor of chemical products and a manufacturer of ammunition. The Company operates through three segments: Chlor Alkali Products and Vinyls, Epoxy and Winchester. The Chlor Alkali Products and Vinyls segment manufactures and sells chlorine and caustic soda, ethylene dichloride and vinyl chloride monomer, methyl chloride, methylene chloride, chloroform, carbon tetrachloride, perchloroethylene, hydrochloric acid, hydrogen, bleach products and potassium hydroxide. The Epoxy segment produces and sells a full range of epoxy materials and precursors, including aromatics (acetone and phenol), allyl chloride, epichlorohydrin, liquid epoxy resins, solid epoxy resins and systems and growth products, such as converted epoxy resins and additives. The Winchester segment produces and sells sporting ammunition, reloading components, small caliber military ammunition and components, industrial cartridges and clay targets.</v>
    <v>7326</v>
    <v>XNYS</v>
    <v>45637.873577650003</v>
    <v>New York Stock Exchange</v>
    <v>11938</v>
    <v>39.43</v>
    <v>60.6</v>
    <v>37.6</v>
    <v>37.6</v>
    <v>USD</v>
    <v>Olin</v>
    <v>Olin</v>
    <v>31.7209</v>
    <v>38.064999999999998</v>
    <v>Chemicals</v>
    <v>190 CARONDELET PLAZA SUITE 1530, OLIN CORP, CLAYTON, MO, 63105 US</v>
    <v>OLN</v>
    <v>Acciones</v>
    <v>Olin (XNYS:OLN)</v>
    <v>2267097</v>
    <v>1490243</v>
  </rv>
  <rv s="2">
    <v>11939</v>
  </rv>
  <rv s="0">
    <v>https://www.bing.com/financeapi/forcetrigger?t=c29fur&amp;q=XNYS%3aOLO&amp;form=skydnc</v>
    <v>Learn more on Bing</v>
  </rv>
  <rv s="8">
    <v>es-ES</v>
    <v>c29fur</v>
    <v>268435456</v>
    <v>1</v>
    <v>Con tecnología de Refinitiv</v>
    <v>29</v>
    <v>30</v>
    <v>Olo (XNYS:OLO)</v>
    <v>3</v>
    <v>31</v>
    <v>Finance</v>
    <v>28</v>
    <v>XNYS</v>
    <v>163669700</v>
    <v>2005</v>
    <v>7.63</v>
    <v>1.4589000000000001</v>
    <v>0.11</v>
    <v>1.4435999999999999E-2</v>
    <v>1265166781</v>
    <v>7.62</v>
    <v>Olo Inc. is a restaurant technology provider with ordering, payment, and guest engagement solutions. The Company provides e restaurant brands with an enterprise-grade, open software as a service (SaaS) platform that enables their digital ordering, delivery, and payment programs and enables them to collect, analyze, and act on data to drive guest experiences. It provides solutions across three product suites: Order, Pay, and Engage. Order suite includes a suite of solutions powering restaurant brands on-demand commerce operations, enabling digital ordering, delivery, and channel management. Pay suite is a fully integrated, frictionless payment platform, enabling restaurants to grow and protect their digital business through an enhances customer payment experience, offering advanced fraud prevention designed to enhance authorization rates for valid transactions, and improve basket conversion. Engage provides a suite of restaurant-centric marketing solutions.</v>
    <v>683</v>
    <v>XNYS</v>
    <v>45637.873375890624</v>
    <v>New York Stock Exchange</v>
    <v>11941</v>
    <v>7.8849999999999998</v>
    <v>7.8849999999999998</v>
    <v>7.51</v>
    <v>4.2</v>
    <v>USD</v>
    <v>Olo</v>
    <v>Olo</v>
    <v>7.73</v>
    <v>Software &amp; IT Services</v>
    <v>285 Fulton Street, One World Trade Center, 82Nd Floor, NEW YORK, NY, 10007 US</v>
    <v>OLO</v>
    <v>Acciones</v>
    <v>Olo (XNYS:OLO)</v>
    <v>1249112</v>
    <v>1802051</v>
  </rv>
  <rv s="2">
    <v>11942</v>
  </rv>
  <rv s="0">
    <v>https://www.bing.com/financeapi/forcetrigger?t=a1z7ec&amp;q=XNYS%3aOLP&amp;form=skydnc</v>
    <v>Learn more on Bing</v>
  </rv>
  <rv s="7">
    <v>es-ES</v>
    <v>a1z7ec</v>
    <v>268435456</v>
    <v>1</v>
    <v>Con tecnología de Refinitiv</v>
    <v>25</v>
    <v>26</v>
    <v>One Liberty (XNYS:OLP)</v>
    <v>3</v>
    <v>27</v>
    <v>Finance</v>
    <v>28</v>
    <v>XNYS</v>
    <v>21387060</v>
    <v>1982</v>
    <v>28.9</v>
    <v>1.4217</v>
    <v>-5.3499999999999999E-2</v>
    <v>-1.835E-3</v>
    <v>622288591</v>
    <v>29.15</v>
    <v>One Liberty Properties, Inc. is a self-administered and self-managed real estate investment trust. The Company acquires, owns and manages a geographically diversified portfolio consisting primarily of industrial and retail properties. The Company owns approximately 108 properties and participate in joint ventures that own two properties. These 110 properties are located in 31 states and have an aggregate of approximately 10.9 million square feet. Its primary objective is to acquire single-tenant properties, and in particular, industrial properties, that are subject to long-term net leases that include periodic contractual rental increases or rent increases based on increases in the consumer price index. The Company’s property is located across Alabama, Arkansas, Arizona, California, Colorado, Texas, Delaware, Florida, Georgia, Iowa, Illinois, Kansas, Kentucky, Massachusetts, Virginia and Ohio.</v>
    <v>10</v>
    <v>XNYS</v>
    <v>45637.87265927031</v>
    <v>New York Stock Exchange</v>
    <v>11944</v>
    <v>29.256</v>
    <v>30.454699999999999</v>
    <v>28.9</v>
    <v>19.25</v>
    <v>USD</v>
    <v>One Liberty</v>
    <v>One Liberty</v>
    <v>17.871700000000001</v>
    <v>29.096499999999999</v>
    <v>Residential &amp; Commercial REIT</v>
    <v>60 Cuttermill Rd Ste 303, GREAT NECK, NY, 11021-3190 US</v>
    <v>OLP</v>
    <v>Acciones</v>
    <v>One Liberty (XNYS:OLP)</v>
    <v>35399</v>
    <v>51132</v>
  </rv>
  <rv s="2">
    <v>11945</v>
  </rv>
  <rv s="0">
    <v>https://www.bing.com/financeapi/forcetrigger?t=c39rim&amp;q=XNAS%3aOLPX&amp;form=skydnc</v>
    <v>Learn more on Bing</v>
  </rv>
  <rv s="7">
    <v>es-ES</v>
    <v>c39rim</v>
    <v>268435456</v>
    <v>1</v>
    <v>Con tecnología de Refinitiv</v>
    <v>25</v>
    <v>26</v>
    <v>Olaplex Holdings (XNAS:OLPX)</v>
    <v>3</v>
    <v>27</v>
    <v>Finance</v>
    <v>28</v>
    <v>XNAS</v>
    <v>662922800</v>
    <v>2021</v>
    <v>2.19</v>
    <v>1.4119999999999999</v>
    <v>0</v>
    <v>0</v>
    <v>1431913248</v>
    <v>2.16</v>
    <v>Olaplex Holdings, Inc. is a science-enabled, technology-driven beauty company. The Company focuses on improving the hair health of its consumers. Its product portfolio is comprised of about 17 complementary products specifically developed to provide a holistic regimen for hair health. Its products are offered through professional, specialty retail and direct-to-consumer (DTC) channels and are developed to address three key uses: treatment, maintenance, and protection. Its products have an ingredient, Bis-aminopropyl diglycol dimaleate (Bis-amino), which works on a molecular level to protect and repair hair from damage. Its hair health platform includes four products that can be purchased and applied only by professional hairstylists, namely No. 1 Bond Multiplier, No. 2 Bond Perfector, Olaplex 4-in-1 Moisture Mask, and Broad-Spectrum Chelating Treatment. The Company sells its products directly to consumers through its brand Website, Olaplex.com, and third-party e-commerce platforms.</v>
    <v>233</v>
    <v>XNAS</v>
    <v>45637.87316553203</v>
    <v>Nasdaq Stock Market</v>
    <v>11947</v>
    <v>2.21</v>
    <v>2.98</v>
    <v>2.125</v>
    <v>1.19</v>
    <v>USD</v>
    <v>Olaplex Holdings</v>
    <v>Olaplex Holdings</v>
    <v>33.893000000000001</v>
    <v>2.16</v>
    <v>Personal &amp; Household Products &amp; Services</v>
    <v>1187 Coast Village Road, Suite 1-520, SANTA BARBARA, CA, 93108 US</v>
    <v>OLPX</v>
    <v>Acciones</v>
    <v>Olaplex Holdings (XNAS:OLPX)</v>
    <v>1015944</v>
    <v>2654616</v>
  </rv>
  <rv s="2">
    <v>11948</v>
  </rv>
  <rv s="0">
    <v>https://www.bing.com/financeapi/forcetrigger?t=bvpqww&amp;q=XNAS%3aOM&amp;form=skydnc</v>
    <v>Learn more on Bing</v>
  </rv>
  <rv s="7">
    <v>es-ES</v>
    <v>bvpqww</v>
    <v>268435456</v>
    <v>1</v>
    <v>Con tecnología de Refinitiv</v>
    <v>25</v>
    <v>26</v>
    <v>Outset Medical (XNAS:OM)</v>
    <v>3</v>
    <v>27</v>
    <v>Finance</v>
    <v>28</v>
    <v>XNAS</v>
    <v>52542020</v>
    <v>2003</v>
    <v>1.27</v>
    <v>2.1150000000000002</v>
    <v>-7.0000000000000007E-2</v>
    <v>-5.4264E-2</v>
    <v>64101264</v>
    <v>1.29</v>
    <v>Outset Medical, Inc. is a medical technology company. The Company offers Tablo Hemodialysis System (Tablo), which is a single enterprise solution for hemodialysis, comprised of a compact console with integrated water purification, on-demand dialysate production and advanced software and connectivity capabilities. The Company designed Tablo from the ground up to be a single enterprise solution that can be utilized across the continuum of care, allowing dialysis to be delivered anytime, anywhere and by virtually anyone. The Tablo system comprises components, which include Tablo Console, Tablo Cartridge and Tablo Data Ecosystem. Tablo Console is a compact, mobile and versatile machine consisting of an integrated water purification, on-demand dialysate production system and touchscreen interface with 3D animations. It also offers various key platforms, such as TabloHub, a customer-facing portal; MyTablo, a patient-facing portal, and TabloDash, an internal data analytics platform.</v>
    <v>480</v>
    <v>XNAS</v>
    <v>45637.873095335155</v>
    <v>Nasdaq Stock Market</v>
    <v>11950</v>
    <v>1.2849999999999999</v>
    <v>6.37</v>
    <v>1.1400999999999999</v>
    <v>0.435</v>
    <v>USD</v>
    <v>Outset Medical</v>
    <v>Outset Medical</v>
    <v>0</v>
    <v>1.22</v>
    <v>Healthcare Equipment &amp; Supplies</v>
    <v>3052 Orchard Drive, SAN JOSE, CA, 95134 US</v>
    <v>OM</v>
    <v>Acciones</v>
    <v>Outset Medical (XNAS:OM)</v>
    <v>563417</v>
    <v>1117848</v>
  </rv>
  <rv s="2">
    <v>11951</v>
  </rv>
  <rv s="0">
    <v>https://www.bing.com/financeapi/forcetrigger?t=a1z7h7&amp;q=XNAS%3aOMAB&amp;form=skydnc</v>
    <v>Learn more on Bing</v>
  </rv>
  <rv s="7">
    <v>es-ES</v>
    <v>a1z7h7</v>
    <v>268435456</v>
    <v>1</v>
    <v>Con tecnología de Refinitiv</v>
    <v>25</v>
    <v>26</v>
    <v>Grupo Aeroportuario del Centro Norte S.A.B. de C.V. (XNAS:OMAB)</v>
    <v>3</v>
    <v>27</v>
    <v>Finance</v>
    <v>28</v>
    <v>XNAS</v>
    <v>43000620</v>
    <v>1998</v>
    <v>73.73</v>
    <v>1.2803</v>
    <v>-0.25</v>
    <v>-3.411E-3</v>
    <v>3159341000</v>
    <v>73.290000000000006</v>
    <v>Grupo Aeroportuario del Centro Norte S.A.B. de C.V. es una sociedad de cartera. La Compañía, a través de sus filiales, posee concesiones para operar, mantener y desarrollar más de 10 aeropuertos en México. Los segmentos de la Compañía incluyen Metropolitano, Turista, Regional, Frontera, Hotel y Otros. La Compañía también se dedica a diversas actividades comerciales y de diversificación en sus aeropuertos, como el arrendamiento de espacio para restaurantes y tiendas minoristas, la operación de lugares de estacionamiento y la operación de NH Terminal 2 Hotel y Hilton Garden Inn Hotel en el aeropuerto de Monterrey. Los aeropuertos de la Compañía atienden el área metropolitana de Monterrey; aproximadamente tres destinos turísticos, como Acapulco, Mazatlán y Zihuatanejo; más de siete centros regionales, tales como Chihuahua, Culiacán, Durango, San Luis Potosí, Tampico, Torreón y Zacatecas, y aproximadamente dos ciudades fronterizas, como Ciudad Juárez y Reynosa.</v>
    <v>1119</v>
    <v>XNAS</v>
    <v>45637.873091863279</v>
    <v>Nasdaq Stock Market</v>
    <v>11953</v>
    <v>73.73</v>
    <v>90.53</v>
    <v>71.989999999999995</v>
    <v>59.08</v>
    <v>USD</v>
    <v>Grupo Aeroportuario del Centro Norte S.A.B. de C.V.</v>
    <v>Grupo Aeroportuario del Centro Norte S.A.B. de C.V.</v>
    <v>13.942500000000001</v>
    <v>73.040000000000006</v>
    <v>Transport Infrastructure</v>
    <v>Torre Latitud, Ave. Lazaro Cardenas No. 2225 L.501 (Piso 5), Col. Valle Ote., SAN PEDRO GARZA GARCIA, NUEVO LEON, 66269 MX</v>
    <v>OMAB</v>
    <v>Acciones</v>
    <v>Grupo Aeroportuario del Centro Norte S.A.B. de C.V. (XNAS:OMAB)</v>
    <v>69380</v>
    <v>77157</v>
  </rv>
  <rv s="2">
    <v>11954</v>
  </rv>
  <rv s="0">
    <v>https://www.bing.com/financeapi/forcetrigger?t=a1z7mw&amp;q=XNYS%3aOMC&amp;form=skydnc</v>
    <v>Learn more on Bing</v>
  </rv>
  <rv s="7">
    <v>es-ES</v>
    <v>a1z7mw</v>
    <v>268435456</v>
    <v>1</v>
    <v>Con tecnología de Refinitiv</v>
    <v>25</v>
    <v>26</v>
    <v>Omnicom Group (XNYS:OMC)</v>
    <v>3</v>
    <v>27</v>
    <v>Finance</v>
    <v>28</v>
    <v>XNYS</v>
    <v>196411100</v>
    <v>1944</v>
    <v>92.75</v>
    <v>0.96989999999999998</v>
    <v>-0.41</v>
    <v>-4.4340000000000004E-3</v>
    <v>18079641755</v>
    <v>92.46</v>
    <v>Omnicom Group Inc. is a global marketing and corporate communications company. The Company’s branded networks and numerous specialty firms offer services in advertising, strategic media planning and buying, precision marketing, commerce and branding, experiential, customer relationship marketing (CRM), public relations, healthcare marketing and other specialty communications services to over 5,000 clients in more than 70 countries. It provides a range of services, such as database management, digital transformation consulting, package design, crisis communications, custom publishing, data analytics, digital/direct marketing and post-production services, instore design, interactive and mobile marketing, investor relations, promotional marketing, public affairs, retail media and e-commerce, social media marketing, search engine marketing, and others. The Company’s digital commerce (Flywheel Digital) provides services in e-commerce operations, media execution and market intelligence.</v>
    <v>75900</v>
    <v>XNYS</v>
    <v>45637.873425937498</v>
    <v>New York Stock Exchange</v>
    <v>11956</v>
    <v>93.42</v>
    <v>107</v>
    <v>91.82</v>
    <v>82.26</v>
    <v>USD</v>
    <v>Omnicom Group</v>
    <v>Omnicom Group</v>
    <v>12.6227</v>
    <v>92.05</v>
    <v>Media &amp; Publishing</v>
    <v>280 Park Avenue, NEW YORK, NY, 10017 US</v>
    <v>OMC</v>
    <v>Acciones</v>
    <v>Omnicom Group (XNYS:OMC)</v>
    <v>2056667</v>
    <v>2195022</v>
  </rv>
  <rv s="2">
    <v>11957</v>
  </rv>
  <rv s="0">
    <v>https://www.bing.com/financeapi/forcetrigger?t=a1z7pr&amp;q=XNAS%3aOMCL&amp;form=skydnc</v>
    <v>Learn more on Bing</v>
  </rv>
  <rv s="7">
    <v>es-ES</v>
    <v>a1z7pr</v>
    <v>268435456</v>
    <v>1</v>
    <v>Con tecnología de Refinitiv</v>
    <v>25</v>
    <v>26</v>
    <v>OMNICELL, INC. (XNAS:OMCL)</v>
    <v>3</v>
    <v>27</v>
    <v>Finance</v>
    <v>28</v>
    <v>XNAS</v>
    <v>46316830</v>
    <v>2000</v>
    <v>47.6</v>
    <v>0.77529999999999999</v>
    <v>-0.13</v>
    <v>-2.758E-3</v>
    <v>2177354178</v>
    <v>47.14</v>
    <v>OMNICELL, INC. es un proveedor de soluciones de la gestión de medicación y herramientas de adherencia para sistemas de salud y farmacias. La Compañía se centra en transformar el modelo de entrega de la atención farmacéutica a través de la automatización diseñada para reemplazar los procesos manuales, propensos a errores, combinado con una plataforma única basada en la nube y ofertas de servicios avanzados. Las soluciones de automatización de los puntos de atención de la Compañía están diseñadas para mejorar los flujos de trabajo de los médicos en las áreas de atención al paciente del sistema sanitario, como las unidades de enfermería, las salas de pacientes, los quirófanos y los departamentos de urgencias. El software de interfaz Omnicell de la Compañía proporciona un interface y una integración entre sus productos de uso de medicación o sus productos de suministro y los sistemas de gestión de información internos de un centro sanitario. El Servicio de Composición IV de la Farmacia Central de la Compañía ofrece un modelo de servicio que incluye tecnología robótica IV, instrumentos analíticos de datos y apoyo clínico para programas de composición estéril de la empresa.</v>
    <v>3660</v>
    <v>XNAS</v>
    <v>45637.873415392969</v>
    <v>Nasdaq Stock Market</v>
    <v>11959</v>
    <v>47.6</v>
    <v>55.744999999999997</v>
    <v>46.375</v>
    <v>25.12</v>
    <v>USD</v>
    <v>OMNICELL, INC.</v>
    <v>OMNICELL, INC.</v>
    <v>0</v>
    <v>47.01</v>
    <v>Healthcare Equipment &amp; Supplies</v>
    <v>4220 NORTH FREEWAY, FORT WORTH, TX, 76137 US</v>
    <v>OMCL</v>
    <v>Acciones</v>
    <v>OMNICELL, INC. (XNAS:OMCL)</v>
    <v>162847</v>
    <v>620398</v>
  </rv>
  <rv s="2">
    <v>11960</v>
  </rv>
  <rv s="0">
    <v>https://www.bing.com/financeapi/forcetrigger?t=a1z7yc&amp;q=XNAS%3aOMER&amp;form=skydnc</v>
    <v>Learn more on Bing</v>
  </rv>
  <rv s="7">
    <v>es-ES</v>
    <v>a1z7yc</v>
    <v>268435456</v>
    <v>1</v>
    <v>Con tecnología de Refinitiv</v>
    <v>25</v>
    <v>26</v>
    <v>Omeros (XNAS:OMER)</v>
    <v>3</v>
    <v>27</v>
    <v>Finance</v>
    <v>28</v>
    <v>XNAS</v>
    <v>57949760</v>
    <v>1994</v>
    <v>10.57</v>
    <v>1.9903</v>
    <v>-1.53</v>
    <v>-0.14516099999999998</v>
    <v>522127337</v>
    <v>10.54</v>
    <v>Omeros Corporation is a biopharmaceutical company. The Company is focused on discovering, developing and commercializing small-molecule and protein therapeutics for large-market and orphan indications targeting immunologic disorders, including complement-mediated diseases, cancers, and addictive and compulsive disorders. Its lead MASP-2 inhibitor, narsoplimab, targets the lectin pathway of complement and is the subject of a biologics license application pending before FDA for the treatment of hematopoietic stem cell transplant-associated thrombotic microangiopathy. Its long-acting MASP-2 inhibitor, OMS1029, is in a phase I multi-ascending-dose clinical trial. OMS906, its inhibitor of MASP-3, the key activator of the alternative pathway of complement, is advancing in clinical programs for paroxysmal nocturnal hemoglobinuria and complement 3 glomerulopathy. The Company’s lead phosphodiesterase 7 inhibitor OMS527 is in clinical development for the treatment of cocaine use disorders.</v>
    <v>198</v>
    <v>XNAS</v>
    <v>45637.873521492969</v>
    <v>Nasdaq Stock Market</v>
    <v>11962</v>
    <v>10.67</v>
    <v>12.65</v>
    <v>8.91</v>
    <v>2.37</v>
    <v>USD</v>
    <v>Omeros</v>
    <v>Omeros</v>
    <v>0</v>
    <v>9.01</v>
    <v>Biotechnology &amp; Medical Research</v>
    <v>201 Elliott Avenue West, SEATTLE, WA, 98119 US</v>
    <v>OMER</v>
    <v>Acciones</v>
    <v>Omeros (XNAS:OMER)</v>
    <v>952236</v>
    <v>1471234</v>
  </rv>
  <rv s="2">
    <v>11963</v>
  </rv>
  <rv s="0">
    <v>https://www.bing.com/financeapi/forcetrigger?t=a1z827&amp;q=XNAS%3aOMEX&amp;form=skydnc</v>
    <v>Learn more on Bing</v>
  </rv>
  <rv s="7">
    <v>es-ES</v>
    <v>a1z827</v>
    <v>268435456</v>
    <v>1</v>
    <v>Con tecnología de Refinitiv</v>
    <v>25</v>
    <v>26</v>
    <v>Odyssey Marin (XNAS:OMEX)</v>
    <v>3</v>
    <v>27</v>
    <v>Finance</v>
    <v>28</v>
    <v>XNAS</v>
    <v>21730370</v>
    <v>1997</v>
    <v>0.379</v>
    <v>0.1477</v>
    <v>-1.6199999999999999E-2</v>
    <v>-4.2077999999999997E-2</v>
    <v>8014160</v>
    <v>0.38500000000000001</v>
    <v>Odyssey Marine Exploration, Inc. discovers, validates, and develops seafloor mineral resources. The Company has a diversified mineral portfolio, which includes projects controlled by the Company and other projects in which it has a minority owner and service provider. The Company’s projects include the Exploraciones Oceanicas Phosphate Project, CIC Project, and LIHIR Gold Project. The Exploraciones Oceanicas Phosphate Project is a rich deposit of phosphate sands located 70-90 meters deep within Mexico’s Exclusive Economic Zone. The project is located approximately 25-40 kilometers from the coast of Baja California Sur, Mexico. The Lihir Gold Project covers a subsea area, which contains at least five prospective gold exploration targets in two different mineralization types: seamount-related epithermal and modern placer gold. It has one material mining project, the Don Diego Phosphorite Project, which is located in the Mexican Exclusive Economic Zone.</v>
    <v>11</v>
    <v>XNAS</v>
    <v>45637.873152765627</v>
    <v>Nasdaq Stock Market</v>
    <v>11965</v>
    <v>0.39900000000000002</v>
    <v>5.5724</v>
    <v>0.33</v>
    <v>0.30299999999999999</v>
    <v>USD</v>
    <v>Odyssey Marin</v>
    <v>Odyssey Marin</v>
    <v>0.44550000000000001</v>
    <v>0.36880000000000002</v>
    <v>Metals &amp; Mining</v>
    <v>205 S. Hoover Blvd., Suite 210, TAMPA, FL, 33609 US</v>
    <v>OMEX</v>
    <v>Acciones</v>
    <v>Odyssey Marin (XNAS:OMEX)</v>
    <v>1429294</v>
    <v>3564780</v>
  </rv>
  <rv s="2">
    <v>11966</v>
  </rv>
  <rv s="0">
    <v>https://www.bing.com/financeapi/forcetrigger?t=a1z852&amp;q=XNYS%3aOMF&amp;form=skydnc</v>
    <v>Learn more on Bing</v>
  </rv>
  <rv s="7">
    <v>es-ES</v>
    <v>a1z852</v>
    <v>268435456</v>
    <v>1</v>
    <v>Con tecnología de Refinitiv</v>
    <v>25</v>
    <v>26</v>
    <v>OneMain Holdings, Inc. (XNYS:OMF)</v>
    <v>3</v>
    <v>27</v>
    <v>Finance</v>
    <v>28</v>
    <v>XNYS</v>
    <v>119352400</v>
    <v>2013</v>
    <v>55.3</v>
    <v>1.5564</v>
    <v>0.78500000000000003</v>
    <v>1.4317E-2</v>
    <v>6637783726</v>
    <v>54.83</v>
    <v>OneMain Holdings, Inc. es una sociedad de cartera de servicios financieros. La Compañía ofrece productos de préstamos personales; ofrece tarjetas de crédito; ofrece seguros de crédito opcionales y otros; ofrece un programa de bienestar financiero centrado en el cliente y adquisiciones y enajenaciones de activos y negocios. Brinda originación, suscripción y servicio de préstamos personales, principalmente a clientes no preferenciales. Además, la Compañía ofrece dos tarjetas de crédito, BrightWay y BrightWay+, a través de un socio bancario externo. La Compañía ofrece productos de seguro de crédito opcionales, como el seguro de vida de crédito, que prevé el pago al prestamista de la financiación por cobrar en caso de fallecimiento del prestatario; seguro de discapacidad de crédito, que proporciona pagos mensuales programados del préstamo al prestamista durante la discapacidad del prestatario debido a una enfermedad o lesión, y seguro de desempleo involuntario de crédito, que proporciona pagos mensuales programados del préstamo al prestamista durante el desempleo involuntario del prestatario.</v>
    <v>9100</v>
    <v>XNYS</v>
    <v>45637.873288657029</v>
    <v>New York Stock Exchange</v>
    <v>11968</v>
    <v>55.67</v>
    <v>57.97</v>
    <v>54.292000000000002</v>
    <v>41.7</v>
    <v>USD</v>
    <v>OneMain Holdings, Inc.</v>
    <v>OneMain Holdings, Inc.</v>
    <v>12.0237</v>
    <v>55.615000000000002</v>
    <v>Banking Services</v>
    <v>601 NW 2nd St, EVANSVILLE, IN, 47708-1013 US</v>
    <v>OMF</v>
    <v>Acciones</v>
    <v>OneMain Holdings, Inc. (XNYS:OMF)</v>
    <v>501453</v>
    <v>995317</v>
  </rv>
  <rv s="2">
    <v>11969</v>
  </rv>
  <rv s="0">
    <v>https://www.bing.com/financeapi/forcetrigger?t=c2rznm&amp;q=XNAS%3aOMGA&amp;form=skydnc</v>
    <v>Learn more on Bing</v>
  </rv>
  <rv s="7">
    <v>es-ES</v>
    <v>c2rznm</v>
    <v>268435456</v>
    <v>1</v>
    <v>Con tecnología de Refinitiv</v>
    <v>25</v>
    <v>26</v>
    <v>Omega (XNAS:OMGA)</v>
    <v>3</v>
    <v>27</v>
    <v>Finance</v>
    <v>28</v>
    <v>XNAS</v>
    <v>55366210</v>
    <v>2016</v>
    <v>0.99960000000000004</v>
    <v>1.677</v>
    <v>-4.9799999999999997E-2</v>
    <v>-4.9800000000000004E-2</v>
    <v>52608972</v>
    <v>1</v>
    <v>Omega Therapeutics, Inc. is a clinical-stage biotechnology company, which is engaged in the development of a programmable epigenomic mRNA medicine to treat or cure a broad range of diseases. The Company’s OMEGA platform has enabled it to identify and validate various DNA-sequence-based epigenomic, zip codes, associated with individual regulatory elements within Insulated Genomic Domains (IGDs). The Company designs and engineers its mRNA therapeutics, called epigenomic controllers, or ECs, to target EpiZips for precision epigenomic control. Its pipeline consists of programs that span oncology, regenerative medicine, and multigenic diseases including immunologic and cardiometabolic conditions. The Company’s precision epigenomic control delivered by the OMEGA platform has therapeutic applicability and transformational potential, spanning across oncology, multigenic diseases including immunologic and cardiometabolic conditions, and regenerative medicine.</v>
    <v>93</v>
    <v>XNAS</v>
    <v>45637.873053274998</v>
    <v>Nasdaq Stock Market</v>
    <v>11971</v>
    <v>1.03</v>
    <v>6.3</v>
    <v>0.9264</v>
    <v>0.75</v>
    <v>USD</v>
    <v>Omega</v>
    <v>Omega</v>
    <v>0</v>
    <v>0.95020000000000004</v>
    <v>Biotechnology &amp; Medical Research</v>
    <v>140 First Street, Suite 501, CAMBRIDGE, MA, 02141 US</v>
    <v>OMGA</v>
    <v>Acciones</v>
    <v>Omega (XNAS:OMGA)</v>
    <v>121139</v>
    <v>318912</v>
  </rv>
  <rv s="2">
    <v>11972</v>
  </rv>
  <rv s="17">
    <v>es-ES</v>
    <v>c95fk2</v>
    <v>268435456</v>
    <v>1</v>
    <v>Con tecnología de Refinitiv</v>
    <v>59</v>
    <v>60</v>
    <v>Ohmyhome (XNAS:OMH)</v>
    <v>44</v>
    <v>27</v>
    <v>Finance</v>
    <v>28</v>
    <v>XNAS</v>
    <v>22785110</v>
    <v>2022</v>
    <v>0.38550000000000001</v>
    <v>2.5539999999999998</v>
    <v>-3.1099999999999999E-2</v>
    <v>-7.2308999999999998E-2</v>
    <v>9799880</v>
    <v>0.43009999999999998</v>
    <v>Ohmyhome Limited is a property technology company. The Company, through its subsidiaries, operates a property platform which provides end-to-end property solutions and services for its customers, including brokerage services and emerging and other services, such as home renovation and furnishing services, listing and research, mortgage referral, legal services and insurance referral services. Its segments include Brokerage, emerging and another related service, and Estate management services and other related services. Its platform appeals to and supports a growing online community and network of users looking to list and search for properties online, seeking information on their property transactions and other value-added services, through the comprehensive property-related solutions and services available on its platform. It offers brokerage services to customers through its agents to represent customers seeking to purchase, sell, rent, or lease their properties on its platform.</v>
    <v>112</v>
    <v>XNAS</v>
    <v>45637.870984513283</v>
    <v>Nasdaq Stock Market</v>
    <v>0.40479999999999999</v>
    <v>6</v>
    <v>0.37</v>
    <v>0.31469999999999998</v>
    <v>USD</v>
    <v>Ohmyhome</v>
    <v>Ohmyhome</v>
    <v>0</v>
    <v>0.39900000000000002</v>
    <v>Software &amp; IT Services</v>
    <v>11 Lorong 3 Toa Payoh, Jackson Square Proptech Innovation Centre Block B, Suite 04-17, 319579 SG</v>
    <v>OMH</v>
    <v>Acciones</v>
    <v>Ohmyhome (XNAS:OMH)</v>
    <v>1110873</v>
    <v>184175</v>
  </rv>
  <rv s="2">
    <v>11974</v>
  </rv>
  <rv s="0">
    <v>https://www.bing.com/financeapi/forcetrigger?t=a1z87w&amp;q=XNYS%3aOMI&amp;form=skydnc</v>
    <v>Learn more on Bing</v>
  </rv>
  <rv s="8">
    <v>es-ES</v>
    <v>a1z87w</v>
    <v>268435456</v>
    <v>1</v>
    <v>Con tecnología de Refinitiv</v>
    <v>29</v>
    <v>30</v>
    <v>Owens &amp; Minor (XNYS:OMI)</v>
    <v>3</v>
    <v>31</v>
    <v>Finance</v>
    <v>28</v>
    <v>XNYS</v>
    <v>77108970</v>
    <v>1993</v>
    <v>14.25</v>
    <v>0.44490000000000002</v>
    <v>0.35</v>
    <v>2.4700000000000003E-2</v>
    <v>1119622244</v>
    <v>14.17</v>
    <v>Owens &amp; Minor, Inc. is a global healthcare solutions company providing essential products and services that support care from the hospital to the home. The Company operates through two segments: Products &amp; Healthcare Services and Patient Direct. The Products &amp; Healthcare Services segment offers a comprehensive portfolio of products and services to healthcare providers and manufacturers. Its portfolio of medical and surgical supplies includes branded products purchased from manufacturers and its own proprietary products. Its service offerings to healthcare providers include supplier management, analytics, inventory management, and clinical supply management. It also offers a variety of programs providing outsourced logistics and marketing solutions to its suppliers as well. The Patient Direct segment provides delivery of disposable medical supplies sold directly to patients and home health agencies and a provider of integrated home healthcare equipment and related services.</v>
    <v>13700</v>
    <v>XNYS</v>
    <v>45637.873411411718</v>
    <v>New York Stock Exchange</v>
    <v>11976</v>
    <v>14.59</v>
    <v>28.35</v>
    <v>13.96</v>
    <v>11.42</v>
    <v>USD</v>
    <v>Owens &amp; Minor</v>
    <v>Owens &amp; Minor</v>
    <v>14.52</v>
    <v>Healthcare Equipment &amp; Supplies</v>
    <v>9120 LOCKWOOD BLVD, MECHANICSVILLE, VA, 23116 US</v>
    <v>OMI</v>
    <v>Acciones</v>
    <v>Owens &amp; Minor (XNYS:OMI)</v>
    <v>293248</v>
    <v>618043</v>
  </rv>
  <rv s="2">
    <v>11977</v>
  </rv>
  <rv s="0">
    <v>https://www.bing.com/financeapi/forcetrigger?t=c27jnm&amp;q=XNAS%3aOMIC&amp;form=skydnc</v>
    <v>Learn more on Bing</v>
  </rv>
  <rv s="7">
    <v>es-ES</v>
    <v>c27jnm</v>
    <v>268435456</v>
    <v>1</v>
    <v>Con tecnología de Refinitiv</v>
    <v>25</v>
    <v>26</v>
    <v>Singular Genomic (XNAS:OMIC)</v>
    <v>3</v>
    <v>27</v>
    <v>Finance</v>
    <v>28</v>
    <v>XNAS</v>
    <v>2511780</v>
    <v>2016</v>
    <v>20.05</v>
    <v>1.8298000000000001</v>
    <v>0.16250000000000001</v>
    <v>8.1250000000000003E-3</v>
    <v>50235660</v>
    <v>20</v>
    <v>Singular Genomics Systems, Inc. is a life science technology company that develops next-generation sequencing (NGS) and multiomics technologies. The Company has developed NGS technology (Sequencing Engine), which is a platform technology for its products. The core of its Sequencing Engine consists of proprietary chemistry, including novel chemical compounds, polymers, and enzymes. Its active product development pipeline consists of two products, each of which is designed to leverage the Sequencing Engine and purpose-built to address different applications. Its first product, the G4 Sequencing Platform (G4), targets the NGS market. Its second product in development, G4X Spatial Sequencer, which leverages its sequencing technology, applying it as an in-situ readout for transcriptomics, proteomics and fluorescent H&amp;E in tissue, with spatial context and on the same platform as the G4. The Company is also engaged in developing PX, which is a development-stage multiomics platform.</v>
    <v>255</v>
    <v>XNAS</v>
    <v>45637.873492858591</v>
    <v>Nasdaq Stock Market</v>
    <v>11979</v>
    <v>20.5213</v>
    <v>23.41</v>
    <v>20.05</v>
    <v>5.34</v>
    <v>USD</v>
    <v>Singular Genomic</v>
    <v>Singular Genomic</v>
    <v>0</v>
    <v>20.162500000000001</v>
    <v>Healthcare Equipment &amp; Supplies</v>
    <v>3010 SCIENCE PARK ROAD, SAN DIEGO, CA, 92121 US</v>
    <v>OMIC</v>
    <v>Acciones</v>
    <v>Singular Genomic (XNAS:OMIC)</v>
    <v>3036</v>
    <v>14533</v>
  </rv>
  <rv s="2">
    <v>11980</v>
  </rv>
  <rv s="0">
    <v>https://www.bing.com/financeapi/forcetrigger?t=a2tl7w&amp;q=XNAS%3aOMQS&amp;form=skydnc</v>
    <v>Learn more on Bing</v>
  </rv>
  <rv s="8">
    <v>es-ES</v>
    <v>a2tl7w</v>
    <v>268435456</v>
    <v>1</v>
    <v>Con tecnología de Refinitiv</v>
    <v>29</v>
    <v>30</v>
    <v>Omniq (OTCM:OMQS)</v>
    <v>3</v>
    <v>31</v>
    <v>Finance</v>
    <v>51</v>
    <v>OTCM</v>
    <v>10712930</v>
    <v>1973</v>
    <v>0.161</v>
    <v>1.1092</v>
    <v>0.04</v>
    <v>0.21052600000000002</v>
    <v>2142590</v>
    <v>0.19</v>
    <v>OMNIQ Corp. is a provider of computerized and machine-vision image processing solutions. The Company is a manufacturer and distributor of barcode labels, tags, and ribbons, as well as radio-frequency identification (RFID) labels and tags. It uses artificial intelligence (AI) technology to deliver data collection, real-time surveillance, and monitoring for supply chain management, homeland security, public safety, traffic and parking management, and access control applications. It offers end-to-end solutions that include hardware, software, communications, and full lifecycle management services. Its technology and services help its clients move people, assets, and data safely and securely through airports, warehouses, schools, national borders, and many other applications and environments. The Company provides printing solutions, credit card terminals, automatic kiosks, and point-of-care units. It offers technical service and support. It also offers solutions to the fintech market.</v>
    <v>160</v>
    <v>OTCM</v>
    <v>45637.844485856251</v>
    <v>OTC Markets</v>
    <v>11982</v>
    <v>0.25</v>
    <v>0.81</v>
    <v>0.161</v>
    <v>0.1051</v>
    <v>USD</v>
    <v>Omniq</v>
    <v>Omniq</v>
    <v>0.23</v>
    <v>Software &amp; IT Services</v>
    <v>1865 West 2100 South, SALT LAKE CITY, UT, 84119 US</v>
    <v>OMQS</v>
    <v>Acciones</v>
    <v>Omniq (OTCM:OMQS)</v>
    <v>6235</v>
    <v>1007782</v>
  </rv>
  <rv s="2">
    <v>11983</v>
  </rv>
  <rv s="0">
    <v>https://www.bing.com/financeapi/forcetrigger?t=a1z8jc&amp;q=XNAS%3aON&amp;form=skydnc</v>
    <v>Learn more on Bing</v>
  </rv>
  <rv s="7">
    <v>es-ES</v>
    <v>a1z8jc</v>
    <v>268435456</v>
    <v>1</v>
    <v>Con tecnología de Refinitiv</v>
    <v>25</v>
    <v>26</v>
    <v>ON SEMICONDUCTOR CORPORATION (XNAS:ON)</v>
    <v>3</v>
    <v>27</v>
    <v>Finance</v>
    <v>28</v>
    <v>XNAS</v>
    <v>425797500</v>
    <v>2000</v>
    <v>67</v>
    <v>1.6231</v>
    <v>1.61</v>
    <v>2.4268999999999999E-2</v>
    <v>28932940125</v>
    <v>66.34</v>
    <v>Medical Properties Trust, Inc. Es un fideicomiso de inversión inmobiliaria autoasesorado (REIT). La Compañía lleva a cabo todas sus operaciones a través de su subsidiaria, MPT Operating Partnership, L.P. (la Asociación Operativa). Adquiere y desarrolla instalaciones sanitarias y alquila las instalaciones a empresas operadoras de servicios sanitarios bajo arrendamientos netos a largo plazo. También hace préstamos hipotecarios a operadores de salud garantizados por sus activos inmobiliarios. La Compañía otorga préstamos selectivos a algunos de sus operadores a través de sus filiales imponibles de REIT (TRS). La Compañía tiene inversiones en salud en los Estados Unidos, Europa y Sudamérica. La Compañía posee bienes raíces hospitalarios con más de 415 instalaciones en nueve países y en tres continentes. El modelo de financiamiento de la Compañía facilita las adquisiciones y recapitalizaciones y permite a los operadores de hospitales desbloquear el valor de sus activos inmobiliarios para financiar mejoras en las instalaciones, actualizaciones tecnológicas y otras inversiones en operaciones.</v>
    <v>30000</v>
    <v>XNAS</v>
    <v>45637.873565138281</v>
    <v>Nasdaq Stock Market</v>
    <v>11985</v>
    <v>68.53</v>
    <v>86.767300000000006</v>
    <v>66.45</v>
    <v>59.34</v>
    <v>USD</v>
    <v>ON SEMICONDUCTOR CORPORATION</v>
    <v>ON SEMICONDUCTOR CORPORATION</v>
    <v>16.460999999999999</v>
    <v>67.95</v>
    <v>Semiconductors &amp; Semiconductor Equipment</v>
    <v>5701 NORTH PIMA ROAD, SCOTTSDALE, AZ, 85250 US</v>
    <v>ON</v>
    <v>Acciones</v>
    <v>ON SEMICONDUCTOR CORPORATION (XNAS:ON)</v>
    <v>3780465</v>
    <v>5951604</v>
  </rv>
  <rv s="2">
    <v>11986</v>
  </rv>
  <rv s="0">
    <v>https://www.bing.com/financeapi/forcetrigger?t=a1z8m7&amp;q=XNAS%3aONB&amp;form=skydnc</v>
    <v>Learn more on Bing</v>
  </rv>
  <rv s="7">
    <v>es-ES</v>
    <v>a1z8m7</v>
    <v>268435456</v>
    <v>1</v>
    <v>Con tecnología de Refinitiv</v>
    <v>25</v>
    <v>26</v>
    <v>Old National (XNAS:ONB)</v>
    <v>3</v>
    <v>27</v>
    <v>Finance</v>
    <v>28</v>
    <v>XNAS</v>
    <v>318955300</v>
    <v>1982</v>
    <v>23.17</v>
    <v>0.85599999999999998</v>
    <v>0.255</v>
    <v>1.1160000000000002E-2</v>
    <v>7369462206</v>
    <v>22.85</v>
    <v>Old National Bancorp is the holding company of Old National Bank, which is a commercial bank. Old National Bank operates banking centers located primarily across the Midwestern United States, including Illinois, Indiana, Iowa, Kentucky, Michigan, Minnesota, and Wisconsin, among others. Old National Bank provides community banking services, including commercial, real estate and consumer loans, deposits and private banking, capital markets, brokerage, wealth management, trust and investment advisory services. Its lending activities include loans to individuals, which primarily consist of home equity lines of credit, residential real estate loans and consumer loans, and loans to commercial clients, which include commercial loans, commercial real estate loans, agricultural loans, letters of credit, and lease financing. Its deposit accounts include products, such as noninterest-bearing demand, interest-bearing checking and NOW, savings and money market, and time deposits.</v>
    <v>4105</v>
    <v>XNAS</v>
    <v>45637.873186435158</v>
    <v>Nasdaq Stock Market</v>
    <v>11988</v>
    <v>23.315000000000001</v>
    <v>23.76</v>
    <v>22.95</v>
    <v>15.36</v>
    <v>USD</v>
    <v>Old National</v>
    <v>Old National</v>
    <v>13.8429</v>
    <v>23.105</v>
    <v>Banking Services</v>
    <v>One Main St, EVANSVILLE, IN, 47708 US</v>
    <v>ONB</v>
    <v>Acciones</v>
    <v>Old National (XNAS:ONB)</v>
    <v>1368212</v>
    <v>3249497</v>
  </rv>
  <rv s="2">
    <v>11989</v>
  </rv>
  <rv s="0">
    <v>https://www.bing.com/financeapi/forcetrigger?t=bux6dm&amp;q=XNAS%3aONBPO&amp;form=skydnc</v>
    <v>Learn more on Bing</v>
  </rv>
  <rv s="7">
    <v>es-ES</v>
    <v>bux6dm</v>
    <v>268435456</v>
    <v>1</v>
    <v>Con tecnología de Refinitiv</v>
    <v>25</v>
    <v>26</v>
    <v>Old National (XNAS:ONBPO)</v>
    <v>3</v>
    <v>27</v>
    <v>Finance</v>
    <v>28</v>
    <v>XNAS</v>
    <v>318955300</v>
    <v>1982</v>
    <v>25.02</v>
    <v>0.85599999999999998</v>
    <v>-0.04</v>
    <v>-1.5939999999999999E-3</v>
    <v>7288128000</v>
    <v>25.1</v>
    <v>Old National Bancorp is the holding company of Old National Bank, which is a commercial bank. Old National Bank operates banking centers located primarily across the Midwestern United States, including Illinois, Indiana, Iowa, Kentucky, Michigan, Minnesota, and Wisconsin, among others. Old National Bank provides community banking services, including commercial, real estate and consumer loans, deposits and private banking, capital markets, brokerage, wealth management, trust and investment advisory services. Its lending activities include loans to individuals, which primarily consist of home equity lines of credit, residential real estate loans and consumer loans, and loans to commercial clients, which include commercial loans, commercial real estate loans, agricultural loans, letters of credit, and lease financing. Its deposit accounts include products, such as noninterest-bearing demand, interest-bearing checking and NOW, savings and money market, and time deposits.</v>
    <v>4105</v>
    <v>XNAS</v>
    <v>45637.872528506246</v>
    <v>Nasdaq Stock Market</v>
    <v>11991</v>
    <v>25.195</v>
    <v>26.33</v>
    <v>25</v>
    <v>23.63</v>
    <v>USD</v>
    <v>Old National</v>
    <v>Old National</v>
    <v>0</v>
    <v>25.06</v>
    <v>Banking Services</v>
    <v>One Main St, EVANSVILLE, IN, 47708 US</v>
    <v>ONBPO</v>
    <v>Acciones</v>
    <v>Old National (XNAS:ONBPO)</v>
    <v>3739</v>
    <v>3975</v>
  </rv>
  <rv s="2">
    <v>11992</v>
  </rv>
  <rv s="0">
    <v>https://www.bing.com/financeapi/forcetrigger?t=bukpgh&amp;q=XNAS%3aONBPP&amp;form=skydnc</v>
    <v>Learn more on Bing</v>
  </rv>
  <rv s="7">
    <v>es-ES</v>
    <v>bukpgh</v>
    <v>268435456</v>
    <v>1</v>
    <v>Con tecnología de Refinitiv</v>
    <v>25</v>
    <v>26</v>
    <v>Old National (XNAS:ONBPP)</v>
    <v>3</v>
    <v>27</v>
    <v>Finance</v>
    <v>28</v>
    <v>XNAS</v>
    <v>318955300</v>
    <v>1982</v>
    <v>25.135000000000002</v>
    <v>0.85599999999999998</v>
    <v>-0.13</v>
    <v>-5.1630000000000001E-3</v>
    <v>7288128000</v>
    <v>25.18</v>
    <v>Old National Bancorp is the holding company of Old National Bank, which is a commercial bank. Old National Bank operates banking centers located primarily across the Midwestern United States, including Illinois, Indiana, Iowa, Kentucky, Michigan, Minnesota, and Wisconsin, among others. Old National Bank provides community banking services, including commercial, real estate and consumer loans, deposits and private banking, capital markets, brokerage, wealth management, trust and investment advisory services. Its lending activities include loans to individuals, which primarily consist of home equity lines of credit, residential real estate loans and consumer loans, and loans to commercial clients, which include commercial loans, commercial real estate loans, agricultural loans, letters of credit, and lease financing. Its deposit accounts include products, such as noninterest-bearing demand, interest-bearing checking and NOW, savings and money market, and time deposits.</v>
    <v>4105</v>
    <v>XNAS</v>
    <v>45637.868539733594</v>
    <v>Nasdaq Stock Market</v>
    <v>11994</v>
    <v>25.230899999999998</v>
    <v>26.355</v>
    <v>25.05</v>
    <v>24.020099999999999</v>
    <v>USD</v>
    <v>Old National</v>
    <v>Old National</v>
    <v>0</v>
    <v>25.05</v>
    <v>Banking Services</v>
    <v>One Main St, EVANSVILLE, IN, 47708 US</v>
    <v>ONBPP</v>
    <v>Acciones</v>
    <v>Old National (XNAS:ONBPP)</v>
    <v>1901</v>
    <v>2856</v>
  </rv>
  <rv s="2">
    <v>11995</v>
  </rv>
  <rv s="0">
    <v>https://www.bing.com/financeapi/forcetrigger?t=a1ubxm&amp;q=XNAS%3aONCT&amp;form=skydnc</v>
    <v>Learn more on Bing</v>
  </rv>
  <rv s="7">
    <v>es-ES</v>
    <v>a1ubxm</v>
    <v>268435456</v>
    <v>1</v>
    <v>Con tecnología de Refinitiv</v>
    <v>25</v>
    <v>26</v>
    <v>Oncternal (XNAS:ONCT)</v>
    <v>3</v>
    <v>27</v>
    <v>Finance</v>
    <v>28</v>
    <v>XNAS</v>
    <v>2959650</v>
    <v>2003</v>
    <v>0.7</v>
    <v>1.2072000000000001</v>
    <v>-0.1673</v>
    <v>-0.24110099999999998</v>
    <v>2212040</v>
    <v>0.69389999999999996</v>
    <v>Oncternal Therapeutics, Inc. is a clinical-stage biopharmaceutical company. The Company is focused on the development of oncology therapies for the treatment of patients with cancers that have critical unmet medical needs. The Company’s product candidates include ONCT-534, ONCT-808, Zilovertamab, and ONCT-216. ONCT-534 is a dual-action androgen receptor inhibitor (DAARI), for the treatment of advanced castration-resistant prostate cancer (CRPC) and other androgen receptor (AR) driven diseases. ONCT-808 is an autologous chimeric antigen receptor (CAR-T) therapy that targets ROR1 for the treatment of hematologic malignancies and solid tumors. Zilovertamab is an investigational, humanized, monoclonal antibody designed to inhibit the function of Receptor tyrosine kinase-like Orphan Receptor 1 (ROR1). Zilovertamab has been evaluated in an investigator-initiated Phase 1b study of zilovertamab in combination with docetaxel in patients with mCRPC.</v>
    <v>27</v>
    <v>XNAS</v>
    <v>45629.017013622659</v>
    <v>Nasdaq Stock Market</v>
    <v>11997</v>
    <v>0.7</v>
    <v>13.14</v>
    <v>0.52659999999999996</v>
    <v>0.52659999999999996</v>
    <v>USD</v>
    <v>Oncternal</v>
    <v>Oncternal</v>
    <v>0</v>
    <v>0.52659999999999996</v>
    <v>Biotechnology &amp; Medical Research</v>
    <v>12230 EL CAMINO REAL, SUITE 230, SAN DIEGO, CA, 92130 US</v>
    <v>ONCT</v>
    <v>Acciones</v>
    <v>Oncternal (XNAS:ONCT)</v>
    <v>702150</v>
    <v>157763</v>
  </rv>
  <rv s="2">
    <v>11998</v>
  </rv>
  <rv s="0">
    <v>https://www.bing.com/financeapi/forcetrigger?t=b17trw&amp;q=XNAS%3aONCY&amp;form=skydnc</v>
    <v>Learn more on Bing</v>
  </rv>
  <rv s="7">
    <v>es-ES</v>
    <v>b17trw</v>
    <v>268435456</v>
    <v>1</v>
    <v>Con tecnología de Refinitiv</v>
    <v>25</v>
    <v>26</v>
    <v>Oncolytics Bio (XNAS:ONCY)</v>
    <v>3</v>
    <v>71</v>
    <v>Finance</v>
    <v>28</v>
    <v>XNAS</v>
    <v>77074090</v>
    <v>1998</v>
    <v>0.86</v>
    <v>1.5869</v>
    <v>-4.0000000000000002E-4</v>
    <v>-4.704E-4</v>
    <v>94801130</v>
    <v>0.85040000000000004</v>
    <v>Oncolytics Biotech Inc. is a clinical-stage biotechnology company. The Company is focused on developing pelareorep, an intravenously delivered immunotherapeutic agent that activates the innate and adaptive immune systems and weakens tumor defense mechanisms. This compound induces anti-cancer immune responses and promotes an inflamed tumor phenotype turning cold tumors hot through innate and adaptive immune responses to treat a variety of cancers. This improves the ability of the immune system to fight cancer, making tumors more susceptible to a broad range of oncology treatments. The Company’s primary focus is to advance its programs in hormone receptor-positive / human epidermal growth factor 2- negative (HR+/HER2-) metastatic breast cancer and advanced/metastatic pancreatic ductal adenocarcinoma to registration-enabling clinical studies. In addition, it is exploring opportunities for registrational programs in other gastrointestinal cancers through its GOBLET platform study.</v>
    <v>29</v>
    <v>XNAS</v>
    <v>45637.873356550779</v>
    <v>Nasdaq Stock Market</v>
    <v>12000</v>
    <v>0.87490000000000001</v>
    <v>1.53</v>
    <v>0.82099999999999995</v>
    <v>0.82099999999999995</v>
    <v>USD</v>
    <v>Oncolytics Bio</v>
    <v>Oncolytics Bio</v>
    <v>0</v>
    <v>0.85</v>
    <v>Biotechnology &amp; Medical Research</v>
    <v>804, 322 - 11 Avenue Sw, Calgary Alberta Canada T2n 1X7, CALGARY, AB, T2R 0C5 CA</v>
    <v>ONCY</v>
    <v>Acciones</v>
    <v>Oncolytics Bio (XNAS:ONCY)</v>
    <v>488368</v>
    <v>349201</v>
  </rv>
  <rv s="2">
    <v>12001</v>
  </rv>
  <rv s="0">
    <v>https://www.bing.com/financeapi/forcetrigger?t=bkgak2&amp;q=XNAS%3aONDS&amp;form=skydnc</v>
    <v>Learn more on Bing</v>
  </rv>
  <rv s="7">
    <v>es-ES</v>
    <v>bkgak2</v>
    <v>268435456</v>
    <v>1</v>
    <v>Con tecnología de Refinitiv</v>
    <v>25</v>
    <v>26</v>
    <v>Ondas Holdings (XNAS:ONDS)</v>
    <v>3</v>
    <v>27</v>
    <v>Finance</v>
    <v>28</v>
    <v>XNAS</v>
    <v>82351150</v>
    <v>2014</v>
    <v>0.9</v>
    <v>2.5234999999999999</v>
    <v>0.17319999999999999</v>
    <v>0.19981499999999999</v>
    <v>85645196</v>
    <v>0.86680000000000001</v>
    <v>Ondas Holdings Inc. is a provider of private wireless, drone, and automated data solutions through its subsidiaries, Ondas Networks Inc. (Ondas Networks), Ondas Autonomous Holdings Inc. (OAH), Airobotics, Ltd (Airobotics), and American Robotics, Inc. (American Robotics or AR). The Company operates through two segments: Ondas Networks and Ondas Autonomous Systems. Ondas Networks segment provides wireless connectivity solutions enabling mission-critical Industrial Internet applications and services. The Company designs, develops, manufactures, sells and supports FullMAX, its patented, Software Defined Radio (SDR) platform for secure, licensed, private, wide-area broadband networks. Its Ondas Autonomous Systems segment develops and integrates drone-based solutions focusing on high-performance critical applications for government and Tier-1 commercial enterprises. Its commercially available platforms include the Optimus System and the Iron Drone Raider.</v>
    <v>108</v>
    <v>XNAS</v>
    <v>45637.873218193752</v>
    <v>Nasdaq Stock Market</v>
    <v>12003</v>
    <v>1.08</v>
    <v>1.9850000000000001</v>
    <v>0.88100000000000001</v>
    <v>0.53659999999999997</v>
    <v>USD</v>
    <v>Ondas Holdings</v>
    <v>Ondas Holdings</v>
    <v>0</v>
    <v>1.04</v>
    <v>Communications &amp; Networking</v>
    <v>1 Marina Park Drive, Unit 1410, BOSTON, MA, 02210 US</v>
    <v>ONDS</v>
    <v>Acciones</v>
    <v>Ondas Holdings (XNAS:ONDS)</v>
    <v>7580606</v>
    <v>2478808</v>
  </rv>
  <rv s="2">
    <v>12004</v>
  </rv>
  <rv s="0">
    <v>https://www.bing.com/financeapi/forcetrigger?t=btowhw&amp;q=XNAS%3aONEW&amp;form=skydnc</v>
    <v>Learn more on Bing</v>
  </rv>
  <rv s="7">
    <v>es-ES</v>
    <v>btowhw</v>
    <v>268435456</v>
    <v>1</v>
    <v>Con tecnología de Refinitiv</v>
    <v>25</v>
    <v>26</v>
    <v>Onewater Marine (XNAS:ONEW)</v>
    <v>3</v>
    <v>27</v>
    <v>Finance</v>
    <v>28</v>
    <v>XNAS</v>
    <v>16056820</v>
    <v>2019</v>
    <v>22.3</v>
    <v>2.5491000000000001</v>
    <v>-0.9</v>
    <v>-4.1321999999999998E-2</v>
    <v>349717400</v>
    <v>21.78</v>
    <v>OneWater Marine Inc. is a holding company and sole managing member of One Water Marine Holdings, LLC. It is a marine retailer in the United States with 98 retail locations, 11 distribution centers/warehouses and multiple online marketplaces in 20 different states. Its segments include Dealerships and Distribution. The Dealership segment engages in the sale of new and pre-owned boats, arranges financing and insurance products, performs repair and maintenance services, offers marine related parts and accessories and offers slip and storage accommodations in certain locations. The Distribution segment engages in the manufacturing, assembly, and distribution primarily of marine-related products to distributors, big-box retailers and online retailers through a network of warehouses and distribution centers. It offers a range of branded parts and accessories, including jack plates, rigging parts, plumbing components, storage systems, and appearance, cleaning, and maintenance products.</v>
    <v>2319</v>
    <v>XNAS</v>
    <v>45637.87338001094</v>
    <v>Nasdaq Stock Market</v>
    <v>12006</v>
    <v>22.3</v>
    <v>35.86</v>
    <v>20.88</v>
    <v>18.55</v>
    <v>USD</v>
    <v>Onewater Marine</v>
    <v>Onewater Marine</v>
    <v>0</v>
    <v>20.88</v>
    <v>Leisure Products</v>
    <v>6275 Lanier Islands Pkwy, Buford, GA, 30518-1480 US</v>
    <v>ONEW</v>
    <v>Acciones</v>
    <v>Onewater Marine (XNAS:ONEW)</v>
    <v>42720</v>
    <v>108439</v>
  </rv>
  <rv s="2">
    <v>12007</v>
  </rv>
  <rv s="17">
    <v>es-ES</v>
    <v>c779im</v>
    <v>268435456</v>
    <v>1</v>
    <v>Con tecnología de Refinitiv</v>
    <v>59</v>
    <v>60</v>
    <v>Onfolio Holdings (XNAS:ONFO)</v>
    <v>44</v>
    <v>27</v>
    <v>Finance</v>
    <v>28</v>
    <v>XNAS</v>
    <v>5127400</v>
    <v>2020</v>
    <v>1.51</v>
    <v>1.363</v>
    <v>-0.08</v>
    <v>-0.05</v>
    <v>7691090</v>
    <v>1.6</v>
    <v>Onfolio Holdings Inc. acquires and manages a diversified portfolio of online businesses. The Company is engaged in Website management, advertising and content placement on its online businesses, and product sales on certain sites. The Company owns multiple online businesses and manages online businesses on behalf of certain unconsolidated entities in which it holds equity interests. It operates through business models, such as direct-to-consumer (D2C) e-commerce, business-to-business (B2B) SEO and marketing services, and B2B digital products. It owns and/or manages over 20 online businesses, including RevenueZen.com, Contentellect.com, ProofreadAnywhere.com/WorkAtHomeSchool.com/WorkYourWay2020.com, SEOButler.com, Preventdirectaccess.com/Passwordprotectwp.com, Mightydeals.com and others. RevenueZen.com is an online service provider that works with B2B brands to grow their organic and referral traffic. It also provides dentists with digital marketing services.</v>
    <v>10</v>
    <v>XNAS</v>
    <v>45637.872686376562</v>
    <v>Nasdaq Stock Market</v>
    <v>1.5901000000000001</v>
    <v>1.88</v>
    <v>1.45</v>
    <v>0.38890000000000002</v>
    <v>USD</v>
    <v>Onfolio Holdings</v>
    <v>Onfolio Holdings</v>
    <v>0</v>
    <v>1.52</v>
    <v>Professional &amp; Commercial Services</v>
    <v>1007 North Orange Street 4Th Floor, WILMINGTON, DE, 19801 US</v>
    <v>ONFO</v>
    <v>Acciones</v>
    <v>Onfolio Holdings (XNAS:ONFO)</v>
    <v>12850</v>
    <v>29387</v>
  </rv>
  <rv s="2">
    <v>12009</v>
  </rv>
  <rv s="0">
    <v>https://www.bing.com/financeapi/forcetrigger?t=c3wsbh&amp;q=XNYS%3aONL&amp;form=skydnc</v>
    <v>Learn more on Bing</v>
  </rv>
  <rv s="8">
    <v>es-ES</v>
    <v>c3wsbh</v>
    <v>268435456</v>
    <v>1</v>
    <v>Con tecnología de Refinitiv</v>
    <v>29</v>
    <v>30</v>
    <v>ORION OFFICE REIT INC. (XNYS:ONL)</v>
    <v>3</v>
    <v>31</v>
    <v>Finance</v>
    <v>28</v>
    <v>XNYS</v>
    <v>55947800</v>
    <v>2021</v>
    <v>4.0599999999999996</v>
    <v>0.86499999999999999</v>
    <v>-0.01</v>
    <v>-2.4690000000000003E-3</v>
    <v>226029112</v>
    <v>4.05</v>
    <v>Orion Office REIT Inc. es un fideicomiso de inversión en bienes raíces administrado internamente. La Compañía se dedica a la adquisición y administración de una cartera diversificada de edificios de oficinas centrales corporativas y de misión crítica en mercados suburbanos de alta calidad en los Estados Unidos. La cartera de la Compañía se alquila principalmente en régimen de arrendamiento neto de un solo arrendatario a arrendatarios solventes. La cartera de la Compañía consta de aproximadamente 92 propiedades de oficinas con un total de aproximadamente 10,5 millones de pies cuadrados alquilables totales ubicadas en 29 estados y Puerto Rico. La Compañía opera en varias industrias, incluidos los servicios financieros, el cuidado de la salud, los servicios gubernamentales y las telecomunicaciones.</v>
    <v>38</v>
    <v>XNYS</v>
    <v>45637.87292265</v>
    <v>New York Stock Exchange</v>
    <v>12011</v>
    <v>4.0650000000000004</v>
    <v>6.22</v>
    <v>4.0049999999999999</v>
    <v>3.01</v>
    <v>USD</v>
    <v>ORION OFFICE REIT INC.</v>
    <v>ORION OFFICE REIT INC.</v>
    <v>4.04</v>
    <v>Residential &amp; Commercial REIT</v>
    <v>2398 E. Camelback Road, Suite 1060, PHOENIX, AZ, 85016 US</v>
    <v>ONL</v>
    <v>Acciones</v>
    <v>ORION OFFICE REIT INC. (XNYS:ONL)</v>
    <v>262297</v>
    <v>282011</v>
  </rv>
  <rv s="2">
    <v>12012</v>
  </rv>
  <rv s="0">
    <v>https://www.bing.com/financeapi/forcetrigger?t=c2k2dm&amp;q=XNAS%3aDKDCA&amp;form=skydnc</v>
    <v>Learn more on Bing</v>
  </rv>
  <rv s="7">
    <v>es-ES</v>
    <v>c2k2dm</v>
    <v>268435456</v>
    <v>1</v>
    <v>Con tecnología de Refinitiv</v>
    <v>25</v>
    <v>26</v>
    <v>Onemednet (XNAS:ONMD)</v>
    <v>3</v>
    <v>27</v>
    <v>Finance</v>
    <v>28</v>
    <v>XNAS</v>
    <v>27987430</v>
    <v>2021</v>
    <v>0.93</v>
    <v>0.62509999999999999</v>
    <v>-7.4000000000000003E-3</v>
    <v>-8.1320000000000003E-3</v>
    <v>25261454</v>
    <v>0.91</v>
    <v>OneMedNet Corporation is a global provider of clinical imaging innovation and curator of regulatory-grade Imaging Real World Data (RWD), through its OneMedNet iRWD solution. The Company provides solutions within the clinical image archives of healthcare providers. It de-identifies, searches, and curates a data archive locally, bringing a wealth of internal and third-party research opportunities to providers. By leveraging this extensive federated provider network, together with technology and in-house clinical expertise, the Company meets the rigorous RWD life science requirements. OneMedNet iRWD offers advanced technology, clinical expert curation, and service. Medical imaging and associated clinical data are indexed at each network site using artificial intelligence (AI)/ machine learning (ML) technology. This includes EHR, radiology, cardiology, lab, path, and others. In addition to its customized data packages, it also offers regulatory-grade, pre-packaged imaging RWD sets.</v>
    <v>20</v>
    <v>XNAS</v>
    <v>45637.873467534373</v>
    <v>Nasdaq Stock Market</v>
    <v>12014</v>
    <v>0.93710000000000004</v>
    <v>3.37</v>
    <v>0.88290000000000002</v>
    <v>0.42</v>
    <v>USD</v>
    <v>Onemednet</v>
    <v>Onemednet</v>
    <v>0</v>
    <v>0.90259999999999996</v>
    <v>Professional &amp; Commercial Services</v>
    <v>Trident Court, 1 Oakcroft Road, Chessington, CHESSINGTON, SURREY, KT9 1BD GB</v>
    <v>ONMD</v>
    <v>Acciones</v>
    <v>Onemednet (XNAS:ONMD)</v>
    <v>92113</v>
    <v>549567</v>
  </rv>
  <rv s="2">
    <v>12015</v>
  </rv>
  <rv s="0">
    <v>https://www.bing.com/financeapi/forcetrigger?t=c38lp2&amp;q=XNYS%3aONON&amp;form=skydnc</v>
    <v>Learn more on Bing</v>
  </rv>
  <rv s="7">
    <v>es-ES</v>
    <v>c38lp2</v>
    <v>268435456</v>
    <v>1</v>
    <v>Con tecnología de Refinitiv</v>
    <v>25</v>
    <v>26</v>
    <v>On Holding Ltd (XNYS:ONON)</v>
    <v>3</v>
    <v>27</v>
    <v>Finance</v>
    <v>28</v>
    <v>XNYS</v>
    <v>323303400</v>
    <v>2012</v>
    <v>55.95</v>
    <v>1.738</v>
    <v>2.9950000000000001</v>
    <v>5.4276999999999999E-2</v>
    <v>18808175295</v>
    <v>55.18</v>
    <v>On Holding AG es una empresa con sede en Suiza activa en la industria de accesorios deportivos. La Compañía proporciona calzado y ropa deportiva y se dedica al desarrollo y distribución de productos deportivos de rendimiento, a través de minoristas independientes y distribuidores globales. La Compañía vende sus productos a través de Internet y sus propias tiendas.</v>
    <v>2353</v>
    <v>XNYS</v>
    <v>45637.873576133592</v>
    <v>New York Stock Exchange</v>
    <v>12017</v>
    <v>58.3</v>
    <v>60.12</v>
    <v>55.83</v>
    <v>25.78</v>
    <v>USD</v>
    <v>On Holding Ltd</v>
    <v>On Holding Ltd</v>
    <v>121.54089999999999</v>
    <v>58.174999999999997</v>
    <v>Textiles &amp; Apparel</v>
    <v>Forrlibuckstrasse 190, ZUERICH, ZUERICH, 8005 CH</v>
    <v>ONON</v>
    <v>Acciones</v>
    <v>On Holding Ltd (XNYS:ONON)</v>
    <v>2406641</v>
    <v>4025269</v>
  </rv>
  <rv s="2">
    <v>12018</v>
  </rv>
  <rv s="0">
    <v>https://www.bing.com/financeapi/forcetrigger?t=bxfn3m&amp;q=XNYS%3aONTF&amp;form=skydnc</v>
    <v>Learn more on Bing</v>
  </rv>
  <rv s="8">
    <v>es-ES</v>
    <v>bxfn3m</v>
    <v>268435456</v>
    <v>1</v>
    <v>Con tecnología de Refinitiv</v>
    <v>29</v>
    <v>30</v>
    <v>On24 (XNYS:ONTF)</v>
    <v>3</v>
    <v>31</v>
    <v>Finance</v>
    <v>28</v>
    <v>XNYS</v>
    <v>41650780</v>
    <v>1998</v>
    <v>6.915</v>
    <v>0.50919999999999999</v>
    <v>0.05</v>
    <v>7.2150000000000001E-3</v>
    <v>290722444</v>
    <v>6.93</v>
    <v>ON24, Inc. provides a cloud-based intelligent engagement platform that combines experiences with personalization and content, to enable sales and marketing organizations to capture and act on connected insights at scale. The Company's platform’s portfolio of interactive and personalized digital experience products creates and captures actionable, real-time data from professionals every month to provide businesses with buying signals and behavioral insights to convert prospects into customers. Its portfolio of ON24 Experience products include ON24 Elite, a live, interactive webinar experience; ON24 Forum, a live, interactive experience that facilitates video-to-video interaction between presenters and audiences; ON24 Engagement Hub, an always-on, rich multimedia content experience, and ON24 Target, a personalized and curated, rich multimedia content experience. Its ON24 Experience products are backed by its solutions, including ON24 Intelligence, and ON24 Services &amp; Platform Support.</v>
    <v>462</v>
    <v>XNYS</v>
    <v>45637.873325902343</v>
    <v>New York Stock Exchange</v>
    <v>12020</v>
    <v>7</v>
    <v>8.3450000000000006</v>
    <v>6.88</v>
    <v>5.37</v>
    <v>USD</v>
    <v>On24</v>
    <v>On24</v>
    <v>6.98</v>
    <v>Software &amp; IT Services</v>
    <v>50 Beale Street, 8Th Floor, Ste 612, SAN FRANCISCO, CA, 94105 US</v>
    <v>ONTF</v>
    <v>Acciones</v>
    <v>On24 (XNYS:ONTF)</v>
    <v>62940</v>
    <v>130327</v>
  </rv>
  <rv s="2">
    <v>12021</v>
  </rv>
  <rv s="0">
    <v>https://www.bing.com/financeapi/forcetrigger?t=a1y9hw&amp;q=XNYS%3aONTO&amp;form=skydnc</v>
    <v>Learn more on Bing</v>
  </rv>
  <rv s="7">
    <v>es-ES</v>
    <v>a1y9hw</v>
    <v>268435456</v>
    <v>1</v>
    <v>Con tecnología de Refinitiv</v>
    <v>25</v>
    <v>26</v>
    <v>ONTO INNOVATION INC. (XNYS:ONTO)</v>
    <v>3</v>
    <v>27</v>
    <v>Finance</v>
    <v>28</v>
    <v>XNYS</v>
    <v>49391300</v>
    <v>2005</v>
    <v>166</v>
    <v>1.2949999999999999</v>
    <v>4.0999999999999996</v>
    <v>2.5100999999999998E-2</v>
    <v>8270079272</v>
    <v>163.34</v>
    <v>Onto Innovation Inc se dedica al diseño, desarrollo, fabricación y asistencia de herramientas de metrología e inspección para la industria de semiconductores. Los productos de la Empresa incluyen Sistemas de Metrología Automatizados; Sistemas de Metrología Integrados; Inspección/Caracterización de Todas las Superficies de Obleas de Silicio; Inspección de Macro Defectos; Clasificación Automatizada de Defectos y Análisis de Patrones; Análisis de Rendimiento; Metrología de Películas Opacas, y otros. Sus productos son utilizados principalmente por fabricantes de obleas de silicio, fabricantes de circuitos integrados de semiconductores y fabricantes de envases avanzados que operan en el mercado de semiconductores. Sus productos también se utilizan para el control de procesos en otros mercados de fabricación de dispositivos especializados, como los diodos emisores de luz, los láseres emisores de superficie de cavidad vertical, los sistemas microelectromecánicos, los sensores de imagen CMOS, los dispositivos de potencia semiconductores de silicio y compuestos, los dispositivos analógicos, los filtros de radiofrecuencia, el almacenamiento de datos y determinadas aplicaciones industriales y científicas.</v>
    <v>1497</v>
    <v>XNYS</v>
    <v>45637.873493529689</v>
    <v>New York Stock Exchange</v>
    <v>12023</v>
    <v>169.79</v>
    <v>238.93</v>
    <v>165.03</v>
    <v>134.11000000000001</v>
    <v>USD</v>
    <v>ONTO INNOVATION INC.</v>
    <v>ONTO INNOVATION INC.</v>
    <v>44.268799999999999</v>
    <v>167.44</v>
    <v>Semiconductors &amp; Semiconductor Equipment</v>
    <v>16 Jonspin Road, WILMINGTON, MA, 01887 US</v>
    <v>ONTO</v>
    <v>Acciones</v>
    <v>ONTO INNOVATION INC. (XNYS:ONTO)</v>
    <v>277854</v>
    <v>819580</v>
  </rv>
  <rv s="2">
    <v>12024</v>
  </rv>
  <rv s="0">
    <v>https://www.bing.com/financeapi/forcetrigger?t=a1z9lh&amp;q=XNAS%3aONTX&amp;form=skydnc</v>
    <v>Learn more on Bing</v>
  </rv>
  <rv s="7">
    <v>es-ES</v>
    <v>a1z9lh</v>
    <v>268435456</v>
    <v>1</v>
    <v>Con tecnología de Refinitiv</v>
    <v>25</v>
    <v>26</v>
    <v>Traws Pharma (XNAS:TRAW)</v>
    <v>3</v>
    <v>27</v>
    <v>Finance</v>
    <v>28</v>
    <v>XNAS</v>
    <v>3025550</v>
    <v>1998</v>
    <v>4.8499999999999996</v>
    <v>1.3480000000000001</v>
    <v>-0.18</v>
    <v>-3.4681999999999998E-2</v>
    <v>15581600</v>
    <v>5.19</v>
    <v>Traws Pharma, Inc., formerly Onconova Therapeutics, Inc., is a virology and oncology company. The Company is engaged in developing antivirals for influenza, COVID and other respiratory infections and narazaciclib. Its proprietary portfolio includes, TRX100 (viroksavir), TRX01 (travaltrevir), and Narazaciclib. Viroksavir is a cap-dependent endonuclease inhibitor for influenza. Travaltrevir is a Mpro protease inhibitor for COVID19. Narazaciclib is a cyclin-dependent kinases (CDK) 4/6 inhibitor for low-grade endometrioid endometrial cancer (LGEEC). Narazaciclib’s mechanism of action in LGEEC is validated by phase II studies with other approved CDK4/6 inhibitors: palbociclib, ribociclib, and abemaciclib. Narazaciclib is in phase I/IIa study to define the Phase II dose (RP2D).</v>
    <v>16</v>
    <v>XNAS</v>
    <v>45637.873470566403</v>
    <v>Nasdaq Stock Market</v>
    <v>12026</v>
    <v>5.016</v>
    <v>27.5</v>
    <v>4.7699999999999996</v>
    <v>4.0599999999999996</v>
    <v>USD</v>
    <v>Traws Pharma</v>
    <v>Traws Pharma</v>
    <v>0</v>
    <v>5.01</v>
    <v>Biotechnology &amp; Medical Research</v>
    <v>12 Penns Trail, NEWTOWN, PA, 18940 US</v>
    <v>TRAW</v>
    <v>Acciones</v>
    <v>Traws Pharma (XNAS:TRAW)</v>
    <v>6042</v>
    <v>7990</v>
  </rv>
  <rv s="2">
    <v>12027</v>
  </rv>
  <rv s="0">
    <v>https://www.bing.com/financeapi/forcetrigger?t=a1z9r7&amp;q=XNAS%3aONVO&amp;form=skydnc</v>
    <v>Learn more on Bing</v>
  </rv>
  <rv s="7">
    <v>es-ES</v>
    <v>a1z9r7</v>
    <v>268435456</v>
    <v>1</v>
    <v>Con tecnología de Refinitiv</v>
    <v>25</v>
    <v>26</v>
    <v>Organovo (XNAS:ONVO)</v>
    <v>3</v>
    <v>27</v>
    <v>Finance</v>
    <v>28</v>
    <v>XNAS</v>
    <v>15365830</v>
    <v>2012</v>
    <v>0.4173</v>
    <v>0.56410000000000005</v>
    <v>-1.49E-2</v>
    <v>-3.5485000000000003E-2</v>
    <v>6223161</v>
    <v>0.4199</v>
    <v>Organovo Holdings, Inc. is a clinical-stage biotechnology company. The Company is focused on developing FXR314 in inflammatory bowel disease (IBD), including ulcerative colitis (UC), based on demonstration of clinical promise in three-dimensional (3D) human tissues, as well as preclinical data. Its segments include research and development (R&amp;D) and Mosaic Cell Sciences (Mosaic). It is also focused on building high fidelity, 3D tissues that recapitulate key aspects of human disease. It uses its proprietary technology to build functional 3D human tissues that mimic key aspects of native human tissue composition, architecture, function, and disease. Its Mosaic division to serve as a key source of certain primary human cells it utilizes in its research and development efforts. Its 3D human tissue platform is multifaceted. Its NovoGen Bioprinters can also dispense pure hydrogel formulations, provided the physical properties of the hydrogel are compatible with the dispensing parameters.</v>
    <v>12</v>
    <v>XNAS</v>
    <v>45637.873009652343</v>
    <v>Nasdaq Stock Market</v>
    <v>12029</v>
    <v>0.42</v>
    <v>1.74</v>
    <v>0.40089999999999998</v>
    <v>0.31540000000000001</v>
    <v>USD</v>
    <v>Organovo</v>
    <v>Organovo</v>
    <v>0</v>
    <v>0.40500000000000003</v>
    <v>Biotechnology &amp; Medical Research</v>
    <v>Suite 100, 11555 Sorrento Valley Road, SAN DIEGO, CA, 92121 US</v>
    <v>ONVO</v>
    <v>Acciones</v>
    <v>Organovo (XNAS:ONVO)</v>
    <v>69649</v>
    <v>253520</v>
  </rv>
  <rv s="2">
    <v>12030</v>
  </rv>
  <rv s="0">
    <v>https://www.bing.com/financeapi/forcetrigger?t=c4estc&amp;q=XNAS%3aONYX&amp;form=skydnc</v>
    <v>Learn more on Bing</v>
  </rv>
  <rv s="10">
    <v>es-ES</v>
    <v>c4estc</v>
    <v>268435456</v>
    <v>1</v>
    <v>Con tecnología de Refinitiv</v>
    <v>35</v>
    <v>36</v>
    <v>Onyx Acqsn I (XNAS:ONYX)</v>
    <v>3</v>
    <v>37</v>
    <v>Finance</v>
    <v>45</v>
    <v>XNAS</v>
    <v>7945460</v>
    <v>2021</v>
    <v>11.4</v>
    <v>0</v>
    <v>0</v>
    <v>90498800</v>
    <v>11.41</v>
    <v>Onyx Acquisition Co. I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search for a target business in the general industrials sectors include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and the construction technology sector. The Company has not commenced any operations nor generated any revenues.</v>
    <v>XNAS</v>
    <v>45597.833336620315</v>
    <v>Nasdaq Stock Market</v>
    <v>12032</v>
    <v>11.42</v>
    <v>11.5</v>
    <v>11.39</v>
    <v>10.94</v>
    <v>USD</v>
    <v>Onyx Acqsn I</v>
    <v>Onyx Acqsn I</v>
    <v>0</v>
    <v>11.39</v>
    <v>Holding Companies</v>
    <v>104 5Th Avenue, NEW YORK, NY, 10011 US</v>
    <v>ONYX</v>
    <v>Acciones</v>
    <v>Onyx Acqsn I (XNAS:ONYX)</v>
    <v>11034</v>
    <v>2731</v>
  </rv>
  <rv s="2">
    <v>12033</v>
  </rv>
  <rv s="0">
    <v>https://www.bing.com/financeapi/forcetrigger?t=a1z9u2&amp;q=XNYS%3aOOMA&amp;form=skydnc</v>
    <v>Learn more on Bing</v>
  </rv>
  <rv s="8">
    <v>es-ES</v>
    <v>a1z9u2</v>
    <v>268435456</v>
    <v>1</v>
    <v>Con tecnología de Refinitiv</v>
    <v>29</v>
    <v>30</v>
    <v>Ooma (XNYS:OOMA)</v>
    <v>3</v>
    <v>31</v>
    <v>Finance</v>
    <v>28</v>
    <v>XNYS</v>
    <v>26800000</v>
    <v>2003</v>
    <v>15.78</v>
    <v>0.94940000000000002</v>
    <v>-0.17</v>
    <v>-1.0918000000000001E-2</v>
    <v>412720000</v>
    <v>15.57</v>
    <v xml:space="preserve">Ooma, Inc. is a smart communications platform for businesses and consumers. The Company creates connected experiences for businesses, consumers, and service providers, delivered through smart cloud-based communications platforms and services. For businesses of all sizes, it delivers advanced voice and collaboration features, including messaging, intelligent virtual attendants, and video conferencing. It offers a range of solutions to fit each business needs, along with personalized support to resolve any issues in deploying and maintaining Ooma services. The Company's solutions include Ooma Office, Ooma Enterprise, Ooma AirDial and OnSIP collectively as Ooma Business. Ooma Office is a cloud-based multi-user communications system for small and medium-sized businesses designed to manage communications in and out of the office. Ooma Office Pro offers HD video conferencing (Ooma Meetings), call recording, call analytics and caller info match, among others. </v>
    <v>1221</v>
    <v>XNYS</v>
    <v>45637.873407858591</v>
    <v>New York Stock Exchange</v>
    <v>12035</v>
    <v>15.78</v>
    <v>17</v>
    <v>15.38</v>
    <v>6.5</v>
    <v>USD</v>
    <v>Ooma</v>
    <v>Ooma</v>
    <v>15.4</v>
    <v>Telecommunications Services</v>
    <v>525 Almanor Avenue, Suite 200, SUNNYVALE, CA, 94085 US</v>
    <v>OOMA</v>
    <v>Acciones</v>
    <v>Ooma (XNYS:OOMA)</v>
    <v>128106</v>
    <v>149170</v>
  </rv>
  <rv s="2">
    <v>12036</v>
  </rv>
  <rv s="0">
    <v>https://www.bing.com/financeapi/forcetrigger?t=azi1gh&amp;q=XNAS%3aOPBK&amp;form=skydnc</v>
    <v>Learn more on Bing</v>
  </rv>
  <rv s="7">
    <v>es-ES</v>
    <v>azi1gh</v>
    <v>268435456</v>
    <v>1</v>
    <v>Con tecnología de Refinitiv</v>
    <v>25</v>
    <v>26</v>
    <v>Op Bancorp (XNAS:OPBK)</v>
    <v>3</v>
    <v>27</v>
    <v>Finance</v>
    <v>28</v>
    <v>XNAS</v>
    <v>14811670</v>
    <v>2016</v>
    <v>17.559999999999999</v>
    <v>0.62680000000000002</v>
    <v>-0.2</v>
    <v>-1.1527000000000001E-2</v>
    <v>254020140</v>
    <v>17.350000000000001</v>
    <v>OP Bancorp is the holding company for Open Bank (the Bank). The Bank is engaged in commercial banking business in Los Angeles, Orange, and Santa Clara Counties in California, the Dallas metropolitan area in Texas, and Clark County in Nevada. The Bank is focused on serving the banking needs of small- and medium-sized businesses, professionals, and residents with a particular emphasis on Korean and other ethnic minority communities. The Bank’s lending activities are diversified and include commercial real estate, commercial and industrial, small business administration (SBA), home mortgage, and consumer loans. The Bank attracts retail deposits through its branch network which offers a range of deposit products for business and consumer banking customers. The Bank operates about 11 full-service branch offices in Downtown Los Angeles, Los Angeles Fashion District, Los Angeles Koreatown, Cerritos, Gardena, Buena Park, and Santa Clara, California, Carrollton, Texas and Las Vegas, Nevada.</v>
    <v>222</v>
    <v>XNAS</v>
    <v>45637.87332267344</v>
    <v>Nasdaq Stock Market</v>
    <v>12038</v>
    <v>17.745000000000001</v>
    <v>18.57</v>
    <v>17.04</v>
    <v>8.91</v>
    <v>USD</v>
    <v>Op Bancorp</v>
    <v>Op Bancorp</v>
    <v>12.4246</v>
    <v>17.149999999999999</v>
    <v>Banking Services</v>
    <v>1000 Wilshire Blvd Ste 500, LOS ANGELES, CA, 90017-2462 US</v>
    <v>OPBK</v>
    <v>Acciones</v>
    <v>Op Bancorp (XNAS:OPBK)</v>
    <v>14762</v>
    <v>35212</v>
  </rv>
  <rv s="2">
    <v>12039</v>
  </rv>
  <rv s="0">
    <v>https://www.bing.com/financeapi/forcetrigger?t=c24xec&amp;q=XNYS%3aOPA&amp;form=skydnc</v>
    <v>Learn more on Bing</v>
  </rv>
  <rv s="50">
    <v>es-ES</v>
    <v>c24xec</v>
    <v>268435456</v>
    <v>1</v>
    <v>1</v>
    <v>Con tecnología de Refinitiv</v>
    <v>35</v>
    <v>149</v>
    <v>Magnum Opus (XNYS:OPA)</v>
    <v>3</v>
    <v>37</v>
    <v>Finance</v>
    <v>45</v>
    <v>XNYS</v>
    <v>11090230</v>
    <v>2021</v>
    <v>10.79</v>
    <v>0</v>
    <v>0</v>
    <v>119719032</v>
    <v>10.79</v>
    <v>Magnum Opus Acquisition Ltd is a blank check company. The Company is formed for the purpose of effecting a merger, share exchange, asset acquisition, share purchase, reorganization or similar business combination with one or more businesses. The Company intends to focus on operating businesses in the focusing on global consumer, technology and media sectors, but not be limited to a particular industry or geographic location.</v>
    <v>XNYS</v>
    <v>45315.000000022657</v>
    <v>New York Stock Exchange</v>
    <v>12041</v>
    <v>10.795</v>
    <v>11.23</v>
    <v>10.79</v>
    <v>10.119999999999999</v>
    <v>USD</v>
    <v>Magnum Opus</v>
    <v>Magnum Opus</v>
    <v>17.529199999999999</v>
    <v>10.795</v>
    <v>Holding Companies</v>
    <v>77 Des Voeux Road, Nexxus Building Unit 1509, CENTRAL, 00000 HK</v>
    <v>OPA</v>
    <v>Acciones</v>
    <v>Magnum Opus (XNYS:OPA)</v>
    <v>414200</v>
    <v>56964</v>
  </rv>
  <rv s="2">
    <v>12042</v>
  </rv>
  <rv s="0">
    <v>https://www.bing.com/financeapi/forcetrigger?t=bx3cbh&amp;q=XNYS%3aOPAD&amp;form=skydnc</v>
    <v>Learn more on Bing</v>
  </rv>
  <rv s="8">
    <v>es-ES</v>
    <v>bx3cbh</v>
    <v>268435456</v>
    <v>1</v>
    <v>Con tecnología de Refinitiv</v>
    <v>29</v>
    <v>30</v>
    <v>Offerpad Sol (XNYS:OPAD)</v>
    <v>3</v>
    <v>31</v>
    <v>Finance</v>
    <v>28</v>
    <v>XNYS</v>
    <v>27373910</v>
    <v>2020</v>
    <v>4.2</v>
    <v>2.1503000000000001</v>
    <v>0.17</v>
    <v>4.1565000000000005E-2</v>
    <v>116612856</v>
    <v>4.09</v>
    <v xml:space="preserve">Offerpad Solutions Inc. provides tech-enabled platform for residential real estate. The Company provides streamlined, data driven iBuying and real estate solutions for the on-demand customer. Its digital Solutions Center platform gives users a holistic, customer-centric experience, enabling them to efficiently sell and buy their homes online with streamlined access to ancillary products and services. Its platform provides a dual approach to helping home sellers. In its cash offer service, sellers can access its website or mobile application to receive a cash offer for their home. Its Flex listing service offering renovate and lists a seller’s home for sale. Its platform provides home buyers the opportunity to browse and tour homes online, get instant access to its listings in certain markets with their mobile devices and submit purchase offers online in a simple process on their own time, with or without an agent. The Company operates in approximately 1,700 cities and towns. </v>
    <v>350</v>
    <v>XNYS</v>
    <v>45637.873229397657</v>
    <v>New York Stock Exchange</v>
    <v>12044</v>
    <v>4.4000000000000004</v>
    <v>11.22</v>
    <v>4.01</v>
    <v>2.57</v>
    <v>USD</v>
    <v>Offerpad Sol</v>
    <v>Offerpad Sol</v>
    <v>4.26</v>
    <v>Real Estate Operations</v>
    <v>2150 E. Germann Road, CHANDLER, AZ, 85286 US</v>
    <v>OPAD</v>
    <v>Acciones</v>
    <v>Offerpad Sol (XNYS:OPAD)</v>
    <v>34709</v>
    <v>45864</v>
  </rv>
  <rv s="2">
    <v>12045</v>
  </rv>
  <rv s="0">
    <v>https://www.bing.com/financeapi/forcetrigger?t=c271gh&amp;q=XNAS%3aOPAL&amp;form=skydnc</v>
    <v>Learn more on Bing</v>
  </rv>
  <rv s="7">
    <v>es-ES</v>
    <v>c271gh</v>
    <v>268435456</v>
    <v>1</v>
    <v>Con tecnología de Refinitiv</v>
    <v>25</v>
    <v>26</v>
    <v>Opal Fuels (XNAS:OPAL)</v>
    <v>3</v>
    <v>27</v>
    <v>Finance</v>
    <v>28</v>
    <v>XNAS</v>
    <v>172828500</v>
    <v>2022</v>
    <v>3.58</v>
    <v>0.5161</v>
    <v>-0.01</v>
    <v>-2.7780000000000001E-3</v>
    <v>620454315</v>
    <v>3.6</v>
    <v>OPAL Fuels Inc. is a renewable energy company specializing in the capture and conversion of biogas for the production of renewable natural gas (RNG) for use as a vehicle fuel for heavy and medium-duty trucking fleets; generation of renewable power for sale to utilities; generation and sale of Environmental Attributes associated with RNG and Renewable Power, and sales of RNG as pipeline quality natural gas. Its RNG Fuel segment relates to all RNG supply directly related to the generation and sale of brown gas and environmental credits and consists of development and construction and RNG supply operating facilities. Through its Fuel Station Services segment, it provides construction and maintenance services to third-party owners of vehicle Fueling Stations and performs fuel dispensing activities. Its Renewable Power portfolio segment generates renewable power and associated environmental credits through methane-rich landfills then sold to public utilities throughout the United States.</v>
    <v>326</v>
    <v>XNAS</v>
    <v>45637.873208344528</v>
    <v>Nasdaq Stock Market</v>
    <v>12047</v>
    <v>3.6</v>
    <v>6.08</v>
    <v>3.52</v>
    <v>3.04</v>
    <v>USD</v>
    <v>Opal Fuels</v>
    <v>Opal Fuels</v>
    <v>20.249700000000001</v>
    <v>3.59</v>
    <v>Oil &amp; Gas</v>
    <v>200 Clarendon Street, 55th Floor, BOSTON, MA, 02116 US</v>
    <v>OPAL</v>
    <v>Acciones</v>
    <v>Opal Fuels (XNAS:OPAL)</v>
    <v>33239</v>
    <v>78007</v>
  </rv>
  <rv s="2">
    <v>12048</v>
  </rv>
  <rv s="0">
    <v>https://www.bing.com/financeapi/forcetrigger?t=a1oifr&amp;q=XNAS%3aOPCH&amp;form=skydnc</v>
    <v>Learn more on Bing</v>
  </rv>
  <rv s="7">
    <v>es-ES</v>
    <v>a1oifr</v>
    <v>268435456</v>
    <v>1</v>
    <v>Con tecnología de Refinitiv</v>
    <v>25</v>
    <v>26</v>
    <v>OPTION CARE HEALTH, INC. (XNAS:OPCH)</v>
    <v>3</v>
    <v>27</v>
    <v>Finance</v>
    <v>28</v>
    <v>XNAS</v>
    <v>170181200</v>
    <v>1996</v>
    <v>23.92</v>
    <v>1.3189</v>
    <v>-0.19</v>
    <v>-7.9629999999999996E-3</v>
    <v>4028189004</v>
    <v>23.86</v>
    <v>OPTION CARE HEALTH, INC. es un proveedor independiente de servicios de infusión a domicilio y de lugares alternativos. La Compañía provee una cartera de terapias a través de su red de aproximadamente 97 farmacias de servicio completo y 57 suites de infusión ambulatoria independientes. Sus servicios de infusión incluyen la gestión clínica de la terapia de infusión, el apoyo de enfermería y la coordinación de los cuidados. Contrata a organizaciones de atención médica administrada, pagadores de terceros, hospitales, médicos y otras fuentes de referencia para proporcionar productos farmacéuticos y complejas soluciones compuestas a los pacientes para su administración intravenosa en los hogares del los pacientes u otros entornos no hospitalarios. Administra una serie de terapias y servicios, incluyendo la infusión de antiinfecciosos, la insuficiencia cardíaca, los trastornos inflamatorios crónicos, la infusión de inmunoglobulina, la infusión de trastornos hemorrágicos, la infusión de apoyo a la nutrición, los trastornos neurológicos, la salud de la mujer y otros. También ofrece una plataforma de enfermería que incluye recursos de enfermería especializada para los profesionales sanitarios.</v>
    <v>5809</v>
    <v>XNAS</v>
    <v>45637.873356342185</v>
    <v>Nasdaq Stock Market</v>
    <v>12050</v>
    <v>24.085000000000001</v>
    <v>34.625</v>
    <v>23.45</v>
    <v>21.39</v>
    <v>USD</v>
    <v>OPTION CARE HEALTH, INC.</v>
    <v>OPTION CARE HEALTH, INC.</v>
    <v>19.9695</v>
    <v>23.67</v>
    <v>Healthcare Providers &amp; Services</v>
    <v>3000 Lakeside Dr, Suite 300N, BANNOCKBURN, IL, 60015 US</v>
    <v>OPCH</v>
    <v>Acciones</v>
    <v>OPTION CARE HEALTH, INC. (XNAS:OPCH)</v>
    <v>965057</v>
    <v>2241146</v>
  </rv>
  <rv s="2">
    <v>12051</v>
  </rv>
  <rv s="0">
    <v>https://www.bing.com/financeapi/forcetrigger?t=buwp52&amp;q=XNAS%3aOPEN&amp;form=skydnc</v>
    <v>Learn more on Bing</v>
  </rv>
  <rv s="7">
    <v>es-ES</v>
    <v>buwp52</v>
    <v>268435456</v>
    <v>1</v>
    <v>Con tecnología de Refinitiv</v>
    <v>25</v>
    <v>26</v>
    <v>OPENDOOR TECHNOLOGIES INC. (XNAS:OPEN)</v>
    <v>3</v>
    <v>27</v>
    <v>Finance</v>
    <v>28</v>
    <v>XNAS</v>
    <v>715069800</v>
    <v>2020</v>
    <v>2.15</v>
    <v>2.7780999999999998</v>
    <v>2.5000000000000001E-2</v>
    <v>1.2076999999999999E-2</v>
    <v>1498071231</v>
    <v>2.0699999999999998</v>
    <v>Opendoor Technologies Inc. opera una plataforma digital para bienes raíces residenciales que permite a los consumidores comprar y vender su casa en línea. La Compañía se dedica principalmente al proceso de compra y venta de una casa digitalmente, donde los vendedores usan opendoor.com, reciben una oferta, firman y eligen su fecha de cierre y los compradores usan la aplicación Opendoor, recorren y visitan Opendoor y non-Opendoor casas, y hacen una oferta, todo a través de un dispositivo móvil. La Compañía adquiere casas directamente de vendedores individuales y revende esas casas a compradores. Al adquirir una casa, la Compañía generalmente realiza las renovaciones y reparaciones necesarias antes de ponerla a la venta en su sitio web, su aplicación móvil, Multiple Listing Services (MLS) y otros portales inmobiliarios en línea. Sus ofertas de productos y servicios incluyen Opendoor Complete, Sell to Opendoor, Buy with Opendoor, Opendoor Home Loans y Title and Escrow. La Compañía Opera aproximadamente 44 mercados en los Estados Unidos.</v>
    <v>1982</v>
    <v>XNAS</v>
    <v>45637.873564120309</v>
    <v>Nasdaq Stock Market</v>
    <v>12053</v>
    <v>2.1749999999999998</v>
    <v>4.8899999999999997</v>
    <v>2.08</v>
    <v>1.52</v>
    <v>USD</v>
    <v>OPENDOOR TECHNOLOGIES INC.</v>
    <v>OPENDOOR TECHNOLOGIES INC.</v>
    <v>0</v>
    <v>2.0950000000000002</v>
    <v>Real Estate Operations</v>
    <v>410 N. Scottsdale Road, Suite 1600, TEMPE, AZ, 85288 US</v>
    <v>OPEN</v>
    <v>Acciones</v>
    <v>OPENDOOR TECHNOLOGIES INC. (XNAS:OPEN)</v>
    <v>22797299</v>
    <v>45354727</v>
  </rv>
  <rv s="2">
    <v>12054</v>
  </rv>
  <rv s="0">
    <v>https://www.bing.com/financeapi/forcetrigger?t=bwva27&amp;q=XNYS%3aOPFI&amp;form=skydnc</v>
    <v>Learn more on Bing</v>
  </rv>
  <rv s="7">
    <v>es-ES</v>
    <v>bwva27</v>
    <v>268435456</v>
    <v>1</v>
    <v>Con tecnología de Refinitiv</v>
    <v>25</v>
    <v>26</v>
    <v>OppFi (XNYS:OPFI)</v>
    <v>3</v>
    <v>27</v>
    <v>Finance</v>
    <v>28</v>
    <v>XNYS</v>
    <v>86214220</v>
    <v>2020</v>
    <v>6.76</v>
    <v>1.4554</v>
    <v>4.99E-2</v>
    <v>7.2850000000000007E-3</v>
    <v>594869496</v>
    <v>6.85</v>
    <v xml:space="preserve">OppFi Inc. provides a tech-enabled, mission-driven specialty finance platform that broadens the reach of community banks to extend credit access to everyday Americans. The Company’s platform powers banks to offer accessible lending products through its proprietary technology. Its specialty finance platform focuses on helping these consumers rebuilds their financial health. Its platform provides customer experience in the industry and powers banks to offer credit products. Its primary product is offered by its OppLoans platform. The OppFi platform is a mobile-optimized online application where eligible applicants, at their request, are able to opt into the OppFi TurnUp Program. This program helps these applicants find more affordable credit options by checking the market voluntarily. It also services customers for its SalaryTap products. SalaryTap is a payroll deduction secured installment loan product. </v>
    <v>445</v>
    <v>XNYS</v>
    <v>45637.873581214844</v>
    <v>New York Stock Exchange</v>
    <v>12056</v>
    <v>6.97</v>
    <v>8.5399999999999991</v>
    <v>6.6517999999999997</v>
    <v>2.2534000000000001</v>
    <v>USD</v>
    <v>OppFi</v>
    <v>OppFi</v>
    <v>43.106200000000001</v>
    <v>6.8998999999999997</v>
    <v>Software &amp; IT Services</v>
    <v>130 E. Randolph Street, Suite 3400, CHICAGO, IL, 60601 US</v>
    <v>OPFI</v>
    <v>Acciones</v>
    <v>OppFi (XNYS:OPFI)</v>
    <v>249068</v>
    <v>595553</v>
  </rv>
  <rv s="2">
    <v>12057</v>
  </rv>
  <rv s="0">
    <v>https://www.bing.com/financeapi/forcetrigger?t=a1za3m&amp;q=XNAS%3aOPGN&amp;form=skydnc</v>
    <v>Learn more on Bing</v>
  </rv>
  <rv s="8">
    <v>es-ES</v>
    <v>a1za3m</v>
    <v>268435456</v>
    <v>1</v>
    <v>Con tecnología de Refinitiv</v>
    <v>29</v>
    <v>30</v>
    <v>OpGen (OTCM:OPGN)</v>
    <v>3</v>
    <v>31</v>
    <v>Finance</v>
    <v>51</v>
    <v>OTCM</v>
    <v>10068110</v>
    <v>2001</v>
    <v>1.44</v>
    <v>-0.61509999999999998</v>
    <v>-6.0000000000000001E-3</v>
    <v>-4.6150000000000002E-3</v>
    <v>12081730</v>
    <v>1.3</v>
    <v>OpGen, Inc. is a precision medicine company that uses molecular diagnostics and informatics to combat infectious diseases. The Company distributes molecular microbiology solutions that help guide clinicians with more information about life threatening infections to improve patient outcomes and decrease the spread of infections caused by multidrug-resistant microorganisms (MDROs). The Company's product portfolio includes Unyvero Lower Respiratory Tract Panels, Unyvero Urinary Tract Infection Panel, Unyvero System, and Unyvero Resources. The Unyvero LRT panels enable comprehensive detection of the most clinically relevant pathogens and antibiotic resistance markers. The Unyvero Urinary Tract Infection (UTI) panel simultaneously identifies a comprehensive range of pathogens and antibiotic resistance markers associated with urinary tract infections. The Unyvero system uses multiplex PCR technology to simultaneously test for a range of microorganisms and antibiotic resistance markers.</v>
    <v>100</v>
    <v>OTCM</v>
    <v>45637.860922870314</v>
    <v>OTC Markets</v>
    <v>12059</v>
    <v>1.44</v>
    <v>9.9</v>
    <v>1.21</v>
    <v>1.04</v>
    <v>USD</v>
    <v>OpGen</v>
    <v>OpGen</v>
    <v>1.294</v>
    <v>Biotechnology &amp; Medical Research</v>
    <v>9717 Key West Avenue, Suite 100, ROCKVILLE, MD, 20850 US</v>
    <v>OPGN</v>
    <v>Acciones</v>
    <v>OpGen (OTCM:OPGN)</v>
    <v>1816</v>
    <v>9729</v>
  </rv>
  <rv s="2">
    <v>12060</v>
  </rv>
  <rv s="0">
    <v>https://www.bing.com/financeapi/forcetrigger?t=a1za6h&amp;q=XNAS%3aOPHC&amp;form=skydnc</v>
    <v>Learn more on Bing</v>
  </rv>
  <rv s="7">
    <v>es-ES</v>
    <v>a1za6h</v>
    <v>268435456</v>
    <v>1</v>
    <v>Con tecnología de Refinitiv</v>
    <v>25</v>
    <v>26</v>
    <v>OptimumBank (XNAS:OPHC)</v>
    <v>3</v>
    <v>27</v>
    <v>Finance</v>
    <v>28</v>
    <v>XNAS</v>
    <v>10090040</v>
    <v>2004</v>
    <v>4.9800000000000004</v>
    <v>0.36509999999999998</v>
    <v>-3.9899999999999998E-2</v>
    <v>-8.0440000000000008E-3</v>
    <v>49644005</v>
    <v>4.96</v>
    <v>OptimumBank Holdings, Inc. is a bank holding company for OptimumBank (the Bank). The Bank is a state-chartered bank, which offers a variety of community banking services to individual and corporate customers through its two banking offices located in Broward County, Florida. The Bank provides a range of consumer and commercial banking services to individuals and businesses. The Bank’s services offered includes demand interest-bearing and noninterest-bearing accounts, money market deposit accounts, negotiable order of withdrawal (NOW) accounts, time deposits, Visa debit and automated teller machine (ATM) cards, cash management, direct deposits, notary services, money orders, night depository, cashier’s checks, domestic collections, and banking by mail. It provides ATM cards and Visa debit cards, as a part of the Star, Presto and Cirrus networks, thereby permitting customers to utilize the convenience of ATMs worldwide. The Bank offers business lending lines for working capital needs.</v>
    <v>60</v>
    <v>XNAS</v>
    <v>45637.873017962498</v>
    <v>Nasdaq Stock Market</v>
    <v>12062</v>
    <v>4.99</v>
    <v>5.9</v>
    <v>4.91</v>
    <v>3.52</v>
    <v>USD</v>
    <v>OptimumBank</v>
    <v>OptimumBank</v>
    <v>3.7581000000000002</v>
    <v>4.9200999999999997</v>
    <v>Banking Services</v>
    <v>2929 East Commercial Boulevard, FORT LAUDERDALE, FL, 33308 US</v>
    <v>OPHC</v>
    <v>Acciones</v>
    <v>OptimumBank (XNAS:OPHC)</v>
    <v>12708</v>
    <v>105370</v>
  </rv>
  <rv s="2">
    <v>12063</v>
  </rv>
  <rv s="0">
    <v>https://www.bing.com/financeapi/forcetrigger?t=a1u44c&amp;q=XNAS%3aOPI&amp;form=skydnc</v>
    <v>Learn more on Bing</v>
  </rv>
  <rv s="7">
    <v>es-ES</v>
    <v>a1u44c</v>
    <v>268435456</v>
    <v>1</v>
    <v>Con tecnología de Refinitiv</v>
    <v>25</v>
    <v>26</v>
    <v>OFFICE PROPERTIES INCOME TRUST (XNAS:OPI)</v>
    <v>3</v>
    <v>27</v>
    <v>Finance</v>
    <v>28</v>
    <v>XNAS</v>
    <v>55781220</v>
    <v>2009</v>
    <v>1.4</v>
    <v>1.1491</v>
    <v>-0.01</v>
    <v>-7.1940000000000007E-3</v>
    <v>76978083</v>
    <v>1.39</v>
    <v>Office Properties Income Trust es una sociedad cotizada anónima de inversión en el mercado inmobiliario (REIT). La Compañía se enfoca en adquirir, poseer, desarrollar y arrendar oficinas y propiedades de uso mixto en los mercados de los Estados Unidos. Sus principales objetivos de inversión incluyen la adquisición de propiedades o carteras que mejoren la composición general de su cartera y produzcan mayores rendimientos que aquellas propiedades o carteras que la Compañía está enajenando en relación con su programa de reciclaje de capital. Sus propiedades de propiedad total se componen de aproximadamente 160 propiedades ubicadas en 30 estados y el Distrito de Columbia, que contienen aproximadamente 21,0 millones de pies cuadrados alquilables. Sus propiedades incluyen 445 Jan Davis Drive, 131 Clayton Street, 4344 Carmichael Road, 15451 North 28th Avenue, 16001 North 28th Avenue, 711 S 14th Avenue, Regents Center, Campbell Place, Folsom Corporate Center, Bayside Technology Park, 10949 N. Mather Boulevard , 9815 Goethe Road, Capitol Place, 801 K Street y 11020 Sun Center Drive.</v>
    <v>0</v>
    <v>XNAS</v>
    <v>45637.873206735938</v>
    <v>Nasdaq Stock Market</v>
    <v>12065</v>
    <v>1.43</v>
    <v>7.5250000000000004</v>
    <v>1.34</v>
    <v>1.0549999999999999</v>
    <v>USD</v>
    <v>OFFICE PROPERTIES INCOME TRUST</v>
    <v>OFFICE PROPERTIES INCOME TRUST</v>
    <v>0</v>
    <v>1.38</v>
    <v>Residential &amp; Commercial REIT</v>
    <v>255 Washington St Ste 300, NEWTON, MA, 02458-1634 US</v>
    <v>OPI</v>
    <v>Acciones</v>
    <v>OFFICE PROPERTIES INCOME TRUST (XNAS:OPI)</v>
    <v>406228</v>
    <v>1545684</v>
  </rv>
  <rv s="2">
    <v>12066</v>
  </rv>
  <rv s="0">
    <v>https://www.bing.com/financeapi/forcetrigger?t=buy7rw&amp;q=XNAS%3aOPINL&amp;form=skydnc</v>
    <v>Learn more on Bing</v>
  </rv>
  <rv s="7">
    <v>es-ES</v>
    <v>buy7rw</v>
    <v>268435456</v>
    <v>1</v>
    <v>Con tecnología de Refinitiv</v>
    <v>25</v>
    <v>26</v>
    <v>OFFICE PROPERTIES INCOME TRUST (XNAS:OPINL)</v>
    <v>3</v>
    <v>27</v>
    <v>Finance</v>
    <v>28</v>
    <v>XNAS</v>
    <v>55781220</v>
    <v>2009</v>
    <v>11.73</v>
    <v>1.1491</v>
    <v>-0.1918</v>
    <v>-1.5983000000000001E-2</v>
    <v>77535890</v>
    <v>12</v>
    <v>Office Properties Income Trust es una sociedad cotizada anónima de inversión en el mercado inmobiliario (REIT). La Compañía se enfoca en adquirir, poseer, desarrollar y arrendar oficinas y propiedades de uso mixto en los mercados de los Estados Unidos. Sus principales objetivos de inversión incluyen la adquisición de propiedades o carteras que mejoren la composición general de su cartera y produzcan mayores rendimientos que aquellas propiedades o carteras que la Compañía está enajenando en relación con su programa de reciclaje de capital. Sus propiedades de propiedad total se componen de aproximadamente 160 propiedades ubicadas en 30 estados y el Distrito de Columbia, que contienen aproximadamente 21,0 millones de pies cuadrados alquilables. Sus propiedades incluyen 445 Jan Davis Drive, 131 Clayton Street, 4344 Carmichael Road, 15451 North 28th Avenue, 16001 North 28th Avenue, 711 S 14th Avenue, Regents Center, Campbell Place, Folsom Corporate Center, Bayside Technology Park, 10949 N. Mather Boulevard , 9815 Goethe Road, Capitol Place, 801 K Street y 11020 Sun Center Drive.</v>
    <v>0</v>
    <v>XNAS</v>
    <v>45637.868314363281</v>
    <v>Nasdaq Stock Market</v>
    <v>12068</v>
    <v>12</v>
    <v>14.895</v>
    <v>11.68</v>
    <v>9.6209000000000007</v>
    <v>USD</v>
    <v>OFFICE PROPERTIES INCOME TRUST</v>
    <v>OFFICE PROPERTIES INCOME TRUST</v>
    <v>0</v>
    <v>11.808199999999999</v>
    <v>Residential &amp; Commercial REIT</v>
    <v>255 Washington St Ste 300, NEWTON, MA, 02458-1634 US</v>
    <v>OPINL</v>
    <v>Acciones</v>
    <v>OFFICE PROPERTIES INCOME TRUST (XNAS:OPINL)</v>
    <v>20645</v>
    <v>24610</v>
  </rv>
  <rv s="2">
    <v>12069</v>
  </rv>
  <rv s="0">
    <v>https://www.bing.com/financeapi/forcetrigger?t=a1zac7&amp;q=XNAS%3aOPK&amp;form=skydnc</v>
    <v>Learn more on Bing</v>
  </rv>
  <rv s="7">
    <v>es-ES</v>
    <v>a1zac7</v>
    <v>268435456</v>
    <v>1</v>
    <v>Con tecnología de Refinitiv</v>
    <v>25</v>
    <v>26</v>
    <v>OPKO HEALTH, INC. (XNAS:OPK)</v>
    <v>3</v>
    <v>27</v>
    <v>Finance</v>
    <v>28</v>
    <v>XNAS</v>
    <v>682483000</v>
    <v>1991</v>
    <v>1.55</v>
    <v>1.6278999999999999</v>
    <v>0.04</v>
    <v>2.5640999999999997E-2</v>
    <v>1064674000</v>
    <v>1.56</v>
    <v>OPKO HEALTH, INC. es una compañía de atención médica. Sus segmentos incluyen Farmacéutico, Diagnóstico y Corporativo. El segmento Farmacéutico consiste en las operaciones farmacéuticas en Chile, México, Irlanda, Israel y España y sus operaciones de investigación y desarrollo farmacéutico. El segmento Diagnóstico consiste en las operaciones de laboratorio clínico en Bio-Reference Laboratories (Bio-Reference) y sus operaciones en el punto de atención. A través de Bio-Reference, opera divisiones de laboratorio, tales como Bio-Reference, GenPath (Oncología), GenPath (Salud de la Mujer), GeneDx y Laboratorio Bueno Salud. Al 31 de diciembre de 2016, tenía un producto farmacéutico de etapa comercial y varios compuestos farmacéuticos y tecnologías en diversas etapas de investigación y desarrollo para una variedad de indicaciones y condiciones, incluidos productos renales, biológicos, hGH-CTP, factor VII, Oxyntomodulin, ingredientes farmacéuticos activos, Oligonucleotide Therapeutics, NK-1 Program, Asma y enfermedad pulmonar obstructiva crónica.</v>
    <v>3930</v>
    <v>XNAS</v>
    <v>45637.873586330468</v>
    <v>Nasdaq Stock Market</v>
    <v>12071</v>
    <v>1.62</v>
    <v>1.7450000000000001</v>
    <v>1.53</v>
    <v>0.85160000000000002</v>
    <v>USD</v>
    <v>OPKO HEALTH, INC.</v>
    <v>OPKO HEALTH, INC.</v>
    <v>0</v>
    <v>1.6</v>
    <v>Healthcare Providers &amp; Services</v>
    <v>4400 Biscayne Blvd., MIAMI, FL, 33137 US</v>
    <v>OPK</v>
    <v>Acciones</v>
    <v>OPKO HEALTH, INC. (XNAS:OPK)</v>
    <v>2699424</v>
    <v>5040390</v>
  </rv>
  <rv s="2">
    <v>12072</v>
  </rv>
  <rv s="0">
    <v>https://www.bing.com/financeapi/forcetrigger?t=a1zahw&amp;q=XNAS%3aOPOF&amp;form=skydnc</v>
    <v>Learn more on Bing</v>
  </rv>
  <rv s="7">
    <v>es-ES</v>
    <v>a1zahw</v>
    <v>268435456</v>
    <v>1</v>
    <v>Con tecnología de Refinitiv</v>
    <v>25</v>
    <v>26</v>
    <v>Old Point Finl (XNAS:OPOF)</v>
    <v>3</v>
    <v>27</v>
    <v>Finance</v>
    <v>28</v>
    <v>XNAS</v>
    <v>5077700</v>
    <v>1984</v>
    <v>23.93</v>
    <v>0.30640000000000001</v>
    <v>0.06</v>
    <v>2.506E-3</v>
    <v>121560000</v>
    <v>23.94</v>
    <v>Old Point Financial Corporation is a holding company of the Old Point National Bank of Phoebus (the Bank) and Old Point Trust &amp; Financial Services, N.A. (the Wealth). The Bank serves individual and commercial customers in the Hampton Roads region of Virginia. It has over 14 branch offices, serving the Hampton Roads localities of Hampton, Newport News, Norfolk, Virginia Beach, Chesapeake, Williamsburg/James City County, York County, and Isle of Wight County. The Bank offers a full range of deposit and loan products to its retail and commercial customers, including mortgage loan products offered through Old Point Mortgage. It offers insurance products through Old Point Insurance, LLC in partnership with Morgan Marrow Company. The Wealth offers a full range of services for individuals and businesses, including retirement planning, estate planning, financial planning, estate and trust administration, retirement plan administration, tax services and investment management services.</v>
    <v>291</v>
    <v>XNAS</v>
    <v>45637.873205439064</v>
    <v>Nasdaq Stock Market</v>
    <v>12074</v>
    <v>24.313700000000001</v>
    <v>24.75</v>
    <v>23.92</v>
    <v>13.486000000000001</v>
    <v>USD</v>
    <v>Old Point Finl</v>
    <v>Old Point Finl</v>
    <v>14.877000000000001</v>
    <v>24</v>
    <v>Banking Services</v>
    <v>1 W Mellen St, HAMPTON, VA, 23663 US</v>
    <v>OPOF</v>
    <v>Acciones</v>
    <v>Old Point Finl (XNAS:OPOF)</v>
    <v>1565</v>
    <v>17317</v>
  </rv>
  <rv s="2">
    <v>12075</v>
  </rv>
  <rv s="0">
    <v>https://www.bing.com/financeapi/forcetrigger?t=a1zakr&amp;q=XNYS%3aOPP&amp;form=skydnc</v>
    <v>Learn more on Bing</v>
  </rv>
  <rv s="24">
    <v>es-ES</v>
    <v>a1zakr</v>
    <v>268435456</v>
    <v>1</v>
    <v>Con tecnología de Refinitiv</v>
    <v>73</v>
    <v>74</v>
    <v>RiverNorth DL Str Oppty (XNYS:OPP)</v>
    <v>14</v>
    <v>75</v>
    <v>Finance</v>
    <v>76</v>
    <v>XNYS</v>
    <v>8.58</v>
    <v>0.05</v>
    <v>5.8340000000000006E-3</v>
    <v>214386846.28</v>
    <v>8.57</v>
    <v>45637.868094421094</v>
    <v>2.75E-2</v>
    <v>New York Stock Exchange</v>
    <v>12077</v>
    <v>8.6365999999999996</v>
    <v>9.1826000000000008</v>
    <v>8.5601000000000003</v>
    <v>8.0076000000000001</v>
    <v>USD</v>
    <v>RiverNorth DL Str Oppty</v>
    <v>8.6199999999999992</v>
    <v>OPP</v>
    <v>ETF</v>
    <v>RiverNorth DL Str Oppty (XNYS:OPP)</v>
    <v>98213</v>
    <v>175727</v>
  </rv>
  <rv s="2">
    <v>12078</v>
  </rv>
  <rv s="0">
    <v>https://www.bing.com/financeapi/forcetrigger?t=bjoj8m&amp;q=XNAS%3aOPRA&amp;form=skydnc</v>
    <v>Learn more on Bing</v>
  </rv>
  <rv s="9">
    <v>es-ES</v>
    <v>bjoj8m</v>
    <v>268435456</v>
    <v>1</v>
    <v>Con tecnología de Refinitiv</v>
    <v>32</v>
    <v>33</v>
    <v>Opera (XNAS:OPRA)</v>
    <v>3</v>
    <v>34</v>
    <v>Finance</v>
    <v>28</v>
    <v>XNAS</v>
    <v>176960300</v>
    <v>19.010000000000002</v>
    <v>1.0428999999999999</v>
    <v>0.14499999999999999</v>
    <v>7.6880000000000004E-3</v>
    <v>1668736000</v>
    <v>18.86</v>
    <v>Opera Ltd is a Norway-based technology company that is engaged in the web browser development. The Company operates as provider of browser and integrated artificial intelligence (AI)-driven digital content discovery and recommendation platforms. The Company’s operations are comprised of search, advertising, technology licensing and other. The search revenue is generated when a user conducts a qualified search using an Opera search partner. The advertising revenue is comprised of industry-standard advertising units, predefined partner bookmarks, or speed dials, and subscriptions of various promoted services. Technology licensing and other revenues include revenues from device manufacturers and mobile communications operators. Licensing agreements include licensing of technology, related professional services, maintenance and support, as well as hosting services.</v>
    <v>592</v>
    <v>XNAS</v>
    <v>45637.873514628904</v>
    <v>Nasdaq Stock Market</v>
    <v>12080</v>
    <v>19.2</v>
    <v>20.7</v>
    <v>18.850000000000001</v>
    <v>10.11</v>
    <v>USD</v>
    <v>Opera</v>
    <v>Opera</v>
    <v>9.5228000000000002</v>
    <v>19.004999999999999</v>
    <v>Software &amp; IT Services</v>
    <v>Vitaminveien 4, OSLO, OSLO, 0485 NO</v>
    <v>OPRA</v>
    <v>Acciones</v>
    <v>Opera (XNAS:OPRA)</v>
    <v>215863</v>
    <v>553453</v>
  </rv>
  <rv s="2">
    <v>12081</v>
  </rv>
  <rv s="0">
    <v>https://www.bing.com/financeapi/forcetrigger?t=br4vec&amp;q=XNAS%3aOPRT&amp;form=skydnc</v>
    <v>Learn more on Bing</v>
  </rv>
  <rv s="7">
    <v>es-ES</v>
    <v>br4vec</v>
    <v>268435456</v>
    <v>1</v>
    <v>Con tecnología de Refinitiv</v>
    <v>25</v>
    <v>26</v>
    <v>Oportun Fincl (XNAS:OPRT)</v>
    <v>3</v>
    <v>27</v>
    <v>Finance</v>
    <v>28</v>
    <v>XNAS</v>
    <v>35971040</v>
    <v>2015</v>
    <v>3.77</v>
    <v>1.1607000000000001</v>
    <v>7.0000000000000007E-2</v>
    <v>1.8421E-2</v>
    <v>136689900</v>
    <v>3.8</v>
    <v>Oportun Financial Corporation is a financial services company. The Company offers access to a comprehensive suite of financial products, offered either directly or through partners, including lending and savings powered by artificial intelligence. Its financial products allow it to meet its members where they are and assist them with their overall financial health. The Company’s three core products include unsecured personal loans, secured personal loans, and its Set &amp; Save savings product. Its secured personal loans allow its members to access larger loan sizes than they can with an unsecured loan. Its consumers are able to become members and access its products through the Oportun Mobile App and the Oportun.com Website, which are its primary channels for onboarding and serving members. The Company’s personal loan products are also available over the phone or through its retail locations, and its lending as a service partner location.</v>
    <v>1556</v>
    <v>XNAS</v>
    <v>45637.873099050783</v>
    <v>Nasdaq Stock Market</v>
    <v>12083</v>
    <v>3.93</v>
    <v>4.5999999999999996</v>
    <v>3.65</v>
    <v>2.0499999999999998</v>
    <v>USD</v>
    <v>Oportun Fincl</v>
    <v>Oportun Fincl</v>
    <v>0</v>
    <v>3.87</v>
    <v>Banking Services</v>
    <v>2 Circle Star Way, SAN CARLOS, CA, 94070-6200 US</v>
    <v>OPRT</v>
    <v>Acciones</v>
    <v>Oportun Fincl (XNAS:OPRT)</v>
    <v>184616</v>
    <v>200826</v>
  </rv>
  <rv s="2">
    <v>12084</v>
  </rv>
  <rv s="0">
    <v>https://www.bing.com/financeapi/forcetrigger?t=b1ik7w&amp;q=XNAS%3aOPRX&amp;form=skydnc</v>
    <v>Learn more on Bing</v>
  </rv>
  <rv s="7">
    <v>es-ES</v>
    <v>b1ik7w</v>
    <v>268435456</v>
    <v>1</v>
    <v>Con tecnología de Refinitiv</v>
    <v>25</v>
    <v>26</v>
    <v>OptimizeRx (XNAS:OPRX)</v>
    <v>3</v>
    <v>27</v>
    <v>Finance</v>
    <v>28</v>
    <v>XNAS</v>
    <v>18420910</v>
    <v>2008</v>
    <v>5.5</v>
    <v>1.3453999999999999</v>
    <v>-0.53</v>
    <v>-9.6364000000000005E-2</v>
    <v>91551922</v>
    <v>5.5</v>
    <v>OptimizeRx Corporation is a digital health technology company enabling care-focused engagement between life sciences organizations, healthcare providers, and patients at critical junctures throughout the patient care journey. It offers diverse tech-enabled marketing solutions through its artificial intelligence (AI)-generated Dynamic Audience and Activation Platform (DAAP), which enables customers to execute traditional marketing campaigns on its digital point-of-care network, as well as dynamic marketing campaigns that optimize audiences in real time to increase the value of treatment information for healthcare professionals and patients in response to clinical care events. Its principal solutions include Audience Development, Audience Activation and Media Execution and Financial Messaging. Its Financial Messaging solutions provide prescribers visibility to branded copay offers directly within their electronic health record (EHR) systems and/or electronic prescribing (ERx) platforms.</v>
    <v>116</v>
    <v>XNAS</v>
    <v>45637.873373796094</v>
    <v>Nasdaq Stock Market</v>
    <v>12086</v>
    <v>5.59</v>
    <v>16.645</v>
    <v>4.95</v>
    <v>3.78</v>
    <v>USD</v>
    <v>OptimizeRx</v>
    <v>OptimizeRx</v>
    <v>0</v>
    <v>4.97</v>
    <v>Software &amp; IT Services</v>
    <v>260 CHARLES STREET, SUITE 302, WALTHAM, MA, 02453 US</v>
    <v>OPRX</v>
    <v>Acciones</v>
    <v>OptimizeRx (XNAS:OPRX)</v>
    <v>164516</v>
    <v>420014</v>
  </rv>
  <rv s="2">
    <v>12087</v>
  </rv>
  <rv s="0">
    <v>https://www.bing.com/financeapi/forcetrigger?t=aybozr&amp;q=XNAS%3aOPT&amp;form=skydnc</v>
    <v>Learn more on Bing</v>
  </rv>
  <rv s="28">
    <v>es-ES</v>
    <v>aybozr</v>
    <v>268435456</v>
    <v>1</v>
    <v>Con tecnología de Refinitiv</v>
    <v>89</v>
    <v>90</v>
    <v>Opthea (XNAS:OPT)</v>
    <v>3</v>
    <v>91</v>
    <v>Finance</v>
    <v>28</v>
    <v>XNAS</v>
    <v>153886800</v>
    <v>1984</v>
    <v>3.6</v>
    <v>1.1207</v>
    <v>-0.11</v>
    <v>-3.0556E-2</v>
    <v>550756200</v>
    <v>3.6</v>
    <v>Opthea Limited is an Australia-based clinical-stage biopharmaceutical company. The Company is engaged in developing novel therapies to address the unmet need in the treatment of prevalent and progressive retinal diseases, including wet age-related macular degeneration (wet AMD) and diabetic macular edema (DME). Its lead product candidate, sozinibercept (OPT-302), is being evaluated in two pivotal Phase 3 clinical trials for use in combination with standard-of-care anti-VEGF-A monotherapies for the treatment of wet AMD and DME. The Company has also manufactured OPT-302 for use in Phase III clinical trials, conducts activities to support the commercialization of the product and expanded its management team in the United States to facilitate broader oversight and execution of its Phase III program. Its development activities are based on an intellectual property portfolio covering key targets (Vascular Endothelial Growth Factors VEGF-C, VEGF-D and VEGF Receptor-3).</v>
    <v>XNAS</v>
    <v>45637.864277013279</v>
    <v>Nasdaq Stock Market</v>
    <v>12089</v>
    <v>3.6</v>
    <v>5.45</v>
    <v>3.3982000000000001</v>
    <v>1.79</v>
    <v>USD</v>
    <v>Opthea</v>
    <v>Opthea</v>
    <v>0</v>
    <v>3.49</v>
    <v>Biotechnology &amp; Medical Research</v>
    <v>Suite 0403, Level 4, 650 Chapel Street, South Yarra, MELBOURNE, VICTORIA, 3141 AU</v>
    <v>OPT</v>
    <v>Acciones</v>
    <v>Opthea (XNAS:OPT)</v>
    <v>8203</v>
    <v>26768</v>
  </rv>
  <rv s="2">
    <v>12090</v>
  </rv>
  <rv s="0">
    <v>https://www.bing.com/financeapi/forcetrigger?t=a1zanm&amp;q=XNAS%3aOPTN&amp;form=skydnc</v>
    <v>Learn more on Bing</v>
  </rv>
  <rv s="7">
    <v>es-ES</v>
    <v>a1zanm</v>
    <v>268435456</v>
    <v>1</v>
    <v>Con tecnología de Refinitiv</v>
    <v>25</v>
    <v>26</v>
    <v>OptiNose (XNAS:OPTN)</v>
    <v>3</v>
    <v>27</v>
    <v>Finance</v>
    <v>28</v>
    <v>XNAS</v>
    <v>150829500</v>
    <v>2010</v>
    <v>0.5121</v>
    <v>-0.17030000000000001</v>
    <v>2.3E-3</v>
    <v>4.5430000000000002E-3</v>
    <v>76711883</v>
    <v>0.50629999999999997</v>
    <v>OptiNose, Inc. is a pharmaceutical company focused on patients treated by ear, nose and throat (ENT) and allergy specialists. The Company's product, XHANCE (fluticasone propionate) nasal spray, 93 microgram (mcg), is a therapeutic utilizing its Exhalation Delivery System (EDS) that delivers a topically-acting corticosteroid for the treatment of chronic rhinosinusitis with nasal polyps and chronic rhinosinusitis without nasal polyps (also known as chronic sinusitis). XHANCE combines the EDS with a liquid formulation of fluticasone propionate, a well-characterized, second-generation corticosteroid. XHANCE is designed to deliver medication into the high and deep regions of the nasal passages where both nasal polyps and inflamed and swollen membranes can obstruct normal sinus ventilation and drainage. The Company has developed both a liquid delivery EDS and a powder delivery EDS utilizing natural functional behaviors of the upper nasal airways intended to offer better drug deposition.</v>
    <v>132</v>
    <v>XNAS</v>
    <v>45637.87324329844</v>
    <v>Nasdaq Stock Market</v>
    <v>12092</v>
    <v>0.52900000000000003</v>
    <v>2.1</v>
    <v>0.49</v>
    <v>0.32100000000000001</v>
    <v>USD</v>
    <v>OptiNose</v>
    <v>OptiNose</v>
    <v>0</v>
    <v>0.50860000000000005</v>
    <v>Pharmaceuticals</v>
    <v>777 Township Line Road, Suite 300, YARDLEY, PA, 19067 US</v>
    <v>OPTN</v>
    <v>Acciones</v>
    <v>OptiNose (XNAS:OPTN)</v>
    <v>681149</v>
    <v>1398158</v>
  </rv>
  <rv s="2">
    <v>12093</v>
  </rv>
  <rv s="0">
    <v>https://www.bing.com/financeapi/forcetrigger?t=a1zaqh&amp;q=XNYS%3aOPTT&amp;form=skydnc</v>
    <v>Learn more on Bing</v>
  </rv>
  <rv s="8">
    <v>es-ES</v>
    <v>a1zaqh</v>
    <v>268435456</v>
    <v>1</v>
    <v>Con tecnología de Refinitiv</v>
    <v>29</v>
    <v>30</v>
    <v>Ocean Power Tech (XNYS:OPTT)</v>
    <v>3</v>
    <v>31</v>
    <v>Finance</v>
    <v>28</v>
    <v>XNYS</v>
    <v>126230900</v>
    <v>2007</v>
    <v>0.30199999999999999</v>
    <v>2.9056000000000002</v>
    <v>1.1999999999999999E-3</v>
    <v>4.0489999999999996E-3</v>
    <v>37566315</v>
    <v>0.2964</v>
    <v>Ocean Power Technologies, Inc. provides ocean data collection and reporting, marine power, offshore communications and domain awareness services products, and integrated solutions. The Company focuses on three major service areas: Data as a Service (DaaS), which includes data collected by its Wave Adaptive Modular Vessel (WAM-V) autonomous vehicles or its PowerBuoy product lines; Robotics as a Service (RaaS), which provides a lower cost subscription model for its customers to access use of its WAM-Vs, and Power as a Service (PaaS), which includes its PowerBuoy and subsea battery products. The Company's solutions are primarily suited to ocean and other offshore environments, and support generation of actionable intelligence on a standalone basis. The Company offers its products and services to a wide range of customers, including those in government and offshore energy, oil and gas, construction, science and research, wind power, and other industries.</v>
    <v>43</v>
    <v>XNYS</v>
    <v>45637.873346885935</v>
    <v>New York Stock Exchange</v>
    <v>12095</v>
    <v>0.3125</v>
    <v>0.81599999999999995</v>
    <v>0.29010000000000002</v>
    <v>0.12</v>
    <v>USD</v>
    <v>Ocean Power Tech</v>
    <v>Ocean Power Tech</v>
    <v>0.29759999999999998</v>
    <v>Renewable Energy</v>
    <v>28 Engelhard Drive, Suite B, MONROE TOWNSHIP, NJ, 08831 US</v>
    <v>OPTT</v>
    <v>Acciones</v>
    <v>Ocean Power Tech (XNYS:OPTT)</v>
    <v>9131220</v>
    <v>49636811</v>
  </rv>
  <rv s="2">
    <v>12096</v>
  </rv>
  <rv s="0">
    <v>https://www.bing.com/financeapi/forcetrigger?t=c4yvlh&amp;q=XNAS%3aOLIT&amp;form=skydnc</v>
    <v>Learn more on Bing</v>
  </rv>
  <rv s="21">
    <v>es-ES</v>
    <v>c4yvlh</v>
    <v>268435456</v>
    <v>1</v>
    <v>Con tecnología de Refinitiv</v>
    <v>67</v>
    <v>68</v>
    <v>Syntec Optics (XNAS:OPTX)</v>
    <v>3</v>
    <v>63</v>
    <v>Finance</v>
    <v>28</v>
    <v>XNAS</v>
    <v>36688270</v>
    <v>2021</v>
    <v>0.92</v>
    <v>0.41</v>
    <v>0.44085999999999997</v>
    <v>49162281</v>
    <v>0.93</v>
    <v>Syntec Optics Holdings, Inc. is a custom optics and photonics manufacturer in the United States. The Company is engaged in offering optics manufacturing, from opto-mechanicals to optical elements of various geometries, diamond turned optics, both prototype and production, and optical systems, including electro-optics assembly, design, coating lab, testing, and software development. It offers a range of services to support its manufacturing capabilities including tool design, design for manufacturing, optical and opto-mechanical design, and mold flow analysis. It offers single point diamond turning for prototyped polymer optics and its patented high refraction diamond. It integrates mold and tooling development to align with the total need for design, production and assembly. Its products include Low Earth Orbit satellite optics, lightweight night vision goggle optics, biomedical equipment optics, and precision microlens arrays. It serves the medical, defense, and consumer end-markets.</v>
    <v>148</v>
    <v>XNAS</v>
    <v>45637.873330902345</v>
    <v>Nasdaq Stock Market</v>
    <v>12098</v>
    <v>1.64</v>
    <v>8.39</v>
    <v>0.91039999999999999</v>
    <v>0.84509999999999996</v>
    <v>USD</v>
    <v>Syntec Optics</v>
    <v>Syntec Optics</v>
    <v>8.8234999999999992</v>
    <v>1.34</v>
    <v>Chemicals</v>
    <v>1111 Lincoln Road, Suite 500, MIAMI BEACH, FL, 33139 US</v>
    <v>OPTX</v>
    <v>Acciones</v>
    <v>Syntec Optics (XNAS:OPTX)</v>
    <v>8276887</v>
    <v>99106</v>
  </rv>
  <rv s="2">
    <v>12099</v>
  </rv>
  <rv s="0">
    <v>https://www.bing.com/financeapi/forcetrigger?t=a2r8fr&amp;q=OTCM%3aOPXS&amp;form=skydnc</v>
    <v>Learn more on Bing</v>
  </rv>
  <rv s="7">
    <v>es-ES</v>
    <v>a2r8fr</v>
    <v>268435456</v>
    <v>1</v>
    <v>Con tecnología de Refinitiv</v>
    <v>25</v>
    <v>26</v>
    <v>Optex Systems (XNAS:OPXS)</v>
    <v>3</v>
    <v>27</v>
    <v>Finance</v>
    <v>28</v>
    <v>XNAS</v>
    <v>6873230</v>
    <v>2006</v>
    <v>8.68</v>
    <v>0.27039999999999997</v>
    <v>-0.05</v>
    <v>-5.875E-3</v>
    <v>58491220</v>
    <v>8.51</v>
    <v>Optex Systems Holdings, Inc. is a manufacturer of optical sighting systems and assemblies, primarily for department of defense applications. Its products are installed on various types of United States military land vehicles, such as the Abrams and Bradley fighting vehicles, light armored and armored security vehicles and the Stryker family of vehicles, as well as light armored and armored security vehicles. Its segments are Optex Systems and Applied Optics Center. It also manufactures and delivers numerous periscope configurations, rifle and surveillance sights and night vision optical assemblies. It delivers its products both directly to the federal government and to prime contractors. Its products consist primarily of build-to-customer print products. Its product line includes periscopes, sighting systems, howitzers, other and applied optics center. It also offers Speedtracker, a cutting-edge chronograph designed to measure projectile velocity. Its subsidiary is Optex Systems, Inc.</v>
    <v>122</v>
    <v>XNAS</v>
    <v>45637.864953900003</v>
    <v>Nasdaq Stock Market</v>
    <v>12101</v>
    <v>8.8000000000000007</v>
    <v>10.3033</v>
    <v>8.1</v>
    <v>4.09</v>
    <v>USD</v>
    <v>Optex Systems</v>
    <v>Optex Systems</v>
    <v>13.7959</v>
    <v>8.4600000000000009</v>
    <v>Aerospace &amp; Defense</v>
    <v>1420 Presidential Drive, RICHARDSON, TX, 75081 US</v>
    <v>OPXS</v>
    <v>Acciones</v>
    <v>Optex Systems (XNAS:OPXS)</v>
    <v>15239</v>
    <v>19735</v>
  </rv>
  <rv s="2">
    <v>12102</v>
  </rv>
  <rv s="0">
    <v>https://www.bing.com/financeapi/forcetrigger?t=a1zatc&amp;q=XNYS%3aOPY&amp;form=skydnc</v>
    <v>Learn more on Bing</v>
  </rv>
  <rv s="7">
    <v>es-ES</v>
    <v>a1zatc</v>
    <v>268435456</v>
    <v>1</v>
    <v>Con tecnología de Refinitiv</v>
    <v>25</v>
    <v>26</v>
    <v>Oppenhemeir (XNYS:OPY)</v>
    <v>3</v>
    <v>27</v>
    <v>Finance</v>
    <v>28</v>
    <v>XNYS</v>
    <v>10331400</v>
    <v>2009</v>
    <v>63.13</v>
    <v>1.1412</v>
    <v>0.81</v>
    <v>1.2808E-2</v>
    <v>661726170</v>
    <v>63.24</v>
    <v xml:space="preserve">Oppenheimer Holdings Inc. is a middle-market investment bank and full-service broker-dealer. The Company is engaged in a range of activities in the financial services industry, including retail securities brokerage, institutional sales and trading, investment banking (both corporate and public finance), equity and fixed income research, market-making, trust services and investment advisory and asset management services. The Company’s segments include Private Client, Asset Management and Capital Markets. The Company has approximately 90 retail branch offices in the United States and institutional businesses located in London, Tel Aviv, and Hong Kong. Its private client services include full-service brokerage, wealth planning and margin lending. The Company's asset management services include separately managed accounts, mutual fund managed accounts, discretionary advisory accounts, non-discretionary advisory accounts, alternative investments, portfolio enhancement program and others. </v>
    <v>2951</v>
    <v>XNYS</v>
    <v>45637.873160555471</v>
    <v>New York Stock Exchange</v>
    <v>12104</v>
    <v>64.401300000000006</v>
    <v>70.25</v>
    <v>62.565399999999997</v>
    <v>36.93</v>
    <v>USD</v>
    <v>Oppenhemeir</v>
    <v>Oppenhemeir</v>
    <v>9.9231999999999996</v>
    <v>64.05</v>
    <v>Investment Banking &amp; Investment Services</v>
    <v>85 Broad Street, NEW YORK, NY, 10004 US</v>
    <v>OPY</v>
    <v>Acciones</v>
    <v>Oppenhemeir (XNYS:OPY)</v>
    <v>24779</v>
    <v>36112</v>
  </rv>
  <rv s="2">
    <v>12105</v>
  </rv>
  <rv s="0">
    <v>https://www.bing.com/financeapi/forcetrigger?t=a1zaw7&amp;q=XNYS%3aOR&amp;form=skydnc</v>
    <v>Learn more on Bing</v>
  </rv>
  <rv s="8">
    <v>es-ES</v>
    <v>a1zaw7</v>
    <v>268435456</v>
    <v>1</v>
    <v>Con tecnología de Refinitiv</v>
    <v>29</v>
    <v>30</v>
    <v>Osisko Gold Roya (XNYS:OR)</v>
    <v>3</v>
    <v>150</v>
    <v>Finance</v>
    <v>28</v>
    <v>XNYS</v>
    <v>186625500</v>
    <v>2014</v>
    <v>19.655000000000001</v>
    <v>0.89739999999999998</v>
    <v>0.58499999999999996</v>
    <v>2.9923000000000002E-2</v>
    <v>5176991000</v>
    <v>19.55</v>
    <v>Osisko Gold Royalties Ltd is a Canada-based intermediate precious metal royalty company. The Company is engaged in the business of acquiring and managing royalties, streams and similar interests on precious metals and other commodities. The Company's portfolio is anchored by its cornerstone asset, a 5% net smelter return royalty on the Canadian Malartic mine, located in Canada. The Company holds a North American focused portfolio of over 185 royalties, streams and precious metal offtakes, including 20 producing assets.</v>
    <v>25</v>
    <v>XNYS</v>
    <v>45637.873309964845</v>
    <v>New York Stock Exchange</v>
    <v>12107</v>
    <v>20.14</v>
    <v>21.289000000000001</v>
    <v>19.57</v>
    <v>12.77</v>
    <v>USD</v>
    <v>Osisko Gold Roya</v>
    <v>Osisko Gold Roya</v>
    <v>20.135000000000002</v>
    <v>Metals &amp; Mining</v>
    <v>1100 des Canadiens-de-Montreal Ave Suite 300, MONTREAL, QC, H3B 2S2 CA</v>
    <v>OR</v>
    <v>Acciones</v>
    <v>Osisko Gold Roya (XNYS:OR)</v>
    <v>461058</v>
    <v>702348</v>
  </rv>
  <rv s="2">
    <v>12108</v>
  </rv>
  <rv s="0">
    <v>https://www.bing.com/financeapi/forcetrigger?t=a1zaz2&amp;q=XNYS%3aORA&amp;form=skydnc</v>
    <v>Learn more on Bing</v>
  </rv>
  <rv s="7">
    <v>es-ES</v>
    <v>a1zaz2</v>
    <v>268435456</v>
    <v>1</v>
    <v>Con tecnología de Refinitiv</v>
    <v>25</v>
    <v>26</v>
    <v>Ormat Tech (XNYS:ORA)</v>
    <v>3</v>
    <v>27</v>
    <v>Finance</v>
    <v>28</v>
    <v>XNYS</v>
    <v>60476530</v>
    <v>1994</v>
    <v>78.89</v>
    <v>0.53459999999999996</v>
    <v>0.95</v>
    <v>1.1969E-2</v>
    <v>4857474889</v>
    <v>79.37</v>
    <v>Ormat Technologies, Inc. is a geothermal company that is engaged in geothermal and recovered energy generation (REG). The Company owns, operates, designs, manufactures and sells geothermal and REG power plants primarily based on the Ormat Energy Converter, a power generation unit that converts low, medium and high-temperature heat into electricity. It owns or has installed for utilities and developers worldwide, totaling approximately 3,200 megawatts (MW) of gross capacity. Its segments include Electricity Segment, Product Segment and Energy Storage Segment. Electricity segment develops, builds, owns, and operates geothermal and solar Photovoltaic (PV). Product segment designs, manufactures, and sells equipment for geothermal and recovered energy-based electricity generation. Energy Storage segment owns and operates a grid connected In Front of the Meter (IFM) Battery Energy Storage System (BESS) facilities. Its portfolio includes 1,415 MW with 1,225 MW geothermal and solar generation.</v>
    <v>1576</v>
    <v>XNYS</v>
    <v>45637.873333760937</v>
    <v>New York Stock Exchange</v>
    <v>12110</v>
    <v>80.349999999999994</v>
    <v>84.3</v>
    <v>78.87</v>
    <v>59.41</v>
    <v>USD</v>
    <v>Ormat Tech</v>
    <v>Ormat Tech</v>
    <v>40.566200000000002</v>
    <v>80.319999999999993</v>
    <v>Electrical Utilities &amp; IPPs</v>
    <v>6884 Sierra Center Parkway, RENO, NV, 89511 US</v>
    <v>ORA</v>
    <v>Acciones</v>
    <v>Ormat Tech (XNYS:ORA)</v>
    <v>317836</v>
    <v>451346</v>
  </rv>
  <rv s="2">
    <v>12111</v>
  </rv>
  <rv s="0">
    <v>https://www.bing.com/financeapi/forcetrigger?t=a1zb2w&amp;q=XNYS%3aORAN&amp;form=skydnc</v>
    <v>Learn more on Bing</v>
  </rv>
  <rv s="7">
    <v>es-ES</v>
    <v>a1zb2w</v>
    <v>268435456</v>
    <v>1</v>
    <v>Con tecnología de Refinitiv</v>
    <v>25</v>
    <v>26</v>
    <v>Orange SA (OTCM:ORANY)</v>
    <v>3</v>
    <v>27</v>
    <v>Finance</v>
    <v>51</v>
    <v>OTCM</v>
    <v>2660057000</v>
    <v>1991</v>
    <v>10.039999999999999</v>
    <v>0.21970000000000001</v>
    <v>-0.12</v>
    <v>-1.1811E-2</v>
    <v>27176520000</v>
    <v>10.16</v>
    <v>Orange S.A. es un operador de telecomunicaciones. La empresa también proporciona servicios de telecomunicaciones a empresas multinacionales bajo la marca Orange Business Services. Los segmentos de la empresa son Francia, España, Polonia, Bélgica y Luxemburgo, países de Europa Central, África y Medio Oriente, empresarial y operadores internacionales y servicios compartidos. La empresa ofrece a los consumidores, empresas y otros operadores de telecomunicaciones una gama de servicios que incluye servicios telefonía fija y telecomunicaciones móviles, transmisión de datos y otros servicios de valor agregado, principalmente en Europa, África y Medio Oriente. La empresa ofrece telefonía fija, telefonía móvil y servicios de Internet en Francia. La empresa ofrece telefonía fija, telefonía móvil y servicios de Internet en España. La empresa ofrece telefonía y móvil y servicios de Internet en Polonia. La empresa opera a través de Mobistar y Groupama Banque S.A.</v>
    <v>127109</v>
    <v>OTCM</v>
    <v>45637.860724027341</v>
    <v>OTC Markets</v>
    <v>12113</v>
    <v>10.07</v>
    <v>12.36</v>
    <v>10</v>
    <v>9.82</v>
    <v>USD</v>
    <v>Orange SA</v>
    <v>Orange SA</v>
    <v>12.1084</v>
    <v>10.039999999999999</v>
    <v>Telecommunications Services</v>
    <v>111, quai du President Roosevelt, Cs 70222, Issy-Les-Moulineaux Cedex, ISSY-LES-MOULINEAUX, ILE-DE-FRANCE, 92449 FR</v>
    <v>ORANY</v>
    <v>Acciones</v>
    <v>Orange SA (OTCM:ORANY)</v>
    <v>360046</v>
    <v>510162</v>
  </rv>
  <rv s="2">
    <v>12114</v>
  </rv>
  <rv s="0">
    <v>https://www.bing.com/financeapi/forcetrigger?t=a1zbbh&amp;q=XNYS%3aORC&amp;form=skydnc</v>
    <v>Learn more on Bing</v>
  </rv>
  <rv s="7">
    <v>es-ES</v>
    <v>a1zbbh</v>
    <v>268435456</v>
    <v>1</v>
    <v>Con tecnología de Refinitiv</v>
    <v>25</v>
    <v>26</v>
    <v>Orchid Isl Cap (XNYS:ORC)</v>
    <v>3</v>
    <v>27</v>
    <v>Finance</v>
    <v>28</v>
    <v>XNYS</v>
    <v>78539640</v>
    <v>2010</v>
    <v>8.0449999999999999</v>
    <v>1.8404</v>
    <v>4.4999999999999998E-2</v>
    <v>5.6110000000000005E-3</v>
    <v>633422196</v>
    <v>8.02</v>
    <v>Orchid Island Capital, Inc. is a specialty finance company that invests in residential mortgage-backed securities RMBS. The Company's investment portfolio consists of two categories of Agency RMBS: traditional pass-through Agency RMBS, such as mortgage pass through certificates and collateralized mortgage obligations (CMOs) issued by the government-sponsored enterprise (GSEs), and structured Agency RMBS, such as interest only securities (IOs), inverse interest only securities and principal only securities (POs), among other types of structured Agency RMBS. The Company's business objective is to provide attractive risk-adjusted total returns to its investors over the long term through a combination of capital appreciation and the payment of regular monthly distributions. The Company intends to achieve this objective by investing in and strategically allocating capital between pass-through Agency RMBS and structured Agency RMBS. The Company is externally managed by Bimini Advisors, LLC.</v>
    <v>0</v>
    <v>XNYS</v>
    <v>45637.873168726561</v>
    <v>New York Stock Exchange</v>
    <v>12116</v>
    <v>8.08</v>
    <v>9.08</v>
    <v>8</v>
    <v>7.41</v>
    <v>USD</v>
    <v>Orchid Isl Cap</v>
    <v>Orchid Isl Cap</v>
    <v>6.1440999999999999</v>
    <v>8.0649999999999995</v>
    <v>Residential &amp; Commercial REIT</v>
    <v>3305 Flamingo Dr, VERO BEACH, FL, 32963 US</v>
    <v>ORC</v>
    <v>Acciones</v>
    <v>Orchid Isl Cap (XNYS:ORC)</v>
    <v>1052516</v>
    <v>1634691</v>
  </rv>
  <rv s="2">
    <v>12117</v>
  </rv>
  <rv s="0">
    <v>http://pt.wikipedia.org/wiki/Oracle_Corporation</v>
    <v>Wikipedia</v>
  </rv>
  <rv s="43">
    <v>596</v>
    <v>12119</v>
  </rv>
  <rv s="44">
    <v>133</v>
    <v>https://www.bing.com/th?id=AMMS_672116c618c664d13b2515d6587ba357&amp;qlt=95</v>
    <v>12120</v>
    <v>0</v>
    <v>https://www.bing.com/images/search?form=xlimg&amp;q=oracle+corporation</v>
    <v>Image of ORACLE CORPORATION</v>
  </rv>
  <rv s="0">
    <v>https://www.bing.com/financeapi/forcetrigger?t=a1zbec&amp;q=XNYS%3aORCL&amp;form=skydnc</v>
    <v>Learn more on Bing</v>
  </rv>
  <rv s="45">
    <v>es-ES</v>
    <v>a1zbec</v>
    <v>268435456</v>
    <v>1</v>
    <v>Con tecnología de Refinitiv</v>
    <v>128</v>
    <v>129</v>
    <v>ORACLE CORPORATION (XNYS:ORCL)</v>
    <v>131</v>
    <v>144</v>
    <v>Finance</v>
    <v>28</v>
    <v>XNYS</v>
    <v>2771063000</v>
    <v>2005</v>
    <v>177.93</v>
    <v>1.0365</v>
    <v>0.88</v>
    <v>4.9509999999999997E-3</v>
    <v>494967273060</v>
    <v>177.74</v>
    <v>ORACLE CORPORATION ofrece productos y servicios que abordan todos los aspectos de los entornos corporativos de tecnologías de la información (IT), que incluyen infraestructura, plataformas y aplicaciones. Los negocios de la compañía incluyen servicios, hardware y software en la nube y en el servidor. Su negocio de software instalado y en la nube consta de tres segmentos, entre ellos, software en la nube y software instalado en los servidores, que incluye la oferta de software como servicio (SaaS) y plataforma como servicio (PaaS), infraestructura de nube como servicio (IaaS) y actualizaciones de licencia de software y soporte de productos. Su negocio de hardware consta de dos segmentos, que incluyen productos de hardware y soporte de hardware. El negocio de servicios de la empresa incluye el resto de los segmentos de la empresa. Su negocio de servicios incluye actividades como servicios de consultoría, servicios de soporte mejorado y servicios educativos, entre otros.</v>
    <v>159000</v>
    <v>XNYS</v>
    <v>45637.873261654684</v>
    <v>12121</v>
    <v>New York Stock Exchange</v>
    <v>12122</v>
    <v>181.3691</v>
    <v>198.3099</v>
    <v>174.85</v>
    <v>99.26</v>
    <v>USD</v>
    <v>ORACLE CORPORATION</v>
    <v>ORACLE CORPORATION</v>
    <v>43.483400000000003</v>
    <v>178.62</v>
    <v>Software &amp; IT Services</v>
    <v>2300 Oracle Way, AUSTIN, TX, 78741 US</v>
    <v>ORCL</v>
    <v>Acciones</v>
    <v>ORACLE CORPORATION (XNYS:ORCL)</v>
    <v>10936697</v>
    <v>9210416</v>
  </rv>
  <rv s="2">
    <v>12123</v>
  </rv>
  <rv s="0">
    <v>https://www.bing.com/financeapi/forcetrigger?t=bvplm7&amp;q=XNAS%3aORGN&amp;form=skydnc</v>
    <v>Learn more on Bing</v>
  </rv>
  <rv s="7">
    <v>es-ES</v>
    <v>bvplm7</v>
    <v>268435456</v>
    <v>1</v>
    <v>Con tecnología de Refinitiv</v>
    <v>25</v>
    <v>26</v>
    <v>Origin Materials (XNAS:ORGN)</v>
    <v>3</v>
    <v>27</v>
    <v>Finance</v>
    <v>28</v>
    <v>XNAS</v>
    <v>146250200</v>
    <v>2021</v>
    <v>1.18</v>
    <v>0.95699999999999996</v>
    <v>4.4999999999999998E-2</v>
    <v>3.9129999999999998E-2</v>
    <v>174768989</v>
    <v>1.1499999999999999</v>
    <v>Origin Materials, Inc. is a carbon negative materials company. The Company is specializing in technology that has the potential to replace petroleum-based materials with decarbonized materials in a range of end products, including food and beverage packaging, clothing, textiles, plastics, car parts, carpeting, tires, adhesives, soil amendments and fuels. It has also developed other products that can enhance sustainability, such as its 100% polyethylene terephthalate (PET) circular caps and closures that can enable fully-recyclable PET containers and reduce waste through light-weighting, while providing performance such as greater oxygen and carbon dioxide (CO2) barrier properties that can increase shelf-life. The Company has developed a biomass conversion technology to convert biomass, or plant-based carbon, into the versatile building block chemicals chloromethylfurfural (CMF) and hydrothermal carbon (HTC), as well as other oils and extractives and other co-products.</v>
    <v>162</v>
    <v>XNAS</v>
    <v>45637.873106978906</v>
    <v>Nasdaq Stock Market</v>
    <v>12125</v>
    <v>1.21</v>
    <v>1.9</v>
    <v>1.1100000000000001</v>
    <v>0.44219999999999998</v>
    <v>USD</v>
    <v>Origin Materials</v>
    <v>Origin Materials</v>
    <v>0</v>
    <v>1.1950000000000001</v>
    <v>Chemicals</v>
    <v>930 Riverside Parkway, Suite 10, WEST SACRAMENTO, CA, 95605 US</v>
    <v>ORGN</v>
    <v>Acciones</v>
    <v>Origin Materials (XNAS:ORGN)</v>
    <v>1283904</v>
    <v>1337192</v>
  </rv>
  <rv s="2">
    <v>12126</v>
  </rv>
  <rv s="0">
    <v>https://www.bing.com/financeapi/forcetrigger?t=a1n5cw&amp;q=XNAS%3aORGO&amp;form=skydnc</v>
    <v>Learn more on Bing</v>
  </rv>
  <rv s="7">
    <v>es-ES</v>
    <v>a1n5cw</v>
    <v>268435456</v>
    <v>1</v>
    <v>Con tecnología de Refinitiv</v>
    <v>25</v>
    <v>26</v>
    <v>Organogenesis Ho (XNAS:ORGO)</v>
    <v>3</v>
    <v>27</v>
    <v>Finance</v>
    <v>28</v>
    <v>XNAS</v>
    <v>132576500</v>
    <v>2018</v>
    <v>3.72</v>
    <v>1.7423</v>
    <v>-1.4999999999999999E-2</v>
    <v>-4.0759999999999998E-3</v>
    <v>485892872</v>
    <v>3.68</v>
    <v>Organogenesis Holdings Inc. is a regenerative medicine company focused on the development, manufacture and commercialization of solutions for the advanced wound care and surgical and sports medicine markets. It offers a portfolio of bioactive and acellular biomaterials products in advanced wound care and surgical biologics, including orthopedics and spine. Its advanced wound care products include Apligraf for the treatment of venous leg ulcers and diabetic foot ulcers (DFUs); Dermagraft for the treatment of DFUs; PuraPly AM as an antimicrobial barrier and native, cross-linked extracellular matrix scaffold for a variety of wound types; and Affinity, Novachor and NuShield placental allografts to address a variety of wound sizes and types. Sports Medicine products include NuShield as a surgical barrier and PuraForce as a reinforcement matrix in targeted soft tissue repairs; and Affinity, Novachor, PuraPly MZ, PuraPly AM and PuraPly SX for management of open wounds in the surgical setting.</v>
    <v>862</v>
    <v>XNAS</v>
    <v>45637.873363135936</v>
    <v>Nasdaq Stock Market</v>
    <v>12128</v>
    <v>3.72</v>
    <v>4.7050000000000001</v>
    <v>3.51</v>
    <v>2.165</v>
    <v>USD</v>
    <v>Organogenesis Ho</v>
    <v>Organogenesis Ho</v>
    <v>0</v>
    <v>3.665</v>
    <v>Biotechnology &amp; Medical Research</v>
    <v>85 Dan Rd, CANTON, MA, 02021-2810 US</v>
    <v>ORGO</v>
    <v>Acciones</v>
    <v>Organogenesis Ho (XNAS:ORGO)</v>
    <v>434366</v>
    <v>1042099</v>
  </rv>
  <rv s="2">
    <v>12129</v>
  </rv>
  <rv s="0">
    <v>https://www.bing.com/financeapi/forcetrigger?t=azchz2&amp;q=XNAS%3aORGS&amp;form=skydnc</v>
    <v>Learn more on Bing</v>
  </rv>
  <rv s="8">
    <v>es-ES</v>
    <v>azchz2</v>
    <v>268435456</v>
    <v>1</v>
    <v>Con tecnología de Refinitiv</v>
    <v>29</v>
    <v>30</v>
    <v>Orgenesis (OTCM:ORGS)</v>
    <v>3</v>
    <v>31</v>
    <v>Finance</v>
    <v>51</v>
    <v>OTCM</v>
    <v>5169250</v>
    <v>2008</v>
    <v>1.05</v>
    <v>1.2529999999999999</v>
    <v>-7.9699999999999993E-2</v>
    <v>-7.6634999999999995E-2</v>
    <v>5686170</v>
    <v>1.04</v>
    <v>Orgenesis Inc. is a biotech company focused on cell and gene therapies (CGTs). The Company focuses on the development of autologous therapies that can be manufactured under processes and systems that are developed for each therapy using a closed and automated approach that is validated for compliant production near the patient for treatment of the patient at the point of care. It operates in two segments: Octomera LLC (Octomera segment) and therapies related activities (Therapies segment). The Octomera segment includes mainly point of care (POCare) services. The Therapies segment includes the Company’s therapeutic development operations. The POCare Services platform is utilized by parties, such as biotech companies and hospitals for the supply of their products. Octomera’s services include adapting the process to the platform and supplying the products; adaptation of automation and closed systems to serviced therapies, and contract research organization services for clinical trials.</v>
    <v>146</v>
    <v>OTCM</v>
    <v>45637.863094606248</v>
    <v>OTC Markets</v>
    <v>12131</v>
    <v>1.21</v>
    <v>10.798999999999999</v>
    <v>0.95030000000000003</v>
    <v>0.87</v>
    <v>USD</v>
    <v>Orgenesis</v>
    <v>Orgenesis</v>
    <v>0.96030000000000004</v>
    <v>Healthcare Equipment &amp; Supplies</v>
    <v>20271 Goldenrod Lane, GERMANTOWN, MD, 20876 US</v>
    <v>ORGS</v>
    <v>Acciones</v>
    <v>Orgenesis (OTCM:ORGS)</v>
    <v>19071</v>
    <v>28057</v>
  </rv>
  <rv s="2">
    <v>12132</v>
  </rv>
  <rv s="0">
    <v>https://www.bing.com/financeapi/forcetrigger?t=a1zbmw&amp;q=XNYS%3aORI&amp;form=skydnc</v>
    <v>Learn more on Bing</v>
  </rv>
  <rv s="7">
    <v>es-ES</v>
    <v>a1zbmw</v>
    <v>268435456</v>
    <v>1</v>
    <v>Con tecnología de Refinitiv</v>
    <v>25</v>
    <v>26</v>
    <v>OLD REPUBLIC INTERNATIONAL CORPORATION (XNYS:ORI)</v>
    <v>3</v>
    <v>27</v>
    <v>Finance</v>
    <v>28</v>
    <v>XNYS</v>
    <v>253557200</v>
    <v>1969</v>
    <v>36.22</v>
    <v>0.8851</v>
    <v>0.45</v>
    <v>1.2506999999999999E-2</v>
    <v>9237088796</v>
    <v>35.979999999999997</v>
    <v>OLD REPUBLIC INTERNATIONAL CORPORATION es una empresa holding. La Compañía se dedica al negocio de la suscripción de seguros y servicios relacionados. La Compañía opera a través de tres segmentos: Seguros Generales (seguros de propiedad y responsabilidad civil), Seguros de Títulos y RFIG Run-off. Los Seguros Generales proveen seguros de propiedad y de responsabilidad civil principalmente a clientes comerciales. El Seguro de Titularidad consiste en la emisión de pólizas a compradores e inversores de bienes inmuebles basadas en búsquedas en los registros públicos que contienen información sobre los intereses de los bienes inmuebles. Las pólizas aseguran contra las pérdidas derivadas de defectos, gravámenes y cargas. El segmento RFIG Run-off ofrece seguros hipotecarios privados, que protegen a los prestamistas e inversores hipotecarios de pérdidas relacionadas con el impago de préstamos hipotecarios residenciales concedidos principalmente a compradores de viviendas. Las operaciones de garantía hipotecaria de RFIG Run-off sólo aseguran los primeros préstamos hipotecarios, principalmente sobre propiedades residenciales.</v>
    <v>9200</v>
    <v>XNYS</v>
    <v>45637.873155671092</v>
    <v>New York Stock Exchange</v>
    <v>12134</v>
    <v>36.44</v>
    <v>39.270000000000003</v>
    <v>35.770000000000003</v>
    <v>27.195</v>
    <v>USD</v>
    <v>OLD REPUBLIC INTERNATIONAL CORPORATION</v>
    <v>OLD REPUBLIC INTERNATIONAL CORPORATION</v>
    <v>10.2781</v>
    <v>36.43</v>
    <v>Insurance</v>
    <v>307 N MICHIGAN AVE, CHICAGO, IL, 60601 US</v>
    <v>ORI</v>
    <v>Acciones</v>
    <v>OLD REPUBLIC INTERNATIONAL CORPORATION (XNYS:ORI)</v>
    <v>844296</v>
    <v>1030897</v>
  </rv>
  <rv s="2">
    <v>12135</v>
  </rv>
  <rv s="0">
    <v>https://www.bing.com/financeapi/forcetrigger?t=bu479c&amp;q=XNAS%3aORIC&amp;form=skydnc</v>
    <v>Learn more on Bing</v>
  </rv>
  <rv s="7">
    <v>es-ES</v>
    <v>bu479c</v>
    <v>268435456</v>
    <v>1</v>
    <v>Con tecnología de Refinitiv</v>
    <v>25</v>
    <v>26</v>
    <v>Oric Pharms (XNAS:ORIC)</v>
    <v>3</v>
    <v>27</v>
    <v>Finance</v>
    <v>28</v>
    <v>XNAS</v>
    <v>70566950</v>
    <v>2014</v>
    <v>9.19</v>
    <v>1.1223000000000001</v>
    <v>-0.04</v>
    <v>-4.4349999999999997E-3</v>
    <v>633691211</v>
    <v>9.02</v>
    <v>ORIC Pharmaceuticals, Inc. is a clinical-stage biopharmaceutical company engaged in improving patients' lives by overcoming resistance in cancer. It is developing a pipeline of clinical and discovery stage therapies designed to counter resistance mechanisms in cancer by leveraging its expertise within three specific areas: hormone-dependent cancers, precision oncology and key tumor dependencies. Its clinical-stage product candidates include ORIC-114, a brain penetrant inhibitor designed to selectively target EGFR and HER2 with high potency against exon 20 insertion mutations, being developed across multiple genetically defined cancers, ORIC-944, an allosteric inhibitor of the polycomb repressive complex 2 (PRC2) via the EED subunit, being developed for prostate cancer, and ORIC-533, an orally bioavailable small molecule inhibitor of CD73, a key node in the adenosine pathway believed to play a central role in resistance to chemotherapy- and immunotherapy-based treatment regimens.</v>
    <v>112</v>
    <v>XNAS</v>
    <v>45637.873545138282</v>
    <v>Nasdaq Stock Market</v>
    <v>12137</v>
    <v>9.3149999999999995</v>
    <v>16.649999999999999</v>
    <v>8.98</v>
    <v>6.33</v>
    <v>USD</v>
    <v>Oric Pharms</v>
    <v>Oric Pharms</v>
    <v>0</v>
    <v>8.98</v>
    <v>Biotechnology &amp; Medical Research</v>
    <v>240 E. Grand Ave, 2nd Floor, SOUTH SAN FRANCISCO, CA, 94080 US</v>
    <v>ORIC</v>
    <v>Acciones</v>
    <v>Oric Pharms (XNAS:ORIC)</v>
    <v>201038</v>
    <v>371603</v>
  </rv>
  <rv s="2">
    <v>12138</v>
  </rv>
  <rv s="0">
    <v>https://www.bing.com/financeapi/forcetrigger?t=a2rb52&amp;q=XNYS%3aORLA&amp;form=skydnc</v>
    <v>Learn more on Bing</v>
  </rv>
  <rv s="7">
    <v>es-ES</v>
    <v>a2rb52</v>
    <v>268435456</v>
    <v>1</v>
    <v>Con tecnología de Refinitiv</v>
    <v>25</v>
    <v>26</v>
    <v>Orla Mining Ltd. (XNYS:ORLA)</v>
    <v>3</v>
    <v>71</v>
    <v>Finance</v>
    <v>28</v>
    <v>XNYS</v>
    <v>321033700</v>
    <v>2016</v>
    <v>5.5</v>
    <v>1.5408999999999999</v>
    <v>0.17</v>
    <v>3.1078999999999999E-2</v>
    <v>2488011000</v>
    <v>5.47</v>
    <v>Orla Mining Ltd. es una empresa de exploración de minerales con sede en Canadá. La Compañía se dedica a la adquisición, exploración, desarrollo y explotación de propiedades minerales y posee el proyecto de oro y plata Camino Rojo en el estado de Zacatecas, México, y el proyecto de oro Cerro Quema en Panamá. El Proyecto de Óxido Camino Rojo se encuentra aproximadamente a 190 kilómetros (km) al noreste de la ciudad de Zacatecas, 48 km al sur-suroeste del pueblo de Concepción del Oro, Zacatecas, y 54 km al sur-sureste de la mina Penasquito de Newmont. La propiedad del Proyecto Óxido Camino Rojo consta de siete concesiones que cubren un área de aproximadamente 163,127 hectáreas. El Proyecto de Oro Cerro Quema, propiedad al 100% de la Compañía, está ubicado en la Península de Azuero en la Provincia de Los Santos en el suroeste de Panamá, a unos 45 km al suroeste de la ciudad de Chitré ya unos 190 km al suroeste de la Ciudad de Panamá. La concesión del Proyecto Cerro Quema abarca más de 15.000 hectáreas.</v>
    <v>327</v>
    <v>XNYS</v>
    <v>45637.873437233597</v>
    <v>New York Stock Exchange</v>
    <v>12140</v>
    <v>5.7949999999999999</v>
    <v>5.7949999999999999</v>
    <v>5.5</v>
    <v>2.6</v>
    <v>USD</v>
    <v>Orla Mining Ltd.</v>
    <v>Orla Mining Ltd.</v>
    <v>1527.933</v>
    <v>5.64</v>
    <v>Metals &amp; Mining</v>
    <v>1075 West Georgia Street, Suite 1010, VANCOUVER, BC, V6E 3C9 CA</v>
    <v>ORLA</v>
    <v>Acciones</v>
    <v>Orla Mining Ltd. (XNYS:ORLA)</v>
    <v>1036464</v>
    <v>648698</v>
  </rv>
  <rv s="2">
    <v>12141</v>
  </rv>
  <rv s="0">
    <v>https://www.bing.com/financeapi/forcetrigger?t=a1zbvh&amp;q=XNAS%3aORLY&amp;form=skydnc</v>
    <v>Learn more on Bing</v>
  </rv>
  <rv s="7">
    <v>es-ES</v>
    <v>a1zbvh</v>
    <v>268435456</v>
    <v>1</v>
    <v>Con tecnología de Refinitiv</v>
    <v>25</v>
    <v>26</v>
    <v>O'Reilly Automotive, Inc. (XNAS:ORLY)</v>
    <v>3</v>
    <v>27</v>
    <v>Finance</v>
    <v>28</v>
    <v>XNAS</v>
    <v>57730690</v>
    <v>2010</v>
    <v>1266.3499999999999</v>
    <v>0.93279999999999996</v>
    <v>2.39</v>
    <v>1.887E-3</v>
    <v>73245235630</v>
    <v>1266.3499999999999</v>
    <v>O'Reilly Automotive, Inc. es un minorista especializado de repuestos, herramientas, suministros, equipos y accesorios para el mercado automotriz en los Estados Unidos. La compañía vende sus productos a clientes de bricolaje y proveedores de servicios profesionales. La línea de productos de la compañía incluye piezas duras automotrices nuevas y remanufacturadas, como alternadores, arrancadores, bombas de combustible, bombas de agua, componentes del sistema de frenos, baterías, correas, mangueras, control de temperatura, piezas del chasis, partes de la transmisión y partes del motor; elementos de mantenimiento, como aceite, anticongelante, líquidos, filtros, escobillas de limpiaparabrisas, iluminación, aditivos del motor y productos de apariencia, y accesorios, como tapetes para el piso, fundas para asientos y accesorios para camiones. Las tiendas de la compañía ofrecen diversos servicios y programas a sus clientes, como aceite usado, filtro de aceite y reciclaje de baterías; prueba de diagnóstico de batería; pruebas eléctricas y de módulos; verificar la extracción del código de la luz del motor; programa de herramientas de préstamo; mangueras hidráulicas personalizadas y talleres mecánicos.</v>
    <v>75614</v>
    <v>XNAS</v>
    <v>45637.873400878903</v>
    <v>Nasdaq Stock Market</v>
    <v>12143</v>
    <v>1275.8</v>
    <v>1275.8</v>
    <v>1261.925</v>
    <v>914.5</v>
    <v>USD</v>
    <v>O'Reilly Automotive, Inc.</v>
    <v>O'Reilly Automotive, Inc.</v>
    <v>31.328099999999999</v>
    <v>1268.74</v>
    <v>Specialty Retailers</v>
    <v>233 S Patterson Ave, SPRINGFIELD, MO, 65802 US</v>
    <v>ORLY</v>
    <v>Acciones</v>
    <v>O'Reilly Automotive, Inc. (XNAS:ORLY)</v>
    <v>177318</v>
    <v>344232</v>
  </rv>
  <rv s="2">
    <v>12144</v>
  </rv>
  <rv s="0">
    <v>https://www.bing.com/financeapi/forcetrigger?t=a1zc27&amp;q=XNAS%3aORMP&amp;form=skydnc</v>
    <v>Learn more on Bing</v>
  </rv>
  <rv s="7">
    <v>es-ES</v>
    <v>a1zc27</v>
    <v>268435456</v>
    <v>1</v>
    <v>Con tecnología de Refinitiv</v>
    <v>25</v>
    <v>26</v>
    <v>Oramed (XNAS:ORMP)</v>
    <v>3</v>
    <v>27</v>
    <v>Finance</v>
    <v>28</v>
    <v>XNAS</v>
    <v>40312070</v>
    <v>2011</v>
    <v>2.5</v>
    <v>1.6796</v>
    <v>-5.5E-2</v>
    <v>-2.1911999999999997E-2</v>
    <v>98966131</v>
    <v>2.5099999999999998</v>
    <v>Oramed Pharmaceuticals Inc. is a pharmaceutical company engaged in the research and development of pharmaceutical solutions with a technology platform. The Company has developed an oral dosage form intended to withstand the harsh environment of the stomach and effectively deliver active biological insulin or other proteins. Its Protein Oral Delivery (POD) technology is designed to protect drug integrity and increase absorption. Its pipeline includes ORMD-0801 (Oral Insulin) Diabetes, ORMD-0801 (Oral Insulin) NASH, and ORMD 0901 (Oral GLP-1). Its oral insulin (ORMD-0801) has the potential to create a new paradigm in the treatment of diabetes through oral delivery of insulin at an earlier stage of treatment. Its oral insulin capsule (ORMD-0801) has shown a reduction of liver fat content in early clinical trials. It is also developing an oral Glucagon-like peptide-1 (GLP-1) analog capsule (ORMD-0901), which is an incretin hormone that stimulates the secretion of insulin from the pancreas.</v>
    <v>15</v>
    <v>XNAS</v>
    <v>45637.873241839843</v>
    <v>Nasdaq Stock Market</v>
    <v>12146</v>
    <v>2.5</v>
    <v>3.67</v>
    <v>2.4300000000000002</v>
    <v>2</v>
    <v>USD</v>
    <v>Oramed</v>
    <v>Oramed</v>
    <v>25.1251</v>
    <v>2.4550000000000001</v>
    <v>Biotechnology &amp; Medical Research</v>
    <v>1185 AVENUE OF THE AMERICAS, 3RD FLOOR, NEW YORK, NY, 10036 US</v>
    <v>ORMP</v>
    <v>Acciones</v>
    <v>Oramed (XNAS:ORMP)</v>
    <v>173573</v>
    <v>182878</v>
  </rv>
  <rv s="2">
    <v>12147</v>
  </rv>
  <rv s="0">
    <v>https://www.bing.com/financeapi/forcetrigger?t=a1zc52&amp;q=XNYS%3aORN&amp;form=skydnc</v>
    <v>Learn more on Bing</v>
  </rv>
  <rv s="8">
    <v>es-ES</v>
    <v>a1zc52</v>
    <v>268435456</v>
    <v>1</v>
    <v>Con tecnología de Refinitiv</v>
    <v>29</v>
    <v>30</v>
    <v>Orion Grp Hldg (XNYS:ORN)</v>
    <v>3</v>
    <v>31</v>
    <v>Finance</v>
    <v>28</v>
    <v>XNYS</v>
    <v>38901360</v>
    <v>2004</v>
    <v>8.33</v>
    <v>0.90649999999999997</v>
    <v>0.375</v>
    <v>4.5400000000000003E-2</v>
    <v>335913243</v>
    <v>8.26</v>
    <v>Orion Group Holdings, Inc. is a specialty construction company that serves the infrastructure, industrial, and building sectors. The Company provides services both on and off the water in the continental United States, Alaska, Hawaii, Canada and the Caribbean Basin. It operates through two segments: marine and concrete. The marine segment provides construction and dredging services relating to marine transportation facility construction, marine pipeline construction, marine environmental structures, dredging of waterways, channels and ports, environmental dredging, design, and specialty services. The concrete segment provides turnkey concrete construction services, including place and finish, site prep, layout, forming, and rebar placement for large commercial, structural, and other associated business areas. The Company's specialty services include design, salvage, demolition, surveying, towing, diving and underwater inspection, excavation, and repair.</v>
    <v>463</v>
    <v>XNYS</v>
    <v>45637.873562846878</v>
    <v>New York Stock Exchange</v>
    <v>12149</v>
    <v>8.69</v>
    <v>12.12</v>
    <v>8.266</v>
    <v>4.09</v>
    <v>USD</v>
    <v>Orion Grp Hldg</v>
    <v>Orion Grp Hldg</v>
    <v>8.6349999999999998</v>
    <v>Construction &amp; Engineering</v>
    <v>12000 Aerospace Suite 300, HOUSTON, TX, 77034 US</v>
    <v>ORN</v>
    <v>Acciones</v>
    <v>Orion Grp Hldg (XNYS:ORN)</v>
    <v>290110</v>
    <v>443244</v>
  </rv>
  <rv s="2">
    <v>12150</v>
  </rv>
  <rv s="0">
    <v>https://www.bing.com/financeapi/forcetrigger?t=a1zcar&amp;q=XNAS%3aORRF&amp;form=skydnc</v>
    <v>Learn more on Bing</v>
  </rv>
  <rv s="7">
    <v>es-ES</v>
    <v>a1zcar</v>
    <v>268435456</v>
    <v>1</v>
    <v>Con tecnología de Refinitiv</v>
    <v>25</v>
    <v>26</v>
    <v>Orrstown Finl (XNAS:ORRF)</v>
    <v>3</v>
    <v>27</v>
    <v>Finance</v>
    <v>28</v>
    <v>XNAS</v>
    <v>19386040</v>
    <v>1987</v>
    <v>39.68</v>
    <v>0.89349999999999996</v>
    <v>-0.17</v>
    <v>-4.3099999999999996E-3</v>
    <v>761289790</v>
    <v>39.44</v>
    <v>Orrstown Financial Services, Inc. is a financial holding company for its wholly owned subsidiary Orrstown Bank (the Bank). The Bank provides a range of consumer and business financial services in Adams, Berks, Cumberland, Dauphin, Franklin, Lancaster, Perry, and York Counties, Pennsylvania and Anne Arundel, Baltimore, Howard, and Washington Counties, Maryland, as well as Baltimore City, Maryland. The Company operates in the community banking segment and engages in lending activities, including commercial, residential, commercial mortgages, construction, municipal, and various forms of consumer lending, and deposit services, including checking, savings, time, and money market deposits. The Company's lending area also includes adjacent counties in Pennsylvania and Maryland, as well as Loudon County, Virginia and Berkeley, Jefferson and Morgan Counties, West Virginia. The Company also provides fiduciary services, investment advisory, insurance and brokerage services.</v>
    <v>410</v>
    <v>XNAS</v>
    <v>45637.873269467185</v>
    <v>Nasdaq Stock Market</v>
    <v>12152</v>
    <v>39.76</v>
    <v>41.99</v>
    <v>39.24</v>
    <v>23.5245</v>
    <v>USD</v>
    <v>Orrstown Finl</v>
    <v>Orrstown Finl</v>
    <v>21.129300000000001</v>
    <v>39.270000000000003</v>
    <v>Banking Services</v>
    <v>4750 Lindle Rd, HARRISBURG, PA, 17111 US</v>
    <v>ORRF</v>
    <v>Acciones</v>
    <v>Orrstown Finl (XNAS:ORRF)</v>
    <v>61250</v>
    <v>128157</v>
  </rv>
  <rv s="2">
    <v>12153</v>
  </rv>
  <rv s="0">
    <v>https://www.bing.com/financeapi/forcetrigger?t=bnmgf2&amp;q=XNAS%3aORTX&amp;form=skydnc</v>
    <v>Learn more on Bing</v>
  </rv>
  <rv s="14">
    <v>es-ES</v>
    <v>bnmgf2</v>
    <v>268435456</v>
    <v>1</v>
    <v>1</v>
    <v>Con tecnología de Refinitiv</v>
    <v>29</v>
    <v>50</v>
    <v>Orchard (XNAS:ORTX)</v>
    <v>3</v>
    <v>31</v>
    <v>Finance</v>
    <v>45</v>
    <v>XNAS</v>
    <v>22761950</v>
    <v>2018</v>
    <v>16.649999999999999</v>
    <v>0.64429999999999998</v>
    <v>0</v>
    <v>0</v>
    <v>380124565</v>
    <v>16.649999999999999</v>
    <v>Orchard Therapeutics plc is a gene therapy company. The Company is engaged in transforming the lives of people affected by rare diseases through the development of curative gene therapies. Its ex vivo autologous hematopoietic stem cell (HSC), gene therapy approach harnesses the power of genetically modified blood stem cells and seeks to correct the underlying cause of disease in a single administration. Its ex vivo autologous HSC gene therapy approach seeks to transform a patient’s autologous HSCs into a gene-modified cellular drug product to treat the patient’s disease. Its lead program is OTL-200 operates under the brand name Libmeldy for eligible patients with early-onset metachromatic leukodystrophy (MLD). Its programs in immunological disorders consist of two pre-clinical programs, OTL-104 for Crohn’s disease with mutations in the nucleotide-binding oligomerization domain-containing protein 2 (NOD2-CD), and OTL-105 for hereditary angioedema (HAE).</v>
    <v>166</v>
    <v>XNAS</v>
    <v>45314.905732835156</v>
    <v>Nasdaq Stock Market</v>
    <v>12155</v>
    <v>16.72</v>
    <v>16.72</v>
    <v>16.63</v>
    <v>4.24</v>
    <v>USD</v>
    <v>Orchard</v>
    <v>Orchard</v>
    <v>16.7</v>
    <v>Pharmaceuticals</v>
    <v>245 Hammersmith Road, 3Rd Floor, London, UNITED KINGDOM-NA, W6 8PW GB</v>
    <v>ORTX</v>
    <v>Acciones</v>
    <v>Orchard (XNAS:ORTX)</v>
    <v>372349</v>
    <v>131363</v>
  </rv>
  <rv s="2">
    <v>12156</v>
  </rv>
  <rv s="0">
    <v>https://www.bing.com/financeapi/forcetrigger?t=c2u6f2&amp;q=XNAS%3aLAAA&amp;form=skydnc</v>
    <v>Learn more on Bing</v>
  </rv>
  <rv s="14">
    <v>es-ES</v>
    <v>c2u6f2</v>
    <v>268435456</v>
    <v>1</v>
    <v>1</v>
    <v>Con tecnología de Refinitiv</v>
    <v>29</v>
    <v>50</v>
    <v>Prosomnus (OTCM:OSAPQ)</v>
    <v>3</v>
    <v>31</v>
    <v>Finance</v>
    <v>51</v>
    <v>OTCM</v>
    <v>17394060</v>
    <v>2022</v>
    <v>1.4019999999999999E-2</v>
    <v>1.546</v>
    <v>0</v>
    <v>0</v>
    <v>236560</v>
    <v>1.3599999999999999E-2</v>
    <v>ProSomnus, Inc. is a medical technology company. The Company is focused on the development, manufacturing and marketing of precision intraoral medical devices, a novel non-invasive option for treating and managing patients with obstructive sleep apnea (OSA). Its intraoral medical devices are engineered to precisely track the treatment plan and anatomy for each patient. The Company's devices have demonstrated efficacy, safety, adherence, and overall outcomes in a growing body of clinical investigations. Its precision intraoral devices are FDA-cleared, patented, and covered by commercial medical insurance, Medicare, TRICARE and many Government-sponsored healthcare plans around the world, representing over 200 million covered lives. The Company’s products include ProSomnus EVO Sleep and Snore Device, ProSomnus EVO SELECT Sleep and Snore Device, ProSomnus EVO [PH] Sleep and Snore Device, ProSomnus [CA] LP Sleep and Snore Device and ProSomnus [MOG] Morning Occlusal Guide.</v>
    <v>136</v>
    <v>OTCM</v>
    <v>45507.006944444445</v>
    <v>OTC Markets</v>
    <v>12158</v>
    <v>1.4019999999999999E-2</v>
    <v>1.6879999999999999</v>
    <v>1.3599999999999999E-2</v>
    <v>4.0000000000000001E-3</v>
    <v>USD</v>
    <v>Prosomnus</v>
    <v>Prosomnus</v>
    <v>1.3599999999999999E-2</v>
    <v>Healthcare Equipment &amp; Supplies</v>
    <v>5675 Gibraltar Dr, PLEASANTON, CA, 94588 US</v>
    <v>OSAPQ</v>
    <v>Acciones</v>
    <v>Prosomnus (OTCM:OSAPQ)</v>
    <v>5</v>
    <v>4089</v>
  </rv>
  <rv s="2">
    <v>12159</v>
  </rv>
  <rv s="0">
    <v>https://www.bing.com/financeapi/forcetrigger?t=a1zcgh&amp;q=XNAS%3aOSBC&amp;form=skydnc</v>
    <v>Learn more on Bing</v>
  </rv>
  <rv s="7">
    <v>es-ES</v>
    <v>a1zcgh</v>
    <v>268435456</v>
    <v>1</v>
    <v>Con tecnología de Refinitiv</v>
    <v>25</v>
    <v>26</v>
    <v>Old Second Banco (XNAS:OSBC)</v>
    <v>3</v>
    <v>27</v>
    <v>Finance</v>
    <v>28</v>
    <v>XNAS</v>
    <v>44853490</v>
    <v>1981</v>
    <v>18.89</v>
    <v>1.0741000000000001</v>
    <v>0.04</v>
    <v>2.137E-3</v>
    <v>841451472</v>
    <v>18.72</v>
    <v>Old Second Bancorp, Inc. serves as the bank holding company for its wholly owned subsidiary bank, Old Second National Bank (the Bank). The Bank is a full-service banking business offering a range of deposit products, trust and wealth management services, lending services, and deposit services, including demand, NOW, money market, savings, time deposit and individual retirement accounts. It also offers commercial, industrial, consumer and real estate lending, including installment loans, agricultural loans, lines of credit, lease financing receivables and overdraft checking, and safe deposit operations. It provides variety of additional services to the needs of individual customers, such as the money orders, cashiers’ checks and foreign currency, direct deposit, discount brokerage, debit cards, credit cards, and other special services. It also provides complement of electronic banking services such as online and mobile banking and corporate cash management products.</v>
    <v>834</v>
    <v>XNAS</v>
    <v>45637.873028228903</v>
    <v>Nasdaq Stock Market</v>
    <v>12161</v>
    <v>18.940000000000001</v>
    <v>19.37</v>
    <v>18.68</v>
    <v>13</v>
    <v>USD</v>
    <v>Old Second Banco</v>
    <v>Old Second Banco</v>
    <v>10.1127</v>
    <v>18.760000000000002</v>
    <v>Banking Services</v>
    <v>37 S River St, AURORA, IL, 60507 US</v>
    <v>OSBC</v>
    <v>Acciones</v>
    <v>Old Second Banco (XNAS:OSBC)</v>
    <v>93107</v>
    <v>265503</v>
  </rv>
  <rv s="2">
    <v>12162</v>
  </rv>
  <rv s="0">
    <v>https://www.bing.com/financeapi/forcetrigger?t=bzte4c&amp;q=XNYS%3aOSCR&amp;form=skydnc</v>
    <v>Learn more on Bing</v>
  </rv>
  <rv s="8">
    <v>es-ES</v>
    <v>bzte4c</v>
    <v>268435456</v>
    <v>1</v>
    <v>Con tecnología de Refinitiv</v>
    <v>29</v>
    <v>30</v>
    <v>Oscar Health (XNYS:OSCR)</v>
    <v>3</v>
    <v>31</v>
    <v>Finance</v>
    <v>28</v>
    <v>XNYS</v>
    <v>247269000</v>
    <v>2012</v>
    <v>15.065</v>
    <v>1.6422000000000001</v>
    <v>-0.66500000000000004</v>
    <v>-4.4245E-2</v>
    <v>3552019185</v>
    <v>15.03</v>
    <v>Oscar Health, Inc. is a health insurance company, which has built a full stack technology platform focused on serving its members. It offers individual and family, and small group plans, and +Oscar, its full stack technology platform, to others within the provider and payor space. Its individual market primarily consists of policies purchased by individuals and families through health insurance marketplaces. The small group market consists of employees of companies with up to 50 full-time workers in various states and up to 100 full-time workers in select states. It offers health plans in the individual market on exchange and off-exchange under the five metal plan categories, such as catastrophic, bronze, silver, gold, and platinum. These plans differ based on the size of the monthly premium and the level of sharing of medical costs between Oscar and its members. Oscar brings insurance products to the market to meet various healthcare needs of consumers.</v>
    <v>2400</v>
    <v>XNYS</v>
    <v>45637.873095555471</v>
    <v>New York Stock Exchange</v>
    <v>12164</v>
    <v>15.35</v>
    <v>23.79</v>
    <v>14.05</v>
    <v>7.5</v>
    <v>USD</v>
    <v>Oscar Health</v>
    <v>Oscar Health</v>
    <v>14.365</v>
    <v>Insurance</v>
    <v>75 Varick Street, 5Th Floor, NEW YORK, NY, 10013 US</v>
    <v>OSCR</v>
    <v>Acciones</v>
    <v>Oscar Health (XNYS:OSCR)</v>
    <v>3966720</v>
    <v>5422958</v>
  </rv>
  <rv s="2">
    <v>12165</v>
  </rv>
  <rv s="0">
    <v>https://www.bing.com/financeapi/forcetrigger?t=a1zcm7&amp;q=XNYS%3aOSG&amp;form=skydnc</v>
    <v>Learn more on Bing</v>
  </rv>
  <rv s="30">
    <v>es-ES</v>
    <v>a1zcm7</v>
    <v>268435456</v>
    <v>1</v>
    <v>1</v>
    <v>Con tecnología de Refinitiv</v>
    <v>25</v>
    <v>95</v>
    <v>OSG US (XNYS:OSG)</v>
    <v>3</v>
    <v>27</v>
    <v>Finance</v>
    <v>45</v>
    <v>XNYS</v>
    <v>72030980</v>
    <v>1969</v>
    <v>8.49</v>
    <v>0.30180000000000001</v>
    <v>0</v>
    <v>0</v>
    <v>611543020</v>
    <v>8.49</v>
    <v>Overseas Shipholding Group, Inc. provides liquid bulk transportation services. The Company owns and operates a fleet of oceangoing vessels engaged in the transportation of crude oil, petroleum, and renewable transportation fuels in the United States Flag trade. Its United States Flag fleet consists of Suezmax crude oil tankers, conventional and lightering articulated tug barges (ATBs), shuttle and conventional medium range (MR) tankers, and non-Jones Act MR tankers that participate in the United States Tanker Security Program. It owns and operates a combined fleet of approximately 21 vessels all of which are registered in the United States. It primarily charters its vessels to customers for use over specific periods of time at fixed daily amounts contractually established through time charters. It also charters its vessels for specific voyages at spot rates. Its customers include independent oil traders, refinery operators and United States and international government entities.</v>
    <v>1078</v>
    <v>XNYS</v>
    <v>45482.958333344533</v>
    <v>New York Stock Exchange</v>
    <v>12167</v>
    <v>8.5</v>
    <v>8.5</v>
    <v>8.48</v>
    <v>3.95</v>
    <v>USD</v>
    <v>OSG US</v>
    <v>OSG US</v>
    <v>10.213699999999999</v>
    <v>8.49</v>
    <v>Oil &amp; Gas Related Equipment and Services</v>
    <v>Two Harbour Place,, 302 Knights Run Avenue, Suite 1200, TAMPA, FL, 33602 US</v>
    <v>OSG</v>
    <v>Acciones</v>
    <v>OSG US (XNYS:OSG)</v>
    <v>15</v>
    <v>943951</v>
  </rv>
  <rv s="2">
    <v>12168</v>
  </rv>
  <rv s="0">
    <v>https://www.bing.com/financeapi/forcetrigger?t=c2p1c7&amp;q=XNYS%3aOSI&amp;form=skydnc</v>
    <v>Learn more on Bing</v>
  </rv>
  <rv s="108">
    <v>es-ES</v>
    <v>c2p1c7</v>
    <v>268435456</v>
    <v>1</v>
    <v>1</v>
    <v>Con tecnología de Refinitiv</v>
    <v>325</v>
    <v>326</v>
    <v>Osiris Acqsn (XNYS:OSI)</v>
    <v>3</v>
    <v>327</v>
    <v>Finance</v>
    <v>185</v>
    <v>XNYS</v>
    <v>8853540</v>
    <v>2020</v>
    <v>10.65</v>
    <v>0</v>
    <v>0</v>
    <v>94290201</v>
    <v>10.62</v>
    <v>Osiris Acquisition Corp. is a blank check company. The Company is formed for the purpose of effecting a merger, capital stock exchange, asset acquisition, stock purchase, or reorganization or engaging in any other similar business combination with one or more businesses or entities. The Company has not identified any potential business combination target and has not, nor has anyone on behalf, initiated any discussions, directly or indirectly, with any potential business combination target. The Company has not commenced any operations nor generated any revenue.</v>
    <v>XNYS</v>
    <v>45428.958333378905</v>
    <v>New York Stock Exchange</v>
    <v>12170</v>
    <v>10.65</v>
    <v>12.12</v>
    <v>10.65</v>
    <v>9.7799999999999994</v>
    <v>USD</v>
    <v>Osiris Acqsn</v>
    <v>Osiris Acqsn</v>
    <v>10.65</v>
    <v>10.65</v>
    <v>Holding Companies</v>
    <v>95 5Th Ave, NEW YORK, NY, 10003 US</v>
    <v>OSI</v>
    <v>Acciones</v>
    <v>Osiris Acqsn (XNYS:OSI)</v>
    <v>6</v>
    <v>354</v>
  </rv>
  <rv s="2">
    <v>12171</v>
  </rv>
  <rv s="0">
    <v>https://www.bing.com/financeapi/forcetrigger?t=a1zcp2&amp;q=XNAS%3aOSIS&amp;form=skydnc</v>
    <v>Learn more on Bing</v>
  </rv>
  <rv s="7">
    <v>es-ES</v>
    <v>a1zcp2</v>
    <v>268435456</v>
    <v>1</v>
    <v>Con tecnología de Refinitiv</v>
    <v>25</v>
    <v>26</v>
    <v>OSI Systems (XNAS:OSIS)</v>
    <v>3</v>
    <v>27</v>
    <v>Finance</v>
    <v>28</v>
    <v>XNAS</v>
    <v>16710750</v>
    <v>2010</v>
    <v>185</v>
    <v>1.1830000000000001</v>
    <v>3</v>
    <v>1.6303999999999999E-2</v>
    <v>3124910250</v>
    <v>184</v>
    <v>OSI Systems, Inc., together with its subsidiaries, is a vertically integrated designer and manufacturer of specialized electronic systems and components for critical applications. The Company sells its products and provides related services in diversified markets, including homeland security, healthcare, defense and aerospace. It has three operating divisions: Security, providing security and inspection systems and turnkey security screening solutions, Optoelectronics and Manufacturing, providing specialized electronic components for its Security and Healthcare divisions, and to third parties for applications in the defense and aerospace markets, among others, and Healthcare, providing patient monitoring, cardiology and remote monitoring, and connected care systems and associated accessories. It designs and manufactures its optoelectronic devices and value-added subsystems and provides electronics manufacturing services primarily for original equipment manufacturer (OEM) customers.</v>
    <v>6681</v>
    <v>XNAS</v>
    <v>45637.873140856253</v>
    <v>Nasdaq Stock Market</v>
    <v>12173</v>
    <v>188.43719999999999</v>
    <v>188.43719999999999</v>
    <v>183.67</v>
    <v>120.42</v>
    <v>USD</v>
    <v>OSI Systems</v>
    <v>OSI Systems</v>
    <v>23.992100000000001</v>
    <v>187</v>
    <v>Electronic Equipment &amp; Parts</v>
    <v>12525 Chadron Ave, HAWTHORNE, CA, 90250 US</v>
    <v>OSIS</v>
    <v>Acciones</v>
    <v>OSI Systems (XNAS:OSIS)</v>
    <v>155266</v>
    <v>234662</v>
  </rv>
  <rv s="2">
    <v>12174</v>
  </rv>
  <rv s="0">
    <v>https://www.bing.com/financeapi/forcetrigger?t=a1zcrw&amp;q=XNYS%3aOSK&amp;form=skydnc</v>
    <v>Learn more on Bing</v>
  </rv>
  <rv s="7">
    <v>es-ES</v>
    <v>a1zcrw</v>
    <v>268435456</v>
    <v>1</v>
    <v>Con tecnología de Refinitiv</v>
    <v>25</v>
    <v>26</v>
    <v>OSHKOSH CORPORATION (XNYS:OSK)</v>
    <v>3</v>
    <v>27</v>
    <v>Finance</v>
    <v>28</v>
    <v>XNYS</v>
    <v>65065000</v>
    <v>2014</v>
    <v>102.125</v>
    <v>1.1869000000000001</v>
    <v>1.3</v>
    <v>1.2808999999999999E-2</v>
    <v>6688031350</v>
    <v>101.49</v>
    <v>Oshkosh Corporation es una empresa industrial enfocada en el diseño, desarrollo y fabricación de vehículos y equipos especialmente diseñados. La Compañía opera a través de tres segmentos. El segmento Access diseña y fabrica equipos de acceso y manipulación de materiales para su uso en una gama de aplicaciones de construcción, industriales, agrícolas y de mantenimiento para posicionar a los trabajadores y materiales en altura bajo las marcas JLG y SkyTrak. La base de clientes del segmento incluye empresas de alquiler de equipos, contratistas de construcción, empresas de fabricación y centros de mejoras para el hogar. El segmento también incluye vehículos de remolque y recuperación Jerr-Dan. El segmento de defensa diseña, fabrica y sostiene vehículos especiales y sistemas de movilidad para el Departamento de Defensa de los Estados Unidos y exporta vehículos tácticos con ruedas a clientes extranjeros aprobados. El segmento vocacional incluye Pierce, Maxi-Metal, McNeilus, Aerotech, IMT, comunicaciones de primera línea y negocios de Oshkosh S-Series.</v>
    <v>17300</v>
    <v>XNYS</v>
    <v>45637.873154803128</v>
    <v>New York Stock Exchange</v>
    <v>12176</v>
    <v>103.82</v>
    <v>127.98</v>
    <v>101.6</v>
    <v>93.34</v>
    <v>USD</v>
    <v>OSHKOSH CORPORATION</v>
    <v>OSHKOSH CORPORATION</v>
    <v>9.8516999999999992</v>
    <v>102.79</v>
    <v>Machinery, Equipment &amp; Components</v>
    <v>1917 Four Wheel Drive, OSHKOSH, WI, 54902 US</v>
    <v>OSK</v>
    <v>Acciones</v>
    <v>OSHKOSH CORPORATION (XNYS:OSK)</v>
    <v>435099</v>
    <v>533790</v>
  </rv>
  <rv s="2">
    <v>12177</v>
  </rv>
  <rv s="0">
    <v>https://www.bing.com/financeapi/forcetrigger?t=b17gh7&amp;q=XNAS%3aOSPN&amp;form=skydnc</v>
    <v>Learn more on Bing</v>
  </rv>
  <rv s="7">
    <v>es-ES</v>
    <v>b17gh7</v>
    <v>268435456</v>
    <v>1</v>
    <v>Con tecnología de Refinitiv</v>
    <v>25</v>
    <v>26</v>
    <v>OneSpan (XNAS:OSPN)</v>
    <v>3</v>
    <v>27</v>
    <v>Finance</v>
    <v>28</v>
    <v>XNAS</v>
    <v>37991060</v>
    <v>1997</v>
    <v>18.89</v>
    <v>0.77400000000000002</v>
    <v>0.215</v>
    <v>1.1497E-2</v>
    <v>718600899</v>
    <v>18.7</v>
    <v>OneSpan Inc. provides security, identity, electronic signature (e-signature) and digital workflow solutions that protect and facilitate digital transactions and agreements. The Company’s segments include Digital Agreements and Security Solutions. Digital Agreements consists of solutions that enable its clients to secure and automate business processes associated with their digital agreement and customer transaction lifecycles that require consent, non-repudiation, and compliance. These solutions include OneSpan Sign e-signature, OneSpan Notary and OneSpan Trust Vault. Security Solutions consists of its portfolio of software products, software development kits (SDKs) and Digipass authenticator devices that are used to build applications designed to defend against attacks on digital transactions across online environments, devices, and applications. The software products and SDKs included in the Security Solutions segment are on-premises software products.</v>
    <v>676</v>
    <v>XNAS</v>
    <v>45637.873546642972</v>
    <v>Nasdaq Stock Market</v>
    <v>12179</v>
    <v>19.085000000000001</v>
    <v>19.091999999999999</v>
    <v>18.43</v>
    <v>9.2200000000000006</v>
    <v>USD</v>
    <v>OneSpan</v>
    <v>OneSpan</v>
    <v>25.591899999999999</v>
    <v>18.914999999999999</v>
    <v>Software &amp; IT Services</v>
    <v>1 Marina Park Drive, Unit 1410, BOSTON, MA, 02210 US</v>
    <v>OSPN</v>
    <v>Acciones</v>
    <v>OneSpan (XNAS:OSPN)</v>
    <v>351041</v>
    <v>404466</v>
  </rv>
  <rv s="2">
    <v>12180</v>
  </rv>
  <rv s="0">
    <v>https://www.bing.com/financeapi/forcetrigger?t=ays2tc&amp;q=XNAS%3aOSS&amp;form=skydnc</v>
    <v>Learn more on Bing</v>
  </rv>
  <rv s="7">
    <v>es-ES</v>
    <v>ays2tc</v>
    <v>268435456</v>
    <v>1</v>
    <v>Con tecnología de Refinitiv</v>
    <v>25</v>
    <v>26</v>
    <v>OSS (XNAS:OSS)</v>
    <v>3</v>
    <v>27</v>
    <v>Finance</v>
    <v>28</v>
    <v>XNAS</v>
    <v>21114530</v>
    <v>2017</v>
    <v>2.62</v>
    <v>1.2968</v>
    <v>0.1</v>
    <v>3.8023000000000001E-2</v>
    <v>57642666</v>
    <v>2.63</v>
    <v>One Stop Systems, Inc. designs, manufactures, and markets specialized rugged high-performance compute (HPC), high-speed switch fabrics and storage systems, which are designed to target edge applications for artificial intelligence (AI) / machine learning, sensor processing, sensor fusion and autonomy. It offers specialized modules and systems that consist of computers, switch fabrics and storage products that incorporate components with embedded proprietary software. The Company operates through two segments: OSS design and manufactures high-performance customized computers and flash arrays, in-flight entertainment &amp; connectivity. Bressner operates as a system integrator with standard and custom all-in-one hardware systems and components for many kinds of industrial environments. Its products include ruggedized servers, compute accelerators, flash storage arrays, and storage acceleration software. These specialized compact products are used across multiple industries and applications.</v>
    <v>96</v>
    <v>XNAS</v>
    <v>45637.873264594535</v>
    <v>Nasdaq Stock Market</v>
    <v>12182</v>
    <v>2.75</v>
    <v>4.5750000000000002</v>
    <v>2.61</v>
    <v>1.79</v>
    <v>USD</v>
    <v>OSS</v>
    <v>OSS</v>
    <v>0</v>
    <v>2.73</v>
    <v>Computers, Phones &amp; Household Electronics</v>
    <v>2235 Enterprise St Ste 110, ESCONDIDO, CA, 92029-2074 US</v>
    <v>OSS</v>
    <v>Acciones</v>
    <v>OSS (XNAS:OSS)</v>
    <v>58441</v>
    <v>95210</v>
  </rv>
  <rv s="2">
    <v>12183</v>
  </rv>
  <rv s="0">
    <v>https://www.bing.com/financeapi/forcetrigger?t=bzxt52&amp;q=XNAS%3aOST&amp;form=skydnc</v>
    <v>Learn more on Bing</v>
  </rv>
  <rv s="21">
    <v>es-ES</v>
    <v>bzxt52</v>
    <v>268435456</v>
    <v>1</v>
    <v>Con tecnología de Refinitiv</v>
    <v>67</v>
    <v>68</v>
    <v>Ostin Technology (XNAS:OST)</v>
    <v>3</v>
    <v>63</v>
    <v>Finance</v>
    <v>28</v>
    <v>XNAS</v>
    <v>16806250</v>
    <v>2019</v>
    <v>0.18</v>
    <v>-8.0000000000000002E-3</v>
    <v>-4.3220000000000001E-2</v>
    <v>3110840</v>
    <v>0.18509999999999999</v>
    <v>Ostin Technology Group Co Ltd is a China-based holding company principally engaged in the manufacture and supply of display modules and polarizers. The Company is mainly engaged in the development and manufacture of thin film transistor liquid crystal display (TFT-LCD) modules of various sizes and custom sizes. Its products are mainly used in consumer electronics, outdoor LCD displays and automotive displays. Its customers include computer, automotive electronics and LCD display manufacturers. The Company primarily conducts its businesses in domestic and foreign markets.</v>
    <v>226</v>
    <v>XNAS</v>
    <v>45637.870546145314</v>
    <v>Nasdaq Stock Market</v>
    <v>12185</v>
    <v>0.18509999999999999</v>
    <v>0.96</v>
    <v>0.16400000000000001</v>
    <v>0.16400000000000001</v>
    <v>USD</v>
    <v>Ostin Technology</v>
    <v>Ostin Technology</v>
    <v>0</v>
    <v>0.17710000000000001</v>
    <v>Electronic Equipment &amp; Parts</v>
    <v>Room 101 Building 2 Kechuang Road 1, Qixia District, NANJING, JIANGSU, 231300 CN</v>
    <v>OST</v>
    <v>Acciones</v>
    <v>Ostin Technology (XNAS:OST)</v>
    <v>717952</v>
    <v>219546</v>
  </rv>
  <rv s="2">
    <v>12186</v>
  </rv>
  <rv s="0">
    <v>https://www.bing.com/financeapi/forcetrigger?t=a1zd77&amp;q=XNAS%3aOSUR&amp;form=skydnc</v>
    <v>Learn more on Bing</v>
  </rv>
  <rv s="7">
    <v>es-ES</v>
    <v>a1zd77</v>
    <v>268435456</v>
    <v>1</v>
    <v>Con tecnología de Refinitiv</v>
    <v>25</v>
    <v>26</v>
    <v>OraSure Tech (XNAS:OSUR)</v>
    <v>3</v>
    <v>27</v>
    <v>Finance</v>
    <v>28</v>
    <v>XNAS</v>
    <v>74594150</v>
    <v>2000</v>
    <v>3.87</v>
    <v>3.49E-2</v>
    <v>0.31</v>
    <v>8.1364999999999993E-2</v>
    <v>307327898</v>
    <v>3.81</v>
    <v>OraSure Technologies, Inc. provides point-of-care and home diagnostic tests, sample management solutions, and microbiome laboratory and analytical services. The Company's product portfolio is divided into diagnostics products and sample management solutions. Its business consists of the development, manufacture, marketing and sale of diagnostic products and specimen collection devices using its technologies, as well as other diagnostic products including immunoassays and other in vitro diagnostic tests that are used on other specimen types. Its diagnostic products include tests for diseases including COVID-19, HIV and Hepatitis C that are performed on a rapid basis at the point of care, and tests for drugs of abuse that are processed in a laboratory. Its business also includes molecular sample management solutions and services that are used by clinical laboratories, direct-to-consumer laboratories, researchers, pharmaceutical companies, and animal health service and product providers.</v>
    <v>638</v>
    <v>XNAS</v>
    <v>45637.87356532344</v>
    <v>Nasdaq Stock Market</v>
    <v>12188</v>
    <v>4.1749999999999998</v>
    <v>8.4499999999999993</v>
    <v>3.86</v>
    <v>3.72</v>
    <v>USD</v>
    <v>OraSure Tech</v>
    <v>OraSure Tech</v>
    <v>25.303799999999999</v>
    <v>4.12</v>
    <v>Healthcare Equipment &amp; Supplies</v>
    <v>220 E First St, BETHLEHEM, PA, 18015 US</v>
    <v>OSUR</v>
    <v>Acciones</v>
    <v>OraSure Tech (XNAS:OSUR)</v>
    <v>900057</v>
    <v>842019</v>
  </rv>
  <rv s="2">
    <v>12189</v>
  </rv>
  <rv s="0">
    <v>https://www.bing.com/financeapi/forcetrigger?t=bpixcw&amp;q=XNAS%3aOSW&amp;form=skydnc</v>
    <v>Learn more on Bing</v>
  </rv>
  <rv s="7">
    <v>es-ES</v>
    <v>bpixcw</v>
    <v>268435456</v>
    <v>1</v>
    <v>Con tecnología de Refinitiv</v>
    <v>25</v>
    <v>26</v>
    <v>Onespaworld Hldg (XNAS:OSW)</v>
    <v>3</v>
    <v>27</v>
    <v>Finance</v>
    <v>28</v>
    <v>XNAS</v>
    <v>103981900</v>
    <v>2018</v>
    <v>19.2</v>
    <v>2.1242000000000001</v>
    <v>0.96</v>
    <v>4.9793000000000004E-2</v>
    <v>2004772000</v>
    <v>19.28</v>
    <v>OneSpaWorld Holdings Limited is a health and wellness services company. The Company provides health, fitness, beauty and wellness services and sells related products, and operates on approximately 195 cruise ships and at 50 destination resorts around the world. Its services include traditional body, salon, and skin care services and products; self-service fitness facilities, specialized fitness classes and personal fitness training; pain management, detoxifying programs and comprehensive body composition analyses; weight management programs and products, and advanced medi-spa services, among others. The Company offers its guests access to beauty and wellness brands including ELEMIS, Kerastase, BOTOX Cosmetic, Dysport, Restylane, Perlane, Thermage, CoolSculpting, truSculpt 3D and truSculpt iD, among others. It operates spas, salons and fitness centers on various cruise lines, such as Costa Cruises, Norwegian Cruise Line, Regent Seven Seas Cruises and Seabourn Cruise Line, among others.</v>
    <v>5024</v>
    <v>XNAS</v>
    <v>45637.87357545078</v>
    <v>Nasdaq Stock Market</v>
    <v>12191</v>
    <v>20.239999999999998</v>
    <v>20.265000000000001</v>
    <v>19.2</v>
    <v>11.98</v>
    <v>USD</v>
    <v>Onespaworld Hldg</v>
    <v>Onespaworld Hldg</v>
    <v>39.672400000000003</v>
    <v>20.239999999999998</v>
    <v>Hotels &amp; Entertainment Services</v>
    <v>Lobosky Management Co. Ltd., Office #2, Airport Industrial Park, Box N-624, NASSAU, 0000 BS</v>
    <v>OSW</v>
    <v>Acciones</v>
    <v>Onespaworld Hldg (XNAS:OSW)</v>
    <v>229408</v>
    <v>550643</v>
  </rv>
  <rv s="2">
    <v>12192</v>
  </rv>
  <rv s="0">
    <v>https://www.bing.com/financeapi/forcetrigger?t=c2t59c&amp;q=XNAS%3aOTEC&amp;form=skydnc</v>
    <v>Learn more on Bing</v>
  </rv>
  <rv s="55">
    <v>es-ES</v>
    <v>c2t59c</v>
    <v>268435456</v>
    <v>1</v>
    <v>1</v>
    <v>Con tecnología de Refinitiv</v>
    <v>96</v>
    <v>167</v>
    <v>Oceantech (XNAS:OTEC)</v>
    <v>3</v>
    <v>98</v>
    <v>Finance</v>
    <v>45</v>
    <v>XNAS</v>
    <v>3493580</v>
    <v>2021</v>
    <v>11.42</v>
    <v>0</v>
    <v>0</v>
    <v>44927410</v>
    <v>12.86</v>
    <v>OceanTech Acquisitions I Corp. is a blank check company. The Company is formed for the purpose of effecting a merger, capital stock exchange, asset acquisition, stock purchase, reorganization, or similar business combination with one or more businesses. The Company intends to focus intend to focus its efforts identifying businesses primarily in the leisure marine, yachting and superyachting industries. The Company is not engaged in any business operations and has not generated any revenue.</v>
    <v>XNAS</v>
    <v>45314.897588853906</v>
    <v>Nasdaq Stock Market</v>
    <v>12194</v>
    <v>11.75</v>
    <v>12.95</v>
    <v>11.37</v>
    <v>10.5</v>
    <v>USD</v>
    <v>Oceantech</v>
    <v>Oceantech</v>
    <v>11.75</v>
    <v>Holding Companies</v>
    <v>515 Madison Ave., Suite 8133, NEW YORK, NY, 10022 US</v>
    <v>OTEC</v>
    <v>Acciones</v>
    <v>Oceantech (XNAS:OTEC)</v>
    <v>14149</v>
    <v>4623</v>
  </rv>
  <rv s="2">
    <v>12195</v>
  </rv>
  <rv s="0">
    <v>https://www.bing.com/financeapi/forcetrigger?t=a1zdcw&amp;q=XNAS%3aOTEX&amp;form=skydnc</v>
    <v>Learn more on Bing</v>
  </rv>
  <rv s="7">
    <v>es-ES</v>
    <v>a1zdcw</v>
    <v>268435456</v>
    <v>1</v>
    <v>Con tecnología de Refinitiv</v>
    <v>25</v>
    <v>26</v>
    <v>Open Text Corporation (XNAS:OTEX)</v>
    <v>3</v>
    <v>71</v>
    <v>Finance</v>
    <v>28</v>
    <v>XNAS</v>
    <v>265880300</v>
    <v>2018</v>
    <v>30.48</v>
    <v>0.89490000000000003</v>
    <v>5.5E-2</v>
    <v>1.8160000000000001E-3</v>
    <v>11403610000</v>
    <v>30.28</v>
    <v>Open Text Corporation es una empresa de gestión de información con sede en Canadá que proporciona software y servicios. La empresa ofrece una cartera integrada de soluciones de gestión de la información entregada a escala en OpenText Cloud, lo que permite a las organizaciones optimizar sus cadenas de suministro digitales. Sus soluciones de servicios de contenido van desde la colaboración de contenido y la captura inteligente hasta la gestión y el archivo de registros, y están disponibles fuera de la nube, en un proveedor de la nube, como suscripción en OpenText Cloud, en un entorno híbrido o como un servicio gestionado. Su solución de servicios de contenido permite a los clientes capturar documentos y datos en papel, archivos electrónicos y otras fuentes y transformarlos en contenido digital entregado directamente en soluciones de gestión de contenido empresarial y procesos comerciales. La plataforma y los servicios de gestión de la información de la compañía ofrecen soluciones escalables para empresas globales, pequeñas y medianas empresas, gobiernos y consumidores.</v>
    <v>22900</v>
    <v>XNAS</v>
    <v>45637.873502962502</v>
    <v>Nasdaq Stock Market</v>
    <v>12197</v>
    <v>30.65</v>
    <v>45.47</v>
    <v>30.21</v>
    <v>27.5</v>
    <v>USD</v>
    <v>Open Text Corporation</v>
    <v>Open Text Corporation</v>
    <v>17.587499999999999</v>
    <v>30.335000000000001</v>
    <v>Software &amp; IT Services</v>
    <v>275 Frank Tompa Drive, WATERLOO, ON, N2L 0A1 CA</v>
    <v>OTEX</v>
    <v>Acciones</v>
    <v>Open Text Corporation (XNAS:OTEX)</v>
    <v>398114</v>
    <v>736103</v>
  </rv>
  <rv s="2">
    <v>12198</v>
  </rv>
  <rv s="0">
    <v>https://www.bing.com/financeapi/forcetrigger?t=bu3f2w&amp;q=XNYS%3aOTIS&amp;form=skydnc</v>
    <v>Learn more on Bing</v>
  </rv>
  <rv s="7">
    <v>es-ES</v>
    <v>bu3f2w</v>
    <v>268435456</v>
    <v>1</v>
    <v>Con tecnología de Refinitiv</v>
    <v>25</v>
    <v>26</v>
    <v>OTIS WORLDWIDE CORPORATION (XNYS:OTIS)</v>
    <v>3</v>
    <v>27</v>
    <v>Finance</v>
    <v>28</v>
    <v>XNYS</v>
    <v>399460500</v>
    <v>2019</v>
    <v>99.65</v>
    <v>0.94289999999999996</v>
    <v>-1.21</v>
    <v>-1.2093E-2</v>
    <v>39486670425</v>
    <v>100.06</v>
    <v>Otis Worldwide Corporation es una compañía de fabricación, instalación y servicios de ascensores y escaleras mecánicas. Sirve a clientes en más de 200 países y territorios. Actúa en dos segmentos: Nuevos Equipos y Servicio. A través de su segmento de Nuevos Equipos, diseña, fabrica, vende e instala una gama de ascensores de pasajeros y de carga, así como escaleras mecánicas y pasillos rodantes para clientes en edificios residenciales y comerciales, y proyectos de infraestructura. La Compañía vende sus unidades de Equipos Nuevos directamente a los clientes, así como a través de agentes y distribuidores en todo el mundo. A través de su segmento de Servicios, la Compañía realiza servicios de mantenimiento y reparación tanto para sus productos como para los de otros fabricantes y brinda servicios para actualizar ascensores y escaleras mecánicas. Proporciona Otis ONE, una solución basada en Internet de las cosas (IoT) para conectar ascensores a OtisLine. Otis también ofrece una variedad de mejoras en la experiencia de los pasajeros, como eView y Otis eCall.</v>
    <v>71000</v>
    <v>XNYS</v>
    <v>45637.873580185158</v>
    <v>New York Stock Exchange</v>
    <v>12200</v>
    <v>100.83</v>
    <v>106.33</v>
    <v>98.81</v>
    <v>85.42</v>
    <v>USD</v>
    <v>OTIS WORLDWIDE CORPORATION</v>
    <v>OTIS WORLDWIDE CORPORATION</v>
    <v>24.92</v>
    <v>98.85</v>
    <v>Machinery, Equipment &amp; Components</v>
    <v>One Carrier Place, FARMINGTON, CT, 06032 US</v>
    <v>OTIS</v>
    <v>Acciones</v>
    <v>OTIS WORLDWIDE CORPORATION (XNYS:OTIS)</v>
    <v>975019</v>
    <v>1847460</v>
  </rv>
  <rv s="2">
    <v>12201</v>
  </rv>
  <rv s="0">
    <v>https://www.bing.com/financeapi/forcetrigger?t=a1z9fr&amp;q=XNAS%3aOTLK&amp;form=skydnc</v>
    <v>Learn more on Bing</v>
  </rv>
  <rv s="7">
    <v>es-ES</v>
    <v>a1z9fr</v>
    <v>268435456</v>
    <v>1</v>
    <v>Con tecnología de Refinitiv</v>
    <v>25</v>
    <v>26</v>
    <v>Outlook (XNAS:OTLK)</v>
    <v>3</v>
    <v>27</v>
    <v>Finance</v>
    <v>28</v>
    <v>XNAS</v>
    <v>23655640</v>
    <v>2015</v>
    <v>1.6</v>
    <v>0.52800000000000002</v>
    <v>-4.0099999999999997E-2</v>
    <v>-2.4906999999999999E-2</v>
    <v>37136989</v>
    <v>1.61</v>
    <v>Outlook Therapeutics, Inc. is a biopharmaceutical company. The Company focuses on developing and commercializing ONS-5010 (LYTENAVA (bevacizumab-vikg)), an ophthalmic formulation of bevacizumab for use in retinal indications. The Company's product candidate, ONS-5010, is developed to be administered as an intravitreal injection for the treatment of wet age-related macular degeneration (wet AMD), diabetic macular edema (DME), and branch retinal vein occlusion (BRVO). Bevacizumab is a full-length, humanized anti-Vascular Endothelial Growth Factor (VEGF) recombinant monoclonal antibody (mAb), that inhibits VEGF and associated angiogenic activity. VEGF is a protein that promotes the growth of new abnormal blood vessels. Its biologics license application (BLA) for ONS-5010 in wet AMD involved three clinical trials, which include NORSE ONE, NORSE TWO and NORSE THREE. The Company sells ONS-5010 in the United States, United Kingdom, Europe, Japan and other markets.</v>
    <v>24</v>
    <v>XNAS</v>
    <v>45637.873298495309</v>
    <v>Nasdaq Stock Market</v>
    <v>12203</v>
    <v>1.6194</v>
    <v>12.8499</v>
    <v>1.5</v>
    <v>0.87</v>
    <v>USD</v>
    <v>Outlook</v>
    <v>Outlook</v>
    <v>0</v>
    <v>1.5699000000000001</v>
    <v>Biotechnology &amp; Medical Research</v>
    <v>111 S. Wood Avenue, Unit #100, ISELIN, NJ, 08830 US</v>
    <v>OTLK</v>
    <v>Acciones</v>
    <v>Outlook (XNAS:OTLK)</v>
    <v>747483</v>
    <v>3609234</v>
  </rv>
  <rv s="2">
    <v>12204</v>
  </rv>
  <rv s="0">
    <v>https://www.bing.com/financeapi/forcetrigger?t=c1w41h&amp;q=XNAS%3aOTLY&amp;form=skydnc</v>
    <v>Learn more on Bing</v>
  </rv>
  <rv s="7">
    <v>es-ES</v>
    <v>c1w41h</v>
    <v>268435456</v>
    <v>1</v>
    <v>Con tecnología de Refinitiv</v>
    <v>25</v>
    <v>26</v>
    <v>Oatly Group (XNAS:OTLY)</v>
    <v>3</v>
    <v>27</v>
    <v>Finance</v>
    <v>28</v>
    <v>XNAS</v>
    <v>595060200</v>
    <v>2016</v>
    <v>0.71919999999999995</v>
    <v>1.9863999999999999</v>
    <v>-4.8999999999999998E-3</v>
    <v>-6.8579999999999995E-3</v>
    <v>422254717</v>
    <v>0.71450000000000002</v>
    <v>Oatly Group AB (publ) is a Sweden-based company that is primarily focused on manufacture, distribution and sale oat-based products. The Company's scope of activity concentrates on developing the know-how around oats, and what follows - the alternatives to milk, ice cream, yogurt, cooking creams, spreads and on-the-go drinks. Moreover, the Company distributes their oat-based dairy substitute products primarily under its own brand, Oatly. Apart from oatmilk production, Oatly Group AB (publ) also handles the administration of Oatly Group and its financing. The major operations in the Group take place in underlying companies, primarily in Oatly AB. Oatly Group AB (publ) products are available in over 20 countries.</v>
    <v>1475</v>
    <v>XNAS</v>
    <v>45637.873513830469</v>
    <v>Nasdaq Stock Market</v>
    <v>12206</v>
    <v>0.745</v>
    <v>1.4</v>
    <v>0.7</v>
    <v>0.6</v>
    <v>USD</v>
    <v>Oatly Group</v>
    <v>Oatly Group</v>
    <v>0</v>
    <v>0.70960000000000001</v>
    <v>Food &amp; Tobacco</v>
    <v>Angfarjekajen 8, MALMO, SKANE, 211 36 SE</v>
    <v>OTLY</v>
    <v>Acciones</v>
    <v>Oatly Group (XNAS:OTLY)</v>
    <v>2224671</v>
    <v>3637467</v>
  </rv>
  <rv s="2">
    <v>12207</v>
  </rv>
  <rv s="0">
    <v>https://www.bing.com/financeapi/forcetrigger?t=a1p8hw&amp;q=XNAS%3aOTRK&amp;form=skydnc</v>
    <v>Learn more on Bing</v>
  </rv>
  <rv s="7">
    <v>es-ES</v>
    <v>a1p8hw</v>
    <v>268435456</v>
    <v>1</v>
    <v>Con tecnología de Refinitiv</v>
    <v>25</v>
    <v>26</v>
    <v>Ontrak (XNAS:OTRK)</v>
    <v>3</v>
    <v>27</v>
    <v>Finance</v>
    <v>28</v>
    <v>XNAS</v>
    <v>4217850</v>
    <v>2003</v>
    <v>1.68</v>
    <v>2.5767000000000002</v>
    <v>0.01</v>
    <v>6.1729999999999997E-3</v>
    <v>6832910</v>
    <v>1.62</v>
    <v>Ontrak, Inc. is an artificial intelligence (AI) and telehealth-enabled healthcare company. The Company identifies, engages, activates, and provides care pathways to treatment for the most vulnerable members of the behavioral health population who would otherwise fall through the cracks of the healthcare system. It engages individuals with anxiety, depression, substance-use disorders and chronic disease through personalized care coaching and customized care pathways that help them receive the treatment and advocacy they need, despite the socio-economic, medical and health system barriers that exacerbate the severity of their comorbid illnesses. Its technology-enabled platform utilizes claim-based analytics and predictive modeling to provide analytic insights throughout the delivery of its personalized care program. The Company integrates evidence-based psychosocial and medical interventions delivered either in-person or via telehealth, along with care coaches.</v>
    <v>102</v>
    <v>XNAS</v>
    <v>45637.873523089846</v>
    <v>Nasdaq Stock Market</v>
    <v>12209</v>
    <v>1.68</v>
    <v>16.05</v>
    <v>1.6</v>
    <v>1.59</v>
    <v>USD</v>
    <v>Ontrak</v>
    <v>Ontrak</v>
    <v>0</v>
    <v>1.63</v>
    <v>Healthcare Providers &amp; Services</v>
    <v>333 S. E. 2ND AVENUE, SUITE 2000, MIAMI, FL, 33131 US</v>
    <v>OTRK</v>
    <v>Acciones</v>
    <v>Ontrak (XNAS:OTRK)</v>
    <v>48560</v>
    <v>49207</v>
  </rv>
  <rv s="2">
    <v>12210</v>
  </rv>
  <rv s="0">
    <v>https://www.bing.com/financeapi/forcetrigger?t=a1zdlh&amp;q=XNAS%3aOTTR&amp;form=skydnc</v>
    <v>Learn more on Bing</v>
  </rv>
  <rv s="7">
    <v>es-ES</v>
    <v>a1zdlh</v>
    <v>268435456</v>
    <v>1</v>
    <v>Con tecnología de Refinitiv</v>
    <v>25</v>
    <v>26</v>
    <v>Otter Tail (XNAS:OTTR)</v>
    <v>3</v>
    <v>27</v>
    <v>Finance</v>
    <v>28</v>
    <v>XNAS</v>
    <v>41827970</v>
    <v>2009</v>
    <v>78.489999999999995</v>
    <v>0.53649999999999998</v>
    <v>-0.04</v>
    <v>-5.0989999999999998E-4</v>
    <v>3279731127</v>
    <v>78.45</v>
    <v>Otter Tail Corporation is a holding company. The Company operates through three segments: Electric, Manufacturing and Plastics. The Electric segment includes the generation, purchase, transmission, distribution and sale of electric energy in western Minnesota, eastern North Dakota and northeastern South Dakota. The Manufacturing segment consists of businesses engaged in manufacturing activities: contract machining; metal parts stamping; fabrication and painting; and production of plastic thermoformed horticultural containers, life science and industrial packaging, material handling components and extruded raw material stock. These businesses have manufacturing facilities in Georgia, Illinois and Minnesota and sell products primarily in the United States. The Plastics segment consists of businesses producing polyvinyl chloride (PVC) pipe at plants in North Dakota and Arizona. The PVC pipe is sold primarily in the western half of the United States and Canada.</v>
    <v>2655</v>
    <v>XNAS</v>
    <v>45637.873554131249</v>
    <v>Nasdaq Stock Market</v>
    <v>12212</v>
    <v>79.19</v>
    <v>100.84099999999999</v>
    <v>78.14</v>
    <v>73.424999999999997</v>
    <v>USD</v>
    <v>Otter Tail</v>
    <v>Otter Tail</v>
    <v>10.834300000000001</v>
    <v>78.41</v>
    <v>Electrical Utilities &amp; IPPs</v>
    <v>P.O. Box 496, 215 S. Cascade Street, FERGUS FALLS, MN, 56538-0496 US</v>
    <v>OTTR</v>
    <v>Acciones</v>
    <v>Otter Tail (XNAS:OTTR)</v>
    <v>121875</v>
    <v>253237</v>
  </rv>
  <rv s="2">
    <v>12213</v>
  </rv>
  <rv s="0">
    <v>https://www.bing.com/financeapi/forcetrigger?t=bwg3gh&amp;q=XNYS%3aOUST&amp;form=skydnc</v>
    <v>Learn more on Bing</v>
  </rv>
  <rv s="8">
    <v>es-ES</v>
    <v>bwg3gh</v>
    <v>268435456</v>
    <v>1</v>
    <v>Con tecnología de Refinitiv</v>
    <v>29</v>
    <v>30</v>
    <v>Ouster (XNYS:OUST)</v>
    <v>3</v>
    <v>31</v>
    <v>Finance</v>
    <v>28</v>
    <v>XNYS</v>
    <v>49770640</v>
    <v>2021</v>
    <v>9.83</v>
    <v>2.5022000000000002</v>
    <v>-0.20499999999999999</v>
    <v>-2.094E-2</v>
    <v>477051584</v>
    <v>9.7899999999999991</v>
    <v>Ouster, Inc. is a provider of high-resolution scanning and solid-state digital lidar sensors, Velodyne Lidar sensors, and software solutions for the automotive, industrial, robotics, and smart infrastructure industries. Its products include high-resolution scanning and solid-state digital lidar sensors, analog lidar sensors, and software solutions. It offers high-resolution digital lidar sensors that offer advanced three-dimensional (3D) vision to machinery, vehicles, robots, and fixed infrastructure assets, which allows each to understand and visualize the surrounding world and enable safe operation and autonomy. It also offers perception software platforms for smart infrastructure deployments. Its digital lidar sensors leverage a simplified architecture based on two semiconductor chips. Its software enables real-time people and object detection, classification, and tracking for actionable, intuitive, and customizable insights while preserving personally identifiable information.</v>
    <v>290</v>
    <v>XNYS</v>
    <v>45637.87308657344</v>
    <v>New York Stock Exchange</v>
    <v>12215</v>
    <v>9.93</v>
    <v>16.878900000000002</v>
    <v>9.27</v>
    <v>4.6500000000000004</v>
    <v>USD</v>
    <v>Ouster</v>
    <v>Ouster</v>
    <v>9.5850000000000009</v>
    <v>Electronic Equipment &amp; Parts</v>
    <v>350 Treat Avenue, SAN FRANCISCO, CA, 94110 US</v>
    <v>OUST</v>
    <v>Acciones</v>
    <v>Ouster (XNYS:OUST)</v>
    <v>1123696</v>
    <v>1375356</v>
  </rv>
  <rv s="2">
    <v>12216</v>
  </rv>
  <rv s="0">
    <v>https://www.bing.com/financeapi/forcetrigger?t=a1zdzr&amp;q=XNYS%3aOUT&amp;form=skydnc</v>
    <v>Learn more on Bing</v>
  </rv>
  <rv s="7">
    <v>es-ES</v>
    <v>a1zdzr</v>
    <v>268435456</v>
    <v>1</v>
    <v>Con tecnología de Refinitiv</v>
    <v>25</v>
    <v>26</v>
    <v>OUTFRONT Media (XNYS:OUT)</v>
    <v>3</v>
    <v>27</v>
    <v>Finance</v>
    <v>28</v>
    <v>XNYS</v>
    <v>165985800</v>
    <v>2013</v>
    <v>18.95</v>
    <v>1.9674</v>
    <v>-0.01</v>
    <v>-5.3129999999999996E-4</v>
    <v>3122192898</v>
    <v>18.82</v>
    <v>OUTFRONT Media Inc. is a real estate investment trust (REIT). The Company provides advertising space (displays) on out-of-home advertising structures and sites in the United States (the U.S.). The Company’s inventory consists of billboard displays, which are primarily located on the most heavily traveled highways and roadways in top Nielsen Designated Market Areas (DMAs), and transit advertising displays operated under exclusive multi-year contracts with municipalities in large cities across the U.S. The Company's portfolio provides its customers with a range of options, from national, brand-building campaigns to hyper-local campaigns. Its segments include U.S. Billboard and Transit, which is included in its U.S. Media reportable segment, and International. In addition to leasing displays, it provides other value-added services to its customers, such as pre-campaign category research, consumer insights, print production, creative services and post-campaign tracking and analytics.</v>
    <v>2375</v>
    <v>XNYS</v>
    <v>45637.873577430466</v>
    <v>New York Stock Exchange</v>
    <v>12218</v>
    <v>19.03</v>
    <v>19.5</v>
    <v>18.8</v>
    <v>11.9353</v>
    <v>USD</v>
    <v>OUTFRONT Media</v>
    <v>OUTFRONT Media</v>
    <v>13.7645</v>
    <v>18.809999999999999</v>
    <v>Residential &amp; Commercial REIT</v>
    <v>90 Park Avenue, 9Th Floor, NEW YORK, NY, 10016 US</v>
    <v>OUT</v>
    <v>Acciones</v>
    <v>OUTFRONT Media (XNYS:OUT)</v>
    <v>580059</v>
    <v>2231521</v>
  </rv>
  <rv s="2">
    <v>12219</v>
  </rv>
  <rv s="0">
    <v>https://www.bing.com/financeapi/forcetrigger?t=a1ze6h&amp;q=XNAS%3aOVBC&amp;form=skydnc</v>
    <v>Learn more on Bing</v>
  </rv>
  <rv s="7">
    <v>es-ES</v>
    <v>a1ze6h</v>
    <v>268435456</v>
    <v>1</v>
    <v>Con tecnología de Refinitiv</v>
    <v>25</v>
    <v>26</v>
    <v>Oh Valley Banc (XNAS:OVBC)</v>
    <v>3</v>
    <v>27</v>
    <v>Finance</v>
    <v>28</v>
    <v>XNAS</v>
    <v>4711000</v>
    <v>1992</v>
    <v>26.8</v>
    <v>4.7800000000000002E-2</v>
    <v>0</v>
    <v>0</v>
    <v>125972200</v>
    <v>26.74</v>
    <v>Ohio Valley Banc Corp. is a holding company, which owns The Ohio Valley Bank Company (the Bank). The Bank is engaged in commercial and retail banking. The Bank is a full-service financial institution offering a blend of commercial and consumer banking services within southeastern Ohio as well as western West Virginia. The banking services offered by the Bank include the acceptance of deposits in checking, savings, time and money market accounts; the making and servicing of personal, commercial, floor plan and student loans, and the making of construction and real estate loans. The Bank offers individual retirement accounts, safe deposit boxes, wire transfers and other standard banking products and services. As part of its lending function, the Bank offers credit card services. In addition to originating loans, the Bank invests in United States government and agency obligations, interest-bearing deposits in other financial institutions, and other investments permitted by applicable law.</v>
    <v>270</v>
    <v>XNAS</v>
    <v>45637.87345664297</v>
    <v>Nasdaq Stock Market</v>
    <v>12221</v>
    <v>27.354700000000001</v>
    <v>28</v>
    <v>26.6</v>
    <v>19.350000000000001</v>
    <v>USD</v>
    <v>Oh Valley Banc</v>
    <v>Oh Valley Banc</v>
    <v>10.8567</v>
    <v>26.74</v>
    <v>Banking Services</v>
    <v>420 3rd Ave, GALLIPOLIS, OH, 45631 US</v>
    <v>OVBC</v>
    <v>Acciones</v>
    <v>Oh Valley Banc (XNAS:OVBC)</v>
    <v>3369</v>
    <v>4162</v>
  </rv>
  <rv s="2">
    <v>12222</v>
  </rv>
  <rv s="0">
    <v>https://www.bing.com/financeapi/forcetrigger?t=a1ze9c&amp;q=XNAS%3aOVID&amp;form=skydnc</v>
    <v>Learn more on Bing</v>
  </rv>
  <rv s="7">
    <v>es-ES</v>
    <v>a1ze9c</v>
    <v>268435456</v>
    <v>1</v>
    <v>Con tecnología de Refinitiv</v>
    <v>25</v>
    <v>26</v>
    <v>Ovid (XNAS:OVID)</v>
    <v>3</v>
    <v>27</v>
    <v>Finance</v>
    <v>28</v>
    <v>XNAS</v>
    <v>71009870</v>
    <v>2014</v>
    <v>1.1599999999999999</v>
    <v>0.29420000000000002</v>
    <v>-3.5000000000000003E-2</v>
    <v>-3.0701999999999997E-2</v>
    <v>78465906</v>
    <v>1.1399999999999999</v>
    <v>Ovid Therapeutics Inc. is a biopharmaceutical company. The Company is focused on improving the lives of people affected by certain epilepsies and brain conditions with seizure symptoms. It is engaged in advancing a pipeline of novel, targeted small molecule candidates that modulate the intrinsic and extrinsic factors involved in neuronal hyperexcitability causative of seizures and other neurological symptoms. It develops OV888 (GV101), a potent and highly selective ROCK2 inhibitor, for the potential treatment of lesions associated with cerebral cavernous malformations and other brain disorders; OV329, a GABA-aminotransferase inhibitor, a potential therapy for treatment-resistant seizures; and OV350, a direct activator of the KCC2 transporter, for the potential treatment of epilepsies and other psychiatric conditions. It also has interest in the development and commercialization of soticlestat, which is a cholesterol 24-hydroxylase inhibitor for Dravet and Lennox-Gastaut syndromes.</v>
    <v>25</v>
    <v>XNAS</v>
    <v>45637.873499628906</v>
    <v>Nasdaq Stock Market</v>
    <v>12224</v>
    <v>1.17</v>
    <v>4.0999999999999996</v>
    <v>1.08</v>
    <v>0.68</v>
    <v>USD</v>
    <v>Ovid</v>
    <v>Ovid</v>
    <v>0</v>
    <v>1.105</v>
    <v>Biotechnology &amp; Medical Research</v>
    <v>441 NINTH AVENUE, 14TH FLOOR, NEW YORK, NY, 10001 US</v>
    <v>OVID</v>
    <v>Acciones</v>
    <v>Ovid (XNAS:OVID)</v>
    <v>251630</v>
    <v>266167</v>
  </rv>
  <rv s="2">
    <v>12225</v>
  </rv>
  <rv s="0">
    <v>https://www.bing.com/financeapi/forcetrigger?t=a1zef2&amp;q=XNAS%3aOVLY&amp;form=skydnc</v>
    <v>Learn more on Bing</v>
  </rv>
  <rv s="7">
    <v>es-ES</v>
    <v>a1zef2</v>
    <v>268435456</v>
    <v>1</v>
    <v>Con tecnología de Refinitiv</v>
    <v>25</v>
    <v>26</v>
    <v>Oak Valley (XNAS:OVLY)</v>
    <v>3</v>
    <v>27</v>
    <v>Finance</v>
    <v>28</v>
    <v>XNAS</v>
    <v>8358710</v>
    <v>2008</v>
    <v>31.84</v>
    <v>0.33129999999999998</v>
    <v>-0.17</v>
    <v>-5.339E-3</v>
    <v>264720345</v>
    <v>31.84</v>
    <v>Oak Valley Bancorp. is a bank holding company of Oak Valley Community Bank (the Bank). The Bank offers a range of commercial banking services designed for both individuals and small to medium-sized businesses in the two areas, such as the Central Valley and the Eastern Sierras. The Bank offers a complement of business checking and savings accounts for its business customers. The Bank also offers commercial and real estate loans, as well as lines of credit. It offers other services for both individuals and businesses, including online banking, remote deposit capture, mobile banking, merchant services, night depository, extended hours, wire transfer of funds, note collection, and automated teller machines in a national network. It offers a variety of accounts for depositors, which are designed to attract both short-term and long-term deposits. These accounts include certificates of deposit, regular savings accounts, money market accounts, checking accounts, and savings accounts.</v>
    <v>198</v>
    <v>XNAS</v>
    <v>45637.873479640628</v>
    <v>Nasdaq Stock Market</v>
    <v>12227</v>
    <v>32.24</v>
    <v>32.24</v>
    <v>31.67</v>
    <v>22.91</v>
    <v>USD</v>
    <v>Oak Valley</v>
    <v>Oak Valley</v>
    <v>10.5862</v>
    <v>31.67</v>
    <v>Banking Services</v>
    <v>125 N 3rd Ave, OAKDALE, CA, 95361 US</v>
    <v>OVLY</v>
    <v>Acciones</v>
    <v>Oak Valley (XNAS:OVLY)</v>
    <v>7536</v>
    <v>13008</v>
  </rv>
  <rv s="2">
    <v>12228</v>
  </rv>
  <rv s="0">
    <v>https://www.bing.com/financeapi/forcetrigger?t=a1rl77&amp;q=XNYS%3aOVV&amp;form=skydnc</v>
    <v>Learn more on Bing</v>
  </rv>
  <rv s="7">
    <v>es-ES</v>
    <v>a1rl77</v>
    <v>268435456</v>
    <v>1</v>
    <v>Con tecnología de Refinitiv</v>
    <v>25</v>
    <v>26</v>
    <v>OVINTIV INC. (XNYS:OVV)</v>
    <v>3</v>
    <v>27</v>
    <v>Finance</v>
    <v>28</v>
    <v>XNYS</v>
    <v>260324500</v>
    <v>2020</v>
    <v>41.52</v>
    <v>2.6478999999999999</v>
    <v>0.94499999999999995</v>
    <v>2.2853999999999999E-2</v>
    <v>11010424727</v>
    <v>41.35</v>
    <v>OVINTIV INC. es una compañía de exploración y producción de petróleo y gas natural, que se enfoca en desarrollar su cartera de múltiples cuencas de activos de petróleo y gas natural ubicados en los Estados Unidos y Canadá. Las operaciones de la Compañía también incluyen la comercialización de petróleo, líquidos de gas natural (LGN) y gas natural. La Compañía opera a través de tres segmentos: Operaciones en EE. UU., Operaciones en Canadá y Optimización de Mercado. El segmento de operaciones de EE. UU. incluye la exploración, el desarrollo y la producción de petróleo, LGN, gas natural y otras actividades relacionadas dentro de los Estados Unidos. El segmento de Operaciones en Canadá incluye la exploración, el desarrollo y la producción de petróleo, LGN, gas natural y otras actividades relacionadas dentro de Canadá. El segmento de Optimización de Mercado es el principal responsable por la venta de la producción de la Compañía a terceros clientes. Las actividades del segmento también incluyen compras y ventas de productos de terceros.</v>
    <v>1743</v>
    <v>XNYS</v>
    <v>45637.873556839841</v>
    <v>New York Stock Exchange</v>
    <v>12230</v>
    <v>42.43</v>
    <v>55.95</v>
    <v>41.104999999999997</v>
    <v>36.905000000000001</v>
    <v>USD</v>
    <v>OVINTIV INC.</v>
    <v>OVINTIV INC.</v>
    <v>5.4931000000000001</v>
    <v>42.295000000000002</v>
    <v>Oil &amp; Gas</v>
    <v>370 - 17Th Street, Suite 1700, DENVER, CO, 80202 US</v>
    <v>OVV</v>
    <v>Acciones</v>
    <v>OVINTIV INC. (XNYS:OVV)</v>
    <v>1722205</v>
    <v>3217060</v>
  </rv>
  <rv s="2">
    <v>12231</v>
  </rv>
  <rv s="0">
    <v>https://www.bing.com/financeapi/forcetrigger?t=c276r7&amp;q=XNYS%3aOWL&amp;form=skydnc</v>
    <v>Learn more on Bing</v>
  </rv>
  <rv s="7">
    <v>es-ES</v>
    <v>c276r7</v>
    <v>268435456</v>
    <v>1</v>
    <v>Con tecnología de Refinitiv</v>
    <v>25</v>
    <v>26</v>
    <v>BLUE OWL CAPITAL INC. (XNYS:OWL)</v>
    <v>3</v>
    <v>27</v>
    <v>Finance</v>
    <v>28</v>
    <v>XNYS</v>
    <v>1493520000</v>
    <v>2021</v>
    <v>23.86</v>
    <v>1.1378999999999999</v>
    <v>1.2250000000000001</v>
    <v>5.2239000000000008E-2</v>
    <v>36852606000</v>
    <v>23.45</v>
    <v>Blue Owl Capital Inc. Es una empresa de gestión de activos alternativos. Despliega capital privado a través de las plataformas de crédito, capital estratégico GP y bienes raíces en nombre de clientes de patrimonio institucional y privado. Sus plataformas de productos incluyen Crédito, GP Capital Estratégico y Bienes Raíces. Sus productos Credit ofrecen soluciones de financiamiento privado a empresas de mercado medio que buscan soluciones de capital. Sus productos de crédito se ofrecen a través de una mezcla de empresas de desarrollo de negocios, fondos privados de larga data, cuentas administradas y obligaciones de préstamos garantizados. Se centra en la adquisición de participaciones de capital o en la provisión de financiación de deuda a empresas de capital privado. Sus productos inmobiliarios se centran en la adquisición de bienes raíces de arrendamiento neto triple ocupados por inquilinos de grado de inversión o solventes. Sus productos inmobiliarios se ofrecen a través de Vehículos de Capital Permanente, incluyendo sus fideicomisos de inversión inmobiliaria, y fondos privados de larga data. Ofrece servicios de gestión de activos a la industria de seguros.</v>
    <v>685</v>
    <v>XNYS</v>
    <v>45637.873568055467</v>
    <v>New York Stock Exchange</v>
    <v>12233</v>
    <v>24.74</v>
    <v>25.03</v>
    <v>23.676400000000001</v>
    <v>13.01</v>
    <v>USD</v>
    <v>BLUE OWL CAPITAL INC.</v>
    <v>BLUE OWL CAPITAL INC.</v>
    <v>126.211</v>
    <v>24.675000000000001</v>
    <v>Investment Banking &amp; Investment Services</v>
    <v>399 Park Avenue, 37Th Floor, NEW YORK, NY, 10022 US</v>
    <v>OWL</v>
    <v>Acciones</v>
    <v>BLUE OWL CAPITAL INC. (XNYS:OWL)</v>
    <v>8856706</v>
    <v>6738166</v>
  </rv>
  <rv s="2">
    <v>12234</v>
  </rv>
  <rv s="0">
    <v>https://www.bing.com/financeapi/forcetrigger?t=bwp3yc&amp;q=XNYS%3aOWLT&amp;form=skydnc</v>
    <v>Learn more on Bing</v>
  </rv>
  <rv s="8">
    <v>es-ES</v>
    <v>bwp3yc</v>
    <v>268435456</v>
    <v>1</v>
    <v>Con tecnología de Refinitiv</v>
    <v>29</v>
    <v>30</v>
    <v>Owlet (XNYS:OWLT)</v>
    <v>3</v>
    <v>31</v>
    <v>Finance</v>
    <v>28</v>
    <v>XNYS</v>
    <v>16036080</v>
    <v>2020</v>
    <v>5.21</v>
    <v>1.4713000000000001</v>
    <v>-0.01</v>
    <v>-1.923E-3</v>
    <v>83227255</v>
    <v>5.2</v>
    <v>Owlet, Inc. operates as a digital parenting platform company. The Company's platform focuses on giving real-time data and insights to parents. Its products include Owlet Dream Sock, an app to assist children with better sleep; Owlet Cam, a video streaming app to hear and see the baby from anywhere, and Owlet Monitor Duo. The Company offers sock monitor offerings, which include Smart Sock and Dream Sock and Dream Sock Plus. Its Cam offerings include Cam 1 and Cam 2. Its Monitor Duo and Dream Duo offer Sock Monitor offerings paired with the Owlet Cam offerings, combining the intelligence of its Sock Monitor offerings with high-definition video, offering parents the most complete picture of their baby’s sleep. Its accessories product line includes the Owlet Sleeper, a wearable rayon blanket that encourages safe sleep, best for babies ages three-six months old, and an Owlet Sock Travel Case.</v>
    <v>76</v>
    <v>XNYS</v>
    <v>45637.873361839847</v>
    <v>New York Stock Exchange</v>
    <v>12236</v>
    <v>5.2817999999999996</v>
    <v>7.5</v>
    <v>5.1344000000000003</v>
    <v>3.2</v>
    <v>USD</v>
    <v>Owlet</v>
    <v>Owlet</v>
    <v>5.19</v>
    <v>Healthcare Equipment &amp; Supplies</v>
    <v>3300 North Ashton Boulevard, Suite 300, LEHI, UT, 84043 US</v>
    <v>OWLT</v>
    <v>Acciones</v>
    <v>Owlet (XNYS:OWLT)</v>
    <v>26379</v>
    <v>50410</v>
  </rv>
  <rv s="2">
    <v>12237</v>
  </rv>
  <rv s="0">
    <v>https://www.bing.com/financeapi/forcetrigger?t=a1zehw&amp;q=XNAS%3aOXBR&amp;form=skydnc</v>
    <v>Learn more on Bing</v>
  </rv>
  <rv s="7">
    <v>es-ES</v>
    <v>a1zehw</v>
    <v>268435456</v>
    <v>1</v>
    <v>Con tecnología de Refinitiv</v>
    <v>25</v>
    <v>26</v>
    <v>Oxbridge Re Hldg (XNAS:OXBR)</v>
    <v>3</v>
    <v>27</v>
    <v>Finance</v>
    <v>28</v>
    <v>XNAS</v>
    <v>6226260</v>
    <v>2013</v>
    <v>3.71</v>
    <v>0.99719999999999998</v>
    <v>0.35</v>
    <v>9.6153999999999989E-2</v>
    <v>22539060</v>
    <v>3.64</v>
    <v xml:space="preserve">Oxbridge Re Holdings Limited is a Cayman Islands-based specialty property and casualty reinsurer company. The Company offers tokenized Real-World Assets (RWAs) as tokenized reinsurance securities and reinsurance business solutions to property and casualty insurers, through its subsidiaries Oxbridge Re NS and Oxbridge Reinsurance Limited in the Gulf Coast region of the United States. The Company operates through the Property and Casualty Reinsurance segment. It focuses on underwriting fully collateralized reinsurance contracts for property and casualty insurance. The Company’s subsidiary Oxbridge Re NS functions as a reinsurance sidecar which increases the underwriting capacity of Oxbridge Reinsurance Limited. Oxbridge Re NS issues participating notes to third party investors, the proceeds of which are utilized to collateralize Oxbridge Reinsurance Limited’s reinsurance obligations. </v>
    <v>4</v>
    <v>XNAS</v>
    <v>45637.873280497653</v>
    <v>Nasdaq Stock Market</v>
    <v>12239</v>
    <v>4.0675999999999997</v>
    <v>4.1900000000000004</v>
    <v>3.7</v>
    <v>0.87</v>
    <v>USD</v>
    <v>Oxbridge Re Hldg</v>
    <v>Oxbridge Re Hldg</v>
    <v>0</v>
    <v>3.99</v>
    <v>Insurance</v>
    <v>Suite 201, 42 Edward Street, P.O. Box 469, GEORGE TOWN, KY1-9006 KY</v>
    <v>OXBR</v>
    <v>Acciones</v>
    <v>Oxbridge Re Hldg (XNAS:OXBR)</v>
    <v>53495</v>
    <v>29966</v>
  </rv>
  <rv s="2">
    <v>12240</v>
  </rv>
  <rv s="0">
    <v>https://www.bing.com/financeapi/forcetrigger?t=a1zenm&amp;q=XNAS%3aOXLC&amp;form=skydnc</v>
    <v>Learn more on Bing</v>
  </rv>
  <rv s="28">
    <v>es-ES</v>
    <v>a1zenm</v>
    <v>268435456</v>
    <v>1</v>
    <v>Con tecnología de Refinitiv</v>
    <v>89</v>
    <v>90</v>
    <v>Oxford Lane Cap (XNAS:OXLC)</v>
    <v>3</v>
    <v>91</v>
    <v>Finance</v>
    <v>28</v>
    <v>XNAS</v>
    <v>345906300</v>
    <v>2010</v>
    <v>5.24</v>
    <v>1.1399999999999999</v>
    <v>1.4999999999999999E-2</v>
    <v>2.8679999999999999E-3</v>
    <v>1814278543</v>
    <v>5.23</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XNAS</v>
    <v>45637.873355253905</v>
    <v>Nasdaq Stock Market</v>
    <v>12242</v>
    <v>5.26</v>
    <v>5.78</v>
    <v>5.23</v>
    <v>4.82</v>
    <v>USD</v>
    <v>Oxford Lane Cap</v>
    <v>Oxford Lane Cap</v>
    <v>8.2101000000000006</v>
    <v>5.2450000000000001</v>
    <v>Collective Investments</v>
    <v>SUITE 255, 8 SOUND SHORE DRIVE, GREENWICH, CT, 06830 US</v>
    <v>OXLC</v>
    <v>Acciones</v>
    <v>Oxford Lane Cap (XNAS:OXLC)</v>
    <v>2920629</v>
    <v>4546967</v>
  </rv>
  <rv s="2">
    <v>12243</v>
  </rv>
  <rv s="0">
    <v>https://www.bing.com/financeapi/forcetrigger?t=c12m77&amp;q=XNAS%3aOXLCL&amp;form=skydnc</v>
    <v>Learn more on Bing</v>
  </rv>
  <rv s="28">
    <v>es-ES</v>
    <v>c12m77</v>
    <v>268435456</v>
    <v>1</v>
    <v>Con tecnología de Refinitiv</v>
    <v>89</v>
    <v>90</v>
    <v>Oxford Lane Cap (XNAS:OXLCL)</v>
    <v>3</v>
    <v>91</v>
    <v>Finance</v>
    <v>28</v>
    <v>XNAS</v>
    <v>345906300</v>
    <v>2010</v>
    <v>23.83</v>
    <v>1.1399999999999999</v>
    <v>0.06</v>
    <v>2.5219999999999999E-3</v>
    <v>1809090000</v>
    <v>23.79</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XNAS</v>
    <v>45637.866405659377</v>
    <v>Nasdaq Stock Market</v>
    <v>12245</v>
    <v>23.85</v>
    <v>24.68</v>
    <v>23.784500000000001</v>
    <v>22.6</v>
    <v>USD</v>
    <v>Oxford Lane Cap</v>
    <v>Oxford Lane Cap</v>
    <v>0</v>
    <v>23.85</v>
    <v>Collective Investments</v>
    <v>SUITE 255, 8 SOUND SHORE DRIVE, GREENWICH, CT, 06830 US</v>
    <v>OXLCL</v>
    <v>Acciones</v>
    <v>Oxford Lane Cap (XNAS:OXLCL)</v>
    <v>1652</v>
    <v>4004</v>
  </rv>
  <rv s="2">
    <v>12246</v>
  </rv>
  <rv s="0">
    <v>https://www.bing.com/financeapi/forcetrigger?t=a1zeqh&amp;q=XNAS%3aOXLCM&amp;form=skydnc</v>
    <v>Learn more on Bing</v>
  </rv>
  <rv s="58">
    <v>es-ES</v>
    <v>a1zeqh</v>
    <v>268435456</v>
    <v>1</v>
    <v>1</v>
    <v>Con tecnología de Refinitiv</v>
    <v>173</v>
    <v>174</v>
    <v>Oxford Lane Cap (XNAS:OXLCM)</v>
    <v>3</v>
    <v>175</v>
    <v>Finance</v>
    <v>55</v>
    <v>XNAS</v>
    <v>249000000</v>
    <v>2010</v>
    <v>24.98</v>
    <v>1.1526000000000001</v>
    <v>0</v>
    <v>8.0060000000000005E-4</v>
    <v>0</v>
    <v>0.02</v>
    <v>1349580000</v>
    <v>24.9847</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XNAS</v>
    <v>45471.834605589844</v>
    <v>Nasdaq Stock Market</v>
    <v>12248</v>
    <v>24.990600000000001</v>
    <v>25.3</v>
    <v>24.98</v>
    <v>24.57</v>
    <v>USD</v>
    <v>Oxford Lane Cap</v>
    <v>Oxford Lane Cap</v>
    <v>0</v>
    <v>24.98</v>
    <v>25</v>
    <v>Collective Investments</v>
    <v>SUITE 255, 8 SOUND SHORE DRIVE, GREENWICH, CT, 06830 US</v>
    <v>OXLCM</v>
    <v>Acciones</v>
    <v>Oxford Lane Cap (XNAS:OXLCM)</v>
    <v>1925</v>
    <v>8523</v>
  </rv>
  <rv s="2">
    <v>12249</v>
  </rv>
  <rv s="0">
    <v>https://www.bing.com/financeapi/forcetrigger?t=c6frc7&amp;q=XNAS%3aOXLCN&amp;form=skydnc</v>
    <v>Learn more on Bing</v>
  </rv>
  <rv s="28">
    <v>es-ES</v>
    <v>c6frc7</v>
    <v>268435456</v>
    <v>1</v>
    <v>Con tecnología de Refinitiv</v>
    <v>89</v>
    <v>90</v>
    <v>Oxford Lane Cap (XNAS:OXLCN)</v>
    <v>3</v>
    <v>91</v>
    <v>Finance</v>
    <v>28</v>
    <v>XNAS</v>
    <v>345906300</v>
    <v>2010</v>
    <v>24.43</v>
    <v>1.1399999999999999</v>
    <v>-0.35</v>
    <v>-1.4379999999999999E-2</v>
    <v>1809090000</v>
    <v>24.34</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XNAS</v>
    <v>45637.870724305467</v>
    <v>Nasdaq Stock Market</v>
    <v>12251</v>
    <v>24.43</v>
    <v>24.5</v>
    <v>23.99</v>
    <v>22.88</v>
    <v>USD</v>
    <v>Oxford Lane Cap</v>
    <v>Oxford Lane Cap</v>
    <v>0</v>
    <v>23.99</v>
    <v>Collective Investments</v>
    <v>SUITE 255, 8 SOUND SHORE DRIVE, GREENWICH, CT, 06830 US</v>
    <v>OXLCN</v>
    <v>Acciones</v>
    <v>Oxford Lane Cap (XNAS:OXLCN)</v>
    <v>15751</v>
    <v>2897</v>
  </rv>
  <rv s="2">
    <v>12252</v>
  </rv>
  <rv s="0">
    <v>https://www.bing.com/financeapi/forcetrigger?t=c33krw&amp;q=XNAS%3aOXLCO&amp;form=skydnc</v>
    <v>Learn more on Bing</v>
  </rv>
  <rv s="28">
    <v>es-ES</v>
    <v>c33krw</v>
    <v>268435456</v>
    <v>1</v>
    <v>Con tecnología de Refinitiv</v>
    <v>89</v>
    <v>90</v>
    <v>Oxford Lane Cap (XNAS:OXLCO)</v>
    <v>3</v>
    <v>91</v>
    <v>Finance</v>
    <v>45</v>
    <v>XNAS</v>
    <v>345906300</v>
    <v>2010</v>
    <v>22.96</v>
    <v>1.1399999999999999</v>
    <v>-0.18</v>
    <v>-7.7720000000000003E-3</v>
    <v>1809090000</v>
    <v>23.16</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XNAS</v>
    <v>45637.860976157033</v>
    <v>Nasdaq Stock Market</v>
    <v>12254</v>
    <v>22.98</v>
    <v>23.47</v>
    <v>22.945</v>
    <v>21.5</v>
    <v>USD</v>
    <v>Oxford Lane Cap</v>
    <v>Oxford Lane Cap</v>
    <v>0</v>
    <v>22.98</v>
    <v>Collective Investments</v>
    <v>SUITE 255, 8 SOUND SHORE DRIVE, GREENWICH, CT, 06830 US</v>
    <v>OXLCO</v>
    <v>Acciones</v>
    <v>Oxford Lane Cap (XNAS:OXLCO)</v>
    <v>1037</v>
    <v>1492</v>
  </rv>
  <rv s="2">
    <v>12255</v>
  </rv>
  <rv s="0">
    <v>https://www.bing.com/financeapi/forcetrigger?t=btoxbh&amp;q=XNAS%3aOXLCP&amp;form=skydnc</v>
    <v>Learn more on Bing</v>
  </rv>
  <rv s="28">
    <v>es-ES</v>
    <v>btoxbh</v>
    <v>268435456</v>
    <v>1</v>
    <v>Con tecnología de Refinitiv</v>
    <v>89</v>
    <v>90</v>
    <v>Oxford Lane Cap (XNAS:OXLCP)</v>
    <v>3</v>
    <v>91</v>
    <v>Finance</v>
    <v>45</v>
    <v>XNAS</v>
    <v>345906300</v>
    <v>2010</v>
    <v>24.195</v>
    <v>1.1399999999999999</v>
    <v>1.6799999999999999E-2</v>
    <v>6.9500000000000009E-4</v>
    <v>1809090000</v>
    <v>24.173400000000001</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XNAS</v>
    <v>45637.823290300781</v>
    <v>Nasdaq Stock Market</v>
    <v>12257</v>
    <v>24.195</v>
    <v>24.195</v>
    <v>24.17</v>
    <v>22.82</v>
    <v>USD</v>
    <v>Oxford Lane Cap</v>
    <v>Oxford Lane Cap</v>
    <v>0</v>
    <v>24.190200000000001</v>
    <v>Collective Investments</v>
    <v>SUITE 255, 8 SOUND SHORE DRIVE, GREENWICH, CT, 06830 US</v>
    <v>OXLCP</v>
    <v>Acciones</v>
    <v>Oxford Lane Cap (XNAS:OXLCP)</v>
    <v>1325</v>
    <v>2148</v>
  </rv>
  <rv s="2">
    <v>12258</v>
  </rv>
  <rv s="0">
    <v>https://www.bing.com/financeapi/forcetrigger?t=c4ushw&amp;q=XNAS%3aOXLCZ&amp;form=skydnc</v>
    <v>Learn more on Bing</v>
  </rv>
  <rv s="28">
    <v>es-ES</v>
    <v>c4ushw</v>
    <v>268435456</v>
    <v>1</v>
    <v>Con tecnología de Refinitiv</v>
    <v>89</v>
    <v>90</v>
    <v>Oxford Lane Cap (XNAS:OXLCZ)</v>
    <v>3</v>
    <v>91</v>
    <v>Finance</v>
    <v>28</v>
    <v>XNAS</v>
    <v>345906300</v>
    <v>2010</v>
    <v>23.89</v>
    <v>1.1399999999999999</v>
    <v>0.01</v>
    <v>4.1860000000000004E-4</v>
    <v>1809090000</v>
    <v>23.89</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XNAS</v>
    <v>45637.865089617968</v>
    <v>Nasdaq Stock Market</v>
    <v>12260</v>
    <v>23.91</v>
    <v>23.91</v>
    <v>23.89</v>
    <v>22.51</v>
    <v>USD</v>
    <v>Oxford Lane Cap</v>
    <v>Oxford Lane Cap</v>
    <v>0</v>
    <v>23.9</v>
    <v>Collective Investments</v>
    <v>SUITE 255, 8 SOUND SHORE DRIVE, GREENWICH, CT, 06830 US</v>
    <v>OXLCZ</v>
    <v>Acciones</v>
    <v>Oxford Lane Cap (XNAS:OXLCZ)</v>
    <v>2039</v>
    <v>6793</v>
  </rv>
  <rv s="2">
    <v>12261</v>
  </rv>
  <rv s="0">
    <v>https://www.bing.com/financeapi/forcetrigger?t=a1zew7&amp;q=XNYS%3aOXM&amp;form=skydnc</v>
    <v>Learn more on Bing</v>
  </rv>
  <rv s="7">
    <v>es-ES</v>
    <v>a1zew7</v>
    <v>268435456</v>
    <v>1</v>
    <v>Con tecnología de Refinitiv</v>
    <v>25</v>
    <v>26</v>
    <v>Oxford Inds (XNYS:OXM)</v>
    <v>3</v>
    <v>27</v>
    <v>Finance</v>
    <v>28</v>
    <v>XNYS</v>
    <v>15695290</v>
    <v>1960</v>
    <v>83.43</v>
    <v>1.5588</v>
    <v>0.97</v>
    <v>1.1646E-2</v>
    <v>1307260000</v>
    <v>83.29</v>
    <v>Oxford Industries, Inc. operates in the apparel industry, which owns and markets Tommy Bahama, Lilly Pulitzer, Johnny Was, Southern Tide, The Beaufort Bonnet Company and Duck Head lifestyle brands. The Company distributes its products through its direct-to-consumer channels, consisting of its brand specific full-price retail stores, e-commerce Websites and outlet stores, and its wholesale distribution channel, which includes sales to various specialty stores, signature stores, department stores, multi-branded e-commerce Websites and other retailers. Additionally, it operates Tommy Bahama food and beverage locations, including Marlin Bars and full-service restaurants, generally adjacent to a Tommy Bahama full-price retail store. Tommy Bahama designs, sources, markets, and distributes men’s and women’s sportswear and related products. Lilly Pulitzer designs, sources, markets, and distributes upscale collections of women’s and girl’s dresses, sportswear, and related products.</v>
    <v>6000</v>
    <v>XNYS</v>
    <v>45637.873142060154</v>
    <v>New York Stock Exchange</v>
    <v>12263</v>
    <v>84.77</v>
    <v>113.88</v>
    <v>83.24</v>
    <v>72.239999999999995</v>
    <v>USD</v>
    <v>Oxford Inds</v>
    <v>Oxford Inds</v>
    <v>46.1372</v>
    <v>84.26</v>
    <v>Textiles &amp; Apparel</v>
    <v>SUITE 688, 999 PEACHTREE STREET NE, ATLANTA, GA, 30309 US</v>
    <v>OXM</v>
    <v>Acciones</v>
    <v>Oxford Inds (XNYS:OXM)</v>
    <v>401888</v>
    <v>319052</v>
  </rv>
  <rv s="2">
    <v>12264</v>
  </rv>
  <rv s="0">
    <v>https://www.bing.com/financeapi/forcetrigger?t=azgf7w&amp;q=XNAS%3aOXSQ&amp;form=skydnc</v>
    <v>Learn more on Bing</v>
  </rv>
  <rv s="7">
    <v>es-ES</v>
    <v>azgf7w</v>
    <v>268435456</v>
    <v>1</v>
    <v>Con tecnología de Refinitiv</v>
    <v>25</v>
    <v>26</v>
    <v>Oxford Square (XNAS:OXSQ)</v>
    <v>3</v>
    <v>27</v>
    <v>Finance</v>
    <v>28</v>
    <v>XNAS</v>
    <v>67892180</v>
    <v>2003</v>
    <v>2.65</v>
    <v>1.0457000000000001</v>
    <v>-0.01</v>
    <v>-3.7590000000000002E-3</v>
    <v>179914277</v>
    <v>2.66</v>
    <v>Oxford Square Capital Corp. is a closed-end, non-diversified management investment company. The Company’s investment objective is to maximize its portfolio’s total return. It seeks an attractive risk-adjusted total return by investing primarily in corporate debt securities and collateralized loan obligation (CLO) structured finance investments that own corporate debt securities. CLO investments may also include warehouse facilities, which are early-stage CLO vehicles intended to aggregate loans that may be used to form the basis of a traditional CLO vehicle. The Company may also invest in publicly traded debt and/or equity securities. Its portfolio of investment in various industries includes structured finance, software, business services, healthcare, telecommunication services, diversified insurance, information technology (IT) consulting, utilities and healthcare. The Company's investment manager is Oxford Square Management, LLC.</v>
    <v>0</v>
    <v>XNAS</v>
    <v>45637.873196029686</v>
    <v>Nasdaq Stock Market</v>
    <v>12266</v>
    <v>2.66</v>
    <v>3.29</v>
    <v>2.64</v>
    <v>2.62</v>
    <v>USD</v>
    <v>Oxford Square</v>
    <v>Oxford Square</v>
    <v>0</v>
    <v>2.65</v>
    <v>Collective Investments</v>
    <v>8 Sound Shore Dr Ste 255, GREENWICH, CT, 06830-7272 US</v>
    <v>OXSQ</v>
    <v>Acciones</v>
    <v>Oxford Square (XNAS:OXSQ)</v>
    <v>422409</v>
    <v>483406</v>
  </rv>
  <rv s="2">
    <v>12267</v>
  </rv>
  <rv s="0">
    <v>https://www.bing.com/financeapi/forcetrigger?t=bpn88m&amp;q=XNAS%3aOXSQZ&amp;form=skydnc</v>
    <v>Learn more on Bing</v>
  </rv>
  <rv s="7">
    <v>es-ES</v>
    <v>bpn88m</v>
    <v>268435456</v>
    <v>1</v>
    <v>Con tecnología de Refinitiv</v>
    <v>25</v>
    <v>26</v>
    <v>Oxford Square (XNAS:OXSQZ)</v>
    <v>3</v>
    <v>27</v>
    <v>Finance</v>
    <v>45</v>
    <v>XNAS</v>
    <v>67892180</v>
    <v>2003</v>
    <v>24.59</v>
    <v>1.0457000000000001</v>
    <v>0</v>
    <v>0</v>
    <v>179914300</v>
    <v>24.6</v>
    <v>Oxford Square Capital Corp. is a closed-end, non-diversified management investment company. The Company’s investment objective is to maximize its portfolio’s total return. It seeks an attractive risk-adjusted total return by investing primarily in corporate debt securities and collateralized loan obligation (CLO) structured finance investments that own corporate debt securities. CLO investments may also include warehouse facilities, which are early-stage CLO vehicles intended to aggregate loans that may be used to form the basis of a traditional CLO vehicle. The Company may also invest in publicly traded debt and/or equity securities. Its portfolio of investment in various industries includes structured finance, software, business services, healthcare, telecommunication services, diversified insurance, information technology (IT) consulting, utilities and healthcare. The Company's investment manager is Oxford Square Management, LLC.</v>
    <v>0</v>
    <v>XNAS</v>
    <v>45636.875002221874</v>
    <v>Nasdaq Stock Market</v>
    <v>12269</v>
    <v>24.6</v>
    <v>24.86</v>
    <v>24.59</v>
    <v>23.7301</v>
    <v>USD</v>
    <v>Oxford Square</v>
    <v>Oxford Square</v>
    <v>0</v>
    <v>24.6</v>
    <v>Collective Investments</v>
    <v>8 Sound Shore Dr Ste 255, GREENWICH, CT, 06830-7272 US</v>
    <v>OXSQZ</v>
    <v>Acciones</v>
    <v>Oxford Square (XNAS:OXSQZ)</v>
    <v>1</v>
    <v>821</v>
  </rv>
  <rv s="2">
    <v>12270</v>
  </rv>
  <rv s="0">
    <v>https://www.bing.com/financeapi/forcetrigger?t=c3o927&amp;q=XNAS%3aOXUS&amp;form=skydnc</v>
    <v>Learn more on Bing</v>
  </rv>
  <rv s="21">
    <v>es-ES</v>
    <v>c3o927</v>
    <v>268435456</v>
    <v>1</v>
    <v>Con tecnología de Refinitiv</v>
    <v>67</v>
    <v>68</v>
    <v>Borealis Foods (XNAS:BRLS)</v>
    <v>3</v>
    <v>63</v>
    <v>Finance</v>
    <v>45</v>
    <v>XNAS</v>
    <v>21378890</v>
    <v>2024</v>
    <v>6.02</v>
    <v>0.49159999999999998</v>
    <v>8.3180999999999991E-2</v>
    <v>136859102</v>
    <v>5.91</v>
    <v>Borealis Foods, Inc. is a food technology company that addresses global food security challenges through its research and development of nutritious and functional food products. Through its wholly owned subsidiary, Palmetto Gourmet Foods (PGF), the Company has created meals that are organic, vegan, vegetarian, Halal, Kosher, plant-based, egg free and dairy free, non-GMO, free of added monosodium glutamate (MSG) and tert-butylhydroquinone (TBHQ) free. Its initial product line is ramen noodles. Its subsidiary, PGF, uses the Company's technology to make Chef Woo ramen, a plant-based ramen meal on the market. In addition to Chef Woo, PGF also produces a range of other plant-based ramen products, including Ramen Express, its lower-cost premium ramen. Its products are available across several channels of mass merchandiser, club stores, and others. The Company's products are available at approximately 20,000 points of distribution primarily in the United States, Canada, Mexico, and Europe.</v>
    <v>176</v>
    <v>XNAS</v>
    <v>45637.862752383597</v>
    <v>Nasdaq Stock Market</v>
    <v>12272</v>
    <v>6.61</v>
    <v>12.5</v>
    <v>5.92</v>
    <v>3.71</v>
    <v>USD</v>
    <v>Borealis Foods</v>
    <v>Borealis Foods</v>
    <v>0</v>
    <v>6.4016000000000002</v>
    <v>Food &amp; Tobacco</v>
    <v>1540 Cornwall Rd #104, OAKVILLE, ON, L6J 7W5 CA</v>
    <v>BRLS</v>
    <v>Acciones</v>
    <v>Borealis Foods (XNAS:BRLS)</v>
    <v>5502</v>
    <v>5422</v>
  </rv>
  <rv s="2">
    <v>12273</v>
  </rv>
  <rv s="7">
    <v>es-ES</v>
    <v>a1zez2</v>
    <v>268435456</v>
    <v>1</v>
    <v>Con tecnología de Refinitiv</v>
    <v>25</v>
    <v>26</v>
    <v>OCCIDENTAL PETROLEUM CORPORATION (XNYS:OXY)</v>
    <v>3</v>
    <v>27</v>
    <v>Finance</v>
    <v>28</v>
    <v>XNYS</v>
    <v>938343000</v>
    <v>1986</v>
    <v>48.14</v>
    <v>1.5984</v>
    <v>0.435</v>
    <v>9.0530000000000003E-3</v>
    <v>45495560355</v>
    <v>48.05</v>
    <v>OCCIDENTAL PETROLEUM CORPORATION es una compañía internacional de exploración y producción de petróleo y gas. La Empresa tiene operaciones en los Estados Unidos, Medio Oriente y América Latina. Opera a través de tres segmentos: Petróleo y Gas, Química (OxyChem), y Transporte y Distribución. Su segmento de Petróleo y Gas explora, desarrolla y produce petróleo y condensados, líquidos de gas natural (LGN) y gas natural. Su segmento OxyChem se dedica principalmente a la fabricación y comercialización de productos químicos básicos y vinilos. OxyChem también fabrica resinas de cloruro de polivinilo, cloro y sosa cáustica, y tiene centros de fabricación en los Estados Unidos, Canadá y América Latina. El segmento de Transporte y Distribución compra, comercializa, recoge, procesa, transporta y almacena petróleo, condensados, LGN, gas natural, dióxido de carbono y energía. A través de su filial, Oxy Low Carbon Ventures, LLC, desarrolla proyectos de captura, utilización y almacenamiento de carbono que generan dióxido de carbono antropogénico.</v>
    <v>12570</v>
    <v>XNYS</v>
    <v>45637.873117048439</v>
    <v>New York Stock Exchange</v>
    <v>41</v>
    <v>48.64</v>
    <v>71.185000000000002</v>
    <v>47.94</v>
    <v>47.2</v>
    <v>USD</v>
    <v>OCCIDENTAL PETROLEUM CORPORATION</v>
    <v>OCCIDENTAL PETROLEUM CORPORATION</v>
    <v>13.151300000000001</v>
    <v>48.484999999999999</v>
    <v>Oil &amp; Gas</v>
    <v>5 GREENWAY PLAZA, SUITE 110, HOUSTON, TX, 77046 US</v>
    <v>OXY</v>
    <v>Acciones</v>
    <v>OCCIDENTAL PETROLEUM CORPORATION (XNYS:OXY)</v>
    <v>6397187</v>
    <v>11501120</v>
  </rv>
  <rv s="2">
    <v>12275</v>
  </rv>
  <rv s="0">
    <v>https://www.bing.com/financeapi/forcetrigger?t=c3rqhw&amp;q=XNYS%3aOZ&amp;form=skydnc</v>
    <v>Learn more on Bing</v>
  </rv>
  <rv s="42">
    <v>es-ES</v>
    <v>c3rqhw</v>
    <v>268435456</v>
    <v>1</v>
    <v>Con tecnología de Refinitiv</v>
    <v>125</v>
    <v>127</v>
    <v>BELPOINTE PREP CL A UNT (XNYS:OZ)</v>
    <v>14</v>
    <v>114</v>
    <v>Finance</v>
    <v>76</v>
    <v>XNYS</v>
    <v>77</v>
    <v>-2</v>
    <v>-2.5640999999999997E-2</v>
    <v>78</v>
    <v>45637.867022337501</v>
    <v>New York Stock Exchange</v>
    <v>12277</v>
    <v>77.999899999999997</v>
    <v>80</v>
    <v>76</v>
    <v>42.75</v>
    <v>USD</v>
    <v>BELPOINTE PREP CL A UNT</v>
    <v>76</v>
    <v>OZ</v>
    <v>ETF</v>
    <v>BELPOINTE PREP CL A UNT (XNYS:OZ)</v>
    <v>4398</v>
    <v>4783</v>
  </rv>
  <rv s="2">
    <v>12278</v>
  </rv>
  <rv s="0">
    <v>https://www.bing.com/financeapi/forcetrigger?t=a1zf5r&amp;q=XNAS%3aOZK&amp;form=skydnc</v>
    <v>Learn more on Bing</v>
  </rv>
  <rv s="7">
    <v>es-ES</v>
    <v>a1zf5r</v>
    <v>268435456</v>
    <v>1</v>
    <v>Con tecnología de Refinitiv</v>
    <v>25</v>
    <v>26</v>
    <v>Bank Ozk (XNAS:OZK)</v>
    <v>3</v>
    <v>27</v>
    <v>Finance</v>
    <v>28</v>
    <v>XNAS</v>
    <v>113447400</v>
    <v>1987</v>
    <v>47.89</v>
    <v>1.1744000000000001</v>
    <v>0.36099999999999999</v>
    <v>7.6449999999999999E-3</v>
    <v>5397940739</v>
    <v>47.22</v>
    <v>Bank Ozk, anteriormente Bank of the Ozarks, Inc., es un banco estatal que ofrece servicios bancarios minoristas y comerciales. Sus servicios de depósito incluyen cuentas de cheques, ahorros, mercado monetario, depósitos a plazo y cuentas individuales de jubilación. Sus servicios de préstamo incluyen varios tipos de préstamos inmobiliarios, de consumo, comerciales, industriales y agrícolas, y diversos servicios de arrendamiento. También proporciona préstamos hipotecarios; servicios de gestión de tesorería para empresas, particulares y entidades gubernamentales y sin fines de lucro, incluidos servicios de caja de seguridad al por mayor; servicios remotos de captura de depósitos; servicios de gestión de fideicomisos y patrimonio para empresas, individuos y entidades gubernamentales y sin fines de lucro, que incluyen planificación financiera, administración de dinero, servicios de custodia y servicios de fideicomiso corporativo; avalúos de bienes raíces; cajeros automáticos; banca telefónica; Servicios bancarios en línea y móviles, incluidos pagos electrónicos de facturas y depósitos móviles para consumidores, y tarjetas de débito, tarjetas de regalo y cajas de seguridad.</v>
    <v>2744</v>
    <v>XNAS</v>
    <v>45637.87327653906</v>
    <v>Nasdaq Stock Market</v>
    <v>12280</v>
    <v>48.14</v>
    <v>52.36</v>
    <v>47.38</v>
    <v>37.43</v>
    <v>USD</v>
    <v>Bank Ozk</v>
    <v>Bank Ozk</v>
    <v>7.7527999999999997</v>
    <v>47.581000000000003</v>
    <v>Banking Services</v>
    <v>18000 Cantrell Road, LITTLE ROCK, AR, 72223 US</v>
    <v>OZK</v>
    <v>Acciones</v>
    <v>Bank Ozk (XNAS:OZK)</v>
    <v>495304</v>
    <v>1225062</v>
  </rv>
  <rv s="2">
    <v>12281</v>
  </rv>
  <rv s="0">
    <v>https://www.bing.com/financeapi/forcetrigger?t=c3wjhw&amp;q=XNAS%3aOZKAP&amp;form=skydnc</v>
    <v>Learn more on Bing</v>
  </rv>
  <rv s="7">
    <v>es-ES</v>
    <v>c3wjhw</v>
    <v>268435456</v>
    <v>1</v>
    <v>Con tecnología de Refinitiv</v>
    <v>25</v>
    <v>26</v>
    <v>Bank Ozk (XNAS:OZKAP)</v>
    <v>3</v>
    <v>27</v>
    <v>Finance</v>
    <v>28</v>
    <v>XNAS</v>
    <v>113447400</v>
    <v>1987</v>
    <v>17.25</v>
    <v>1.1744000000000001</v>
    <v>-0.14000000000000001</v>
    <v>-8.0829999999999999E-3</v>
    <v>5356987000</v>
    <v>17.32</v>
    <v>Bank Ozk, anteriormente Bank of the Ozarks, Inc., es un banco estatal que ofrece servicios bancarios minoristas y comerciales. Sus servicios de depósito incluyen cuentas de cheques, ahorros, mercado monetario, depósitos a plazo y cuentas individuales de jubilación. Sus servicios de préstamo incluyen varios tipos de préstamos inmobiliarios, de consumo, comerciales, industriales y agrícolas, y diversos servicios de arrendamiento. También proporciona préstamos hipotecarios; servicios de gestión de tesorería para empresas, particulares y entidades gubernamentales y sin fines de lucro, incluidos servicios de caja de seguridad al por mayor; servicios remotos de captura de depósitos; servicios de gestión de fideicomisos y patrimonio para empresas, individuos y entidades gubernamentales y sin fines de lucro, que incluyen planificación financiera, administración de dinero, servicios de custodia y servicios de fideicomiso corporativo; avalúos de bienes raíces; cajeros automáticos; banca telefónica; Servicios bancarios en línea y móviles, incluidos pagos electrónicos de facturas y depósitos móviles para consumidores, y tarjetas de débito, tarjetas de regalo y cajas de seguridad.</v>
    <v>2744</v>
    <v>XNAS</v>
    <v>45637.872929339843</v>
    <v>Nasdaq Stock Market</v>
    <v>12283</v>
    <v>17.459900000000001</v>
    <v>19.879899999999999</v>
    <v>17.18</v>
    <v>15.11</v>
    <v>USD</v>
    <v>Bank Ozk</v>
    <v>Bank Ozk</v>
    <v>0</v>
    <v>17.18</v>
    <v>Banking Services</v>
    <v>18000 Cantrell Road, LITTLE ROCK, AR, 72223 US</v>
    <v>OZKAP</v>
    <v>Acciones</v>
    <v>Bank Ozk (XNAS:OZKAP)</v>
    <v>64994</v>
    <v>38858</v>
  </rv>
  <rv s="2">
    <v>12284</v>
  </rv>
  <rv s="0">
    <v>https://www.bing.com/financeapi/forcetrigger?t=a1zfbh&amp;q=XNAS%3aPAA&amp;form=skydnc</v>
    <v>Learn more on Bing</v>
  </rv>
  <rv s="42">
    <v>es-ES</v>
    <v>a1zfbh</v>
    <v>268435456</v>
    <v>1</v>
    <v>Con tecnología de Refinitiv</v>
    <v>125</v>
    <v>127</v>
    <v>PLAINS ALL AMERICAN PIPELINE UNT (XNAS:PAA)</v>
    <v>14</v>
    <v>114</v>
    <v>Finance</v>
    <v>76</v>
    <v>XNAS</v>
    <v>17.8</v>
    <v>0.28499999999999998</v>
    <v>1.6166E-2</v>
    <v>17.63</v>
    <v>45637.873576921091</v>
    <v>Nasdaq Stock Market</v>
    <v>12286</v>
    <v>18.04</v>
    <v>19.170000000000002</v>
    <v>17.73</v>
    <v>14.46</v>
    <v>USD</v>
    <v>PLAINS ALL AMERICAN PIPELINE UNT</v>
    <v>17.914999999999999</v>
    <v>PAA</v>
    <v>ETF</v>
    <v>PLAINS ALL AMERICAN PIPELINE UNT (XNAS:PAA)</v>
    <v>2717882</v>
    <v>3600445</v>
  </rv>
  <rv s="2">
    <v>12287</v>
  </rv>
  <rv s="0">
    <v>https://www.bing.com/financeapi/forcetrigger?t=a1zfec&amp;q=XNAS%3aPAAS&amp;form=skydnc</v>
    <v>Learn more on Bing</v>
  </rv>
  <rv s="8">
    <v>es-ES</v>
    <v>a1zfec</v>
    <v>268435456</v>
    <v>1</v>
    <v>Con tecnología de Refinitiv</v>
    <v>29</v>
    <v>30</v>
    <v>Pan American Silver Corp. (XNYS:PAAS)</v>
    <v>3</v>
    <v>150</v>
    <v>Finance</v>
    <v>28</v>
    <v>XNYS</v>
    <v>363000800</v>
    <v>1979</v>
    <v>23.34</v>
    <v>1.3381000000000001</v>
    <v>0.84499999999999997</v>
    <v>3.6547999999999997E-2</v>
    <v>11895540000</v>
    <v>23.12</v>
    <v>Gecina SA es una empresa con sede en Francia que se dedica a empresas inmobiliarias. La Compañía proporciona ingresos brutos de alquiler por tipo de activo, como oficinas y negocios, vivienda y residencia de estudiantes. Sus 6.000 unidades de vivienda en funcionamiento se encuentran en el interior de París y en la región de París. La Compañía proporciona oficinas y tiendas, viviendas, residencias estudiantiles. Sirve a los clientes creando productos a medida con nuevos espacios ágiles y ágiles.</v>
    <v>9900</v>
    <v>XNYS</v>
    <v>45637.873119003903</v>
    <v>New York Stock Exchange</v>
    <v>12289</v>
    <v>24.24</v>
    <v>26.045000000000002</v>
    <v>23.3</v>
    <v>12.16</v>
    <v>USD</v>
    <v>Pan American Silver Corp.</v>
    <v>Pan American Silver Corp.</v>
    <v>23.965</v>
    <v>Metals &amp; Mining</v>
    <v>2100-733 Seymour Street, VANCOUVER, BC, V6B 0S6 CA</v>
    <v>PAAS</v>
    <v>Acciones</v>
    <v>Pan American Silver Corp. (XNYS:PAAS)</v>
    <v>2817869</v>
    <v>3769164</v>
  </rv>
  <rv s="2">
    <v>12290</v>
  </rv>
  <rv s="0">
    <v>https://www.bing.com/financeapi/forcetrigger?t=a1zfh7&amp;q=XNYS%3aPAC&amp;form=skydnc</v>
    <v>Learn more on Bing</v>
  </rv>
  <rv s="9">
    <v>es-ES</v>
    <v>a1zfh7</v>
    <v>268435456</v>
    <v>1</v>
    <v>Con tecnología de Refinitiv</v>
    <v>32</v>
    <v>33</v>
    <v>Grupo Aeroportuario del Pacífico, S.A.B. de C.V. (XNYS:PAC)</v>
    <v>3</v>
    <v>34</v>
    <v>Finance</v>
    <v>28</v>
    <v>XNYS</v>
    <v>43545630</v>
    <v>197</v>
    <v>1.4654</v>
    <v>-5.5049999999999999</v>
    <v>-2.8046999999999999E-2</v>
    <v>8519356000</v>
    <v>196.28</v>
    <v>Grupo Aeroportuario del Pacífico, S.A.B. de C.V. es una sociedad de cartera. La Compañía tiene concesiones para operar, mantener y desarrollar aproximadamente 10 aeropuertos internacionales en las regiones del Pacífico y central de México, y un aeropuerto internacional en Jamaica. Los segmentos de la Compañía incluyen Guadalajara, Tijuana, Puerto Vallarta, San José del Cabo, Bahía de Montego, Hermosillo, Bajío, Otros Aeropuertos y Otras Compañías. El segmento Otras Compañías incluye Servicios a la Infraestructura Aeroportuaria del Pacífico, S.A. de C.V. (SIAP), una compañía que brinda asistencia técnica y servicios profesionales; Corporativo de Servicios Aeroportuarios, S.A. de C.V. (CORSA), una compañía que brinda servicios operativos especializados en la industria aeronáutica; Puerta Cero Parking, S.A. de C.V. (PCP), una compañía que gestiona la operación de estacionamientos; Fundación Grupo Aeroportuario del Pacífico, A.C. y Desarrollo de Concesiones Aeroportuarias, S.L. (DCA), así como la propia operación de la Compañía.</v>
    <v>3454</v>
    <v>XNYS</v>
    <v>45637.873118633594</v>
    <v>New York Stock Exchange</v>
    <v>12292</v>
    <v>197</v>
    <v>200</v>
    <v>188.49</v>
    <v>133.85640000000001</v>
    <v>USD</v>
    <v>Grupo Aeroportuario del Pacífico, S.A.B. de C.V.</v>
    <v>Grupo Aeroportuario del Pacífico, S.A.B. de C.V.</v>
    <v>22.287400000000002</v>
    <v>190.77500000000001</v>
    <v>Transport Infrastructure</v>
    <v>Avenida Mariano Otero No. 1249-B Piso 6, Torre Pacifico, Rinconada del Bosque, GUADALAJARA, JALISCO, 44530 MX</v>
    <v>PAC</v>
    <v>Acciones</v>
    <v>Grupo Aeroportuario del Pacífico, S.A.B. de C.V. (XNYS:PAC)</v>
    <v>84383</v>
    <v>72318</v>
  </rv>
  <rv s="2">
    <v>12293</v>
  </rv>
  <rv s="0">
    <v>https://www.bing.com/financeapi/forcetrigger?t=a1zfk2&amp;q=XNAS%3aPACB&amp;form=skydnc</v>
    <v>Learn more on Bing</v>
  </rv>
  <rv s="7">
    <v>es-ES</v>
    <v>a1zfk2</v>
    <v>268435456</v>
    <v>1</v>
    <v>Con tecnología de Refinitiv</v>
    <v>25</v>
    <v>26</v>
    <v>PacBio (XNAS:PACB)</v>
    <v>3</v>
    <v>27</v>
    <v>Finance</v>
    <v>28</v>
    <v>XNAS</v>
    <v>273863500</v>
    <v>2000</v>
    <v>2.35</v>
    <v>1.9416</v>
    <v>-6.5000000000000002E-2</v>
    <v>-2.7778000000000001E-2</v>
    <v>623039462</v>
    <v>2.34</v>
    <v>Pacific Biosciences of California, Inc. is a life science technology company. It is engaged in designing, developing, and manufacturing advanced sequencing solutions that enable scientists and clinical researchers to resolve genetically complex problems. Its products and technology under development stem from two differentiated core technologies, which include its HiFi long-read sequencing technology and its Sequencing by Binding (SBB) short-read sequencing technology. Its products address solutions across a set of applications, including human genetics, plant and animal sciences, infectious disease and microbiology, oncology, and other emerging applications. It has developed HiFi long-read sequencing based on Single-Molecule Real-Time technology, which accurately detects the nucleotide sequence and epigenetic status of individual DNA molecules. Its Revio, Sequel, Sequel II and Sequel IIe instruments conduct, monitor, and analyze single-molecule biochemical reactions in real time.</v>
    <v>796</v>
    <v>XNAS</v>
    <v>45637.873561318753</v>
    <v>Nasdaq Stock Market</v>
    <v>12295</v>
    <v>2.38</v>
    <v>10.65</v>
    <v>2.165</v>
    <v>1.1599999999999999</v>
    <v>USD</v>
    <v>PacBio</v>
    <v>PacBio</v>
    <v>0</v>
    <v>2.2749999999999999</v>
    <v>Healthcare Equipment &amp; Supplies</v>
    <v>1305 O'brien Drive, MENLO PARK, CA, 94025 US</v>
    <v>PACB</v>
    <v>Acciones</v>
    <v>PacBio (XNAS:PACB)</v>
    <v>5663137</v>
    <v>12317402</v>
  </rv>
  <rv s="2">
    <v>12296</v>
  </rv>
  <rv s="0">
    <v>https://www.bing.com/financeapi/forcetrigger?t=az66r7&amp;q=XNYS%3aPACK&amp;form=skydnc</v>
    <v>Learn more on Bing</v>
  </rv>
  <rv s="8">
    <v>es-ES</v>
    <v>az66r7</v>
    <v>268435456</v>
    <v>1</v>
    <v>Con tecnología de Refinitiv</v>
    <v>29</v>
    <v>30</v>
    <v>Ranpak Holdings (XNYS:PACK)</v>
    <v>3</v>
    <v>31</v>
    <v>Finance</v>
    <v>28</v>
    <v>XNYS</v>
    <v>83257370</v>
    <v>2019</v>
    <v>8.0399999999999991</v>
    <v>2.3955000000000002</v>
    <v>-0.04</v>
    <v>-4.9750000000000003E-3</v>
    <v>666058960</v>
    <v>8.0399999999999991</v>
    <v xml:space="preserve">Ranpak Holdings Corp. is a provider of environmentally sustainable, systems-based, product protection and end-of-line automation solutions for e-commerce and industrial supply chains. The Company's paper-based Protective Packaging Solutions (PPS) business utilizes a razor/razor-blade model where its proprietary PPS systems are provided to its distributors and certain select end-users for a nominal user fee, charged on a per-unit basis. Its paper packaging materials are fiber-based, biodegradable, renewable, and curb-side recyclable to customers. Its Automated Paper Solutions and Automated Solutions product lines provide end-of-line automation systems that solve distinct challenges facing end-users of its products: Automated Dunnage Insertion, Automated Box-Sizing and Machine Vision Solutions. Its Void-Fill protective systems convert paper to fill empty spaces in secondary packages and protect objects, reducing object movement during shipping and potential damage sustained in transit. </v>
    <v>800</v>
    <v>XNYS</v>
    <v>45637.873560971871</v>
    <v>New York Stock Exchange</v>
    <v>12298</v>
    <v>8.1098999999999997</v>
    <v>9.0399999999999991</v>
    <v>7.87</v>
    <v>3.85</v>
    <v>USD</v>
    <v>Ranpak Holdings</v>
    <v>Ranpak Holdings</v>
    <v>8</v>
    <v>Containers &amp; Packaging</v>
    <v>7990 Auburn Road, CONCORD TOWNSHIP, OH, 44077 US</v>
    <v>PACK</v>
    <v>Acciones</v>
    <v>Ranpak Holdings (XNYS:PACK)</v>
    <v>85562</v>
    <v>287461</v>
  </rv>
  <rv s="2">
    <v>12299</v>
  </rv>
  <rv s="0">
    <v>https://www.bing.com/financeapi/forcetrigger?t=a1zfsm&amp;q=XNYS%3aPAG&amp;form=skydnc</v>
    <v>Learn more on Bing</v>
  </rv>
  <rv s="7">
    <v>es-ES</v>
    <v>a1zfsm</v>
    <v>268435456</v>
    <v>1</v>
    <v>Con tecnología de Refinitiv</v>
    <v>25</v>
    <v>26</v>
    <v>Penske Auto (XNYS:PAG)</v>
    <v>3</v>
    <v>27</v>
    <v>Finance</v>
    <v>28</v>
    <v>XNYS</v>
    <v>66769160</v>
    <v>1990</v>
    <v>164.54</v>
    <v>1.1825000000000001</v>
    <v>-0.155</v>
    <v>-9.4600000000000001E-4</v>
    <v>10929777646</v>
    <v>163.85</v>
    <v>Penske Automotive Group, Inc. is a diversified international transportation services company. The Company is also engaged in automotive and commercial truck retailing. The Company operates dealerships in the United States, the United Kingdom, Canada, Germany, Italy, Japan and Australia retailers of commercial trucks in North America for freightliner. It operates through four segments: Retail Automotive, Retail Commercial Truck, Other, and Non-Automotive Investments. The Retail Automotive segment consists of its retail automotive dealership operations. The Retail Commercial Truck segment consists of its retail commercial truck dealership operations in the United States and Canada. The Other segment consists of its commercial vehicle and power system distribution operations. The Non-Automotive Investments segment consists of its equity method investments in non-automotive operations, which includes its investment in Penske Transportation Solutions (PTS) and various other investments.</v>
    <v>28000</v>
    <v>XNYS</v>
    <v>45637.873508066405</v>
    <v>New York Stock Exchange</v>
    <v>12301</v>
    <v>165.035</v>
    <v>179.7199</v>
    <v>162.88</v>
    <v>142.32</v>
    <v>USD</v>
    <v>Penske Auto</v>
    <v>Penske Auto</v>
    <v>12.5722</v>
    <v>163.69499999999999</v>
    <v>Specialty Retailers</v>
    <v>2555 Telegraph Rd, BLOOMFIELD HILLS, MI, 48302-0954 US</v>
    <v>PAG</v>
    <v>Acciones</v>
    <v>Penske Auto (XNYS:PAG)</v>
    <v>62666</v>
    <v>139231</v>
  </rv>
  <rv s="2">
    <v>12302</v>
  </rv>
  <rv s="0">
    <v>https://www.bing.com/financeapi/forcetrigger?t=a1zfyc&amp;q=XNAS%3aPAGP&amp;form=skydnc</v>
    <v>Learn more on Bing</v>
  </rv>
  <rv s="7">
    <v>es-ES</v>
    <v>a1zfyc</v>
    <v>268435456</v>
    <v>1</v>
    <v>Con tecnología de Refinitiv</v>
    <v>25</v>
    <v>26</v>
    <v>Plains GP Hldg (XNAS:PAGP)</v>
    <v>3</v>
    <v>27</v>
    <v>Finance</v>
    <v>28</v>
    <v>XNAS</v>
    <v>197465700</v>
    <v>2013</v>
    <v>19.12</v>
    <v>1.5515000000000001</v>
    <v>0.215</v>
    <v>1.1268E-2</v>
    <v>3810100681</v>
    <v>19.079999999999998</v>
    <v>Plains GP Holdings, L.P. is a limited partnership. The Company owns and operates critical midstream infrastructure systems that connect various producing regions to key demand centers and export terminals. The Company operates through two segments: Crude Oil and Natural Gas Liquids (NGL). The Crude Oil segment operations generally consist of gathering and transporting crude oil using pipelines, gathering systems, trucks and at times on barges or railcars, in addition to providing terminalling, storage and other related services utilizing its integrated assets across the United States and Canada. The NGL segment operations involve natural gas processing and NGL fractionation, storage, transportation and terminalling. The NGL segment is engaged in providing gathering, fractionation, storage, and/or terminalling services to third-party customers for a fee, extracting NGL mix from the gas stream processed at its Empress straddle plant facility as well as acquiring NGL mix.</v>
    <v>4200</v>
    <v>XNAS</v>
    <v>45637.873564524998</v>
    <v>Nasdaq Stock Market</v>
    <v>12304</v>
    <v>19.375</v>
    <v>20.100000000000001</v>
    <v>19.12</v>
    <v>14.93</v>
    <v>USD</v>
    <v>Plains GP Hldg</v>
    <v>Plains GP Hldg</v>
    <v>22.773700000000002</v>
    <v>19.295000000000002</v>
    <v>Oil &amp; Gas Related Equipment and Services</v>
    <v>Suite 1600, 333 Clay St, HOUSTON, TX, 77002 US</v>
    <v>PAGP</v>
    <v>Acciones</v>
    <v>Plains GP Hldg (XNAS:PAGP)</v>
    <v>910792</v>
    <v>1530954</v>
  </rv>
  <rv s="2">
    <v>12305</v>
  </rv>
  <rv s="0">
    <v>https://www.bing.com/financeapi/forcetrigger?t=aygsur&amp;q=XNYS%3aPAGS&amp;form=skydnc</v>
    <v>Learn more on Bing</v>
  </rv>
  <rv s="7">
    <v>es-ES</v>
    <v>aygsur</v>
    <v>268435456</v>
    <v>1</v>
    <v>Con tecnología de Refinitiv</v>
    <v>25</v>
    <v>26</v>
    <v>PAGSEGURO DIGITAL LTD. (XNYS:PAGS)</v>
    <v>3</v>
    <v>27</v>
    <v>Finance</v>
    <v>28</v>
    <v>XNYS</v>
    <v>315869000</v>
    <v>2017</v>
    <v>7.12</v>
    <v>1.9209000000000001</v>
    <v>0.01</v>
    <v>1.4099999999999998E-3</v>
    <v>2242669900</v>
    <v>7.09</v>
    <v>PagSeguro Digital Ltd. Es un proveedor disruptivo de soluciones de tecnología financiera enfocadas principalmente en consumidores, empresarios individuales, microcomerciantes, pequeñas empresas y medianas empresas en Brasil. Su ecosistema digital integral permite a sus comerciantes no solo aceptar pagos, sino también crecer y administrar sus negocios. La Compañía opera en un solo segmento, es decir, agentes de servicios financieros. Ofrece un ecosistema de dos caras, proporcionando experiencia bancaria y de pagos a través de una única interfaz, con una aplicación, una plataforma y un soporte al cliente. Su ecosistema de banca digital cuenta con su cuenta digital gratuita PagBank bajo la marca PagBank y ofrece aproximadamente 40 métodos de pago y 13 opciones de retiro. La Compañía ofrece una gama de dispositivos de punto de venta (POS) y punto de venta móvil (mPOS) diseñados específicamente para adaptarse a las necesidades comerciales de los clientes. Su ecosistema de pagos de extremo a extremo permite a sus clientes aceptar una gama de métodos de pago en línea y en persona.</v>
    <v>8613</v>
    <v>XNYS</v>
    <v>45637.873559351559</v>
    <v>New York Stock Exchange</v>
    <v>12307</v>
    <v>7.3</v>
    <v>14.98</v>
    <v>6.92</v>
    <v>6.92</v>
    <v>USD</v>
    <v>PAGSEGURO DIGITAL LTD.</v>
    <v>PAGSEGURO DIGITAL LTD.</v>
    <v>6.1748000000000003</v>
    <v>7.1</v>
    <v>Professional &amp; Commercial Services</v>
    <v>Conyers Trust Company (Cayman) Limited, Cricket Square, Hutchins Drive, Pob 2681, GRAND CAYMAN, KY1-1111 KY</v>
    <v>PAGS</v>
    <v>Acciones</v>
    <v>PAGSEGURO DIGITAL LTD. (XNYS:PAGS)</v>
    <v>4275683</v>
    <v>7153289</v>
  </rv>
  <rv s="2">
    <v>12308</v>
  </rv>
  <rv s="0">
    <v>https://www.bing.com/financeapi/forcetrigger?t=a1zg52&amp;q=XNAS%3aPAHC&amp;form=skydnc</v>
    <v>Learn more on Bing</v>
  </rv>
  <rv s="7">
    <v>es-ES</v>
    <v>a1zg52</v>
    <v>268435456</v>
    <v>1</v>
    <v>Con tecnología de Refinitiv</v>
    <v>25</v>
    <v>26</v>
    <v>Phibro Animl (XNAS:PAHC)</v>
    <v>3</v>
    <v>27</v>
    <v>Finance</v>
    <v>28</v>
    <v>XNAS</v>
    <v>40503610</v>
    <v>2014</v>
    <v>23.33</v>
    <v>0.50490000000000002</v>
    <v>0.85</v>
    <v>3.6781000000000001E-2</v>
    <v>970466495</v>
    <v>23.11</v>
    <v>Phibro Animal Health Corporation is a global diversified animal health and mineral nutrition company. It develops, manufactures and markets a range of products for food and companion animals, including poultry, swine, beef and dairy cattle, aquaculture and dogs. It markets approximately 750 product lines in over 80 countries to approximately 4,200 customers. It has three segments: Animal Health, Mineral Nutrition and Performance Products. Its Animal Health segment develops, manufactures and markets about 280 product lines, including antibacterials, anticoccidials and related products; nutritional specialty products; and vaccines. The Mineral Nutrition segment is comprised of formulations and concentrations of trace minerals such as zinc, manganese, copper, iron and other compounds, with a focus on customers in North America. The Performance Products segment manufactures and markets specialty ingredients for use in the personal care, industrial chemical and chemical catalyst industries.</v>
    <v>1940</v>
    <v>XNAS</v>
    <v>45637.872986921095</v>
    <v>Nasdaq Stock Market</v>
    <v>12310</v>
    <v>24.04</v>
    <v>25.98</v>
    <v>23.031600000000001</v>
    <v>10.035</v>
    <v>USD</v>
    <v>Phibro Animl</v>
    <v>Phibro Animl</v>
    <v>54.068600000000004</v>
    <v>23.96</v>
    <v>Pharmaceuticals</v>
    <v>Glenpointe Centre East, 3Rd Floor, 300 Frank W. Burr Blvd., Suite 21, TEANECK, NJ, 07666 US</v>
    <v>PAHC</v>
    <v>Acciones</v>
    <v>Phibro Animl (XNAS:PAHC)</v>
    <v>164758</v>
    <v>181761</v>
  </rv>
  <rv s="2">
    <v>12311</v>
  </rv>
  <rv s="0">
    <v>https://www.bing.com/financeapi/forcetrigger?t=a1zg7w&amp;q=XNYS%3aPAI&amp;form=skydnc</v>
    <v>Learn more on Bing</v>
  </rv>
  <rv s="26">
    <v>es-ES</v>
    <v>a1zg7w</v>
    <v>268435456</v>
    <v>1</v>
    <v>Con tecnología de Refinitiv</v>
    <v>81</v>
    <v>82</v>
    <v>Western Asset Inv Gr Inc (XNYS:PAI)</v>
    <v>14</v>
    <v>83</v>
    <v>Finance</v>
    <v>76</v>
    <v>XNYS</v>
    <v>12.74</v>
    <v>1.0808</v>
    <v>-0.15</v>
    <v>-1.171E-2</v>
    <v>125638662.73</v>
    <v>12.81</v>
    <v>45637.871566921094</v>
    <v>8.0000000000000002E-3</v>
    <v>New York Stock Exchange</v>
    <v>12313</v>
    <v>12.8</v>
    <v>13.18</v>
    <v>12.57</v>
    <v>11.65</v>
    <v>USD</v>
    <v>Western Asset Inv Gr Inc</v>
    <v>12.66</v>
    <v>PAI</v>
    <v>ETF</v>
    <v>Western Asset Inv Gr Inc (XNYS:PAI)</v>
    <v>27264</v>
    <v>12320</v>
  </rv>
  <rv s="2">
    <v>12314</v>
  </rv>
  <rv s="0">
    <v>https://www.bing.com/financeapi/forcetrigger?t=a1qjrw&amp;q=XNAS%3aPALI&amp;form=skydnc</v>
    <v>Learn more on Bing</v>
  </rv>
  <rv s="7">
    <v>es-ES</v>
    <v>a1qjrw</v>
    <v>268435456</v>
    <v>1</v>
    <v>Con tecnología de Refinitiv</v>
    <v>25</v>
    <v>26</v>
    <v>Palisade Bio (XNAS:PALI)</v>
    <v>3</v>
    <v>27</v>
    <v>Finance</v>
    <v>28</v>
    <v>XNAS</v>
    <v>1329520</v>
    <v>2001</v>
    <v>1.42</v>
    <v>1.3955</v>
    <v>-0.02</v>
    <v>-1.3889E-2</v>
    <v>1914500</v>
    <v>1.44</v>
    <v>Palisade Bio, Inc. is a biopharmaceutical company focused on developing novel therapeutics for serious chronic gastrointestinal diseases. It is engaged in advancing a PALI-2108 for the treatment of IBD, including UC and CD and are researching PALI-1908. IBD is a chronic condition characterized by inflammation within the gastrointestinal tract. UC primarily affects the colon and the rectum. CD can affect any part of the gastrointestinal tract, from the mouth to the anus. PALI-2108 is a prodrug PDE4 inhibitor that operates through a mechanism within colon tissues, targeting the key enzyme phosphodiesterase-4 (PDE4). This enzyme is pivotal in cAMP hydrolysis, and by inhibiting PDE4, intracellular cAMP levels are elevated. This elevation leads to the downregulation of inflammatory cytokines and a reduction in the expression of cell adhesion molecules. By modulating these processes, PALI-2108 prevents the local infiltration and activation of inflammatory cells in the colon tissues.</v>
    <v>9</v>
    <v>XNAS</v>
    <v>45637.873384895312</v>
    <v>Nasdaq Stock Market</v>
    <v>12316</v>
    <v>1.44</v>
    <v>22.35</v>
    <v>1.39</v>
    <v>1.38</v>
    <v>USD</v>
    <v>Palisade Bio</v>
    <v>Palisade Bio</v>
    <v>0</v>
    <v>1.42</v>
    <v>Biotechnology &amp; Medical Research</v>
    <v>7750 El Camino Real, Suite 5200, CARLSBAD, CA, 92009 US</v>
    <v>PALI</v>
    <v>Acciones</v>
    <v>Palisade Bio (XNAS:PALI)</v>
    <v>47926</v>
    <v>83111</v>
  </rv>
  <rv s="2">
    <v>12317</v>
  </rv>
  <rv s="0">
    <v>https://www.bing.com/financeapi/forcetrigger?t=azbdvh&amp;q=XNAS%3aPALT&amp;form=skydnc</v>
    <v>Learn more on Bing</v>
  </rv>
  <rv s="7">
    <v>es-ES</v>
    <v>azbdvh</v>
    <v>268435456</v>
    <v>1</v>
    <v>Con tecnología de Refinitiv</v>
    <v>25</v>
    <v>26</v>
    <v>Paltalk (XNAS:PALT)</v>
    <v>3</v>
    <v>27</v>
    <v>Finance</v>
    <v>28</v>
    <v>XNAS</v>
    <v>9236990</v>
    <v>2005</v>
    <v>1.91</v>
    <v>0.9032</v>
    <v>-0.02</v>
    <v>-1.0363000000000001E-2</v>
    <v>17827380</v>
    <v>1.93</v>
    <v>Paltalk, Inc. is a communications software provider that powers multimedia social applications. Its products include Paltalk, Camfrog, ManyCam, Tinychat and Vumber. Paltalk and Camfrog are both available on Windows, Mac OS, iOS, Android and other tablet devices. Together, these products power a collection of video-based communities, with technology to host thousands of simultaneous live group conversations on topics such as politics, financial markets, music and dating, among others. ManyCam is a live streaming software and virtual camera that allows users to deliver professional live videos on streaming platforms, video conferencing apps and distance learning tools. Vumber is a telecommunications services provider that enables users to communicate privately by having multiple phone numbers with any area code through which calls can be forwarded to a user's existing telephone number. Tinychat is Web-based, enables adaptations of its video technology and does not require a download.</v>
    <v>17</v>
    <v>XNAS</v>
    <v>45637.872396133593</v>
    <v>Nasdaq Stock Market</v>
    <v>12319</v>
    <v>1.95</v>
    <v>5.5</v>
    <v>1.83</v>
    <v>1.6741999999999999</v>
    <v>USD</v>
    <v>Paltalk</v>
    <v>Paltalk</v>
    <v>0</v>
    <v>1.91</v>
    <v>Software &amp; IT Services</v>
    <v>30 JERICHO EXECUTIVE PLAZA, SUITE 400E, JERICHO, NY, 11753 US</v>
    <v>PALT</v>
    <v>Acciones</v>
    <v>Paltalk (XNAS:PALT)</v>
    <v>12891</v>
    <v>38752</v>
  </rv>
  <rv s="2">
    <v>12320</v>
  </rv>
  <rv s="0">
    <v>https://www.bing.com/financeapi/forcetrigger?t=a1zggh&amp;q=XNYS%3aPAM&amp;form=skydnc</v>
    <v>Learn more on Bing</v>
  </rv>
  <rv s="7">
    <v>es-ES</v>
    <v>a1zggh</v>
    <v>268435456</v>
    <v>1</v>
    <v>Con tecnología de Refinitiv</v>
    <v>25</v>
    <v>26</v>
    <v>Pampa Energía S.A. (XNYS:PAM)</v>
    <v>3</v>
    <v>27</v>
    <v>Finance</v>
    <v>28</v>
    <v>XNYS</v>
    <v>54385660</v>
    <v>1945</v>
    <v>87.18</v>
    <v>0.94620000000000004</v>
    <v>3.75</v>
    <v>4.3238000000000006E-2</v>
    <v>4973971000</v>
    <v>86.73</v>
    <v>Pampa Energía S.A. es una compañía de electricidad integrada. La compañía, a través de sus filiales, se dedica a la generación, transmisión y distribución de energía eléctrica en Argentina. Sus segmentos incluyen la generación, transmisión, distribución, petróleo y gas, holding y otros. Su segmento de generación incluye una participación directa e indirecta en Central Piedra Buena S.A., Central Térmica Güemes S.A., Central Térmica Loma de la Lata S.A. y Pampa Comercializadora S.A, entre otras e inversiones en compañías del sector de generación eléctrica. El segmento de transmisión incluye una participación indirecta a través de la Compañía Inversora en Transmisión Eléctrica Citelec S.A. El segmento de distribución incluye una participación indirecta en Electricidad Argentina S.A. y Empresa Distribuidora y Comercializadora Norte S.A. El segmento de petróleo y gas incluye una participación directa en Petrolera Pampa S.A. El sector de holding y otros incluye operaciones de inversión financiera, entre otras.</v>
    <v>6286</v>
    <v>XNYS</v>
    <v>45637.872985624999</v>
    <v>New York Stock Exchange</v>
    <v>12322</v>
    <v>91.119900000000001</v>
    <v>91.119900000000001</v>
    <v>85.24</v>
    <v>38.15</v>
    <v>USD</v>
    <v>Pampa Energía S.A.</v>
    <v>Pampa Energía S.A.</v>
    <v>15.8462</v>
    <v>90.48</v>
    <v>Electrical Utilities &amp; IPPs</v>
    <v>Edificio Pampa Energia, Maipu 1, BUENOS AIRES, BUENOS AIRES, C1084ABA AR</v>
    <v>PAM</v>
    <v>Acciones</v>
    <v>Pampa Energía S.A. (XNYS:PAM)</v>
    <v>395691</v>
    <v>343237</v>
  </rv>
  <rv s="2">
    <v>12323</v>
  </rv>
  <rv s="0">
    <v>https://www.bing.com/financeapi/forcetrigger?t=a1zgjc&amp;q=XNAS%3aPANL&amp;form=skydnc</v>
    <v>Learn more on Bing</v>
  </rv>
  <rv s="7">
    <v>es-ES</v>
    <v>a1zgjc</v>
    <v>268435456</v>
    <v>1</v>
    <v>Con tecnología de Refinitiv</v>
    <v>25</v>
    <v>26</v>
    <v>Pangaea (XNAS:PANL)</v>
    <v>3</v>
    <v>27</v>
    <v>Finance</v>
    <v>28</v>
    <v>XNAS</v>
    <v>46902090</v>
    <v>2014</v>
    <v>5.55</v>
    <v>0.83450000000000002</v>
    <v>-0.22500000000000001</v>
    <v>-4.0613999999999997E-2</v>
    <v>249284608</v>
    <v>5.54</v>
    <v>Pangaea Logistics Solutions Ltd. is a provider of seaborne drybulk logistics and transportation services as well as terminal and stevedoring services. The Company offers services to a base of industrial customers who require the transportation of a variety of drybulk cargoes, including grains, coal, iron ore, pig iron, hot briquetted iron, bauxite, alumina, cement clinker, dolomite and limestone. The Company provides ocean transportation services to clients utilizing an ocean-going fleet of motor vessels (m/v) in the Handymax, Supramax, Ultramax and Panamax and Post-Panamax segments. The Company operates 26 vessels which are wholly owned or partially-owned through joint ventures. The Company provides logistics services and commercially manages its fleet primarily from offices in Newport, Rhode Island, Copenhagen, Denmark and Singapore. Its logistics services and activities include cargo loading, cargo discharge, vessel chartering, voyage planning, and technical vessel management.</v>
    <v>151</v>
    <v>XNAS</v>
    <v>45637.87339885391</v>
    <v>Nasdaq Stock Market</v>
    <v>12325</v>
    <v>5.55</v>
    <v>9.5250000000000004</v>
    <v>5.29</v>
    <v>5.29</v>
    <v>USD</v>
    <v>Pangaea</v>
    <v>Pangaea</v>
    <v>11.793799999999999</v>
    <v>5.3150000000000004</v>
    <v>Freight &amp; Logistics Services</v>
    <v>109 Long Wharf, NEWPORT, RI, 02840 US</v>
    <v>PANL</v>
    <v>Acciones</v>
    <v>Pangaea (XNAS:PANL)</v>
    <v>125295</v>
    <v>211492</v>
  </rv>
  <rv s="2">
    <v>12326</v>
  </rv>
  <rv s="0">
    <v>https://www.bing.com/financeapi/forcetrigger?t=a1zgm7&amp;q=XNAS%3aPANW&amp;form=skydnc</v>
    <v>Learn more on Bing</v>
  </rv>
  <rv s="7">
    <v>es-ES</v>
    <v>a1zgm7</v>
    <v>268435456</v>
    <v>1</v>
    <v>Con tecnología de Refinitiv</v>
    <v>25</v>
    <v>26</v>
    <v>PALO ALTO NETWORKS, INC. (XNAS:PANW)</v>
    <v>3</v>
    <v>27</v>
    <v>Finance</v>
    <v>28</v>
    <v>XNAS</v>
    <v>328100000</v>
    <v>2005</v>
    <v>390.63</v>
    <v>1.1277999999999999</v>
    <v>8.91</v>
    <v>2.2860000000000002E-2</v>
    <v>130803627000</v>
    <v>389.76</v>
    <v>Vocento SA es una empresa con sede en España dedicada a la industria multimedia. La Compañía publica, distribuye y vende publicaciones unitarias, periódicas y no periódicas, sobre información general, cultura, deportes, etc. artes y otros temas relacionados. Opera a través de cuatro segmentos: Print Media, que presta servicios de impresión y distribución; Audiovisual, que se encarga de la emisión de canales de televisión en la Televisión Digital Terrestre Española (TDT) y una emisora de radio, así como la operación de cinco entidades de producción audiovisual BocaBoca Producciones, Europroducciones, Hill Valley, Videomedia y Tripictures; Internet, que alberga con la cobertura de noticias y eventos, así como aplicaciones específicas para smartphones y tablets; y otros negocios, que está activo en los sectores de impresión, distribución y prensa libre. Funciona a través del Foro de Debate.</v>
    <v>15514</v>
    <v>XNAS</v>
    <v>45637.873560867971</v>
    <v>Nasdaq Stock Market</v>
    <v>12328</v>
    <v>398.85</v>
    <v>410.2287</v>
    <v>390.63</v>
    <v>260.08999999999997</v>
    <v>USD</v>
    <v>PALO ALTO NETWORKS, INC.</v>
    <v>PALO ALTO NETWORKS, INC.</v>
    <v>51.170400000000001</v>
    <v>398.67</v>
    <v>Software &amp; IT Services</v>
    <v>3000 Tannery Way, SANTA CLARA, CA, 95054 US</v>
    <v>PANW</v>
    <v>Acciones</v>
    <v>PALO ALTO NETWORKS, INC. (XNAS:PANW)</v>
    <v>1281293</v>
    <v>2828527</v>
  </rv>
  <rv s="2">
    <v>12329</v>
  </rv>
  <rv s="51">
    <v>es-ES</v>
    <v>c8a2gh</v>
    <v>268435456</v>
    <v>1</v>
    <v>Con tecnología de Refinitiv</v>
    <v>151</v>
    <v>152</v>
    <v>Pineapple Fin (XNYS:PAPL)</v>
    <v>44</v>
    <v>31</v>
    <v>Finance</v>
    <v>45</v>
    <v>XNYS</v>
    <v>8808020</v>
    <v>2023</v>
    <v>0.49199999999999999</v>
    <v>-1.2949999999999999</v>
    <v>1.2999999999999999E-3</v>
    <v>2.6419999999999998E-3</v>
    <v>4333550</v>
    <v>0.49199999999999999</v>
    <v xml:space="preserve">Pineapple Financial Inc. is a tech-focused mortgage firm with an integrated network of partner brokerages and agents across Canada. With over 700 brokers within the network, it creates cutting-edge cloud-based tools and AI-driven systems. It provides mortgage brokerage services and technology solutions to Canadian mortgage agents, brokers, sub-brokers, brokerages and consumers. Through data-driven systems together with cloud-based tools, it offers competitive advantages in the Canadian mortgage industry relative to alternative mortgage broker arrangements. It also provides back-office services, together with pre-underwriting support services (Brokerage Services) to Canadian mortgage brokerages. In connection with the provision of Brokerage Services, it employs and engages several licensed mortgage brokers and agents. It provides its Brokerage Services to both residential and commercial mortgage opportunities and, in each case, through a proprietary technology called MyPineapple. </v>
    <v>55</v>
    <v>XNYS</v>
    <v>45637.836783055471</v>
    <v>New York Stock Exchange</v>
    <v>0.505</v>
    <v>3.26</v>
    <v>0.49</v>
    <v>0.42480000000000001</v>
    <v>USD</v>
    <v>Pineapple Fin</v>
    <v>Pineapple Fin</v>
    <v>0.49330000000000002</v>
    <v>Banking Services</v>
    <v>111 Gordon Baker Road, Unit 200, NORTH YORK, ON, M2H 3R1 CA</v>
    <v>PAPL</v>
    <v>Acciones</v>
    <v>Pineapple Fin (XNYS:PAPL)</v>
    <v>11313</v>
    <v>99331</v>
  </rv>
  <rv s="2">
    <v>12331</v>
  </rv>
  <rv s="0">
    <v>https://www.bing.com/financeapi/forcetrigger?t=a1zgp2&amp;q=XNYS%3aPAR&amp;form=skydnc</v>
    <v>Learn more on Bing</v>
  </rv>
  <rv s="8">
    <v>es-ES</v>
    <v>a1zgp2</v>
    <v>268435456</v>
    <v>1</v>
    <v>Con tecnología de Refinitiv</v>
    <v>29</v>
    <v>30</v>
    <v>PAR TECHNOLOGY CORPORATION (XNYS:PAR)</v>
    <v>3</v>
    <v>31</v>
    <v>Finance</v>
    <v>28</v>
    <v>XNYS</v>
    <v>36305090</v>
    <v>1992</v>
    <v>78.055000000000007</v>
    <v>2.2037</v>
    <v>0.56000000000000005</v>
    <v>7.2490000000000002E-3</v>
    <v>2824899052</v>
    <v>77.25</v>
    <v>PAR TECHNOLOGY CORPORATION es un proveedor de sistemas y soluciones de servicio para los sectores de la restauración y la administración pública. La Compañía opera a través de dos segmentos: Restaurante/Minorista y Gobierno. El segmento Restaurante/Minorista ofrece software de punto de venta, hardware, software de back-office y soluciones tecnológicas integradas para las industrias de la restauración y el comercio minorista. Proporciona a los restaurantes individuales y de múltiples unidades, a los franquiciados y a los clientes empresariales en tres categorías de restaurantes: fast-casual, servicio rápido y servicio de mesa. El segmento también ofrece una cartera de servicios para apoyar la tecnología de sus clientes y los requisitos de hardware antes, durante y después de la implementación de software y/o hardware. El segmento Gubernamental ofrece soluciones de inteligencia, vigilancia y reconocimiento y soporte de sistemas de misión al Departamento de Defensa y otras agencias federales. El segmento Gubernamental se centra en las soluciones de inteligencia y en el apoyo a los contratos de sistemas de misión.</v>
    <v>1802</v>
    <v>XNYS</v>
    <v>45637.873533495309</v>
    <v>New York Stock Exchange</v>
    <v>12333</v>
    <v>78.56</v>
    <v>82.24</v>
    <v>77.52</v>
    <v>37.74</v>
    <v>USD</v>
    <v>PAR TECHNOLOGY CORPORATION</v>
    <v>PAR TECHNOLOGY CORPORATION</v>
    <v>77.81</v>
    <v>Office Equipment</v>
    <v>8383 Seneca Turnpike, Par Technology Park, NEW HARTFORD, NY, 13413 US</v>
    <v>PAR</v>
    <v>Acciones</v>
    <v>PAR TECHNOLOGY CORPORATION (XNYS:PAR)</v>
    <v>142837</v>
    <v>602076</v>
  </rv>
  <rv s="2">
    <v>12334</v>
  </rv>
  <rv s="0">
    <v>http://en.wikipedia.org/wiki/CBS_Corporation</v>
    <v>Wikipedia</v>
  </rv>
  <rv s="43">
    <v>596</v>
    <v>12336</v>
  </rv>
  <rv s="44">
    <v>133</v>
    <v>https://www.bing.com/th?id=AMMS_6017cbc2a2b9a7e0267820597f74cec1&amp;qlt=95</v>
    <v>12337</v>
    <v>0</v>
    <v>https://www.bing.com/images/search?form=xlimg&amp;q=cbs+corporation</v>
    <v>Image of PARAMOUNT GLOBAL</v>
  </rv>
  <rv s="0">
    <v>https://www.bing.com/financeapi/forcetrigger?t=a1pb4c&amp;q=XNAS%3aPARA&amp;form=skydnc</v>
    <v>Learn more on Bing</v>
  </rv>
  <rv s="45">
    <v>es-ES</v>
    <v>a1pb4c</v>
    <v>268435456</v>
    <v>1</v>
    <v>Con tecnología de Refinitiv</v>
    <v>128</v>
    <v>129</v>
    <v>PARAMOUNT GLOBAL (XNAS:PARA)</v>
    <v>131</v>
    <v>144</v>
    <v>Finance</v>
    <v>28</v>
    <v>XNAS</v>
    <v>666975200</v>
    <v>1986</v>
    <v>11.18</v>
    <v>1.7263999999999999</v>
    <v>0.01</v>
    <v>8.9289999999999997E-4</v>
    <v>7971579000</v>
    <v>11.2</v>
    <v>CBS Corporation es una compañía de medios de comunicación. La compañía opera a través de cuatro segmentos: Entretenimiento, Redes de Cable, Publicaciones, Medios Locales. El segmento de Entretenimiento comprende la Red de TV CBS; CBS TV Studios; CBS Studios International y CBS TV Distribution; CBS Interactive; CBS Films; y los servicios de transmisión digital de la Compañía, CBS All Access y CBSN. El segmento de Redes de Cable comprende Showtime Networks, que opera sus servicios de programa de suscripción, Showtime, The Movie Channel y Flix. El segmento de Publicaciones está compuesto por Simon &amp; Schuster, que publica y distribuye libros de consumo bajo impresiones como Simon &amp; Schuster, Pocket Books, Scribner y Gallery Books. El segmento de Medios Locales comprende estaciones de televisión CBS, posee 30 estaciones de televisión abierta; y CBS Local Digital Media. Sus negocios abarcan las industrias de medios y entretenimiento, incluida CBS TV Network, redes de cable y producción y distribución de contenido.</v>
    <v>21900</v>
    <v>XNAS</v>
    <v>45637.873588553128</v>
    <v>12338</v>
    <v>Nasdaq Stock Market</v>
    <v>12339</v>
    <v>11.28</v>
    <v>17.5</v>
    <v>11.06</v>
    <v>9.5399999999999991</v>
    <v>USD</v>
    <v>PARAMOUNT GLOBAL</v>
    <v>PARAMOUNT GLOBAL</v>
    <v>0</v>
    <v>11.21</v>
    <v>Media &amp; Publishing</v>
    <v>1515 Broadway, NEW YORK, NY, 10036 US</v>
    <v>PARA</v>
    <v>Acciones</v>
    <v>PARAMOUNT GLOBAL (XNAS:PARA)</v>
    <v>6545482</v>
    <v>12150975</v>
  </rv>
  <rv s="2">
    <v>12340</v>
  </rv>
  <rv s="0">
    <v>https://www.bing.com/financeapi/forcetrigger?t=a1pb77&amp;q=XNAS%3aPARAA&amp;form=skydnc</v>
    <v>Learn more on Bing</v>
  </rv>
  <rv s="45">
    <v>es-ES</v>
    <v>a1pb77</v>
    <v>268435456</v>
    <v>1</v>
    <v>Con tecnología de Refinitiv</v>
    <v>128</v>
    <v>129</v>
    <v>PARAMOUNT GLOBAL (XNAS:PARAA)</v>
    <v>131</v>
    <v>144</v>
    <v>Finance</v>
    <v>28</v>
    <v>XNAS</v>
    <v>666975200</v>
    <v>1986</v>
    <v>23.43</v>
    <v>1.7263999999999999</v>
    <v>-0.72</v>
    <v>-3.0612E-2</v>
    <v>7971579000</v>
    <v>23.52</v>
    <v>CBS Corporation es una compañía de medios de comunicación. La compañía opera a través de cuatro segmentos: Entretenimiento, Redes de Cable, Publicaciones, Medios Locales. El segmento de Entretenimiento comprende la Red de TV CBS; CBS TV Studios; CBS Studios International y CBS TV Distribution; CBS Interactive; CBS Films; y los servicios de transmisión digital de la Compañía, CBS All Access y CBSN. El segmento de Redes de Cable comprende Showtime Networks, que opera sus servicios de programa de suscripción, Showtime, The Movie Channel y Flix. El segmento de Publicaciones está compuesto por Simon &amp; Schuster, que publica y distribuye libros de consumo bajo impresiones como Simon &amp; Schuster, Pocket Books, Scribner y Gallery Books. El segmento de Medios Locales comprende estaciones de televisión CBS, posee 30 estaciones de televisión abierta; y CBS Local Digital Media. Sus negocios abarcan las industrias de medios y entretenimiento, incluida CBS TV Network, redes de cable y producción y distribución de contenido.</v>
    <v>21900</v>
    <v>XNAS</v>
    <v>45637.872955103907</v>
    <v>12338</v>
    <v>Nasdaq Stock Market</v>
    <v>12342</v>
    <v>23.5809</v>
    <v>26.34</v>
    <v>22.645</v>
    <v>16.59</v>
    <v>USD</v>
    <v>PARAMOUNT GLOBAL</v>
    <v>PARAMOUNT GLOBAL</v>
    <v>0</v>
    <v>22.8</v>
    <v>Media &amp; Publishing</v>
    <v>1515 Broadway, NEW YORK, NY, 10036 US</v>
    <v>PARAA</v>
    <v>Acciones</v>
    <v>PARAMOUNT GLOBAL (XNAS:PARAA)</v>
    <v>50740</v>
    <v>44442</v>
  </rv>
  <rv s="2">
    <v>12343</v>
  </rv>
  <rv s="0">
    <v>https://www.bing.com/financeapi/forcetrigger?t=az23tc&amp;q=XNYS%3aPARR&amp;form=skydnc</v>
    <v>Learn more on Bing</v>
  </rv>
  <rv s="7">
    <v>es-ES</v>
    <v>az23tc</v>
    <v>268435456</v>
    <v>1</v>
    <v>Con tecnología de Refinitiv</v>
    <v>25</v>
    <v>26</v>
    <v>PAR PACIFIC HOLDINGS, INC. (XNYS:PARR)</v>
    <v>3</v>
    <v>27</v>
    <v>Finance</v>
    <v>28</v>
    <v>XNYS</v>
    <v>55952120</v>
    <v>2005</v>
    <v>16.59</v>
    <v>2.008</v>
    <v>0.17</v>
    <v>1.0291E-2</v>
    <v>933840882</v>
    <v>16.52</v>
    <v>Par Pacific Holdings, Inc. es una empresa energética que suministra combustibles renovables y convencionales al oeste de Estados Unidos. Posee y explota 125.000 barriles diarios de capacidad combinada de refino en tres emplazamientos y una red de infraestructuras energéticas, que incluye 7,6 millones de barriles de almacenamiento y activos marítimos, ferroviarios, de estanterías y oleoductos. La Empresa tiene tres segmentos. El segmento de refino posee y explota cuatro refinerías con una capacidad total de producción de crudo de 219.000 barriles diarios. El segmento minorista explota puntos de venta de combustible en Hawai, Washington e Idaho. Explota tiendas de conveniencia y puntos de venta de combustible con las marcas Hele y nomnom, 76 puntos de venta de combustible con marca propia y otros puntos gestionados por terceros que venden gasolina, gasóleo y productos al por menor, como refrescos, alimentos preparados y otros artículos varios. El segmento de Logística opera una red logística multimodal que abarca las regiones del Pacífico, el Noroeste y las Montañas Rocosas.</v>
    <v>1814</v>
    <v>XNYS</v>
    <v>45637.873494166408</v>
    <v>New York Stock Exchange</v>
    <v>12345</v>
    <v>16.828499999999998</v>
    <v>40.695</v>
    <v>16.12</v>
    <v>14.835000000000001</v>
    <v>USD</v>
    <v>PAR PACIFIC HOLDINGS, INC.</v>
    <v>PAR PACIFIC HOLDINGS, INC.</v>
    <v>5.3616999999999999</v>
    <v>16.690000000000001</v>
    <v>Oil &amp; Gas</v>
    <v>825 Town and Country Ln Ste 1500, HOUSTON, TX, 77024-2235 US</v>
    <v>PARR</v>
    <v>Acciones</v>
    <v>PAR PACIFIC HOLDINGS, INC. (XNYS:PARR)</v>
    <v>281146</v>
    <v>962028</v>
  </rv>
  <rv s="2">
    <v>12346</v>
  </rv>
  <rv s="0">
    <v>https://www.bing.com/financeapi/forcetrigger?t=btttqh&amp;q=XNAS%3aPASG&amp;form=skydnc</v>
    <v>Learn more on Bing</v>
  </rv>
  <rv s="7">
    <v>es-ES</v>
    <v>btttqh</v>
    <v>268435456</v>
    <v>1</v>
    <v>Con tecnología de Refinitiv</v>
    <v>25</v>
    <v>26</v>
    <v>Passage Bio (XNAS:PASG)</v>
    <v>3</v>
    <v>27</v>
    <v>Finance</v>
    <v>28</v>
    <v>XNAS</v>
    <v>61767290</v>
    <v>2017</v>
    <v>0.8</v>
    <v>1.4490000000000001</v>
    <v>-1.7899999999999999E-2</v>
    <v>-2.2587000000000003E-2</v>
    <v>47844942</v>
    <v>0.79249999999999998</v>
    <v>Passage Bio, Inc. is a clinical-stage genetic medicines company focused on improving the lives of patients with neurodegenerative diseases. Its clinical product candidate, PBFT02, seeks to elevate progranulin levels to restore lysosomal function and slow disease progression across a variety of neurodegenerative diseases. PBFT02 utilizes an adeno-associated virus capsid to deliver a functional granulin gene, or GRN, encoding progranulin to the brain via intra cisterna magna administration. The lead indication for PBFT02 is frontotemporal dementia, or FTD, caused by progranulin deficiency, or FTD-GRN. Its development programs consist of PBFT02 for the treatment of FTD-GRN, PBFT02 for the treatment of FTD-C9orf72 and amyotrophic lateral sclerosis, and PBFT02 for the treatment of Alzheimer’s disease. Its clinical product candidates include PBGM01, PBKR03 and PBML04. It has one unnamed preclinical research program that explores multiple potential treatment targets for Huntington's disease.</v>
    <v>58</v>
    <v>XNAS</v>
    <v>45637.873539930471</v>
    <v>Nasdaq Stock Market</v>
    <v>12348</v>
    <v>0.81489999999999996</v>
    <v>1.79</v>
    <v>0.75390000000000001</v>
    <v>0.45100000000000001</v>
    <v>USD</v>
    <v>Passage Bio</v>
    <v>Passage Bio</v>
    <v>0</v>
    <v>0.77459999999999996</v>
    <v>Biotechnology &amp; Medical Research</v>
    <v>One Commerce Square, 2005 Market Street, 39Th Floor, PHILADELPHIA, PA, 19103 US</v>
    <v>PASG</v>
    <v>Acciones</v>
    <v>Passage Bio (XNAS:PASG)</v>
    <v>62510</v>
    <v>1011693</v>
  </rv>
  <rv s="2">
    <v>12349</v>
  </rv>
  <rv s="0">
    <v>https://www.bing.com/financeapi/forcetrigger?t=c1dbvh&amp;q=XNYS%3aPATH&amp;form=skydnc</v>
    <v>Learn more on Bing</v>
  </rv>
  <rv s="8">
    <v>es-ES</v>
    <v>c1dbvh</v>
    <v>268435456</v>
    <v>1</v>
    <v>Con tecnología de Refinitiv</v>
    <v>29</v>
    <v>30</v>
    <v>UIPATH, INC. (XNYS:PATH)</v>
    <v>3</v>
    <v>31</v>
    <v>Finance</v>
    <v>28</v>
    <v>XNYS</v>
    <v>549598900</v>
    <v>2015</v>
    <v>14.8</v>
    <v>0.93359999999999999</v>
    <v>-4.4999999999999998E-2</v>
    <v>-3.0590000000000001E-3</v>
    <v>8059867868</v>
    <v>14.71</v>
    <v>UIPATH, INC. ofrece una plataforma integral para la automatización, que combina la solución de automatización de procesos robóticos, que permite a las organizaciones escalar las operaciones comerciales digitales. La plataforma de la Compañía está diseñada para transformar la forma en que trabajan los humanos. Ofrece a sus clientes un conjunto sólido de capacidades para descubrir oportunidades de automatización y crear, administrar, ejecutar, involucrar, medir y gobernar automatizaciones en todos los departamentos dentro de una organización. La plataforma de la Compañía permite que sus robots de software realicen una variedad de acciones. Estas acciones incluyen, entre otras, iniciar sesión en aplicaciones, extraer información de documentos, mover carpetas, completar formularios y actualizar campos de información y bases de datos. La plataforma de la empresa interactúa con los procesos y los automatiza en la pila empresarial existente de una empresa.</v>
    <v>4035</v>
    <v>XNYS</v>
    <v>45637.873371527341</v>
    <v>New York Stock Exchange</v>
    <v>12351</v>
    <v>14.86</v>
    <v>27.87</v>
    <v>14.3</v>
    <v>10.37</v>
    <v>USD</v>
    <v>UIPATH, INC.</v>
    <v>UIPATH, INC.</v>
    <v>14.664999999999999</v>
    <v>Software &amp; IT Services</v>
    <v>One Vanderbilt Avenue, 60th Floor, NEW YORK, NY, 10017 US</v>
    <v>PATH</v>
    <v>Acciones</v>
    <v>UIPATH, INC. (XNYS:PATH)</v>
    <v>7814541</v>
    <v>11018615</v>
  </rv>
  <rv s="2">
    <v>12352</v>
  </rv>
  <rv s="0">
    <v>https://www.bing.com/financeapi/forcetrigger?t=a1zgxm&amp;q=XNAS%3aPATK&amp;form=skydnc</v>
    <v>Learn more on Bing</v>
  </rv>
  <rv s="7">
    <v>es-ES</v>
    <v>a1zgxm</v>
    <v>268435456</v>
    <v>1</v>
    <v>Con tecnología de Refinitiv</v>
    <v>25</v>
    <v>26</v>
    <v>PATRICK INDUSTRIES, INC. (XNAS:PATK)</v>
    <v>3</v>
    <v>27</v>
    <v>Finance</v>
    <v>28</v>
    <v>XNAS</v>
    <v>22399760</v>
    <v>1961</v>
    <v>137.32</v>
    <v>1.6152</v>
    <v>-0.49</v>
    <v>-3.6070000000000004E-3</v>
    <v>3032255511</v>
    <v>135.86000000000001</v>
    <v>PATRICK INDUSTRIES, INC. es un fabricante y distribuidor de componentes y productos y materiales de construcción que sirve a los fabricantes de equipos originales principalmente en los mercados de vehículos recreativos, marinos, viviendas manufacturadas e industriales. Su segmento de Fabricación incluye productos laminados para muebles, estanterías, paredes y encimeras; vinilo decorativo, vinilo envuelto, paneles laminados de papel e impresión de vinilo; encimeras de superficie sólida, granito y cuarzo; productos de aluminio fabricados; y otros productos. Su segmento de Distribución suministra paneles preacabados para paredes y techos, productos de acabado de paneles de yeso y de mampostería, productos de iluminación interior y exterior, productos de cableado, electricidad y fontanería, servicios de transporte y logística y otros productos. La Compañía opera a través de una red que incluye aproximadamente 174 plantas de fabricación y 64 instalaciones de almacenamiento y distribución ubicadas en 23 estados con presencia en China y Canadá.</v>
    <v>10000</v>
    <v>XNAS</v>
    <v>45637.873542603906</v>
    <v>Nasdaq Stock Market</v>
    <v>12354</v>
    <v>138.1875</v>
    <v>148.35</v>
    <v>135.26</v>
    <v>85.32</v>
    <v>USD</v>
    <v>PATRICK INDUSTRIES, INC.</v>
    <v>PATRICK INDUSTRIES, INC.</v>
    <v>19.5181</v>
    <v>135.37</v>
    <v>Homebuilding &amp; Construction Supplies</v>
    <v>107 West Franklin Street Po Box 638, ELKHART, IN, 46515 US</v>
    <v>PATK</v>
    <v>Acciones</v>
    <v>PATRICK INDUSTRIES, INC. (XNAS:PATK)</v>
    <v>157763</v>
    <v>289114</v>
  </rv>
  <rv s="2">
    <v>12355</v>
  </rv>
  <rv s="0">
    <v>https://www.bing.com/financeapi/forcetrigger?t=a1zh4c&amp;q=XNAS%3aPAVM&amp;form=skydnc</v>
    <v>Learn more on Bing</v>
  </rv>
  <rv s="7">
    <v>es-ES</v>
    <v>a1zh4c</v>
    <v>268435456</v>
    <v>1</v>
    <v>Con tecnología de Refinitiv</v>
    <v>25</v>
    <v>26</v>
    <v>PAVmed (XNAS:PAVM)</v>
    <v>3</v>
    <v>27</v>
    <v>Finance</v>
    <v>28</v>
    <v>XNAS</v>
    <v>11068570</v>
    <v>2014</v>
    <v>0.85009999999999997</v>
    <v>0.63460000000000005</v>
    <v>-9.4700000000000006E-2</v>
    <v>-0.11139900000000001</v>
    <v>8361197</v>
    <v>0.85009999999999997</v>
    <v>PAVmed Inc. is a multi-product, commercial-stage medical technology company. The Company operates through three lines of business: Medical Devices, Diagnostics, and Digital Health. Its subsidiary includes Lucid Diagnostics Inc., which is a commercial-stage cancer prevention medical diagnostics company that markets the EsoGuard Esophageal DNA Test and EsoCheck Esophageal Cell Collection Device for early detection of esophageal precancer to prevent esophageal cancer deaths. EsoCheck is a noninvasive swallowable balloon capsule catheter device capable of sampling surface esophageal cells. EsoGuard is a bisulfite-converted next-generation sequencing (NGS) DNA assay performed on surface esophageal cells collected with EsoCheck. Its other subsidiary, Veris Health Inc., is focused on enhanced personalized cancer care through remote patient monitoring using implantable vascular access port with wireless communication combined with an oncologist-designed remote digital healthcare platform.</v>
    <v>107</v>
    <v>XNAS</v>
    <v>45637.872585126563</v>
    <v>Nasdaq Stock Market</v>
    <v>12357</v>
    <v>0.85009999999999997</v>
    <v>3.8220000000000001</v>
    <v>0.72030000000000005</v>
    <v>0.59989999999999999</v>
    <v>USD</v>
    <v>PAVmed</v>
    <v>PAVmed</v>
    <v>0</v>
    <v>0.75539999999999996</v>
    <v>Healthcare Equipment &amp; Supplies</v>
    <v>360 Madison Avenue, 25Th Floor, NEW YORK, NY, 10017 US</v>
    <v>PAVM</v>
    <v>Acciones</v>
    <v>PAVmed (XNAS:PAVM)</v>
    <v>221416</v>
    <v>88769</v>
  </rv>
  <rv s="2">
    <v>12358</v>
  </rv>
  <rv s="0">
    <v>https://www.bing.com/financeapi/forcetrigger?t=bpzvz2&amp;q=XNAS%3aHAPP&amp;form=skydnc</v>
    <v>Learn more on Bing</v>
  </rv>
  <rv s="7">
    <v>es-ES</v>
    <v>bpzvz2</v>
    <v>268435456</v>
    <v>1</v>
    <v>Con tecnología de Refinitiv</v>
    <v>25</v>
    <v>26</v>
    <v>Paranovus Ent (XNAS:PAVS)</v>
    <v>3</v>
    <v>27</v>
    <v>Finance</v>
    <v>28</v>
    <v>XNAS</v>
    <v>67336930</v>
    <v>1970</v>
    <v>0.92</v>
    <v>0</v>
    <v>-2.98E-2</v>
    <v>-3.1375E-2</v>
    <v>63162040</v>
    <v>0.94979999999999998</v>
    <v>Paranovus Entertainment Technology Ltd, formerly Happiness Development Group Ltd, is a company mainly engaged in the production of nutritional products. The Company's main businesses are the research and development, manufacturing and sales of nutritional products made from traditional Chinese medicine and animal extracts. The Company's main products include spore powder, cordyceps mycelium products, donkey-hide gelatin solution products, vitamins and dietary supplement products, American ginseng products and other nutrition products. The Company also engages in e-commerce and auto sales through the platforms Happy Buy and Taochejun.</v>
    <v>7</v>
    <v>XNAS</v>
    <v>45637.872237117968</v>
    <v>Nasdaq Stock Market</v>
    <v>12360</v>
    <v>0.93810000000000004</v>
    <v>2.97</v>
    <v>0.92</v>
    <v>0.32</v>
    <v>USD</v>
    <v>Paranovus Ent</v>
    <v>Paranovus Ent</v>
    <v>0</v>
    <v>0.92</v>
    <v>Food &amp; Tobacco</v>
    <v>No. 11, Dongjiao East Road, Shuangxi, Shunchang, NANPING, FUJIAN, 353001 CN</v>
    <v>PAVS</v>
    <v>Acciones</v>
    <v>Paranovus Ent (XNAS:PAVS)</v>
    <v>39457</v>
    <v>15135</v>
  </rv>
  <rv s="2">
    <v>12361</v>
  </rv>
  <rv s="0">
    <v>https://www.bing.com/financeapi/forcetrigger?t=bxfgvh&amp;q=XNAS%3aPAX&amp;form=skydnc</v>
    <v>Learn more on Bing</v>
  </rv>
  <rv s="7">
    <v>es-ES</v>
    <v>bxfgvh</v>
    <v>268435456</v>
    <v>1</v>
    <v>Con tecnología de Refinitiv</v>
    <v>25</v>
    <v>26</v>
    <v>Patria Inve (XNAS:PAX)</v>
    <v>3</v>
    <v>27</v>
    <v>Finance</v>
    <v>28</v>
    <v>XNAS</v>
    <v>151808400</v>
    <v>2020</v>
    <v>12.75</v>
    <v>0.57920000000000005</v>
    <v>0.21</v>
    <v>1.6548E-2</v>
    <v>1958328360</v>
    <v>12.69</v>
    <v>Patria Investments Limited is a Cayman Islands-based global alternative investment company. The Company’s product offering encompasses six product lines, such as private equity, infrastructure, credit, public equities, real estate, and global private markets solutions. It seeks to provide global and Latin American investors with investment products that allow for portfolio diversification and consistent returns. Patria Private Equity seeks to create consistent quartile returns. It makes private investments in public equities. Patria Infrastructure performs equity investments in a diversified portfolio of infrastructure-related assets in Brazil and selected other Latin American countries. It has investment in real assets. It offers its clients a range of different credit solutions, and in addition to capital, the Company offers management advice. Its investment portfolio consists of healthcare, education, food and beverages, diversified agribusiness, transportation, energy, and others.</v>
    <v>430</v>
    <v>XNAS</v>
    <v>45637.873571885939</v>
    <v>Nasdaq Stock Market</v>
    <v>12363</v>
    <v>12.904999999999999</v>
    <v>16.16</v>
    <v>12.6</v>
    <v>10.63</v>
    <v>USD</v>
    <v>Patria Inve</v>
    <v>Patria Inve</v>
    <v>29.6509</v>
    <v>12.9</v>
    <v>Investment Banking &amp; Investment Services</v>
    <v>60 Nexus Way, 4Th Floor, Camana Bay, Po Box 757, GRAND CAYMAN, KY1-9006 KY</v>
    <v>PAX</v>
    <v>Acciones</v>
    <v>Patria Inve (XNAS:PAX)</v>
    <v>419788</v>
    <v>632735</v>
  </rv>
  <rv s="2">
    <v>12364</v>
  </rv>
  <rv s="0">
    <v>https://www.bing.com/financeapi/forcetrigger?t=c4zga2&amp;q=XNYS%3aPAXS&amp;form=skydnc</v>
    <v>Learn more on Bing</v>
  </rv>
  <rv s="24">
    <v>es-ES</v>
    <v>c4zga2</v>
    <v>268435456</v>
    <v>1</v>
    <v>Con tecnología de Refinitiv</v>
    <v>73</v>
    <v>74</v>
    <v>PIMCO Access Income (XNYS:PAXS)</v>
    <v>14</v>
    <v>75</v>
    <v>Finance</v>
    <v>76</v>
    <v>XNYS</v>
    <v>16.364999999999998</v>
    <v>-0.18</v>
    <v>-1.1023E-2</v>
    <v>681540968.89999998</v>
    <v>16.329999999999998</v>
    <v>45637.873542488283</v>
    <v>7.1099999999999997E-2</v>
    <v>New York Stock Exchange</v>
    <v>12366</v>
    <v>16.364999999999998</v>
    <v>17.239999999999998</v>
    <v>16.14</v>
    <v>13.58</v>
    <v>USD</v>
    <v>PIMCO Access Income</v>
    <v>16.149999999999999</v>
    <v>PAXS</v>
    <v>ETF</v>
    <v>PIMCO Access Income (XNYS:PAXS)</v>
    <v>222515</v>
    <v>214523</v>
  </rv>
  <rv s="2">
    <v>12367</v>
  </rv>
  <rv s="0">
    <v>https://www.bing.com/financeapi/forcetrigger?t=c27y1h&amp;q=XNYS%3aPAY&amp;form=skydnc</v>
    <v>Learn more on Bing</v>
  </rv>
  <rv s="7">
    <v>es-ES</v>
    <v>c27y1h</v>
    <v>268435456</v>
    <v>1</v>
    <v>Con tecnología de Refinitiv</v>
    <v>25</v>
    <v>26</v>
    <v>Paymentus Hldg (XNYS:PAY)</v>
    <v>3</v>
    <v>27</v>
    <v>Finance</v>
    <v>28</v>
    <v>XNYS</v>
    <v>124633600</v>
    <v>2011</v>
    <v>32.93</v>
    <v>1.6464000000000001</v>
    <v>1.2849999999999999</v>
    <v>4.0006000000000007E-2</v>
    <v>4163385408</v>
    <v>32.119999999999997</v>
    <v>Paymentus Holdings, Inc. is a provider of cloud-based bill payment technology and solutions for more than 1,900 billers and financial institutions across North America. The Company delivers its product suite through a technology stack. The Company's artificial intelligence (AI)-driven software-as-a-service (SaaS) platform provides a single-vendor solution. Its Instant Payment Network (IPN) connects IPN partners' platforms and various billers to its integrated billing, payment and reconciliation capabilities. Its platform for financial institutions reconnects the financial institutions to their customers by providing a real-time financial hub where consumers can consolidate their financial obligations, pay bills, move money in real time and improve their understanding of their own financial position. Its solution includes electronic bill presentment across numerous channels including Web, mobile, text, secure portable document format (PDF), email, interactive voice response and chatbot.</v>
    <v>1273</v>
    <v>XNYS</v>
    <v>45637.873125370315</v>
    <v>New York Stock Exchange</v>
    <v>12369</v>
    <v>34.090000000000003</v>
    <v>38.94</v>
    <v>32.39</v>
    <v>14.77</v>
    <v>USD</v>
    <v>Paymentus Hldg</v>
    <v>Paymentus Hldg</v>
    <v>101.0702</v>
    <v>33.405000000000001</v>
    <v>Financial Technology (Fintech) &amp; Infrastructure</v>
    <v>11605 N. Community House Road, Suite 300, CHARLOTTE, NC, 28277 US</v>
    <v>PAY</v>
    <v>Acciones</v>
    <v>Paymentus Hldg (XNYS:PAY)</v>
    <v>505217</v>
    <v>548469</v>
  </rv>
  <rv s="2">
    <v>12370</v>
  </rv>
  <rv s="0">
    <v>https://www.bing.com/financeapi/forcetrigger?t=a1zha2&amp;q=XNYS%3aPAYC&amp;form=skydnc</v>
    <v>Learn more on Bing</v>
  </rv>
  <rv s="7">
    <v>es-ES</v>
    <v>a1zha2</v>
    <v>268435456</v>
    <v>1</v>
    <v>Con tecnología de Refinitiv</v>
    <v>25</v>
    <v>26</v>
    <v>PAYCOM SOFTWARE, INC. (XNYS:PAYC)</v>
    <v>3</v>
    <v>27</v>
    <v>Finance</v>
    <v>28</v>
    <v>XNYS</v>
    <v>57662040</v>
    <v>2013</v>
    <v>237.73</v>
    <v>1.1215999999999999</v>
    <v>3.9249999999999998</v>
    <v>1.6655E-2</v>
    <v>13814959853</v>
    <v>235.66</v>
    <v>Paycom Software Inc es un proveedor de una solución software en la nube de gestión de capital humano distribuida como Software como Servicio (SaaS). La Campania provee funcionalidad y análisis de datos que el comercio necesita para gestionar el ciclo completo de vida del empleo del reclutamiento al retiro. Las aplicaciones de la Compañía mejoran los procesos de los clientes y proveen a los clientes y sus empleados la capacidad de acceder y administrar directamente los procesos administrativos, incluidas las aplicaciones que identifican a los candidatos, los empleados a bordo, administran el tiempo y la mano de obra, administran las deducciones y los beneficios de la nómina, administran el rendimiento y los empleados despedidos y administrar beneficios de salud posteriores a la terminación, como COBRA. La solución de la Compañía permite a los clientes analizar la información de los empleados para tomar decisiones comerciales. La solución de la Compañía ofrece una gama de aplicaciones, que incluyen la adquisición de talento, la gestión del tiempo y la mano de obra, la nómina, la gestión del talento y la gestión de recursos humanos (RR.HH.).</v>
    <v>7308</v>
    <v>XNYS</v>
    <v>45637.873528911718</v>
    <v>New York Stock Exchange</v>
    <v>12372</v>
    <v>242.74</v>
    <v>242.74</v>
    <v>235.245</v>
    <v>139.5</v>
    <v>USD</v>
    <v>PAYCOM SOFTWARE, INC.</v>
    <v>PAYCOM SOFTWARE, INC.</v>
    <v>29.095500000000001</v>
    <v>239.58500000000001</v>
    <v>Software &amp; IT Services</v>
    <v>7501 W Memorial Rd, OKLAHOMA CITY, OK, 73142 US</v>
    <v>PAYC</v>
    <v>Acciones</v>
    <v>PAYCOM SOFTWARE, INC. (XNYS:PAYC)</v>
    <v>447444</v>
    <v>555073</v>
  </rv>
  <rv s="2">
    <v>12373</v>
  </rv>
  <rv s="0">
    <v>https://www.bing.com/financeapi/forcetrigger?t=bwigmw&amp;q=XNAS%3aPAYO&amp;form=skydnc</v>
    <v>Learn more on Bing</v>
  </rv>
  <rv s="7">
    <v>es-ES</v>
    <v>bwigmw</v>
    <v>268435456</v>
    <v>1</v>
    <v>Con tecnología de Refinitiv</v>
    <v>25</v>
    <v>26</v>
    <v>Payoneer Global (XNAS:PAYO)</v>
    <v>3</v>
    <v>27</v>
    <v>Finance</v>
    <v>28</v>
    <v>XNAS</v>
    <v>356613500</v>
    <v>2021</v>
    <v>10.210000000000001</v>
    <v>0.91339999999999999</v>
    <v>0.245</v>
    <v>2.4185999999999999E-2</v>
    <v>3699865062</v>
    <v>10.130000000000001</v>
    <v>Payoneer Global Inc. is a financial technology company, which enables small and medium-sized businesses (SMBs) to transact and do business globally. The Company has built a global financial stack for SMBs, particularly in emerging markets, to access global demand and supply, pay and get paid, and manage their cross border and other needs from a single platform. Its financial stack provides a full suite of cross-border accounts receivable (AR) and accounts payable (AP) capabilities and includes services, such as working capital and the provision of data-driven insights. The Payoneer financial stack consists of a secure, regulated payment infrastructure platform that provides customers with a one-stop, global, multi-currency account to serve their comprehensive AR and AP needs. The Company leverages nearly 100 banking and payment service providers globally to support transactions in over 7,000 trade corridors and enable same-day and real-time settlement in over 150 countries.</v>
    <v>2167</v>
    <v>XNAS</v>
    <v>45637.873567777344</v>
    <v>Nasdaq Stock Market</v>
    <v>12375</v>
    <v>10.45</v>
    <v>11.29</v>
    <v>10.1</v>
    <v>4.22</v>
    <v>USD</v>
    <v>Payoneer Global</v>
    <v>Payoneer Global</v>
    <v>29.646799999999999</v>
    <v>10.375</v>
    <v>Professional &amp; Commercial Services</v>
    <v>195 Broadway, 27Th Floor, NEW YORK, NY, 10007 US</v>
    <v>PAYO</v>
    <v>Acciones</v>
    <v>Payoneer Global (XNAS:PAYO)</v>
    <v>1484322</v>
    <v>4114456</v>
  </rv>
  <rv s="2">
    <v>12376</v>
  </rv>
  <rv s="0">
    <v>https://www.bing.com/financeapi/forcetrigger?t=a2ysnm&amp;q=XNAS%3aPAYS&amp;form=skydnc</v>
    <v>Learn more on Bing</v>
  </rv>
  <rv s="7">
    <v>es-ES</v>
    <v>a2ysnm</v>
    <v>268435456</v>
    <v>1</v>
    <v>Con tecnología de Refinitiv</v>
    <v>25</v>
    <v>26</v>
    <v>Paysign (XNAS:PAYS)</v>
    <v>3</v>
    <v>27</v>
    <v>Finance</v>
    <v>28</v>
    <v>XNAS</v>
    <v>53548370</v>
    <v>1995</v>
    <v>3.22</v>
    <v>0.94259999999999999</v>
    <v>0</v>
    <v>0</v>
    <v>170819300</v>
    <v>3.19</v>
    <v xml:space="preserve">Paysign, Inc. is a vertically integrated provider of prepaid card products and processing services for corporate, consumer and government applications. The Company’s payment solutions are utilized by its corporate customers as a means to increase customer loyalty, increase patient adherence rates, reduce administration costs and streamline operations. Public sector organizations can utilize its payment solutions to disburse public benefits or for internal payments. It markets its prepaid card solutions under its Paysign brand. It operates on a payments platform with cutting-edge fintech capabilities that can be seamlessly integrated with its clients’ systems. This distinctive positioning allows it to provide end-to-end technologies that securely manage transaction processing, cardholder enrollment, value loading, account management, data and analytics, and customer service. Its suite of product offerings includes solutions for corporate rewards, prepaid gift cards and others. </v>
    <v>123</v>
    <v>XNAS</v>
    <v>45637.873565046095</v>
    <v>Nasdaq Stock Market</v>
    <v>12378</v>
    <v>3.23</v>
    <v>5.59</v>
    <v>3.15</v>
    <v>2.4</v>
    <v>USD</v>
    <v>Paysign</v>
    <v>Paysign</v>
    <v>21.514800000000001</v>
    <v>3.19</v>
    <v>Professional &amp; Commercial Services</v>
    <v>2615 St. Rose Parkway, HENDERSON, NV, 89052 US</v>
    <v>PAYS</v>
    <v>Acciones</v>
    <v>Paysign (XNAS:PAYS)</v>
    <v>170501</v>
    <v>179965</v>
  </rv>
  <rv s="2">
    <v>12379</v>
  </rv>
  <rv s="0">
    <v>https://www.bing.com/financeapi/forcetrigger?t=a1zhcw&amp;q=XNAS%3aPAYX&amp;form=skydnc</v>
    <v>Learn more on Bing</v>
  </rv>
  <rv s="7">
    <v>es-ES</v>
    <v>a1zhcw</v>
    <v>268435456</v>
    <v>1</v>
    <v>Con tecnología de Refinitiv</v>
    <v>25</v>
    <v>26</v>
    <v>PAYCHEX, INC. (XNAS:PAYX)</v>
    <v>3</v>
    <v>27</v>
    <v>Finance</v>
    <v>28</v>
    <v>XNAS</v>
    <v>359898000</v>
    <v>1979</v>
    <v>142.41999999999999</v>
    <v>0.99150000000000005</v>
    <v>-1.3</v>
    <v>-9.130000000000001E-3</v>
    <v>50778008820</v>
    <v>142.38999999999999</v>
    <v>PAYCHEX, INC. es una empresa de software y servicios de gestión del capital humano. Ofrece soluciones integradas de recursos humanos (RRHH), nóminas, beneficios y servicios de seguros para pequeñas y medianas empresas. Sus soluciones reúnen el software de nóminas y HCM con la experiencia en recursos humanos y cumplimiento de la normativa, junto con capacidades de servicio flexibles, personalizadas y habilitadas por la tecnología. Los clientes tienen la opción de hacer la nómina en línea usando su tecnología de software como servicio (SaaS), subcontratar a sus especialistas en nóminas o usar una combinación de esas soluciones. La nómina se integra con módulos de software HCM para los clientes que tienen necesidades de RRHH más complejas. También ofrece una externalización completa de los recursos humanos a través de su organización de servicios administrativos y soluciones PEO. Paychex Flex es su plataforma HCM SaaS que une los recursos humanos, la nómina, el tiempo y la asistencia. Paychex Flex ayuda a los clientes a gestionar el ciclo de vida de los empleados, desde el reclutamiento y la contratación hasta la jubilación, proporcionando un conjunto integrado de soluciones</v>
    <v>16500</v>
    <v>XNAS</v>
    <v>45637.873559953128</v>
    <v>Nasdaq Stock Market</v>
    <v>12381</v>
    <v>143.16</v>
    <v>150.71</v>
    <v>140.97</v>
    <v>114.72</v>
    <v>USD</v>
    <v>PAYCHEX, INC.</v>
    <v>PAYCHEX, INC.</v>
    <v>30.334299999999999</v>
    <v>141.09</v>
    <v>Professional &amp; Commercial Services</v>
    <v>911 Panorama Trail S, ROCHESTER, NY, 14625-0397 US</v>
    <v>PAYX</v>
    <v>Acciones</v>
    <v>PAYCHEX, INC. (XNAS:PAYX)</v>
    <v>1246778</v>
    <v>1671926</v>
  </rv>
  <rv s="2">
    <v>12382</v>
  </rv>
  <rv s="0">
    <v>https://www.bing.com/financeapi/forcetrigger?t=a1zhfr&amp;q=XNYS%3aPB&amp;form=skydnc</v>
    <v>Learn more on Bing</v>
  </rv>
  <rv s="7">
    <v>es-ES</v>
    <v>a1zhfr</v>
    <v>268435456</v>
    <v>1</v>
    <v>Con tecnología de Refinitiv</v>
    <v>25</v>
    <v>26</v>
    <v>Prosperity Bancs (XNYS:PB)</v>
    <v>3</v>
    <v>27</v>
    <v>Finance</v>
    <v>28</v>
    <v>XNYS</v>
    <v>95264670</v>
    <v>1983</v>
    <v>81.8</v>
    <v>0.93540000000000001</v>
    <v>0.79</v>
    <v>9.724E-3</v>
    <v>7814560880</v>
    <v>81.239999999999995</v>
    <v>Prosperity Bancshares, Inc. is a regional financial holding company providing personal banking services and investments to consumers and businesses throughout Texas and Oklahoma. The Company's traditional deposit products include certificates of deposit, interest-checking accounts, money market accounts and savings accounts. It also offers digital banking solutions, credit and debit cards, mortgage services, retail brokerage services, trust and wealth management, and treasury management. It operates around 288 full-service banking locations: 65 in the Houston area, including The Woodlands; 30 in the South Texas area including Corpus Christi and Victoria; 62 in the Dallas/Fort Worth area; 22 in the East Texas area; 31 in the Central Texas area including Austin and San Antonio; 49 in the West Texas area including Lubbock, Midland-Odessa, Abilene, Amarillo and Wichita Falls; 15 in the Bryan/College Station area; 6 in the Central Oklahoma area; and 8 in the Tulsa, Oklahoma area.</v>
    <v>3850</v>
    <v>XNYS</v>
    <v>45637.873524536721</v>
    <v>New York Stock Exchange</v>
    <v>12384</v>
    <v>82.53</v>
    <v>86.754999999999995</v>
    <v>81.510000000000005</v>
    <v>57.16</v>
    <v>USD</v>
    <v>Prosperity Bancs</v>
    <v>Prosperity Bancs</v>
    <v>17.294499999999999</v>
    <v>82.03</v>
    <v>Banking Services</v>
    <v>4295 San Felipe, HOUSTON, TX, 77027 US</v>
    <v>PB</v>
    <v>Acciones</v>
    <v>Prosperity Bancs (XNYS:PB)</v>
    <v>178149</v>
    <v>512001</v>
  </rv>
  <rv s="2">
    <v>12385</v>
  </rv>
  <rv s="0">
    <v>https://www.bing.com/financeapi/forcetrigger?t=a1zhim&amp;q=XNYS%3aPBA&amp;form=skydnc</v>
    <v>Learn more on Bing</v>
  </rv>
  <rv s="7">
    <v>es-ES</v>
    <v>a1zhim</v>
    <v>268435456</v>
    <v>1</v>
    <v>Con tecnología de Refinitiv</v>
    <v>25</v>
    <v>26</v>
    <v>PEMBINA PIPELINE CORPORATION (XNYS:PBA)</v>
    <v>3</v>
    <v>71</v>
    <v>Finance</v>
    <v>28</v>
    <v>XNYS</v>
    <v>580436900</v>
    <v>2010</v>
    <v>39.085000000000001</v>
    <v>1.4448000000000001</v>
    <v>-5.5E-2</v>
    <v>-1.4109999999999999E-3</v>
    <v>32080750000</v>
    <v>38.97</v>
    <v>Pembina Pipeline Corp (Pembina) es un proveedor con sede en Canadá de servicios de transporte de energía y midstream. Pembina posee una red integrada de oleoductos de hidrocarburos líquidos y gas natural, instalaciones de recogida y procesamiento de gas, infraestructuras y servicios logísticos de petróleo, y gas natural líquido, así como un negocio de terminales de exportación. Opera a través de tres segmentos: Oleoductos, Instalaciones y, Marketing y Nuevas Empresas. El segmento de Oleoductos proporciona a los clientes servicios de transporte por oleoducto, terminales, almacenamiento y ferrocarril en centros de mercado clave de Canadá y Estados Unidos para petróleo crudo, condensado, líquidos de gas natural y gas natural. El segmento de Instalaciones incluye infraestructuras que proporcionan a los clientes de Pembina servicios de gas natural, condensado y líquidos de gas natural (LGN). El segmento Marketing y Nuevas Empresas lleva a cabo actividades de comercialización de materias primas de valor añadido, incluida la compra y venta de productos y la optimización de las oportunidades de almacenamiento.</v>
    <v>2837</v>
    <v>XNYS</v>
    <v>45637.873544316404</v>
    <v>New York Stock Exchange</v>
    <v>12387</v>
    <v>39.380000000000003</v>
    <v>43.44</v>
    <v>38.85</v>
    <v>32.39</v>
    <v>USD</v>
    <v>PEMBINA PIPELINE CORPORATION</v>
    <v>PEMBINA PIPELINE CORPORATION</v>
    <v>16.025400000000001</v>
    <v>38.914999999999999</v>
    <v>Oil &amp; Gas Related Equipment and Services</v>
    <v>(Room #39-095) 4000, 585 8Th Avenue S.W., CALGARY, AB, T2P 1G1 CA</v>
    <v>PBA</v>
    <v>Acciones</v>
    <v>PEMBINA PIPELINE CORPORATION (XNYS:PBA)</v>
    <v>565156</v>
    <v>1296889</v>
  </rv>
  <rv s="2">
    <v>12388</v>
  </rv>
  <rv s="0">
    <v>https://www.bing.com/financeapi/forcetrigger?t=c48uz2&amp;q=XNAS%3aPBAX&amp;form=skydnc</v>
    <v>Learn more on Bing</v>
  </rv>
  <rv s="21">
    <v>es-ES</v>
    <v>c48uz2</v>
    <v>268435456</v>
    <v>1</v>
    <v>Con tecnología de Refinitiv</v>
    <v>67</v>
    <v>68</v>
    <v>CERo (XNAS:CERO)</v>
    <v>3</v>
    <v>63</v>
    <v>Finance</v>
    <v>28</v>
    <v>XNAS</v>
    <v>150312600</v>
    <v>2021</v>
    <v>0.09</v>
    <v>-1.43E-2</v>
    <v>-0.15959799999999999</v>
    <v>11318538</v>
    <v>8.9599999999999999E-2</v>
    <v>CERo Therapeutics Holdings, Inc. is an immunotherapy company advancing the development of engineered T cell therapeutics for the treatment of cancer. The Company’s proprietary approach to T cell engineering, enables it to integrate certain desirable characteristics of both innate and adaptive immunity into a single therapeutic construct, which is designed to engage the body’s full immune repertoire to achieve optimized cancer therapy. Its cellular immunotherapy platform is focused on redirecting patient-derived T cells to eliminate tumors by building in engulfment pathways that employ phagocytic mechanisms to destroy cancer cells, creating CERo, which is referred to as chimeric engulfment receptor t cells (CER-T). The Company is initiating clinical trials for its lead product candidate, CER-1236, for hematological malignancies.</v>
    <v>8</v>
    <v>XNAS</v>
    <v>45637.873403517966</v>
    <v>Nasdaq Stock Market</v>
    <v>12390</v>
    <v>0.09</v>
    <v>12.8</v>
    <v>7.4999999999999997E-2</v>
    <v>6.3600000000000004E-2</v>
    <v>USD</v>
    <v>CERo</v>
    <v>CERo</v>
    <v>0</v>
    <v>7.5300000000000006E-2</v>
    <v>Biotechnology &amp; Medical Research</v>
    <v>201 Haskins Way, Suite 230, SOUTH SAN FRANCISCO, CA, 94080 US</v>
    <v>CERO</v>
    <v>Acciones</v>
    <v>CERo (XNAS:CERO)</v>
    <v>15375484</v>
    <v>150055783</v>
  </rv>
  <rv s="2">
    <v>12391</v>
  </rv>
  <rv s="0">
    <v>https://www.bing.com/financeapi/forcetrigger?t=c3o8yc&amp;q=XNAS%3aPBAXU&amp;form=skydnc</v>
    <v>Learn more on Bing</v>
  </rv>
  <rv s="11">
    <v>es-ES</v>
    <v>c3o8yc</v>
    <v>268435456</v>
    <v>1</v>
    <v>1</v>
    <v>Con tecnología de Refinitiv</v>
    <v>38</v>
    <v>39</v>
    <v>PHOENIX BIOTECH ACQUISITION UNT (XNAS:PBAXU)</v>
    <v>14</v>
    <v>40</v>
    <v>Finance</v>
    <v>41</v>
    <v>XNAS</v>
    <v>7.5</v>
    <v>0</v>
    <v>0</v>
    <v>0</v>
    <v>0</v>
    <v>10.37</v>
    <v>45336.875003749999</v>
    <v>Nasdaq Stock Market</v>
    <v>12393</v>
    <v>7.5</v>
    <v>11.73</v>
    <v>5.19</v>
    <v>5.19</v>
    <v>USD</v>
    <v>PHOENIX BIOTECH ACQUISITION UNT</v>
    <v>5.19</v>
    <v>5.19</v>
    <v>PBAXU</v>
    <v>ETF</v>
    <v>PHOENIX BIOTECH ACQUISITION UNT (XNAS:PBAXU)</v>
    <v>7</v>
    <v>132</v>
  </rv>
  <rv s="2">
    <v>12394</v>
  </rv>
  <rv s="0">
    <v>https://www.bing.com/financeapi/forcetrigger?t=c123kr&amp;q=XNAS%3aPBBK&amp;form=skydnc</v>
    <v>Learn more on Bing</v>
  </rv>
  <rv s="7">
    <v>es-ES</v>
    <v>c123kr</v>
    <v>268435456</v>
    <v>1</v>
    <v>Con tecnología de Refinitiv</v>
    <v>25</v>
    <v>26</v>
    <v>PB Bankshares (XNAS:PBBK)</v>
    <v>3</v>
    <v>27</v>
    <v>Finance</v>
    <v>28</v>
    <v>XNAS</v>
    <v>2552120</v>
    <v>2021</v>
    <v>15.225</v>
    <v>0.152</v>
    <v>0.02</v>
    <v>1.2929999999999999E-3</v>
    <v>39506740</v>
    <v>15.47</v>
    <v>PB Bankshares, Inc. is a bank holding company for Presence Bank (the Bank). Its principal business consists of attracting retail and commercial deposits from the general public in its market area and investing those deposits, together with funds generated from operations and borrowings, primarily in commercial real estate loans, commercial and industrial loans, construction, home equity lines of credit and to a lesser extent, one-to four-family residential real estate loans and consumer loans. It offers a variety of deposit accounts, including demand deposit accounts, savings accounts, money market accounts and certificate of deposit accounts. Its community-oriented bank offers a variety of financial products and services to meet the needs of its customers. The Bank operates four banking offices and two loan production offices in Chester, Lancaster and Dauphin Counties, Pennsylvania. The Bank also serves customers in Cumberland and Lebanon Counties.</v>
    <v>36</v>
    <v>XNAS</v>
    <v>45637.863729305471</v>
    <v>Nasdaq Stock Market</v>
    <v>12396</v>
    <v>15.51</v>
    <v>17.5</v>
    <v>15.225</v>
    <v>11.9</v>
    <v>USD</v>
    <v>PB Bankshares</v>
    <v>PB Bankshares</v>
    <v>24.512699999999999</v>
    <v>15.49</v>
    <v>Banking Services</v>
    <v>185 E. Lincoln Highway, COATESVILLE, PA, 19320 US</v>
    <v>PBBK</v>
    <v>Acciones</v>
    <v>PB Bankshares (XNAS:PBBK)</v>
    <v>845</v>
    <v>1653</v>
  </rv>
  <rv s="2">
    <v>12397</v>
  </rv>
  <rv s="0">
    <v>https://www.bing.com/financeapi/forcetrigger?t=a1zi6h&amp;q=XNYS%3aPBF&amp;form=skydnc</v>
    <v>Learn more on Bing</v>
  </rv>
  <rv s="8">
    <v>es-ES</v>
    <v>a1zi6h</v>
    <v>268435456</v>
    <v>1</v>
    <v>Con tecnología de Refinitiv</v>
    <v>29</v>
    <v>30</v>
    <v>PBF ENERGY INC. (XNYS:PBF)</v>
    <v>3</v>
    <v>31</v>
    <v>Finance</v>
    <v>28</v>
    <v>XNYS</v>
    <v>115123500</v>
    <v>2011</v>
    <v>30.45</v>
    <v>1.5865</v>
    <v>0.3</v>
    <v>9.8619999999999992E-3</v>
    <v>3536593920</v>
    <v>30.42</v>
    <v>PBF Energy Inc. es una refinería de petróleo independiente y proveedora de combustibles de transporte sin marca, aceite de calefacción, materias primas petroquímicas, lubricantes y otros productos derivados del petróleo en los Estados Unidos. La Compañía vende sus productos en todo el noreste, medio oeste, costa del golfo y costa oeste de los Estados Unidos, así como en otras regiones de los Estados Unidos, Canadá y México y puede enviar productos a otros destinos internacionales. La Compañía opera a través de dos segmentos de negocio: Refinación y Logística. Su segmento de Refinación incluye las operaciones de sus seis refinerías, que produce combustibles de transporte sin marca, aceite de calefacción, materias primas petroquímicas, lubricantes y otros productos derivados del petróleo en los Estados Unidos. Su segmento de Logística incluye PBF Logistics LP (PBFX), una sociedad formada para poseer o arrendar, operar, desarrollar y adquirir terminales de petróleo crudo y productos refinados, oleoductos, instalaciones de almacenamiento y activos logísticos similares.</v>
    <v>3776</v>
    <v>XNYS</v>
    <v>45637.873282800778</v>
    <v>New York Stock Exchange</v>
    <v>12399</v>
    <v>31.1</v>
    <v>62.884</v>
    <v>29.995000000000001</v>
    <v>27.94</v>
    <v>USD</v>
    <v>PBF ENERGY INC.</v>
    <v>PBF ENERGY INC.</v>
    <v>30.72</v>
    <v>Oil &amp; Gas</v>
    <v>1 SYLVAN WAY, PARSIPPANY, NJ, 07054 US</v>
    <v>PBF</v>
    <v>Acciones</v>
    <v>PBF ENERGY INC. (XNYS:PBF)</v>
    <v>958738</v>
    <v>1909213</v>
  </rv>
  <rv s="2">
    <v>12400</v>
  </rv>
  <rv s="0">
    <v>https://www.bing.com/financeapi/forcetrigger?t=bqy1z2&amp;q=XNAS%3aPBFS&amp;form=skydnc</v>
    <v>Learn more on Bing</v>
  </rv>
  <rv s="7">
    <v>es-ES</v>
    <v>bqy1z2</v>
    <v>268435456</v>
    <v>1</v>
    <v>Con tecnología de Refinitiv</v>
    <v>25</v>
    <v>26</v>
    <v>Pioneer Bancorp (XNAS:PBFS)</v>
    <v>3</v>
    <v>27</v>
    <v>Finance</v>
    <v>28</v>
    <v>XNAS</v>
    <v>25973900</v>
    <v>2019</v>
    <v>11.97</v>
    <v>0.49020000000000002</v>
    <v>0.03</v>
    <v>2.5209999999999998E-3</v>
    <v>309868627</v>
    <v>11.9</v>
    <v>Pioneer Bancorp, Inc. is a bank holding company whose wholly owned subsidiary is Pioneer Bank, National Association (the Bank). The Company provides diversified financial services through the Bank and its subsidiaries, with approximately 22 offices in the Capital Region of New York State, and offers an array of deposit, lending, and other financial services to individuals, businesses, and municipalities. Its principal lending activity has been originating commercial real estate loans, commercial and industrial loans, commercial construction loans and home equity loans and lines of credit. Its primary market area encompasses Albany, Greene, Rensselaer, Saratoga, Schenectady and Warren Counties, where its offices are located, and their contiguous counties, which are located in the Capital Region and include the cities of Albany, the capital of New York, Schenectady and Troy. The Bank’s wholly owned subsidiaries are Pioneer Insurance Agency, Inc. and Pioneer Financial Services, Inc.</v>
    <v>253</v>
    <v>XNAS</v>
    <v>45637.873011342184</v>
    <v>Nasdaq Stock Market</v>
    <v>12402</v>
    <v>11.97</v>
    <v>12</v>
    <v>11.89</v>
    <v>8.3001000000000005</v>
    <v>USD</v>
    <v>Pioneer Bancorp</v>
    <v>Pioneer Bancorp</v>
    <v>16.523199999999999</v>
    <v>11.93</v>
    <v>Banking Services</v>
    <v>652 Albany Shaker Rd, ALBANY, NY, 12211-1125 US</v>
    <v>PBFS</v>
    <v>Acciones</v>
    <v>Pioneer Bancorp (XNAS:PBFS)</v>
    <v>7008</v>
    <v>36681</v>
  </rv>
  <rv s="2">
    <v>12403</v>
  </rv>
  <rv s="0">
    <v>https://www.bing.com/financeapi/forcetrigger?t=a1zic7&amp;q=XNYS%3aPBH&amp;form=skydnc</v>
    <v>Learn more on Bing</v>
  </rv>
  <rv s="7">
    <v>es-ES</v>
    <v>a1zic7</v>
    <v>268435456</v>
    <v>1</v>
    <v>Con tecnología de Refinitiv</v>
    <v>25</v>
    <v>26</v>
    <v>Prestige Cnsmr (XNYS:PBH)</v>
    <v>3</v>
    <v>27</v>
    <v>Finance</v>
    <v>28</v>
    <v>XNYS</v>
    <v>49405450</v>
    <v>2004</v>
    <v>84.37</v>
    <v>0.49299999999999999</v>
    <v>-0.625</v>
    <v>-7.4199999999999995E-3</v>
    <v>4130542647</v>
    <v>84.23</v>
    <v>Prestige Consumer Healthcare Inc. is consumer healthcare products company. The Company is engaged in the development, manufacturing, marketing, sales and distribution of over-the-counter (OTC) health and personal care products to mass merchandisers, drug, food, dollar, convenience, club and e-commerce stores in North America (the United States and Canada) and in Australia and certain other international markets. It operates through two segments: North American OTC Healthcare and International OTC Healthcare. Its diverse portfolio of brands includes Monistat and Summer’s Eve women's health products, BC and Goody's pain relievers, Clear Eyes and TheraTears eye care products, DenTek specialty oral care products, Dramamine motion sickness treatments, Fleet enemas and glycerin suppositories, Chloraseptic and Luden's sore throat treatments and drops, Compound W wart removal products, Boudreaux’s Butt Paste diaper rash ointments, Nix lice treatment products, Debrox earwax remover, and others.</v>
    <v>570</v>
    <v>XNYS</v>
    <v>45637.873559837499</v>
    <v>New York Stock Exchange</v>
    <v>12405</v>
    <v>84.74</v>
    <v>86.36</v>
    <v>83.605000000000004</v>
    <v>57.9497</v>
    <v>USD</v>
    <v>Prestige Cnsmr</v>
    <v>Prestige Cnsmr</v>
    <v>20.518599999999999</v>
    <v>83.605000000000004</v>
    <v>Pharmaceuticals</v>
    <v>660 White Plains Rd., TARRYTOWN, NY, 10591 US</v>
    <v>PBH</v>
    <v>Acciones</v>
    <v>Prestige Cnsmr (XNYS:PBH)</v>
    <v>93700</v>
    <v>300630</v>
  </rv>
  <rv s="2">
    <v>12406</v>
  </rv>
  <rv s="0">
    <v>https://www.bing.com/financeapi/forcetrigger?t=a1zif2&amp;q=XNAS%3aPBHC&amp;form=skydnc</v>
    <v>Learn more on Bing</v>
  </rv>
  <rv s="7">
    <v>es-ES</v>
    <v>a1zif2</v>
    <v>268435456</v>
    <v>1</v>
    <v>Con tecnología de Refinitiv</v>
    <v>25</v>
    <v>26</v>
    <v>Pathfinder Banco (XNAS:PBHC)</v>
    <v>3</v>
    <v>27</v>
    <v>Finance</v>
    <v>28</v>
    <v>XNAS</v>
    <v>4719790</v>
    <v>2014</v>
    <v>17.510000000000002</v>
    <v>0.22600000000000001</v>
    <v>-0.02</v>
    <v>-1.1250000000000001E-3</v>
    <v>83870630</v>
    <v>17.77</v>
    <v>Pathfinder Bancorp, Inc. is a holding company, which operates through its subsidiary, Pathfinder Bank (the Bank). The Bank is primarily engaged in the business of attracting deposits from the public, and investing such deposits, in loans secured by commercial and residential real estate, and commercial business and consumer assets other than real estate. The Company also invests in mortgage-backed securities issued or guaranteed by United States Government sponsored enterprises, collateralized mortgage obligations and similar debt securities issued by both government sponsored entities and private (non-governmental) issuers, and asset-backed securities that are generally issued by private entities. Its loan portfolio includes municipal loans, home equity loans and lines and consumer loans. The Company operates over 12 full-service offices located in its market areas consisting of Oswego and Onondaga countries and one limited purpose office in Oneida County.</v>
    <v>161</v>
    <v>XNAS</v>
    <v>45637.868792765628</v>
    <v>Nasdaq Stock Market</v>
    <v>12408</v>
    <v>17.75</v>
    <v>19.86</v>
    <v>16.883299999999998</v>
    <v>11.413</v>
    <v>USD</v>
    <v>Pathfinder Banco</v>
    <v>Pathfinder Banco</v>
    <v>75.851399999999998</v>
    <v>17.75</v>
    <v>Banking Services</v>
    <v>214 W 1st St, OSWEGO, NY, 13126 US</v>
    <v>PBHC</v>
    <v>Acciones</v>
    <v>Pathfinder Banco (XNAS:PBHC)</v>
    <v>1591</v>
    <v>4260</v>
  </rv>
  <rv s="2">
    <v>12409</v>
  </rv>
  <rv s="0">
    <v>http://en.wikipedia.org/wiki/Pitney_Bowes</v>
    <v>Wikipedia</v>
  </rv>
  <rv s="43">
    <v>596</v>
    <v>12411</v>
  </rv>
  <rv s="44">
    <v>133</v>
    <v>https://www.bing.com/th?id=AMMS_3e015b73065cd8e5a1e4868b2b9de21b&amp;qlt=95</v>
    <v>12412</v>
    <v>0</v>
    <v>https://www.bing.com/images/search?form=xlimg&amp;q=pitney+bowes</v>
    <v>Image of PITNEY BOWES INC.</v>
  </rv>
  <rv s="0">
    <v>https://www.bing.com/financeapi/forcetrigger?t=a1zihw&amp;q=XNYS%3aPBI&amp;form=skydnc</v>
    <v>Learn more on Bing</v>
  </rv>
  <rv s="92">
    <v>es-ES</v>
    <v>a1zihw</v>
    <v>268435456</v>
    <v>1</v>
    <v>Con tecnología de Refinitiv</v>
    <v>280</v>
    <v>281</v>
    <v>PITNEY BOWES INC. (XNYS:PBI)</v>
    <v>131</v>
    <v>282</v>
    <v>Finance</v>
    <v>28</v>
    <v>XNYS</v>
    <v>181700800</v>
    <v>1920</v>
    <v>7.93</v>
    <v>1.9858</v>
    <v>0.105</v>
    <v>1.3375999999999999E-2</v>
    <v>1445429864</v>
    <v>7.85</v>
    <v>PITNEY BOWES INC. es una compañía de tecnología global. La Compañía ofrece gestión de la información del cliente, localización inteligente y productos de compromiso con el cliente y soluciones para ayudar a sus clientes a comercializar sus productos y productos y soluciones de comercio electrónico de envío, correo transfronterizo que permiten el envío de cartas y paquetes por todo el mundo. Los segmentos de la Compañía incluyen Soluciones para Pequeñas y Medianas Empresas (PyME), Soluciones Empresariales y Soluciones de Comercio Digital. El segmento PyME incluye las actividades de correo de América del Norte e internacional. La Compañía se dedica a proporcionar una gama de equipos, software, suministros y servicios que permiten a sus clientes crear correo físico y digital y evidencia. El segmento de Soluciones Empresariales incluye el correo de producción y el negocio de servicios de preselección. El segmento de Soluciones de Comercio Digital incluye soluciones de software y negocios globales de comercio electrónico.</v>
    <v>10500</v>
    <v>XNYS</v>
    <v>45637.873500948437</v>
    <v>12413</v>
    <v>New York Stock Exchange</v>
    <v>12414</v>
    <v>8.0500000000000007</v>
    <v>8.8000000000000007</v>
    <v>7.89</v>
    <v>3.68</v>
    <v>USD</v>
    <v>PITNEY BOWES INC.</v>
    <v>PITNEY BOWES INC.</v>
    <v>7.9550000000000001</v>
    <v>Office Equipment</v>
    <v>3001 Summer Street, STAMFORD, CT, 06926-0700 US</v>
    <v>PBI</v>
    <v>Acciones</v>
    <v>PITNEY BOWES INC. (XNYS:PBI)</v>
    <v>1191250</v>
    <v>1982911</v>
  </rv>
  <rv s="2">
    <v>12415</v>
  </rv>
  <rv s="0">
    <v>https://www.bing.com/financeapi/forcetrigger?t=awajk2&amp;q=XNAS%3aPBLA&amp;form=skydnc</v>
    <v>Learn more on Bing</v>
  </rv>
  <rv s="8">
    <v>es-ES</v>
    <v>awajk2</v>
    <v>268435456</v>
    <v>1</v>
    <v>Con tecnología de Refinitiv</v>
    <v>29</v>
    <v>30</v>
    <v>Panbela (OTCM:PBLA)</v>
    <v>3</v>
    <v>31</v>
    <v>Finance</v>
    <v>51</v>
    <v>OTCM</v>
    <v>4854830</v>
    <v>2011</v>
    <v>0.33400000000000002</v>
    <v>0.94269999999999998</v>
    <v>2.6249999999999999E-2</v>
    <v>8.2030999999999993E-2</v>
    <v>1602090</v>
    <v>0.32</v>
    <v>Panbela Therapeutics, Inc. is a clinical-stage biopharmaceutical company. The Company is involved in enrolling patients in its randomized double-blind placebo-controlled clinical trial for the treatment of pancreatic cancer. The Company's lead assets are ivospemin (SBP-101), FlynpoviTM (eflornithine (CPP-1X) and sulindac), and eflornithine (CPP-1X). Ivospemin is a polyamine analog designed to induce polyamine metabolic inhibition (PMI). Flynpovi is a combination of CPP-1X (eflornithine) and sulindac. It has a dual mechanism of action whereby it suppresses the synthesis of new polyamines and increases the export and catabolism of polyamines from the diet and microbiome. Eflornithine is being developed as a single-agent tablet or high-dose powder sachet for several indications, including prevention of gastric cancer, treatment of neuroblastoma and recent onset Type 1 diabetes metastatic castration-resistant prostate cancer, and STK-11 mutant NSCLC.</v>
    <v>7</v>
    <v>OTCM</v>
    <v>45637.860018575782</v>
    <v>OTC Markets</v>
    <v>12417</v>
    <v>0.3478</v>
    <v>38</v>
    <v>0.313</v>
    <v>0.3</v>
    <v>USD</v>
    <v>Panbela</v>
    <v>Panbela</v>
    <v>0.3463</v>
    <v>Biotechnology &amp; Medical Research</v>
    <v>712 Vista Blvd # 305, WACONIA, MN, 55387 US</v>
    <v>PBLA</v>
    <v>Acciones</v>
    <v>Panbela (OTCM:PBLA)</v>
    <v>21183</v>
    <v>1019</v>
  </rv>
  <rv s="2">
    <v>12418</v>
  </rv>
  <rv s="0">
    <v>https://www.bing.com/financeapi/forcetrigger?t=a1zj5r&amp;q=XNAS%3aPBPB&amp;form=skydnc</v>
    <v>Learn more on Bing</v>
  </rv>
  <rv s="7">
    <v>es-ES</v>
    <v>a1zj5r</v>
    <v>268435456</v>
    <v>1</v>
    <v>Con tecnología de Refinitiv</v>
    <v>25</v>
    <v>26</v>
    <v>Potbelly (XNAS:PBPB)</v>
    <v>3</v>
    <v>27</v>
    <v>Finance</v>
    <v>28</v>
    <v>XNAS</v>
    <v>29937090</v>
    <v>2001</v>
    <v>9.8800000000000008</v>
    <v>1.3105</v>
    <v>7.0000000000000007E-2</v>
    <v>7.1650000000000004E-3</v>
    <v>294580965</v>
    <v>9.77</v>
    <v>Potbelly Corporation operates primarily as a fast-casual restaurant. The Company owns and operates Potbelly Sandwich Shop concept in the United States. It also has domestic franchise operations of Potbelly Sandwich Shop concepts. Its shops are located in multiple types of neighborhoods and formats, including suburban, urban, central business districts, airports, and others. Its menu includes toasty hot sandwiches, signature salads, soups, chili, sides, freshly baked cookies, hand-dipped shakes and, in its breakfast locations, breakfast sandwiches. The Company operates approximately 424 shops in 31 states and the District of Columbia. Of these, the Company operates 345 shops and franchisees operates 79 shops. The Company-operated shops are located in various areas, such as Illinois, Indiana, Texas, Massachusetts, Michigan, Oregon, Virginia, Kansas, District of Columbia, Oklahoma, Minnesota, Kentucky, Wisconsin, Missouri, Maryland, Pennsylvania, Ohio, Utah, Arizona, and Colorado.</v>
    <v>5000</v>
    <v>XNAS</v>
    <v>45637.873415161717</v>
    <v>Nasdaq Stock Market</v>
    <v>12420</v>
    <v>9.9652999999999992</v>
    <v>14.36</v>
    <v>9.69</v>
    <v>6.28</v>
    <v>USD</v>
    <v>Potbelly</v>
    <v>Potbelly</v>
    <v>7.8109000000000002</v>
    <v>9.84</v>
    <v>Hotels &amp; Entertainment Services</v>
    <v>111 N. Canal, Suite 325, CHICAGO, IL, 60606 US</v>
    <v>PBPB</v>
    <v>Acciones</v>
    <v>Potbelly (XNAS:PBPB)</v>
    <v>76347</v>
    <v>155515</v>
  </rv>
  <rv s="2">
    <v>12421</v>
  </rv>
  <rv s="0">
    <v>https://www.bing.com/financeapi/forcetrigger?t=a1zj8m&amp;q=XNYS%3aPBR&amp;form=skydnc</v>
    <v>Learn more on Bing</v>
  </rv>
  <rv s="7">
    <v>es-ES</v>
    <v>a1zj8m</v>
    <v>268435456</v>
    <v>1</v>
    <v>Con tecnología de Refinitiv</v>
    <v>25</v>
    <v>26</v>
    <v>Brazilian Petroleum Corporation - Petrobras (XNYS:PBR)</v>
    <v>3</v>
    <v>27</v>
    <v>Finance</v>
    <v>28</v>
    <v>XNYS</v>
    <v>6522249000</v>
    <v>1953</v>
    <v>14.58</v>
    <v>1.4239999999999999</v>
    <v>0.27</v>
    <v>1.8842000000000001E-2</v>
    <v>90911940000</v>
    <v>14.33</v>
    <v>Brazilian Petroleum Corporation - PETROBRAS se especializa en la industria de petróleo, gas natural y energía. La Empresa se dedica a la prospección, perforación, refinación, procesamiento, comercialización y transporte de petróleo crudo desde los yacimientos de producción de petróleo onshore y offshore y de roca de esquisto u otras rocas. Sus segmentos incluyen Exploración y Producción, que abarca las actividades de exploración, desarrollo y producción de petróleo crudo, gas natural líquido y gas natural; Refinería, Transporte y Comercialización, que abarca las actividades de refinación, logística, transporte y comercialización de petróleo crudo y productos petróleos, exportación de etanol, así como extracción y elaboración de roca de esquisto; Gas y Electricidad, que se dedica al transporte y comercialización de gas natural producido en Brasil y gas natural importado; Biocombustibles, que abarca las actividades de producción de biocombustibles y sus derivados, así como actividades relacionados con etanol; Distribución, que incluye las actividades de su filial Petrobras Distribuidora S.A., y Corporativo.</v>
    <v>46730</v>
    <v>XNYS</v>
    <v>45637.8735542125</v>
    <v>New York Stock Exchange</v>
    <v>12423</v>
    <v>14.73</v>
    <v>17.91</v>
    <v>14.234999999999999</v>
    <v>12.9</v>
    <v>USD</v>
    <v>Brazilian Petroleum Corporation - Petrobras</v>
    <v>Brazilian Petroleum Corporation - Petrobras</v>
    <v>5.9574999999999996</v>
    <v>14.6</v>
    <v>Oil &amp; Gas</v>
    <v>Av. Republica do Chile, n 65, 24 andar, Centro, RIO DE JANEIRO, RIO DE JANEIRO, 20.031-912 BR</v>
    <v>PBR</v>
    <v>Acciones</v>
    <v>Brazilian Petroleum Corporation - Petrobras (XNYS:PBR)</v>
    <v>18259422</v>
    <v>16237890</v>
  </rv>
  <rv s="2">
    <v>12424</v>
  </rv>
  <rv s="0">
    <v>https://www.bing.com/financeapi/forcetrigger?t=a1zjmw&amp;q=XNYS%3aPBT&amp;form=skydnc</v>
    <v>Learn more on Bing</v>
  </rv>
  <rv s="42">
    <v>es-ES</v>
    <v>a1zjmw</v>
    <v>268435456</v>
    <v>1</v>
    <v>Con tecnología de Refinitiv</v>
    <v>125</v>
    <v>127</v>
    <v>PERMIAN BASIN ROYALTY UNT (XNYS:PBT)</v>
    <v>14</v>
    <v>114</v>
    <v>Finance</v>
    <v>76</v>
    <v>XNYS</v>
    <v>12.87</v>
    <v>0.12</v>
    <v>9.389999999999999E-3</v>
    <v>12.78</v>
    <v>45637.873513182814</v>
    <v>New York Stock Exchange</v>
    <v>12426</v>
    <v>13.07</v>
    <v>15.92</v>
    <v>12.7</v>
    <v>10.14</v>
    <v>USD</v>
    <v>PERMIAN BASIN ROYALTY UNT</v>
    <v>12.9</v>
    <v>PBT</v>
    <v>ETF</v>
    <v>PERMIAN BASIN ROYALTY UNT (XNYS:PBT)</v>
    <v>143610</v>
    <v>175951</v>
  </rv>
  <rv s="2">
    <v>12427</v>
  </rv>
  <rv s="0">
    <v>https://www.bing.com/financeapi/forcetrigger?t=bplek2&amp;q=XNAS%3aPBTS&amp;form=skydnc</v>
    <v>Learn more on Bing</v>
  </rv>
  <rv s="7">
    <v>es-ES</v>
    <v>bplek2</v>
    <v>268435456</v>
    <v>1</v>
    <v>Con tecnología de Refinitiv</v>
    <v>25</v>
    <v>26</v>
    <v>X3 Hldg Co (XNAS:XTKG)</v>
    <v>3</v>
    <v>27</v>
    <v>Finance</v>
    <v>28</v>
    <v>XNAS</v>
    <v>15278900</v>
    <v>2018</v>
    <v>0.97</v>
    <v>1.5257000000000001</v>
    <v>-1.61E-2</v>
    <v>-1.6545000000000001E-2</v>
    <v>14896920</v>
    <v>0.97309999999999997</v>
    <v xml:space="preserve">X3 Holdings Co Ltd, formerly as Powerbridge Technologies Co Ltd, is an online marketing solution provider, with an advertiser client base mainly in the healthcare industry. The Company provides one-stop online marketing solutions and it provides online short video ads for advertiser customers through its media partners. The Company provides customized marketing solutions by planning, producing, placing, and optimizing online ads, especially online short video ads to help its advertisers acquire, convert, and retain ultimate consumers on various online media platforms. </v>
    <v>178</v>
    <v>XNAS</v>
    <v>45637.873425647653</v>
    <v>Nasdaq Stock Market</v>
    <v>12429</v>
    <v>1.03</v>
    <v>32.830199999999998</v>
    <v>0.9</v>
    <v>0.85809999999999997</v>
    <v>USD</v>
    <v>X3 Hldg Co</v>
    <v>X3 Hldg Co</v>
    <v>0</v>
    <v>0.95699999999999996</v>
    <v>Software &amp; IT Services</v>
    <v>Suite 412, Tower A, Tai Seng Exchange, One Tai Seng Avenue, 536464 SG</v>
    <v>XTKG</v>
    <v>Acciones</v>
    <v>X3 Hldg Co (XNAS:XTKG)</v>
    <v>103361</v>
    <v>259483</v>
  </rv>
  <rv s="2">
    <v>12430</v>
  </rv>
  <rv s="0">
    <v>https://www.bing.com/financeapi/forcetrigger?t=a1zjyc&amp;q=XNAS%3aPBYI&amp;form=skydnc</v>
    <v>Learn more on Bing</v>
  </rv>
  <rv s="7">
    <v>es-ES</v>
    <v>a1zjyc</v>
    <v>268435456</v>
    <v>1</v>
    <v>Con tecnología de Refinitiv</v>
    <v>25</v>
    <v>26</v>
    <v>Puma Biotec (XNAS:PBYI)</v>
    <v>3</v>
    <v>27</v>
    <v>Finance</v>
    <v>28</v>
    <v>XNAS</v>
    <v>49087680</v>
    <v>2010</v>
    <v>3.04</v>
    <v>1.0799000000000001</v>
    <v>-0.09</v>
    <v>-2.9801000000000001E-2</v>
    <v>143826902</v>
    <v>3.02</v>
    <v>Puma Biotechnology, Inc. is a biopharmaceutical company. The Company is focused on the development and commercialization of products to enhance cancer care. The Company's lead product is NERLYNX, an oral version of neratinib, for the treatment of HER2-positive breast cancer. Neratinib is a potent irreversible tyrosine kinase inhibitor (TKI) that blocks signal transduction through the epidermal growth factor receptors, HER1, HER2 and HER4 It also engaged in the development and commercialization of, alisertib. Alisertib is a selective, small molecule inhibitor of aurora kinase A that is designed to disrupt mitosis leading to apoptosis of rapidly proliferating tumor cells that are dependent on aurora kinase A. Its neratinib has clinical application in the treatment of several other cancers as well, including other tumor types that over-express or have a mutation in HER2 or epidermal growth factor receptor (EGFR), such as breast cancer, cervical cancer, lung cancer, or other solid tumors.</v>
    <v>185</v>
    <v>XNAS</v>
    <v>45637.873571978904</v>
    <v>Nasdaq Stock Market</v>
    <v>12432</v>
    <v>3.0449999999999999</v>
    <v>7.73</v>
    <v>2.9</v>
    <v>2.2250000000000001</v>
    <v>USD</v>
    <v>Puma Biotec</v>
    <v>Puma Biotec</v>
    <v>6.3579999999999997</v>
    <v>2.93</v>
    <v>Pharmaceuticals</v>
    <v>10880 Wilshire Blvd., Suite 2150, LOS ANGELES, CA, 90024 US</v>
    <v>PBYI</v>
    <v>Acciones</v>
    <v>Puma Biotec (XNAS:PBYI)</v>
    <v>348286</v>
    <v>600700</v>
  </rv>
  <rv s="2">
    <v>12433</v>
  </rv>
  <rv s="0">
    <v>https://www.bing.com/financeapi/forcetrigger?t=a1zk27&amp;q=XNAS%3aPCAR&amp;form=skydnc</v>
    <v>Learn more on Bing</v>
  </rv>
  <rv s="7">
    <v>es-ES</v>
    <v>a1zk27</v>
    <v>268435456</v>
    <v>1</v>
    <v>Con tecnología de Refinitiv</v>
    <v>25</v>
    <v>26</v>
    <v>PACCAR INC (XNAS:PCAR)</v>
    <v>3</v>
    <v>27</v>
    <v>Finance</v>
    <v>28</v>
    <v>XNAS</v>
    <v>524300500</v>
    <v>1971</v>
    <v>116.29</v>
    <v>0.91200000000000003</v>
    <v>0.56000000000000005</v>
    <v>4.8539999999999998E-3</v>
    <v>60782156965</v>
    <v>115.37</v>
    <v>PACCAR INC (PACCAR) es una compañía de tecnología. Los segmentos de la compañía incluyen Camiones, Repuestos y Servicios Financieros. El segmento de Camiones incluye el diseño, fabricación y distribución de camiones comerciales ligeros, medianos y pesados. Los camiones de la Compañía se comercializan bajo las placas de identificación de Kenworth, Peterbilt y DAF. También fabrica motores, principalmente para su uso en camiones de la Compañía, en sus instalaciones en Columbus, Mississippi; Eindhoven, los Países Bajos, y Ponta Grossa, Brasil. El segmento de piezas incluye la distribución de repuestos para camiones y vehículos comerciales relacionados. El segmento de servicios financieros incluye productos y servicios financieros y de arrendamiento proporcionados a clientes y distribuidores. Su otro negocio incluye la fabricación y comercialización de cabrestantes industriales. La compañía opera en Australia y Brasil y vende camiones y repuestos a clientes en Asia, África, Medio Oriente y América del Sur.</v>
    <v>32400</v>
    <v>XNAS</v>
    <v>45637.873568992967</v>
    <v>Nasdaq Stock Market</v>
    <v>12435</v>
    <v>116.86</v>
    <v>125.5</v>
    <v>115.67</v>
    <v>90.04</v>
    <v>USD</v>
    <v>PACCAR INC</v>
    <v>PACCAR INC</v>
    <v>12.8965</v>
    <v>115.93</v>
    <v>Machinery, Equipment &amp; Components</v>
    <v>777 106th Avenue NE, BELLEVUE, WA, 98004 US</v>
    <v>PCAR</v>
    <v>Acciones</v>
    <v>PACCAR INC (XNAS:PCAR)</v>
    <v>1051526</v>
    <v>2196294</v>
  </rv>
  <rv s="2">
    <v>12436</v>
  </rv>
  <rv s="0">
    <v>https://www.bing.com/financeapi/forcetrigger?t=a2rvdm&amp;q=XNAS%3aPCB&amp;form=skydnc</v>
    <v>Learn more on Bing</v>
  </rv>
  <rv s="7">
    <v>es-ES</v>
    <v>a2rvdm</v>
    <v>268435456</v>
    <v>1</v>
    <v>Con tecnología de Refinitiv</v>
    <v>25</v>
    <v>26</v>
    <v>Pacific City (XNAS:PCB)</v>
    <v>3</v>
    <v>27</v>
    <v>Finance</v>
    <v>28</v>
    <v>XNAS</v>
    <v>14266720</v>
    <v>2007</v>
    <v>21.87</v>
    <v>0.68920000000000003</v>
    <v>0.32</v>
    <v>1.4801E-2</v>
    <v>308446600</v>
    <v>21.62</v>
    <v>PCB Bancorp is a bank holding company for PCB Bank (the Bank). The Bank offers a suite of commercial banking services to small to medium-sized businesses, individuals and professionals, primarily in Southern California, and predominantly in Korean-American and other minority communities. The Bank offers a range of online banking solutions that includes access to account balances, online transfers, online bill payment and electronic delivery of customer statements, mobile banking solutions, including remote check deposit and mobile bill pay. The Bank offers automated teller machines and banking by telephone, mail, personal appointment, debit cards, as well as treasury management, wire transfer and automated clearing house services. The Banks lending activities portfolio consists of real estate loans, commercial and industrial loans and other consumer loans. Its investment securities portfolio includes mortgage-backed securities and collateralized mortgage obligations, among others.</v>
    <v>264</v>
    <v>XNAS</v>
    <v>45637.873075948439</v>
    <v>Nasdaq Stock Market</v>
    <v>12438</v>
    <v>22.12</v>
    <v>22.12</v>
    <v>21.712700000000002</v>
    <v>14.5</v>
    <v>USD</v>
    <v>Pacific City</v>
    <v>Pacific City</v>
    <v>12.8065</v>
    <v>21.94</v>
    <v>Banking Services</v>
    <v>3701 Wilshire Blvd Ste 900, LOS ANGELES, CA, 90010-2871 US</v>
    <v>PCB</v>
    <v>Acciones</v>
    <v>Pacific City (XNAS:PCB)</v>
    <v>33943</v>
    <v>40829</v>
  </rv>
  <rv s="2">
    <v>12439</v>
  </rv>
  <rv s="0">
    <v>https://www.bing.com/financeapi/forcetrigger?t=a1zk7w&amp;q=XNYS%3aPCF&amp;form=skydnc</v>
    <v>Learn more on Bing</v>
  </rv>
  <rv s="26">
    <v>es-ES</v>
    <v>a1zk7w</v>
    <v>268435456</v>
    <v>1</v>
    <v>Con tecnología de Refinitiv</v>
    <v>81</v>
    <v>82</v>
    <v>High Income Securities (XNYS:PCF)</v>
    <v>14</v>
    <v>83</v>
    <v>Finance</v>
    <v>76</v>
    <v>XNYS</v>
    <v>6.81</v>
    <v>0.59050000000000002</v>
    <v>-5.5E-2</v>
    <v>-8.0350000000000005E-3</v>
    <v>211886449.58000001</v>
    <v>6.8449999999999998</v>
    <v>45637.86526247656</v>
    <v>9.4999999999999998E-3</v>
    <v>New York Stock Exchange</v>
    <v>12441</v>
    <v>6.83</v>
    <v>7</v>
    <v>6.77</v>
    <v>6.19</v>
    <v>USD</v>
    <v>High Income Securities</v>
    <v>6.79</v>
    <v>PCF</v>
    <v>ETF</v>
    <v>High Income Securities (XNYS:PCF)</v>
    <v>58459</v>
    <v>170896</v>
  </rv>
  <rv s="2">
    <v>12442</v>
  </rv>
  <rv s="0">
    <v>http://zh.wikipedia.org/wiki/太平洋瓦電公司</v>
    <v>Wikipedia</v>
  </rv>
  <rv s="43">
    <v>596</v>
    <v>12444</v>
  </rv>
  <rv s="44">
    <v>133</v>
    <v>https://www.bing.com/th?id=AMMS_d7c2863336a8698ebd1054cdf3b7bcff&amp;qlt=95</v>
    <v>12445</v>
    <v>0</v>
    <v>https://www.bing.com/images/search?form=xlimg&amp;q=pacific+gas+and+electric+company</v>
    <v>Image of PG&amp;E CORPORATION</v>
  </rv>
  <rv s="0">
    <v>https://www.bing.com/financeapi/forcetrigger?t=a1zkar&amp;q=XNYS%3aPCG&amp;form=skydnc</v>
    <v>Learn more on Bing</v>
  </rv>
  <rv s="45">
    <v>es-ES</v>
    <v>a1zkar</v>
    <v>268435456</v>
    <v>1</v>
    <v>Con tecnología de Refinitiv</v>
    <v>128</v>
    <v>129</v>
    <v>PG&amp;E CORPORATION (XNYS:PCG)</v>
    <v>131</v>
    <v>144</v>
    <v>Finance</v>
    <v>28</v>
    <v>XNYS</v>
    <v>2671250000</v>
    <v>1995</v>
    <v>19.96</v>
    <v>0.97370000000000001</v>
    <v>-5.5E-2</v>
    <v>-2.7669999999999999E-3</v>
    <v>52957531250</v>
    <v>19.88</v>
    <v>PG&amp;E Corporation es un holding. La principal filial operativa de la Empresa es Pacific Gas and Electric Company (la Empresa de servicios públicos), que opera en el norte y centro de California. La Empresa se dedica a la venta y suministro de electricidad y gas natural a sus clientes. La Empresa genera electricidad y proporciona servicios de transmisión y distribución de electricidad en toda su área de servicio en el norte y centro de California a clientes residenciales, comerciales, industriales y agrícolas. La Empresa proporciona servicios de electricidad, transmisión y distribución en su área de servicio. Los clientes también pueden obtener electricidad de proveedores alternativos como municipios o agregadores de elección comunitaria (CCA). La Empresa es propietaria de aproximadamente 18.000 millas de circuitos de líneas de transmisión interconectadas que operan a tensiones de entre 60 kilovoltios (kV) y 500 kV. También opera 33 subestaciones de transmisión eléctrica con una capacidad aproximada de 65.000 megavoltios amperios (MVA).</v>
    <v>10</v>
    <v>XNYS</v>
    <v>45637.873151214844</v>
    <v>12446</v>
    <v>New York Stock Exchange</v>
    <v>12447</v>
    <v>20.03</v>
    <v>21.72</v>
    <v>19.670000000000002</v>
    <v>15.94</v>
    <v>USD</v>
    <v>PG&amp;E CORPORATION</v>
    <v>PG&amp;E CORPORATION</v>
    <v>15.4877</v>
    <v>19.824999999999999</v>
    <v>Electrical Utilities &amp; IPPs</v>
    <v>300 Lakeside Drive, OAKLAND, CA, 94612 US</v>
    <v>PCG</v>
    <v>Acciones</v>
    <v>PG&amp;E CORPORATION (XNYS:PCG)</v>
    <v>8221288</v>
    <v>19129808</v>
  </rv>
  <rv s="2">
    <v>12448</v>
  </rv>
  <rv s="0">
    <v>https://www.bing.com/financeapi/forcetrigger?t=a1zl1h&amp;q=XNAS%3aPCH&amp;form=skydnc</v>
    <v>Learn more on Bing</v>
  </rv>
  <rv s="7">
    <v>es-ES</v>
    <v>a1zl1h</v>
    <v>268435456</v>
    <v>1</v>
    <v>Con tecnología de Refinitiv</v>
    <v>25</v>
    <v>26</v>
    <v>Potlatchdeltic (XNAS:PCH)</v>
    <v>3</v>
    <v>27</v>
    <v>Finance</v>
    <v>28</v>
    <v>XNAS</v>
    <v>78763000</v>
    <v>2005</v>
    <v>43.49</v>
    <v>1.1666000000000001</v>
    <v>0.44</v>
    <v>1.0142999999999999E-2</v>
    <v>3451394660</v>
    <v>43.38</v>
    <v xml:space="preserve">PotlatchDeltic Corporation is a real estate investment trust (REIT) with operations in approximately nine states. The Company operates through three segments: Timberlands, Wood Products, and Real Estate. Timberlands segment includes planting and harvesting trees and building and maintaining roads. Wood Products segment manufactures, and markets lumber and plywood. Its products are sold to end users, retailers or wholesalers for nationwide distribution primarily for use in home building, repair and remodeling, industrial products and other construction activity. Real Estate segment consists primarily of the sale of rural land and real estate development and subdivision activity. The Company also own six sawmills and an industrial grade plywood mill, a residential and commercial real estate development business and a rural timberland sales program. It owns approximately 2.2 million acres of timberland in Alabama, Arkansas, Idaho, Georgia, Louisiana, Mississippi, and South Carolina. </v>
    <v>1384</v>
    <v>XNAS</v>
    <v>45637.873523367969</v>
    <v>Nasdaq Stock Market</v>
    <v>12450</v>
    <v>44.1</v>
    <v>50.04</v>
    <v>43.49</v>
    <v>37.060600000000001</v>
    <v>USD</v>
    <v>Potlatchdeltic</v>
    <v>Potlatchdeltic</v>
    <v>208.87899999999999</v>
    <v>43.82</v>
    <v>Residential &amp; Commercial REIT</v>
    <v>601 W 1st Ave Ste 1600, SPOKANE, WA, 99201-3807 US</v>
    <v>PCH</v>
    <v>Acciones</v>
    <v>Potlatchdeltic (XNAS:PCH)</v>
    <v>243381</v>
    <v>372433</v>
  </rv>
  <rv s="2">
    <v>12451</v>
  </rv>
  <rv s="0">
    <v>https://www.bing.com/financeapi/forcetrigger?t=a1zl77&amp;q=XNYS%3aPCK&amp;form=skydnc</v>
    <v>Learn more on Bing</v>
  </rv>
  <rv s="26">
    <v>es-ES</v>
    <v>a1zl77</v>
    <v>268435456</v>
    <v>1</v>
    <v>Con tecnología de Refinitiv</v>
    <v>81</v>
    <v>82</v>
    <v>Pimco CA Muni Income II (XNYS:PCK)</v>
    <v>14</v>
    <v>83</v>
    <v>Finance</v>
    <v>76</v>
    <v>XNYS</v>
    <v>6.04</v>
    <v>2.4182000000000001</v>
    <v>-0.03</v>
    <v>-4.9750000000000003E-3</v>
    <v>214945094.75999999</v>
    <v>6.03</v>
    <v>45637.873127812498</v>
    <v>2.29E-2</v>
    <v>New York Stock Exchange</v>
    <v>12453</v>
    <v>6.05</v>
    <v>6.34</v>
    <v>6</v>
    <v>5.53</v>
    <v>USD</v>
    <v>Pimco CA Muni Income II</v>
    <v>6</v>
    <v>PCK</v>
    <v>ETF</v>
    <v>Pimco CA Muni Income II (XNYS:PCK)</v>
    <v>104725</v>
    <v>110205</v>
  </rv>
  <rv s="2">
    <v>12454</v>
  </rv>
  <rv s="0">
    <v>https://www.bing.com/financeapi/forcetrigger?t=a1zlcw&amp;q=XNYS%3aPCM&amp;form=skydnc</v>
    <v>Learn more on Bing</v>
  </rv>
  <rv s="26">
    <v>es-ES</v>
    <v>a1zlcw</v>
    <v>268435456</v>
    <v>1</v>
    <v>Con tecnología de Refinitiv</v>
    <v>81</v>
    <v>82</v>
    <v>PCM Fund (XNYS:PCM)</v>
    <v>14</v>
    <v>83</v>
    <v>Finance</v>
    <v>76</v>
    <v>XNYS</v>
    <v>8.18</v>
    <v>0.504</v>
    <v>-7.0000000000000007E-2</v>
    <v>-8.4950000000000008E-3</v>
    <v>76494400.629999995</v>
    <v>8.2401</v>
    <v>45637.871214258594</v>
    <v>6.6900000000000001E-2</v>
    <v>New York Stock Exchange</v>
    <v>12456</v>
    <v>8.2481000000000009</v>
    <v>9.15</v>
    <v>8.15</v>
    <v>7.26</v>
    <v>USD</v>
    <v>PCM Fund</v>
    <v>8.1700999999999997</v>
    <v>PCM</v>
    <v>ETF</v>
    <v>PCM Fund (XNYS:PCM)</v>
    <v>32293</v>
    <v>38046</v>
  </rv>
  <rv s="2">
    <v>12457</v>
  </rv>
  <rv s="0">
    <v>https://www.bing.com/financeapi/forcetrigger?t=a1zlim&amp;q=XNYS%3aPCN&amp;form=skydnc</v>
    <v>Learn more on Bing</v>
  </rv>
  <rv s="26">
    <v>es-ES</v>
    <v>a1zlim</v>
    <v>268435456</v>
    <v>1</v>
    <v>Con tecnología de Refinitiv</v>
    <v>81</v>
    <v>82</v>
    <v>PIMCO Corp &amp; Inc Strat (XNYS:PCN)</v>
    <v>14</v>
    <v>83</v>
    <v>Finance</v>
    <v>76</v>
    <v>XNYS</v>
    <v>14.1</v>
    <v>0.79890000000000005</v>
    <v>-9.1000000000000004E-3</v>
    <v>-6.4579999999999998E-4</v>
    <v>729814751.46000004</v>
    <v>14.09</v>
    <v>45637.873381851561</v>
    <v>2.3099999999999999E-2</v>
    <v>New York Stock Exchange</v>
    <v>12459</v>
    <v>14.1272</v>
    <v>14.36</v>
    <v>14.05</v>
    <v>11.91</v>
    <v>USD</v>
    <v>PIMCO Corp &amp; Inc Strat</v>
    <v>14.0809</v>
    <v>PCN</v>
    <v>ETF</v>
    <v>PIMCO Corp &amp; Inc Strat (XNYS:PCN)</v>
    <v>168688</v>
    <v>192544</v>
  </rv>
  <rv s="2">
    <v>12460</v>
  </rv>
  <rv s="0">
    <v>https://www.bing.com/financeapi/forcetrigger?t=btyvpr&amp;q=XNYS%3aPCOR&amp;form=skydnc</v>
    <v>Learn more on Bing</v>
  </rv>
  <rv s="8">
    <v>es-ES</v>
    <v>btyvpr</v>
    <v>268435456</v>
    <v>1</v>
    <v>Con tecnología de Refinitiv</v>
    <v>29</v>
    <v>30</v>
    <v>PROCORE TECHNOLOGIES, INC. (XNYS:PCOR)</v>
    <v>3</v>
    <v>31</v>
    <v>Finance</v>
    <v>28</v>
    <v>XNYS</v>
    <v>148663900</v>
    <v>2014</v>
    <v>81.2</v>
    <v>0.81979999999999997</v>
    <v>0.92500000000000004</v>
    <v>1.1514E-2</v>
    <v>12081171833</v>
    <v>80.34</v>
    <v>Procore Technologies Inc es un proveedor mundial de software de gestión de la construcción basado en la nube. La Empresa se centra en conectar y capacitar a partes interesadas de la industria de la construcción como propietarios, contratistas generales y especializados, arquitectos e ingenieros, para colaborar y acceder a sus servicios desde cualquier lugar en cualquier dispositivo conectado a Internet. Sus cinco categorías de productos integrados, Preconstrucción, Ejecución de proyectos, Gestión de mano de obra, Gestión financiera, e Inteligencia de construcción automatizan los flujos de trabajo, proporcionan visibilidad en tiempo real, ofrecen análisis avanzados, y apoyan la colaboración en las etapas clave del ciclo de vida de los proyectos de construcción. Se puede acceder a cada uno de sus productos desde la oficina, ordenadores, smartphones y tabletas, lo que permite a los usuarios trabajar allí donde el trabajo lo requiera. Sus interfaces de programación de aplicaciones abiertas y su mercado de aplicaciones permiten a los clientes integrar sus productos con sus sistemas internos.</v>
    <v>3694</v>
    <v>XNYS</v>
    <v>45637.87357762656</v>
    <v>New York Stock Exchange</v>
    <v>12462</v>
    <v>81.73</v>
    <v>86.67</v>
    <v>80.239999999999995</v>
    <v>49.46</v>
    <v>USD</v>
    <v>PROCORE TECHNOLOGIES, INC.</v>
    <v>PROCORE TECHNOLOGIES, INC.</v>
    <v>81.265000000000001</v>
    <v>Software &amp; IT Services</v>
    <v>6309 Carpinteria Ave., CARPINTERIA, CA, 93013 US</v>
    <v>PCOR</v>
    <v>Acciones</v>
    <v>PROCORE TECHNOLOGIES, INC. (XNYS:PCOR)</v>
    <v>973793</v>
    <v>2500880</v>
  </rv>
  <rv s="2">
    <v>12463</v>
  </rv>
  <rv s="0">
    <v>https://www.bing.com/financeapi/forcetrigger?t=a1zlr7&amp;q=XNYS%3aPCQ&amp;form=skydnc</v>
    <v>Learn more on Bing</v>
  </rv>
  <rv s="26">
    <v>es-ES</v>
    <v>a1zlr7</v>
    <v>268435456</v>
    <v>1</v>
    <v>Con tecnología de Refinitiv</v>
    <v>81</v>
    <v>82</v>
    <v>PIMCO CA Muni Income (XNYS:PCQ)</v>
    <v>14</v>
    <v>83</v>
    <v>Finance</v>
    <v>76</v>
    <v>XNYS</v>
    <v>9.77</v>
    <v>2.1839</v>
    <v>-0.08</v>
    <v>-8.1879999999999991E-3</v>
    <v>198278971.18000001</v>
    <v>9.77</v>
    <v>45637.872804664061</v>
    <v>2.1600000000000001E-2</v>
    <v>New York Stock Exchange</v>
    <v>12465</v>
    <v>9.7799999999999994</v>
    <v>10.24</v>
    <v>9.68</v>
    <v>8.75</v>
    <v>USD</v>
    <v>PIMCO CA Muni Income</v>
    <v>9.69</v>
    <v>PCQ</v>
    <v>ETF</v>
    <v>PIMCO CA Muni Income (XNYS:PCQ)</v>
    <v>79340</v>
    <v>62624</v>
  </rv>
  <rv s="2">
    <v>12466</v>
  </rv>
  <rv s="0">
    <v>https://www.bing.com/financeapi/forcetrigger?t=a1zlu2&amp;q=XNAS%3aPCRX&amp;form=skydnc</v>
    <v>Learn more on Bing</v>
  </rv>
  <rv s="7">
    <v>es-ES</v>
    <v>a1zlu2</v>
    <v>268435456</v>
    <v>1</v>
    <v>Con tecnología de Refinitiv</v>
    <v>25</v>
    <v>26</v>
    <v>Pacira (XNAS:PCRX)</v>
    <v>3</v>
    <v>27</v>
    <v>Finance</v>
    <v>28</v>
    <v>XNAS</v>
    <v>46173240</v>
    <v>2006</v>
    <v>19.850000000000001</v>
    <v>0.79220000000000002</v>
    <v>0.53</v>
    <v>2.6821999999999999E-2</v>
    <v>936855039</v>
    <v>19.760000000000002</v>
    <v>Pacira BioSciences, Inc. is a holding company for Pacira Pharmaceuticals, Inc. The Company's non-opioid treatments include EXPAREL (bupivacaine liposome injectable suspension), which is a long-acting, local analgesic for postsurgical pain management; ZILRETTA (triamcinolone acetonide extended-release injectable suspension), which is an extended-release, intra-articular (IA), corticosteroid injection indicated for OA knee pain, and Iovera, which is a novel handheld device for delivering immediate, long-acting, drug-free pain control using precise, controlled doses of cold temperature to a targeted nerve. EXPAREL is used across multiple orthopedic procedures, including joint reconstruction, shoulder, spine, extremity procedures, and hip fractures. It is developing interventions to address debilitating conditions involving the sympathetic nervous system, such as cardiac electrical storm, chronic pain. Its clinical development programs include PCRX-201, and pMVL-Based Clinical Program.</v>
    <v>711</v>
    <v>XNAS</v>
    <v>45637.873130173437</v>
    <v>Nasdaq Stock Market</v>
    <v>12468</v>
    <v>20.397500000000001</v>
    <v>35.950000000000003</v>
    <v>19.399999999999999</v>
    <v>11.164</v>
    <v>USD</v>
    <v>Pacira</v>
    <v>Pacira</v>
    <v>0</v>
    <v>20.29</v>
    <v>Pharmaceuticals</v>
    <v>5401 West Kennedy Boulevard, Suite 890, TAMPA, FL, 33609 US</v>
    <v>PCRX</v>
    <v>Acciones</v>
    <v>Pacira (XNAS:PCRX)</v>
    <v>512719</v>
    <v>758122</v>
  </rv>
  <rv s="2">
    <v>12469</v>
  </rv>
  <rv s="0">
    <v>https://www.bing.com/financeapi/forcetrigger?t=a2rpkr&amp;q=XNAS%3aPCSA&amp;form=skydnc</v>
    <v>Learn more on Bing</v>
  </rv>
  <rv s="7">
    <v>es-ES</v>
    <v>a2rpkr</v>
    <v>268435456</v>
    <v>1</v>
    <v>Con tecnología de Refinitiv</v>
    <v>25</v>
    <v>26</v>
    <v>Processa Pharms (XNAS:PCSA)</v>
    <v>3</v>
    <v>27</v>
    <v>Finance</v>
    <v>28</v>
    <v>XNAS</v>
    <v>3266940</v>
    <v>2011</v>
    <v>1.1399999999999999</v>
    <v>0.5645</v>
    <v>-6.9000000000000006E-2</v>
    <v>-5.1879999999999996E-2</v>
    <v>4345040</v>
    <v>1.33</v>
    <v>Processa Pharmaceuticals, Inc. is a clinical-stage biopharmaceutical company. The Company is focused on utilizing its regulatory science approach, including the principles associated with food and drug administration (FDA’s) Project Optimus Oncology initiative and the related FDA Draft Guidance, in the development of Next Generation Chemotherapy (NGC) oncology drug products. The three NGC treatments in its pipeline are NGC-Capecitabine (NGC-Cap), PCS3117, also referred to as NGC-Gemcitabine (NGC-Gem) and PCS11T, also referred to as NGC-Irinotecan (NGC-Iri). NGC-Cap is a combination of PCS6422 and capecitabine, capecitabine being the oral prodrug of the cancer drug 5-fluorouracil. PCS3117 is an oral analog of gemcitabine that is converted to its active metabolite by a different enzyme system than gemcitabine, resulting in a positive response in gemcitabine patients and some gemcitabine treatment-resistant patients. PCS11T is a prodrug of the active metabolite of irinotecan (SN-38).</v>
    <v>13</v>
    <v>XNAS</v>
    <v>45637.87288677031</v>
    <v>Nasdaq Stock Market</v>
    <v>12471</v>
    <v>1.45</v>
    <v>17.399999999999999</v>
    <v>1.1299999999999999</v>
    <v>0.85</v>
    <v>USD</v>
    <v>Processa Pharms</v>
    <v>Processa Pharms</v>
    <v>0</v>
    <v>1.2609999999999999</v>
    <v>Pharmaceuticals</v>
    <v>7380 Coca Cola Dr Ste 106, HANOVER, MD, 21076-1789 US</v>
    <v>PCSA</v>
    <v>Acciones</v>
    <v>Processa Pharms (XNAS:PCSA)</v>
    <v>904349</v>
    <v>676579</v>
  </rv>
  <rv s="2">
    <v>12472</v>
  </rv>
  <rv s="0">
    <v>https://www.bing.com/financeapi/forcetrigger?t=buug1h&amp;q=XNAS%3aPCT&amp;form=skydnc</v>
    <v>Learn more on Bing</v>
  </rv>
  <rv s="7">
    <v>es-ES</v>
    <v>buug1h</v>
    <v>268435456</v>
    <v>1</v>
    <v>Con tecnología de Refinitiv</v>
    <v>25</v>
    <v>26</v>
    <v>PURECYCLE TECHNOLOGIES, INC. (XNAS:PCT)</v>
    <v>3</v>
    <v>27</v>
    <v>Finance</v>
    <v>28</v>
    <v>XNAS</v>
    <v>173491700</v>
    <v>2020</v>
    <v>12.87</v>
    <v>1.5764</v>
    <v>-0.34160000000000001</v>
    <v>-2.6707999999999999E-2</v>
    <v>2159694078</v>
    <v>12.79</v>
    <v>PureCycle Technologies, Inc. se dedica a la comercialización de una tecnología de reciclaje de purificación, desarrollada por The Procter &amp; Gamble Company (P&amp;G), para restaurar el polipropileno residual en resina con características casi vírgenes, llamada resina reciclada ultrapura (UPR). El proceso de la Compañía incluye dos pasos: Pre-Procesamiento de Alimentos (Feed PreP) y el uso de la tecnología para la purificación. El paso Feed PreP recolecta, clasifica y prepara los desechos de polipropileno (materia prima) para su purificación. El paso de purificación es un proceso de reciclaje de purificación que utiliza una combinación de solvente, temperatura y presión para devolver la materia prima a una condición casi virgen a través de una configuración de equipos y operaciones unitarias disponibles comercialmente. Se dedica a la construcción de su planta de reciclaje a escala comercial (la planta Ironton), que tiene una capacidad de aproximadamente 107 millones de libras/año. Sus subsidiarias de propiedad total incluyen Ohio LLC, PCT Managed Services LLC y PCTO Holdco, LLC.</v>
    <v>146</v>
    <v>XNAS</v>
    <v>45637.873230914061</v>
    <v>Nasdaq Stock Market</v>
    <v>12474</v>
    <v>12.98</v>
    <v>15.5799</v>
    <v>12.37</v>
    <v>2.3849999999999998</v>
    <v>USD</v>
    <v>PURECYCLE TECHNOLOGIES, INC.</v>
    <v>PURECYCLE TECHNOLOGIES, INC.</v>
    <v>0</v>
    <v>12.448399999999999</v>
    <v>Professional &amp; Commercial Services</v>
    <v>20 North Orange Ave, Suite 106, ORLANDO, FL, 32801 US</v>
    <v>PCT</v>
    <v>Acciones</v>
    <v>PURECYCLE TECHNOLOGIES, INC. (XNAS:PCT)</v>
    <v>1483380</v>
    <v>2627294</v>
  </rv>
  <rv s="2">
    <v>12475</v>
  </rv>
  <rv s="0">
    <v>https://www.bing.com/financeapi/forcetrigger?t=bui3m7&amp;q=XNAS%3aPCTTU&amp;form=skydnc</v>
    <v>Learn more on Bing</v>
  </rv>
  <rv s="42">
    <v>es-ES</v>
    <v>bui3m7</v>
    <v>268435456</v>
    <v>1</v>
    <v>Con tecnología de Refinitiv</v>
    <v>125</v>
    <v>127</v>
    <v>ROTH CH ACQUISITION I UNT (XNAS:PCTTU)</v>
    <v>14</v>
    <v>114</v>
    <v>Finance</v>
    <v>115</v>
    <v>XNAS</v>
    <v>17.47</v>
    <v>-0.16</v>
    <v>-1.0076E-2</v>
    <v>15.88</v>
    <v>45630.873581029686</v>
    <v>Nasdaq Stock Market</v>
    <v>12477</v>
    <v>17.486599999999999</v>
    <v>19</v>
    <v>15.72</v>
    <v>3</v>
    <v>USD</v>
    <v>ROTH CH ACQUISITION I UNT</v>
    <v>15.72</v>
    <v>PCTTU</v>
    <v>ETF</v>
    <v>ROTH CH ACQUISITION I UNT (XNAS:PCTTU)</v>
    <v>1730</v>
    <v>707</v>
  </rv>
  <rv s="2">
    <v>12478</v>
  </rv>
  <rv s="0">
    <v>https://www.bing.com/financeapi/forcetrigger?t=a1zm3m&amp;q=XNAS%3aPCTY&amp;form=skydnc</v>
    <v>Learn more on Bing</v>
  </rv>
  <rv s="7">
    <v>es-ES</v>
    <v>a1zm3m</v>
    <v>268435456</v>
    <v>1</v>
    <v>Con tecnología de Refinitiv</v>
    <v>25</v>
    <v>26</v>
    <v>PAYLOCITY HOLDING CORPORATION (XNAS:PCTY)</v>
    <v>3</v>
    <v>27</v>
    <v>Finance</v>
    <v>28</v>
    <v>XNAS</v>
    <v>55746770</v>
    <v>2013</v>
    <v>204.9</v>
    <v>0.93379999999999996</v>
    <v>-0.7</v>
    <v>-3.4380000000000001E-3</v>
    <v>11309904697</v>
    <v>203.58</v>
    <v>PAYLOCITY HOLDING CORPORATION es un proveedor de soluciones de software de gestión de nómina y capital humano (HCM) basado en la nube. Los servicios de la Compañía se proporcionan en un modelo de entrega de software como servicio (SaaS) utilizando su plataforma basada en la nube. El conjunto de productos de la compañía comprende nómina, gestión del capital humano, gestión de la fuerza laboral, gestión del talento, beneficios, experiencias de los empleados, servicios de implementación y capacitación, información y recomendaciones y servicios regulatorios e impositivos, que ofrece una plataforma unificada. Su plataforma basada en la nube proporciona un conjunto unificado de módulos utilizando una arquitectura de múltiples inquilinos. Su plataforma proporciona funcionalidad de autoservicio para empleados y gerentes combinada con integración en todas sus soluciones. La plataforma de la Compañía también ofrece una integración de datos automatizada con sistemas de socios de terceros, que incluye 401(k), beneficios y sistemas de proveedores de seguros.</v>
    <v>6400</v>
    <v>XNAS</v>
    <v>45637.873553159377</v>
    <v>Nasdaq Stock Market</v>
    <v>12480</v>
    <v>209.59</v>
    <v>215.68</v>
    <v>201.61</v>
    <v>129.94</v>
    <v>USD</v>
    <v>PAYLOCITY HOLDING CORPORATION</v>
    <v>PAYLOCITY HOLDING CORPORATION</v>
    <v>52.527099999999997</v>
    <v>202.88</v>
    <v>Software &amp; IT Services</v>
    <v>1400 American Ln, SCHAUMBURG, IL, 60173-5452 US</v>
    <v>PCTY</v>
    <v>Acciones</v>
    <v>PAYLOCITY HOLDING CORPORATION (XNAS:PCTY)</v>
    <v>337806</v>
    <v>423512</v>
  </rv>
  <rv s="2">
    <v>12481</v>
  </rv>
  <rv s="0">
    <v>https://www.bing.com/financeapi/forcetrigger?t=buoqa2&amp;q=XNAS%3aPCVX&amp;form=skydnc</v>
    <v>Learn more on Bing</v>
  </rv>
  <rv s="7">
    <v>es-ES</v>
    <v>buoqa2</v>
    <v>268435456</v>
    <v>1</v>
    <v>Con tecnología de Refinitiv</v>
    <v>25</v>
    <v>26</v>
    <v>Vaxcyte (XNAS:PCVX)</v>
    <v>3</v>
    <v>27</v>
    <v>Finance</v>
    <v>28</v>
    <v>XNAS</v>
    <v>124636600</v>
    <v>2013</v>
    <v>90.84</v>
    <v>0.94240000000000002</v>
    <v>0.62</v>
    <v>6.8560000000000001E-3</v>
    <v>11270880000</v>
    <v>90.43</v>
    <v xml:space="preserve">Vaxcyte Inc. is a clinical-stage vaccine company. It is engaged in developing a spectrum conjugate and protein vaccines to prevent or treat bacterial infectious diseases. Its lead candidate, VAX-24, is a Phase III-ready 24-valent, carrier-sparing pneumococcal conjugate vaccine (PCV) being developed for the prevention of invasive pneumococcal disease (IPD). VAX-31, the Company’s next generation 31-valent PCV is developed for the prevention of IPD in adults. Its pipeline also includes VAX-A1, VAX-PG, and VAX-GI. VAX-A1, a novel conjugate vaccine candidate designed to prevent disease caused by Group A Streptococcus (Group A Strep). VAX-PG, a novel protein vaccine candidate targeting pathogen responsible for periodontitis, a chronic oral inflammatory disease. VAX-GI, a novel preclinical vaccine candidate being developed as a preventative treatment for dysentery and shigellosis. Its technology platform includes advanced chemistry and the XpressCF cell-free protein synthesis platform. </v>
    <v>254</v>
    <v>XNAS</v>
    <v>45637.873494224215</v>
    <v>Nasdaq Stock Market</v>
    <v>12483</v>
    <v>92.260999999999996</v>
    <v>121.05500000000001</v>
    <v>90.22</v>
    <v>53.83</v>
    <v>USD</v>
    <v>Vaxcyte</v>
    <v>Vaxcyte</v>
    <v>0</v>
    <v>91.05</v>
    <v>Biotechnology &amp; Medical Research</v>
    <v>825 INDUSTRIAL ROAD, STE. 300, SAN CARLOS, CA, 94070 US</v>
    <v>PCVX</v>
    <v>Acciones</v>
    <v>Vaxcyte (XNAS:PCVX)</v>
    <v>367204</v>
    <v>1553187</v>
  </rv>
  <rv s="2">
    <v>12484</v>
  </rv>
  <rv s="0">
    <v>https://www.bing.com/financeapi/forcetrigger?t=a1zmc7&amp;q=XNAS%3aPCYO&amp;form=skydnc</v>
    <v>Learn more on Bing</v>
  </rv>
  <rv s="7">
    <v>es-ES</v>
    <v>a1zmc7</v>
    <v>268435456</v>
    <v>1</v>
    <v>Con tecnología de Refinitiv</v>
    <v>25</v>
    <v>26</v>
    <v>Pure Cycle (XNAS:PCYO)</v>
    <v>3</v>
    <v>27</v>
    <v>Finance</v>
    <v>28</v>
    <v>XNAS</v>
    <v>24074630</v>
    <v>2007</v>
    <v>13.89</v>
    <v>1.008</v>
    <v>0.435</v>
    <v>3.1729E-2</v>
    <v>340535641</v>
    <v>13.71</v>
    <v>Pure Cycle Corporation is a diversified water and wastewater service provider, land developer, and home rental company. It provides wholesale water and wastewater services in the Denver, Colorado area, develop land it owns into master planned communities, and develop single-family homes for rent. Its segments include wholesale water and wastewater services and land development. Its wholesale water and wastewater services segment own or controls the water supply and infrastructure required to withdraw, treat, store and deliver water; collect, treat, store and reuse wastewater; and treat and deliver reclaimed water for irrigation and industrial use. It provides wholesale water and wastewater services to local governmental entities that in turn provide residential and commercial water and wastewater services. Its land development segment develops master planned communities. Its single-family rental business constructs and leases single-family homes in its Sky Ranch neighborhood.</v>
    <v>39</v>
    <v>XNAS</v>
    <v>45637.873545717186</v>
    <v>Nasdaq Stock Market</v>
    <v>12486</v>
    <v>14.2499</v>
    <v>14.63</v>
    <v>13.7</v>
    <v>8.94</v>
    <v>USD</v>
    <v>Pure Cycle</v>
    <v>Pure Cycle</v>
    <v>28.4925</v>
    <v>14.145</v>
    <v>Water Utilities</v>
    <v>34501 E. Quincy Ave, Bldg. 34, WATKINS, CO, 80137 US</v>
    <v>PCYO</v>
    <v>Acciones</v>
    <v>Pure Cycle (XNAS:PCYO)</v>
    <v>29033</v>
    <v>55625</v>
  </rv>
  <rv s="2">
    <v>12487</v>
  </rv>
  <rv s="0">
    <v>https://www.bing.com/financeapi/forcetrigger?t=bpny1h&amp;q=XNYS%3aPD&amp;form=skydnc</v>
    <v>Learn more on Bing</v>
  </rv>
  <rv s="8">
    <v>es-ES</v>
    <v>bpny1h</v>
    <v>268435456</v>
    <v>1</v>
    <v>Con tecnología de Refinitiv</v>
    <v>29</v>
    <v>30</v>
    <v>PagerDuty (XNYS:PD)</v>
    <v>3</v>
    <v>31</v>
    <v>Finance</v>
    <v>28</v>
    <v>XNYS</v>
    <v>90155070</v>
    <v>2010</v>
    <v>19.899999999999999</v>
    <v>1.1052</v>
    <v>-0.05</v>
    <v>-2.4580000000000001E-3</v>
    <v>1829246370</v>
    <v>20.34</v>
    <v>PagerDuty, Inc. is engaged in digital operations management platform that manages urgent and mission-critical work for digital business. The Company collects data and digital signals from virtually any software-enabled system or device and leverages enables machine learning to correlate, process, and predict opportunities and issues. It uses incident response, event management, and automation, the Company brings together the right people with the right information so they can resolve issues and act on opportunities in minutes or seconds from wherever they are. The PagerDuty Operations Cloud consists of PagerDuty Incident Management, AIOps, Process Automation and Customer Service Operations. PagerDuty Incident Management provides a real-time view across the status of a digital service while incorporating intelligent noise reduction to remove false positives. PagerDuty Process Automation provides a centralized design time and run time environment for orchestrating automated workflows.</v>
    <v>1182</v>
    <v>XNYS</v>
    <v>45637.873553911719</v>
    <v>New York Stock Exchange</v>
    <v>12489</v>
    <v>20.55</v>
    <v>26.7</v>
    <v>19.829999999999998</v>
    <v>16.46</v>
    <v>USD</v>
    <v>PagerDuty</v>
    <v>PagerDuty</v>
    <v>20.29</v>
    <v>Software &amp; IT Services</v>
    <v>600 Townsend St Ste 200E, SAN FRANCISCO, CA, 94103-5690 US</v>
    <v>PD</v>
    <v>Acciones</v>
    <v>PagerDuty (XNYS:PD)</v>
    <v>909162</v>
    <v>1220985</v>
  </rv>
  <rv s="2">
    <v>12490</v>
  </rv>
  <rv s="0">
    <v>https://www.bing.com/financeapi/forcetrigger?t=a1zmkr&amp;q=XNAS%3aPDCO&amp;form=skydnc</v>
    <v>Learn more on Bing</v>
  </rv>
  <rv s="7">
    <v>es-ES</v>
    <v>a1zmkr</v>
    <v>268435456</v>
    <v>1</v>
    <v>Con tecnología de Refinitiv</v>
    <v>25</v>
    <v>26</v>
    <v>Patterson (XNAS:PDCO)</v>
    <v>3</v>
    <v>27</v>
    <v>Finance</v>
    <v>28</v>
    <v>XNAS</v>
    <v>88316000</v>
    <v>1992</v>
    <v>31.05</v>
    <v>0.98180000000000001</v>
    <v>8.19</v>
    <v>0.35439199999999998</v>
    <v>2764290800</v>
    <v>23.11</v>
    <v>Patterson Companies, Inc. is a value-added specialty distributor serving the United States and Canadian dental supply markets and the United States, Canadian and United Kingdom animal health supply markets. The Company’s segments include Dental, Animal Health and Corporate. Its Dental segment provides consumable products (including infection control, restorative materials, and instruments); basic and advanced technology and dental equipment, and practice optimization solutions, including practice management software, e-commerce, revenue cycle management, patient engagement solutions, and clinical and patient education. Its Animal Health segment is a full-line distributor in North America and the United Kingdom of animal health products, services and technologies to both the production-animal and companion-pet markets. It offers a private label portfolio of products to veterinarians, producers, and retailers through its Aspen, First Companion and Patterson Veterinary brands.</v>
    <v>7600</v>
    <v>XNAS</v>
    <v>45637.87315634219</v>
    <v>Nasdaq Stock Market</v>
    <v>12492</v>
    <v>31.385000000000002</v>
    <v>31.385000000000002</v>
    <v>30.95</v>
    <v>19.447500000000002</v>
    <v>USD</v>
    <v>Patterson</v>
    <v>Patterson</v>
    <v>13.4979</v>
    <v>31.3</v>
    <v>Healthcare Equipment &amp; Supplies</v>
    <v>1031 Mendota Heights Rd, SAINT PAUL, MN, 55120-1401 US</v>
    <v>PDCO</v>
    <v>Acciones</v>
    <v>Patterson (XNAS:PDCO)</v>
    <v>8757612</v>
    <v>1075167</v>
  </rv>
  <rv s="2">
    <v>12493</v>
  </rv>
  <rv s="0">
    <v>https://www.bing.com/financeapi/forcetrigger?t=bjojk2&amp;q=XNAS%3aPDD&amp;form=skydnc</v>
    <v>Learn more on Bing</v>
  </rv>
  <rv s="7">
    <v>es-ES</v>
    <v>bjojk2</v>
    <v>268435456</v>
    <v>1</v>
    <v>Con tecnología de Refinitiv</v>
    <v>25</v>
    <v>26</v>
    <v>PDD Holdings Inc. (XNAS:PDD)</v>
    <v>3</v>
    <v>27</v>
    <v>Finance</v>
    <v>28</v>
    <v>XNAS</v>
    <v>1388771000</v>
    <v>2015</v>
    <v>101.36</v>
    <v>0.64690000000000003</v>
    <v>-1.1100000000000001</v>
    <v>-1.0623E-2</v>
    <v>145112600000</v>
    <v>104.49</v>
    <v>PINDUODUO INC. es un operador de plataforma e-commerce. Ofrece Pinduoduo, una plataforma de comercio electrónico móvil. La plataforma de la Compañía ofrece productos de valor por dinero y opciones de compras interactivas. La plataforma está diseñada para parecerse a un bazar virtual de una amplia gama de productos. Ofrece opciones de compra tanto individuales como de equipo. Ofrece un conjunto de categorías de productos que incluyen prendas de vestir, zapatos, bolsos, productos para el cuidado de los niños, alimentos y bebidas, productos frescos, electrodomésticos, muebles, artículos para el hogar, cosméticos, artículos deportivos y de acondicionamiento físico y accesorios para automóviles. La plataforma ofrece una variedad de opciones de pago en línea que incluyen Weixin Pay, QQ Wallet, Alipay y Apple Pay.</v>
    <v>17403</v>
    <v>XNAS</v>
    <v>45637.873589421091</v>
    <v>Nasdaq Stock Market</v>
    <v>12495</v>
    <v>103.81</v>
    <v>164.69</v>
    <v>99.2</v>
    <v>88.01</v>
    <v>USD</v>
    <v>PDD Holdings Inc.</v>
    <v>PDD Holdings Inc.</v>
    <v>9.9713999999999992</v>
    <v>103.38</v>
    <v>Software &amp; IT Services</v>
    <v>First Floor, 25 St Stephen's Green, DUBLIN, DUBLIN, D02 XF99 IE</v>
    <v>PDD</v>
    <v>Acciones</v>
    <v>PDD Holdings Inc. (XNAS:PDD)</v>
    <v>9228652</v>
    <v>11489157</v>
  </rv>
  <rv s="2">
    <v>12496</v>
  </rv>
  <rv s="0">
    <v>https://www.bing.com/financeapi/forcetrigger?t=a1zmnm&amp;q=XNAS%3aPDEX&amp;form=skydnc</v>
    <v>Learn more on Bing</v>
  </rv>
  <rv s="7">
    <v>es-ES</v>
    <v>a1zmnm</v>
    <v>268435456</v>
    <v>1</v>
    <v>Con tecnología de Refinitiv</v>
    <v>25</v>
    <v>26</v>
    <v>Pro Dex (XNAS:PDEX)</v>
    <v>3</v>
    <v>27</v>
    <v>Finance</v>
    <v>28</v>
    <v>XNAS</v>
    <v>3259340</v>
    <v>1994</v>
    <v>49.87</v>
    <v>0.54010000000000002</v>
    <v>-1.6</v>
    <v>-3.2192999999999999E-2</v>
    <v>161989100</v>
    <v>49.7</v>
    <v>Pro-Dex, Inc. specializes in the design, development, and manufacture of autoclavable, battery-powered and electric, multi-function surgical drivers and shavers used primarily in the orthopedic, thoracic, and maxocranial facial markets. The Company has patented adoptive torque-limiting software and sealing solutions, which appeal to its customers, primarily medical device distributors. It also manufactures and sells rotary air motors to a range of industries. The Company’s medical device products utilize designs developed by it primarily under development and supply agreements and are machined in its Irvine, California facility, and assembled in its Tustin, California facility, as are its rotary air motors. Its medical device products are sold primarily to original equipment manufacturers and its air motors are sold primarily to a range of distributors and end users. It has an approximately 25,000 square foot industrial building in Tustin, California (the Franklin Property).</v>
    <v>148</v>
    <v>XNAS</v>
    <v>45637.873152916407</v>
    <v>Nasdaq Stock Market</v>
    <v>12498</v>
    <v>49.87</v>
    <v>54.84</v>
    <v>46.844999999999999</v>
    <v>16.11</v>
    <v>USD</v>
    <v>Pro Dex</v>
    <v>Pro Dex</v>
    <v>32.476399999999998</v>
    <v>48.1</v>
    <v>Healthcare Equipment &amp; Supplies</v>
    <v>2361 McGaw Ave, IRVINE, CA, 92614 US</v>
    <v>PDEX</v>
    <v>Acciones</v>
    <v>Pro Dex (XNAS:PDEX)</v>
    <v>9825</v>
    <v>41998</v>
  </rv>
  <rv s="2">
    <v>12499</v>
  </rv>
  <rv s="0">
    <v>https://www.bing.com/financeapi/forcetrigger?t=a1zmqh&amp;q=XNAS%3aPDFS&amp;form=skydnc</v>
    <v>Learn more on Bing</v>
  </rv>
  <rv s="7">
    <v>es-ES</v>
    <v>a1zmqh</v>
    <v>268435456</v>
    <v>1</v>
    <v>Con tecnología de Refinitiv</v>
    <v>25</v>
    <v>26</v>
    <v>PDF Solutions (XNAS:PDFS)</v>
    <v>3</v>
    <v>27</v>
    <v>Finance</v>
    <v>28</v>
    <v>XNAS</v>
    <v>38745200</v>
    <v>2000</v>
    <v>30.61</v>
    <v>1.502</v>
    <v>0.5</v>
    <v>1.6551E-2</v>
    <v>1170492000</v>
    <v>30.21</v>
    <v>PDF Solutions, Inc. is a provider of comprehensive data solutions for the semiconductor ecosystem. The Company offers products and services designed to help organizations across the semiconductor and electronics ecosystems to connect, collect, manage, and analyze data about design, equipment, manufacturing, and test to improve the yield and quality of their products. Its offerings combine proprietary software, professional services and third-party cloud-hosting platforms for software-as-a-service, electrical measurement hardware tools and physical intellectual property for integrated circuit designs. The Company's products, services and solutions have been sold to integrated device manufacturers, fabless semiconductor companies, foundries, capital equipment manufacturers and system houses. The primary software products and software and hardware systems of its platform include Exensio Software, Design-for-Inspection System, Characterization Vehicle System and Cimetrix Software Products.</v>
    <v>493</v>
    <v>XNAS</v>
    <v>45637.873153553126</v>
    <v>Nasdaq Stock Market</v>
    <v>12501</v>
    <v>30.94</v>
    <v>39.700000000000003</v>
    <v>30.3</v>
    <v>27.69</v>
    <v>USD</v>
    <v>PDF Solutions</v>
    <v>PDF Solutions</v>
    <v>268.24720000000002</v>
    <v>30.71</v>
    <v>Semiconductors &amp; Semiconductor Equipment</v>
    <v>2858 De La Cruz Boulevard, SANTA CLARA, CA, 95050 US</v>
    <v>PDFS</v>
    <v>Acciones</v>
    <v>PDF Solutions (XNAS:PDFS)</v>
    <v>69538</v>
    <v>176883</v>
  </rv>
  <rv s="2">
    <v>12502</v>
  </rv>
  <rv s="0">
    <v>https://www.bing.com/financeapi/forcetrigger?t=a1zmtc&amp;q=XNYS%3aPDI&amp;form=skydnc</v>
    <v>Learn more on Bing</v>
  </rv>
  <rv s="26">
    <v>es-ES</v>
    <v>a1zmtc</v>
    <v>268435456</v>
    <v>1</v>
    <v>Con tecnología de Refinitiv</v>
    <v>81</v>
    <v>82</v>
    <v>PIMCO Dynamic Income (XNYS:PDI)</v>
    <v>14</v>
    <v>83</v>
    <v>Finance</v>
    <v>76</v>
    <v>XNYS</v>
    <v>19.29</v>
    <v>0.59970000000000001</v>
    <v>0.01</v>
    <v>5.1869999999999998E-4</v>
    <v>5960182395.5900002</v>
    <v>19.28</v>
    <v>45637.873502661721</v>
    <v>6.13E-2</v>
    <v>New York Stock Exchange</v>
    <v>12504</v>
    <v>19.3</v>
    <v>20.9</v>
    <v>19.260000000000002</v>
    <v>17.16</v>
    <v>USD</v>
    <v>PIMCO Dynamic Income</v>
    <v>19.29</v>
    <v>PDI</v>
    <v>ETF</v>
    <v>PIMCO Dynamic Income (XNYS:PDI)</v>
    <v>2077606</v>
    <v>1751913</v>
  </rv>
  <rv s="2">
    <v>12505</v>
  </rv>
  <rv s="0">
    <v>https://www.bing.com/financeapi/forcetrigger?t=a1zmw7&amp;q=XNAS%3aPDLB&amp;form=skydnc</v>
    <v>Learn more on Bing</v>
  </rv>
  <rv s="7">
    <v>es-ES</v>
    <v>a1zmw7</v>
    <v>268435456</v>
    <v>1</v>
    <v>Con tecnología de Refinitiv</v>
    <v>25</v>
    <v>26</v>
    <v>Ponce Fincl Grp (XNAS:PDLB)</v>
    <v>3</v>
    <v>27</v>
    <v>Finance</v>
    <v>28</v>
    <v>XNAS</v>
    <v>23829070</v>
    <v>2021</v>
    <v>13.25</v>
    <v>0.53769999999999996</v>
    <v>7.0000000000000007E-2</v>
    <v>5.3109999999999997E-3</v>
    <v>315735177</v>
    <v>13.18</v>
    <v>Ponce Financial Group, Inc. is the holding company of Ponce Bank (the Bank), a federally chartered stock savings association. It operates through the administrative office and 13 full-service banking offices and five mortgage loan offices. The Bank's business primarily consists of taking deposits from the general public and investing those deposits, together with funds generated from operations and borrowings, in mortgage loans, consisting of one-to-four family residential (both investor-owned and owner-occupied), multifamily residential, nonresidential properties and construction and land, and, to a lesser extent, in business and consumer loans. The Bank also invests in securities, corporate securities, mortgage-backed securities and Federal Home Loan Bank of New York stock. The Bank offers a variety of deposit accounts, including demand, savings, money markets and certificates of deposit accounts. The Company’s primary market area consists of the New York City metropolitan area.</v>
    <v>228</v>
    <v>XNAS</v>
    <v>45637.873011839845</v>
    <v>Nasdaq Stock Market</v>
    <v>12507</v>
    <v>13.43</v>
    <v>13.43</v>
    <v>13.23</v>
    <v>7.89</v>
    <v>USD</v>
    <v>Ponce Fincl Grp</v>
    <v>Ponce Fincl Grp</v>
    <v>36.084899999999998</v>
    <v>13.25</v>
    <v>Banking Services</v>
    <v>2244 Westchester Ave, BRONX, NY, 10462-5010 US</v>
    <v>PDLB</v>
    <v>Acciones</v>
    <v>Ponce Fincl Grp (XNAS:PDLB)</v>
    <v>17447</v>
    <v>49917</v>
  </rv>
  <rv s="2">
    <v>12508</v>
  </rv>
  <rv s="0">
    <v>https://www.bing.com/financeapi/forcetrigger?t=a1zn2w&amp;q=XNYS%3aPDM&amp;form=skydnc</v>
    <v>Learn more on Bing</v>
  </rv>
  <rv s="8">
    <v>es-ES</v>
    <v>a1zn2w</v>
    <v>268435456</v>
    <v>1</v>
    <v>Con tecnología de Refinitiv</v>
    <v>29</v>
    <v>30</v>
    <v>Piedmont Realty (XNYS:PDM)</v>
    <v>3</v>
    <v>31</v>
    <v>Finance</v>
    <v>28</v>
    <v>XNYS</v>
    <v>123999900</v>
    <v>1997</v>
    <v>9.24</v>
    <v>1.1753</v>
    <v>9.5000000000000001E-2</v>
    <v>1.0337000000000001E-2</v>
    <v>1139560000</v>
    <v>9.19</v>
    <v>Piedmont Office Realty Trust, Inc. is a fully integrated, self-managed real estate investment trust (REIT). The Company is an owner, manager, developer, redeveloper, and operator of Class A office properties located primarily in major United States Sunbelt markets. The Company conducts business through its wholly owned subsidiary, Piedmont Operating Partnership, L.P. (Piedmont OP). It owns and operates about 51 in-service office properties comprised of approximately 17 million square feet of primarily Class A office space which are 87.1% leased. It has one redevelopment asset comprising about 127,000 square feet in Orlando, Florida. The Company’s portfolio of properties is primarily located in various metropolitan areas, including Atlanta, Dallas, Northern Virginia/Washington, D.C., Boston, Orlando, Minneapolis, and New York, and others.</v>
    <v>150</v>
    <v>XNYS</v>
    <v>45637.873564941408</v>
    <v>New York Stock Exchange</v>
    <v>12510</v>
    <v>9.2949999999999999</v>
    <v>11.115</v>
    <v>9.1300000000000008</v>
    <v>5.93</v>
    <v>USD</v>
    <v>Piedmont Realty</v>
    <v>Piedmont Realty</v>
    <v>9.2850000000000001</v>
    <v>Residential &amp; Commercial REIT</v>
    <v>5565 Glenridge Connector, Ste 450, ATLANTA, GA, 30342 US</v>
    <v>PDM</v>
    <v>Acciones</v>
    <v>Piedmont Realty (XNYS:PDM)</v>
    <v>356586</v>
    <v>916553</v>
  </rv>
  <rv s="2">
    <v>12511</v>
  </rv>
  <rv s="0">
    <v>https://www.bing.com/financeapi/forcetrigger?t=bxi6qh&amp;q=XNYS%3aPDO&amp;form=skydnc</v>
    <v>Learn more on Bing</v>
  </rv>
  <rv s="26">
    <v>es-ES</v>
    <v>bxi6qh</v>
    <v>268435456</v>
    <v>1</v>
    <v>Con tecnología de Refinitiv</v>
    <v>81</v>
    <v>82</v>
    <v>PIMCO Dynamic Income Opp (XNYS:PDO)</v>
    <v>14</v>
    <v>83</v>
    <v>Finance</v>
    <v>76</v>
    <v>XNYS</v>
    <v>13.795</v>
    <v>0.67669999999999997</v>
    <v>-0.01</v>
    <v>-7.2459999999999994E-4</v>
    <v>1607850000</v>
    <v>13.8</v>
    <v>45637.873079907033</v>
    <v>6.6299999999999998E-2</v>
    <v>New York Stock Exchange</v>
    <v>12513</v>
    <v>13.8</v>
    <v>14.435</v>
    <v>13.76</v>
    <v>11.77</v>
    <v>USD</v>
    <v>PIMCO Dynamic Income Opp</v>
    <v>13.79</v>
    <v>PDO</v>
    <v>ETF</v>
    <v>PIMCO Dynamic Income Opp (XNYS:PDO)</v>
    <v>568612</v>
    <v>570613</v>
  </rv>
  <rv s="2">
    <v>12514</v>
  </rv>
  <rv s="0">
    <v>https://www.bing.com/financeapi/forcetrigger?t=a1znbh&amp;q=XNYS%3aPDS&amp;form=skydnc</v>
    <v>Learn more on Bing</v>
  </rv>
  <rv s="7">
    <v>es-ES</v>
    <v>a1znbh</v>
    <v>268435456</v>
    <v>1</v>
    <v>Con tecnología de Refinitiv</v>
    <v>25</v>
    <v>26</v>
    <v>Precision Drill (XNYS:PDS)</v>
    <v>3</v>
    <v>71</v>
    <v>Finance</v>
    <v>28</v>
    <v>XNYS</v>
    <v>14067270</v>
    <v>2005</v>
    <v>60.67</v>
    <v>2.7305000000000001</v>
    <v>0.97060000000000002</v>
    <v>1.6017E-2</v>
    <v>1209363000</v>
    <v>60.6</v>
    <v>Precision Drilling Inc is a Canada-based drilling company. The Company is engaged in the exploration and production of oil and natural gas. Its services include North American drilling, international drilling, oilfield equipment rentals, camp &amp; catering services. The Company technology includes AlphaAutomation, AlphaApps, AlphaAnalytics and EverGreen.</v>
    <v>5560</v>
    <v>XNYS</v>
    <v>45637.873525751565</v>
    <v>New York Stock Exchange</v>
    <v>12516</v>
    <v>61.875</v>
    <v>79.069999999999993</v>
    <v>60.505000000000003</v>
    <v>49.67</v>
    <v>USD</v>
    <v>Precision Drill</v>
    <v>Precision Drill</v>
    <v>5.3615000000000004</v>
    <v>61.570599999999999</v>
    <v>Oil &amp; Gas Related Equipment and Services</v>
    <v>150 - 6Th Avenue S.W., Suite 4200, CALGARY, AB, T2P 3Y7 CA</v>
    <v>PDS</v>
    <v>Acciones</v>
    <v>Precision Drill (XNYS:PDS)</v>
    <v>37892</v>
    <v>81350</v>
  </rv>
  <rv s="2">
    <v>12517</v>
  </rv>
  <rv s="0">
    <v>https://www.bing.com/financeapi/forcetrigger?t=a1rn5r&amp;q=XNAS%3aPDSB&amp;form=skydnc</v>
    <v>Learn more on Bing</v>
  </rv>
  <rv s="7">
    <v>es-ES</v>
    <v>a1rn5r</v>
    <v>268435456</v>
    <v>1</v>
    <v>Con tecnología de Refinitiv</v>
    <v>25</v>
    <v>26</v>
    <v>PDS (XNAS:PDSB)</v>
    <v>3</v>
    <v>27</v>
    <v>Finance</v>
    <v>28</v>
    <v>XNAS</v>
    <v>37409140</v>
    <v>2009</v>
    <v>2.15</v>
    <v>1.8438000000000001</v>
    <v>-8.5000000000000006E-2</v>
    <v>-3.9719999999999998E-2</v>
    <v>76875782</v>
    <v>2.14</v>
    <v xml:space="preserve">PDS Biotechnology Corporation is a clinical-stage immunotherapy company. The Company is developing a pipeline of targeted cancer immunotherapies based on its Versamune T cell-activator and Versamune in combination with its interleukin 12 (IL-12) fused antibody drug conjugate (ADC), PDS01ADC, a tumor targeting immunocytokine. PDS0101 is its lead Versamune based immunotherapy. PDS0101 combines Versamune with a mixture of short proteins (peptides) derived from the cancer-causing HPV16 viral protein. Versamune is a proprietary lipid nanoparticle and T cell activating platform. PDS0301 is an investigational tumor-targeting antibody conjugate of Interleukin 12 (IL-12) that enhances the proliferation, potency, infiltration, and longevity of T cells in the tumor microenvironment. Its Versamune immunotherapies and Versamune in combination with PDS01ADC, are utilized for treatments in oncology, and Infectimune is utilized for preventive vaccines against infectious agents. </v>
    <v>25</v>
    <v>XNAS</v>
    <v>45637.87354535859</v>
    <v>Nasdaq Stock Market</v>
    <v>12519</v>
    <v>2.16</v>
    <v>6.68</v>
    <v>2.0099999999999998</v>
    <v>1.53</v>
    <v>USD</v>
    <v>PDS</v>
    <v>PDS</v>
    <v>0</v>
    <v>2.0550000000000002</v>
    <v>Biotechnology &amp; Medical Research</v>
    <v>303A College Road East, PRINCETON, NJ, 08540 US</v>
    <v>PDSB</v>
    <v>Acciones</v>
    <v>PDS (XNAS:PDSB)</v>
    <v>395954</v>
    <v>525189</v>
  </rv>
  <rv s="2">
    <v>12520</v>
  </rv>
  <rv s="0">
    <v>https://www.bing.com/financeapi/forcetrigger?t=a1znec&amp;q=XNYS%3aPDT&amp;form=skydnc</v>
    <v>Learn more on Bing</v>
  </rv>
  <rv s="24">
    <v>es-ES</v>
    <v>a1znec</v>
    <v>268435456</v>
    <v>1</v>
    <v>Con tecnología de Refinitiv</v>
    <v>73</v>
    <v>74</v>
    <v>J Hancock Premium Div (XNYS:PDT)</v>
    <v>14</v>
    <v>75</v>
    <v>Finance</v>
    <v>76</v>
    <v>XNYS</v>
    <v>12.95</v>
    <v>-7.1400000000000005E-2</v>
    <v>-5.5389999999999997E-3</v>
    <v>1062057141.8200001</v>
    <v>12.89</v>
    <v>45637.872487060158</v>
    <v>5.0599999999999999E-2</v>
    <v>New York Stock Exchange</v>
    <v>12522</v>
    <v>12.95</v>
    <v>13.55</v>
    <v>12.8</v>
    <v>10.36</v>
    <v>USD</v>
    <v>J Hancock Premium Div</v>
    <v>12.8186</v>
    <v>PDT</v>
    <v>ETF</v>
    <v>J Hancock Premium Div (XNYS:PDT)</v>
    <v>76914</v>
    <v>111359</v>
  </rv>
  <rv s="2">
    <v>12523</v>
  </rv>
  <rv s="0">
    <v>https://www.bing.com/financeapi/forcetrigger?t=boszm7&amp;q=XNYS%3aNRGX&amp;form=skydnc</v>
    <v>Learn more on Bing</v>
  </rv>
  <rv s="26">
    <v>es-ES</v>
    <v>boszm7</v>
    <v>268435456</v>
    <v>1</v>
    <v>Con tecnología de Refinitiv</v>
    <v>81</v>
    <v>82</v>
    <v>PIMCO Dynamic Inc Strat (XNYS:PDX)</v>
    <v>14</v>
    <v>83</v>
    <v>Finance</v>
    <v>76</v>
    <v>XNYS</v>
    <v>26.77</v>
    <v>0.75880000000000003</v>
    <v>0.33</v>
    <v>1.2392E-2</v>
    <v>1155652703.1700001</v>
    <v>26.63</v>
    <v>45637.872987870316</v>
    <v>2.3099999999999999E-2</v>
    <v>New York Stock Exchange</v>
    <v>12525</v>
    <v>27.16</v>
    <v>27.319900000000001</v>
    <v>26.62</v>
    <v>19.149999999999999</v>
    <v>USD</v>
    <v>PIMCO Dynamic Inc Strat</v>
    <v>26.96</v>
    <v>PDX</v>
    <v>ETF</v>
    <v>PIMCO Dynamic Inc Strat (XNYS:PDX)</v>
    <v>123814</v>
    <v>125426</v>
  </rv>
  <rv s="2">
    <v>12526</v>
  </rv>
  <rv s="0">
    <v>https://www.bing.com/financeapi/forcetrigger?t=a1uivh&amp;q=XNYS%3aPEAK&amp;form=skydnc</v>
    <v>Learn more on Bing</v>
  </rv>
  <rv s="7">
    <v>es-ES</v>
    <v>a1uivh</v>
    <v>268435456</v>
    <v>1</v>
    <v>Con tecnología de Refinitiv</v>
    <v>25</v>
    <v>26</v>
    <v>HEALTHPEAK PROPERTIES, INC. (XNYS:DOC)</v>
    <v>3</v>
    <v>27</v>
    <v>Finance</v>
    <v>28</v>
    <v>XNYS</v>
    <v>699443000</v>
    <v>2022</v>
    <v>21.54</v>
    <v>1.1144000000000001</v>
    <v>-0.16500000000000001</v>
    <v>-7.6959999999999997E-3</v>
    <v>14880649824</v>
    <v>21.44</v>
    <v>HEALTHPEAK PROPERTIES, INC. es un fideicomiso de inversión inmobiliaria integrada que invierte principalmente en bienes inmuebles que sirven a la industria de la salud en los Estados Unidos. La Compañía adquiere, desarrolla, alquila, posee y gestiona inmuebles sanitarios. Sus segmentos sanitarios incluyen Life Science, Medical Office y Continuing Care Retirement Community (CCRC). En los segmentos de Life Science y Medical Office, la Compañía invierte a través de la adquisición, desarrollo y gestión de edificios de ciencias de la vida, edificios de oficinas médicas (MOB) y hospitales. Las propiedades de ciencias de la vida están configuradas principalmente en parques empresariales o campus e incluyen múltiples edificios. Los MOB también contienen consultorios médicos y salas de examen, centros de diagnóstico, clínicas de rehabilitación y quirófanos de día. Segmento de CCRC, que incluye unidades de vida independiente, de vida asistida y de enfermería especializada para proporcionar una atención continua en un campus integrado.</v>
    <v>193</v>
    <v>XNYS</v>
    <v>45637.87329879609</v>
    <v>New York Stock Exchange</v>
    <v>12528</v>
    <v>21.62</v>
    <v>23.26</v>
    <v>21.145</v>
    <v>16.015000000000001</v>
    <v>USD</v>
    <v>HEALTHPEAK PROPERTIES, INC.</v>
    <v>HEALTHPEAK PROPERTIES, INC.</v>
    <v>45.370399999999997</v>
    <v>21.274999999999999</v>
    <v>Residential &amp; Commercial REIT</v>
    <v>4600 South Syracuse Street, Suite 500, DENVER, CO, 80237 US</v>
    <v>DOC</v>
    <v>Acciones</v>
    <v>HEALTHPEAK PROPERTIES, INC. (XNYS:DOC)</v>
    <v>1710573</v>
    <v>5126777</v>
  </rv>
  <rv s="2">
    <v>12529</v>
  </rv>
  <rv s="0">
    <v>https://www.bing.com/financeapi/forcetrigger?t=a1znmw&amp;q=XNYS%3aPEB&amp;form=skydnc</v>
    <v>Learn more on Bing</v>
  </rv>
  <rv s="8">
    <v>es-ES</v>
    <v>a1znmw</v>
    <v>268435456</v>
    <v>1</v>
    <v>Con tecnología de Refinitiv</v>
    <v>29</v>
    <v>30</v>
    <v>Pebblebrook Htl (XNYS:PEB)</v>
    <v>3</v>
    <v>31</v>
    <v>Finance</v>
    <v>28</v>
    <v>XNYS</v>
    <v>119693400</v>
    <v>2009</v>
    <v>14.99</v>
    <v>1.8686</v>
    <v>-0.16</v>
    <v>-1.0709999999999999E-2</v>
    <v>1769068452</v>
    <v>14.94</v>
    <v>Pebblebrook Hotel Trust is a real estate investment trust (REIT) and the owner of urban and resort lifestyle hotels in the United States. The Company owns 46 hotels and resorts, totaling approximately 11,924 guest rooms across 13 urban and resort markets. Its hotel properties include 1 Hotel San Francisco, Argonaut Hotel, Chamberlain West Hollywood Hotel, Chaminade Resort &amp; Spa, Embassy Suites San Diego Bay-Downtown, Estancia La Jolla Hotel &amp; Spa, George Hotel, Harbor Court Hotel San Francisco, Hilton San Diego Gaslamp Quarter, Hotel Monaco Washington DC, Hotel Zelos San Francisco, Hotel Palomar Los Angeles Beverly Hills, Hotel Zeppelin San Francisco, and others. The Company is focused on both branded and independent full-service hotels in the upper-upscale segment of the lodging industry. The full-service hotels on which the Company focuses its investment activity generally have one or more restaurants, lounges, meeting facilities, and other amenities, as well as customer service.</v>
    <v>60</v>
    <v>XNYS</v>
    <v>45637.873559918749</v>
    <v>New York Stock Exchange</v>
    <v>12531</v>
    <v>15.12</v>
    <v>16.649999999999999</v>
    <v>14.72</v>
    <v>11.65</v>
    <v>USD</v>
    <v>Pebblebrook Htl</v>
    <v>Pebblebrook Htl</v>
    <v>14.78</v>
    <v>Residential &amp; Commercial REIT</v>
    <v>4747 Bethesda Avenue, Suite 1100, BETHESDA, MD, 20814 US</v>
    <v>PEB</v>
    <v>Acciones</v>
    <v>Pebblebrook Htl (XNYS:PEB)</v>
    <v>833805</v>
    <v>1788940</v>
  </rv>
  <rv s="2">
    <v>12532</v>
  </rv>
  <rv s="0">
    <v>https://www.bing.com/financeapi/forcetrigger?t=a1znpr&amp;q=XNAS%3aPEBK&amp;form=skydnc</v>
    <v>Learn more on Bing</v>
  </rv>
  <rv s="7">
    <v>es-ES</v>
    <v>a1znpr</v>
    <v>268435456</v>
    <v>1</v>
    <v>Con tecnología de Refinitiv</v>
    <v>25</v>
    <v>26</v>
    <v>People Bank NC (XNAS:PEBK)</v>
    <v>3</v>
    <v>27</v>
    <v>Finance</v>
    <v>28</v>
    <v>XNAS</v>
    <v>5457650</v>
    <v>1999</v>
    <v>32.1</v>
    <v>0.63560000000000005</v>
    <v>0.93500000000000005</v>
    <v>2.9430000000000001E-2</v>
    <v>173389400</v>
    <v>31.77</v>
    <v>Peoples Bancorp of North Carolina, Inc. serves as the holding company for Peoples Bank (the Bank). The Bank is a state-chartered commercial bank. The Bank has a diversified loan portfolio, with no foreign loans and few agricultural loans. The Bank’s loan portfolio also includes Individual Taxpayer Identification Number (ITIN) mortgage loans generated through its former Banco offices. It has four subsidiaries, such as Peoples Investment Services, Inc., Real Estate Advisory Services, Inc., Community Bank Real Estate Solutions, LLC (CBRES) and PB Real Estate Holdings, LLC. Peoples Investment Services, Inc. provides the Bank’s customers access to investment counseling and non-deposit investment products. Real Estate Advisory Services, Inc. provides real estate appraisal and real estate brokerage services. CBRES serves as a clearinghouse for appraisal services for community banks. PB Real Estate Holdings, LLC acquires, manages, and disposes of real property, other collateral, and assets.</v>
    <v>277</v>
    <v>XNAS</v>
    <v>45637.873528587501</v>
    <v>Nasdaq Stock Market</v>
    <v>12534</v>
    <v>33.24</v>
    <v>33.24</v>
    <v>32.1</v>
    <v>23.74</v>
    <v>USD</v>
    <v>People Bank NC</v>
    <v>People Bank NC</v>
    <v>10.813000000000001</v>
    <v>32.704999999999998</v>
    <v>Banking Services</v>
    <v>518 W C St, 518 WEST C STREET, NEWTON, NC, 28658-4007 US</v>
    <v>PEBK</v>
    <v>Acciones</v>
    <v>People Bank NC (XNAS:PEBK)</v>
    <v>10050</v>
    <v>26331</v>
  </rv>
  <rv s="2">
    <v>12535</v>
  </rv>
  <rv s="0">
    <v>https://www.bing.com/financeapi/forcetrigger?t=a1znsm&amp;q=XNAS%3aPEBO&amp;form=skydnc</v>
    <v>Learn more on Bing</v>
  </rv>
  <rv s="7">
    <v>es-ES</v>
    <v>a1znsm</v>
    <v>268435456</v>
    <v>1</v>
    <v>Con tecnología de Refinitiv</v>
    <v>25</v>
    <v>26</v>
    <v>Peoples Bancorp (XNAS:PEBO)</v>
    <v>3</v>
    <v>27</v>
    <v>Finance</v>
    <v>28</v>
    <v>XNAS</v>
    <v>35538230</v>
    <v>1992</v>
    <v>35.14</v>
    <v>0.76219999999999999</v>
    <v>0.34</v>
    <v>9.784000000000001E-3</v>
    <v>1234953000</v>
    <v>34.75</v>
    <v>Peoples Bancorp Inc. is a diversified financial services holding company. The Company provides a complete line of commercial and consumer banking, trust and investment, insurance, premium financing solutions, equipment leases and equipment financing agreements through its financial subsidiaries - Peoples Bank, Peoples Insurance and Vantage. These products and services include various demand deposit accounts, savings accounts, money market accounts, certificates of deposit and governmental deposits; home equity lines of credit, insurance premium financing; commercial equipment leasing; technology equipment leasing, and debit and automated teller machine (ATM) cards. Its financial products and services are offered through its financial service offices, ATMs, and interactive teller machines as well as through online resources that are Web-based and mobile-based. It has approximately 133 full-service bank branches in Ohio, Kentucky, West Virginia, Virginia, Washington D.C. and Maryland.</v>
    <v>1496</v>
    <v>XNAS</v>
    <v>45637.873188101563</v>
    <v>Nasdaq Stock Market</v>
    <v>12537</v>
    <v>35.320399999999999</v>
    <v>37.072000000000003</v>
    <v>34.39</v>
    <v>26.74</v>
    <v>USD</v>
    <v>Peoples Bancorp</v>
    <v>Peoples Bancorp</v>
    <v>9.8577999999999992</v>
    <v>35.090000000000003</v>
    <v>Banking Services</v>
    <v>138 Putnam Street, P O Box 738, MARIETTA, OH, 45750-0738 US</v>
    <v>PEBO</v>
    <v>Acciones</v>
    <v>Peoples Bancorp (XNAS:PEBO)</v>
    <v>67650</v>
    <v>137597</v>
  </rv>
  <rv s="2">
    <v>12538</v>
  </rv>
  <rv s="0">
    <v>https://www.bing.com/financeapi/forcetrigger?t=c2rizr&amp;q=XNAS%3aPECO&amp;form=skydnc</v>
    <v>Learn more on Bing</v>
  </rv>
  <rv s="7">
    <v>es-ES</v>
    <v>c2rizr</v>
    <v>268435456</v>
    <v>1</v>
    <v>Con tecnología de Refinitiv</v>
    <v>25</v>
    <v>26</v>
    <v>Phillips Edisn (XNAS:PECO)</v>
    <v>3</v>
    <v>27</v>
    <v>Finance</v>
    <v>28</v>
    <v>XNAS</v>
    <v>122600000</v>
    <v>2009</v>
    <v>39.020000000000003</v>
    <v>0.57420000000000004</v>
    <v>-0.01</v>
    <v>-2.563E-4</v>
    <v>4782626000</v>
    <v>39.020000000000003</v>
    <v>Phillips Edison &amp; Company, Inc. is a real estate investment trust (REIT). The Company's business is conducted through Phillips Edison Grocery Center Operating Partnership I, L.P. The Company is an owner and operator of grocery-anchored neighborhood shopping centers. In addition to managing its own shopping centers, its third-party investment management business provides comprehensive real estate and asset management services to two unconsolidated institutional joint ventures, Grocery Retail Partners I LLC (GRP I) and Necessity Retail Partners (NRP) and one private fund. Its portfolio primarily consists of neighborhood centers anchored by the #1 or #2 grocer tenants by sales within their respective formats by trade area. Its centers feature a mix of national and regional retailers providing goods and services throughout the United States. The Company’s wholly owned portfolio consists of more than 286 properties, totaling approximately 32.6 million square feet, located in 31 states.</v>
    <v>290</v>
    <v>XNAS</v>
    <v>45637.873521909372</v>
    <v>Nasdaq Stock Market</v>
    <v>12540</v>
    <v>39.409999999999997</v>
    <v>40.119999999999997</v>
    <v>38.884999999999998</v>
    <v>30.62</v>
    <v>USD</v>
    <v>Phillips Edisn</v>
    <v>Phillips Edisn</v>
    <v>82.067899999999995</v>
    <v>39.01</v>
    <v>Residential &amp; Commercial REIT</v>
    <v>11501 Northlake Dr, CINCINNATI, OH, 45249-1669 US</v>
    <v>PECO</v>
    <v>Acciones</v>
    <v>Phillips Edisn (XNAS:PECO)</v>
    <v>516433</v>
    <v>730829</v>
  </rv>
  <rv s="2">
    <v>12541</v>
  </rv>
  <rv s="0">
    <v>https://www.bing.com/financeapi/forcetrigger?t=a1zo27&amp;q=XNYS%3aPED&amp;form=skydnc</v>
    <v>Learn more on Bing</v>
  </rv>
  <rv s="7">
    <v>es-ES</v>
    <v>a1zo27</v>
    <v>268435456</v>
    <v>1</v>
    <v>Con tecnología de Refinitiv</v>
    <v>25</v>
    <v>26</v>
    <v>PEDEVCO (XNYS:PED)</v>
    <v>3</v>
    <v>27</v>
    <v>Finance</v>
    <v>28</v>
    <v>XNYS</v>
    <v>89495270</v>
    <v>2008</v>
    <v>0.78700000000000003</v>
    <v>0.51929999999999998</v>
    <v>3.5000000000000001E-3</v>
    <v>4.4250000000000001E-3</v>
    <v>71103992</v>
    <v>0.79100000000000004</v>
    <v>PEDEVCO Corp. is an oil and gas company focused on the acquisition and development of oil and natural gas assets. Its properties are located in the San Andres formation of the Permian Basin, situated in West Texas and eastern New Mexico (the Permian Basin) and in the Denver-Julesberg Basin (D-J Basin) in Colorado and Wyoming. The Company holds approximately 22,721 net Permian Basin acres located in Chaves and Roosevelt Counties, New Mexico, through its wholly owned subsidiary, Pacific Energy Development Corp. (PEDCO), which is referred to as Permian Basin Asset and approximately 19,214 net D-J Basin acres located in Weld and Morgan Counties, Colorado, and Laramie County, Wyoming, through its wholly owned operating subsidiary, Red Hawk Petroleum, LLC (Red Hawk), which is referred to as D-J Basin Asset. It holds interests in 300 gross and net wells in its Permian Basin Asset, of which 25 are active producers, two wells are active injectors and two are active saltwater disposal wells.</v>
    <v>15</v>
    <v>XNYS</v>
    <v>45637.873058425779</v>
    <v>New York Stock Exchange</v>
    <v>12543</v>
    <v>0.81989999999999996</v>
    <v>1.1000000000000001</v>
    <v>0.77010000000000001</v>
    <v>0.61</v>
    <v>USD</v>
    <v>PEDEVCO</v>
    <v>PEDEVCO</v>
    <v>31.339099999999998</v>
    <v>0.79449999999999998</v>
    <v>Oil &amp; Gas</v>
    <v>575 N. Dairy Ashford, Energy Center II, Suite 210, HOUSTON, TX, 77079 US</v>
    <v>PED</v>
    <v>Acciones</v>
    <v>PEDEVCO (XNYS:PED)</v>
    <v>44533</v>
    <v>90121</v>
  </rv>
  <rv s="2">
    <v>12544</v>
  </rv>
  <rv s="0">
    <v>https://www.bing.com/financeapi/forcetrigger?t=a1zo52&amp;q=XNYS%3aPEG&amp;form=skydnc</v>
    <v>Learn more on Bing</v>
  </rv>
  <rv s="7">
    <v>es-ES</v>
    <v>a1zo52</v>
    <v>268435456</v>
    <v>1</v>
    <v>Con tecnología de Refinitiv</v>
    <v>25</v>
    <v>26</v>
    <v>PUBLIC SERVICE ENTERPRISE GROUP INCORPORATED (XNYS:PEG)</v>
    <v>3</v>
    <v>27</v>
    <v>Finance</v>
    <v>28</v>
    <v>XNYS</v>
    <v>498161700</v>
    <v>1985</v>
    <v>86.36</v>
    <v>0.64949999999999997</v>
    <v>-0.94</v>
    <v>-1.0882000000000001E-2</v>
    <v>42562935648</v>
    <v>86.38</v>
    <v>Public Service Enterprise Group Inc (PSEG) es una sociedad holding. La Empresa también opera como una empresa de energía que consiste principalmente en un servicio público regulado de electricidad y gas, y un negocio de generación nuclear. La Empresa desarrolla su actividad principalmente a través de dos subsidiarias directas de su propiedad absoluta, Public Service Electric and Gas Company (PSE&amp;G) y PSEG Power LLC (PSEG Power). Sus segmentos incluyen PSE&amp;G y PSEG Power. Su segmento PSE&amp;G se dedica principalmente al transporte de electricidad y a la distribución de electricidad y gas natural en determinadas zonas de Nueva Jersey. El segmento PSE&amp;G también invierte en proyectos regulados de generación solar y programas relacionados con la energía en Nueva Jersey. El segmento PSEG Power es una empresa de suministro de energía que integra las operaciones de sus activos comerciales de generación nuclear y fósil con sus funciones de suministro de combustible mediante la venta de energía en los mercados energéticos a través de sus principales subsidiarias directas.</v>
    <v>12543</v>
    <v>XNYS</v>
    <v>45637.873585080466</v>
    <v>New York Stock Exchange</v>
    <v>12546</v>
    <v>86.536000000000001</v>
    <v>95.22</v>
    <v>85.31</v>
    <v>56.85</v>
    <v>USD</v>
    <v>PUBLIC SERVICE ENTERPRISE GROUP INCORPORATED</v>
    <v>PUBLIC SERVICE ENTERPRISE GROUP INCORPORATED</v>
    <v>21.266300000000001</v>
    <v>85.44</v>
    <v>Multiline Utilities</v>
    <v>Corporate Accounting Services, 80 Park Plaza, 9Th Floor, NEWARK, NJ, 07102-4194 US</v>
    <v>PEG</v>
    <v>Acciones</v>
    <v>PUBLIC SERVICE ENTERPRISE GROUP INCORPORATED (XNYS:PEG)</v>
    <v>1871892</v>
    <v>2398896</v>
  </rv>
  <rv s="2">
    <v>12547</v>
  </rv>
  <rv s="0">
    <v>https://www.bing.com/financeapi/forcetrigger?t=a1zo7w&amp;q=XNAS%3aPEGA&amp;form=skydnc</v>
    <v>Learn more on Bing</v>
  </rv>
  <rv s="7">
    <v>es-ES</v>
    <v>a1zo7w</v>
    <v>268435456</v>
    <v>1</v>
    <v>Con tecnología de Refinitiv</v>
    <v>25</v>
    <v>26</v>
    <v>Pegasystems (XNAS:PEGA)</v>
    <v>3</v>
    <v>27</v>
    <v>Finance</v>
    <v>28</v>
    <v>XNAS</v>
    <v>85753810</v>
    <v>1983</v>
    <v>94.59</v>
    <v>1.0964</v>
    <v>1.83</v>
    <v>1.9467999999999999E-2</v>
    <v>8217787612</v>
    <v>94</v>
    <v>Pegasystems Inc. develops, markets, licenses, hosts and supports enterprise software that helps organizations build agility into their business so they can adapt to change. Its Pega Infinity is a software portfolio, which helps connect enterprises to their customers in real-time across channels. Its applications and platform intersect with and encompass several software markets, including Customer Relationship Management; Digital Process Automation, including Business Process Management, Workflow, and Dynamic Case Management; Low-code application development platforms, including Multi-experience Development Platforms; Robotic Process Automation; Business Rules Management Systems; Decision Management, including predictive and adaptive analytics, and the Vertical-Specific Software market of industry solutions and packaged applications. The Company offers various services and support through its Global Client Success, Global Service Assurance and Client Support, and Pega Academy groups.</v>
    <v>5406</v>
    <v>XNAS</v>
    <v>45637.873217626562</v>
    <v>Nasdaq Stock Market</v>
    <v>12549</v>
    <v>96.3</v>
    <v>97.94</v>
    <v>93.480099999999993</v>
    <v>44.07</v>
    <v>USD</v>
    <v>Pegasystems</v>
    <v>Pegasystems</v>
    <v>70.345100000000002</v>
    <v>95.83</v>
    <v>Software &amp; IT Services</v>
    <v>One Main Street, CAMBRIDGE, MA, 02142-1531 US</v>
    <v>PEGA</v>
    <v>Acciones</v>
    <v>Pegasystems (XNAS:PEGA)</v>
    <v>254115</v>
    <v>473151</v>
  </rv>
  <rv s="2">
    <v>12550</v>
  </rv>
  <rv s="0">
    <v>https://www.bing.com/financeapi/forcetrigger?t=c4jnp2&amp;q=XNAS%3aPEGR&amp;form=skydnc</v>
    <v>Learn more on Bing</v>
  </rv>
  <rv s="10">
    <v>es-ES</v>
    <v>c4jnp2</v>
    <v>268435456</v>
    <v>1</v>
    <v>Con tecnología de Refinitiv</v>
    <v>35</v>
    <v>36</v>
    <v>Heramba Electric (XNAS:PITA)</v>
    <v>3</v>
    <v>37</v>
    <v>Finance</v>
    <v>28</v>
    <v>XNAS</v>
    <v>47549470</v>
    <v>2023</v>
    <v>1.3</v>
    <v>-0.12</v>
    <v>-9.7560999999999995E-2</v>
    <v>52779911</v>
    <v>1.23</v>
    <v>Heramba Electric PLC, through its subsidiary Kiepe Electric GmbH, is a global provider of systems and components for the electrification of rail vehicles and buses, primarily for urban public transport. The Company offers its services to public transport companies, fleet operators and vehicle manufacturers as a solution designer and system integrator of electrical systems for rail vehicle systems (RVS), including trams, light rail vehicles, metros, regional trains and locomotives and electrical vehicle systems (EVS), including electric buses, such as pure electric In Motion Charging (IMC) trolley buses and battery electric buses. In addition to the development, manufacture, homologation and sale of environmentally friendly electrical equipment, the Company offers digital solutions for public transportation such as the Smart Fleet Charging Management (SFM) for electric buses and the Kiepe Fleet Management (KFM), which can be used to predict the need for maintenance and repair.</v>
    <v>XNAS</v>
    <v>45637.873182476564</v>
    <v>Nasdaq Stock Market</v>
    <v>12552</v>
    <v>1.3</v>
    <v>15</v>
    <v>1.05</v>
    <v>0.86</v>
    <v>USD</v>
    <v>Heramba Electric</v>
    <v>Heramba Electric</v>
    <v>0</v>
    <v>1.1100000000000001</v>
    <v>Machinery, Equipment &amp; Components</v>
    <v>70 Sir John Rogerson's Quay, DUBLIN, DUBLIN, D02 R296 IE</v>
    <v>PITA</v>
    <v>Acciones</v>
    <v>Heramba Electric (XNAS:PITA)</v>
    <v>93024</v>
    <v>70857</v>
  </rv>
  <rv s="2">
    <v>12553</v>
  </rv>
  <rv s="0">
    <v>https://www.bing.com/financeapi/forcetrigger?t=c3wlrw&amp;q=XNAS%3aPEGRU&amp;form=skydnc</v>
    <v>Learn more on Bing</v>
  </rv>
  <rv s="11">
    <v>es-ES</v>
    <v>c3wlrw</v>
    <v>268435456</v>
    <v>1</v>
    <v>1</v>
    <v>Con tecnología de Refinitiv</v>
    <v>38</v>
    <v>39</v>
    <v>PROJECT ENERGY REIMAGINED UNT (XNAS:PEGRU)</v>
    <v>14</v>
    <v>40</v>
    <v>Finance</v>
    <v>41</v>
    <v>XNAS</v>
    <v>10.89</v>
    <v>0</v>
    <v>-7.6577000000000006E-2</v>
    <v>0</v>
    <v>-0.85</v>
    <v>10.1</v>
    <v>45502.833337742966</v>
    <v>Nasdaq Stock Market</v>
    <v>12555</v>
    <v>11.1</v>
    <v>16.28</v>
    <v>10.89</v>
    <v>7.93</v>
    <v>USD</v>
    <v>PROJECT ENERGY REIMAGINED UNT</v>
    <v>10.25</v>
    <v>10.25</v>
    <v>PEGRU</v>
    <v>ETF</v>
    <v>PROJECT ENERGY REIMAGINED UNT (XNAS:PEGRU)</v>
    <v>720</v>
    <v>407</v>
  </rv>
  <rv s="2">
    <v>12556</v>
  </rv>
  <rv s="0">
    <v>https://www.bing.com/financeapi/forcetrigger?t=a1w2oc&amp;q=XNAS%3aPEGY&amp;form=skydnc</v>
    <v>Learn more on Bing</v>
  </rv>
  <rv s="7">
    <v>es-ES</v>
    <v>a1w2oc</v>
    <v>268435456</v>
    <v>1</v>
    <v>Con tecnología de Refinitiv</v>
    <v>25</v>
    <v>26</v>
    <v>Sunation Energy (XNAS:SUNE)</v>
    <v>3</v>
    <v>27</v>
    <v>Finance</v>
    <v>28</v>
    <v>XNAS</v>
    <v>1814740</v>
    <v>2024</v>
    <v>2.87</v>
    <v>2.8835000000000002</v>
    <v>0.01</v>
    <v>3.509E-3</v>
    <v>5172020</v>
    <v>2.85</v>
    <v>SUNation Energy, Inc., formerly Pineapple Energy Inc., is a provider of sustainable solar energy and backup power to households, businesses, municipalities, and for servicing existing systems. The Company is focused on growing local and regional solar, storage, and energy service companies nationwide. Its focus is to power the energy transition through grassroots growth of solar electricity paired with battery storage. Its portfolio of brands (SUNation, Hawaii Energy Connection, E-Gear) provide homeowners and businesses of all sizes with an end-to-end product offering spanning solar, battery storage, and grid services. It is engaged in the design, installation, and maintenance of solar energy systems across residential, commercial, and municipal sectors through SUNation and Hawaii Energy Connection. Through its E-Gear business, it also develops, manufactures, and sells edge-of-grid energy management software and hardware technology, such as energy management control devices.</v>
    <v>201</v>
    <v>XNAS</v>
    <v>45637.873094849216</v>
    <v>Nasdaq Stock Market</v>
    <v>12558</v>
    <v>2.9899</v>
    <v>510</v>
    <v>2.62</v>
    <v>2.62</v>
    <v>USD</v>
    <v>Sunation Energy</v>
    <v>Sunation Energy</v>
    <v>0</v>
    <v>2.86</v>
    <v>Electrical Utilities &amp; IPPs</v>
    <v>171 Remington Boulevard, RONKONKOMA, NY, 11779 US</v>
    <v>SUNE</v>
    <v>Acciones</v>
    <v>Sunation Energy (XNAS:SUNE)</v>
    <v>45546</v>
    <v>158077</v>
  </rv>
  <rv s="2">
    <v>12559</v>
  </rv>
  <rv s="0">
    <v>https://www.bing.com/financeapi/forcetrigger?t=a1zoxm&amp;q=XNYS%3aPEN&amp;form=skydnc</v>
    <v>Learn more on Bing</v>
  </rv>
  <rv s="7">
    <v>es-ES</v>
    <v>a1zoxm</v>
    <v>268435456</v>
    <v>1</v>
    <v>Con tecnología de Refinitiv</v>
    <v>25</v>
    <v>26</v>
    <v>PENUMBRA, INC. (XNYS:PEN)</v>
    <v>3</v>
    <v>27</v>
    <v>Finance</v>
    <v>28</v>
    <v>XNYS</v>
    <v>38379200</v>
    <v>2004</v>
    <v>246.02</v>
    <v>0.51729999999999998</v>
    <v>11.215</v>
    <v>4.6290999999999999E-2</v>
    <v>9728551512</v>
    <v>242.27</v>
    <v>Penumbra, Inc. es una compañía de atención medica enfocada en terapias intervencionistas. La Compañía desena, desarrolla, fabrica y comercializa dispositivos médicos. Tiene un portfolio de productos que aborda afecciones medicas y necesidades clínicas en dos mercados, neuro y periférico vascular. Las condiciones que abordan sus productos incluyen accidente cerebrovascular isquémico, accidente cerebrovascular hemorrágico y diversas afecciones vasculares periféricas que pueden tratarse mediante procedimientos de trombectomía y embolización. Se centran en el desarrollo, fabricación y venta de productos para uso por especialistas físicos, incluidos neurorradiólogos intervencionistas, neurocirujanos, neurólogos intervencionistas, radiólogos intervencionistas y cirujanos vasculares. Su productos neurológicos incluyen Neurovascular Access, Neuro Thrombectomy (Ischemic Stroke), Neurovascular Embolization (Brain Aneurysms) y Neurosurgical Tools (Hemorrhagic Stroke). Sus productos vasculares periféricos incluyen embolización vascular periférica, y trombectomía periférica.</v>
    <v>4200</v>
    <v>XNYS</v>
    <v>45637.873547603907</v>
    <v>New York Stock Exchange</v>
    <v>12561</v>
    <v>259.27</v>
    <v>277.33999999999997</v>
    <v>246.02</v>
    <v>148</v>
    <v>USD</v>
    <v>PENUMBRA, INC.</v>
    <v>PENUMBRA, INC.</v>
    <v>281.63400000000001</v>
    <v>253.48500000000001</v>
    <v>Healthcare Equipment &amp; Supplies</v>
    <v>One Penumbra Place, ALAMEDA, CA, 94502 US</v>
    <v>PEN</v>
    <v>Acciones</v>
    <v>PENUMBRA, INC. (XNYS:PEN)</v>
    <v>397550</v>
    <v>290676</v>
  </rv>
  <rv s="2">
    <v>12562</v>
  </rv>
  <rv s="0">
    <v>https://www.bing.com/financeapi/forcetrigger?t=a1zp1h&amp;q=XNAS%3aPENN&amp;form=skydnc</v>
    <v>Learn more on Bing</v>
  </rv>
  <rv s="7">
    <v>es-ES</v>
    <v>a1zp1h</v>
    <v>268435456</v>
    <v>1</v>
    <v>Con tecnología de Refinitiv</v>
    <v>25</v>
    <v>26</v>
    <v>PENN Entertainment, Inc. (XNAS:PENN)</v>
    <v>3</v>
    <v>27</v>
    <v>Finance</v>
    <v>28</v>
    <v>XNAS</v>
    <v>152629400</v>
    <v>1982</v>
    <v>18.91</v>
    <v>2.0762</v>
    <v>0.44</v>
    <v>2.3268E-2</v>
    <v>2953378890</v>
    <v>18.91</v>
    <v>PENN NATIONAL GAMING, INC. es un propietario y gestor de propiedades de juego y carreras, operaciones de apuestas deportivas al por menor y online y operaciones de terminales de videojuego. Sus segmentos incluyen el Noreste, el Sur, el Oeste y el Medio Oeste. La Compañía incluye 44 propiedades en 20 estados. El segmento Noreste consiste en varias propiedades, incluyendo Ameristar East Chicago, Greektown Casino-Hotel, Hollywood Casino Bangor, Hollywood Casino Columbus y Hollywood Casino Toledo. El segmento Sur consiste en varias propiedades, incluyendo Ameristar Vicksburg, Boomtown Biloxi, Boomtown Bossier City, Boomtown New Orleans, L'Auberge Lake Charles y Margaritaville Resort Casino. El segmento Oeste está formado por varios establecimientos, como Ameristar Black Hawk, Cactus Petes y Horseshu, Tropicana Las Vegas, Zia Park Casino y M Resort. El segmento del Medio Oeste está formado por varios establecimientos, como Ameristar Council Bluffs, Argosy Casino Alton, Argosy Casino Riverside, Hollywood Casino Aurora y otros.</v>
    <v>23333</v>
    <v>XNAS</v>
    <v>45637.873553078127</v>
    <v>Nasdaq Stock Market</v>
    <v>12564</v>
    <v>19.848500000000001</v>
    <v>27.204999999999998</v>
    <v>18.855</v>
    <v>13.5</v>
    <v>USD</v>
    <v>PENN Entertainment, Inc.</v>
    <v>PENN Entertainment, Inc.</v>
    <v>0</v>
    <v>19.350000000000001</v>
    <v>Hotels &amp; Entertainment Services</v>
    <v>825 Berkshire Blvd Ste 200, Wyomissing Professional Center, WYOMISSING, PA, 19610 US</v>
    <v>PENN</v>
    <v>Acciones</v>
    <v>PENN Entertainment, Inc. (XNAS:PENN)</v>
    <v>3220745</v>
    <v>2688785</v>
  </rv>
  <rv s="2">
    <v>12565</v>
  </rv>
  <rv s="0">
    <v>https://www.bing.com/financeapi/forcetrigger?t=a1zp4c&amp;q=XNYS%3aPEO&amp;form=skydnc</v>
    <v>Learn more on Bing</v>
  </rv>
  <rv s="26">
    <v>es-ES</v>
    <v>a1zp4c</v>
    <v>268435456</v>
    <v>1</v>
    <v>Con tecnología de Refinitiv</v>
    <v>81</v>
    <v>82</v>
    <v>Adams Natural Reso Inc (XNYS:PEO)</v>
    <v>14</v>
    <v>83</v>
    <v>Finance</v>
    <v>76</v>
    <v>XNYS</v>
    <v>22.58</v>
    <v>1.0270999999999999</v>
    <v>0.03</v>
    <v>1.333E-3</v>
    <v>701693868.85000002</v>
    <v>22.5</v>
    <v>45637.872509142966</v>
    <v>6.4000000000000003E-3</v>
    <v>New York Stock Exchange</v>
    <v>12567</v>
    <v>22.84</v>
    <v>24.79</v>
    <v>22.450700000000001</v>
    <v>19.850000000000001</v>
    <v>USD</v>
    <v>Adams Natural Reso Inc</v>
    <v>22.53</v>
    <v>PEO</v>
    <v>ETF</v>
    <v>Adams Natural Reso Inc (XNYS:PEO)</v>
    <v>42640</v>
    <v>50631</v>
  </rv>
  <rv s="2">
    <v>12568</v>
  </rv>
  <rv s="0">
    <v>https://www.bing.com/financeapi/forcetrigger?t=axyhnm&amp;q=XNAS%3aPEP&amp;form=skydnc</v>
    <v>Learn more on Bing</v>
  </rv>
  <rv s="7">
    <v>es-ES</v>
    <v>axyhnm</v>
    <v>268435456</v>
    <v>1</v>
    <v>Con tecnología de Refinitiv</v>
    <v>25</v>
    <v>26</v>
    <v>PEPSICO, INC. (XNAS:PEP)</v>
    <v>3</v>
    <v>27</v>
    <v>Finance</v>
    <v>28</v>
    <v>XNAS</v>
    <v>1371989000</v>
    <v>1986</v>
    <v>160.21</v>
    <v>0.53510000000000002</v>
    <v>-3.12</v>
    <v>-1.9519999999999999E-2</v>
    <v>215018116080</v>
    <v>159.84</v>
    <v>Pepsico, Inc. es una empresa de alimentos y bebidas. La empresa, a través de sus operaciones, embotelladoras, fabricantes por contrato y otros terceros, se dedica a elaborar, comercializar, distribuir y vender una gama de bebidas, alimentos y snacks, que abastecen a más de 200 países y territorios. La compañía opera a través de seis segmentos, a saber, Frito-Lay North America (FLNA); Quaker Foods North America (QFNA); North America Beverages (NAB); América Latina, que incluye sus empresas de bebidas, comidas y snacks en América Latina; Europa y África Subsahariana (ESSA), que incluye sus empresas de bebidas, comidas y snacks en Europa y África Subsahariana y Asia, Oriente Medio y África del Norte (AMENA), que incluye sus empresas de bebidas, comidas y snacks en Asia, Oriente Medio y África del Norte. Las marcas de la compañía incluyen Agusha, Amp Energy, Aquafina, Aquafina, Flavorsplash, Aunt Jemima, Cap'n Crunch, Cheetos, Chester, Chipsy, Chudo, Cracker Jack, Pepsi Diet, Diet Sierra Mist y Domik v Derevne.</v>
    <v>318000</v>
    <v>XNAS</v>
    <v>45637.873529628909</v>
    <v>Nasdaq Stock Market</v>
    <v>12570</v>
    <v>160.51499999999999</v>
    <v>183.41</v>
    <v>156.26</v>
    <v>155.85</v>
    <v>USD</v>
    <v>PEPSICO, INC.</v>
    <v>PEPSICO, INC.</v>
    <v>23.556100000000001</v>
    <v>156.72</v>
    <v>Beverages</v>
    <v>700 ANDERSON HILL RD, PURCHASE, NY, 10577 US</v>
    <v>PEP</v>
    <v>Acciones</v>
    <v>PEPSICO, INC. (XNAS:PEP)</v>
    <v>4509612</v>
    <v>5784074</v>
  </rv>
  <rv s="2">
    <v>12571</v>
  </rv>
  <rv s="0">
    <v>https://www.bing.com/financeapi/forcetrigger?t=c5yeww&amp;q=XNAS%3aPEPG&amp;form=skydnc</v>
    <v>Learn more on Bing</v>
  </rv>
  <rv s="7">
    <v>es-ES</v>
    <v>c5yeww</v>
    <v>268435456</v>
    <v>1</v>
    <v>Con tecnología de Refinitiv</v>
    <v>25</v>
    <v>26</v>
    <v>PepGen (XNAS:PEPG)</v>
    <v>3</v>
    <v>27</v>
    <v>Finance</v>
    <v>28</v>
    <v>XNAS</v>
    <v>32595740</v>
    <v>2020</v>
    <v>5.09</v>
    <v>0.88700000000000001</v>
    <v>0.155</v>
    <v>3.0038999999999996E-2</v>
    <v>173246358</v>
    <v>5.16</v>
    <v>PepGen Inc. is a clinical-stage biotechnology company. The Company is engaged in advancing the next generation of oligonucleotide therapeutics with the goal of transforming the treatment of severe neuromuscular and neurologic diseases. Its proprietary enhanced delivery oligonucleotide (EDO), platform leverages cell-penetrating peptides to improve the uptake and activity of conjugated oligonucleotide therapeutics. Its EDO peptides are engineered to optimize tissue penetration, cellular uptake and nuclear delivery. Using these EDO peptides, the Company is generating a pipeline of oligonucleotide therapeutic candidates that are designed to target the root cause of serious diseases. The Company’s pipeline consists of two clinical stage programs: PGN-EDO51 for duchenne muscular dystrophy (DMD) patients who are amenable to exon 51-skipping and PGN-EDODM1 for myotonic dystrophy type 1 (DM1) patients. It also has three additional preclinical stage programs: PGN-EDO53, PGN-EDO45 and PGN-EDO44.</v>
    <v>64</v>
    <v>XNAS</v>
    <v>45637.87353131875</v>
    <v>Nasdaq Stock Market</v>
    <v>12573</v>
    <v>5.49</v>
    <v>19.297999999999998</v>
    <v>5.0336999999999996</v>
    <v>4</v>
    <v>USD</v>
    <v>PepGen</v>
    <v>PepGen</v>
    <v>0</v>
    <v>5.3150000000000004</v>
    <v>Biotechnology &amp; Medical Research</v>
    <v>245 Main St, 2nd Floor, CAMBRIDGE, MA, 02142 US</v>
    <v>PEPG</v>
    <v>Acciones</v>
    <v>PepGen (XNAS:PEPG)</v>
    <v>83460</v>
    <v>171171</v>
  </rv>
  <rv s="2">
    <v>12574</v>
  </rv>
  <rv s="0">
    <v>https://www.bing.com/financeapi/forcetrigger?t=c4emm7&amp;q=XNAS%3aPEPL&amp;form=skydnc</v>
    <v>Learn more on Bing</v>
  </rv>
  <rv s="53">
    <v>es-ES</v>
    <v>c4emm7</v>
    <v>268435456</v>
    <v>1</v>
    <v>1</v>
    <v>Con tecnología de Refinitiv</v>
    <v>156</v>
    <v>157</v>
    <v>Pepperlime Healt (XNAS:PEPL)</v>
    <v>3</v>
    <v>158</v>
    <v>Finance</v>
    <v>55</v>
    <v>XNAS</v>
    <v>5063860</v>
    <v>2021</v>
    <v>10.91</v>
    <v>0</v>
    <v>0</v>
    <v>0</v>
    <v>0</v>
    <v>55246712</v>
    <v>10.91</v>
    <v>PepperLime Health Acquisition Corporation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technology, consumer health and wellness sectors. The Company has not commenced any operations nor generated any revenue.</v>
    <v>XNAS</v>
    <v>45372.833336735937</v>
    <v>Nasdaq Stock Market</v>
    <v>12576</v>
    <v>10.93</v>
    <v>11</v>
    <v>10.91</v>
    <v>10.175000000000001</v>
    <v>USD</v>
    <v>Pepperlime Healt</v>
    <v>Pepperlime Healt</v>
    <v>461.11579999999998</v>
    <v>10.91</v>
    <v>10.91</v>
    <v>Holding Companies</v>
    <v>548 Market Street, Pmb 97425, SAN FRANCISCO, CA, 94104 US</v>
    <v>PEPL</v>
    <v>Acciones</v>
    <v>Pepperlime Healt (XNAS:PEPL)</v>
    <v>26499</v>
    <v>10868</v>
  </rv>
  <rv s="2">
    <v>12577</v>
  </rv>
  <rv s="0">
    <v>https://www.bing.com/financeapi/forcetrigger?t=bzti77&amp;q=XNAS%3aPAQC&amp;form=skydnc</v>
    <v>Learn more on Bing</v>
  </rv>
  <rv s="7">
    <v>es-ES</v>
    <v>bzti77</v>
    <v>268435456</v>
    <v>1</v>
    <v>Con tecnología de Refinitiv</v>
    <v>25</v>
    <v>26</v>
    <v>Perfect (XNYS:PERF)</v>
    <v>3</v>
    <v>27</v>
    <v>Finance</v>
    <v>28</v>
    <v>XNYS</v>
    <v>101848700</v>
    <v>2015</v>
    <v>2.38</v>
    <v>0.4884</v>
    <v>4.0800000000000003E-2</v>
    <v>1.7662000000000001E-2</v>
    <v>235270400</v>
    <v>2.31</v>
    <v xml:space="preserve">Perfect Corp is the Software as a Service (SaaS) artificial intelligence and augmented reality beauty and fashion technology business solutions provider. The Company’s technologies include AgileHand, Makeup AR, Live 3D Face AR, Skincare AR and Face AI. Its services include Online Service, Smart Beauty Mirror for In-Store Consultation, YouCam for Web (Enterprise), AR Live Casting for Web and App, Beauty Advisor 1-on-1, Live AR for Corporate Training, AR Virtual Makeup for Google and YouTube, AR Virtual Makeup for Snapchat, AR Virtual Try-On for Instagram, WeChat Mini-Program, Taobao Mini-Program, Mobile SDK YouCam Makeup App Listing and Douyin Mini-Program. The Company offers solutions, including AR Makeup Virtual Try-On, YouCam Tutorial, AI Foundation Shade Finder and Matcher, AI Virtual Background Changer, AI Skin Analysis, AI Face Analyzer, AI Face Reshape Simulator, AI Personality Finder, In-Store Barcode Try-On, AI Virtual Hair Color Try-On and AR Hairstyle Virtual Try-On. </v>
    <v>321</v>
    <v>XNYS</v>
    <v>45637.873018471873</v>
    <v>New York Stock Exchange</v>
    <v>12579</v>
    <v>2.4300000000000002</v>
    <v>3.7684000000000002</v>
    <v>2.33</v>
    <v>1.7018</v>
    <v>USD</v>
    <v>Perfect</v>
    <v>Perfect</v>
    <v>45.579599999999999</v>
    <v>2.3508</v>
    <v>Software &amp; IT Services</v>
    <v>14F, No.98, Minquan Road, Xindian District, NEW TAIPEI, NEW TAIPEI, 231 TW</v>
    <v>PERF</v>
    <v>Acciones</v>
    <v>Perfect (XNYS:PERF)</v>
    <v>115502</v>
    <v>119699</v>
  </rv>
  <rv s="2">
    <v>12580</v>
  </rv>
  <rv s="0">
    <v>https://www.bing.com/financeapi/forcetrigger?t=a1zpcw&amp;q=XNAS%3aPERI&amp;form=skydnc</v>
    <v>Learn more on Bing</v>
  </rv>
  <rv s="7">
    <v>es-ES</v>
    <v>a1zpcw</v>
    <v>268435456</v>
    <v>1</v>
    <v>Con tecnología de Refinitiv</v>
    <v>25</v>
    <v>26</v>
    <v>PERION NETWORK LTD (XNAS:PERI)</v>
    <v>3</v>
    <v>27</v>
    <v>Finance</v>
    <v>28</v>
    <v>XNAS</v>
    <v>48422120</v>
    <v>1999</v>
    <v>8.93</v>
    <v>1.4621999999999999</v>
    <v>0.13</v>
    <v>1.4590000000000001E-2</v>
    <v>437735964</v>
    <v>8.91</v>
    <v>Perion Network Ltd es una tecnología global basada en Israel. La Compañía entrega la publicidad digital. Ecosistema, que proporciona a las marcas, agencias y editores una capacidad holística para identificar y llegar a sus clientes en todos los canales con unidades creativas de alto impacto orquestadas por su propio Intelligent Hub (iHUB), que ofrece ventas cruzadas. Perion Network Ltd opera en tres pilares principales de la publicidad digital: Búsqueda de anuncios, redes sociales y display, video o CTV. Otro aspecto de las soluciones tecnológicas de Perion, es la tecnología SORT. La tecnología alternativa SORT es un modelo de aprendizaje automático que analiza millones de combinaciones de datos para crear grupos de segmentación sin cocción compuestos por personas que piensan y reaccionan a los anuncios como los demás.</v>
    <v>420</v>
    <v>XNAS</v>
    <v>45637.873215647654</v>
    <v>Nasdaq Stock Market</v>
    <v>12582</v>
    <v>9.0850000000000009</v>
    <v>32.99</v>
    <v>8.93</v>
    <v>7.47</v>
    <v>USD</v>
    <v>PERION NETWORK LTD</v>
    <v>PERION NETWORK LTD</v>
    <v>9.5868000000000002</v>
    <v>9.0399999999999991</v>
    <v>Software &amp; IT Services</v>
    <v>26 Harokmim, HOLON, 5885849 IL</v>
    <v>PERI</v>
    <v>Acciones</v>
    <v>PERION NETWORK LTD (XNAS:PERI)</v>
    <v>205034</v>
    <v>357481</v>
  </rv>
  <rv s="2">
    <v>12583</v>
  </rv>
  <rv s="0">
    <v>https://www.bing.com/financeapi/forcetrigger?t=a1zplh&amp;q=XNAS%3aPESI&amp;form=skydnc</v>
    <v>Learn more on Bing</v>
  </rv>
  <rv s="7">
    <v>es-ES</v>
    <v>a1zplh</v>
    <v>268435456</v>
    <v>1</v>
    <v>Con tecnología de Refinitiv</v>
    <v>25</v>
    <v>26</v>
    <v>Perma-Fix (XNAS:PESI)</v>
    <v>3</v>
    <v>27</v>
    <v>Finance</v>
    <v>28</v>
    <v>XNAS</v>
    <v>15827980</v>
    <v>1990</v>
    <v>12.2</v>
    <v>0.40210000000000001</v>
    <v>-9.5000000000000001E-2</v>
    <v>-7.9229999999999995E-3</v>
    <v>189777400</v>
    <v>11.99</v>
    <v>Perma-Fix Environmental Services, Inc. is a nuclear services company and a provider of nuclear and mixed waste management services. It operates through two segments: Treatment and Services. The Treatment Segment includes nuclear, low-level radioactive, mixed waste, hazardous and non-hazardous waste treatment, processing, and disposal; and research and development (R&amp;D) activities to identify, develop and implement innovative waste processing techniques for problematic waste streams. Its Services segment includes technical services, nuclear services and the Company-owned equipment calibration and maintenance laboratory that services, maintains, calibrates, and sources health physics, industrial hygiene (IH) and customized nuclear, environmental, and occupational safety and health (NEOSH) instrumentation. Its technical services provide professional radiological measurement and site survey of large government and commercial installations using advanced methods, technology and engineering.</v>
    <v>288</v>
    <v>XNAS</v>
    <v>45637.872946793752</v>
    <v>Nasdaq Stock Market</v>
    <v>12585</v>
    <v>12.26</v>
    <v>16.25</v>
    <v>11.792400000000001</v>
    <v>7.28</v>
    <v>USD</v>
    <v>Perma-Fix</v>
    <v>Perma-Fix</v>
    <v>0</v>
    <v>11.895</v>
    <v>Professional &amp; Commercial Services</v>
    <v>SUITE 250, 8302 DUNWOODY PLACE, ATLANTA, GA, 30350 US</v>
    <v>PESI</v>
    <v>Acciones</v>
    <v>Perma-Fix (XNAS:PESI)</v>
    <v>129882</v>
    <v>165065</v>
  </rv>
  <rv s="2">
    <v>12586</v>
  </rv>
  <rv s="0">
    <v>https://www.bing.com/financeapi/forcetrigger?t=c3jjbh&amp;q=XNAS%3aCHWA&amp;form=skydnc</v>
    <v>Learn more on Bing</v>
  </rv>
  <rv s="7">
    <v>es-ES</v>
    <v>c3jjbh</v>
    <v>268435456</v>
    <v>1</v>
    <v>Con tecnología de Refinitiv</v>
    <v>25</v>
    <v>26</v>
    <v>Wag! Group (XNAS:PET)</v>
    <v>3</v>
    <v>27</v>
    <v>Finance</v>
    <v>28</v>
    <v>XNAS</v>
    <v>49791120</v>
    <v>2022</v>
    <v>0.22509999999999999</v>
    <v>1.474</v>
    <v>-0.01</v>
    <v>-4.4248000000000003E-2</v>
    <v>10754881</v>
    <v>0.22600000000000001</v>
    <v>Wag! Group Co. is an online marketplace for pet care offering access to five-star dog walking, pet sitting, expert pet advice, wellness plans, and one-on-one training from its community of approximately 500,000 local pet caregivers nationwide. The Company develops and supports proprietary marketplace technologies available as a Website and mobile app (platform or marketplace) that enable Pet Parents (to connect with independent pet caregivers (PCGs) and third-party service and product partners to obtain pet services and products, including pet walking, sitting, boarding, pet insurance comparison, and food and treats. Its businesses include Wag Labs, Inc., a premier marketplace for offline pet services, such as dog walking and overnight boarding; Petted.com, which is an online comparison marketplace for pet insurance and wellness plans; and Dog Food Advisor, a marketplace for pet food and treat advice, as well as others ranging from early-stage to established businesses.</v>
    <v>84</v>
    <v>XNAS</v>
    <v>45637.873300555468</v>
    <v>Nasdaq Stock Market</v>
    <v>12588</v>
    <v>0.2283</v>
    <v>2.4700000000000002</v>
    <v>0.2011</v>
    <v>0.1414</v>
    <v>USD</v>
    <v>Wag! Group</v>
    <v>Wag! Group</v>
    <v>0</v>
    <v>0.216</v>
    <v>Personal &amp; Household Products &amp; Services</v>
    <v>2261 Market Street, Suite 86056, SAN FRANCISCO, CA, 94114 US</v>
    <v>PET</v>
    <v>Acciones</v>
    <v>Wag! Group (XNAS:PET)</v>
    <v>801843</v>
    <v>6063536</v>
  </rv>
  <rv s="2">
    <v>12589</v>
  </rv>
  <rv s="0">
    <v>https://www.bing.com/financeapi/forcetrigger?t=a1zpoc&amp;q=XNAS%3aPETQ&amp;form=skydnc</v>
    <v>Learn more on Bing</v>
  </rv>
  <rv s="7">
    <v>es-ES</v>
    <v>a1zpoc</v>
    <v>268435456</v>
    <v>1</v>
    <v>Con tecnología de Refinitiv</v>
    <v>25</v>
    <v>26</v>
    <v>PetIQ (XNAS:PETQ)</v>
    <v>3</v>
    <v>27</v>
    <v>Finance</v>
    <v>45</v>
    <v>XNAS</v>
    <v>30132870</v>
    <v>2016</v>
    <v>30.98</v>
    <v>1.7424999999999999</v>
    <v>0</v>
    <v>0</v>
    <v>933516312</v>
    <v>30.99</v>
    <v>PetIQ, Inc. is a pet medication and wellness company, which provides veterinary products and services. The Company operates through two segments: Products and Services. Products segment manufactures and distributes pet medication and health and wellness products to major United States retail and e-commerce channels through more than 60,000 points of distribution. It is focused its offerings on value-branded products, and third-party branded products for dogs and cats, including pet Rx medications, OTC medications, and wellness products. Services segment provides a comprehensive suite of services at approximately 2,600 community clinic locations and wellness centers hosted at retailers across 39 states. The segment’s services include diagnostic tests, vaccinations, prescription medications, microchipping, grooming and hygiene and wellness checks. The Rx pet medications products include flea and tick control, heartworm preventatives, arthritis, thyroid, and other specialty medications.</v>
    <v>1933</v>
    <v>XNAS</v>
    <v>45589.928971839843</v>
    <v>Nasdaq Stock Market</v>
    <v>12591</v>
    <v>31</v>
    <v>31.06</v>
    <v>30.98</v>
    <v>15.09</v>
    <v>USD</v>
    <v>PetIQ</v>
    <v>PetIQ</v>
    <v>80.872900000000001</v>
    <v>30.98</v>
    <v>Pharmaceuticals</v>
    <v>230 E Riverside Dr, EAGLE, ID, 83616 US</v>
    <v>PETQ</v>
    <v>Acciones</v>
    <v>PetIQ (XNAS:PETQ)</v>
    <v>933899</v>
    <v>589195</v>
  </rv>
  <rv s="2">
    <v>12592</v>
  </rv>
  <rv s="0">
    <v>https://www.bing.com/financeapi/forcetrigger?t=a1zpr7&amp;q=XNAS%3aPETS&amp;form=skydnc</v>
    <v>Learn more on Bing</v>
  </rv>
  <rv s="7">
    <v>es-ES</v>
    <v>a1zpr7</v>
    <v>268435456</v>
    <v>1</v>
    <v>Con tecnología de Refinitiv</v>
    <v>25</v>
    <v>26</v>
    <v>Petmedexpress (XNAS:PETS)</v>
    <v>3</v>
    <v>27</v>
    <v>Finance</v>
    <v>28</v>
    <v>XNAS</v>
    <v>20663220</v>
    <v>1996</v>
    <v>6.7</v>
    <v>0.6845</v>
    <v>-0.51</v>
    <v>-7.7507999999999994E-2</v>
    <v>125425745</v>
    <v>6.58</v>
    <v>PetMed Express, Inc., doing business as PetMeds, is a direct-to-consumer pet pharmacy. The Company is an online provider of prescription and non-prescription medications, food, supplements, and supplies and has veterinary and pet insurance service partnerships for dogs, cats, and horses. It markets and sells directly to consumers through their Websites, toll-free numbers, and employer benefit partnerships. Its product line contains over 15,000 SKUs of pet medications, health products, foods, and supplies. The Company offers various pet supplies, including beds, crates, stairs and other pet supplies. Its products include Prescription Medications (Rx), Non-Prescription Medications (OTC) and supplies, Pet Foods, Private Label and Holistic Wellness Services. Rx includes heartworm and flea and ticks preventatives, arthritis, dermatitis, thyroid, diabetes, pain medications, heart/blood pressure, and other specialty medications, as well as generic substitutes.</v>
    <v>287</v>
    <v>XNAS</v>
    <v>45637.873502001559</v>
    <v>Nasdaq Stock Market</v>
    <v>12594</v>
    <v>6.7</v>
    <v>7.9</v>
    <v>6.03</v>
    <v>2.9</v>
    <v>USD</v>
    <v>Petmedexpress</v>
    <v>Petmedexpress</v>
    <v>0</v>
    <v>6.07</v>
    <v>Food &amp; Drug Retailing</v>
    <v>420 South Congress Avenue, DELRAY BEACH, FL, 33445 US</v>
    <v>PETS</v>
    <v>Acciones</v>
    <v>Petmedexpress (XNAS:PETS)</v>
    <v>252673</v>
    <v>413448</v>
  </rv>
  <rv s="2">
    <v>12595</v>
  </rv>
  <rv s="0">
    <v>https://www.bing.com/financeapi/forcetrigger?t=a2rupr&amp;q=XNAS%3aPETV&amp;form=skydnc</v>
    <v>Learn more on Bing</v>
  </rv>
  <rv s="8">
    <v>es-ES</v>
    <v>a2rupr</v>
    <v>268435456</v>
    <v>1</v>
    <v>Con tecnología de Refinitiv</v>
    <v>29</v>
    <v>30</v>
    <v>PetVivo Holdings (OTCM:PETV)</v>
    <v>3</v>
    <v>31</v>
    <v>Finance</v>
    <v>51</v>
    <v>OTCM</v>
    <v>20857160</v>
    <v>2009</v>
    <v>0.41</v>
    <v>2.4350000000000001</v>
    <v>2.5000000000000001E-3</v>
    <v>5.6820000000000004E-3</v>
    <v>9229293</v>
    <v>0.44</v>
    <v>PetVivo Holdings, Inc. is a biomedical device company focused on the manufacturing, commercialization and licensing of medical devices and therapeutics for companion animals. The Company has developed a pipeline of products for the medical treatment of animals and people, with a portfolio of 21 patents that protect the Company’s biomaterials, products, production processes and methods of use. Spryng with OsteoCushion Technology, its flagship product, is a veterinarian-administered, intra-articular injectable designed for the management of lameness and other joint related afflictions, including osteoarthritis, in cats, dogs and horses. It also has a pipeline that includes several therapeutic devices for both veterinary and human clinical applications. The Company manufactures its products in an ISO 7 certified clean room manufacturing facility in Minneapolis using its patented and scalable self-assembly production process. The Company may establish strategic out-licensing partnerships.</v>
    <v>20</v>
    <v>OTCM</v>
    <v>45636.852670763285</v>
    <v>OTC Markets</v>
    <v>12597</v>
    <v>0.46</v>
    <v>1.5</v>
    <v>0.41</v>
    <v>0.29039999999999999</v>
    <v>USD</v>
    <v>PetVivo Holdings</v>
    <v>PetVivo Holdings</v>
    <v>0.4425</v>
    <v>Healthcare Equipment &amp; Supplies</v>
    <v>5251 Edina Industrial Blvd, EDINA, MN, 55439 US</v>
    <v>PETV</v>
    <v>Acciones</v>
    <v>PetVivo Holdings (OTCM:PETV)</v>
    <v>35</v>
    <v>928</v>
  </rv>
  <rv s="2">
    <v>12598</v>
  </rv>
  <rv s="0">
    <v>https://www.bing.com/financeapi/forcetrigger?t=a1zpww&amp;q=XNAS%3aPETZ&amp;form=skydnc</v>
    <v>Learn more on Bing</v>
  </rv>
  <rv s="7">
    <v>es-ES</v>
    <v>a1zpww</v>
    <v>268435456</v>
    <v>1</v>
    <v>Con tecnología de Refinitiv</v>
    <v>25</v>
    <v>26</v>
    <v>TDH Hldg (XNAS:PETZ)</v>
    <v>3</v>
    <v>27</v>
    <v>Finance</v>
    <v>28</v>
    <v>XNAS</v>
    <v>10323270</v>
    <v>2015</v>
    <v>1.2</v>
    <v>1.2163999999999999</v>
    <v>-0.02</v>
    <v>-1.7094000000000002E-2</v>
    <v>12334240</v>
    <v>1.17</v>
    <v>TDH Holdings Inc is principally engaged in the production and sales of of pet foods. The Company provides pet food for pet owners in China and worldwide. The Company offers six product lines: pet chews products include various bones, rawhide and similar products; dried pet snacks include various fillets, strips and jerkies (chicken, duck, pork, lamb, etc.); wet canned pet foods include various fillets, strips and jerkies (chicken, duck, pork, lamb, etc.); dental health snacks foods; baked pet biscuits and other pet foods.</v>
    <v>56</v>
    <v>XNAS</v>
    <v>45637.863881064062</v>
    <v>Nasdaq Stock Market</v>
    <v>12600</v>
    <v>1.2</v>
    <v>1.74</v>
    <v>1.1499999999999999</v>
    <v>0.89</v>
    <v>USD</v>
    <v>TDH Hldg</v>
    <v>TDH Hldg</v>
    <v>0</v>
    <v>1.1499999999999999</v>
    <v>Food &amp; Tobacco</v>
    <v>C/O Beijing Wenxin Co., Ltd., Room 1104, Full Tower, 9 East Third Ring Middle Rd., QINGDAO, SHANDONG, 0000 CN</v>
    <v>PETZ</v>
    <v>Acciones</v>
    <v>TDH Hldg (XNAS:PETZ)</v>
    <v>2218</v>
    <v>15082</v>
  </rv>
  <rv s="2">
    <v>12601</v>
  </rv>
  <rv s="0">
    <v>https://www.bing.com/financeapi/forcetrigger?t=c4bnrw&amp;q=XNAS%3aPEV&amp;form=skydnc</v>
    <v>Learn more on Bing</v>
  </rv>
  <rv s="21">
    <v>es-ES</v>
    <v>c4bnrw</v>
    <v>268435456</v>
    <v>1</v>
    <v>Con tecnología de Refinitiv</v>
    <v>67</v>
    <v>68</v>
    <v>Phoenix Motor (XNAS:PEV)</v>
    <v>3</v>
    <v>63</v>
    <v>Finance</v>
    <v>28</v>
    <v>XNAS</v>
    <v>37648490</v>
    <v>2020</v>
    <v>0.31430000000000002</v>
    <v>1.2500000000000001E-2</v>
    <v>3.9369999999999995E-2</v>
    <v>11953400</v>
    <v>0.3175</v>
    <v>Phoenix Motor Inc., doing business as Phoenix Motorcars, is an electrification solutions provider for the commercial vehicle industry as well as other industries. The Company operates through its wholly owned subsidiaries, Phoenix Cars LLC, Phoenix Motorcars Leasing LLC, and EdisonFuture Motor, Inc. It designs, develops, manufactures, assembles, and integrates electric drive systems and light and medium duty electric vehicles (EVs). It operates two primary brands, Phoenix Motorcars, which is focused on commercial products including medium duty electric vehicles, chargers and electric forklifts, and EdisonFuture which intends to offer light-duty electric vehicles. It sells its products both fully integrated into complete vehicles and in kit form to other business partners for integration into complete vehicles. The Company is engaged in the production of its third generation (Gen 3) drivetrain (E-300), offering up to 160 miles in range.</v>
    <v>30</v>
    <v>XNAS</v>
    <v>45637.872426296097</v>
    <v>Nasdaq Stock Market</v>
    <v>12603</v>
    <v>0.3392</v>
    <v>1.6</v>
    <v>0.30590000000000001</v>
    <v>0.28050000000000003</v>
    <v>USD</v>
    <v>Phoenix Motor</v>
    <v>Phoenix Motor</v>
    <v>0</v>
    <v>0.33</v>
    <v>Automobiles &amp; Auto Parts</v>
    <v>401 South Doubleday Avenue, ONTARIO, CA, 91761 US</v>
    <v>PEV</v>
    <v>Acciones</v>
    <v>Phoenix Motor (XNAS:PEV)</v>
    <v>430630</v>
    <v>986882</v>
  </rv>
  <rv s="2">
    <v>12604</v>
  </rv>
  <rv s="0">
    <v>https://www.bing.com/financeapi/forcetrigger?t=a1zqc7&amp;q=XNAS%3aPFBC&amp;form=skydnc</v>
    <v>Learn more on Bing</v>
  </rv>
  <rv s="7">
    <v>es-ES</v>
    <v>a1zqc7</v>
    <v>268435456</v>
    <v>1</v>
    <v>Con tecnología de Refinitiv</v>
    <v>25</v>
    <v>26</v>
    <v>Preferred Bank (XNAS:PFBC)</v>
    <v>3</v>
    <v>27</v>
    <v>Finance</v>
    <v>28</v>
    <v>XNAS</v>
    <v>13334750</v>
    <v>1991</v>
    <v>94.11</v>
    <v>0.95440000000000003</v>
    <v>1.19</v>
    <v>1.2782999999999999E-2</v>
    <v>1257200230</v>
    <v>93.09</v>
    <v>Preferred Bank is an independent commercial bank focusing primarily on the California market. The Bank provides a range of financial services. The Bank offers a range of deposit and loan products and services to both commercial and consumer customers. The Bank provides personalized deposit services as well as real estate finance, commercial loans and trade finance to small and mid-sized businesses, entrepreneurs, real estate developers, professionals, and high net worth individuals. The Bank conducts its banking business from its main office in Los Angeles, California, and through 12 full-service branch banking offices in California (Alhambra, Century City, City of Industry, Torrance, Arcadia, Irvine, Diamond Bar, Pico Rivera, Tarzana, and San Francisco), one branch in Flushing, New York and a branch office in the Houston, Texas suburb of Sugar Land. In addition, the Bank operates a loan production office in Sunnyvale, California.</v>
    <v>300</v>
    <v>XNAS</v>
    <v>45637.873548332813</v>
    <v>Nasdaq Stock Market</v>
    <v>12606</v>
    <v>94.94</v>
    <v>99.78</v>
    <v>93.795000000000002</v>
    <v>66.63</v>
    <v>USD</v>
    <v>Preferred Bank</v>
    <v>Preferred Bank</v>
    <v>9.3247999999999998</v>
    <v>94.28</v>
    <v>Banking Services</v>
    <v>601 South Figueroa Street, 47th Floor, LOS ANGELES, CA, 90017 US</v>
    <v>PFBC</v>
    <v>Acciones</v>
    <v>Preferred Bank (XNAS:PFBC)</v>
    <v>36671</v>
    <v>69140</v>
  </rv>
  <rv s="2">
    <v>12607</v>
  </rv>
  <rv s="0">
    <v>https://www.bing.com/financeapi/forcetrigger?t=a1spgh&amp;q=XNAS%3aPFC&amp;form=skydnc</v>
    <v>Learn more on Bing</v>
  </rv>
  <rv s="7">
    <v>es-ES</v>
    <v>a1spgh</v>
    <v>268435456</v>
    <v>1</v>
    <v>Con tecnología de Refinitiv</v>
    <v>25</v>
    <v>26</v>
    <v>Premier Corp US (XNAS:PFC)</v>
    <v>3</v>
    <v>27</v>
    <v>Finance</v>
    <v>28</v>
    <v>XNAS</v>
    <v>35841240</v>
    <v>1995</v>
    <v>28.5</v>
    <v>1.2567999999999999</v>
    <v>0.14000000000000001</v>
    <v>4.9800000000000001E-3</v>
    <v>1012515030</v>
    <v>28.11</v>
    <v xml:space="preserve">Premier Financial Corp. is the holding company for Premier Bank (the Bank). The Bank is primarily engaged in community banking. It attracts deposits from the general public through its offices and Website, and uses those and other available sources of funds to originate residential real estate loans, commercial real estate loans, commercial loans, home improvement and home equity loans and consumer loans. In addition, the Bank invests in United States Treasury and federal government agency obligations, obligations of states and political subdivisions, mortgage-backed securities that are issued by federal agencies, including real estate mortgage investment conduits (REMICs) and residential collateralized mortgage obligations (CMOs), and corporate bonds. The Bank offers customers a range of deposit products including demand, checking, money market and savings accounts. The Bank operates approximately 75 branches and nine loan offices in Ohio, Michigan, Indiana and Pennsylvania. </v>
    <v>944</v>
    <v>XNAS</v>
    <v>45637.873588251561</v>
    <v>Nasdaq Stock Market</v>
    <v>12609</v>
    <v>28.62</v>
    <v>29.63</v>
    <v>28.25</v>
    <v>18.63</v>
    <v>USD</v>
    <v>Premier Corp US</v>
    <v>Premier Corp US</v>
    <v>14.284700000000001</v>
    <v>28.25</v>
    <v>Banking Services</v>
    <v>601 Clinton St, DEFIANCE, OH, 43512 US</v>
    <v>PFC</v>
    <v>Acciones</v>
    <v>Premier Corp US (XNAS:PFC)</v>
    <v>63548</v>
    <v>136127</v>
  </rv>
  <rv s="2">
    <v>12610</v>
  </rv>
  <rv s="0">
    <v>https://www.bing.com/financeapi/forcetrigger?t=a1zqkr&amp;q=XNYS%3aPFD&amp;form=skydnc</v>
    <v>Learn more on Bing</v>
  </rv>
  <rv s="24">
    <v>es-ES</v>
    <v>a1zqkr</v>
    <v>268435456</v>
    <v>1</v>
    <v>Con tecnología de Refinitiv</v>
    <v>73</v>
    <v>74</v>
    <v>Flrty Pfd and Inc (XNYS:PFD)</v>
    <v>14</v>
    <v>75</v>
    <v>Finance</v>
    <v>76</v>
    <v>XNYS</v>
    <v>11.75</v>
    <v>-0.02</v>
    <v>-1.712E-3</v>
    <v>160082320.74000001</v>
    <v>11.68</v>
    <v>45637.864639745312</v>
    <v>5.16E-2</v>
    <v>New York Stock Exchange</v>
    <v>12612</v>
    <v>11.75</v>
    <v>12.08</v>
    <v>11.537800000000001</v>
    <v>9.56</v>
    <v>USD</v>
    <v>Flrty Pfd and Inc</v>
    <v>11.66</v>
    <v>PFD</v>
    <v>ETF</v>
    <v>Flrty Pfd and Inc (XNYS:PFD)</v>
    <v>25339</v>
    <v>32298</v>
  </rv>
  <rv s="2">
    <v>12613</v>
  </rv>
  <rv s="0">
    <v>https://www.bing.com/financeapi/forcetrigger?t=a1zqnm&amp;q=XNYS%3aPFE&amp;form=skydnc</v>
    <v>Learn more on Bing</v>
  </rv>
  <rv s="8">
    <v>es-ES</v>
    <v>a1zqnm</v>
    <v>268435456</v>
    <v>1</v>
    <v>Con tecnología de Refinitiv</v>
    <v>29</v>
    <v>30</v>
    <v>PFIZER INC. (XNYS:PFE)</v>
    <v>3</v>
    <v>31</v>
    <v>Finance</v>
    <v>28</v>
    <v>XNYS</v>
    <v>5666990000</v>
    <v>1942</v>
    <v>25.37</v>
    <v>0.62260000000000004</v>
    <v>-0.34250000000000003</v>
    <v>-1.3394999999999999E-2</v>
    <v>142963990225</v>
    <v>25.57</v>
    <v>Pfizer Inc. es una compañía biofarmacéutica basada en la investigación. La Compañía se dedica al descubrimiento, desarrollo, fabricación, comercialización, venta y distribución de productos biofarmacéuticos en todo el mundo. La Compañía opera a través de dos segmentos: Biofarma y PC1. Biofarma es un negocio de medicamentos basados ​​en la ciencia que incluye seis áreas terapéuticas, como Vacunas, Hospital, Oncología, Medicina Interna, Enfermedad Rara e Inflamación e Inmunología. PC1 es su organización global de desarrollo y fabricación por contrato y proveedor de ingredientes farmacéuticos activos especiales. Sus vacunas incluyen Comirnaty/BNT162b2, la familia Prevnar, Nimenrix y otras. Sus productos de Oncología incluyen Ibrance, Xtandi, Inlyta, Sutent, Retacrit, Lorbrena y Braftovi. Sus productos de Medicina Interna incluyen Eliquis y la familia Premarin. Sus productos de Inflamación e Inmunología incluyen Xeljanz, Enbrel, Inflectra, Eucrisa/Staquis y Cibinqo. También ofrece Rimegepant y Zavegepant.</v>
    <v>88000</v>
    <v>XNYS</v>
    <v>45637.873563517969</v>
    <v>New York Stock Exchange</v>
    <v>12615</v>
    <v>25.5137</v>
    <v>31.54</v>
    <v>25.17</v>
    <v>24.48</v>
    <v>USD</v>
    <v>PFIZER INC.</v>
    <v>PFIZER INC.</v>
    <v>25.227499999999999</v>
    <v>Pharmaceuticals</v>
    <v>66 HUDSON BOULEVARD EAST, NEW YORK, NY, 10001-2192 US</v>
    <v>PFE</v>
    <v>Acciones</v>
    <v>PFIZER INC. (XNYS:PFE)</v>
    <v>32260402</v>
    <v>49138968</v>
  </rv>
  <rv s="2">
    <v>12616</v>
  </rv>
  <rv s="0">
    <v>https://www.bing.com/financeapi/forcetrigger?t=axxc6h&amp;q=XNAS%3aPFG&amp;form=skydnc</v>
    <v>Learn more on Bing</v>
  </rv>
  <rv s="7">
    <v>es-ES</v>
    <v>axxc6h</v>
    <v>268435456</v>
    <v>1</v>
    <v>Con tecnología de Refinitiv</v>
    <v>25</v>
    <v>26</v>
    <v>PRINCIPAL FINANCIAL GROUP, INC. (XNAS:PFG)</v>
    <v>3</v>
    <v>27</v>
    <v>Finance</v>
    <v>28</v>
    <v>XNAS</v>
    <v>228725900</v>
    <v>2001</v>
    <v>80.849999999999994</v>
    <v>1.2068000000000001</v>
    <v>-0.89500000000000002</v>
    <v>-1.1085000000000001E-2</v>
    <v>18262619485</v>
    <v>80.739999999999995</v>
    <v>PRINCIPAL FINANCIAL GROUP, INC. se dedica a la gestión de inversiones a nivel global, ofreciendo a empresas, particulares e instituciones clientes una gama de productos y servicios financieros, incluyendo jubilación, gestión de activos y seguros a través de su diversa familia de empresas de servicios financieros. La Compañía opera a través de cuatro segmentos. Soluciones para la Jubilación y los Ingresos opera en dos agrupaciones de negocios: Solucionesz de Jubilación y Rentas-Cuotas y Soluciones de Jubilación y Rentas-Distribución. Su segmento Principales Inversores Globales gestiona activos para inversores sofisticados de todo el mundo utilizando equipos centrados en la inversión que proporcionan diversas capacidades de inversión, incluyendo renta variable, renta fija, bienes inmuebles y otras inversiones alternativas. Su segmento Principal Internacional tiene operaciones en América Latina y Asia. Su segmento Soluciones de Seguros en EE.UU. ofrece seguros de beneficios especiales y de vida individual.</v>
    <v>19800</v>
    <v>XNAS</v>
    <v>45637.873565589842</v>
    <v>Nasdaq Stock Market</v>
    <v>12618</v>
    <v>80.89</v>
    <v>91.974999999999994</v>
    <v>79.28</v>
    <v>72.209500000000006</v>
    <v>USD</v>
    <v>PRINCIPAL FINANCIAL GROUP, INC.</v>
    <v>PRINCIPAL FINANCIAL GROUP, INC.</v>
    <v>0</v>
    <v>79.844999999999999</v>
    <v>Investment Banking &amp; Investment Services</v>
    <v>711 High Street, DES MOINES, IA, 50392 US</v>
    <v>PFG</v>
    <v>Acciones</v>
    <v>PRINCIPAL FINANCIAL GROUP, INC. (XNAS:PFG)</v>
    <v>692552</v>
    <v>1196737</v>
  </rv>
  <rv s="2">
    <v>12619</v>
  </rv>
  <rv s="0">
    <v>https://www.bing.com/financeapi/forcetrigger?t=a1zr2w&amp;q=XNYS%3aPFGC&amp;form=skydnc</v>
    <v>Learn more on Bing</v>
  </rv>
  <rv s="7">
    <v>es-ES</v>
    <v>a1zr2w</v>
    <v>268435456</v>
    <v>1</v>
    <v>Con tecnología de Refinitiv</v>
    <v>25</v>
    <v>26</v>
    <v>Perf Food Group (XNYS:PFGC)</v>
    <v>3</v>
    <v>27</v>
    <v>Finance</v>
    <v>28</v>
    <v>XNYS</v>
    <v>155805100</v>
    <v>2002</v>
    <v>89.49</v>
    <v>1.4331</v>
    <v>-0.1</v>
    <v>-1.122E-3</v>
    <v>13880670000</v>
    <v>89.09</v>
    <v>Performance Food Group Company is a food and foodservice distribution company. The Company operates through three segments: Foodservice, Vistar, and Convenience. Its Foodservice segment distributes a line of national brands, customer brands, and its proprietary-branded food and food-related products to independent and multi-unit chain restaurants and other institutions. Its Vistar segment specializes in distributing candy, snacks, beverages, and other items nationally to vending, office coffee service, theater, retail, hospitality, and other channels. Its Convenience segment distributes candy, snacks, beverages, cigarettes, other tobacco products, food and foodservice related products and other items to convenience stores across North America. It markets and distributes over 250,000 food and food-related products to customers across the United States from approximately 144 distribution facilities to over 300,000 customer locations in the food-away-from-home industry.</v>
    <v>36630</v>
    <v>XNYS</v>
    <v>45637.873387823434</v>
    <v>New York Stock Exchange</v>
    <v>12621</v>
    <v>89.87</v>
    <v>92.44</v>
    <v>88.93</v>
    <v>61.6</v>
    <v>USD</v>
    <v>Perf Food Group</v>
    <v>Perf Food Group</v>
    <v>32.793100000000003</v>
    <v>88.99</v>
    <v>Food &amp; Drug Retailing</v>
    <v>12500 W Creek Pkwy, RICHMOND, VA, 23238 US</v>
    <v>PFGC</v>
    <v>Acciones</v>
    <v>Perf Food Group (XNYS:PFGC)</v>
    <v>555383</v>
    <v>1171687</v>
  </rv>
  <rv s="2">
    <v>12622</v>
  </rv>
  <rv s="0">
    <v>https://www.bing.com/financeapi/forcetrigger?t=bvn2pr&amp;q=XNYS%3aPFH&amp;form=skydnc</v>
    <v>Learn more on Bing</v>
  </rv>
  <rv s="8">
    <v>es-ES</v>
    <v>bvn2pr</v>
    <v>268435456</v>
    <v>1</v>
    <v>Con tecnología de Refinitiv</v>
    <v>29</v>
    <v>30</v>
    <v>PRUDENTIAL FINANCIAL, INC. (XNYS:PFH)</v>
    <v>3</v>
    <v>31</v>
    <v>Finance</v>
    <v>28</v>
    <v>XNYS</v>
    <v>357000000</v>
    <v>1999</v>
    <v>18.93</v>
    <v>1.2858000000000001</v>
    <v>6.0400000000000002E-2</v>
    <v>3.2009999999999999E-3</v>
    <v>43282680000</v>
    <v>18.87</v>
    <v>PRUDENTIAL FINANCIAL, INC., es una compañía de servicios financieros. La Compañía, a través de sus subsidiarias, ofrece una gama de productos y servicios financieros, que incluye seguros de vida, rentas vitalicias, servicios relacionados con la jubilación, fondos mutuos y administración de inversiones. Las operaciones de la compañía constan de cuatro divisiones, que en conjunto abarcan siete segmentos. La división de Soluciones de Jubilación y Gestión de Inversiones de EE. UU. Está compuesta por segmentos de anualidades individuales, jubilación y gestión de activos. La división de Seguro Individual de Vida y Grupo de EE. UU. Consta de segmentos de Seguro Individual de Vida y Grupo. La división de Seguros Internacionales consta del segmento de Seguros Internacionales. La división de bloque cerrado consta de segmento de bloque cerrado. La compañía tiene operaciones en los Estados Unidos, Asia, Europa y América Latina.</v>
    <v>40658</v>
    <v>XNYS</v>
    <v>45637.871046678127</v>
    <v>New York Stock Exchange</v>
    <v>12624</v>
    <v>19.069900000000001</v>
    <v>21.59</v>
    <v>18.89</v>
    <v>18.78</v>
    <v>USD</v>
    <v>PRUDENTIAL FINANCIAL, INC.</v>
    <v>PRUDENTIAL FINANCIAL, INC.</v>
    <v>18.930399999999999</v>
    <v>Insurance</v>
    <v>751 BROAD ST, NEWARK, NJ, 07102 US</v>
    <v>PFH</v>
    <v>Acciones</v>
    <v>PRUDENTIAL FINANCIAL, INC. (XNYS:PFH)</v>
    <v>45371</v>
    <v>34808</v>
  </rv>
  <rv s="2">
    <v>12625</v>
  </rv>
  <rv s="0">
    <v>https://www.bing.com/financeapi/forcetrigger?t=a1zr8m&amp;q=XNAS%3aPFIE&amp;form=skydnc</v>
    <v>Learn more on Bing</v>
  </rv>
  <rv s="7">
    <v>es-ES</v>
    <v>a1zr8m</v>
    <v>268435456</v>
    <v>1</v>
    <v>Con tecnología de Refinitiv</v>
    <v>25</v>
    <v>26</v>
    <v>Profire Energy (XNAS:PFIE)</v>
    <v>3</v>
    <v>27</v>
    <v>Finance</v>
    <v>28</v>
    <v>XNAS</v>
    <v>46199730</v>
    <v>2003</v>
    <v>2.54</v>
    <v>0.45490000000000003</v>
    <v>0.01</v>
    <v>3.9529999999999999E-3</v>
    <v>117347314</v>
    <v>2.5299999999999998</v>
    <v>Profire Energy, Inc. is a technology company. The Company is focused on the upstream, midstream, and downstream transmission segments of the oil and gas industry. It specializes in the engineering and design of burner and combustion management systems and solutions. The Company’s applications include combustors, enclosed flares, gas production units, treaters, glycol and amine reboiler, indirect line heaters, heated tanks, and process heaters that require heat as part of its production and or processing functions. Its burner-management systems ignite, monitor, and manage pilot and burner systems that are utilized in its process. Its technology enables remote operation, reducing the need for employee interaction with the appliance's burner for purposes, such as re-ignition or temperature monitoring. The Company's systems and solutions are used by exploration and production companies (E&amp;P), midstream operators, pipeline operators, as well as downstream transmission and utility providers.</v>
    <v>118</v>
    <v>XNAS</v>
    <v>45637.870453378906</v>
    <v>Nasdaq Stock Market</v>
    <v>12627</v>
    <v>2.5499999999999998</v>
    <v>2.5499999999999998</v>
    <v>2.54</v>
    <v>1.33</v>
    <v>USD</v>
    <v>Profire Energy</v>
    <v>Profire Energy</v>
    <v>13.7418</v>
    <v>2.54</v>
    <v>Oil &amp; Gas Related Equipment and Services</v>
    <v>321 S 1250 W Ste 1, LINDON, UT, 84042 US</v>
    <v>PFIE</v>
    <v>Acciones</v>
    <v>Profire Energy (XNAS:PFIE)</v>
    <v>141488</v>
    <v>442751</v>
  </rv>
  <rv s="2">
    <v>12628</v>
  </rv>
  <rv s="0">
    <v>https://www.bing.com/financeapi/forcetrigger?t=a1zrh7&amp;q=XNAS%3aPFIS&amp;form=skydnc</v>
    <v>Learn more on Bing</v>
  </rv>
  <rv s="7">
    <v>es-ES</v>
    <v>a1zrh7</v>
    <v>268435456</v>
    <v>1</v>
    <v>Con tecnología de Refinitiv</v>
    <v>25</v>
    <v>26</v>
    <v>Peoples Finl Ser (XNAS:PFIS)</v>
    <v>3</v>
    <v>27</v>
    <v>Finance</v>
    <v>28</v>
    <v>XNAS</v>
    <v>9994650</v>
    <v>1986</v>
    <v>56.2</v>
    <v>0.53769999999999996</v>
    <v>0.88</v>
    <v>1.5901999999999999E-2</v>
    <v>561899223</v>
    <v>55.34</v>
    <v>Peoples Financial Services Corp. is the bank holding company of Peoples Security Bank and Trust Company (Peoples Bank). The Peoples Bank is an independent community bank serving its retail and commercial customers through 44 full-service community banking offices located within the Allegheny, Bucks, Lackawanna, Lebanon, Lehigh, Luzerne, Monroe, Montgomery, Northampton, Susquehanna, Wayne, and Wyoming Counties in Pennsylvania, Middlesex County in New Jersey and Broome County in New York. It offers a range of financial products and services to individuals, businesses, not-for-profit organizations and government entities. Its primary lending products are real estate, commercial and consumer loans. Its primary deposit products are savings and demand deposit accounts and certificates of deposit. It also offers automated teller machine access, credit cards, active investment accounts, trust department services and other various lending, depository, and related financial services.</v>
    <v>375</v>
    <v>XNAS</v>
    <v>45637.873421180469</v>
    <v>Nasdaq Stock Market</v>
    <v>12630</v>
    <v>56.802399999999999</v>
    <v>59.7</v>
    <v>54.424999999999997</v>
    <v>36.260100000000001</v>
    <v>USD</v>
    <v>Peoples Finl Ser</v>
    <v>Peoples Finl Ser</v>
    <v>54.936300000000003</v>
    <v>56.22</v>
    <v>Banking Services</v>
    <v>150 N Washington Ave, SCRANTON, PA, 18503 US</v>
    <v>PFIS</v>
    <v>Acciones</v>
    <v>Peoples Finl Ser (XNAS:PFIS)</v>
    <v>24428</v>
    <v>35500</v>
  </rv>
  <rv s="2">
    <v>12631</v>
  </rv>
  <rv s="0">
    <v>https://www.bing.com/financeapi/forcetrigger?t=a1zrk2&amp;q=XNYS%3aPFL&amp;form=skydnc</v>
    <v>Learn more on Bing</v>
  </rv>
  <rv s="26">
    <v>es-ES</v>
    <v>a1zrk2</v>
    <v>268435456</v>
    <v>1</v>
    <v>Con tecnología de Refinitiv</v>
    <v>81</v>
    <v>82</v>
    <v>PIMCO Income Strategy (XNYS:PFL)</v>
    <v>14</v>
    <v>83</v>
    <v>Finance</v>
    <v>76</v>
    <v>XNYS</v>
    <v>8.56</v>
    <v>0.8367</v>
    <v>-3.5000000000000003E-2</v>
    <v>-4.0980000000000001E-3</v>
    <v>350156691.68000001</v>
    <v>8.5399999999999991</v>
    <v>45637.872248564061</v>
    <v>3.3399999999999999E-2</v>
    <v>New York Stock Exchange</v>
    <v>12633</v>
    <v>8.56</v>
    <v>8.81</v>
    <v>8.4920000000000009</v>
    <v>7.95</v>
    <v>USD</v>
    <v>PIMCO Income Strategy</v>
    <v>8.5050000000000008</v>
    <v>PFL</v>
    <v>ETF</v>
    <v>PIMCO Income Strategy (XNYS:PFL)</v>
    <v>174482</v>
    <v>157877</v>
  </rv>
  <rv s="2">
    <v>12634</v>
  </rv>
  <rv s="0">
    <v>https://www.bing.com/financeapi/forcetrigger?t=a1zrmw&amp;q=XNYS%3aPFLT&amp;form=skydnc</v>
    <v>Learn more on Bing</v>
  </rv>
  <rv s="7">
    <v>es-ES</v>
    <v>a1zrmw</v>
    <v>268435456</v>
    <v>1</v>
    <v>Con tecnología de Refinitiv</v>
    <v>25</v>
    <v>26</v>
    <v>PFLT (XNYS:PFLT)</v>
    <v>3</v>
    <v>27</v>
    <v>Finance</v>
    <v>28</v>
    <v>XNYS</v>
    <v>83229900</v>
    <v>2010</v>
    <v>11.1</v>
    <v>1.6492</v>
    <v>-4.4999999999999998E-2</v>
    <v>-4.0720000000000001E-3</v>
    <v>915945049</v>
    <v>11.05</v>
    <v>PennantPark Floating Rate Capital Ltd. is a closed-end, externally managed, non-diversified investment company. The investment objectives of the Company are to generate both current income and capital appreciation while seeking to preserve capital. It seeks to achieve its investment objective by investing primarily in floating rate loans, and other investments made to United States middle-market private companies whose debt is rated below investment grade. The Company generally expect to invest up to 35% of its overall portfolio opportunistically in other types of investments, including second lien secured debt, subordinated debt, and, to a lesser extent, equity investments. The Company’s debt investments may generally range in maturity from three to ten years and are made to United States and, to a limited extent, non-United States corporations, partnerships and other business entities which operate in various industries and geographical regions.</v>
    <v>0</v>
    <v>XNYS</v>
    <v>45637.873180578128</v>
    <v>New York Stock Exchange</v>
    <v>12636</v>
    <v>11.1099</v>
    <v>12.63</v>
    <v>10.99</v>
    <v>10.276999999999999</v>
    <v>USD</v>
    <v>PFLT</v>
    <v>PFLT</v>
    <v>7.7569999999999997</v>
    <v>11.005000000000001</v>
    <v>Collective Investments</v>
    <v>590 Madison Avenue, 15tH FLOOR, NEW YORK, NY, 10022 US</v>
    <v>PFLT</v>
    <v>Acciones</v>
    <v>PFLT (XNYS:PFLT)</v>
    <v>865058</v>
    <v>794758</v>
  </rv>
  <rv s="2">
    <v>12637</v>
  </rv>
  <rv s="0">
    <v>https://www.bing.com/financeapi/forcetrigger?t=a1zrsm&amp;q=XNAS%3aPFMT&amp;form=skydnc</v>
    <v>Learn more on Bing</v>
  </rv>
  <rv s="7">
    <v>es-ES</v>
    <v>a1zrsm</v>
    <v>268435456</v>
    <v>1</v>
    <v>Con tecnología de Refinitiv</v>
    <v>25</v>
    <v>26</v>
    <v>Performant Fin (XNAS:PFMT)</v>
    <v>3</v>
    <v>27</v>
    <v>Finance</v>
    <v>28</v>
    <v>XNAS</v>
    <v>78291360</v>
    <v>2003</v>
    <v>3.29</v>
    <v>8.4699999999999998E-2</v>
    <v>0.14499999999999999</v>
    <v>4.4615000000000002E-2</v>
    <v>265799167</v>
    <v>3.25</v>
    <v xml:space="preserve">Performant Financial Corporation supports healthcare payers in identifying, preventing, and recovering waste and improper payments by leveraging advanced technology, analytics and data assets. The Company works with national and regional healthcare payers to provide eligibility-based, also known as coordination-of-benefits (COB) services, as well as claims-based services, which includes the audit and identification of improperly paid claims. It also provides advanced reporting capabilities, support services, customer care, and stakeholder training programs designed to mitigate future instances of improper payments. The Company offers these services in both government and commercial healthcare markets. It provides audit, eligibility, and recovery services to identify improper healthcare payments. The Company provides its services to government and private clients, such as private healthcare and Center for Medicare and Medicaid Services (CMS). </v>
    <v>958</v>
    <v>XNAS</v>
    <v>45637.872797962496</v>
    <v>Nasdaq Stock Market</v>
    <v>12639</v>
    <v>3.41</v>
    <v>4.3499999999999996</v>
    <v>3.22</v>
    <v>2.37</v>
    <v>USD</v>
    <v>Performant Fin</v>
    <v>Performant Fin</v>
    <v>0</v>
    <v>3.395</v>
    <v>Professional &amp; Commercial Services</v>
    <v>4309 Hacienda Dr, Suite 110, PLEASANTON, CA, 94588 US</v>
    <v>PFMT</v>
    <v>Acciones</v>
    <v>Performant Fin (XNAS:PFMT)</v>
    <v>121755</v>
    <v>174874</v>
  </rv>
  <rv s="2">
    <v>12640</v>
  </rv>
  <rv s="0">
    <v>https://www.bing.com/financeapi/forcetrigger?t=a1zrvh&amp;q=XNYS%3aPFN&amp;form=skydnc</v>
    <v>Learn more on Bing</v>
  </rv>
  <rv s="26">
    <v>es-ES</v>
    <v>a1zrvh</v>
    <v>268435456</v>
    <v>1</v>
    <v>Con tecnología de Refinitiv</v>
    <v>81</v>
    <v>82</v>
    <v>PIMCO Income Strategy II (XNYS:PFN)</v>
    <v>14</v>
    <v>83</v>
    <v>Finance</v>
    <v>76</v>
    <v>XNYS</v>
    <v>7.59</v>
    <v>0.84789999999999999</v>
    <v>-5.0000000000000001E-3</v>
    <v>-6.6049999999999995E-4</v>
    <v>648009161.87</v>
    <v>7.57</v>
    <v>45637.873221238282</v>
    <v>3.0899999999999997E-2</v>
    <v>New York Stock Exchange</v>
    <v>12642</v>
    <v>7.6</v>
    <v>7.7649999999999997</v>
    <v>7.55</v>
    <v>6.86</v>
    <v>USD</v>
    <v>PIMCO Income Strategy II</v>
    <v>7.5650000000000004</v>
    <v>PFN</v>
    <v>ETF</v>
    <v>PIMCO Income Strategy II (XNYS:PFN)</v>
    <v>377331</v>
    <v>324754</v>
  </rv>
  <rv s="2">
    <v>12643</v>
  </rv>
  <rv s="0">
    <v>https://www.bing.com/financeapi/forcetrigger?t=a1zs27&amp;q=XNYS%3aPFO&amp;form=skydnc</v>
    <v>Learn more on Bing</v>
  </rv>
  <rv s="24">
    <v>es-ES</v>
    <v>a1zs27</v>
    <v>268435456</v>
    <v>1</v>
    <v>Con tecnología de Refinitiv</v>
    <v>73</v>
    <v>74</v>
    <v>Flrty Pfd and Inc Oppty (XNYS:PFO)</v>
    <v>14</v>
    <v>75</v>
    <v>Finance</v>
    <v>76</v>
    <v>XNYS</v>
    <v>9.2650000000000006</v>
    <v>0.03</v>
    <v>3.2469999999999999E-3</v>
    <v>132936797.44</v>
    <v>9.24</v>
    <v>45637.873232892969</v>
    <v>5.5E-2</v>
    <v>New York Stock Exchange</v>
    <v>12645</v>
    <v>9.27</v>
    <v>9.5399999999999991</v>
    <v>9.26</v>
    <v>7.73</v>
    <v>USD</v>
    <v>Flrty Pfd and Inc Oppty</v>
    <v>9.27</v>
    <v>PFO</v>
    <v>ETF</v>
    <v>Flrty Pfd and Inc Oppty (XNYS:PFO)</v>
    <v>11525</v>
    <v>35948</v>
  </rv>
  <rv s="2">
    <v>12646</v>
  </rv>
  <rv s="0">
    <v>https://www.bing.com/financeapi/forcetrigger?t=a1zs7w&amp;q=XNYS%3aPFS&amp;form=skydnc</v>
    <v>Learn more on Bing</v>
  </rv>
  <rv s="7">
    <v>es-ES</v>
    <v>a1zs7w</v>
    <v>268435456</v>
    <v>1</v>
    <v>Con tecnología de Refinitiv</v>
    <v>25</v>
    <v>26</v>
    <v>Provident Finl (XNYS:PFS)</v>
    <v>3</v>
    <v>27</v>
    <v>Finance</v>
    <v>28</v>
    <v>XNYS</v>
    <v>130485100</v>
    <v>2002</v>
    <v>20.68</v>
    <v>1.0548</v>
    <v>0.21</v>
    <v>1.0284E-2</v>
    <v>2691907613</v>
    <v>20.420000000000002</v>
    <v>Provident Financial Services, Inc. is a holding company for The Provident Bank (the Bank). The Bank is a community-oriented financial institution that provides an array of financial products and business and retail services through its network of branches throughout northern and central New Jersey, Bucks, Lehigh and Northampton counties in Pennsylvania, as well as Orange, Queens and Nassau Counties in New York. Its business services include commercial loans and lines of credit, commercial real estate loans, loans for healthcare services, asset-based lending, equipment financing, small business loans, and lines and cash management services. Its consumer services include online and mobile banking, home equity loans and lines, and mortgage options. It also provides fiduciary and wealth management services through its wholly owned subsidiary, Beacon Trust Company, and insurance brokerage services through its subsidiary, Provident Protection Plus, Inc. It operates over 140 branches.</v>
    <v>1109</v>
    <v>XNYS</v>
    <v>45637.873440092189</v>
    <v>New York Stock Exchange</v>
    <v>12648</v>
    <v>20.95</v>
    <v>22.24</v>
    <v>20.46</v>
    <v>13.07</v>
    <v>USD</v>
    <v>Provident Finl</v>
    <v>Provident Finl</v>
    <v>21.645099999999999</v>
    <v>20.63</v>
    <v>Banking Services</v>
    <v>239 Washington Street, JERSEY CITY, NJ, 07302 US</v>
    <v>PFS</v>
    <v>Acciones</v>
    <v>Provident Finl (XNYS:PFS)</v>
    <v>283683</v>
    <v>626492</v>
  </rv>
  <rv s="2">
    <v>12649</v>
  </rv>
  <rv s="0">
    <v>https://www.bing.com/financeapi/forcetrigger?t=a1zsar&amp;q=XNYS%3aPFSI&amp;form=skydnc</v>
    <v>Learn more on Bing</v>
  </rv>
  <rv s="7">
    <v>es-ES</v>
    <v>a1zsar</v>
    <v>268435456</v>
    <v>1</v>
    <v>Con tecnología de Refinitiv</v>
    <v>25</v>
    <v>26</v>
    <v>PennyMac Fincl (XNYS:PFSI)</v>
    <v>3</v>
    <v>27</v>
    <v>Finance</v>
    <v>28</v>
    <v>XNYS</v>
    <v>51257810</v>
    <v>2018</v>
    <v>104.42</v>
    <v>1.7842</v>
    <v>1.58</v>
    <v>1.5188999999999999E-2</v>
    <v>5412824736</v>
    <v>104.02</v>
    <v>PennyMac Financial Services, Inc. is a specialty financial services company, which is focused on the production and servicing of the United States mortgage loans and the management of investments related to the United States mortgage market. The Company operates through three segments: production, servicing (together, production and servicing comprise its mortgage banking activities) and investment management. The production segment performs loan origination, acquisition and sale activities for its account, as well as for PennyMac Mortgage Investment Trust (PMT). The servicing segment performs loan servicing for both newly originated loans it is holding for sale and loans its services for others, including for PMT. The investment management segment performs investment management activities for PMT, which include the activities associated with investment asset acquisitions and dispositions such as sourcing, due diligence, negotiation and settlement.</v>
    <v>4309</v>
    <v>XNYS</v>
    <v>45637.873132753906</v>
    <v>New York Stock Exchange</v>
    <v>12651</v>
    <v>106.11</v>
    <v>119.13</v>
    <v>103.8301</v>
    <v>79.709999999999994</v>
    <v>USD</v>
    <v>PennyMac Fincl</v>
    <v>PennyMac Fincl</v>
    <v>33.084400000000002</v>
    <v>105.6</v>
    <v>Banking Services</v>
    <v>3043 Townsgate Road, WESTLAKE VILLAGE, CA, 91361 US</v>
    <v>PFSI</v>
    <v>Acciones</v>
    <v>PennyMac Fincl (XNYS:PFSI)</v>
    <v>122305</v>
    <v>259766</v>
  </rv>
  <rv s="2">
    <v>12652</v>
  </rv>
  <rv s="0">
    <v>https://www.bing.com/financeapi/forcetrigger?t=c3e96h&amp;q=XNAS%3aPFTA&amp;form=skydnc</v>
    <v>Learn more on Bing</v>
  </rv>
  <rv s="10">
    <v>es-ES</v>
    <v>c3e96h</v>
    <v>268435456</v>
    <v>1</v>
    <v>Con tecnología de Refinitiv</v>
    <v>35</v>
    <v>36</v>
    <v>Perception Cap (XNAS:PFTA)</v>
    <v>3</v>
    <v>37</v>
    <v>Finance</v>
    <v>45</v>
    <v>XNAS</v>
    <v>8100350</v>
    <v>2021</v>
    <v>10.76</v>
    <v>-0.08</v>
    <v>-7.3800000000000003E-3</v>
    <v>87159710</v>
    <v>10.84</v>
    <v>Perception Capital Corp. III, formerly Portage Fintech Acquisition Corporation, is a blank check company. The Company is formed for the purpose of effecting a merger, share exchange, asset acquisition, share purchase, reorganization or similar business combination with one or more businesses. The Company neither engages in any operations nor generated any operating revenues.</v>
    <v>XNAS</v>
    <v>45632.87500532344</v>
    <v>Nasdaq Stock Market</v>
    <v>12654</v>
    <v>10.76</v>
    <v>12.96</v>
    <v>10.76</v>
    <v>10.33</v>
    <v>USD</v>
    <v>Perception Cap</v>
    <v>Perception Cap</v>
    <v>0</v>
    <v>10.76</v>
    <v>Holding Companies</v>
    <v>3109 W 50Th St, #207, MINNEAPOLIS, MN, 55410 US</v>
    <v>PFTA</v>
    <v>Acciones</v>
    <v>Perception Cap (XNAS:PFTA)</v>
    <v>6224</v>
    <v>2583</v>
  </rv>
  <rv s="2">
    <v>12655</v>
  </rv>
  <rv s="0">
    <v>https://www.bing.com/financeapi/forcetrigger?t=c2ro2w&amp;q=XNAS%3aPFTAU&amp;form=skydnc</v>
    <v>Learn more on Bing</v>
  </rv>
  <rv s="42">
    <v>es-ES</v>
    <v>c2ro2w</v>
    <v>268435456</v>
    <v>1</v>
    <v>Con tecnología de Refinitiv</v>
    <v>125</v>
    <v>127</v>
    <v>PORTAGE FINTECH ACQUISITION UNT (XNAS:PFTAU)</v>
    <v>14</v>
    <v>114</v>
    <v>Finance</v>
    <v>76</v>
    <v>XNAS</v>
    <v>11.39</v>
    <v>0.54</v>
    <v>4.9770000000000002E-2</v>
    <v>10.85</v>
    <v>45631.875002325782</v>
    <v>Nasdaq Stock Market</v>
    <v>12657</v>
    <v>11.39</v>
    <v>12.9</v>
    <v>11.39</v>
    <v>9.9362999999999992</v>
    <v>USD</v>
    <v>PORTAGE FINTECH ACQUISITION UNT</v>
    <v>11.39</v>
    <v>PFTAU</v>
    <v>ETF</v>
    <v>PORTAGE FINTECH ACQUISITION UNT (XNAS:PFTAU)</v>
    <v>3</v>
    <v>20</v>
  </rv>
  <rv s="2">
    <v>12658</v>
  </rv>
  <rv s="0">
    <v>https://www.bing.com/financeapi/forcetrigger?t=a1xdbh&amp;q=XNAS%3aPFX&amp;form=skydnc</v>
    <v>Learn more on Bing</v>
  </rv>
  <rv s="7">
    <v>es-ES</v>
    <v>a1xdbh</v>
    <v>268435456</v>
    <v>1</v>
    <v>Con tecnología de Refinitiv</v>
    <v>25</v>
    <v>26</v>
    <v>Phenixfin (XNAS:PFX)</v>
    <v>3</v>
    <v>27</v>
    <v>Finance</v>
    <v>45</v>
    <v>XNAS</v>
    <v>2019780</v>
    <v>2010</v>
    <v>47.000100000000003</v>
    <v>1.0197000000000001</v>
    <v>-0.2346</v>
    <v>-4.9670000000000001E-3</v>
    <v>95403610</v>
    <v>47.234699999999997</v>
    <v>PhenixFIN Corporation is an internally managed non-diversified closed-end management investment company. The Company’s investment objective is to generate current income and capital appreciation. It seeks to achieve this objective primarily through making loans, private equity or other investments in privately held companies. It may also make debt, equity or other investments in publicly traded companies. These investments may also include investments in other BDCs, closed-end funds or real estate investment trusts (REITs). It may also pursue other strategic opportunities and invest in other assets or operate other businesses to achieve its investment objective, such as operating and managing an asset-based lending business. The portfolio generally consists of senior secured first lien term loans, senior secured second lien term loans, senior secured bonds, preferred equity and common equity. Its loan and other debt investments are primarily rated below investment grade or are unrated.</v>
    <v>6</v>
    <v>XNAS</v>
    <v>45637.84235491875</v>
    <v>Nasdaq Stock Market</v>
    <v>12660</v>
    <v>47.000100000000003</v>
    <v>50</v>
    <v>47.000100000000003</v>
    <v>36.846800000000002</v>
    <v>USD</v>
    <v>Phenixfin</v>
    <v>Phenixfin</v>
    <v>4.9066999999999998</v>
    <v>47.000100000000003</v>
    <v>Collective Investments</v>
    <v>445 Park Avenue, 9Th Floor, NEW YORK, NY, 10022 US</v>
    <v>PFX</v>
    <v>Acciones</v>
    <v>Phenixfin (XNAS:PFX)</v>
    <v>455</v>
    <v>1610</v>
  </rv>
  <rv s="2">
    <v>12661</v>
  </rv>
  <rv s="0">
    <v>https://www.bing.com/financeapi/forcetrigger?t=c459ar&amp;q=XNAS%3aPFXNZ&amp;form=skydnc</v>
    <v>Learn more on Bing</v>
  </rv>
  <rv s="7">
    <v>es-ES</v>
    <v>c459ar</v>
    <v>268435456</v>
    <v>1</v>
    <v>Con tecnología de Refinitiv</v>
    <v>25</v>
    <v>26</v>
    <v>Phenixfin (XNAS:PFXNZ)</v>
    <v>3</v>
    <v>27</v>
    <v>Finance</v>
    <v>45</v>
    <v>XNAS</v>
    <v>2019780</v>
    <v>2010</v>
    <v>22.85</v>
    <v>1.0197000000000001</v>
    <v>-0.19989999999999999</v>
    <v>-8.7480000000000006E-3</v>
    <v>95403610</v>
    <v>22.85</v>
    <v>PhenixFIN Corporation is an internally managed non-diversified closed-end management investment company. The Company’s investment objective is to generate current income and capital appreciation. It seeks to achieve this objective primarily through making loans, private equity or other investments in privately held companies. It may also make debt, equity or other investments in publicly traded companies. These investments may also include investments in other BDCs, closed-end funds or real estate investment trusts (REITs). It may also pursue other strategic opportunities and invest in other assets or operate other businesses to achieve its investment objective, such as operating and managing an asset-based lending business. The portfolio generally consists of senior secured first lien term loans, senior secured second lien term loans, senior secured bonds, preferred equity and common equity. Its loan and other debt investments are primarily rated below investment grade or are unrated.</v>
    <v>6</v>
    <v>XNAS</v>
    <v>45637.821907303121</v>
    <v>Nasdaq Stock Market</v>
    <v>12663</v>
    <v>22.85</v>
    <v>22.959900000000001</v>
    <v>22.65</v>
    <v>21.2</v>
    <v>USD</v>
    <v>Phenixfin</v>
    <v>Phenixfin</v>
    <v>0</v>
    <v>22.650099999999998</v>
    <v>Collective Investments</v>
    <v>445 Park Avenue, 9Th Floor, NEW YORK, NY, 10022 US</v>
    <v>PFXNZ</v>
    <v>Acciones</v>
    <v>Phenixfin (XNAS:PFXNZ)</v>
    <v>4480</v>
    <v>1826</v>
  </rv>
  <rv s="2">
    <v>12664</v>
  </rv>
  <rv s="0">
    <v>https://www.bing.com/financeapi/forcetrigger?t=a1zsjc&amp;q=XNYS%3aPG&amp;form=skydnc</v>
    <v>Learn more on Bing</v>
  </rv>
  <rv s="7">
    <v>es-ES</v>
    <v>a1zsjc</v>
    <v>268435456</v>
    <v>1</v>
    <v>Con tecnología de Refinitiv</v>
    <v>25</v>
    <v>26</v>
    <v>THE PROCTER &amp; GAMBLE COMPANY (XNYS:PG)</v>
    <v>3</v>
    <v>27</v>
    <v>Finance</v>
    <v>28</v>
    <v>XNYS</v>
    <v>2355042000</v>
    <v>1905</v>
    <v>173.01</v>
    <v>0.43680000000000002</v>
    <v>-1.774</v>
    <v>-1.0297000000000001E-2</v>
    <v>401548791252</v>
    <v>172.28</v>
    <v>THE PROCTER &amp; GAMBLE COMPANY se centra en el suministro de bienes de consumo envasados a consumidores en todo el mundo. La Compañía opera a través de cinco segmentos: Belleza; Aseo Personal; Cuidado de la Salud; Telas y Cuidado del Hogar y Cuidado Femenino y Familiar y del Bebé. La Compañía vende sus productos en aproximadamente 180 países y territorios, sobre todo a través de distribuidores masivos, tiendas de comestibles, tiendas de clubes de membresía, droguerías, almacenes, distribuidoras, tiendas de bebé, tiendas de belleza especializadas, comercio electrónico, tiendas y farmacias de alta frecuencia. Ofrece productos con marcas como Olay, Old Spice, Safeguard, Head &amp; Shoulders, Pantene, Rejoice, Mach3, Prestobarba, Venus, Cascade, Dawn, Febreze, Mr. Clean, Bounty y Charmin.</v>
    <v>108000</v>
    <v>XNYS</v>
    <v>45637.873569490628</v>
    <v>New York Stock Exchange</v>
    <v>12666</v>
    <v>173.39</v>
    <v>180.43</v>
    <v>170.39500000000001</v>
    <v>142.5</v>
    <v>USD</v>
    <v>THE PROCTER &amp; GAMBLE COMPANY</v>
    <v>THE PROCTER &amp; GAMBLE COMPANY</v>
    <v>29.714200000000002</v>
    <v>170.506</v>
    <v>Personal &amp; Household Products &amp; Services</v>
    <v>One Procter &amp; Gamble Plaza, CINCINNATI, OH, 45202 US</v>
    <v>PG</v>
    <v>Acciones</v>
    <v>THE PROCTER &amp; GAMBLE COMPANY (XNYS:PG)</v>
    <v>3076913</v>
    <v>7368266</v>
  </rv>
  <rv s="2">
    <v>12667</v>
  </rv>
  <rv s="0">
    <v>https://www.bing.com/financeapi/forcetrigger?t=a1zsp2&amp;q=XNAS%3aPGC&amp;form=skydnc</v>
    <v>Learn more on Bing</v>
  </rv>
  <rv s="7">
    <v>es-ES</v>
    <v>a1zsp2</v>
    <v>268435456</v>
    <v>1</v>
    <v>Con tecnología de Refinitiv</v>
    <v>25</v>
    <v>26</v>
    <v>Peapack (XNAS:PGC)</v>
    <v>3</v>
    <v>27</v>
    <v>Finance</v>
    <v>28</v>
    <v>XNAS</v>
    <v>17585310</v>
    <v>1997</v>
    <v>36.58</v>
    <v>0.98060000000000003</v>
    <v>0.52</v>
    <v>1.44E-2</v>
    <v>644149905</v>
    <v>36.11</v>
    <v>Peapack-Gladstone Financial Corporation is a bank holding company. The Company’s principal subsidiary is Peapack-Gladstone Bank (the Bank), which is a state-chartered commercial bank. Its segments include Banking and Peapack Private. The Banking segment includes commercial (includes corporate and industrial (C&amp;I) and equipment financing), commercial real estate, multifamily, residential and consumer lending activities; treasury management services; C&amp;I advisory services; escrow management; deposit generation; operation of ATMs; telephone and Internet banking services; merchant credit card services, and customer support sales. Its Peapack Private segment includes investment management services for individuals and institutions; personal trust services, including services as executor, trustee, administrator, custodian, and other financial planning and advisory services. This segment also includes the activity of the Delaware subsidiary, PGB Trust and Investments of Delaware.</v>
    <v>521</v>
    <v>XNAS</v>
    <v>45637.873171793748</v>
    <v>Nasdaq Stock Market</v>
    <v>12669</v>
    <v>36.950000000000003</v>
    <v>37.880000000000003</v>
    <v>36.5</v>
    <v>20.3</v>
    <v>USD</v>
    <v>Peapack</v>
    <v>Peapack</v>
    <v>19.879899999999999</v>
    <v>36.630000000000003</v>
    <v>Banking Services</v>
    <v>500 Hills Dr, BEDMINSTER, NJ, 07921-1538 US</v>
    <v>PGC</v>
    <v>Acciones</v>
    <v>Peapack (XNAS:PGC)</v>
    <v>26488</v>
    <v>128620</v>
  </rv>
  <rv s="2">
    <v>12670</v>
  </rv>
  <rv s="0">
    <v>https://www.bing.com/financeapi/forcetrigger?t=a269k2&amp;q=XNAS%3aPGEN&amp;form=skydnc</v>
    <v>Learn more on Bing</v>
  </rv>
  <rv s="7">
    <v>es-ES</v>
    <v>a269k2</v>
    <v>268435456</v>
    <v>1</v>
    <v>Con tecnología de Refinitiv</v>
    <v>25</v>
    <v>26</v>
    <v>Precigen (XNAS:PGEN)</v>
    <v>3</v>
    <v>27</v>
    <v>Finance</v>
    <v>28</v>
    <v>XNAS</v>
    <v>292869100</v>
    <v>2004</v>
    <v>0.79</v>
    <v>1.714</v>
    <v>-3.09E-2</v>
    <v>-3.9559999999999998E-2</v>
    <v>219710398</v>
    <v>0.78110000000000002</v>
    <v>Precigen, Inc. is a dedicated discovery and clinical-stage biopharmaceutical company advancing gene and cell therapies. The Company’s proprietary technology platforms develops product candidates designed to target urgent and intractable diseases in its core therapeutic areas of immuno-oncology, autoimmune disorders and infectious diseases. It has developed a pipeline of therapies across multiple indications. The Company operates through two segments: Biopharmaceuticals and Exemplar. Biopharmaceuticals segment is primarily comprised of the Company's legal entities of Precigen and ActoBio, as well as royalty interests in therapeutics and therapeutic platforms from companies not controlled by the Company. Exemplar segment is composed of Exemplar Genetics LLC, doing business as Precigen Exemplar (Exemplar), its wholly owned subsidiary focused on developing research models and services for healthcare research applications.</v>
    <v>202</v>
    <v>XNAS</v>
    <v>45637.873061029684</v>
    <v>Nasdaq Stock Market</v>
    <v>12672</v>
    <v>0.79959999999999998</v>
    <v>1.93</v>
    <v>0.75</v>
    <v>0.75</v>
    <v>USD</v>
    <v>Precigen</v>
    <v>Precigen</v>
    <v>0</v>
    <v>0.75019999999999998</v>
    <v>Pharmaceuticals</v>
    <v>20374 SENECA MEADOWS PARKWAY, GERMANTOWN, MD, 20876 US</v>
    <v>PGEN</v>
    <v>Acciones</v>
    <v>Precigen (XNAS:PGEN)</v>
    <v>970186</v>
    <v>933833</v>
  </rv>
  <rv s="2">
    <v>12673</v>
  </rv>
  <rv s="0">
    <v>https://www.bing.com/financeapi/forcetrigger?t=bsgk77&amp;q=XNAS%3aPGNY&amp;form=skydnc</v>
    <v>Learn more on Bing</v>
  </rv>
  <rv s="7">
    <v>es-ES</v>
    <v>bsgk77</v>
    <v>268435456</v>
    <v>1</v>
    <v>Con tecnología de Refinitiv</v>
    <v>25</v>
    <v>26</v>
    <v>Progyny (XNAS:PGNY)</v>
    <v>3</v>
    <v>27</v>
    <v>Finance</v>
    <v>28</v>
    <v>XNAS</v>
    <v>85153270</v>
    <v>2008</v>
    <v>15.63</v>
    <v>1.3478000000000001</v>
    <v>-0.29749999999999999</v>
    <v>-1.8900999999999998E-2</v>
    <v>1340312000</v>
    <v>15.74</v>
    <v>Progyny, Inc. is a benefit management company. The Company specializes in fertility and family building benefits solutions in the United States. The Company’s clients include various employers across an array of industries. It has contracts to provide coverage to approximately 6.4 million employees and their partners (known as members). The Company provides its benefits through its proprietary Smart Cycle approach. Smart Cycles include the medical services required for a member’s full course of treatment, including all necessary diagnostic testing and access to the technology. In addition to its fertility benefits solution, the Company offers an integrated pharmacy benefits solution, Progyny Rx, which can be added by its clients. Progyny Rx provides its members with access to the medications needed during their fertility treatment. It provides care management services, as well as medication administration training, pharmacy support services and continuing patient care advocate support.</v>
    <v>563</v>
    <v>XNAS</v>
    <v>45637.873577904691</v>
    <v>Nasdaq Stock Market</v>
    <v>12675</v>
    <v>15.84</v>
    <v>42.08</v>
    <v>15.365</v>
    <v>13.39</v>
    <v>USD</v>
    <v>Progyny</v>
    <v>Progyny</v>
    <v>27.133299999999998</v>
    <v>15.442500000000001</v>
    <v>Healthcare Providers &amp; Services</v>
    <v>1359 Broadway, NEW YORK, NY, 10018 US</v>
    <v>PGNY</v>
    <v>Acciones</v>
    <v>Progyny (XNAS:PGNY)</v>
    <v>859223</v>
    <v>1647424</v>
  </rv>
  <rv s="2">
    <v>12676</v>
  </rv>
  <rv s="0">
    <v>https://www.bing.com/financeapi/forcetrigger?t=a1ztim&amp;q=XNYS%3aPGP&amp;form=skydnc</v>
    <v>Learn more on Bing</v>
  </rv>
  <rv s="26">
    <v>es-ES</v>
    <v>a1ztim</v>
    <v>268435456</v>
    <v>1</v>
    <v>Con tecnología de Refinitiv</v>
    <v>81</v>
    <v>82</v>
    <v>PIMCO Gl StksPLUS &amp; Inc (XNYS:PGP)</v>
    <v>14</v>
    <v>83</v>
    <v>Finance</v>
    <v>115</v>
    <v>XNYS</v>
    <v>8.27</v>
    <v>42.3245</v>
    <v>-8.5500000000000007E-2</v>
    <v>-1.0350999999999999E-2</v>
    <v>89966722.969999999</v>
    <v>8.26</v>
    <v>45637.850258714847</v>
    <v>3.4300000000000004E-2</v>
    <v>New York Stock Exchange</v>
    <v>12678</v>
    <v>8.3000000000000007</v>
    <v>8.41</v>
    <v>8.16</v>
    <v>6.9</v>
    <v>USD</v>
    <v>PIMCO Gl StksPLUS &amp; Inc</v>
    <v>8.1745000000000001</v>
    <v>PGP</v>
    <v>ETF</v>
    <v>PIMCO Gl StksPLUS &amp; Inc (XNYS:PGP)</v>
    <v>18410</v>
    <v>30452</v>
  </rv>
  <rv s="2">
    <v>12679</v>
  </rv>
  <rv s="0">
    <v>http://en.wikipedia.org/wiki/Progressive_Corporation</v>
    <v>Wikipedia</v>
  </rv>
  <rv s="43">
    <v>596</v>
    <v>12681</v>
  </rv>
  <rv s="44">
    <v>133</v>
    <v>https://www.bing.com/th?id=AMMS_1ae7fef605fb644f70b899c25b5ca660&amp;qlt=95</v>
    <v>12682</v>
    <v>0</v>
    <v>https://www.bing.com/images/search?form=xlimg&amp;q=progressive</v>
    <v>Image of THE PROGRESSIVE CORPORATION</v>
  </rv>
  <rv s="0">
    <v>https://www.bing.com/financeapi/forcetrigger?t=a1ztlh&amp;q=XNYS%3aPGR&amp;form=skydnc</v>
    <v>Learn more on Bing</v>
  </rv>
  <rv s="45">
    <v>es-ES</v>
    <v>a1ztlh</v>
    <v>268435456</v>
    <v>1</v>
    <v>Con tecnología de Refinitiv</v>
    <v>128</v>
    <v>129</v>
    <v>THE PROGRESSIVE CORPORATION (XNYS:PGR)</v>
    <v>131</v>
    <v>144</v>
    <v>Finance</v>
    <v>28</v>
    <v>XNYS</v>
    <v>585811500</v>
    <v>1965</v>
    <v>247.46</v>
    <v>0.39179999999999998</v>
    <v>-3.3925000000000001</v>
    <v>-1.3720000000000001E-2</v>
    <v>142866244091</v>
    <v>247.27</v>
    <v>The Progressive Corporation es una compañía matriz de seguros. Las filiales y afiliadas de seguros de la Compañía proporcionan seguros personales y comerciales de automóviles y propiedades, otros seguros especiales de propiedad y accidentes y servicios relacionados. La Compañía opera a través de los segmentos de Líneas Personales, Líneas Comerciales y propiedades. El segmento de Líneas Personales de la Compañía crea seguros para automóviles personales y recreativos y otros vehículos. El negocio de Líneas Comerciales suscribe responsabilidad primaria, daños físicos y otros seguros para automóviles y camiones que son propiedad y/o son operados predominantemente por pequeñas empresas como parte del mercado de autos comerciales. ASI es una compañía de seguros de viviendas en los Estados Unidos, que se especializa en seguros de propiedad personal y comercial, seguro de responsabilidad civil adicional y seguros primarios y de inundación en exceso. El negocio de servicios de la Compañía incluye procedimientos / planes de seguro de automóviles comerciales y negocios basados en la Comisión.</v>
    <v>61400</v>
    <v>XNYS</v>
    <v>45637.873582233595</v>
    <v>12683</v>
    <v>New York Stock Exchange</v>
    <v>12684</v>
    <v>248.12</v>
    <v>270.62</v>
    <v>242.4701</v>
    <v>149.13999999999999</v>
    <v>USD</v>
    <v>THE PROGRESSIVE CORPORATION</v>
    <v>THE PROGRESSIVE CORPORATION</v>
    <v>17.969000000000001</v>
    <v>243.8775</v>
    <v>Insurance</v>
    <v>6300 Wilson Mills Rd, MAYFIELD VILLAGE, OH, 44143 US</v>
    <v>PGR</v>
    <v>Acciones</v>
    <v>THE PROGRESSIVE CORPORATION (XNYS:PGR)</v>
    <v>2275139</v>
    <v>2490951</v>
  </rv>
  <rv s="2">
    <v>12685</v>
  </rv>
  <rv s="0">
    <v>https://www.bing.com/financeapi/forcetrigger?t=a1ztoc&amp;q=XNYS%3aPGRE&amp;form=skydnc</v>
    <v>Learn more on Bing</v>
  </rv>
  <rv s="8">
    <v>es-ES</v>
    <v>a1ztoc</v>
    <v>268435456</v>
    <v>1</v>
    <v>Con tecnología de Refinitiv</v>
    <v>29</v>
    <v>30</v>
    <v>Paramount Group (XNYS:PGRE)</v>
    <v>3</v>
    <v>31</v>
    <v>Finance</v>
    <v>28</v>
    <v>XNYS</v>
    <v>217518600</v>
    <v>2014</v>
    <v>4.92</v>
    <v>1.2544999999999999</v>
    <v>5.0000000000000001E-3</v>
    <v>1.0269999999999999E-3</v>
    <v>1059316000</v>
    <v>4.87</v>
    <v>Paramount Group, Inc. is a real estate investment trust (REIT), which is focused on owning, operating, managing, acquiring and redeveloping Class A office properties in select central business district submarkets of New York City and San Francisco. The Company conducts its business through, and substantially all its interests in properties and investments are held by, Paramount Group Operating Partnership LP (the Operating Partnership). The Company's segments include New York and San Francisco. It owns and/or manages approximately eight wholly and partially owned properties aggregating 8.7 million square feet in New York; six wholly and partially owned properties aggregating 4.3 million square feet in San Francisco, and four managed properties aggregating 0.8 million square feet in New York and Washington, D.C. The Company also has an investment management business, where it serves as the general partner of real estate funds for institutional investors and high net-worth individuals.</v>
    <v>329</v>
    <v>XNYS</v>
    <v>45637.873259490625</v>
    <v>New York Stock Exchange</v>
    <v>12687</v>
    <v>4.9400000000000004</v>
    <v>5.92</v>
    <v>4.8499999999999996</v>
    <v>4.2115999999999998</v>
    <v>USD</v>
    <v>Paramount Group</v>
    <v>Paramount Group</v>
    <v>4.875</v>
    <v>Residential &amp; Commercial REIT</v>
    <v>1633 Broadway Ste 1801, NEW YORK, NY, 10019-6748 US</v>
    <v>PGRE</v>
    <v>Acciones</v>
    <v>Paramount Group (XNYS:PGRE)</v>
    <v>453741</v>
    <v>871496</v>
  </rv>
  <rv s="2">
    <v>12688</v>
  </rv>
  <rv s="0">
    <v>https://www.bing.com/financeapi/forcetrigger?t=bxbjqh&amp;q=XNYS%3aPGRU&amp;form=skydnc</v>
    <v>Learn more on Bing</v>
  </rv>
  <rv s="38">
    <v>es-ES</v>
    <v>bxbjqh</v>
    <v>268435456</v>
    <v>1</v>
    <v>Con tecnología de Refinitiv</v>
    <v>118</v>
    <v>119</v>
    <v>PropertyGuru Grp (XNYS:PGRU)</v>
    <v>3</v>
    <v>120</v>
    <v>Finance</v>
    <v>28</v>
    <v>XNYS</v>
    <v>164162400</v>
    <v>6.66</v>
    <v>0.3594</v>
    <v>0.01</v>
    <v>1.5040000000000001E-3</v>
    <v>1093321584</v>
    <v>6.65</v>
    <v>PropertyGuru Group Limited is a property technology company. The Company’s platforms provide online property listings to match buyers, sellers, tenants and landlords; digital and marketing services for developers; a digital mortgage marketplace and brokerage; a data services business for enterprise clients including property agencies, developers, valuers and banks; sales process and workflow automation software for developers; and an online marketplace that connects homeowners and tenants with verified home service providers. Its segments include Singapore, Vietnam, Malaysia and Other Asia (collectively, Marketplaces segments), and Fintech and data services. The Marketplaces segments consist of core listing marketplace for agents and developer marketing solutions business. The Fintech and Data segment consists of the digital mortgage marketplace business, PropertyGuru Finance, where commission is earned from financial institutions on each mortgage brokered and from insurance providers.</v>
    <v>1526</v>
    <v>XNYS</v>
    <v>45637.873461515628</v>
    <v>New York Stock Exchange</v>
    <v>12690</v>
    <v>6.69</v>
    <v>6.69</v>
    <v>6.65</v>
    <v>3.15</v>
    <v>USD</v>
    <v>PropertyGuru Grp</v>
    <v>PropertyGuru Grp</v>
    <v>6.66</v>
    <v>Software &amp; IT Services</v>
    <v>Paya Lebar Quarter, 1 Paya Lebar Link, #12-01/04, 408533 SG</v>
    <v>PGRU</v>
    <v>Acciones</v>
    <v>PropertyGuru Grp (XNYS:PGRU)</v>
    <v>143813</v>
    <v>80324</v>
  </rv>
  <rv s="2">
    <v>12691</v>
  </rv>
  <rv s="0">
    <v>https://www.bing.com/financeapi/forcetrigger?t=c4htp2&amp;q=XNYS%3aPGSS&amp;form=skydnc</v>
    <v>Learn more on Bing</v>
  </rv>
  <rv s="10">
    <v>es-ES</v>
    <v>c4htp2</v>
    <v>268435456</v>
    <v>1</v>
    <v>Con tecnología de Refinitiv</v>
    <v>35</v>
    <v>36</v>
    <v>SCHMID Grp (XNAS:SHMD)</v>
    <v>3</v>
    <v>37</v>
    <v>Finance</v>
    <v>28</v>
    <v>XNAS</v>
    <v>43062430</v>
    <v>2023</v>
    <v>3.07</v>
    <v>0.28999999999999998</v>
    <v>9.7314999999999999E-2</v>
    <v>140814146</v>
    <v>2.98</v>
    <v>SCHMID Group NV, formerly Pegasus TopCo BV is a Germany-based company. The Company is engaged in developing customized equipment and process solutions for multiple industries including high-tech electronics, photovoltaics, glass and energy systems. It provides solutions for advanced packaging on panel level size, high-end printed circuit boards as well as Photovoltaics &amp; Glass manufacturing and energy storage. In addition, the Company offers wet machining and vacuum treatment including automation and transport systems for the electronics industry. It uses wet process and automation for surface modifications and planarization as well as molded part etching. The Company supplies equipment for the total value chain of photovoltaics. The product range includes single equipment for wafer, cell and module production as well as production lines and complete factory solutions.</v>
    <v>XNAS</v>
    <v>45637.872787476561</v>
    <v>Nasdaq Stock Market</v>
    <v>12693</v>
    <v>3.4750000000000001</v>
    <v>11.5</v>
    <v>2.855</v>
    <v>1.98</v>
    <v>USD</v>
    <v>SCHMID Grp</v>
    <v>SCHMID Grp</v>
    <v>29.250499999999999</v>
    <v>3.27</v>
    <v>Semiconductors &amp; Semiconductor Equipment</v>
    <v>Robert-Bosch-Str. 32-36, FREUDENSTADT, BADEN-WUERTTEMBERG, 72250 DE</v>
    <v>SHMD</v>
    <v>Acciones</v>
    <v>SCHMID Grp (XNAS:SHMD)</v>
    <v>108345</v>
    <v>45406</v>
  </rv>
  <rv s="2">
    <v>12694</v>
  </rv>
  <rv s="0">
    <v>https://www.bing.com/financeapi/forcetrigger?t=a1ztr7&amp;q=XNYS%3aPGTI&amp;form=skydnc</v>
    <v>Learn more on Bing</v>
  </rv>
  <rv s="30">
    <v>es-ES</v>
    <v>a1ztr7</v>
    <v>268435456</v>
    <v>1</v>
    <v>1</v>
    <v>Con tecnología de Refinitiv</v>
    <v>25</v>
    <v>95</v>
    <v>PGT Innovations (XNYS:PGTI)</v>
    <v>3</v>
    <v>27</v>
    <v>Finance</v>
    <v>45</v>
    <v>XNYS</v>
    <v>57261700</v>
    <v>2003</v>
    <v>41.99</v>
    <v>1.4394</v>
    <v>0</v>
    <v>0</v>
    <v>2404418783</v>
    <v>41.99</v>
    <v>PGT Innovations, Inc. manufactures and supplies premium windows, doors, garage doors, and fully customizable overhead garage doors. The Company manufactures diverse lines of products, intended to appeal to different segments of the market, at different price-points, including high-end, luxury, premium and mass-custom fully customizable aluminum and vinyl windows and doors and porch enclosure products, targeting both the residential repair and remodeling and new construction end markets. The Company's geographic segments include the Southeast segment and the Western segment. It offers a complete line of fully customizable, non-impact-resistant aluminum frame windows and doors. Its PGT family of brands include CGI, PGT Custom Windows and Doors, WinDoor, Western Window Systems, Anlin Windows &amp; Doors, Eze-Breeze, Eco Window Systems, NewSouth Window Solutions, and Martin Door. The Company also markets a line of window and door products designed to unify indoor/outdoor living spaces.</v>
    <v>5600</v>
    <v>XNYS</v>
    <v>45378.958333367969</v>
    <v>New York Stock Exchange</v>
    <v>12696</v>
    <v>42</v>
    <v>42</v>
    <v>41.98</v>
    <v>22.66</v>
    <v>USD</v>
    <v>PGT Innovations</v>
    <v>PGT Innovations</v>
    <v>23.056699999999999</v>
    <v>41.99</v>
    <v>Homebuilding &amp; Construction Supplies</v>
    <v>1070 Technology Dr, NORTH VENICE, FL, 34275-3617 US</v>
    <v>PGTI</v>
    <v>Acciones</v>
    <v>PGT Innovations (XNYS:PGTI)</v>
    <v>2229851</v>
    <v>1289177</v>
  </rv>
  <rv s="2">
    <v>12697</v>
  </rv>
  <rv s="0">
    <v>https://www.bing.com/financeapi/forcetrigger?t=c1tsrw&amp;q=XNAS%3aPGY&amp;form=skydnc</v>
    <v>Learn more on Bing</v>
  </rv>
  <rv s="7">
    <v>es-ES</v>
    <v>c1tsrw</v>
    <v>268435456</v>
    <v>1</v>
    <v>Con tecnología de Refinitiv</v>
    <v>25</v>
    <v>26</v>
    <v>Pagaya Tech (XNAS:PGY)</v>
    <v>3</v>
    <v>27</v>
    <v>Finance</v>
    <v>28</v>
    <v>XNAS</v>
    <v>73655630</v>
    <v>2016</v>
    <v>9.91</v>
    <v>6.1551</v>
    <v>0.13750000000000001</v>
    <v>1.4218999999999999E-2</v>
    <v>722377591</v>
    <v>9.67</v>
    <v>Pagaya Technologies Ltd is an Israel-based company. It is primarily engaged in financial technology (FinTech) industry. The Company develops data science, machine learning and AI technology (Artificial Intelligence) analytics, enabling accurate, real-time customer credit assessments. Company's customers are lending companies that, by connecting to the AI Pagaya network, have the opportunity to discover and approve new customers that meet their credit criteria. Thanks to the Company's solutions, its customers gains a customer without undue risk. Pagaya Technologies Ltd delivers technology that provides loan assistance such as personal, car and credit card loans. The Company serves its clients all over the world.</v>
    <v>712</v>
    <v>XNAS</v>
    <v>45637.873588205468</v>
    <v>Nasdaq Stock Market</v>
    <v>12699</v>
    <v>9.99</v>
    <v>20.501999999999999</v>
    <v>9.4</v>
    <v>8.1999999999999993</v>
    <v>USD</v>
    <v>Pagaya Tech</v>
    <v>Pagaya Tech</v>
    <v>0</v>
    <v>9.8074999999999992</v>
    <v>Financial Technology (Fintech) &amp; Infrastructure</v>
    <v>121 Menachem Begin Rd., 54Th Floor, TEL AVIV-YAFO IL</v>
    <v>PGY</v>
    <v>Acciones</v>
    <v>Pagaya Tech (XNAS:PGY)</v>
    <v>1228731</v>
    <v>2712527</v>
  </rv>
  <rv s="2">
    <v>12700</v>
  </rv>
  <rv s="0">
    <v>https://www.bing.com/financeapi/forcetrigger?t=a1ztww&amp;q=XNYS%3aPGZ&amp;form=skydnc</v>
    <v>Learn more on Bing</v>
  </rv>
  <rv s="26">
    <v>es-ES</v>
    <v>a1ztww</v>
    <v>268435456</v>
    <v>1</v>
    <v>Con tecnología de Refinitiv</v>
    <v>81</v>
    <v>82</v>
    <v>Principal Real Est Inc (XNYS:PGZ)</v>
    <v>14</v>
    <v>83</v>
    <v>Finance</v>
    <v>76</v>
    <v>XNYS</v>
    <v>10.68</v>
    <v>0.50209999999999999</v>
    <v>-0.06</v>
    <v>-5.607E-3</v>
    <v>79330467</v>
    <v>10.7</v>
    <v>45637.871717187503</v>
    <v>5.3200000000000004E-2</v>
    <v>New York Stock Exchange</v>
    <v>12702</v>
    <v>10.8012</v>
    <v>11.31</v>
    <v>10.64</v>
    <v>9.0299999999999994</v>
    <v>USD</v>
    <v>Principal Real Est Inc</v>
    <v>10.64</v>
    <v>PGZ</v>
    <v>ETF</v>
    <v>Principal Real Est Inc (XNYS:PGZ)</v>
    <v>20183</v>
    <v>26547</v>
  </rv>
  <rv s="2">
    <v>12703</v>
  </rv>
  <rv s="0">
    <v>https://www.bing.com/financeapi/forcetrigger?t=a1ztzr&amp;q=XNYS%3aPH&amp;form=skydnc</v>
    <v>Learn more on Bing</v>
  </rv>
  <rv s="7">
    <v>es-ES</v>
    <v>a1ztzr</v>
    <v>268435456</v>
    <v>1</v>
    <v>Con tecnología de Refinitiv</v>
    <v>25</v>
    <v>26</v>
    <v>PARKER-HANNIFIN CORPORATION (XNYS:PH)</v>
    <v>3</v>
    <v>27</v>
    <v>Finance</v>
    <v>28</v>
    <v>XNYS</v>
    <v>128720400</v>
    <v>1938</v>
    <v>684.74</v>
    <v>1.4366000000000001</v>
    <v>7.47</v>
    <v>1.1019000000000001E-2</v>
    <v>88224962160</v>
    <v>677.93</v>
    <v>PARKER-HANNIFIN CORPORATION es un fabricante de tecnologías y sistemas de movimiento y control, que ofrece soluciones de ingeniería de precisión para una amplia gama de mercados móviles, industriales y aeroespaciales. La Compañía opera a través de segmentos: Industrial Diversificado y Sistemas Aeroespaciales. El Segmento Industrial Diversificado es una agregación de varias unidades comerciales, que fabrican componentes de control de movimiento y sistemas de potencia de fluidos para constructores y usuarios de diversos tipos de vehículos y equipos de fabricación, embalaje, procesamiento, transporte, agrícolas, de construcción y militares. El Segmento Industrial Diversificado consiste en Grupo de Automatización, Grupo de Materiales de Ingeniería, Grupo de Filtración, Grupo de Conectores de Fluidos, Grupo de Hidráulica y Grupo de Instrumentación. El segmento de Sistemas Aeroespaciales produce sistemas y componentes hidráulicos, de combustible, neumáticos y electromecánicos, que se utilizan en aeronaves comerciales, militares y de aviación general domésticas.</v>
    <v>61120</v>
    <v>XNYS</v>
    <v>45637.873576457816</v>
    <v>New York Stock Exchange</v>
    <v>12705</v>
    <v>691.18</v>
    <v>712.42420000000004</v>
    <v>683.41</v>
    <v>435.76499999999999</v>
    <v>USD</v>
    <v>PARKER-HANNIFIN CORPORATION</v>
    <v>PARKER-HANNIFIN CORPORATION</v>
    <v>30.598500000000001</v>
    <v>685.4</v>
    <v>Machinery, Equipment &amp; Components</v>
    <v>6035 Parkland Boulevard, CLEVELAND, OH, 44124-4141 US</v>
    <v>PH</v>
    <v>Acciones</v>
    <v>PARKER-HANNIFIN CORPORATION (XNYS:PH)</v>
    <v>495195</v>
    <v>595150</v>
  </rv>
  <rv s="2">
    <v>12706</v>
  </rv>
  <rv s="0">
    <v>https://www.bing.com/financeapi/forcetrigger?t=bx7jqh&amp;q=XNAS%3aPHAR&amp;form=skydnc</v>
    <v>Learn more on Bing</v>
  </rv>
  <rv s="7">
    <v>es-ES</v>
    <v>bx7jqh</v>
    <v>268435456</v>
    <v>1</v>
    <v>Con tecnología de Refinitiv</v>
    <v>25</v>
    <v>26</v>
    <v>Pharming Group (XNAS:PHAR)</v>
    <v>3</v>
    <v>224</v>
    <v>Finance</v>
    <v>28</v>
    <v>XNAS</v>
    <v>678354300</v>
    <v>1988</v>
    <v>9.57</v>
    <v>0.69520000000000004</v>
    <v>0.48010000000000003</v>
    <v>5.4619000000000001E-2</v>
    <v>564390800</v>
    <v>8.7899999999999991</v>
    <v>Pharming Group NV is a biopharmaceutical company based in the Netherlands. The Company is engaged in the development, production and commercialization of human therapeutic proteins to be used in the therapies. The Company's product portfolio is aimed at treatments for genetic disorders, blood-related disorders, infectious and inflammatory diseases, tissue and bone damage and surgical/traumatic bleeding. Its core product, RUCONEST (conestat alfa) is a recombinant human C1 esterase inhibitor approved for the treatment of acute Hereditary Angioedema (HAE) attacks in patients in Europe, the Unites States, Israel and South Korea. The product is available on a named-patient basis in other territories where it has not yet obtained marketing authorization.</v>
    <v>415</v>
    <v>XNAS</v>
    <v>45637.872589467188</v>
    <v>Nasdaq Stock Market</v>
    <v>12708</v>
    <v>9.59</v>
    <v>13.2</v>
    <v>9.26</v>
    <v>6.65</v>
    <v>USD</v>
    <v>Pharming Group</v>
    <v>Pharming Group</v>
    <v>0</v>
    <v>9.2700999999999993</v>
    <v>Pharmaceuticals</v>
    <v>Darwinweg 24, LEIDEN, ZUID-HOLLAND, 2333 CR NL</v>
    <v>PHAR</v>
    <v>Acciones</v>
    <v>Pharming Group (XNAS:PHAR)</v>
    <v>32098</v>
    <v>6977</v>
  </rv>
  <rv s="2">
    <v>12709</v>
  </rv>
  <rv s="0">
    <v>https://www.bing.com/financeapi/forcetrigger?t=bsgka2&amp;q=XNAS%3aPHAT&amp;form=skydnc</v>
    <v>Learn more on Bing</v>
  </rv>
  <rv s="7">
    <v>es-ES</v>
    <v>bsgka2</v>
    <v>268435456</v>
    <v>1</v>
    <v>Con tecnología de Refinitiv</v>
    <v>25</v>
    <v>26</v>
    <v>Phathom Pharma (XNAS:PHAT)</v>
    <v>3</v>
    <v>27</v>
    <v>Finance</v>
    <v>28</v>
    <v>XNAS</v>
    <v>68377380</v>
    <v>2018</v>
    <v>8.98</v>
    <v>0.5393</v>
    <v>-0.48499999999999999</v>
    <v>-5.4310999999999998E-2</v>
    <v>577446974</v>
    <v>8.93</v>
    <v>Phathom Pharmaceuticals, Inc. is a biopharmaceutical company. The Company is focused on developing and commercializing novel treatments for gastrointestinal (GI) diseases. The Company’s pipeline product candidate, VOQUEZNA, VOQUEZNA TRIPLE PAK, and VOQUEZNA DUAL PAK. Its product candidate, VOQUEZNA, contains vonoprazan, an oral small molecule potassium-competitive acid blocker (PCAB). PCABs are a novel class of medicines that block acid secretion in the stomach. Vonoprazan has also demonstrated clinical benefits in the treatment of erosive gastroesophageal reflux disease (erosive GERD), and in combination with antibiotics for the treatment of Helicobacter pylori (H. pylori) infection. GERD and H. pylori infection are two of the most common acid-related GI diseases. GERD is a disease that develops when the reflux of acidic stomach contents causes troublesome symptoms and/or complications. H. pylori is a bacterial pathogen.</v>
    <v>452</v>
    <v>XNAS</v>
    <v>45637.873563657035</v>
    <v>Nasdaq Stock Market</v>
    <v>12711</v>
    <v>9.0950000000000006</v>
    <v>19.71</v>
    <v>7.7</v>
    <v>6.0650000000000004</v>
    <v>USD</v>
    <v>Phathom Pharma</v>
    <v>Phathom Pharma</v>
    <v>0</v>
    <v>8.4450000000000003</v>
    <v>Pharmaceuticals</v>
    <v>100 Campus Drive, Suite 102, FLORHAM PARK, NJ, 07932 US</v>
    <v>PHAT</v>
    <v>Acciones</v>
    <v>Phathom Pharma (XNAS:PHAT)</v>
    <v>1235448</v>
    <v>1689315</v>
  </rv>
  <rv s="2">
    <v>12712</v>
  </rv>
  <rv s="0">
    <v>https://www.bing.com/financeapi/forcetrigger?t=a1zu6h&amp;q=XNYS%3aPHD&amp;form=skydnc</v>
    <v>Learn more on Bing</v>
  </rv>
  <rv s="26">
    <v>es-ES</v>
    <v>a1zu6h</v>
    <v>268435456</v>
    <v>1</v>
    <v>Con tecnología de Refinitiv</v>
    <v>81</v>
    <v>82</v>
    <v>Pioneer Floating Rate (XNYS:PHD)</v>
    <v>14</v>
    <v>83</v>
    <v>Finance</v>
    <v>76</v>
    <v>XNYS</v>
    <v>9.91</v>
    <v>1.7838000000000001</v>
    <v>4.9799999999999997E-2</v>
    <v>5.0400000000000002E-3</v>
    <v>127835908.98</v>
    <v>9.8800000000000008</v>
    <v>45637.872774247655</v>
    <v>4.2500000000000003E-2</v>
    <v>New York Stock Exchange</v>
    <v>12714</v>
    <v>9.93</v>
    <v>10.050000000000001</v>
    <v>9.8920999999999992</v>
    <v>8.92</v>
    <v>USD</v>
    <v>Pioneer Floating Rate</v>
    <v>9.9298000000000002</v>
    <v>PHD</v>
    <v>ETF</v>
    <v>Pioneer Floating Rate (XNYS:PHD)</v>
    <v>38843</v>
    <v>54218</v>
  </rv>
  <rv s="2">
    <v>12715</v>
  </rv>
  <rv s="0">
    <v>https://www.bing.com/financeapi/forcetrigger?t=a1zuc7&amp;q=XNYS%3aPHG&amp;form=skydnc</v>
    <v>Learn more on Bing</v>
  </rv>
  <rv s="8">
    <v>es-ES</v>
    <v>a1zuc7</v>
    <v>268435456</v>
    <v>1</v>
    <v>Con tecnología de Refinitiv</v>
    <v>29</v>
    <v>30</v>
    <v>Koninklijke Philips NV (XNYS:PHG)</v>
    <v>3</v>
    <v>31</v>
    <v>Finance</v>
    <v>28</v>
    <v>XNYS</v>
    <v>939949400</v>
    <v>2000</v>
    <v>26.09</v>
    <v>0.76029999999999998</v>
    <v>-0.20499999999999999</v>
    <v>-7.8069999999999997E-3</v>
    <v>24825290000</v>
    <v>26.26</v>
    <v>Koninklijke Philips N.V. es una empresa de tecnología de la salud con sede en los Países Bajos. Los segmentos de negocio de la Compañía incluyen Salud personal, Diagnosis y tratamiento, Cuidado conectado y informática de la salud, Otro de HealthTech y Asuntos de legado. El segmento de Salud personal se dedica al continuo de la salud, entregando soluciones integradas y conectadas para soportar bienestar sano y personas con enfermedades crónicas. El segmento de Diagnosis y tratamiento entrega medicina y tratamiento de precisión y terapia. El segmento de Cuidado conectado y informática de la salud proporciona a consumidores, cuidadores y clínicos soluciones digitales que facilitan la atención a través de medicina de precisión y gestión de salud. El segmento de Otro de HealthTech incluye tales asuntos como innovación, negocios emergentes y regalías, entre otros. El segmento de Asuntos de legado principalmente consiste de costos de separación, asuntos legales de legado y costos legados de pensiones, entre otros.</v>
    <v>69282</v>
    <v>XNYS</v>
    <v>45637.873518575783</v>
    <v>New York Stock Exchange</v>
    <v>12717</v>
    <v>26.15</v>
    <v>32.909999999999997</v>
    <v>25.9</v>
    <v>18.9041</v>
    <v>USD</v>
    <v>Koninklijke Philips NV</v>
    <v>Koninklijke Philips NV</v>
    <v>26.055</v>
    <v>Healthcare Equipment &amp; Supplies</v>
    <v>High Tech Campus 5, EINDHOVEN, NOORD-BRABANT, 5656 AE NL</v>
    <v>PHG</v>
    <v>Acciones</v>
    <v>Koninklijke Philips NV (XNYS:PHG)</v>
    <v>408320</v>
    <v>612659</v>
  </rv>
  <rv s="2">
    <v>12718</v>
  </rv>
  <rv s="0">
    <v>https://www.bing.com/financeapi/forcetrigger?t=bpfok2&amp;q=XNYS%3aPHGE&amp;form=skydnc</v>
    <v>Learn more on Bing</v>
  </rv>
  <rv s="8">
    <v>es-ES</v>
    <v>bpfok2</v>
    <v>268435456</v>
    <v>1</v>
    <v>Con tecnología de Refinitiv</v>
    <v>29</v>
    <v>30</v>
    <v>Biomx (XNYS:PHGE)</v>
    <v>3</v>
    <v>31</v>
    <v>Finance</v>
    <v>28</v>
    <v>XNYS</v>
    <v>18176600</v>
    <v>2017</v>
    <v>0.60499999999999998</v>
    <v>1.2928999999999999</v>
    <v>-2.7099999999999999E-2</v>
    <v>-4.2205000000000006E-2</v>
    <v>11671200</v>
    <v>0.6421</v>
    <v>BiomX Inc., formerly Chardan Healthcare Acquisition Corp., is a microbiome company. The Company is focused on developing both natural and engineered phage therapies. It develops therapies to target and destroy bacteria that affect the appearance of skin, as well as harmful bacteria in chronic diseases, such as inflammatory bowel disease (IBD), primary sclerosing cholangitis (PSC) and cancer. The Company discovers and validates bacterial targets and customizes phage compositions against the targets. Its pipeline includes BX001, BX002 and BX003. BX001 is a product candidate that improves the appearance of acne-prone skin. BX002 is a customized phage cocktail that eradicates bacterial targets associated with the onset of IBD. BX003 is a customized phage cocktail developed against specific strains of Klebsiella pneumoniae (Kp).</v>
    <v>58</v>
    <v>XNYS</v>
    <v>45637.872784837498</v>
    <v>New York Stock Exchange</v>
    <v>12720</v>
    <v>0.64800000000000002</v>
    <v>8.5500000000000007</v>
    <v>0.60499999999999998</v>
    <v>0.48</v>
    <v>USD</v>
    <v>Biomx</v>
    <v>Biomx</v>
    <v>0.61499999999999999</v>
    <v>Biotechnology &amp; Medical Research</v>
    <v>708 Quince Orchard Rd, Suite 205, GAITHERSBURG, MD, 20878 US</v>
    <v>PHGE</v>
    <v>Acciones</v>
    <v>Biomx (XNYS:PHGE)</v>
    <v>26375</v>
    <v>161169</v>
  </rv>
  <rv s="2">
    <v>12721</v>
  </rv>
  <rv s="0">
    <v>https://www.bing.com/financeapi/forcetrigger?t=a1zuhw&amp;q=XNYS%3aPHI&amp;form=skydnc</v>
    <v>Learn more on Bing</v>
  </rv>
  <rv s="7">
    <v>es-ES</v>
    <v>a1zuhw</v>
    <v>268435456</v>
    <v>1</v>
    <v>Con tecnología de Refinitiv</v>
    <v>25</v>
    <v>26</v>
    <v>PLDT (XNYS:PHI)</v>
    <v>3</v>
    <v>27</v>
    <v>Finance</v>
    <v>28</v>
    <v>XNYS</v>
    <v>216055800</v>
    <v>1928</v>
    <v>22.5</v>
    <v>0.67700000000000005</v>
    <v>-0.495</v>
    <v>-2.1663000000000002E-2</v>
    <v>4917895000</v>
    <v>22.85</v>
    <v>PLDT Inc. is a Philippines-based diversified telecommunication company. The Company operates through three business segments: Wireless, Fixed Line, and Others. The Company, through its business segments, offers a range of telecommunications services across the Philippines' fiber optic backbone and wireless and fixed line networks. Its Wireless segment provides mobile telecommunications services provided by Smart and DMPI; SBI and PDSI are its wireless broadband service provider; and mobile virtual network operations. Its fixed line segment provides telecommunications services. It also provides fixed line services through its subsidiaries, namely, ClarkTel, BCC and PLDT Global and certain subsidiaries, data center, cloud, cyber security services, managed information technology services and reseller ship, and distribution of Filipino channels. Its others segment includes PCEV, PGIH, PLDT Digital and its subsidiaries, and PGIC, an investment company.</v>
    <v>15014</v>
    <v>XNYS</v>
    <v>45637.873452568747</v>
    <v>New York Stock Exchange</v>
    <v>12723</v>
    <v>22.538799999999998</v>
    <v>30.39</v>
    <v>22.27</v>
    <v>21.52</v>
    <v>USD</v>
    <v>PLDT</v>
    <v>PLDT</v>
    <v>10.3222</v>
    <v>22.355</v>
    <v>Telecommunications Services</v>
    <v>Ramon Conjuangco Bldg, Makati Ave, MAKATI, 0721 PH</v>
    <v>PHI</v>
    <v>Acciones</v>
    <v>PLDT (XNYS:PHI)</v>
    <v>42873</v>
    <v>77662</v>
  </rv>
  <rv s="2">
    <v>12724</v>
  </rv>
  <rv s="17">
    <v>es-ES</v>
    <v>ca56h7</v>
    <v>268435456</v>
    <v>1</v>
    <v>Con tecnología de Refinitiv</v>
    <v>59</v>
    <v>60</v>
    <v>PHINIA INC. (XNYS:PHIN)</v>
    <v>44</v>
    <v>27</v>
    <v>Finance</v>
    <v>28</v>
    <v>XNYS</v>
    <v>42058190</v>
    <v>2023</v>
    <v>54.01</v>
    <v>1.107</v>
    <v>-9.5000000000000001E-2</v>
    <v>-1.769E-3</v>
    <v>2254108693</v>
    <v>53.69</v>
    <v>PHINIA Inc. Es un proveedor independiente de soluciones y componentes. La Compañía desarrolla, diseña y fabrica componentes y sistemas integrados. La Compañía proporciona sistemas de combustible, sistemas eléctricos y productos de posventa. Sus segmentos incluyen sistemas de combustible y mercado de accesorios. El segmento de sistemas de combustible proporciona sistemas avanzados de inyección de combustible, módulos de suministro de combustible, botes, sensores, módulos de control electrónico y software asociado. Su cartera de sistemas de inyección de combustible de alta ingeniería incluye bombas, inyectores, conjuntos de rieles de combustible, módulos de control del motor y sistemas completos, incluyendo software y servicios de calibración, que reducen las emisiones y mejoran el ahorro de combustible para aplicaciones tradicionales e híbridas. El segmento del mercado de accesorios vende productos a clientes independientes del mercado de accesorios y clientes de servicio de equipos originales. El segmento del mercado de accesorios también incluye las ventas de arrancadores y alternadores a fabricantes de equipos originales. Su cartera de marcas incluye DELPHI, DELCO REMY y HARTRIDGE.</v>
    <v>4600</v>
    <v>XNYS</v>
    <v>45637.873573633595</v>
    <v>New York Stock Exchange</v>
    <v>54.27</v>
    <v>57.23</v>
    <v>52.99</v>
    <v>26.3</v>
    <v>USD</v>
    <v>PHINIA INC.</v>
    <v>PHINIA INC.</v>
    <v>25.8154</v>
    <v>53.594999999999999</v>
    <v>Automobiles &amp; Auto Parts</v>
    <v>3000 University Drive, Auburn Hills, MI, 48326 US</v>
    <v>PHIN</v>
    <v>Acciones</v>
    <v>PHINIA INC. (XNYS:PHIN)</v>
    <v>220028</v>
    <v>420385</v>
  </rv>
  <rv s="2">
    <v>12726</v>
  </rv>
  <rv s="0">
    <v>https://www.bing.com/financeapi/forcetrigger?t=a22dh7&amp;q=XNAS%3aPHIO&amp;form=skydnc</v>
    <v>Learn more on Bing</v>
  </rv>
  <rv s="7">
    <v>es-ES</v>
    <v>a22dh7</v>
    <v>268435456</v>
    <v>1</v>
    <v>Con tecnología de Refinitiv</v>
    <v>25</v>
    <v>26</v>
    <v>Phio Pharma (XNAS:PHIO)</v>
    <v>3</v>
    <v>27</v>
    <v>Finance</v>
    <v>28</v>
    <v>XNAS</v>
    <v>1055220</v>
    <v>2011</v>
    <v>2.85</v>
    <v>1.4542999999999999</v>
    <v>-6.5000000000000002E-2</v>
    <v>-2.3508000000000001E-2</v>
    <v>2965170</v>
    <v>2.7650000000000001</v>
    <v>Phio Pharmaceuticals Corp. is a clinical-stage biotechnology company. The Company's INTASYL self-delivering RNAi technology platform is designed to make immune cells more effective in killing tumor cells. It is developing therapeutics that are designed to leverage INTASYL to target specific proteins that reduce the body's ability to fight cancer, without the need for specialized formulations or drug delivery systems. The Company's pipeline is focused on the treatment of cutaneous Squamous Cell Carcinoma (cSCC) and melanoma. Its product pipeline includes PH-762 and PH-894. PH-762 is an INTASYL compound designed to reduce the expression of cell death protein 1 (PD-1). PD-1 is a protein that inhibits T cells’ ability to kill cancer cells and is a clinically validated target in immunotherapy. PH-894 is an INTASYL compound that is designed to silence BRD4, a protein that controls gene expression in both T cells and tumor cells, thereby affecting the immune system as well as the tumor.</v>
    <v>8</v>
    <v>XNAS</v>
    <v>45637.86801101797</v>
    <v>Nasdaq Stock Market</v>
    <v>12728</v>
    <v>2.8687</v>
    <v>10.35</v>
    <v>2.645</v>
    <v>2.1678000000000002</v>
    <v>USD</v>
    <v>Phio Pharma</v>
    <v>Phio Pharma</v>
    <v>0</v>
    <v>2.7</v>
    <v>Biotechnology &amp; Medical Research</v>
    <v>11 APEX DRIVE, SUITE 300A, PMB 2006, MARLBOROUGH, MA, 01752 US</v>
    <v>PHIO</v>
    <v>Acciones</v>
    <v>Phio Pharma (XNAS:PHIO)</v>
    <v>26617</v>
    <v>46238</v>
  </rv>
  <rv s="2">
    <v>12729</v>
  </rv>
  <rv s="0">
    <v>https://www.bing.com/financeapi/forcetrigger?t=a1zuqh&amp;q=XNYS%3aPHK&amp;form=skydnc</v>
    <v>Learn more on Bing</v>
  </rv>
  <rv s="26">
    <v>es-ES</v>
    <v>a1zuqh</v>
    <v>268435456</v>
    <v>1</v>
    <v>Con tecnología de Refinitiv</v>
    <v>81</v>
    <v>82</v>
    <v>PIMCO High Income (XNYS:PHK)</v>
    <v>14</v>
    <v>83</v>
    <v>Finance</v>
    <v>76</v>
    <v>XNYS</v>
    <v>5.085</v>
    <v>0.79330000000000001</v>
    <v>-5.1000000000000004E-3</v>
    <v>-1.0040000000000001E-3</v>
    <v>777962856.94000006</v>
    <v>5.08</v>
    <v>45637.8731510875</v>
    <v>2.9100000000000001E-2</v>
    <v>New York Stock Exchange</v>
    <v>12731</v>
    <v>5.09</v>
    <v>5.18</v>
    <v>5.07</v>
    <v>4.585</v>
    <v>USD</v>
    <v>PIMCO High Income</v>
    <v>5.0749000000000004</v>
    <v>PHK</v>
    <v>ETF</v>
    <v>PIMCO High Income (XNYS:PHK)</v>
    <v>612395</v>
    <v>616693</v>
  </rv>
  <rv s="2">
    <v>12732</v>
  </rv>
  <rv s="0">
    <v>https://www.bing.com/financeapi/forcetrigger?t=a1zutc&amp;q=XNYS%3aPHM&amp;form=skydnc</v>
    <v>Learn more on Bing</v>
  </rv>
  <rv s="7">
    <v>es-ES</v>
    <v>a1zutc</v>
    <v>268435456</v>
    <v>1</v>
    <v>Con tecnología de Refinitiv</v>
    <v>25</v>
    <v>26</v>
    <v>PULTEGROUP, INC. (XNYS:PHM)</v>
    <v>3</v>
    <v>27</v>
    <v>Finance</v>
    <v>28</v>
    <v>XNYS</v>
    <v>205082200</v>
    <v>1987</v>
    <v>125.625</v>
    <v>1.6440999999999999</v>
    <v>-3.5750000000000002</v>
    <v>-2.8521999999999999E-2</v>
    <v>24971834083</v>
    <v>125.34</v>
    <v>PulteGroup, Inc. es una constructora de viviendas en los Estados Unidos. La Compañía, a través de sus marcas, que incluyen Centex, Pulte Homes, Del Webb, DiVosta Homes, John Wieland Homes and Neighborhoods y American West, ofrece una variedad de diseños de viviendas. Sus operaciones del segmento de Construcción de Viviendas representan su actividad principal, que se dedica a la adquisición y desarrollo de terrenos principalmente para fines residenciales dentro de los Estados Unidos y la construcción de viviendas en dichos terrenos. Construcción de Viviendas oferce varias líneas de productos para satisfacer las necesidades de los compradores de vivienda en sus mercados objetivo. Sus operaciones de Construcción de Viviendas se agregan en seis segmentos: Noreste, Sureste, Florida, Medio Oeste, Texas y Oeste. Su segmento de Servicios Financieros consiste en operaciones de banca hipotecaria, títulos y corretaje de seguros. El segmento de Servicios Financieros de la Compañía opera generalmente en los mismos mercados que los segmentos de Construcción de Vivienda. Las subsidiarias de la Compañía se dedican principalmente al negocio de construcción de vivienda.</v>
    <v>6382</v>
    <v>XNYS</v>
    <v>45637.873583066408</v>
    <v>New York Stock Exchange</v>
    <v>12734</v>
    <v>125.95</v>
    <v>149.47</v>
    <v>121.405</v>
    <v>95.36</v>
    <v>USD</v>
    <v>PULTEGROUP, INC.</v>
    <v>PULTEGROUP, INC.</v>
    <v>9.2375000000000007</v>
    <v>121.765</v>
    <v>Homebuilding &amp; Construction Supplies</v>
    <v>3350 Peachtree Road Northeast, Suite 1500, ATLANTA, GA, 30326 US</v>
    <v>PHM</v>
    <v>Acciones</v>
    <v>PULTEGROUP, INC. (XNYS:PHM)</v>
    <v>1948415</v>
    <v>1647894</v>
  </rv>
  <rv s="2">
    <v>12735</v>
  </rv>
  <rv s="0">
    <v>https://www.bing.com/financeapi/forcetrigger?t=bqw82w&amp;q=XNYS%3aPHR&amp;form=skydnc</v>
    <v>Learn more on Bing</v>
  </rv>
  <rv s="8">
    <v>es-ES</v>
    <v>bqw82w</v>
    <v>268435456</v>
    <v>1</v>
    <v>Con tecnología de Refinitiv</v>
    <v>29</v>
    <v>30</v>
    <v>Phreesia (XNYS:PHR)</v>
    <v>3</v>
    <v>31</v>
    <v>Finance</v>
    <v>28</v>
    <v>XNYS</v>
    <v>58124080</v>
    <v>2005</v>
    <v>24.7</v>
    <v>0.98540000000000005</v>
    <v>0.625</v>
    <v>2.5891000000000001E-2</v>
    <v>1439442841</v>
    <v>24.14</v>
    <v>Phreesia, Inc. is a provider of comprehensive software solutions that improve the operational and financial performance of healthcare organizations. The Company's solutions include software-as-a-service (SaaS)-based integrated tools that manage patient access, registration and payments. In addition, its solutions include clinical assessments to screen patients for a variety of physical, behavioral and mental health conditions, helping providers to understand their patients and connect them to needed services, resulting in improved health outcomes. The Company also provides life sciences companies, health plans and other payer organizations (payers), patient advocacy, public interest and other not-for-profit organizations with a channel for direct communication with patients. The Company's solutions also include additional products and services, such as the MediFind provider directory, which helps patients find care based on providers' specific clinical expertise.</v>
    <v>1438</v>
    <v>XNYS</v>
    <v>45637.873288147654</v>
    <v>New York Stock Exchange</v>
    <v>12737</v>
    <v>25.37</v>
    <v>29.155000000000001</v>
    <v>23.850100000000001</v>
    <v>17.07</v>
    <v>USD</v>
    <v>Phreesia</v>
    <v>Phreesia</v>
    <v>24.765000000000001</v>
    <v>Software &amp; IT Services</v>
    <v>1521 Concord Pike, Suite 301 Pmb 221, WILMINGTON, DE, 19803 US</v>
    <v>PHR</v>
    <v>Acciones</v>
    <v>Phreesia (XNYS:PHR)</v>
    <v>744570</v>
    <v>464023</v>
  </rv>
  <rv s="2">
    <v>12738</v>
  </rv>
  <rv s="0">
    <v>https://www.bing.com/financeapi/forcetrigger?t=a1zuz2&amp;q=XNYS%3aPHT&amp;form=skydnc</v>
    <v>Learn more on Bing</v>
  </rv>
  <rv s="24">
    <v>es-ES</v>
    <v>a1zuz2</v>
    <v>268435456</v>
    <v>1</v>
    <v>Con tecnología de Refinitiv</v>
    <v>73</v>
    <v>74</v>
    <v>Pioneer High Income (XNYS:PHT)</v>
    <v>14</v>
    <v>75</v>
    <v>Finance</v>
    <v>76</v>
    <v>XNYS</v>
    <v>7.97</v>
    <v>1.23E-2</v>
    <v>1.547E-3</v>
    <v>246340324.77000001</v>
    <v>7.9527000000000001</v>
    <v>45637.87262395781</v>
    <v>4.1399999999999999E-2</v>
    <v>New York Stock Exchange</v>
    <v>12740</v>
    <v>7.97</v>
    <v>8.0399999999999991</v>
    <v>7.96</v>
    <v>7.1</v>
    <v>USD</v>
    <v>Pioneer High Income</v>
    <v>7.9649999999999999</v>
    <v>PHT</v>
    <v>ETF</v>
    <v>Pioneer High Income (XNYS:PHT)</v>
    <v>49813</v>
    <v>69974</v>
  </rv>
  <rv s="2">
    <v>12741</v>
  </rv>
  <rv s="0">
    <v>https://www.bing.com/financeapi/forcetrigger?t=a23pc7&amp;q=XNAS%3aPHUN&amp;form=skydnc</v>
    <v>Learn more on Bing</v>
  </rv>
  <rv s="7">
    <v>es-ES</v>
    <v>a23pc7</v>
    <v>268435456</v>
    <v>1</v>
    <v>Con tecnología de Refinitiv</v>
    <v>25</v>
    <v>26</v>
    <v>Phunware (XNAS:PHUN)</v>
    <v>3</v>
    <v>27</v>
    <v>Finance</v>
    <v>28</v>
    <v>XNAS</v>
    <v>19888190</v>
    <v>2018</v>
    <v>4.4400000000000004</v>
    <v>2.3384</v>
    <v>-5.1499999999999997E-2</v>
    <v>-1.1547E-2</v>
    <v>87677085</v>
    <v>4.46</v>
    <v>Phunware, Inc. offers a fully integrated cloud platform for mobile that provides companies with products, services and solutions necessary to engage, manage and monetize their mobile application portfolios and audiences at scale. Its platform provides the entire mobile lifecycle of applications, media and data in one login through one procurement relationship. Its offerings include Enterprise mobile software development kits (SDKs) including content management, location-based services, marketing automation, business intelligence and analytics, notifications and messaging, audience engagement and audience monetization; Integration of its SDK licenses into existing applications maintained by its customers, and custom application development and support services; Cloud-based vertical solutions, and Application transactions for mobile audience building, user acquisition, application discovery, audience engagement and monetization, including its engagement-driven digital asset PhunToken.</v>
    <v>25</v>
    <v>XNAS</v>
    <v>45637.873462060154</v>
    <v>Nasdaq Stock Market</v>
    <v>12743</v>
    <v>4.58</v>
    <v>24.495000000000001</v>
    <v>4.33</v>
    <v>2.85</v>
    <v>USD</v>
    <v>Phunware</v>
    <v>Phunware</v>
    <v>0</v>
    <v>4.4085000000000001</v>
    <v>Software &amp; IT Services</v>
    <v>7800 Shoal Creek Blvd, Suite 230-S, AUSTIN, TX, 78757 US</v>
    <v>PHUN</v>
    <v>Acciones</v>
    <v>Phunware (XNAS:PHUN)</v>
    <v>969456</v>
    <v>3512920</v>
  </rv>
  <rv s="2">
    <v>12744</v>
  </rv>
  <rv s="0">
    <v>https://www.bing.com/financeapi/forcetrigger?t=bxi47w&amp;q=XNAS%3aPHVS&amp;form=skydnc</v>
    <v>Learn more on Bing</v>
  </rv>
  <rv s="7">
    <v>es-ES</v>
    <v>bxi47w</v>
    <v>268435456</v>
    <v>1</v>
    <v>Con tecnología de Refinitiv</v>
    <v>25</v>
    <v>26</v>
    <v>Pharvaris (XNAS:PHVS)</v>
    <v>3</v>
    <v>27</v>
    <v>Finance</v>
    <v>28</v>
    <v>XNAS</v>
    <v>54007710</v>
    <v>2015</v>
    <v>18.43</v>
    <v>-3.1665999999999999</v>
    <v>1.085</v>
    <v>5.9290000000000002E-2</v>
    <v>1046939458</v>
    <v>18.3</v>
    <v>Pharvaris BV is a Switzerland-based clinical-stage company. The activity of the Company focuses on producing oral bradykinin B2-receptor antagonists and is advancing new alternatives to injected therapies for all sub-types of hereditary angioedema (HAE).</v>
    <v>82</v>
    <v>XNAS</v>
    <v>45637.872861446092</v>
    <v>Nasdaq Stock Market</v>
    <v>12746</v>
    <v>19.385000000000002</v>
    <v>33</v>
    <v>18.16</v>
    <v>15.37</v>
    <v>USD</v>
    <v>Pharvaris</v>
    <v>Pharvaris</v>
    <v>0</v>
    <v>19.385000000000002</v>
    <v>Biotechnology &amp; Medical Research</v>
    <v>J.H. Oortweg 21, LEIDEN, ZUID-HOLLAND, 2333 CH NL</v>
    <v>PHVS</v>
    <v>Acciones</v>
    <v>Pharvaris (XNAS:PHVS)</v>
    <v>73205</v>
    <v>94308</v>
  </rv>
  <rv s="2">
    <v>12747</v>
  </rv>
  <rv s="0">
    <v>https://www.bing.com/financeapi/forcetrigger?t=a1zv2w&amp;q=XNYS%3aPHX&amp;form=skydnc</v>
    <v>Learn more on Bing</v>
  </rv>
  <rv s="7">
    <v>es-ES</v>
    <v>a1zv2w</v>
    <v>268435456</v>
    <v>1</v>
    <v>Con tecnología de Refinitiv</v>
    <v>25</v>
    <v>26</v>
    <v>PHX Minerals (XNYS:PHX)</v>
    <v>3</v>
    <v>27</v>
    <v>Finance</v>
    <v>28</v>
    <v>XNYS</v>
    <v>37480790</v>
    <v>1978</v>
    <v>3.85</v>
    <v>0.58440000000000003</v>
    <v>5.0000000000000001E-3</v>
    <v>1.2889999999999998E-3</v>
    <v>145612869</v>
    <v>3.88</v>
    <v>PHX Minerals Inc. is focused on perpetual natural gas and oil mineral ownership in resource plays in the United States. The Company owns interests in leasehold acreage and non-operated working interests in natural gas and oil properties. Its principal properties consisted of perpetual ownership of 240,651 net mineral acres, held principally in Oklahoma, Texas, Louisiana, North Dakota and Arkansas; leases on 13,293 net acres primarily in Oklahoma, and working interests, royalty interests or both in 6,773 producing natural gas and oil wells and 168 wells in the process of being drilled or completed. Exploration and development of its natural gas and oil properties are conducted by natural gas and oil exploration and production companies. The natural gas and oil producing activities of the Company conducts in Oklahoma, Texas, Louisiana, Arkansas and North Dakota.</v>
    <v>20</v>
    <v>XNYS</v>
    <v>45637.873167128906</v>
    <v>New York Stock Exchange</v>
    <v>12749</v>
    <v>3.9</v>
    <v>3.98</v>
    <v>3.8231000000000002</v>
    <v>2.95</v>
    <v>USD</v>
    <v>PHX Minerals</v>
    <v>PHX Minerals</v>
    <v>29.861599999999999</v>
    <v>3.8849999999999998</v>
    <v>Oil &amp; Gas</v>
    <v>1601 Nw Expressway, Valliance Bank Tower Ste 1100, OKLAHOMA CITY, OK, 73118 US</v>
    <v>PHX</v>
    <v>Acciones</v>
    <v>PHX Minerals (XNYS:PHX)</v>
    <v>54792</v>
    <v>61088</v>
  </rv>
  <rv s="2">
    <v>12750</v>
  </rv>
  <rv s="0">
    <v>https://www.bing.com/financeapi/forcetrigger?t=aw27h7&amp;q=XNAS%3aERYP&amp;form=skydnc</v>
    <v>Learn more on Bing</v>
  </rv>
  <rv s="30">
    <v>es-ES</v>
    <v>aw27h7</v>
    <v>268435456</v>
    <v>1</v>
    <v>1</v>
    <v>Con tecnología de Refinitiv</v>
    <v>25</v>
    <v>95</v>
    <v>Phaxiam Therapeu (XNAS:PHXM)</v>
    <v>3</v>
    <v>27</v>
    <v>Finance</v>
    <v>45</v>
    <v>XNAS</v>
    <v>6075100</v>
    <v>2004</v>
    <v>3.06</v>
    <v>2.3515000000000001</v>
    <v>0</v>
    <v>0</v>
    <v>19833310</v>
    <v>3.12</v>
    <v xml:space="preserve">PHAXIAM Therapeutics SA, formerly known as ERYTECH PHARMA SA, is a France-based biopharmaceutical company developing medicinal products mainly in oncology, hematology and immunology fields of business. The company relies on the use of phages, natural bacteria-killing viruses. PHAXIAM Therapeutics SA is developing a portfolio of phages targeting three of the most resistant and dangerous bacteria, which alone account for more than two-thirds of resistant nosocomial infections: Staphylococcus aureus, Escherichia coli and Pseudomonas aeruginosa. It offers ESY-ASP (GRASPA), a medicinal product consisting of L-Asparaginase entrapped into human homologous red blood cells. The product is used for treatment of Acute Lymphoblastic Leukemia (ALL), a childhood cancer. </v>
    <v>45</v>
    <v>XNAS</v>
    <v>45359.876760983592</v>
    <v>Nasdaq Stock Market</v>
    <v>12752</v>
    <v>3.1</v>
    <v>13</v>
    <v>3.05</v>
    <v>2.5</v>
    <v>USD</v>
    <v>Phaxiam Therapeu</v>
    <v>Phaxiam Therapeu</v>
    <v>0</v>
    <v>3.1</v>
    <v>Biotechnology &amp; Medical Research</v>
    <v>60 avenue Rockefeller, LYON, AUVERGNE-RHONE-ALPES, 69008 FR</v>
    <v>PHXM</v>
    <v>Acciones</v>
    <v>Phaxiam Therapeu (XNAS:PHXM)</v>
    <v>902</v>
    <v>1786</v>
  </rv>
  <rv s="2">
    <v>12753</v>
  </rv>
  <rv s="0">
    <v>https://www.bing.com/financeapi/forcetrigger?t=c4jibh&amp;q=XNYS%3aPHYT&amp;form=skydnc</v>
    <v>Learn more on Bing</v>
  </rv>
  <rv s="40">
    <v>es-ES</v>
    <v>c4jibh</v>
    <v>268435456</v>
    <v>1</v>
    <v>Con tecnología de Refinitiv</v>
    <v>122</v>
    <v>123</v>
    <v>Pyrophyte Acqsn (OTCM:PHYTF)</v>
    <v>3</v>
    <v>124</v>
    <v>Finance</v>
    <v>51</v>
    <v>OTCM</v>
    <v>11321960</v>
    <v>11.45</v>
    <v>-0.05</v>
    <v>-4.3480000000000003E-3</v>
    <v>129636400</v>
    <v>11.5</v>
    <v>Pyrophyte Acquisition Corp is a blank check company. The Company is formed for the purpose of effecting a merger, capital stock exchange, asset acquisition, stock purchase, reorganization or similar business combination with one or more businesses. The Company intends to focus on the companies that serve the segments in the energy transition ecosystem. The Company is not engaged in any business operations and has not generated any revenue.</v>
    <v>OTCM</v>
    <v>45616.625866296097</v>
    <v>OTC Markets</v>
    <v>12755</v>
    <v>11.45</v>
    <v>11.67</v>
    <v>11.45</v>
    <v>0.04</v>
    <v>USD</v>
    <v>Pyrophyte Acqsn</v>
    <v>Pyrophyte Acqsn</v>
    <v>117.9318</v>
    <v>11.45</v>
    <v>Holding Companies</v>
    <v>3262 Westheimer Rd., Suite 706, HOUSTON, TX, 77098 US</v>
    <v>PHYTF</v>
    <v>Acciones</v>
    <v>Pyrophyte Acqsn (OTCM:PHYTF)</v>
    <v>14</v>
    <v>22957</v>
  </rv>
  <rv s="2">
    <v>12756</v>
  </rv>
  <rv s="0">
    <v>https://www.bing.com/financeapi/forcetrigger?t=a1zv8m&amp;q=XNAS%3aPI&amp;form=skydnc</v>
    <v>Learn more on Bing</v>
  </rv>
  <rv s="7">
    <v>es-ES</v>
    <v>a1zv8m</v>
    <v>268435456</v>
    <v>1</v>
    <v>Con tecnología de Refinitiv</v>
    <v>25</v>
    <v>26</v>
    <v>IMPINJ, INC. (XNAS:PI)</v>
    <v>3</v>
    <v>27</v>
    <v>Finance</v>
    <v>28</v>
    <v>XNAS</v>
    <v>28288560</v>
    <v>2000</v>
    <v>160.15</v>
    <v>1.8376999999999999</v>
    <v>2.3650000000000002</v>
    <v>1.5106E-2</v>
    <v>4495759398</v>
    <v>156.56</v>
    <v>Impinj, Inc. (Impinj) se dedica al desarrollo de soluciones de Internet de las Cosas (IoT). La Compañía ayuda a las empresas y personas a analizar, optimizar e innovar conectando de forma inalámbrica miles de millones de cosas cotidianas, como ropa, piezas de automóviles, equipaje y envíos a Internet. La Compañía utiliza un tipo de tecnología de identificación por radiofrecuencia (RFID) conocida como RAIN para la conectividad inalámbrica de elemento a nube. La plataforma Impinj utiliza RAIN RFID para entregar datos oportunos sobre estas cosas cotidianas a aplicaciones empresariales y de consumo, lo que permite un IoT ilimitado. Vende un conjunto de productos que permiten a la Compañía y a su ecosistema de socios conectarse y entregar datos de artículos a las empresas. Vende dos tipos de radios de circuito integrado de silicio (IC). Los primeros son los IC de punto final que almacenan un número serializado para identificar un elemento de forma inalámbrica. El segundo son los ICs de lector que sus socios utilizan en los lectores terminados para descubrir, inventariar e involucrar de forma inalámbrica los ICs de punto final.</v>
    <v>475</v>
    <v>XNAS</v>
    <v>45637.873542106252</v>
    <v>Nasdaq Stock Market</v>
    <v>12758</v>
    <v>161</v>
    <v>239.88</v>
    <v>155.35</v>
    <v>78.17</v>
    <v>USD</v>
    <v>IMPINJ, INC.</v>
    <v>IMPINJ, INC.</v>
    <v>163.75710000000001</v>
    <v>158.92500000000001</v>
    <v>Semiconductors &amp; Semiconductor Equipment</v>
    <v>400 Fairview Avenue North, Suite 1200, SEATTLE, WA, 98109 US</v>
    <v>PI</v>
    <v>Acciones</v>
    <v>IMPINJ, INC. (XNAS:PI)</v>
    <v>403866</v>
    <v>514302</v>
  </rv>
  <rv s="2">
    <v>12759</v>
  </rv>
  <rv s="0">
    <v>https://www.bing.com/financeapi/forcetrigger?t=a1zvsm&amp;q=XNYS%3aPII&amp;form=skydnc</v>
    <v>Learn more on Bing</v>
  </rv>
  <rv s="7">
    <v>es-ES</v>
    <v>a1zvsm</v>
    <v>268435456</v>
    <v>1</v>
    <v>Con tecnología de Refinitiv</v>
    <v>25</v>
    <v>26</v>
    <v>Polaris Inc. (XNYS:PII)</v>
    <v>3</v>
    <v>27</v>
    <v>Finance</v>
    <v>28</v>
    <v>XNYS</v>
    <v>55770310</v>
    <v>1994</v>
    <v>66.534999999999997</v>
    <v>1.5041</v>
    <v>-0.75</v>
    <v>-1.1362000000000001E-2</v>
    <v>3639570430</v>
    <v>66.010000000000005</v>
    <v>Polaris Inc., antes Polaris Industries Inc., diseña y fabrica vehículos de deportes de motor, que incluyen Vehículos Todoterreno (VTT), incluidos Vehículos Todocaminos (VTC) y vehículos de tipo Side by Side para uso recreativo y de utilidad; Vehículos de Nieve, Motocicletas y Vehículos de Mercados Adyacentes Globales, incluidos vehículos de trabajo, transporte y militar. Los segmentos de la Compañía incluyen VTT/Motos de nieve, Motocicletas, Vehículos de Mercados Adyacentes Globales y Otros. Sus productos, junto con las Piezas, Prendas de vestir y Accesorios relacionados, así como accesorios y prendas de vestir del mercado de accesorios, se venden a través de distribuidores ubicados en los Estados Unidos, Canadá, Europa Occidental, Australia y México. El segmento de Otros incluye el negocio de TAP Automotive Holdings, LLC (Transamerican Auto Parts o TAP), un fabricante, distribuidor, comerciante al por menor e instalador de accesorios para camiones y Jeep todocamino. TAP ofrece repuestos y accesorios para camiones ligeros, Jeep y otros vehículos de tracción en las cuatro ruedas.</v>
    <v>18500</v>
    <v>XNYS</v>
    <v>45637.873580450781</v>
    <v>New York Stock Exchange</v>
    <v>12761</v>
    <v>67.510000000000005</v>
    <v>100.91</v>
    <v>64.58</v>
    <v>63.23</v>
    <v>USD</v>
    <v>Polaris Inc.</v>
    <v>Polaris Inc.</v>
    <v>18.464600000000001</v>
    <v>65.260000000000005</v>
    <v>Leisure Products</v>
    <v>2100 HIGHWAY 55, MEDINA, MN, 55340-9770 US</v>
    <v>PII</v>
    <v>Acciones</v>
    <v>Polaris Inc. (XNYS:PII)</v>
    <v>497954</v>
    <v>761086</v>
  </rv>
  <rv s="2">
    <v>12762</v>
  </rv>
  <rv s="0">
    <v>https://www.bing.com/financeapi/forcetrigger?t=c1olf2&amp;q=XNAS%3aPIII&amp;form=skydnc</v>
    <v>Learn more on Bing</v>
  </rv>
  <rv s="7">
    <v>es-ES</v>
    <v>c1olf2</v>
    <v>268435456</v>
    <v>1</v>
    <v>Con tecnología de Refinitiv</v>
    <v>25</v>
    <v>26</v>
    <v>P3 Health Partne (XNAS:PIII)</v>
    <v>3</v>
    <v>27</v>
    <v>Finance</v>
    <v>28</v>
    <v>XNAS</v>
    <v>358820300</v>
    <v>2020</v>
    <v>0.221</v>
    <v>0.97860000000000003</v>
    <v>-1.9E-3</v>
    <v>-8.428999999999999E-3</v>
    <v>80196337</v>
    <v>0.22539999999999999</v>
    <v>P3 Health Partners Inc. is a patient-centered and physician-led population health management company. The Company supports primary care providers with value-based care coordination and administrative services that improve patient outcomes and lower costs. Through partnerships with these local providers, it creates an enhanced patient experience by navigating, coordinating, and integrating the patient’s care within the healthcare system. Its technology platform, P3 Technology/Health Hub, enables physicians, care teams, patients and their family members to engage in the care journey. P3 Technology/Health Hub integrates clinical and claims data from more than 250 disparate data points each month from payors, outpatient and inpatient facilities and other ancillary care settings. It has a network of more than 2,800 affiliated primary care providers across the country. Its local teams of health care professionals manage the care of thousands of patients in 23 counties across five states.</v>
    <v>400</v>
    <v>XNAS</v>
    <v>45637.873037974219</v>
    <v>Nasdaq Stock Market</v>
    <v>12764</v>
    <v>0.22600000000000001</v>
    <v>1.78</v>
    <v>0.22</v>
    <v>0.1855</v>
    <v>USD</v>
    <v>P3 Health Partne</v>
    <v>P3 Health Partne</v>
    <v>0</v>
    <v>0.2235</v>
    <v>Biotechnology &amp; Medical Research</v>
    <v>2045 W Grand Ave Ste B, Pmb # 82152, CHICAGO, IL, 60612-1577 US</v>
    <v>PIII</v>
    <v>Acciones</v>
    <v>P3 Health Partne (XNAS:PIII)</v>
    <v>220867</v>
    <v>668312</v>
  </rv>
  <rv s="2">
    <v>12765</v>
  </rv>
  <rv s="0">
    <v>https://www.bing.com/financeapi/forcetrigger?t=c3ohxm&amp;q=XNAS%3aPIK&amp;form=skydnc</v>
    <v>Learn more on Bing</v>
  </rv>
  <rv s="7">
    <v>es-ES</v>
    <v>c3ohxm</v>
    <v>268435456</v>
    <v>1</v>
    <v>Con tecnología de Refinitiv</v>
    <v>25</v>
    <v>26</v>
    <v>Kidpik (XNAS:PIK)</v>
    <v>3</v>
    <v>27</v>
    <v>Finance</v>
    <v>28</v>
    <v>XNAS</v>
    <v>1951640</v>
    <v>2021</v>
    <v>2.2999999999999998</v>
    <v>2.048</v>
    <v>-0.09</v>
    <v>-3.8793000000000001E-2</v>
    <v>4386700</v>
    <v>2.3199999999999998</v>
    <v>Kidpik Corp. is an online clothing subscription box for kids. The Company provides kids clothing subscription boxes for boys and girls of varying sizes from toddler to youth that include mix-&amp;-match coordinated outfits that are personalized based on each member’s style preferences. It focuses on providing entire outfits from head-to-toe (including shoes) by designing each seasonal collection in-house from concept to box. It offers all apparel categories, including tops, bottoms, cardigans, jackets, dresses, and swimwear, in knit and woven fabrications. Shoes are available from size seven toddler to size six youth, including sneakers, boots, sandals, and dress shoes. Its accessories include sunglasses, jewelry, bags, socks, hats, and hair goods, among other items. Its clothing, shoes and accessories are manufactured under its own kidpik brand name. Its personalized service and fashion boxes are primarily marketed towards parents and grandparents for their children and grandchildren.</v>
    <v>14</v>
    <v>XNAS</v>
    <v>45637.871918332814</v>
    <v>Nasdaq Stock Market</v>
    <v>12767</v>
    <v>2.31</v>
    <v>10.7</v>
    <v>2.13</v>
    <v>1.55</v>
    <v>USD</v>
    <v>Kidpik</v>
    <v>Kidpik</v>
    <v>0</v>
    <v>2.23</v>
    <v>Specialty Retailers</v>
    <v>200 Park Avenue South, 3Rd Floor, 3rd Floor, NEW YORK, NY, 10003 US</v>
    <v>PIK</v>
    <v>Acciones</v>
    <v>Kidpik (XNAS:PIK)</v>
    <v>36145</v>
    <v>23748</v>
  </rv>
  <rv s="2">
    <v>12768</v>
  </rv>
  <rv s="0">
    <v>https://www.bing.com/financeapi/forcetrigger?t=a1zvvh&amp;q=XNYS%3aPIM&amp;form=skydnc</v>
    <v>Learn more on Bing</v>
  </rv>
  <rv s="26">
    <v>es-ES</v>
    <v>a1zvvh</v>
    <v>268435456</v>
    <v>1</v>
    <v>Con tecnología de Refinitiv</v>
    <v>81</v>
    <v>82</v>
    <v>Putnam Mstr Intmdt Incom (XNYS:PIM)</v>
    <v>14</v>
    <v>83</v>
    <v>Finance</v>
    <v>76</v>
    <v>XNYS</v>
    <v>3.33</v>
    <v>0.58699999999999997</v>
    <v>0</v>
    <v>0</v>
    <v>166410098.69999999</v>
    <v>3.32</v>
    <v>45637.871296863283</v>
    <v>1.09E-2</v>
    <v>New York Stock Exchange</v>
    <v>12770</v>
    <v>3.3355000000000001</v>
    <v>3.45</v>
    <v>3.31</v>
    <v>3.04</v>
    <v>USD</v>
    <v>Putnam Mstr Intmdt Incom</v>
    <v>3.32</v>
    <v>PIM</v>
    <v>ETF</v>
    <v>Putnam Mstr Intmdt Incom (XNYS:PIM)</v>
    <v>36078</v>
    <v>65317</v>
  </rv>
  <rv s="2">
    <v>12771</v>
  </rv>
  <rv s="0">
    <v>https://www.bing.com/financeapi/forcetrigger?t=a1zw27&amp;q=XNAS%3aPINC&amp;form=skydnc</v>
    <v>Learn more on Bing</v>
  </rv>
  <rv s="7">
    <v>es-ES</v>
    <v>a1zw27</v>
    <v>268435456</v>
    <v>1</v>
    <v>Con tecnología de Refinitiv</v>
    <v>25</v>
    <v>26</v>
    <v>Premier (XNAS:PINC)</v>
    <v>3</v>
    <v>27</v>
    <v>Finance</v>
    <v>28</v>
    <v>XNAS</v>
    <v>96108590</v>
    <v>2013</v>
    <v>21.83</v>
    <v>0.40989999999999999</v>
    <v>8.5000000000000006E-2</v>
    <v>3.9040000000000004E-3</v>
    <v>2100453234</v>
    <v>21.77</v>
    <v xml:space="preserve">Premier, Inc. is a healthcare improvement company, uniting an alliance of over 4,350 United States hospitals and health systems and over 325,000 other providers and organizations to transform healthcare. Its segments include Supply Chain Services and Performance Services. The Supply Chain Services segment includes its group purchasing organization program, supply chain co-management, purchased services and direct sourcing activities. The Performance Services segment consists of three sub-brands: PINC AI, its technology and services platform, Contigo Health, its direct-to-employer business, and Remitra, its digital invoicing and payables automation business. It delivers a comprehensive technology-enabled platform that offers critical supply chain services, clinical, financial, operational and value-based care software as a service and clinical and enterprise analytics license, consulting services, performance improvement collaborative programs and third-party administrator services. </v>
    <v>2900</v>
    <v>XNAS</v>
    <v>45637.873415404691</v>
    <v>Nasdaq Stock Market</v>
    <v>12773</v>
    <v>21.96</v>
    <v>23.56</v>
    <v>21.58</v>
    <v>17.954999999999998</v>
    <v>USD</v>
    <v>Premier</v>
    <v>Premier</v>
    <v>15.755800000000001</v>
    <v>21.855</v>
    <v>Healthcare Equipment &amp; Supplies</v>
    <v>13034 Ballantyne Corporate Place, CHARLOTTE, NC, 28277 US</v>
    <v>PINC</v>
    <v>Acciones</v>
    <v>Premier (XNAS:PINC)</v>
    <v>522114</v>
    <v>844516</v>
  </rv>
  <rv s="2">
    <v>12774</v>
  </rv>
  <rv s="0">
    <v>https://www.bing.com/financeapi/forcetrigger?t=bsseyc&amp;q=XNYS%3aPINE&amp;form=skydnc</v>
    <v>Learn more on Bing</v>
  </rv>
  <rv s="7">
    <v>es-ES</v>
    <v>bsseyc</v>
    <v>268435456</v>
    <v>1</v>
    <v>Con tecnología de Refinitiv</v>
    <v>25</v>
    <v>26</v>
    <v>Alpine Income (XNYS:PINE)</v>
    <v>3</v>
    <v>27</v>
    <v>Finance</v>
    <v>28</v>
    <v>XNYS</v>
    <v>14272980</v>
    <v>2019</v>
    <v>17.515000000000001</v>
    <v>0.81759999999999999</v>
    <v>0.26</v>
    <v>1.4891000000000001E-2</v>
    <v>252917205</v>
    <v>17.46</v>
    <v>Alpine Income Property Trust, Inc. is a real estate investment trust. The Company seeks to deliver risk-adjusted returns and cash dividends by investing in, owning, and operating a portfolio of single tenant net leased properties that are predominately leased to publicly traded and credit-rated tenants. The Company’s primary objective is to maximize cash flow and value per share by generating stable and growing cash flows and risk-adjusted returns through the ownership, operation, and growth through acquisition of a diversified portfolio of net leased commercial properties with a long-term real estate fundamental and through the investment of commercial loans secured by commercial real estate. The Company operates through two segments: income properties and commercial loans and investments. The 138 properties in the Company’s portfolio represents approximately 3.8 million of gross rentable square feet with leases that have a weighted average lease term of seven years.</v>
    <v>0</v>
    <v>XNYS</v>
    <v>45637.873265000002</v>
    <v>New York Stock Exchange</v>
    <v>12776</v>
    <v>17.72</v>
    <v>19.420000000000002</v>
    <v>17.417100000000001</v>
    <v>14.324999999999999</v>
    <v>USD</v>
    <v>Alpine Income</v>
    <v>Alpine Income</v>
    <v>78.447199999999995</v>
    <v>17.72</v>
    <v>Residential &amp; Commercial REIT</v>
    <v>369 N. NEW YORK AVE., SUITE 201, WINTER PARK, FL, 32789 US</v>
    <v>PINE</v>
    <v>Acciones</v>
    <v>Alpine Income (XNYS:PINE)</v>
    <v>78096</v>
    <v>97588</v>
  </rv>
  <rv s="2">
    <v>12777</v>
  </rv>
  <rv s="0">
    <v>https://www.bing.com/financeapi/forcetrigger?t=bplhqh&amp;q=XNYS%3aPINS&amp;form=skydnc</v>
    <v>Learn more on Bing</v>
  </rv>
  <rv s="7">
    <v>es-ES</v>
    <v>bplhqh</v>
    <v>268435456</v>
    <v>1</v>
    <v>Con tecnología de Refinitiv</v>
    <v>25</v>
    <v>26</v>
    <v>PINTEREST, INC. (XNYS:PINS)</v>
    <v>3</v>
    <v>27</v>
    <v>Finance</v>
    <v>28</v>
    <v>XNYS</v>
    <v>675826200</v>
    <v>2008</v>
    <v>31.98</v>
    <v>1.0276000000000001</v>
    <v>0.155</v>
    <v>4.8700000000000002E-3</v>
    <v>21616301007</v>
    <v>31.83</v>
    <v>Pinterest, Inc. (Pinterest) es una compañía de motores de descubrimiento visual. En Pinterest, las personas descubren y personalizan contenido visual, lo que se denomina Pines. Los Pines se crean cuando los Pinners, los creadores y las empresas crean contenido nuevo o guardan contenido web existente en su plataforma. Ofrece varios tipos de Pines en su plataforma, incluidos Pines Estándar, Pines de Productos, Pines de Video y Pines de Ideas. Sus Pines Estándar incluyen imágenes estáticas que enlazan con contenido de toda la Web que destaca productos, recetas, estilo e inspiración para el hogar, hazlo tú mismo (DIY) y otros. Sus Pines de Productos incluyen artículos de su inventario de catálogo que se pueden comprar e incluyen metadatos sobre precios y disponibilidad de existencias. Sus Pines de Video incluyen videos cortos de empresas que se vinculan a contenido sobre temas como cocina, belleza y proyectos de DIY. También proporciona la aplicación THE YES, una plataforma de compras de moda que permite a los usuarios comprar una fuente personalizada basada en la entrada activa del usuario sobre la marca, el estilo y el tamaño.</v>
    <v>4014</v>
    <v>XNYS</v>
    <v>45637.87359148125</v>
    <v>New York Stock Exchange</v>
    <v>12779</v>
    <v>32.6</v>
    <v>45.185000000000002</v>
    <v>31.88</v>
    <v>27</v>
    <v>USD</v>
    <v>PINTEREST, INC.</v>
    <v>PINTEREST, INC.</v>
    <v>103.4113</v>
    <v>31.984999999999999</v>
    <v>Software &amp; IT Services</v>
    <v>651 Brannan Street, SAN FRANCISCO, CA, 94107 US</v>
    <v>PINS</v>
    <v>Acciones</v>
    <v>PINTEREST, INC. (XNYS:PINS)</v>
    <v>7573395</v>
    <v>13214029</v>
  </rv>
  <rv s="2">
    <v>12780</v>
  </rv>
  <rv s="0">
    <v>https://www.bing.com/financeapi/forcetrigger?t=a1zwm7&amp;q=XNYS%3aPIPR&amp;form=skydnc</v>
    <v>Learn more on Bing</v>
  </rv>
  <rv s="7">
    <v>es-ES</v>
    <v>a1zwm7</v>
    <v>268435456</v>
    <v>1</v>
    <v>Con tecnología de Refinitiv</v>
    <v>25</v>
    <v>26</v>
    <v>Piper Sandler (XNYS:PIPR)</v>
    <v>3</v>
    <v>27</v>
    <v>Finance</v>
    <v>28</v>
    <v>XNYS</v>
    <v>17779520</v>
    <v>2003</v>
    <v>326.42</v>
    <v>1.4389000000000001</v>
    <v>0.86</v>
    <v>2.6619999999999999E-3</v>
    <v>5760031094</v>
    <v>323.11</v>
    <v>Piper Sandler Companies is an investment bank and institutional securities firm, which serves the needs of corporations, private equity groups, public entities, non-profit entities and institutional investors in the United States and internationally. The Company’s securities brokerage and investment banking services are offered in the United States through Piper Sandler &amp; Co; in the United Kingdom through Piper Sandler Ltd; in the European Union through Aviditi Capital Advisors Europe GmbH; and in Hong Kong through Piper Sandler Hong Kong Limited. The Company provides a set of products and services, including financial advisory services, equity and debt capital markets products, public finance services, institutional brokerage services, fundamental equity and macro research services, fixed income services, and alternative asset management strategies. Its alternative asset management and fixed income advisory services are offered through separately registered advisory affiliates.</v>
    <v>1725</v>
    <v>XNYS</v>
    <v>45637.873497673434</v>
    <v>New York Stock Exchange</v>
    <v>12782</v>
    <v>327.96</v>
    <v>351.80200000000002</v>
    <v>323.64010000000002</v>
    <v>161.33840000000001</v>
    <v>USD</v>
    <v>Piper Sandler</v>
    <v>Piper Sandler</v>
    <v>34.546300000000002</v>
    <v>323.97000000000003</v>
    <v>Investment Banking &amp; Investment Services</v>
    <v>800 NICOLLET MALL, SUITE 900, Mail Stop J09s02, MINNEAPOLIS, MN, 55402 US</v>
    <v>PIPR</v>
    <v>Acciones</v>
    <v>Piper Sandler (XNYS:PIPR)</v>
    <v>44756</v>
    <v>105011</v>
  </rv>
  <rv s="2">
    <v>12783</v>
  </rv>
  <rv s="0">
    <v>https://www.bing.com/financeapi/forcetrigger?t=a1zwar&amp;q=XNAS%3aPIRS&amp;form=skydnc</v>
    <v>Learn more on Bing</v>
  </rv>
  <rv s="7">
    <v>es-ES</v>
    <v>a1zwar</v>
    <v>268435456</v>
    <v>1</v>
    <v>Con tecnología de Refinitiv</v>
    <v>25</v>
    <v>26</v>
    <v>Pieris Pharms (XNAS:PIRS)</v>
    <v>3</v>
    <v>27</v>
    <v>Finance</v>
    <v>28</v>
    <v>XNAS</v>
    <v>1320240</v>
    <v>2013</v>
    <v>17.100000000000001</v>
    <v>0.61709999999999998</v>
    <v>-0.5</v>
    <v>-2.9239999999999999E-2</v>
    <v>22444080</v>
    <v>17.100000000000001</v>
    <v xml:space="preserve">Pieris Pharmaceuticals, Inc. is a biotechnology company, which discovers and develops Anticalin-based drugs to target validated disease pathways. The Company’s clinical pipeline consists of immuno-oncology (IO), bispecific in partnership with collaborators, including S095012 (also referred to as PRS-344) targeting PD-L1 and 4-1BB, SGN-BB228 (also referred to as PRS-346) targeting CD228 and 4-1BB, and BOS-342 (also referred to as PRS-342) targeting GPC3 and 4-1BB. Its Anticalin platform technology focuses on low molecular-weight Anticalin proteins that can bind tightly and specifically to a diverse range of targets. The Anticalin technology is modular, which allows it to design multimeric Anticalin based bi- and multi- specific proteins to bind with specificity to two or more targets at the same time. S095012 consists of a PD-L1-targeting antibody and 4-1BB-targeting Anticalin proteins genetically fused to each arm of the C-terminal heavy chain of the antibody. </v>
    <v>46</v>
    <v>XNAS</v>
    <v>45637.873137337498</v>
    <v>Nasdaq Stock Market</v>
    <v>12785</v>
    <v>17.100000000000001</v>
    <v>22.32</v>
    <v>16.239699999999999</v>
    <v>6.2</v>
    <v>USD</v>
    <v>Pieris Pharms</v>
    <v>Pieris Pharms</v>
    <v>0</v>
    <v>16.600000000000001</v>
    <v>Biotechnology &amp; Medical Research</v>
    <v>225 Franklin Street, 26Th Floor, BOSTON, MA, 02110 US</v>
    <v>PIRS</v>
    <v>Acciones</v>
    <v>Pieris Pharms (XNAS:PIRS)</v>
    <v>11486</v>
    <v>37896</v>
  </rv>
  <rv s="2">
    <v>12786</v>
  </rv>
  <rv s="0">
    <v>https://www.bing.com/financeapi/forcetrigger?t=a1zwdm&amp;q=XNAS%3aPIXY&amp;form=skydnc</v>
    <v>Learn more on Bing</v>
  </rv>
  <rv s="7">
    <v>es-ES</v>
    <v>a1zwdm</v>
    <v>268435456</v>
    <v>1</v>
    <v>Con tecnología de Refinitiv</v>
    <v>25</v>
    <v>26</v>
    <v>ShiftPixy (XNAS:PIXY)</v>
    <v>3</v>
    <v>27</v>
    <v>Finance</v>
    <v>45</v>
    <v>XNAS</v>
    <v>500050</v>
    <v>2015</v>
    <v>7.59</v>
    <v>1.3243</v>
    <v>0</v>
    <v>0</v>
    <v>3265310</v>
    <v>7.62</v>
    <v>ShiftPixy, Inc. is a specialized human capital service provider that provides solutions for contingent part-time workforce demands, primarily in the light industrial, restaurant and hospitality service trades. It provides payroll and related employment tax processing, human resources, employment compliance, insurance related, and operational employment services solutions for its business clients (clients or operators) and shift work (gig) opportunities for worksite employees (WSEs or shifters). The services provided to its clients ranges from basic payroll processing to a suite of human resources information systems (HRIS) technology. It functions as an employment administrative services (EAS) provider through its subsidiary, ReThink Human Capital Management, Inc., as well as a staffing provider through another of its subsidiaries, ShiftPixy Staffing, Inc (Staffing). The Company leverages GPU cloud infrastructure and AI model deployment to streamline workforce management.</v>
    <v>31</v>
    <v>XNAS</v>
    <v>45590.999753089847</v>
    <v>Nasdaq Stock Market</v>
    <v>12788</v>
    <v>7.61</v>
    <v>228.45</v>
    <v>5.6001000000000003</v>
    <v>5.43</v>
    <v>USD</v>
    <v>ShiftPixy</v>
    <v>ShiftPixy</v>
    <v>0</v>
    <v>6.53</v>
    <v>Professional &amp; Commercial Services</v>
    <v>4101 Nw 25Th Street, MIAMI, FL, 33142 US</v>
    <v>PIXY</v>
    <v>Acciones</v>
    <v>ShiftPixy (XNAS:PIXY)</v>
    <v>247238</v>
    <v>642691</v>
  </rv>
  <rv s="2">
    <v>12789</v>
  </rv>
  <rv s="0">
    <v>https://www.bing.com/financeapi/forcetrigger?t=a1zwrw&amp;q=XNYS%3aPJT&amp;form=skydnc</v>
    <v>Learn more on Bing</v>
  </rv>
  <rv s="7">
    <v>es-ES</v>
    <v>a1zwrw</v>
    <v>268435456</v>
    <v>1</v>
    <v>Con tecnología de Refinitiv</v>
    <v>25</v>
    <v>26</v>
    <v>PJT Partners (XNYS:PJT)</v>
    <v>3</v>
    <v>27</v>
    <v>Finance</v>
    <v>28</v>
    <v>XNYS</v>
    <v>23794250</v>
    <v>2014</v>
    <v>159.66999999999999</v>
    <v>0.66220000000000001</v>
    <v>5.9749999999999996</v>
    <v>3.7708999999999999E-2</v>
    <v>3912369556</v>
    <v>158.44999999999999</v>
    <v>PJT Partners Inc. is a global, advisory-focused investment bank. The Company provides independent advice coupled with client service. The Company advises clients on transactions, including mergers and acquisitions (M&amp;A), spin-offs, activism defense, contested M&amp;A, joint ventures, minority investments and divestitures. Additionally, it advises private and public company boards and management teams on strategies for building investor relationships with a focus on shareholder engagement; complex investor matters; environmental, social and governance (ESG) transition solutions; and other critical strategic, governance and shareholder matters. Its restructuring and special situations business provides advisory in financial restructuring and reorganization, liability management, distressed M&amp;A and Chapter 11 matters. The Company’s global alternative asset advisory and fundraising business provides private fund advisory and fundraising services for a diverse range of investment strategies.</v>
    <v>1012</v>
    <v>XNYS</v>
    <v>45637.873549455471</v>
    <v>New York Stock Exchange</v>
    <v>12791</v>
    <v>165.29</v>
    <v>168.92</v>
    <v>159.58500000000001</v>
    <v>88.51</v>
    <v>USD</v>
    <v>PJT Partners</v>
    <v>PJT Partners</v>
    <v>42.210799999999999</v>
    <v>164.42500000000001</v>
    <v>Investment Banking &amp; Investment Services</v>
    <v>280 Park Ave Fl 16th, NEW YORK, NY, 10017-1206 US</v>
    <v>PJT</v>
    <v>Acciones</v>
    <v>PJT Partners (XNYS:PJT)</v>
    <v>111527</v>
    <v>236356</v>
  </rv>
  <rv s="2">
    <v>12792</v>
  </rv>
  <rv s="0">
    <v>https://www.bing.com/financeapi/forcetrigger?t=a1zwur&amp;q=XNYS%3aPK&amp;form=skydnc</v>
    <v>Learn more on Bing</v>
  </rv>
  <rv s="7">
    <v>es-ES</v>
    <v>a1zwur</v>
    <v>268435456</v>
    <v>1</v>
    <v>Con tecnología de Refinitiv</v>
    <v>25</v>
    <v>26</v>
    <v>PARK HOTELS &amp; RESORTS INC. (XNYS:PK)</v>
    <v>3</v>
    <v>27</v>
    <v>Finance</v>
    <v>28</v>
    <v>XNYS</v>
    <v>206404600</v>
    <v>1946</v>
    <v>15.73</v>
    <v>2.0280999999999998</v>
    <v>-0.1</v>
    <v>-6.4059999999999994E-3</v>
    <v>3201335346</v>
    <v>15.61</v>
    <v>Grupo Simec SAB de CV es una empresa con sede en México dedicada principalmente a la producción, procesamiento y distribución de aceros especiales y perfiles de acero estructural. La Compañía identifica sus segmentos operativos por regiones: México y Estados Unidos de América. El segmento mexicano de la firma incluye las plantas de Mexicali, Guadalajara, Tlaxcala y San Luis Potosí. El segmento de Estados Unidos incluye siete plantas, seis de las cuales están ubicadas en los estados de Ohio, Indiana y Nueva York. Los segmentos fabrican y comercializan productos siderúrgicos destinados principalmente a las industrias de la construcción y la automoción. La Compañía, a través de sus filiales, también está presente en Brasil y los Países Bajos.</v>
    <v>90</v>
    <v>XNYS</v>
    <v>45637.873546180468</v>
    <v>New York Stock Exchange</v>
    <v>12794</v>
    <v>15.780099999999999</v>
    <v>18.05</v>
    <v>15.37</v>
    <v>13.234999999999999</v>
    <v>USD</v>
    <v>PARK HOTELS &amp; RESORTS INC.</v>
    <v>PARK HOTELS &amp; RESORTS INC.</v>
    <v>9.8940000000000001</v>
    <v>15.51</v>
    <v>Residential &amp; Commercial REIT</v>
    <v>1775 Tysons Blvd, 7Th Floor, TYSONS CORNER, VA, 22102 US</v>
    <v>PK</v>
    <v>Acciones</v>
    <v>PARK HOTELS &amp; RESORTS INC. (XNYS:PK)</v>
    <v>2491545</v>
    <v>2943617</v>
  </rv>
  <rv s="2">
    <v>12795</v>
  </rv>
  <rv s="0">
    <v>https://www.bing.com/financeapi/forcetrigger?t=a1zx1h&amp;q=XNAS%3aPKBK&amp;form=skydnc</v>
    <v>Learn more on Bing</v>
  </rv>
  <rv s="7">
    <v>es-ES</v>
    <v>a1zx1h</v>
    <v>268435456</v>
    <v>1</v>
    <v>Con tecnología de Refinitiv</v>
    <v>25</v>
    <v>26</v>
    <v>Parke Bancorp (XNAS:PKBK)</v>
    <v>3</v>
    <v>27</v>
    <v>Finance</v>
    <v>28</v>
    <v>XNAS</v>
    <v>11884590</v>
    <v>2005</v>
    <v>22.38</v>
    <v>0.72</v>
    <v>0</v>
    <v>0</v>
    <v>267046737</v>
    <v>22.47</v>
    <v>Parke Bancorp, Inc. is a bank holding company for Parke Bank (the Bank). The Company, through its wholly owned subsidiary, provides personal and business financial services to individuals and small to mid-sized businesses. It offers a range of loan products, deposits services and other financial products through its retail branches and other channels to its customers. Its lending businesses consist of commercial real estate lending, residential real estate lending and construction lending. It also offers a range of commercial and industry loan, and consumer loan products to its customers. It funds its lending business primarily with deposits generated through retail deposits and commercial relationships. Its deposit products include checking, savings, money market deposits, time deposits and other traditional deposit services. In addition to traditional products and services, it offers contemporary products and services, such as debit cards, Internet banking, and online bill payment.</v>
    <v>101</v>
    <v>XNAS</v>
    <v>45637.873486875003</v>
    <v>Nasdaq Stock Market</v>
    <v>12797</v>
    <v>22.63</v>
    <v>24.29</v>
    <v>22.3</v>
    <v>15.24</v>
    <v>USD</v>
    <v>Parke Bancorp</v>
    <v>Parke Bancorp</v>
    <v>9.6280000000000001</v>
    <v>22.47</v>
    <v>Banking Services</v>
    <v>601 Delsea Dr, P.O. Box 40, SEWELL, NJ, 08080-9325 US</v>
    <v>PKBK</v>
    <v>Acciones</v>
    <v>Parke Bancorp (XNAS:PKBK)</v>
    <v>33564</v>
    <v>26057</v>
  </rv>
  <rv s="2">
    <v>12798</v>
  </rv>
  <rv s="0">
    <v>https://www.bing.com/financeapi/forcetrigger?t=a1zx77&amp;q=XNYS%3aPKE&amp;form=skydnc</v>
    <v>Learn more on Bing</v>
  </rv>
  <rv s="7">
    <v>es-ES</v>
    <v>a1zx77</v>
    <v>268435456</v>
    <v>1</v>
    <v>Con tecnología de Refinitiv</v>
    <v>25</v>
    <v>26</v>
    <v>Park Aerospace (XNYS:PKE)</v>
    <v>3</v>
    <v>27</v>
    <v>Finance</v>
    <v>28</v>
    <v>XNYS</v>
    <v>19961790</v>
    <v>1954</v>
    <v>14.8</v>
    <v>0.44379999999999997</v>
    <v>0.3</v>
    <v>2.0148000000000003E-2</v>
    <v>303219590</v>
    <v>14.89</v>
    <v>Park Aerospace Corp. is an aerospace company. The Company develops and manufactures solutions and hot-melt advanced composite materials used to produce composite structures for the global aerospace markets. Its advanced composite materials include film adhesives and lightning strike protection materials. It offers an array of composite materials specifically designed for hand lay-up or automated fiber placement (AFP) manufacturing applications. Its advanced composite materials are used to produce primary and secondary structures for jet engines, large and regional transport aircraft, military aircraft, Unmanned Aerial Vehicles, business jets, general aviation aircraft and rotary wing aircraft. It also offers specialty ablative materials for rocket motors and nozzles and specially designed materials for radome applications. The Company is a distributor of RAYCARB C2B NG product, which is used to produce ablative composite materials for critical rocketry and missile systems.</v>
    <v>123</v>
    <v>XNYS</v>
    <v>45637.873143251563</v>
    <v>New York Stock Exchange</v>
    <v>12800</v>
    <v>15.247400000000001</v>
    <v>16.96</v>
    <v>14.8</v>
    <v>11.96</v>
    <v>USD</v>
    <v>Park Aerospace</v>
    <v>Park Aerospace</v>
    <v>43.684899999999999</v>
    <v>15.19</v>
    <v>Aerospace &amp; Defense</v>
    <v>48 S. Service Road, Suite 300, MELVILLE, NY, 11747 US</v>
    <v>PKE</v>
    <v>Acciones</v>
    <v>Park Aerospace (XNYS:PKE)</v>
    <v>22581</v>
    <v>61747</v>
  </rv>
  <rv s="2">
    <v>12801</v>
  </rv>
  <rv s="0">
    <v>https://www.bing.com/financeapi/forcetrigger?t=a1zxa2&amp;q=XNYS%3aPKG&amp;form=skydnc</v>
    <v>Learn more on Bing</v>
  </rv>
  <rv s="7">
    <v>es-ES</v>
    <v>a1zxa2</v>
    <v>268435456</v>
    <v>1</v>
    <v>Con tecnología de Refinitiv</v>
    <v>25</v>
    <v>26</v>
    <v>PACKAGING CORPORATION OF AMERICA (XNYS:PKG)</v>
    <v>3</v>
    <v>27</v>
    <v>Finance</v>
    <v>28</v>
    <v>XNYS</v>
    <v>89804940</v>
    <v>1999</v>
    <v>237.77</v>
    <v>0.79359999999999997</v>
    <v>-0.42499999999999999</v>
    <v>-1.784E-3</v>
    <v>21356063756</v>
    <v>238.23</v>
    <v>Packaging Corporation of America es un productor de productos de cartón de contenedores y un productor de papel libre sin recubrimiento (UFS) en América del Norte. La Compañía opera ocho molinos y 86 plantas de productos de cartón ondulado e instalaciones relacionadas. Sus segmentos incluyen Embalaje, Papel y Corporativo y otros. Sus molinos de cartón de contenedores producen cartón de línea y medio corrugado, que son papeles utilizados principalmente en la producción de productos corrugados. Sus plantas de fabricación de productos de cartón corrugado producen una variedad de productos de embalaje corrugado. Además, también produce envases para carne, frutas y verduras frescas, alimentos procesados, bebidas y otros productos industriales y de consumo. Fabrica y vende papeles, incluidos papeles de productos básicos y especiales, que pueden tener características personalizadas o especializadas, como colores, recubrimientos, alto brillo y contenido reciclado. Sus documentos consisten en documentos de comunicación, incluidos papeles de oficina de tamaño reducido, e impresión y conversión de papeles.</v>
    <v>14900</v>
    <v>XNYS</v>
    <v>45637.873154096873</v>
    <v>New York Stock Exchange</v>
    <v>12803</v>
    <v>239.77</v>
    <v>250.82</v>
    <v>237.22</v>
    <v>159.57</v>
    <v>USD</v>
    <v>PACKAGING CORPORATION OF AMERICA</v>
    <v>PACKAGING CORPORATION OF AMERICA</v>
    <v>27.876999999999999</v>
    <v>237.80500000000001</v>
    <v>Containers &amp; Packaging</v>
    <v>1 North Field Ct, LAKE FOREST, IL, 60045 US</v>
    <v>PKG</v>
    <v>Acciones</v>
    <v>PACKAGING CORPORATION OF AMERICA (XNYS:PKG)</v>
    <v>260348</v>
    <v>609744</v>
  </rv>
  <rv s="2">
    <v>12804</v>
  </rv>
  <rv s="0">
    <v>https://www.bing.com/financeapi/forcetrigger?t=a1zxim&amp;q=XNAS%3aPKOH&amp;form=skydnc</v>
    <v>Learn more on Bing</v>
  </rv>
  <rv s="7">
    <v>es-ES</v>
    <v>a1zxim</v>
    <v>268435456</v>
    <v>1</v>
    <v>Con tecnología de Refinitiv</v>
    <v>25</v>
    <v>26</v>
    <v>Park Ohio Hldgs (XNAS:PKOH)</v>
    <v>3</v>
    <v>27</v>
    <v>Finance</v>
    <v>28</v>
    <v>XNAS</v>
    <v>14041890</v>
    <v>1998</v>
    <v>31.32</v>
    <v>1.1782999999999999</v>
    <v>-1.4999999999999999E-2</v>
    <v>-4.8120000000000004E-4</v>
    <v>437475082</v>
    <v>31.17</v>
    <v>Park-Ohio Holdings Corp. is a diversified international company that provides customers with a supply chain management outsourcing service, capital equipment used on their production lines, and manufactured components used to assemble their products. Its segments include Supply Technologies, Assembly Components and Engineered Products. Supply Technologies segment provides its customers with Total Supply Management, a proactive solutions approach that manages all aspects of supplying production parts and materials to its customers manufacturing floors, from strategic planning to program implementation. Assembly Components segment designs, develops and manufactures high pressure direct fuel injection fuel rails and pipes, fuel filler pipes and flexible multi-layer plastic and rubber assemblies. Its Engineered Products segment designs and manufactures a range of engineered products, including induction heating and melting systems, pipe threading systems, and forged and machined products.</v>
    <v>6300</v>
    <v>XNAS</v>
    <v>45637.873407765626</v>
    <v>Nasdaq Stock Market</v>
    <v>12806</v>
    <v>31.75</v>
    <v>34.5</v>
    <v>30.829799999999999</v>
    <v>22.74</v>
    <v>USD</v>
    <v>Park Ohio Hldgs</v>
    <v>Park Ohio Hldgs</v>
    <v>9.0881000000000007</v>
    <v>31.155000000000001</v>
    <v>Machinery, Equipment &amp; Components</v>
    <v>6065 PARKLAND BLVD., CLEVELAND, OH, 44124 US</v>
    <v>PKOH</v>
    <v>Acciones</v>
    <v>Park Ohio Hldgs (XNAS:PKOH)</v>
    <v>21085</v>
    <v>37908</v>
  </rv>
  <rv s="2">
    <v>12807</v>
  </rv>
  <rv s="51">
    <v>es-ES</v>
    <v>c9f71h</v>
    <v>268435456</v>
    <v>1</v>
    <v>Con tecnología de Refinitiv</v>
    <v>151</v>
    <v>152</v>
    <v>Peakstone Realty (XNYS:PKST)</v>
    <v>44</v>
    <v>31</v>
    <v>Finance</v>
    <v>28</v>
    <v>XNYS</v>
    <v>36382250</v>
    <v>2013</v>
    <v>12.8</v>
    <v>2.13</v>
    <v>-0.24</v>
    <v>-1.8749999999999999E-2</v>
    <v>456961060</v>
    <v>12.8</v>
    <v>Peakstone Realty Trust is an internally managed real estate investment trust (REIT) focused on owning and operating industrial assets. The Company owns and operates a portfolio of predominantly single-tenant industrial and office properties. These assets are generally leased to creditworthy tenants under long-term net lease agreements with contractual rent escalations. The Company operates through three segments: Industrial, Office and Other. Industrial: The Industrial segment comprises 70 industrial properties. The Office segment comprises 33 office properties. The Other segment comprises 10 properties. The Company’s long-term objective is to maximize shareholder value through the ownership and operation of industrial and select office assets located in strategic growth markets. It seeks to generate internal and external growth by increasing the cash flow from its properties and expanding its portfolio by making industrial-focused investments. The Company has about 113 properties.</v>
    <v>35</v>
    <v>XNYS</v>
    <v>45637.873336921097</v>
    <v>New York Stock Exchange</v>
    <v>12.914999999999999</v>
    <v>21.73</v>
    <v>12.53</v>
    <v>9.89</v>
    <v>USD</v>
    <v>Peakstone Realty</v>
    <v>Peakstone Realty</v>
    <v>12.56</v>
    <v>Residential &amp; Commercial REIT</v>
    <v>1520 East Grand Avenue, EL SEGUNDO, CA, 90245 US</v>
    <v>PKST</v>
    <v>Acciones</v>
    <v>Peakstone Realty (XNYS:PKST)</v>
    <v>96518</v>
    <v>160102</v>
  </rv>
  <rv s="2">
    <v>12809</v>
  </rv>
  <rv s="0">
    <v>https://www.bing.com/financeapi/forcetrigger?t=a1zxoc&amp;q=XNYS%3aPKX&amp;form=skydnc</v>
    <v>Learn more on Bing</v>
  </rv>
  <rv s="7">
    <v>es-ES</v>
    <v>a1zxoc</v>
    <v>268435456</v>
    <v>1</v>
    <v>Con tecnología de Refinitiv</v>
    <v>25</v>
    <v>26</v>
    <v>POSCO Holdings Inc. (XNYS:PKX)</v>
    <v>3</v>
    <v>27</v>
    <v>Finance</v>
    <v>28</v>
    <v>XNYS</v>
    <v>330497500</v>
    <v>1968</v>
    <v>47.45</v>
    <v>1.3908</v>
    <v>0.7</v>
    <v>1.4903E-2</v>
    <v>15675730000</v>
    <v>46.97</v>
    <v>POSCO es una empresa con sede en Corea dedicada principalmente a la fabricación y distribución de productos siderúrgicos. La Compañía opera en cuatro segmentos: acero, comercio, construcción y otros. El segmento de acero incluye la producción de productos de acero y la venta de tales productos. El segmento de comercio comprende las actividades comerciales globales de POSCO Daewoo Corporation, exporta e importa una amplia gama de productos de acero que obtiene y suministra directamente, así como entre otros proveedores y compradores en Corea y en el extranjero. El segmento de construcción incluye planificación, diseño y construcción de plantas industriales, proyectos de ingeniería civil y edificios comerciales y residenciales, tanto en Corea como en el extranjero. El segmento de otros incluye la generación de energía, la logística de gas natural licuado (GNL), y la integración de redes y sistemas.</v>
    <v>32287</v>
    <v>XNYS</v>
    <v>45637.87355102969</v>
    <v>New York Stock Exchange</v>
    <v>12811</v>
    <v>47.75</v>
    <v>96.980999999999995</v>
    <v>47.33</v>
    <v>45.1</v>
    <v>USD</v>
    <v>POSCO Holdings Inc.</v>
    <v>POSCO Holdings Inc.</v>
    <v>14.6358</v>
    <v>47.67</v>
    <v>Metals &amp; Mining</v>
    <v>6261, Donghaean-ro, Nam-gu, POHANG, GYEONGSANGBUK-DO, 37859 KR</v>
    <v>PKX</v>
    <v>Acciones</v>
    <v>POSCO Holdings Inc. (XNYS:PKX)</v>
    <v>252394</v>
    <v>383430</v>
  </rv>
  <rv s="2">
    <v>12812</v>
  </rv>
  <rv s="0">
    <v>https://www.bing.com/financeapi/forcetrigger?t=c1w7rw&amp;q=XNYS%3aPL&amp;form=skydnc</v>
    <v>Learn more on Bing</v>
  </rv>
  <rv s="8">
    <v>es-ES</v>
    <v>c1w7rw</v>
    <v>268435456</v>
    <v>1</v>
    <v>Con tecnología de Refinitiv</v>
    <v>29</v>
    <v>30</v>
    <v>Planet Labs (XNYS:PL)</v>
    <v>3</v>
    <v>31</v>
    <v>Finance</v>
    <v>28</v>
    <v>XNYS</v>
    <v>296708800</v>
    <v>2020</v>
    <v>3.91</v>
    <v>1.3443000000000001</v>
    <v>7.4999999999999997E-2</v>
    <v>1.9379999999999998E-2</v>
    <v>1170516216</v>
    <v>3.87</v>
    <v>Planet Labs PBC is a provider of global, daily satellite imagery and geospatial solutions. The Company designs, builds, and operates the earth observation fleet of imaging satellites. The Company provides mission-critical data, advanced insights, and software solutions to over 1,000 customers, comprising the agriculture, forestry, intelligence, education and finance companies and government agencies, enabling users to derive value from satellite imagery. Its satellite data and analytics reveal actionable insights regarding important phenomena, such as deforestation, agriculture, climate change, biodiversity, and supply chains worldwide. Its daily stream of proprietary data and machine learning analytics, delivered over its cloud-native platform, helps companies, governments and civil society use satellite imagery to discover insights as change happens. Its digital technology platform includes Agile Aerospace, Proprietary Big Data, and Platform and Analytics.</v>
    <v>1020</v>
    <v>XNYS</v>
    <v>45637.873115566406</v>
    <v>New York Stock Exchange</v>
    <v>12814</v>
    <v>3.9780000000000002</v>
    <v>4.99</v>
    <v>3.5350000000000001</v>
    <v>1.67</v>
    <v>USD</v>
    <v>Planet Labs</v>
    <v>Planet Labs</v>
    <v>3.9449999999999998</v>
    <v>Aerospace &amp; Defense</v>
    <v>645 Harrison Street, Floor 4, SAN FRANCISCO, CA, 94107 US</v>
    <v>PL</v>
    <v>Acciones</v>
    <v>Planet Labs (XNYS:PL)</v>
    <v>5081454</v>
    <v>5398364</v>
  </rv>
  <rv s="2">
    <v>12815</v>
  </rv>
  <rv s="0">
    <v>https://www.bing.com/financeapi/forcetrigger?t=a1zxr7&amp;q=XNAS%3aPLAB&amp;form=skydnc</v>
    <v>Learn more on Bing</v>
  </rv>
  <rv s="7">
    <v>es-ES</v>
    <v>a1zxr7</v>
    <v>268435456</v>
    <v>1</v>
    <v>Con tecnología de Refinitiv</v>
    <v>25</v>
    <v>26</v>
    <v>Photronics (XNAS:PLAB)</v>
    <v>3</v>
    <v>27</v>
    <v>Finance</v>
    <v>28</v>
    <v>XNAS</v>
    <v>63353760</v>
    <v>1969</v>
    <v>29.69</v>
    <v>1.3808</v>
    <v>2.84</v>
    <v>0.112164</v>
    <v>1784041881</v>
    <v>25.32</v>
    <v>Photronics, Inc. is a manufacturer of photomasks, which are high-precision photographic quartz or glass plates containing microscopic images of electronic circuits. Photomasks are a key element in the manufacture of ICs and FPDs and are used as masters to transfer circuit patterns onto semiconductor wafers and FPD substrates during the fabrication of ICs, a variety of FPDs and, to a lesser extent, other types of electrical and optical components. The Company sells its photomasks to semiconductor designers and manufacturers, and manufacturers of FPDs. Photomask technology is also being applied to the fabrication of other higher-performance electronic products such as virtual reality/augmented reality advanced IC packages, photonics, micro-electronic mechanical systems, and certain nanotechnology applications. The Company operates approximately 11 manufacturing facilities, which are located in Taiwan, China, Korea, the United States, and Europe.</v>
    <v>1885</v>
    <v>XNAS</v>
    <v>45637.873126203122</v>
    <v>Nasdaq Stock Market</v>
    <v>12817</v>
    <v>31.6</v>
    <v>34.159999999999997</v>
    <v>27.86</v>
    <v>20.251999999999999</v>
    <v>USD</v>
    <v>Photronics</v>
    <v>Photronics</v>
    <v>11.1515</v>
    <v>28.16</v>
    <v>Semiconductors &amp; Semiconductor Equipment</v>
    <v>15 Secor Rd, BROOKFIELD, CT, 06804-5226 US</v>
    <v>PLAB</v>
    <v>Acciones</v>
    <v>Photronics (XNAS:PLAB)</v>
    <v>1604229</v>
    <v>405975</v>
  </rv>
  <rv s="2">
    <v>12818</v>
  </rv>
  <rv s="0">
    <v>https://www.bing.com/financeapi/forcetrigger?t=a1nbh7&amp;q=XNYS%3aPLAG&amp;form=skydnc</v>
    <v>Learn more on Bing</v>
  </rv>
  <rv s="8">
    <v>es-ES</v>
    <v>a1nbh7</v>
    <v>268435456</v>
    <v>1</v>
    <v>Con tecnología de Refinitiv</v>
    <v>29</v>
    <v>30</v>
    <v>Planet Green (XNYS:PLAG)</v>
    <v>3</v>
    <v>31</v>
    <v>Finance</v>
    <v>28</v>
    <v>XNYS</v>
    <v>7282710</v>
    <v>2009</v>
    <v>2.75</v>
    <v>-0.4476</v>
    <v>0.22</v>
    <v>9.1286000000000006E-2</v>
    <v>17551340</v>
    <v>2.41</v>
    <v xml:space="preserve">Planet Green Holdings Corp. is a holding company. The Company conducts its operations primarily through its directly owned subsidiaries and through its variable interest entities (VIEs). It is engaged in range of diverse business activities, including consumer products, chemical products, and online advertising and mobile game. The Company's subsidiaries include Xianning Bozhuang Tea Products Co., Ltd. (Xianning Bozhuang), Jingshan Sanhe Luckysky New Energy Technologies Co., Ltd. (Jingshan Sanhe), Jilin Chuangyuan Chemical Co., Ltd (Jilin Chuangyuan), Promising Prospect BVI Limited, Shandong Yunchu Supply Chain Co., Ltd, among others. Xianning Bozhuang produces and distributes a variety of Chinese tea leaves broadly categories including Cyan brick tea, black tea, and green tea in China. Jingshan Sanhe produces alcohol based clean fuel, liquid wax, arene and biomass fuel. Jilin Chuangyuan produces formaldehyde, urea formaldehyde adhesive, methylal, and clean fuel oil.	</v>
    <v>143</v>
    <v>XNYS</v>
    <v>45637.865419849222</v>
    <v>New York Stock Exchange</v>
    <v>12820</v>
    <v>2.86</v>
    <v>5.8</v>
    <v>2.38</v>
    <v>1.1829000000000001</v>
    <v>USD</v>
    <v>Planet Green</v>
    <v>Planet Green</v>
    <v>2.63</v>
    <v>Food &amp; Tobacco</v>
    <v>130-30 31St Ave, Suite 512, FLUSHING, NY, 11354 US</v>
    <v>PLAG</v>
    <v>Acciones</v>
    <v>Planet Green (XNYS:PLAG)</v>
    <v>15271</v>
    <v>430877</v>
  </rv>
  <rv s="2">
    <v>12821</v>
  </rv>
  <rv s="0">
    <v>https://www.bing.com/financeapi/forcetrigger?t=c64hvh&amp;q=XNAS%3aPLAO&amp;form=skydnc</v>
    <v>Learn more on Bing</v>
  </rv>
  <rv s="10">
    <v>es-ES</v>
    <v>c64hvh</v>
    <v>268435456</v>
    <v>1</v>
    <v>Con tecnología de Refinitiv</v>
    <v>35</v>
    <v>36</v>
    <v>Patria Latin (XNAS:PLAO)</v>
    <v>3</v>
    <v>37</v>
    <v>Finance</v>
    <v>28</v>
    <v>XNAS</v>
    <v>10291420</v>
    <v>2021</v>
    <v>11.67</v>
    <v>0</v>
    <v>0</v>
    <v>119689300</v>
    <v>11.67</v>
    <v>Patria Latin American Opportunity Acquisition Corp. is a blank check company. The Company is created for the purpose of effecting a merger, share exchange, asset acquisition, share purchase, reorganization or similar business combination with one or more businesses. The Company has not selected any specific business combination target and has not, nor has anyone on its behalf, engaged in any substantive discussions directly or indirectly, with any business combination target with respect to an initial business combination. The Company focuses on sectors, including healthcare, food and beverage, logistics, agribusiness, education and financial services. The Company has no operations and has no revenues.</v>
    <v>XNAS</v>
    <v>45629.875002036715</v>
    <v>Nasdaq Stock Market</v>
    <v>12823</v>
    <v>11.67</v>
    <v>12.06</v>
    <v>11.67</v>
    <v>11.065</v>
    <v>USD</v>
    <v>Patria Latin</v>
    <v>Patria Latin</v>
    <v>19.4316</v>
    <v>11.67</v>
    <v>Holding Companies</v>
    <v>18 Forum Lane, 3rd floor,, Camana Bay, PO Box 757,, GRAND CAYMAN, KY1-9006 KY</v>
    <v>PLAO</v>
    <v>Acciones</v>
    <v>Patria Latin (XNAS:PLAO)</v>
    <v>5</v>
    <v>752</v>
  </rv>
  <rv s="2">
    <v>12824</v>
  </rv>
  <rv s="0">
    <v>https://www.bing.com/financeapi/forcetrigger?t=c5ctf2&amp;q=XNAS%3aPLAOU&amp;form=skydnc</v>
    <v>Learn more on Bing</v>
  </rv>
  <rv s="42">
    <v>es-ES</v>
    <v>c5ctf2</v>
    <v>268435456</v>
    <v>1</v>
    <v>Con tecnología de Refinitiv</v>
    <v>125</v>
    <v>127</v>
    <v>PATRIA ACQUISITION UNT (XNAS:PLAOU)</v>
    <v>14</v>
    <v>114</v>
    <v>Finance</v>
    <v>115</v>
    <v>XNAS</v>
    <v>11.62</v>
    <v>-0.38</v>
    <v>-3.1667000000000001E-2</v>
    <v>12</v>
    <v>45593.83333554375</v>
    <v>Nasdaq Stock Market</v>
    <v>12826</v>
    <v>11.62</v>
    <v>12.3</v>
    <v>11.62</v>
    <v>10.97</v>
    <v>USD</v>
    <v>PATRIA ACQUISITION UNT</v>
    <v>11.62</v>
    <v>PLAOU</v>
    <v>ETF</v>
    <v>PATRIA ACQUISITION UNT (XNAS:PLAOU)</v>
    <v>1</v>
    <v>13</v>
  </rv>
  <rv s="2">
    <v>12827</v>
  </rv>
  <rv s="0">
    <v>https://www.bing.com/financeapi/forcetrigger?t=a1zxu2&amp;q=XNAS%3aPLAY&amp;form=skydnc</v>
    <v>Learn more on Bing</v>
  </rv>
  <rv s="7">
    <v>es-ES</v>
    <v>a1zxu2</v>
    <v>268435456</v>
    <v>1</v>
    <v>Con tecnología de Refinitiv</v>
    <v>25</v>
    <v>26</v>
    <v>Dave (XNAS:PLAY)</v>
    <v>3</v>
    <v>27</v>
    <v>Finance</v>
    <v>28</v>
    <v>XNAS</v>
    <v>39301290</v>
    <v>2010</v>
    <v>31.05</v>
    <v>2.1417999999999999</v>
    <v>-7.3049999999999997</v>
    <v>-0.19850500000000001</v>
    <v>1159191548</v>
    <v>36.799999999999997</v>
    <v>Dave &amp; Buster's Entertainment, Inc. is an owner and operator of entertainment and dining venues. The Company owns and operates about 223 venues in North America that offer entertainment and dining experiences to guests through two distinct brands: Dave &amp; Buster’s and Main Event. The Company has about 164 Dave &amp; Buster's branded stores in 42 states, Puerto Rico, and Canada and offers guests the opportunity to Eat Drink Play and Watch, all in one location. Each store offers a full menu of entrees and appetizers, a complete selection of alcoholic and non-alcoholic beverages, and an assortment of entertainment attractions centered around playing games and watching live sports and other televised events. It also operates about 59 Main Event branded stores in 20 states across the country, and offers bowling, laser tag, hundreds of arcade games, and virtual reality. Each of its locations also offers full bar service, including a variety of beers, hand-crafted cocktails, and premium spirits.</v>
    <v>23258</v>
    <v>XNAS</v>
    <v>45637.873563344532</v>
    <v>Nasdaq Stock Market</v>
    <v>12829</v>
    <v>32.01</v>
    <v>69.819999999999993</v>
    <v>29.07</v>
    <v>29.07</v>
    <v>USD</v>
    <v>Dave</v>
    <v>Dave</v>
    <v>10.976699999999999</v>
    <v>29.495000000000001</v>
    <v>Hotels &amp; Entertainment Services</v>
    <v>2481 Manana Dr, DALLAS, TX, 75220 US</v>
    <v>PLAY</v>
    <v>Acciones</v>
    <v>Dave (XNAS:PLAY)</v>
    <v>10084574</v>
    <v>1340636</v>
  </rv>
  <rv s="2">
    <v>12830</v>
  </rv>
  <rv s="0">
    <v>https://www.bing.com/financeapi/forcetrigger?t=a1zxww&amp;q=XNAS%3aPLBC&amp;form=skydnc</v>
    <v>Learn more on Bing</v>
  </rv>
  <rv s="7">
    <v>es-ES</v>
    <v>a1zxww</v>
    <v>268435456</v>
    <v>1</v>
    <v>Con tecnología de Refinitiv</v>
    <v>25</v>
    <v>26</v>
    <v>Plumas (XNAS:PLBC)</v>
    <v>3</v>
    <v>27</v>
    <v>Finance</v>
    <v>28</v>
    <v>XNAS</v>
    <v>5897330</v>
    <v>2002</v>
    <v>48.7</v>
    <v>0.69699999999999995</v>
    <v>0.72</v>
    <v>1.4830000000000001E-2</v>
    <v>286315500</v>
    <v>48.55</v>
    <v>Plumas Bancorp is a bank holding company, which operates through its subsidiary, Plumas Bank (the Bank). The Bank is a state-chartered bank, which primary service in the Northeastern portion of California, with Lake Tahoe to the south and the Oregon border to the north, and the Northwestern portion of Nevada. The Bank primarily is engaged in providing loans and investment securities. The Banks principal commercial lending services include term real estate, commercial and industrial term loans. The Bank provides government-guaranteed and agricultural loans, as well as credit lines. The Banks principal retail lending services include consumer, automobile and home equity loans. The Bank provides land development and construction loans on a limited basis. The Bank has over 157 branch offices and 19 automated teller machines. The Bank also operates a lending office in Auburn, California and commercial/agricultural lending offices located in Chico, California and Klamath Falls, Oregon.</v>
    <v>189</v>
    <v>XNAS</v>
    <v>45637.873532024998</v>
    <v>Nasdaq Stock Market</v>
    <v>12832</v>
    <v>49.290700000000001</v>
    <v>51.33</v>
    <v>48.7</v>
    <v>32.5</v>
    <v>USD</v>
    <v>Plumas</v>
    <v>Plumas</v>
    <v>10.232200000000001</v>
    <v>49.27</v>
    <v>Banking Services</v>
    <v>5525 Kietzke Lane, Ste. 100, RENO, NV, 89511 US</v>
    <v>PLBC</v>
    <v>Acciones</v>
    <v>Plumas (XNAS:PLBC)</v>
    <v>5792</v>
    <v>13278</v>
  </rv>
  <rv s="2">
    <v>12833</v>
  </rv>
  <rv s="0">
    <v>https://www.bing.com/financeapi/forcetrigger?t=bvkx77&amp;q=XNAS%3aPLBY&amp;form=skydnc</v>
    <v>Learn more on Bing</v>
  </rv>
  <rv s="7">
    <v>es-ES</v>
    <v>bvkx77</v>
    <v>268435456</v>
    <v>1</v>
    <v>Con tecnología de Refinitiv</v>
    <v>25</v>
    <v>26</v>
    <v>Plby Group (XNAS:PLBY)</v>
    <v>3</v>
    <v>27</v>
    <v>Finance</v>
    <v>28</v>
    <v>XNAS</v>
    <v>89586710</v>
    <v>2019</v>
    <v>1.57</v>
    <v>2.2056</v>
    <v>-3.9399999999999998E-2</v>
    <v>-2.4321000000000002E-2</v>
    <v>141600753</v>
    <v>1.62</v>
    <v xml:space="preserve">PLBY Group, Inc. is a global pleasure and leisure company. The Company operates through three segments: Direct-to-Consumer, Licensing and Digital Subscriptions and Content. Its Direct-to-Consumer segment operates through its owned-and-operated e-commerce platform, retail stores and sales of its products through third-party retailers. The Licensing segment includes trademark licenses for third-party consumer products, location-based entertainment businesses and online gaming. Its Digital Subscriptions and Content segment comprises the Playboy Club, its creator-led platform on playboy.com, and Playboy’s adult content offerings, including playboyplus.com and playboy.tv. In addition, Playboy TV is offered through multiple-system operators (MSOs) around the globe, including U.S. MSOs DIRECTV, Comcast, Dish, Charter, Cox, Altice, and Mediacom. Its offerings are focused on four areas: sexual wellness, style and apparel, digital entertainment and lifestyle and beauty and grooming. </v>
    <v>249</v>
    <v>XNAS</v>
    <v>45637.873176816407</v>
    <v>Nasdaq Stock Market</v>
    <v>12835</v>
    <v>1.7</v>
    <v>1.7388999999999999</v>
    <v>1.56</v>
    <v>0.52</v>
    <v>USD</v>
    <v>Plby Group</v>
    <v>Plby Group</v>
    <v>0</v>
    <v>1.5806</v>
    <v>Specialty Retailers</v>
    <v>10960 Wilshire Blvd, Suite 2200, LOS ANGELES, CA, 90024 US</v>
    <v>PLBY</v>
    <v>Acciones</v>
    <v>Plby Group (XNAS:PLBY)</v>
    <v>416877</v>
    <v>841284</v>
  </rv>
  <rv s="2">
    <v>12836</v>
  </rv>
  <rv s="0">
    <v>http://en.wikipedia.org/wiki/The_Children's_Place</v>
    <v>Wikipedia</v>
  </rv>
  <rv s="43">
    <v>596</v>
    <v>12838</v>
  </rv>
  <rv s="44">
    <v>133</v>
    <v>https://www.bing.com/th?id=AMMS_5c904362e777aa79f79bb93b36dcfe24&amp;qlt=95</v>
    <v>12839</v>
    <v>0</v>
    <v>https://www.bing.com/images/search?form=xlimg&amp;q=children+s+place</v>
    <v>Image of Children's Place</v>
  </rv>
  <rv s="0">
    <v>https://www.bing.com/financeapi/forcetrigger?t=a1zxzr&amp;q=XNAS%3aPLCE&amp;form=skydnc</v>
    <v>Learn more on Bing</v>
  </rv>
  <rv s="45">
    <v>es-ES</v>
    <v>a1zxzr</v>
    <v>268435456</v>
    <v>1</v>
    <v>Con tecnología de Refinitiv</v>
    <v>128</v>
    <v>129</v>
    <v>Children's Place (XNAS:PLCE)</v>
    <v>131</v>
    <v>144</v>
    <v>Finance</v>
    <v>28</v>
    <v>XNAS</v>
    <v>12776370</v>
    <v>1988</v>
    <v>13.96</v>
    <v>2.3102</v>
    <v>0.43</v>
    <v>3.041E-2</v>
    <v>186151710</v>
    <v>14.14</v>
    <v>The Children's Place, Inc. is an omni-channel children’s specialty portfolio of brands with an industry-leading digital-first model. The Company designs, contracts to manufacture, and sell fashionable apparel, accessories, and footwear primarily under its proprietary brands: The Children’s Place, Gymboree, Sugar &amp; Jade, and PJ Place. Its segments include The Children’s Place U.S. and The Children’s Place International. The Children’s Place U.S. segment includes the United States and Puerto Rico-based stores. The Children’s Place International segment includes Canadian based wholesale business, as well as international franchisees. Its global retail and wholesale network includes two digital storefronts, more than 500 stores in North America, wholesale marketplaces and distribution in 16 countries through six international franchise partners. Its merchandise is also available online at www.childrensplace.com and www.gymboree.com.</v>
    <v>2760</v>
    <v>XNAS</v>
    <v>45637.873570971875</v>
    <v>12840</v>
    <v>Nasdaq Stock Market</v>
    <v>12841</v>
    <v>15.2</v>
    <v>38.03</v>
    <v>13.19</v>
    <v>4.7699999999999996</v>
    <v>USD</v>
    <v>Children's Place</v>
    <v>Children's Place</v>
    <v>0</v>
    <v>14.57</v>
    <v>Specialty Retailers</v>
    <v>500 Plaza Drive, SECAUCUS, NJ, 07094 US</v>
    <v>PLCE</v>
    <v>Acciones</v>
    <v>Children's Place (XNAS:PLCE)</v>
    <v>443289</v>
    <v>360132</v>
  </rv>
  <rv s="2">
    <v>12842</v>
  </rv>
  <rv s="0">
    <v>https://www.bing.com/financeapi/forcetrigger?t=a1zy3m&amp;q=XNYS%3aPLD&amp;form=skydnc</v>
    <v>Learn more on Bing</v>
  </rv>
  <rv s="7">
    <v>es-ES</v>
    <v>a1zy3m</v>
    <v>268435456</v>
    <v>1</v>
    <v>Con tecnología de Refinitiv</v>
    <v>25</v>
    <v>26</v>
    <v>PROLOGIS, INC. (XNYS:PLD)</v>
    <v>3</v>
    <v>27</v>
    <v>Finance</v>
    <v>28</v>
    <v>XNYS</v>
    <v>926175000</v>
    <v>1997</v>
    <v>113.34</v>
    <v>1.0921000000000001</v>
    <v>-1.1399999999999999</v>
    <v>-1.0075000000000001E-2</v>
    <v>103740861750</v>
    <v>113.15</v>
    <v>Prologis, Inc. es una compañía inmobiliaria totalmente integrada. La Compañía opera a través de dos segmentos: Operaciones Inmobiliarias y Capital Estratégico. El segmento de Operaciones Inmobiliarias representa la propiedad y desarrollo de propiedades logísticas. El segmento de Capital Estratégico representa la gestión de empresas de coinversión no consolidadas y otras empresas. La Compañía opera, administra y mide el desempeño operativo de sus propiedades sobre una base de propiedad y administración (O&amp;M). Su cartera de O&amp;M incluye sus propiedades consolidadas, así como propiedades de sus empresas de coinversión no consolidadas. La Compañía administra su cartera y brinda servicios inmobiliarios, incluidos arrendamiento, administración de propiedades, desarrollo, adquisiciones y disposiciones. La Compañía posee, gestiona y desarrolla instalaciones logísticas en aproximadamente 19 países de cuatro continentes. La Compañía tiene oficinas principales en Ámsterdam, Denver, Ciudad de México, Shanghái, Singapur y Tokio.</v>
    <v>2574</v>
    <v>XNYS</v>
    <v>45637.873421793753</v>
    <v>New York Stock Exchange</v>
    <v>12844</v>
    <v>114.0759</v>
    <v>137.52000000000001</v>
    <v>111.29</v>
    <v>101.11</v>
    <v>USD</v>
    <v>PROLOGIS, INC.</v>
    <v>PROLOGIS, INC.</v>
    <v>34.182699999999997</v>
    <v>112.01</v>
    <v>Residential &amp; Commercial REIT</v>
    <v>PIER 1 BAY 1, SAN FRANCISCO, CA, 94111 US</v>
    <v>PLD</v>
    <v>Acciones</v>
    <v>PROLOGIS, INC. (XNYS:PLD)</v>
    <v>1662358</v>
    <v>3676627</v>
  </rv>
  <rv s="2">
    <v>12845</v>
  </rv>
  <rv s="0">
    <v>https://www.bing.com/financeapi/forcetrigger?t=a1zy6h&amp;q=XNYS%3aPLG&amp;form=skydnc</v>
    <v>Learn more on Bing</v>
  </rv>
  <rv s="8">
    <v>es-ES</v>
    <v>a1zy6h</v>
    <v>268435456</v>
    <v>1</v>
    <v>Con tecnología de Refinitiv</v>
    <v>29</v>
    <v>30</v>
    <v>Platinum Grp Met (XNYS:PLG)</v>
    <v>3</v>
    <v>31</v>
    <v>Finance</v>
    <v>28</v>
    <v>XNYS</v>
    <v>102687600</v>
    <v>2002</v>
    <v>1.52</v>
    <v>1.7170000000000001</v>
    <v>0.01</v>
    <v>6.6669999999999993E-3</v>
    <v>153546100</v>
    <v>1.5</v>
    <v>Platinum Group Metals Ltd. is an exploration- and development-stage Company. The Company is focused on exploration and development of platinum. The Company conducts work on mineral properties it has staked or acquired by way of option agreements in the Republic of South Africa and in Canada. Its business is focused on production ramp up at the Maseve Mine, and the exploration and initial engineering on the Waterberg platinum deposit, which includes the Waterberg Joint Venture Project (the Waterberg JV Project) and the adjoining Waterberg Extension Project. The Company has operations in South Africa and Canada. The Maseve platinum mine site is located on the Western Limb of the Bushveld Complex approximately 35 kilometers north west of the town of Rustenburg. The Waterberg JV Project consists of a contiguous granted prospecting right area of approximately 255 square kilometers located on the Northern Limb of the Bushveld Complex, over 70 kilometers north of the town of Mokopane.</v>
    <v>111</v>
    <v>XNYS</v>
    <v>45637.873520971872</v>
    <v>New York Stock Exchange</v>
    <v>12847</v>
    <v>1.54</v>
    <v>2.27</v>
    <v>1.48</v>
    <v>0.96</v>
    <v>USD</v>
    <v>Platinum Grp Met</v>
    <v>Platinum Grp Met</v>
    <v>1.51</v>
    <v>Metals &amp; Mining</v>
    <v>Suite 838 - 1100 Melville Street, VANCOUVER, BC, V6E 4A6 CA</v>
    <v>PLG</v>
    <v>Acciones</v>
    <v>Platinum Grp Met (XNYS:PLG)</v>
    <v>645195</v>
    <v>582971</v>
  </rv>
  <rv s="2">
    <v>12848</v>
  </rv>
  <rv s="0">
    <v>https://www.bing.com/financeapi/forcetrigger?t=b1v2a2&amp;q=XNAS%3aPLL&amp;form=skydnc</v>
    <v>Learn more on Bing</v>
  </rv>
  <rv s="7">
    <v>es-ES</v>
    <v>b1v2a2</v>
    <v>268435456</v>
    <v>1</v>
    <v>Con tecnología de Refinitiv</v>
    <v>25</v>
    <v>26</v>
    <v>Piedmont Lithium (XNAS:PLL)</v>
    <v>3</v>
    <v>27</v>
    <v>Finance</v>
    <v>28</v>
    <v>XNAS</v>
    <v>19437630</v>
    <v>2020</v>
    <v>12.02</v>
    <v>0.72889999999999999</v>
    <v>-0.3</v>
    <v>-2.4510000000000001E-2</v>
    <v>232085302</v>
    <v>12.24</v>
    <v>Piedmont Lithium, Inc. is engaged in developing a multi-asset, integrated lithium business. It supplies lithium hydroxide to electric vehicles and battery manufacturing supply chains in North America. Its projects include its Carolina Lithium and Tennessee Lithium projects in the United States. Tennessee Lithium is a proposed merchant lithium hydroxide manufacturing plant in McMinn County, Tennessee. Carolina Lithium is a proposed, fully integrated spodumene concentrate-to-lithium hydroxide project in Gaston County, North Carolina. Its project portfolio includes strategic investments in lithium assets in Quebec, Canada and Ghana, West Africa. Carolina Lithium is located within a resource in the Carolina Tin-Spodumene Belt and is being designed as a fully integrated project with mining, spodumene concentrate production, and lithium hydroxide manufacturing on a single site in Gaston County, North Carolina. It is also engaged in permitting activities with state and local representatives.</v>
    <v>63</v>
    <v>XNAS</v>
    <v>45637.873212962499</v>
    <v>Nasdaq Stock Market</v>
    <v>12850</v>
    <v>12.14</v>
    <v>31.82</v>
    <v>11.66</v>
    <v>6.5650000000000004</v>
    <v>USD</v>
    <v>Piedmont Lithium</v>
    <v>Piedmont Lithium</v>
    <v>0</v>
    <v>11.94</v>
    <v>Metals &amp; Mining</v>
    <v>42 E Catawba Street, Suite 100, BELMONT, NC, 28012 US</v>
    <v>PLL</v>
    <v>Acciones</v>
    <v>Piedmont Lithium (XNAS:PLL)</v>
    <v>405334</v>
    <v>708152</v>
  </rv>
  <rv s="2">
    <v>12851</v>
  </rv>
  <rv s="0">
    <v>https://www.bing.com/financeapi/forcetrigger?t=c21ypr&amp;q=XNAS%3aPLMI&amp;form=skydnc</v>
    <v>Learn more on Bing</v>
  </rv>
  <rv s="28">
    <v>es-ES</v>
    <v>c21ypr</v>
    <v>268435456</v>
    <v>1</v>
    <v>Con tecnología de Refinitiv</v>
    <v>89</v>
    <v>90</v>
    <v>Veea (XNAS:VEEA)</v>
    <v>3</v>
    <v>91</v>
    <v>Finance</v>
    <v>28</v>
    <v>XNAS</v>
    <v>35686760</v>
    <v>2024</v>
    <v>3.26</v>
    <v>2.53E-2</v>
    <v>0.16</v>
    <v>4.8193E-2</v>
    <v>118480000</v>
    <v>3.32</v>
    <v>Veea, Inc. offers turnkey full-stack hybrid edge-cloud computing with its Veea Edge Platform that integrates multiaccess network connectivity, computing, storage, containerized cybersecurity with secure connectivity and Edge artificial intelligence, where people, places, machines and things connect to the Internet. It has unified multi-tenant computing, multiaccess multiprotocol communications, edge storage and cybersecurity solutions through integrated cloud- and edge-managed products. Its smart computing VeeaHub products replace or complement a host of point products, such as servers, Internet of things gateways, routers, basic firewalls and network attached storage in one platform that is easy to install, monitor, operate and maintain. Its Veea Edge Platform offers application responsiveness, bolsters cybersecurity, data privacy and context awareness. The fully integrated turkey solution offers end-to-end cloud management of devices, applications and value-added services.</v>
    <v>XNAS</v>
    <v>45637.873218691406</v>
    <v>Nasdaq Stock Market</v>
    <v>12853</v>
    <v>3.51</v>
    <v>18.559999999999999</v>
    <v>3.26</v>
    <v>2.1349999999999998</v>
    <v>USD</v>
    <v>Veea</v>
    <v>Veea</v>
    <v>0</v>
    <v>3.48</v>
    <v>Software &amp; IT Services</v>
    <v>164 E 83rd Street, NEW YORK, NY, 10028 US</v>
    <v>VEEA</v>
    <v>Acciones</v>
    <v>Veea (XNAS:VEEA)</v>
    <v>177121</v>
    <v>337593</v>
  </rv>
  <rv s="2">
    <v>12854</v>
  </rv>
  <rv s="0">
    <v>https://www.bing.com/financeapi/forcetrigger?t=bpla5r&amp;q=XNAS%3aPLMR&amp;form=skydnc</v>
    <v>Learn more on Bing</v>
  </rv>
  <rv s="7">
    <v>es-ES</v>
    <v>bpla5r</v>
    <v>268435456</v>
    <v>1</v>
    <v>Con tecnología de Refinitiv</v>
    <v>25</v>
    <v>26</v>
    <v>Palomar Holdings (XNAS:PLMR)</v>
    <v>3</v>
    <v>27</v>
    <v>Finance</v>
    <v>28</v>
    <v>XNAS</v>
    <v>26465870</v>
    <v>2019</v>
    <v>106</v>
    <v>0.36859999999999998</v>
    <v>3.12</v>
    <v>2.9523000000000001E-2</v>
    <v>2879486656</v>
    <v>105.68</v>
    <v>Palomar Holdings, Inc. is an insurance holding company. The Company provides property and casualty insurance products to individuals and businesses. The Company's primary lines of business include Residential and Commercial Earthquake, Fronting, Inland Marine, and Casualty. It distributes its products through multiple channels, including retail agents, program administrators, wholesale brokers, and partnerships with other insurance companies. It offers Residential Earthquake products on an admitted and excess and surplus lines (E&amp;S) basis. Its products insure against damage to the home, contents and any appurtenant structures, and reimburse for temporary housing costs in the event of an earthquake. Its Commercial Earthquake products focused on providing coverage for benign commercial risks. Its Inland Marine products include builder’s risk, contractor’s equipment, mobile equipment, motor truck cargo, miscellaneous floaters, installation floaters, and special property floaters.</v>
    <v>213</v>
    <v>XNAS</v>
    <v>45637.873557256251</v>
    <v>Nasdaq Stock Market</v>
    <v>12856</v>
    <v>109.36499999999999</v>
    <v>112.1</v>
    <v>105.24</v>
    <v>54.5</v>
    <v>USD</v>
    <v>Palomar Holdings</v>
    <v>Palomar Holdings</v>
    <v>25.066199999999998</v>
    <v>108.8</v>
    <v>Insurance</v>
    <v>7979 Ivanhoe Ave Ste 500, LA JOLLA, CA, 92037-4513 US</v>
    <v>PLMR</v>
    <v>Acciones</v>
    <v>Palomar Holdings (XNAS:PLMR)</v>
    <v>137189</v>
    <v>171823</v>
  </rv>
  <rv s="2">
    <v>12857</v>
  </rv>
  <rv s="0">
    <v>https://www.bing.com/financeapi/forcetrigger?t=a1zyf2&amp;q=XNYS%3aPLNT&amp;form=skydnc</v>
    <v>Learn more on Bing</v>
  </rv>
  <rv s="7">
    <v>es-ES</v>
    <v>a1zyf2</v>
    <v>268435456</v>
    <v>1</v>
    <v>Con tecnología de Refinitiv</v>
    <v>25</v>
    <v>26</v>
    <v>PLANET FITNESS, INC. (XNYS:PLNT)</v>
    <v>3</v>
    <v>27</v>
    <v>Finance</v>
    <v>28</v>
    <v>XNYS</v>
    <v>84593830</v>
    <v>2015</v>
    <v>100.625</v>
    <v>1.5319</v>
    <v>1.77</v>
    <v>1.7669999999999998E-2</v>
    <v>8623495030</v>
    <v>100.17</v>
    <v>Planet Fitness, Inc. es un franquiciador y operador de gimnasios en Estados Unidos. La Empresa opera a través de tres segmentos: Franquicias, Tiendas propias y Equipamiento. El segmento de franquicias incluye las operaciones relacionadas con su negocio de franquicias en Estados Unidos, Puerto Rico, Canadá, Panamá, México y Australia. El segmento de tiendas propias incluye las operaciones relacionadas con todas las tiendas propias en Estados Unidos y Canadá. El segmento de equipos incluye principalmente la venta de equipos a tiendas franquiciadas en Estados Unidos, Canadá y México. Las filiales de la Empresa operan tres líneas de negocio, que incluyen la concesión de licencias y la venta de franquicias bajo el nombre comercial Planet Fitness, la propiedad y explotación de gimnasios, y la venta de equipos relacionados con el fitness a tiendas franquiciadas. La Empresa tiene aproximadamente 2.575 tiendas en 50 estados, el Distrito de Columbia, Puerto Rico, Canadá, Panamá, México y Australia.</v>
    <v>3411</v>
    <v>XNYS</v>
    <v>45637.873588310154</v>
    <v>New York Stock Exchange</v>
    <v>12859</v>
    <v>102.88</v>
    <v>102.88</v>
    <v>100.55</v>
    <v>54.35</v>
    <v>USD</v>
    <v>PLANET FITNESS, INC.</v>
    <v>PLANET FITNESS, INC.</v>
    <v>53.985700000000001</v>
    <v>101.94</v>
    <v>Hotels &amp; Entertainment Services</v>
    <v>4 Liberty Lane West, HAMPTON, NH, 03842 US</v>
    <v>PLNT</v>
    <v>Acciones</v>
    <v>PLANET FITNESS, INC. (XNYS:PLNT)</v>
    <v>807922</v>
    <v>1219325</v>
  </rv>
  <rv s="2">
    <v>12860</v>
  </rv>
  <rv s="0">
    <v>https://www.bing.com/financeapi/forcetrigger?t=a1zyhw&amp;q=XNYS%3aPLOW&amp;form=skydnc</v>
    <v>Learn more on Bing</v>
  </rv>
  <rv s="7">
    <v>es-ES</v>
    <v>a1zyhw</v>
    <v>268435456</v>
    <v>1</v>
    <v>Con tecnología de Refinitiv</v>
    <v>25</v>
    <v>26</v>
    <v>Douglas (XNYS:PLOW)</v>
    <v>3</v>
    <v>27</v>
    <v>Finance</v>
    <v>28</v>
    <v>XNYS</v>
    <v>23094050</v>
    <v>2004</v>
    <v>25.75</v>
    <v>1.2154</v>
    <v>0.13500000000000001</v>
    <v>5.2649999999999997E-3</v>
    <v>595249138</v>
    <v>25.64</v>
    <v>Douglas Dynamics, Inc. is a manufacturer and upfitter of commercial work truck attachments and equipment. The Company operates through two segments: Work Truck Attachments and Work Truck Solutions. The Work Truck Attachments segment is engaged in manufacturing and selling snow and ice control attachments and other products sold under the FISHER, SNOWEX and WESTERN brands, as well as its vertically integrated products. It offers a range of product lines of snowplows and sand and salt spreaders for light trucks. The Work Truck Solutions segment is engaged in manufacturing municipal snow and ice control products under the HENDERSON brand and the upfit of attachments and storage solutions under the HENDERSON brand, and the DEJANA brand and its related sub-brands. Work Truck Solutions products consist of truck and vehicle upfits where it attaches component pieces of equipment, truck bodies, racking, and storage solutions, and which are typically used by end-users for work related purposes.</v>
    <v>1885</v>
    <v>XNYS</v>
    <v>45637.873578066406</v>
    <v>New York Stock Exchange</v>
    <v>12862</v>
    <v>25.85</v>
    <v>31.389900000000001</v>
    <v>25.545000000000002</v>
    <v>21.31</v>
    <v>USD</v>
    <v>Douglas</v>
    <v>Douglas</v>
    <v>11.08</v>
    <v>25.774999999999999</v>
    <v>Machinery, Equipment &amp; Components</v>
    <v>11270 W. Park Place Suite 300, MILWAUKEE, WI, 53224 US</v>
    <v>PLOW</v>
    <v>Acciones</v>
    <v>Douglas (XNYS:PLOW)</v>
    <v>91943</v>
    <v>143817</v>
  </rv>
  <rv s="2">
    <v>12863</v>
  </rv>
  <rv s="0">
    <v>https://www.bing.com/financeapi/forcetrigger?t=a1zykr&amp;q=XNAS%3aPLPC&amp;form=skydnc</v>
    <v>Learn more on Bing</v>
  </rv>
  <rv s="7">
    <v>es-ES</v>
    <v>a1zykr</v>
    <v>268435456</v>
    <v>1</v>
    <v>Con tecnología de Refinitiv</v>
    <v>25</v>
    <v>26</v>
    <v>Preformed Line (XNAS:PLPC)</v>
    <v>3</v>
    <v>27</v>
    <v>Finance</v>
    <v>28</v>
    <v>XNAS</v>
    <v>4897600</v>
    <v>1947</v>
    <v>133.25</v>
    <v>0.62239999999999995</v>
    <v>2.87</v>
    <v>2.1838000000000003E-2</v>
    <v>643642100</v>
    <v>131.41999999999999</v>
    <v>Preformed Line Products Company is a designer and manufacturer of products and systems employed in the construction and maintenance of overhead, ground-mounted and underground networks for energy, telecommunication, cable, data communication and other similar industries. The Company provides formed wire solutions, connectors, fiber optic and copper splice closures, solar hardware mounting applications, and electric vehicle charging station foundations. Its products include energy products, communications products, and special industry products. The energy products are used for supporting, protecting, terminating, and splicing transmission and distribution lines as well as bolted, welded, and compressed connectors for substations. The communications products include rugged outside plant (OSP) closures to protect and support wireline and wireless networks. The special industry products include hardware assemblies, pole line hardware, plastic products, and interior/exterior connectors.</v>
    <v>3520</v>
    <v>XNAS</v>
    <v>45637.872584513279</v>
    <v>Nasdaq Stock Market</v>
    <v>12865</v>
    <v>134.29</v>
    <v>145.28</v>
    <v>131.79499999999999</v>
    <v>109.01</v>
    <v>USD</v>
    <v>Preformed Line</v>
    <v>Preformed Line</v>
    <v>19.7776</v>
    <v>134.29</v>
    <v>Machinery, Equipment &amp; Components</v>
    <v>660 Beta Drive, MAYFIELD VILLAGE, OH, 44143 US</v>
    <v>PLPC</v>
    <v>Acciones</v>
    <v>Preformed Line (XNAS:PLPC)</v>
    <v>5020</v>
    <v>12470</v>
  </rv>
  <rv s="2">
    <v>12866</v>
  </rv>
  <rv s="0">
    <v>https://www.bing.com/financeapi/forcetrigger?t=bukwmw&amp;q=XNAS%3aPLRX&amp;form=skydnc</v>
    <v>Learn more on Bing</v>
  </rv>
  <rv s="7">
    <v>es-ES</v>
    <v>bukwmw</v>
    <v>268435456</v>
    <v>1</v>
    <v>Con tecnología de Refinitiv</v>
    <v>25</v>
    <v>26</v>
    <v>Pliant (XNAS:PLRX)</v>
    <v>3</v>
    <v>27</v>
    <v>Finance</v>
    <v>28</v>
    <v>XNAS</v>
    <v>60853620</v>
    <v>2015</v>
    <v>14.65</v>
    <v>1.056</v>
    <v>-0.31</v>
    <v>-2.1349999999999997E-2</v>
    <v>864729940</v>
    <v>14.52</v>
    <v>Pliant Therapeutics, Inc. is a clinical-stage biotechnology company. The Company is focused on discovering and developing therapies for the treatment of fibrosis and related diseases. Its lead product candidate, bexotegrast (PLN-74809), is an oral, small molecule, dual selective inhibitor of αvß6 and αvß1 integrins that is in development in the lead indications for the treatment of idiopathic pulmonary fibrosis (IPF) and primary sclerosing cholangitis (PSC). The Company has initiated BEACON-IPF, a Phase 2b trial of bexotegrast in IPF. It has also developed PLN-1474, a small molecule, selective inhibitor of αvß1 integrin for the treatment of non-alcoholic steatohepatitis (NASH) with liver fibrosis. It has initiated a Phase 1 study for its third clinical program, PLN-101095, a small molecule, dual-selective inhibitor of αvß8 and αvß1 integrins, that is being developed for the treatment of solid tumors. The Company has a preclinical program, PLN-101325, targeting muscular dystrophies.</v>
    <v>158</v>
    <v>XNAS</v>
    <v>45637.873428946092</v>
    <v>Nasdaq Stock Market</v>
    <v>12868</v>
    <v>14.65</v>
    <v>19.62</v>
    <v>13.96</v>
    <v>10.220000000000001</v>
    <v>USD</v>
    <v>Pliant</v>
    <v>Pliant</v>
    <v>0</v>
    <v>14.21</v>
    <v>Pharmaceuticals</v>
    <v>331 Oyster Point Boulevard, SOUTH SAN FRANCISCO, CA, 94080 US</v>
    <v>PLRX</v>
    <v>Acciones</v>
    <v>Pliant (XNAS:PLRX)</v>
    <v>284389</v>
    <v>514505</v>
  </rv>
  <rv s="2">
    <v>12869</v>
  </rv>
  <rv s="0">
    <v>https://www.bing.com/financeapi/forcetrigger?t=a1zyqh&amp;q=XNAS%3aPLSE&amp;form=skydnc</v>
    <v>Learn more on Bing</v>
  </rv>
  <rv s="7">
    <v>es-ES</v>
    <v>a1zyqh</v>
    <v>268435456</v>
    <v>1</v>
    <v>Con tecnología de Refinitiv</v>
    <v>25</v>
    <v>26</v>
    <v>Pulse Bioscience (XNAS:PLSE)</v>
    <v>3</v>
    <v>27</v>
    <v>Finance</v>
    <v>28</v>
    <v>XNAS</v>
    <v>61516680</v>
    <v>2018</v>
    <v>16.96</v>
    <v>1.8160000000000001</v>
    <v>0.79039999999999999</v>
    <v>4.7415000000000006E-2</v>
    <v>1074105839</v>
    <v>16.670000000000002</v>
    <v>Pulse Biosciences, Inc. is a bioelectric medicine company. The Company’s proprietary CellFX nsPFA technology delivers nanosecond pulses of electrical energy to non-thermally clear cells while sparing adjacent noncellular tissue. The Company is engaged in the development of its CellFX nsPFA technology for use in the treatment of atrial fibrillation and in a select few other markets where it could have a profound positive impact on healthcare for both patients and providers. The Company’s Nano-pulse Stimulation (NPS) technology is an energy modality that delivers nanosecond-duration pulses of electrical energy, each less than a millionth of a second long, to non-thermally clear targeted cells while sparing adjacent noncellular tissue. The Company has designed a variety of applicators, or end-effectors, to explore the potential use of the CellFX platform to treat disorders in other medical specialties, such as cardiology, gastroenterology, gynecology, and ear, nose, and throat.</v>
    <v>56</v>
    <v>XNAS</v>
    <v>45637.873270566408</v>
    <v>Nasdaq Stock Market</v>
    <v>12871</v>
    <v>17.817499999999999</v>
    <v>22.69</v>
    <v>16.553599999999999</v>
    <v>6.5949999999999998</v>
    <v>USD</v>
    <v>Pulse Bioscience</v>
    <v>Pulse Bioscience</v>
    <v>0</v>
    <v>17.4604</v>
    <v>Healthcare Equipment &amp; Supplies</v>
    <v>3957 Point Eden Way, HAYWARD, CA, 94545 US</v>
    <v>PLSE</v>
    <v>Acciones</v>
    <v>Pulse Bioscience (XNAS:PLSE)</v>
    <v>89786</v>
    <v>194568</v>
  </rv>
  <rv s="2">
    <v>12872</v>
  </rv>
  <rv s="0">
    <v>https://www.bing.com/financeapi/forcetrigger?t=bxe2tc&amp;q=XNAS%3aPLTK&amp;form=skydnc</v>
    <v>Learn more on Bing</v>
  </rv>
  <rv s="7">
    <v>es-ES</v>
    <v>bxe2tc</v>
    <v>268435456</v>
    <v>1</v>
    <v>Con tecnología de Refinitiv</v>
    <v>25</v>
    <v>26</v>
    <v>Playtika Holding (XNAS:PLTK)</v>
    <v>3</v>
    <v>27</v>
    <v>Finance</v>
    <v>28</v>
    <v>XNAS</v>
    <v>372713200</v>
    <v>2016</v>
    <v>8.25</v>
    <v>0.86650000000000005</v>
    <v>0.01</v>
    <v>1.209E-3</v>
    <v>3086065296</v>
    <v>8.27</v>
    <v>Playtika Holding Corp is a developer of mobile games. The Company’s Playtika Boost Platform provides live game operations services and a proprietary technology to support portfolio of games. The Company owns and manages 15 games. It includes both casual and casino-themed games. The Company also provides free-to-play mobile games. The Company distributes its games through various web and mobile platforms such as Apple, Facebook, Google, and other web and mobile platforms. The Company’s games include Slotomania, Bingo Blitz, House of Fun, Caesars Slots, World Series of Poker, Best Fiends, June’s Journey, Solitaire Grand Harvest, and Board Kings. The Company’s games are available on iOS App Store and Google Play Store.</v>
    <v>3600</v>
    <v>XNAS</v>
    <v>45637.873577395316</v>
    <v>Nasdaq Stock Market</v>
    <v>12874</v>
    <v>8.33</v>
    <v>9.2249999999999996</v>
    <v>8.1999999999999993</v>
    <v>6.25</v>
    <v>USD</v>
    <v>Playtika Holding</v>
    <v>Playtika Holding</v>
    <v>14.1692</v>
    <v>8.2799999999999994</v>
    <v>Software &amp; IT Services</v>
    <v>Hachoshlim St 8, HERZLIYA, 4672408 IL</v>
    <v>PLTK</v>
    <v>Acciones</v>
    <v>Playtika Holding (XNAS:PLTK)</v>
    <v>710561</v>
    <v>652042</v>
  </rv>
  <rv s="2">
    <v>12875</v>
  </rv>
  <rv s="109">
    <v>es-ES</v>
    <v>c8kfk2</v>
    <v>268435456</v>
    <v>1</v>
    <v>Con tecnología de Refinitiv</v>
    <v>328</v>
    <v>329</v>
    <v>Big Tree Cloud (XNAS:DSY)</v>
    <v>44</v>
    <v>124</v>
    <v>Finance</v>
    <v>28</v>
    <v>XNAS</v>
    <v>57080550</v>
    <v>3.48</v>
    <v>0.3</v>
    <v>8.9551999999999993E-2</v>
    <v>208344007</v>
    <v>3.35</v>
    <v>Big Tree Cloud Holdings Ltd is a China-based company principally engaged in the development, production and sales of personal care products and other consumer goods. The Company delivers products that cater to the needs of modern, health-conscious, and independent consumers. It focuses on the development and production of feminine hygiene products, including sterilized feminine pads, menstrual pants, and other feminine hygiene products. Its body and oral care products include shampoo and conditioner, body wash, facial mask and cream, and others. Its accessories include earrings, bracelets, pendants and other jewelry accessories. It distributes its products through its flagship stores on e-commerce platforms. The Company also engages in licensing business by authorizing its customers and third-party commercial stores to use its logo, trademark and brand name.</v>
    <v>XNAS</v>
    <v>45637.872443714841</v>
    <v>Nasdaq Stock Market</v>
    <v>3.6579999999999999</v>
    <v>13.47</v>
    <v>3.4</v>
    <v>0.753</v>
    <v>USD</v>
    <v>Big Tree Cloud</v>
    <v>Big Tree Cloud</v>
    <v>0</v>
    <v>3.65</v>
    <v>Personal &amp; Household Products &amp; Services</v>
    <v>Matian Street, Zhongliang Yunjing Plaza, Room 3303, Building 1, SHENZHEN, GUANGDONG, 518083 CN</v>
    <v>DSY</v>
    <v>Acciones</v>
    <v>Big Tree Cloud (XNAS:DSY)</v>
    <v>30239</v>
    <v>55919</v>
  </rv>
  <rv s="2">
    <v>12877</v>
  </rv>
  <rv s="0">
    <v>https://www.bing.com/financeapi/forcetrigger?t=bvsk7w&amp;q=XNYS%3aPLTR&amp;form=skydnc</v>
    <v>Learn more on Bing</v>
  </rv>
  <rv s="7">
    <v>es-ES</v>
    <v>bvsk7w</v>
    <v>268435456</v>
    <v>1</v>
    <v>Con tecnología de Refinitiv</v>
    <v>25</v>
    <v>26</v>
    <v>PALANTIR TECHNOLOGIES INC. (XNAS:PLTR)</v>
    <v>3</v>
    <v>27</v>
    <v>Finance</v>
    <v>28</v>
    <v>XNAS</v>
    <v>2277016000</v>
    <v>2003</v>
    <v>72.91</v>
    <v>2.8650000000000002</v>
    <v>1.66</v>
    <v>2.3417E-2</v>
    <v>165197510800</v>
    <v>70.89</v>
    <v>Palantir Technologies Inc crea software que ayuda a las organizaciones a integrar sus datos, decisiones y operaciones a escala. La Empresa opera a través de dos segmentos: Comercial y Gobierno. El segmento Comercial atiende a clientes que trabajan en sectores no gubernamentales. El segmento Gubernamental atiende a clientes que son organismos del gobierno federal de los Estados Unidos y de otros gobiernos. La Empresa ha creado tres plataformas de software principales: Palantir Gotham (Gotham), Palantir Foundry (Foundry) y Palantir Apollo (Apollo). Gotham permite a los usuarios identificar patrones ocultos en lo más profundo de los conjuntos de datos, desde fuentes de inteligencia de señales hasta informes de fuentes confidenciales. Foundry transforma el funcionamiento de las organizaciones creando un sistema operativo central para sus datos. Apollo permite el despliegue continuo, la gestión de la configuración y la gestión central de las operaciones de software en cualquier entorno para sus propios productos de software.</v>
    <v>3892</v>
    <v>XNAS</v>
    <v>45637.873594050783</v>
    <v>Nasdaq Stock Market</v>
    <v>12879</v>
    <v>73</v>
    <v>80.91</v>
    <v>68.069999999999993</v>
    <v>15.664</v>
    <v>USD</v>
    <v>PALANTIR TECHNOLOGIES INC.</v>
    <v>PALANTIR TECHNOLOGIES INC.</v>
    <v>358.66430000000003</v>
    <v>72.55</v>
    <v>Software &amp; IT Services</v>
    <v>1200 17Th Street, Floor 15, DENVER, CO, 80202 US</v>
    <v>PLTR</v>
    <v>Acciones</v>
    <v>PALANTIR TECHNOLOGIES INC. (XNAS:PLTR)</v>
    <v>82346565</v>
    <v>90030548</v>
  </rv>
  <rv s="2">
    <v>12880</v>
  </rv>
  <rv s="0">
    <v>https://www.bing.com/financeapi/forcetrigger?t=a1zyw7&amp;q=XNAS%3aPLUG&amp;form=skydnc</v>
    <v>Learn more on Bing</v>
  </rv>
  <rv s="7">
    <v>es-ES</v>
    <v>a1zyw7</v>
    <v>268435456</v>
    <v>1</v>
    <v>Con tecnología de Refinitiv</v>
    <v>25</v>
    <v>26</v>
    <v>PLUG POWER INC. (XNAS:PLUG)</v>
    <v>3</v>
    <v>27</v>
    <v>Finance</v>
    <v>28</v>
    <v>XNAS</v>
    <v>911197000</v>
    <v>1999</v>
    <v>2.5299999999999998</v>
    <v>1.7834000000000001</v>
    <v>-1.4999999999999999E-2</v>
    <v>-5.9760000000000004E-3</v>
    <v>2273436515</v>
    <v>2.5099999999999998</v>
    <v>Alnylam Pharmaceuticals, Inc. Es una compañía biofarmacéutica. La Compañía se dedica al descubrimiento, desarrollo, fabricación y comercialización de nuevas terapias basadas en la interferencia de ácido ribonucleico (ARNi). Sus productos comercializados incluyen AMVUTTRA (vutrisiran) para el tratamiento de la amiloidosis hereditaria mediada por transtiretina (hATTR) con polineuropatía en adultos; ONPATTRO (patisiran) para el tratamiento de la polineuropatía de hATTR amiloidosis en adultos; GIVLAARI (givosiran) para el tratamiento de adultos con porfiria hepática aguda; OXLUMO (lumasialpira), siendo la pareja o hipermaxilipira 1. Además, la compañía desarrolla Cemdisiran para tratar enfermedades mediadas por complemento, Belcesiran para el tratamiento de la enfermedad hepática alfa-1, Elebsiran, Zilebesiran, ALN-APP, ALN-HSD, Fitusiran, y otros.</v>
    <v>3868</v>
    <v>XNAS</v>
    <v>45637.873333911717</v>
    <v>Nasdaq Stock Market</v>
    <v>12882</v>
    <v>2.5891000000000002</v>
    <v>5.14</v>
    <v>2.38</v>
    <v>1.6</v>
    <v>USD</v>
    <v>PLUG POWER INC.</v>
    <v>PLUG POWER INC.</v>
    <v>0</v>
    <v>2.4950000000000001</v>
    <v>Renewable Energy</v>
    <v>125 Vista Boulevard, SLINGERLANDS, NY, 12159 US</v>
    <v>PLUG</v>
    <v>Acciones</v>
    <v>PLUG POWER INC. (XNAS:PLUG)</v>
    <v>32537302</v>
    <v>74705692</v>
  </rv>
  <rv s="2">
    <v>12883</v>
  </rv>
  <rv s="0">
    <v>https://www.bing.com/financeapi/forcetrigger?t=a21cyc&amp;q=XNAS%3aPLUR&amp;form=skydnc</v>
    <v>Learn more on Bing</v>
  </rv>
  <rv s="7">
    <v>es-ES</v>
    <v>a21cyc</v>
    <v>268435456</v>
    <v>1</v>
    <v>Con tecnología de Refinitiv</v>
    <v>25</v>
    <v>26</v>
    <v>Pluri (XNAS:PLUR)</v>
    <v>3</v>
    <v>27</v>
    <v>Finance</v>
    <v>28</v>
    <v>XNAS</v>
    <v>5558660</v>
    <v>2001</v>
    <v>5.23</v>
    <v>1.6285000000000001</v>
    <v>-5.7000000000000002E-2</v>
    <v>-1.1175999999999998E-2</v>
    <v>29182980</v>
    <v>5.0999999999999996</v>
    <v>Pluri Inc., formerly known as Pluristem Therapeutics Inc., is an Israel-headquartered company engaged in the research and provision of cell-based products directed for a range of industries. The Company is focused on researching and developing cell transformation and 3D cell expansion technologies that allow mass production of cells. The products of the Company are used for the pharmaceutical industry as well as for food technology, agriculture technology, and cell-based materials. In the pharmaceutical sector, the Company's preclinical and clinical programs explore multiple therapeutic areas such as vascular disease, inflammation-related conditions, muscle injuries, and hematological disorders. In the food sector, the Firm produces cultivated meat, cultivated fish, and seafood, as well as plant-based products. In agriculture, the Company develops alternative farming methods. The Company has a portfolio of over 140 granted patents in approximately 52 countries.</v>
    <v>106</v>
    <v>XNAS</v>
    <v>45637.864346435155</v>
    <v>Nasdaq Stock Market</v>
    <v>12885</v>
    <v>5.23</v>
    <v>8.48</v>
    <v>5.0237999999999996</v>
    <v>3.7728000000000002</v>
    <v>USD</v>
    <v>Pluri</v>
    <v>Pluri</v>
    <v>0</v>
    <v>5.0430000000000001</v>
    <v>Biotechnology &amp; Medical Research</v>
    <v>Matam Park Building 5, HAIFA, 3508409 IL</v>
    <v>PLUR</v>
    <v>Acciones</v>
    <v>Pluri (XNAS:PLUR)</v>
    <v>4617</v>
    <v>39004</v>
  </rv>
  <rv s="2">
    <v>12886</v>
  </rv>
  <rv s="0">
    <v>https://www.bing.com/financeapi/forcetrigger?t=a1zyz2&amp;q=XNAS%3aPLUS&amp;form=skydnc</v>
    <v>Learn more on Bing</v>
  </rv>
  <rv s="7">
    <v>es-ES</v>
    <v>a1zyz2</v>
    <v>268435456</v>
    <v>1</v>
    <v>Con tecnología de Refinitiv</v>
    <v>25</v>
    <v>26</v>
    <v>ePlus (XNAS:PLUS)</v>
    <v>3</v>
    <v>27</v>
    <v>Finance</v>
    <v>28</v>
    <v>XNAS</v>
    <v>26798000</v>
    <v>1996</v>
    <v>79.75</v>
    <v>1.0832999999999999</v>
    <v>1.04</v>
    <v>1.3148E-2</v>
    <v>2147591720</v>
    <v>79.099999999999994</v>
    <v>ePlus inc. is a provider of technology solutions across the spectrum spanning security, cloud, data center, networking, collaboration, artificial intelligence, and emerging solutions. The Company’s segments include Product, Professional Services, Managed Services, and Financing. The Product segment includes sales of information technology (IT) products, third-party software, and third-party maintenance, software assurance, and other third-party services. The Professional services segment includes its advanced professional services, staff augmentation, project management services, cloud consulting services and security services. The Managed services segment includes its advanced managed services, service desk, storage-as-a-service, cloud hosted services, cloud managed services and managed security services. The Financing segment consists of the financing of IT equipment, software, and related services to commercial enterprises, state and local governments, and government contractors.</v>
    <v>1900</v>
    <v>XNAS</v>
    <v>45637.873392626563</v>
    <v>Nasdaq Stock Market</v>
    <v>12888</v>
    <v>81.05</v>
    <v>106.98</v>
    <v>78.72</v>
    <v>56.33</v>
    <v>USD</v>
    <v>ePlus</v>
    <v>ePlus</v>
    <v>19.807400000000001</v>
    <v>80.14</v>
    <v>Software &amp; IT Services</v>
    <v>13595 Dulles Technology Drive, HERNDON, VA, 20171-3413 US</v>
    <v>PLUS</v>
    <v>Acciones</v>
    <v>ePlus (XNAS:PLUS)</v>
    <v>152384</v>
    <v>182613</v>
  </rv>
  <rv s="2">
    <v>12889</v>
  </rv>
  <rv s="0">
    <v>https://www.bing.com/financeapi/forcetrigger?t=a1zz5r&amp;q=XNYS%3aPLX&amp;form=skydnc</v>
    <v>Learn more on Bing</v>
  </rv>
  <rv s="8">
    <v>es-ES</v>
    <v>a1zz5r</v>
    <v>268435456</v>
    <v>1</v>
    <v>Con tecnología de Refinitiv</v>
    <v>29</v>
    <v>30</v>
    <v>Protalix Bio (XNYS:PLX)</v>
    <v>3</v>
    <v>31</v>
    <v>Finance</v>
    <v>28</v>
    <v>XNYS</v>
    <v>73633580</v>
    <v>2016</v>
    <v>1.8149999999999999</v>
    <v>0.73350000000000004</v>
    <v>-4.4999999999999998E-2</v>
    <v>-2.4590000000000001E-2</v>
    <v>134749500</v>
    <v>1.83</v>
    <v>Protalix BioTherapeutics, Inc. is a biopharmaceutical company. The Company is focused on the development and commercialization of recombinant therapeutic proteins expressed through its proprietary plant cell-based expression system, ProCellEx. In addition, the Company is developing PEGylated uricase, or PRX-115, for the treatment of severe gout, Long Acting (LA) DNase I, or PRX-119, for the treatment of NETs-related diseases, and other technologies and preclinical assets. Its product, Elelyso is an enzyme replacement therapy (ERT) for the treatment of patients with Gaucher disease. Its ProCellEx platform is being used to manufacture both of its approved and marketed products as well as PRX-115 and PRX-119. PRX-115, a plant cell-expressed recombinant PEGylated Uricase (urate oxidase)- a chemically modified enzyme under development for the potential treatment of severe gout. PRX-119 is a plant cell-expressed PEGylated recombinant human DNase I product candidate.</v>
    <v>208</v>
    <v>XNYS</v>
    <v>45637.873274582809</v>
    <v>New York Stock Exchange</v>
    <v>12891</v>
    <v>1.83</v>
    <v>1.9</v>
    <v>1.78</v>
    <v>0.82140000000000002</v>
    <v>USD</v>
    <v>Protalix Bio</v>
    <v>Protalix Bio</v>
    <v>1.7849999999999999</v>
    <v>Pharmaceuticals</v>
    <v>2 University Plaza, Suite 100, HACKENSACK, NJ, 07601 US</v>
    <v>PLX</v>
    <v>Acciones</v>
    <v>Protalix Bio (XNYS:PLX)</v>
    <v>435806</v>
    <v>472014</v>
  </rv>
  <rv s="2">
    <v>12892</v>
  </rv>
  <rv s="0">
    <v>https://www.bing.com/financeapi/forcetrigger?t=a1zzbh&amp;q=XNAS%3aPLXS&amp;form=skydnc</v>
    <v>Learn more on Bing</v>
  </rv>
  <rv s="7">
    <v>es-ES</v>
    <v>a1zzbh</v>
    <v>268435456</v>
    <v>1</v>
    <v>Con tecnología de Refinitiv</v>
    <v>25</v>
    <v>26</v>
    <v>PLEXUS CORP. (XNAS:PLXS)</v>
    <v>3</v>
    <v>27</v>
    <v>Finance</v>
    <v>28</v>
    <v>XNAS</v>
    <v>27092390</v>
    <v>1979</v>
    <v>168.5</v>
    <v>0.9012</v>
    <v>0.48499999999999999</v>
    <v>2.9120000000000001E-3</v>
    <v>4525919211</v>
    <v>166.57</v>
    <v>Plexus Corp está especializada en ofrecer servicios de diseño y desarrollo, soluciones para la cadena de suministro, introducción de nuevos productos, fabricación y mantenimiento. La Empresa ofrece soluciones a los sectores de mercado industrial, sanitario/ciencias de la vida y aeroespacial/defensa, mediante soluciones integrales a lo largo del ciclo de vida de los productos. Sus segmentos incluyen las regiones de América (AMER), Asia-Pacífico (APAC) y Europa, Oriente Medio y África (EMEA). Sus servicios de diseño y desarrollo incluyen diseño centrado en el usuario (DCU), ingeniería mecánica, ingeniería eléctrica, ingeniería de calidad y conformidad, gestión de proyectos e ingeniería de software. Sus servicios para la cadena de suministro incluyen el diseño para la cadena de suministro, la gestión de riesgos en la cadena de suministro, análisis procesables, abastecimiento innovador y otros. Sus servicios de introducción de nuevos productos incluyen ingeniería de pruebas, creación rápida de prototipos y gestión de la transición. Sus servicios de mantenimiento incluyen servicios posventa, ampliación del ciclo de vida del producto y gestión de la distribución.</v>
    <v>20000</v>
    <v>XNAS</v>
    <v>45637.873546724222</v>
    <v>Nasdaq Stock Market</v>
    <v>12894</v>
    <v>168.5</v>
    <v>170.065</v>
    <v>165.7</v>
    <v>90.18</v>
    <v>USD</v>
    <v>PLEXUS CORP.</v>
    <v>PLEXUS CORP.</v>
    <v>41.677100000000003</v>
    <v>167.05500000000001</v>
    <v>Electronic Equipment &amp; Parts</v>
    <v>One Plexus Way, NEENAH, WI, 54956 US</v>
    <v>PLXS</v>
    <v>Acciones</v>
    <v>PLEXUS CORP. (XNAS:PLXS)</v>
    <v>116775</v>
    <v>181115</v>
  </rv>
  <rv s="2">
    <v>12895</v>
  </rv>
  <rv s="0">
    <v>https://www.bing.com/financeapi/forcetrigger?t=a1zzec&amp;q=XNAS%3aPLYA&amp;form=skydnc</v>
    <v>Learn more on Bing</v>
  </rv>
  <rv s="9">
    <v>es-ES</v>
    <v>a1zzec</v>
    <v>268435456</v>
    <v>1</v>
    <v>Con tecnología de Refinitiv</v>
    <v>32</v>
    <v>33</v>
    <v>Playa Hotels &amp; Resorts NV (XNAS:PLYA)</v>
    <v>3</v>
    <v>34</v>
    <v>Finance</v>
    <v>28</v>
    <v>XNAS</v>
    <v>121554600</v>
    <v>10.119999999999999</v>
    <v>1.6365000000000001</v>
    <v>0.20499999999999999</v>
    <v>2.0459000000000001E-2</v>
    <v>1242895785</v>
    <v>10.02</v>
    <v>Playa Hotels &amp; Resorts NV es una empresa con sede en los Países Bajos que opera hoteles y resorts. La Compañía posee, opera y desarrolla resorts todo incluido en ubicaciones frente al mar en destinos vacacionales en todo México y el Caribe. La Compañía posee una cartera de más de 20 resorts ubicados en México, República Dominicana y Jamaica. La Compañía también posee cuatro resorts en México y la República Dominicana que son administrados por un tercero y administra el Santuario Cap Cana en la República Dominicana. La Compañía también ofrece y organiza bodas, alojamiento, comedor, entretenimiento, reuniones, eventos y otros servicios de hospitalidad, incluyendo áreas de juegos para niños en sus hoteles.</v>
    <v>14100</v>
    <v>XNAS</v>
    <v>45637.873553344529</v>
    <v>Nasdaq Stock Market</v>
    <v>12897</v>
    <v>10.28</v>
    <v>10.5</v>
    <v>10.065</v>
    <v>6.95</v>
    <v>USD</v>
    <v>Playa Hotels &amp; Resorts NV</v>
    <v>Playa Hotels &amp; Resorts NV</v>
    <v>20.965900000000001</v>
    <v>10.225</v>
    <v>Hotels &amp; Entertainment Services</v>
    <v>Nieuwezijds Voorburgwal 104, AMSTERDAM, NOORD-HOLLAND, 1012 SG NL</v>
    <v>PLYA</v>
    <v>Acciones</v>
    <v>Playa Hotels &amp; Resorts NV (XNAS:PLYA)</v>
    <v>377129</v>
    <v>1268014</v>
  </rv>
  <rv s="2">
    <v>12898</v>
  </rv>
  <rv s="0">
    <v>https://www.bing.com/financeapi/forcetrigger?t=a1zzh7&amp;q=XNYS%3aPLYM&amp;form=skydnc</v>
    <v>Learn more on Bing</v>
  </rv>
  <rv s="7">
    <v>es-ES</v>
    <v>a1zzh7</v>
    <v>268435456</v>
    <v>1</v>
    <v>Con tecnología de Refinitiv</v>
    <v>25</v>
    <v>26</v>
    <v>Plymouth Indl (XNYS:PLYM)</v>
    <v>3</v>
    <v>27</v>
    <v>Finance</v>
    <v>28</v>
    <v>XNYS</v>
    <v>45389190</v>
    <v>2011</v>
    <v>18.885000000000002</v>
    <v>1.3754</v>
    <v>-7.0000000000000007E-2</v>
    <v>-3.7169999999999998E-3</v>
    <v>851501204</v>
    <v>18.829999999999998</v>
    <v>Plymouth Industrial REIT, Inc. is a full service, vertically integrated, self-administered and self-managed real estate investment trust. The Company is focused on the acquisition, ownership, management, redevelopment and development of single and multi-tenant industrial properties, including distribution centers, warehouses, light industrial and small bay industrial properties, located in primary and secondary markets, as well as select sub-markets in United States. Its portfolio consists of approximately 156 industrial properties comprising over 211 buildings located in 12 states, with an aggregate of approximately 34.0 million rentable square feet. It owns substantially all of its assets and conducts substantially all of its business through Plymouth Industrial OP, LP (the Operating Partnership). Its portfolio consists of holdings in various markets: Chicago, Cleveland, Memphis, Jacksonville, St. Louis, Indianapolis, Columbus, Cincinnati, Atlanta, Boston, Charlotte, and Kansas City.</v>
    <v>43</v>
    <v>XNYS</v>
    <v>45637.873452649997</v>
    <v>New York Stock Exchange</v>
    <v>12900</v>
    <v>19.059999999999999</v>
    <v>25.545000000000002</v>
    <v>18.655000000000001</v>
    <v>18.079999999999998</v>
    <v>USD</v>
    <v>Plymouth Indl</v>
    <v>Plymouth Indl</v>
    <v>861.78489999999999</v>
    <v>18.760000000000002</v>
    <v>Residential &amp; Commercial REIT</v>
    <v>20 Custom House Street - 11Th Floor, BOSTON, MA, 02110 US</v>
    <v>PLYM</v>
    <v>Acciones</v>
    <v>Plymouth Indl (XNYS:PLYM)</v>
    <v>221413</v>
    <v>404177</v>
  </rv>
  <rv s="2">
    <v>12901</v>
  </rv>
  <rv s="0">
    <v>https://www.bing.com/financeapi/forcetrigger?t=a1zzmw&amp;q=XNYS%3aPM&amp;form=skydnc</v>
    <v>Learn more on Bing</v>
  </rv>
  <rv s="7">
    <v>es-ES</v>
    <v>a1zzmw</v>
    <v>268435456</v>
    <v>1</v>
    <v>Con tecnología de Refinitiv</v>
    <v>25</v>
    <v>26</v>
    <v>Philip Morris International Inc. (XNYS:PM)</v>
    <v>3</v>
    <v>27</v>
    <v>Finance</v>
    <v>28</v>
    <v>XNYS</v>
    <v>1554833000</v>
    <v>2007</v>
    <v>129.69</v>
    <v>0.5524</v>
    <v>-2.42</v>
    <v>-1.8763000000000002E-2</v>
    <v>196779664480</v>
    <v>128.97999999999999</v>
    <v>Philip Morris International Inc. (PMI) es una compañía tabacalera internacional. Se enfoca en brindar un futuro libre de humo y en desarrollar su cartera a largo plazo para incluir productos fuera del sector del tabaco y la nicotina. Su cartera de productos consiste en cigarrillos y productos libres de humo, incluidos productos de nicotina oral, de vapor y que no se queman, que se venden en mercados fuera de los Estados Unidos. Se dedica al desarrollo de productos libres de humo para adultos junto con la creación de capacidades de evaluación científica en las áreas de toxicología de sistemas preclínicos, investigación clínica y de comportamiento, así como estudios posteriores a la comercialización. La Administración de Drogas y Alimentos de los Estados Unidos (FDA) ha autorizado versiones de su dispositivo y consumibles IQOS Platform 1, y el snus de Swedish Match's General, como productos de tabaco de riesgo modificado (MRTPs). Su cartera consta de marcas tanto internacionales como locales y está liderada por Marlboro. Sus otras marcas de cigarrillos incluyen Chesterfield, L&amp;M y Philip Morris.</v>
    <v>82700</v>
    <v>XNYS</v>
    <v>45637.873599791405</v>
    <v>New York Stock Exchange</v>
    <v>12903</v>
    <v>129.75</v>
    <v>134.15</v>
    <v>126.34</v>
    <v>87.82</v>
    <v>USD</v>
    <v>Philip Morris International Inc.</v>
    <v>Philip Morris International Inc.</v>
    <v>20.456700000000001</v>
    <v>126.56</v>
    <v>Food &amp; Tobacco</v>
    <v>677 Washington Blvd, Ste. 1100, STAMFORD, CT, 06901 US</v>
    <v>PM</v>
    <v>Acciones</v>
    <v>Philip Morris International Inc. (XNYS:PM)</v>
    <v>2958049</v>
    <v>5126381</v>
  </rv>
  <rv s="2">
    <v>12904</v>
  </rv>
  <rv s="0">
    <v>https://www.bing.com/financeapi/forcetrigger?t=a2sbmw&amp;q=XNAS%3aPMCB&amp;form=skydnc</v>
    <v>Learn more on Bing</v>
  </rv>
  <rv s="7">
    <v>es-ES</v>
    <v>a2sbmw</v>
    <v>268435456</v>
    <v>1</v>
    <v>Con tecnología de Refinitiv</v>
    <v>25</v>
    <v>26</v>
    <v>PharmaCyte (XNAS:PMCB)</v>
    <v>3</v>
    <v>27</v>
    <v>Finance</v>
    <v>28</v>
    <v>XNAS</v>
    <v>7679050</v>
    <v>1996</v>
    <v>1.64</v>
    <v>-0.2306</v>
    <v>0.03</v>
    <v>1.7964000000000001E-2</v>
    <v>12440050</v>
    <v>1.67</v>
    <v>PharmaCyte Biotech, Inc. is a biotechnology company. It is focused on developing cellular therapies for cancer, diabetes, and malignant ascites based upon a cellulose-based live cell encapsulation technology known as Cell-in-a-Box. Its product candidate is referred to as CypCaps. The Cell-in-a-Box encapsulation technology potentially enables genetically engineered live human cells to be used to produce various biologically active molecules. It is advancing clinical research and development of new cellular-based therapies in oncology and diabetes. It is also focused on developing therapies for pancreatic and other solid cancerous tumors by using genetically engineered live human cells. Its product candidate for the treatment of diabetes consists of encapsulated genetically modified insulin-producing cells. It is also focused on the benefits of the Cell-in-a-Box technology to develop therapies for cancer that involve prodrugs based upon certain constituents of the Cannabis plant.</v>
    <v>2</v>
    <v>XNAS</v>
    <v>45637.867604108593</v>
    <v>Nasdaq Stock Market</v>
    <v>12906</v>
    <v>1.8</v>
    <v>2.58</v>
    <v>1.6362000000000001</v>
    <v>1.39</v>
    <v>USD</v>
    <v>PharmaCyte</v>
    <v>PharmaCyte</v>
    <v>2.3643999999999998</v>
    <v>1.7</v>
    <v>Biotechnology &amp; Medical Research</v>
    <v>3960 Howard Hughes Parkway, Suite 500, LAS VEGAS, NV, 89169 US</v>
    <v>PMCB</v>
    <v>Acciones</v>
    <v>PharmaCyte (XNAS:PMCB)</v>
    <v>20555</v>
    <v>15171</v>
  </rv>
  <rv s="2">
    <v>12907</v>
  </rv>
  <rv s="0">
    <v>https://www.bing.com/financeapi/forcetrigger?t=a1zzvh&amp;q=XNAS%3aPMD&amp;form=skydnc</v>
    <v>Learn more on Bing</v>
  </rv>
  <rv s="7">
    <v>es-ES</v>
    <v>a1zzvh</v>
    <v>268435456</v>
    <v>1</v>
    <v>Con tecnología de Refinitiv</v>
    <v>25</v>
    <v>26</v>
    <v>Psychemedics (XNAS:PMD)</v>
    <v>3</v>
    <v>27</v>
    <v>Finance</v>
    <v>28</v>
    <v>XNAS</v>
    <v>5894460</v>
    <v>1986</v>
    <v>2.84</v>
    <v>0.66490000000000005</v>
    <v>0.02</v>
    <v>7.4350000000000006E-3</v>
    <v>15973990</v>
    <v>2.69</v>
    <v>Psychemedics Corporation is a hair drug testing company. The Company provides testing services for the detection of drugs of abuse through the analysis of hair samples. Its testing methods utilize a patented technology that digests the hair and releases drugs trapped in the hair without destroying the drugs. The Company customizes its enzyme immunoassay (EIA) procedures to drug test hair samples. It provides screening and confirmation by mass spectrometry using industry-accepted practices for cocaine, marijuana, phenylcyclohexyl piperidine (PCP), amphetamines (including ecstasy, eve, and Adderall), opiates (including heroin, hydrocodone, hydromorphone, oxycodone and codeine), synthetic cannabinoids (including K2, Spice, Blaze), benzodiazepines (Xanax, Valium, and Ativan), nicotine, Fentanyl, and alcohol. The Company markets its corporate drug testing services through its own sales force, distributors, and partners. It markets its home drug testing service, PDT-90, through the Internet.</v>
    <v>116</v>
    <v>XNAS</v>
    <v>45637.873034837503</v>
    <v>Nasdaq Stock Market</v>
    <v>12909</v>
    <v>2.9049999999999998</v>
    <v>3.93</v>
    <v>2.68</v>
    <v>1.63</v>
    <v>USD</v>
    <v>Psychemedics</v>
    <v>Psychemedics</v>
    <v>0</v>
    <v>2.71</v>
    <v>Healthcare Providers &amp; Services</v>
    <v>125 Nagog Park, ACTON, MA, 01720 US</v>
    <v>PMD</v>
    <v>Acciones</v>
    <v>Psychemedics (XNAS:PMD)</v>
    <v>26356</v>
    <v>49073</v>
  </rv>
  <rv s="2">
    <v>12910</v>
  </rv>
  <rv s="0">
    <v>https://www.bing.com/financeapi/forcetrigger?t=c5t8rw&amp;q=XNAS%3aPMEC&amp;form=skydnc</v>
    <v>Learn more on Bing</v>
  </rv>
  <rv s="21">
    <v>es-ES</v>
    <v>c5t8rw</v>
    <v>268435456</v>
    <v>1</v>
    <v>Con tecnología de Refinitiv</v>
    <v>67</v>
    <v>68</v>
    <v>Primech Holdings (XNAS:PMEC)</v>
    <v>3</v>
    <v>63</v>
    <v>Finance</v>
    <v>45</v>
    <v>XNAS</v>
    <v>38050000</v>
    <v>2020</v>
    <v>0.74</v>
    <v>1.01E-2</v>
    <v>1.3649E-2</v>
    <v>28541305</v>
    <v>0.74</v>
    <v>Primech Holdings Ltd. is a holding company. The Company is a technology-driven facilities services provider in the public and private sectors operating mainly in Singapore. Its services include facilities services, stewarding services, cleaning services to offices, cleaning services to homes, and cleaning supplies. Its facilities services include general cleaning and maintenance of public and private facilities, housekeeping services, specialized cleaning services, marble polishing services, building facade cleaning services, waste management and pest control services. Its stewarding services include the cleaning of kitchen facilities of healthcare facilities, hotels and restaurants and the supply of ad hoc customer service officers and food and beverage service crew to healthcare facilities. It provides cleaning services to the homes of individual customers who engage its services through HomeHelpy application. The Company also manufactures and supplies cleaning products.</v>
    <v>2744</v>
    <v>XNAS</v>
    <v>45637.8592890625</v>
    <v>Nasdaq Stock Market</v>
    <v>12912</v>
    <v>0.78700000000000003</v>
    <v>4.1500000000000004</v>
    <v>0.74</v>
    <v>0.49</v>
    <v>USD</v>
    <v>Primech Holdings</v>
    <v>Primech Holdings</v>
    <v>0</v>
    <v>0.75009999999999999</v>
    <v>Professional &amp; Commercial Services</v>
    <v>23 Ubi Crescent, 408579 SG</v>
    <v>PMEC</v>
    <v>Acciones</v>
    <v>Primech Holdings (XNAS:PMEC)</v>
    <v>19346</v>
    <v>81720</v>
  </rv>
  <rv s="2">
    <v>12913</v>
  </rv>
  <rv s="0">
    <v>https://www.bing.com/financeapi/forcetrigger?t=a21127&amp;q=XNYS%3aPMF&amp;form=skydnc</v>
    <v>Learn more on Bing</v>
  </rv>
  <rv s="24">
    <v>es-ES</v>
    <v>a21127</v>
    <v>268435456</v>
    <v>1</v>
    <v>Con tecnología de Refinitiv</v>
    <v>73</v>
    <v>74</v>
    <v>PIMCO Muni Income (XNYS:PMF)</v>
    <v>14</v>
    <v>75</v>
    <v>Finance</v>
    <v>76</v>
    <v>XNYS</v>
    <v>9.7550000000000008</v>
    <v>4.4999999999999997E-3</v>
    <v>4.6580000000000005E-4</v>
    <v>246296464.65000001</v>
    <v>9.66</v>
    <v>45637.873298089842</v>
    <v>1.9799999999999998E-2</v>
    <v>New York Stock Exchange</v>
    <v>12915</v>
    <v>9.9499999999999993</v>
    <v>10.5</v>
    <v>9.6645000000000003</v>
    <v>8.83</v>
    <v>USD</v>
    <v>PIMCO Muni Income</v>
    <v>9.6645000000000003</v>
    <v>PMF</v>
    <v>ETF</v>
    <v>PIMCO Muni Income (XNYS:PMF)</v>
    <v>232030</v>
    <v>91927</v>
  </rv>
  <rv s="2">
    <v>12916</v>
  </rv>
  <rv s="0">
    <v>https://www.bing.com/financeapi/forcetrigger?t=bzticw&amp;q=XNAS%3aTMKR&amp;form=skydnc</v>
    <v>Learn more on Bing</v>
  </rv>
  <rv s="23">
    <v>es-ES</v>
    <v>bzticw</v>
    <v>268435456</v>
    <v>1</v>
    <v>1</v>
    <v>Con tecnología de Refinitiv</v>
    <v>67</v>
    <v>72</v>
    <v>Priveterra Acqsn (XNAS:PMGM)</v>
    <v>3</v>
    <v>63</v>
    <v>Finance</v>
    <v>45</v>
    <v>XNAS</v>
    <v>8226400</v>
    <v>2020</v>
    <v>11.05</v>
    <v>0</v>
    <v>0</v>
    <v>91230740</v>
    <v>11.09</v>
    <v>Priveterra Acquisition Corp. II is a blank check company. The Company is formed for the purpose of effecting a merger, capital stock exchange, asset acquisition, stock purchase, reorganization or other similar business combination with one or more businesses. The Company has not selected any specific business combination target and may pursue an initial business combination target in any industry or geographic region. The Company is not engaged in any business and has not generated any revenue.</v>
    <v>0</v>
    <v>XNAS</v>
    <v>45421.833340566409</v>
    <v>Nasdaq Stock Market</v>
    <v>12918</v>
    <v>11.06</v>
    <v>11.21</v>
    <v>11.05</v>
    <v>10.5</v>
    <v>USD</v>
    <v>Priveterra Acqsn</v>
    <v>Priveterra Acqsn</v>
    <v>65.660499999999999</v>
    <v>11.05</v>
    <v>Holding Companies</v>
    <v>1 Park Plaza, IRVINE, CA, 92614 US</v>
    <v>PMGM</v>
    <v>Acciones</v>
    <v>Priveterra Acqsn (XNAS:PMGM)</v>
    <v>24984</v>
    <v>1041</v>
  </rv>
  <rv s="2">
    <v>12919</v>
  </rv>
  <rv s="0">
    <v>https://www.bing.com/financeapi/forcetrigger?t=bxd4lh&amp;q=XNAS%3aTMKRU&amp;form=skydnc</v>
    <v>Learn more on Bing</v>
  </rv>
  <rv s="41">
    <v>es-ES</v>
    <v>bxd4lh</v>
    <v>268435456</v>
    <v>1</v>
    <v>1</v>
    <v>Con tecnología de Refinitiv</v>
    <v>125</v>
    <v>126</v>
    <v>TASTEMAKER ACQUISITION UNT (XNAS:PMGMU)</v>
    <v>14</v>
    <v>114</v>
    <v>Finance</v>
    <v>115</v>
    <v>XNAS</v>
    <v>11</v>
    <v>0</v>
    <v>0</v>
    <v>10.91</v>
    <v>45400.83333497656</v>
    <v>Nasdaq Stock Market</v>
    <v>12921</v>
    <v>11</v>
    <v>11.284000000000001</v>
    <v>10.96</v>
    <v>10.125</v>
    <v>USD</v>
    <v>TASTEMAKER ACQUISITION UNT</v>
    <v>10.96</v>
    <v>PMGMU</v>
    <v>ETF</v>
    <v>TASTEMAKER ACQUISITION UNT (XNAS:PMGMU)</v>
    <v>2500</v>
    <v>102</v>
  </rv>
  <rv s="2">
    <v>12922</v>
  </rv>
  <rv s="0">
    <v>https://www.bing.com/financeapi/forcetrigger?t=a21152&amp;q=XNYS%3aPML&amp;form=skydnc</v>
    <v>Learn more on Bing</v>
  </rv>
  <rv s="24">
    <v>es-ES</v>
    <v>a21152</v>
    <v>268435456</v>
    <v>1</v>
    <v>Con tecnología de Refinitiv</v>
    <v>73</v>
    <v>74</v>
    <v>Pimco Muni Income II (XNYS:PML)</v>
    <v>14</v>
    <v>75</v>
    <v>Finance</v>
    <v>76</v>
    <v>XNYS</v>
    <v>8.7650000000000006</v>
    <v>-0.01</v>
    <v>-1.1479999999999999E-3</v>
    <v>579871698.85000002</v>
    <v>8.7100000000000009</v>
    <v>45637.872605046097</v>
    <v>2.2799999999999997E-2</v>
    <v>New York Stock Exchange</v>
    <v>12924</v>
    <v>8.8000000000000007</v>
    <v>9.52</v>
    <v>8.67</v>
    <v>8</v>
    <v>USD</v>
    <v>Pimco Muni Income II</v>
    <v>8.6999999999999993</v>
    <v>PML</v>
    <v>ETF</v>
    <v>Pimco Muni Income II (XNYS:PML)</v>
    <v>336256</v>
    <v>227250</v>
  </rv>
  <rv s="2">
    <v>12925</v>
  </rv>
  <rv s="0">
    <v>https://www.bing.com/financeapi/forcetrigger?t=a2117w&amp;q=XNYS%3aPMM&amp;form=skydnc</v>
    <v>Learn more on Bing</v>
  </rv>
  <rv s="26">
    <v>es-ES</v>
    <v>a2117w</v>
    <v>268435456</v>
    <v>1</v>
    <v>Con tecnología de Refinitiv</v>
    <v>81</v>
    <v>82</v>
    <v>Putnam Managed Muni Inc (XNYS:PMM)</v>
    <v>14</v>
    <v>83</v>
    <v>Finance</v>
    <v>76</v>
    <v>XNYS</v>
    <v>6.4050000000000002</v>
    <v>1.8640000000000001</v>
    <v>1.0999999999999999E-2</v>
    <v>1.727E-3</v>
    <v>309702385.73000002</v>
    <v>6.37</v>
    <v>45637.873502789065</v>
    <v>1.21E-2</v>
    <v>New York Stock Exchange</v>
    <v>12927</v>
    <v>6.43</v>
    <v>6.61</v>
    <v>6.37</v>
    <v>5.8250000000000002</v>
    <v>USD</v>
    <v>Putnam Managed Muni Inc</v>
    <v>6.3810000000000002</v>
    <v>PMM</v>
    <v>ETF</v>
    <v>Putnam Managed Muni Inc (XNYS:PMM)</v>
    <v>239511</v>
    <v>118805</v>
  </rv>
  <rv s="2">
    <v>12928</v>
  </rv>
  <rv s="0">
    <v>https://www.bing.com/financeapi/forcetrigger?t=aw38mw&amp;q=XNAS%3aPMN&amp;form=skydnc</v>
    <v>Learn more on Bing</v>
  </rv>
  <rv s="7">
    <v>es-ES</v>
    <v>aw38mw</v>
    <v>268435456</v>
    <v>1</v>
    <v>Con tecnología de Refinitiv</v>
    <v>25</v>
    <v>26</v>
    <v>ProMIS (XNAS:PMN)</v>
    <v>3</v>
    <v>27</v>
    <v>Finance</v>
    <v>28</v>
    <v>XNAS</v>
    <v>32689190</v>
    <v>2005</v>
    <v>0.99</v>
    <v>0.55500000000000005</v>
    <v>-5.5E-2</v>
    <v>-5.4455000000000003E-2</v>
    <v>31218176</v>
    <v>1.01</v>
    <v>ProMIS Neurosciences Inc. is a clinical-stage biotechnology company. It is focused on generating and developing antibody therapeutics selectively targeting toxic misfolded proteins in neurodegenerative diseases such as Alzheimer’s disease (AD), amyotrophic lateral sclerosis (ALS) and multiple system atrophy (MSA). Its proprietary target discovery engine applies a thermodynamic, computational discovery platform-ProMIS and Collective Coordinates-to predict novel targets known as Disease Specific Epitopes on the molecular surface of misfolded proteins. Using this approach, the Company is developing novel antibody therapeutics for AD, ALS and MSA. Its product candidates are PMN310, PMN267, and PMN442. The PMN310 is a monoclonal antibody designed to treat AD by selectively targeting toxic, misfolded oligomers of amyloid-beta. PMN267 product candidate targeting ALS. PMN442 is a drug candidate being developed for MSA designed to selectively target and protect against pathogenic a-syn species.</v>
    <v>6</v>
    <v>XNAS</v>
    <v>45637.872910323436</v>
    <v>Nasdaq Stock Market</v>
    <v>12930</v>
    <v>0.99</v>
    <v>3.1</v>
    <v>0.94889999999999997</v>
    <v>0.88</v>
    <v>USD</v>
    <v>ProMIS</v>
    <v>ProMIS</v>
    <v>0</v>
    <v>0.95499999999999996</v>
    <v>Biotechnology &amp; Medical Research</v>
    <v>Suite 200, 1920 Yonge Street, TORONTO, ON, M4S 3E2 CA</v>
    <v>PMN</v>
    <v>Acciones</v>
    <v>ProMIS (XNAS:PMN)</v>
    <v>34443</v>
    <v>54397</v>
  </rv>
  <rv s="2">
    <v>12931</v>
  </rv>
  <rv s="0">
    <v>https://www.bing.com/financeapi/forcetrigger?t=a211ar&amp;q=XNYS%3aPMO&amp;form=skydnc</v>
    <v>Learn more on Bing</v>
  </rv>
  <rv s="24">
    <v>es-ES</v>
    <v>a211ar</v>
    <v>268435456</v>
    <v>1</v>
    <v>Con tecnología de Refinitiv</v>
    <v>73</v>
    <v>74</v>
    <v>Putnam Muni Oppty Trust (XNYS:PMO)</v>
    <v>14</v>
    <v>75</v>
    <v>Finance</v>
    <v>76</v>
    <v>XNYS</v>
    <v>10.69</v>
    <v>7.0000000000000007E-2</v>
    <v>6.5910000000000005E-3</v>
    <v>343530362.24000001</v>
    <v>10.62</v>
    <v>45637.869708356251</v>
    <v>9.5999999999999992E-3</v>
    <v>New York Stock Exchange</v>
    <v>12933</v>
    <v>10.84</v>
    <v>10.96</v>
    <v>10.674200000000001</v>
    <v>9.69</v>
    <v>USD</v>
    <v>Putnam Muni Oppty Trust</v>
    <v>10.69</v>
    <v>PMO</v>
    <v>ETF</v>
    <v>Putnam Muni Oppty Trust (XNYS:PMO)</v>
    <v>196102</v>
    <v>99455</v>
  </rv>
  <rv s="2">
    <v>12934</v>
  </rv>
  <rv s="0">
    <v>https://www.bing.com/financeapi/forcetrigger?t=a211m7&amp;q=XNYS%3aPMT&amp;form=skydnc</v>
    <v>Learn more on Bing</v>
  </rv>
  <rv s="7">
    <v>es-ES</v>
    <v>a211m7</v>
    <v>268435456</v>
    <v>1</v>
    <v>Con tecnología de Refinitiv</v>
    <v>25</v>
    <v>26</v>
    <v>PennyMac Mortg (XNYS:PMT)</v>
    <v>3</v>
    <v>27</v>
    <v>Finance</v>
    <v>28</v>
    <v>XNYS</v>
    <v>86860960</v>
    <v>2009</v>
    <v>13.58</v>
    <v>1.4668000000000001</v>
    <v>-7.0000000000000007E-2</v>
    <v>-5.1700000000000001E-3</v>
    <v>1170017131</v>
    <v>13.54</v>
    <v>PennyMac Mortgage Investment Trust is a specialty finance company. The Company invests primarily in mortgage-related assets. The Company conducts all its operations, and makes investments, through PennyMac Operating Partnership, L.P. and its subsidiaries. The Company's segments include credit sensitive strategies, interest rate sensitive strategies, correspondent production, and corporate. The credit sensitive strategies segment represents its investments in credit risk transfer (CRT) arrangements, subordinate mortgage-backed securities (MBS), distressed loans, and real estate. The interest rate sensitive strategies segment represents its investments in MSRs, excess servicing spread (ESS) purchased from PFSI, Agency and senior non-Agency MBS and the related interest rate hedging activities. The Correspondent Production segment serves as an intermediary between lenders and the capital markets by purchasing, pooling and reselling credit quality loans.</v>
    <v>7</v>
    <v>XNYS</v>
    <v>45637.873549582815</v>
    <v>New York Stock Exchange</v>
    <v>12936</v>
    <v>13.6</v>
    <v>15.89</v>
    <v>13.41</v>
    <v>12.81</v>
    <v>USD</v>
    <v>PennyMac Mortg</v>
    <v>PennyMac Mortg</v>
    <v>10.9061</v>
    <v>13.47</v>
    <v>Residential &amp; Commercial REIT</v>
    <v>3043 Townsgate Road, WESTLAKE VILLAGE, CA, 91361 US</v>
    <v>PMT</v>
    <v>Acciones</v>
    <v>PennyMac Mortg (XNYS:PMT)</v>
    <v>318135</v>
    <v>653553</v>
  </rv>
  <rv s="2">
    <v>12937</v>
  </rv>
  <rv s="0">
    <v>https://www.bing.com/financeapi/forcetrigger?t=a211ur&amp;q=XNAS%3aPMTS&amp;form=skydnc</v>
    <v>Learn more on Bing</v>
  </rv>
  <rv s="7">
    <v>es-ES</v>
    <v>a211ur</v>
    <v>268435456</v>
    <v>1</v>
    <v>Con tecnología de Refinitiv</v>
    <v>25</v>
    <v>26</v>
    <v>CPI Card Group (XNAS:PMTS)</v>
    <v>3</v>
    <v>27</v>
    <v>Finance</v>
    <v>28</v>
    <v>XNAS</v>
    <v>11159420</v>
    <v>2007</v>
    <v>33.53</v>
    <v>1.4218999999999999</v>
    <v>0.71</v>
    <v>2.1257000000000002E-2</v>
    <v>380647816</v>
    <v>33.4</v>
    <v>CPI Card Group Inc. is a payments technology company and provider of comprehensive financial payment card solutions in the United States. The Company’s segments include Debit and Credit, Prepaid Debit and Other. The Debit and Credit segment produces financial payment cards and provides integrated card services, including digital services, for card-issuing financial institutions and fintechs primarily in the United States. Products produced by this segment include EMV and non-EMV Financial Payment Cards, including contact and contactless (dual interface) cards and plastic and encased metal cards, and Second Wave payment cards featuring a core made with ROBP, and other private label credit cards that are not issued on the networks of the Payment Cards Brands. The Prepaid Debit segment primarily provides integrated prepaid card services to Prepaid Debit Card providers in the United States, including tamper-evident security packaging. This segment also produces financial payment cards.</v>
    <v>1448</v>
    <v>XNAS</v>
    <v>45637.873553414065</v>
    <v>Nasdaq Stock Market</v>
    <v>12939</v>
    <v>34.450000000000003</v>
    <v>34.450000000000003</v>
    <v>33.35</v>
    <v>15</v>
    <v>USD</v>
    <v>CPI Card Group</v>
    <v>CPI Card Group</v>
    <v>25.534800000000001</v>
    <v>34.11</v>
    <v>Banking Services</v>
    <v>10368 WEST CENTENNIAL RD, LITTLETON, CO, 80127 US</v>
    <v>PMTS</v>
    <v>Acciones</v>
    <v>CPI Card Group (XNAS:PMTS)</v>
    <v>23398</v>
    <v>46017</v>
  </rv>
  <rv s="2">
    <v>12940</v>
  </rv>
  <rv s="51">
    <v>es-ES</v>
    <v>cayuz2</v>
    <v>268435456</v>
    <v>1</v>
    <v>Con tecnología de Refinitiv</v>
    <v>151</v>
    <v>152</v>
    <v>PennyMac Mortg (XNYS:PMTU)</v>
    <v>44</v>
    <v>31</v>
    <v>Finance</v>
    <v>45</v>
    <v>XNYS</v>
    <v>86860960</v>
    <v>2009</v>
    <v>25.78</v>
    <v>1.4668000000000001</v>
    <v>-0.09</v>
    <v>-3.4899999999999996E-3</v>
    <v>1176097000</v>
    <v>25.79</v>
    <v>PennyMac Mortgage Investment Trust is a specialty finance company. The Company invests primarily in mortgage-related assets. The Company conducts all its operations, and makes investments, through PennyMac Operating Partnership, L.P. and its subsidiaries. The Company's segments include credit sensitive strategies, interest rate sensitive strategies, correspondent production, and corporate. The credit sensitive strategies segment represents its investments in credit risk transfer (CRT) arrangements, subordinate mortgage-backed securities (MBS), distressed loans, and real estate. The interest rate sensitive strategies segment represents its investments in MSRs, excess servicing spread (ESS) purchased from PFSI, Agency and senior non-Agency MBS and the related interest rate hedging activities. The Correspondent Production segment serves as an intermediary between lenders and the capital markets by purchasing, pooling and reselling credit quality loans.</v>
    <v>7</v>
    <v>XNYS</v>
    <v>45637.854652742972</v>
    <v>New York Stock Exchange</v>
    <v>25.78</v>
    <v>26.484999999999999</v>
    <v>25.65</v>
    <v>24.72</v>
    <v>USD</v>
    <v>PennyMac Mortg</v>
    <v>PennyMac Mortg</v>
    <v>25.7</v>
    <v>Residential &amp; Commercial REIT</v>
    <v>3043 Townsgate Road, WESTLAKE VILLAGE, CA, 91361 US</v>
    <v>PMTU</v>
    <v>Acciones</v>
    <v>PennyMac Mortg (XNYS:PMTU)</v>
    <v>1600</v>
    <v>1719</v>
  </rv>
  <rv s="2">
    <v>12942</v>
  </rv>
  <rv s="0">
    <v>https://www.bing.com/financeapi/forcetrigger?t=bvqlvh&amp;q=XNAS%3aPMVP&amp;form=skydnc</v>
    <v>Learn more on Bing</v>
  </rv>
  <rv s="7">
    <v>es-ES</v>
    <v>bvqlvh</v>
    <v>268435456</v>
    <v>1</v>
    <v>Con tecnología de Refinitiv</v>
    <v>25</v>
    <v>26</v>
    <v>PMV (XNAS:PMVP)</v>
    <v>3</v>
    <v>27</v>
    <v>Finance</v>
    <v>28</v>
    <v>XNAS</v>
    <v>51747130</v>
    <v>2013</v>
    <v>1.61</v>
    <v>1.4649000000000001</v>
    <v>-1.4999999999999999E-2</v>
    <v>-9.3749999999999997E-3</v>
    <v>82019201</v>
    <v>1.6</v>
    <v xml:space="preserve">PMV Pharmaceuticals, Inc. is a precision oncology company, which is engaged in discovery and development of small molecule, tumor-agnostic therapies targeting p53. p53 is a tumor suppressor protein known as the guardian of the genome, and normal, or wild type, p53 has the ability to eliminate cancer cells. It is leveraging its precision oncology platform to develop a pipeline of orally available, potent and highly selective small molecule product candidates that target p53 mutations or other p53-related cancers. Its lead product candidate, PC14586 (rezatapopt), is an orally available small molecule designed to potently and selectively correct p53 misfolding caused by a specific p53 mutation, Y220C, while sparing wild type p53. In preclinical studies, PC14586 has shown selective on-target activity, which functions in cells with the p53 Y220C mutation and exhibited robust anti-tumor activity evidenced by potent tumor growth inhibition and strong tumor regression as a single agent. </v>
    <v>63</v>
    <v>XNAS</v>
    <v>45637.873107337502</v>
    <v>Nasdaq Stock Market</v>
    <v>12944</v>
    <v>1.61</v>
    <v>3.47</v>
    <v>1.575</v>
    <v>1.4</v>
    <v>USD</v>
    <v>PMV</v>
    <v>PMV</v>
    <v>0</v>
    <v>1.585</v>
    <v>Biotechnology &amp; Medical Research</v>
    <v>400 Alexander Park Drive, Suite 301, PRINCETON, NJ, 08540 US</v>
    <v>PMVP</v>
    <v>Acciones</v>
    <v>PMV (XNAS:PMVP)</v>
    <v>83497</v>
    <v>219477</v>
  </rv>
  <rv s="2">
    <v>12945</v>
  </rv>
  <rv s="0">
    <v>https://www.bing.com/financeapi/forcetrigger?t=a211xm&amp;q=XNYS%3aPMX&amp;form=skydnc</v>
    <v>Learn more on Bing</v>
  </rv>
  <rv s="24">
    <v>es-ES</v>
    <v>a211xm</v>
    <v>268435456</v>
    <v>1</v>
    <v>Con tecnología de Refinitiv</v>
    <v>73</v>
    <v>74</v>
    <v>PIMCO Muni Income III (XNYS:PMX)</v>
    <v>14</v>
    <v>75</v>
    <v>Finance</v>
    <v>76</v>
    <v>XNYS</v>
    <v>7.82</v>
    <v>-4.4999999999999998E-2</v>
    <v>-5.7469999999999995E-3</v>
    <v>268514937.50999999</v>
    <v>7.83</v>
    <v>45637.870367615622</v>
    <v>2.2499999999999999E-2</v>
    <v>New York Stock Exchange</v>
    <v>12947</v>
    <v>7.86</v>
    <v>8.52</v>
    <v>7.77</v>
    <v>7.02</v>
    <v>USD</v>
    <v>PIMCO Muni Income III</v>
    <v>7.7850000000000001</v>
    <v>PMX</v>
    <v>ETF</v>
    <v>PIMCO Muni Income III (XNYS:PMX)</v>
    <v>163705</v>
    <v>96062</v>
  </rv>
  <rv s="2">
    <v>12948</v>
  </rv>
  <rv s="0">
    <v>https://www.bing.com/financeapi/forcetrigger?t=a2124c&amp;q=XNAS%3aPNBK&amp;form=skydnc</v>
    <v>Learn more on Bing</v>
  </rv>
  <rv s="7">
    <v>es-ES</v>
    <v>a2124c</v>
    <v>268435456</v>
    <v>1</v>
    <v>Con tecnología de Refinitiv</v>
    <v>25</v>
    <v>26</v>
    <v>Patriot Ntl Banc (XNAS:PNBK)</v>
    <v>3</v>
    <v>27</v>
    <v>Finance</v>
    <v>28</v>
    <v>XNAS</v>
    <v>3976070</v>
    <v>1999</v>
    <v>2.72</v>
    <v>0.4173</v>
    <v>-0.12</v>
    <v>-4.3320999999999998E-2</v>
    <v>10655880</v>
    <v>2.77</v>
    <v>Patriot National Bancorp, Inc. is a one-bank holding company for Patriot Bank, N.A (the Bank). The Bank has a total of nine branch offices comprised of eight branch offices located in Fairfield and New Haven Counties, Connecticut and one branch office located in Westchester County, New York. It offers commercial real estate loans, commercial business loans, small business administration (SBA) loans and a variety of consumer loans to individuals, small and medium-sized businesses and professionals. Its consumer and commercial deposit accounts offering include checking, interest-bearing negotiable order of withdrawal, money market, time certificates of deposit, savings, prepaid deposit accounts, on-line national money market accounts, certificate of deposit account registry service, individual retirement accounts and others. Other services offered by the Bank include lockbox, Internet banking, bill paying, remote deposit capture, debit cards, money orders, travelers' checks, and ATMs.</v>
    <v>117</v>
    <v>XNAS</v>
    <v>45637.872015914065</v>
    <v>Nasdaq Stock Market</v>
    <v>12950</v>
    <v>2.86</v>
    <v>5.1100000000000003</v>
    <v>2.4500000000000002</v>
    <v>1.39</v>
    <v>USD</v>
    <v>Patriot Ntl Banc</v>
    <v>Patriot Ntl Banc</v>
    <v>0</v>
    <v>2.65</v>
    <v>Banking Services</v>
    <v>900 Bedford Street, STAMFORD, CT, 06901 US</v>
    <v>PNBK</v>
    <v>Acciones</v>
    <v>Patriot Ntl Banc (XNAS:PNBK)</v>
    <v>60321</v>
    <v>32813</v>
  </rv>
  <rv s="2">
    <v>12951</v>
  </rv>
  <rv s="0">
    <v>https://www.bing.com/financeapi/forcetrigger?t=a21277&amp;q=XNYS%3aPNC&amp;form=skydnc</v>
    <v>Learn more on Bing</v>
  </rv>
  <rv s="7">
    <v>es-ES</v>
    <v>a21277</v>
    <v>268435456</v>
    <v>1</v>
    <v>Con tecnología de Refinitiv</v>
    <v>25</v>
    <v>26</v>
    <v>THE PNC FINANCIAL SERVICES GROUP, INC. (XNYS:PNC)</v>
    <v>3</v>
    <v>27</v>
    <v>Finance</v>
    <v>28</v>
    <v>XNYS</v>
    <v>396783400</v>
    <v>1983</v>
    <v>205.965</v>
    <v>1.1431</v>
    <v>-1.1399999999999999</v>
    <v>-5.5760000000000002E-3</v>
    <v>80666065220</v>
    <v>204.44</v>
    <v>THE PNC FINANCIAL SERVICES GROUP, INC. es una compañía de servicios financieros diversificados. La Compañía tiene negocios dedicados a la banca minorista, incluyendo hipotecas residenciales, banca corporativa e institucional y gestión de activos. La Compañía opera a través de cuatro segmentos: Banca minorista, Banca corporativa e institucional, Grupo de gestión de activos y BlackRock. La Banca minorista ofrece servicios de depósito, préstamos, corretaje, gestión de inversiones y gestión de efectivo. La Banca corporativa e institucional proporciona préstamos, gestión de tesorería, así como productos y servicios relacionados con los mercados de capital. El Grupo de gestión de activos incluye gestión de patrimonio personal para clientes de alto y ultra alto poder adquisitivo, así como gestión de activos institucionales. BlackRock, que forma parte de la inversión de capital de la Compañía, es una empresa de gestión de inversiones cotizada en bolsa, que ofrece servicios de inversión y administración de riesgo a clientes institucionales y minoristas de todo el mundo.</v>
    <v>53749</v>
    <v>XNYS</v>
    <v>45637.873596446094</v>
    <v>New York Stock Exchange</v>
    <v>12953</v>
    <v>206.465</v>
    <v>216.26</v>
    <v>203.29</v>
    <v>139.69</v>
    <v>USD</v>
    <v>THE PNC FINANCIAL SERVICES GROUP, INC.</v>
    <v>THE PNC FINANCIAL SERVICES GROUP, INC.</v>
    <v>17.291899999999998</v>
    <v>203.3</v>
    <v>Banking Services</v>
    <v>The Tower At Pnc Plaza, 300 Fifth Avenue, PITTSBURGH, PA, 15222-2401 US</v>
    <v>PNC</v>
    <v>Acciones</v>
    <v>THE PNC FINANCIAL SERVICES GROUP, INC. (XNYS:PNC)</v>
    <v>1172402</v>
    <v>1996387</v>
  </rv>
  <rv s="2">
    <v>12954</v>
  </rv>
  <rv s="0">
    <v>https://www.bing.com/financeapi/forcetrigger?t=a212fr&amp;q=XNYS%3aPNF&amp;form=skydnc</v>
    <v>Learn more on Bing</v>
  </rv>
  <rv s="26">
    <v>es-ES</v>
    <v>a212fr</v>
    <v>268435456</v>
    <v>1</v>
    <v>Con tecnología de Refinitiv</v>
    <v>81</v>
    <v>82</v>
    <v>PIMCO NY Muni Income (XNYS:PNF)</v>
    <v>14</v>
    <v>83</v>
    <v>Finance</v>
    <v>115</v>
    <v>XNYS</v>
    <v>7.9</v>
    <v>2.1343999999999999</v>
    <v>-0.01</v>
    <v>-1.2690000000000002E-3</v>
    <v>68199524.170000002</v>
    <v>7.88</v>
    <v>45637.846273298441</v>
    <v>1.4800000000000001E-2</v>
    <v>New York Stock Exchange</v>
    <v>12956</v>
    <v>7.91</v>
    <v>8.4</v>
    <v>7.87</v>
    <v>7.43</v>
    <v>USD</v>
    <v>PIMCO NY Muni Income</v>
    <v>7.87</v>
    <v>PNF</v>
    <v>ETF</v>
    <v>PIMCO NY Muni Income (XNYS:PNF)</v>
    <v>41634</v>
    <v>29580</v>
  </rv>
  <rv s="2">
    <v>12957</v>
  </rv>
  <rv s="0">
    <v>https://www.bing.com/financeapi/forcetrigger?t=a212im&amp;q=XNAS%3aPNFP&amp;form=skydnc</v>
    <v>Learn more on Bing</v>
  </rv>
  <rv s="7">
    <v>es-ES</v>
    <v>a212im</v>
    <v>268435456</v>
    <v>1</v>
    <v>Con tecnología de Refinitiv</v>
    <v>25</v>
    <v>26</v>
    <v>Pinnacle Finl (XNAS:PNFP)</v>
    <v>3</v>
    <v>27</v>
    <v>Finance</v>
    <v>28</v>
    <v>XNAS</v>
    <v>77245150</v>
    <v>2000</v>
    <v>121.79</v>
    <v>1.0754999999999999</v>
    <v>0.06</v>
    <v>4.9620000000000003E-4</v>
    <v>9344345795</v>
    <v>120.91</v>
    <v>Pinnacle Financial Partners, Inc. is a financial holding company. The Company operates through its wholly owned subsidiary, Pinnacle Bank (the Bank). The Bank is a Tennessee state-chartered bank. It offers a range of lending products, including commercial, real estate and consumer loans to individuals, businesses, and professional entities. The Bank is also focused on offering core deposits, including savings, noninterest-bearing checking, interest-bearing checking, money market and certificate of deposit accounts, including access to products offered through various IntraFi Network Deposit programs. The Bank also provides fiduciary and investment services through its Trust &amp; Investment Services department. Its treasury management services include, online wire origination, automated bill pay services, positive pay, and others. It operates approximately 128 offices, including 51 in Tennessee, 39 in North Carolina, 21 in South Carolina, 10 in Virginia, three in Georgia.</v>
    <v>3469</v>
    <v>XNAS</v>
    <v>45637.873276191407</v>
    <v>Nasdaq Stock Market</v>
    <v>12959</v>
    <v>123.14</v>
    <v>131.91</v>
    <v>120.6332</v>
    <v>73.62</v>
    <v>USD</v>
    <v>Pinnacle Finl</v>
    <v>Pinnacle Finl</v>
    <v>23.0731</v>
    <v>120.97</v>
    <v>Banking Services</v>
    <v>150 Third Avenue South, Suite 900, NASHVILLE, TN, 37201 US</v>
    <v>PNFP</v>
    <v>Acciones</v>
    <v>Pinnacle Finl (XNAS:PNFP)</v>
    <v>469868</v>
    <v>531188</v>
  </rv>
  <rv s="2">
    <v>12960</v>
  </rv>
  <rv s="0">
    <v>https://www.bing.com/financeapi/forcetrigger?t=buojc7&amp;q=XNAS%3aPNFPP&amp;form=skydnc</v>
    <v>Learn more on Bing</v>
  </rv>
  <rv s="7">
    <v>es-ES</v>
    <v>buojc7</v>
    <v>268435456</v>
    <v>1</v>
    <v>Con tecnología de Refinitiv</v>
    <v>25</v>
    <v>26</v>
    <v>Pinnacle Finl (XNAS:PNFPP)</v>
    <v>3</v>
    <v>27</v>
    <v>Finance</v>
    <v>28</v>
    <v>XNAS</v>
    <v>77245150</v>
    <v>2000</v>
    <v>24.84</v>
    <v>1.0754999999999999</v>
    <v>-0.18</v>
    <v>-7.2140000000000008E-3</v>
    <v>9339711000</v>
    <v>24.95</v>
    <v>Pinnacle Financial Partners, Inc. is a financial holding company. The Company operates through its wholly owned subsidiary, Pinnacle Bank (the Bank). The Bank is a Tennessee state-chartered bank. It offers a range of lending products, including commercial, real estate and consumer loans to individuals, businesses, and professional entities. The Bank is also focused on offering core deposits, including savings, noninterest-bearing checking, interest-bearing checking, money market and certificate of deposit accounts, including access to products offered through various IntraFi Network Deposit programs. The Bank also provides fiduciary and investment services through its Trust &amp; Investment Services department. Its treasury management services include, online wire origination, automated bill pay services, positive pay, and others. It operates approximately 128 offices, including 51 in Tennessee, 39 in North Carolina, 21 in South Carolina, 10 in Virginia, three in Georgia.</v>
    <v>3469</v>
    <v>XNAS</v>
    <v>45637.87072982578</v>
    <v>Nasdaq Stock Market</v>
    <v>12962</v>
    <v>24.97</v>
    <v>25.1599</v>
    <v>24.6</v>
    <v>22.29</v>
    <v>USD</v>
    <v>Pinnacle Finl</v>
    <v>Pinnacle Finl</v>
    <v>0</v>
    <v>24.77</v>
    <v>Banking Services</v>
    <v>150 Third Avenue South, Suite 900, NASHVILLE, TN, 37201 US</v>
    <v>PNFPP</v>
    <v>Acciones</v>
    <v>Pinnacle Finl (XNAS:PNFPP)</v>
    <v>14532</v>
    <v>11402</v>
  </rv>
  <rv s="2">
    <v>12963</v>
  </rv>
  <rv s="0">
    <v>https://www.bing.com/financeapi/forcetrigger?t=a212lh&amp;q=XNYS%3aPNI&amp;form=skydnc</v>
    <v>Learn more on Bing</v>
  </rv>
  <rv s="26">
    <v>es-ES</v>
    <v>a212lh</v>
    <v>268435456</v>
    <v>1</v>
    <v>Con tecnología de Refinitiv</v>
    <v>81</v>
    <v>82</v>
    <v>PIMCO NY Muni Income II (XNYS:PNI)</v>
    <v>14</v>
    <v>83</v>
    <v>Finance</v>
    <v>76</v>
    <v>XNYS</v>
    <v>7.63</v>
    <v>2.2698999999999998</v>
    <v>-2.5000000000000001E-2</v>
    <v>-3.2810000000000001E-3</v>
    <v>93964505.510000005</v>
    <v>7.62</v>
    <v>45637.864753575785</v>
    <v>2.1299999999999999E-2</v>
    <v>New York Stock Exchange</v>
    <v>12965</v>
    <v>7.65</v>
    <v>7.96</v>
    <v>7.58</v>
    <v>7.0670999999999999</v>
    <v>USD</v>
    <v>PIMCO NY Muni Income II</v>
    <v>7.5949999999999998</v>
    <v>PNI</v>
    <v>ETF</v>
    <v>PIMCO NY Muni Income II (XNYS:PNI)</v>
    <v>57242</v>
    <v>60045</v>
  </rv>
  <rv s="2">
    <v>12966</v>
  </rv>
  <rv s="0">
    <v>https://www.bing.com/financeapi/forcetrigger?t=a212r7&amp;q=XNYS%3aPNM&amp;form=skydnc</v>
    <v>Learn more on Bing</v>
  </rv>
  <rv s="7">
    <v>es-ES</v>
    <v>a212r7</v>
    <v>268435456</v>
    <v>1</v>
    <v>Con tecnología de Refinitiv</v>
    <v>25</v>
    <v>26</v>
    <v>TXNM Energy (XNYS:TXNM)</v>
    <v>3</v>
    <v>27</v>
    <v>Finance</v>
    <v>28</v>
    <v>XNYS</v>
    <v>90200380</v>
    <v>2000</v>
    <v>48.6</v>
    <v>0.40239999999999998</v>
    <v>-0.17</v>
    <v>-3.5110000000000002E-3</v>
    <v>4352168335</v>
    <v>48.42</v>
    <v xml:space="preserve">TXNM Energy, Inc., formerly PNM Resources, Inc., is an energy holding company. The Company provides electricity to approximately 800,000 homes and businesses in New Mexico and Texas through its regulated utilities, Public Service Company of New Mexico (PNM) and Texas-New Mexico Power Company’s (TNMP). PNM is a regulated utility in New Mexico with operations primarily engaged in the generation, transmission and distribution of electricity. PNM serves nearly 550,000 New Mexico residential and business customers in Greater Albuquerque, Rio Rancho, Los Lunas, and others. TNMP provides transmission and distribution services in Texas. TNMP owns 992 circuit miles of overhead electric transmission lines; 7,319 pole miles of overhead distribution lines; 1,433 circuit miles of underground distribution lines, and 128 substations. TNMP provides transmission and distribution services to Retail Electric Providers (REPs) that provide electric service to customers in TNMP’s service territories. </v>
    <v>1600</v>
    <v>XNYS</v>
    <v>45637.873578448438</v>
    <v>New York Stock Exchange</v>
    <v>12968</v>
    <v>48.6</v>
    <v>50.28</v>
    <v>47.88</v>
    <v>34.625</v>
    <v>USD</v>
    <v>TXNM Energy</v>
    <v>TXNM Energy</v>
    <v>25.2088</v>
    <v>48.25</v>
    <v>Electrical Utilities &amp; IPPs</v>
    <v>414 SILVER AVE. SW, ALBUQUERQUE, NM, 87102-3289 US</v>
    <v>TXNM</v>
    <v>Acciones</v>
    <v>TXNM Energy (XNYS:TXNM)</v>
    <v>470355</v>
    <v>844069</v>
  </rv>
  <rv s="2">
    <v>12969</v>
  </rv>
  <rv s="0">
    <v>https://www.bing.com/financeapi/forcetrigger?t=a212u2&amp;q=XNYS%3aPNNT&amp;form=skydnc</v>
    <v>Learn more on Bing</v>
  </rv>
  <rv s="7">
    <v>es-ES</v>
    <v>a212u2</v>
    <v>268435456</v>
    <v>1</v>
    <v>Con tecnología de Refinitiv</v>
    <v>25</v>
    <v>26</v>
    <v>PennantPark (XNYS:PNNT)</v>
    <v>3</v>
    <v>27</v>
    <v>Finance</v>
    <v>28</v>
    <v>XNYS</v>
    <v>65296090</v>
    <v>2007</v>
    <v>6.93</v>
    <v>1.5395000000000001</v>
    <v>-2.5000000000000001E-2</v>
    <v>-3.6129999999999999E-3</v>
    <v>450216540</v>
    <v>6.92</v>
    <v xml:space="preserve">PennantPark Investment Corporation is a closed-end, externally managed, non-diversified investment company. The Company’s objectives are to generate both current income and capital appreciation while seeking to preserve capital through debt and equity investments primarily made to United States middle-market companies in the form of first lien secured debt, second lien secured debt, subordinated debt and equity investments. The Company invests primarily in United States middle-market companies in the form of first lien secured debt, second lien secured debt, subordinated debt and, to a lesser extent, equity investments. The Company’s portfolio generally consists of illiquid securities, including debt and equity investments. It invests in sectors, including media, hotels, motels, inns and gaming, aerospace and defense, building materials, environmental services, healthcare, education and childcare, consumer products, printing and publishing, and the auto sector, among others. </v>
    <v>0</v>
    <v>XNYS</v>
    <v>45637.873589988281</v>
    <v>New York Stock Exchange</v>
    <v>12971</v>
    <v>6.95</v>
    <v>8.0399999999999991</v>
    <v>6.89</v>
    <v>6.31</v>
    <v>USD</v>
    <v>PennantPark</v>
    <v>PennantPark</v>
    <v>9.2432999999999996</v>
    <v>6.8949999999999996</v>
    <v>Collective Investments</v>
    <v>1691 Michigan Avenue, MIAMI BEACH, FL, 33139 US</v>
    <v>PNNT</v>
    <v>Acciones</v>
    <v>PennantPark (XNYS:PNNT)</v>
    <v>290267</v>
    <v>578608</v>
  </rv>
  <rv s="2">
    <v>12972</v>
  </rv>
  <rv s="0">
    <v>https://www.bing.com/financeapi/forcetrigger?t=aa8mtc&amp;q=XASX%3aPNR&amp;form=skydnc</v>
    <v>Learn more on Bing</v>
  </rv>
  <rv s="8">
    <v>es-ES</v>
    <v>aa8mtc</v>
    <v>268435456</v>
    <v>1</v>
    <v>Con tecnología de Refinitiv</v>
    <v>29</v>
    <v>30</v>
    <v>Pantoro (XASX:PNR)</v>
    <v>3</v>
    <v>330</v>
    <v>Finance</v>
    <v>143</v>
    <v>XASX</v>
    <v>6454030000</v>
    <v>1986</v>
    <v>9.6000000000000002E-2</v>
    <v>1.149</v>
    <v>4.0000000000000001E-3</v>
    <v>4.1666999999999996E-2</v>
    <v>606678900</v>
    <v>9.6000000000000002E-2</v>
    <v>Pantoro Limited is an Australia-based gold producer with its 100% owned Norseman Gold Project located in Western Australia. The Company’s Norseman Gold Project is located in the Eastern Goldfields of Western Australia, at the southern end of the Norseman-Wiluna greenstone belt. The project lies approximately 725 km east of Perth, 200 km south of Kalgoorlie, and 200 km north of Esperance. The project comprises various near-contiguous mining tenements, and its tenure includes approximately 70 lineal km of the prospective Norseman-Wiluna greenstone belt covering approximately 800 square kilometers. The Company has a portfolio of regional exploration targets located near the Nicolsons Project, approximately 45 km southwest of Halls Creek in Western Australia.</v>
    <v>2</v>
    <v>XASX</v>
    <v>45637.333333333336</v>
    <v>Australian Securities Exchange</v>
    <v>12974</v>
    <v>0.105</v>
    <v>0.13</v>
    <v>9.6000000000000002E-2</v>
    <v>3.7999999999999999E-2</v>
    <v>AUD</v>
    <v>Pantoro</v>
    <v>Pantoro</v>
    <v>0.1</v>
    <v>Metals &amp; Mining</v>
    <v>Level 2, 46 Ventnor Ave, PERTH, WESTERN AUSTRALIA, 6005 AU</v>
    <v>PNR</v>
    <v>Acciones</v>
    <v>Pantoro (XASX:PNR)</v>
    <v>6316727</v>
    <v>11407490</v>
  </rv>
  <rv s="2">
    <v>12975</v>
  </rv>
  <rv s="0">
    <v>https://www.bing.com/financeapi/forcetrigger?t=a2133m&amp;q=XNAS%3aPNRG&amp;form=skydnc</v>
    <v>Learn more on Bing</v>
  </rv>
  <rv s="7">
    <v>es-ES</v>
    <v>a2133m</v>
    <v>268435456</v>
    <v>1</v>
    <v>Con tecnología de Refinitiv</v>
    <v>25</v>
    <v>26</v>
    <v>Primeenergy Res (XNAS:PNRG)</v>
    <v>3</v>
    <v>27</v>
    <v>Finance</v>
    <v>28</v>
    <v>XNAS</v>
    <v>1717500</v>
    <v>1973</v>
    <v>184</v>
    <v>0.57079999999999997</v>
    <v>8.9963999999999995</v>
    <v>4.8840000000000001E-2</v>
    <v>331814817</v>
    <v>184.2</v>
    <v>PrimeEnergy Resources Corporation is an independent oil and natural gas company engaged in acquiring, developing, and producing oil and natural gas. The Company owns leasehold, mineral and royalty interests in producing and non-producing oil and gas properties across the United States, primarily in Oklahoma, and Texas. Through its subsidiaries Prime Operating Company, Eastern Oil Well Service Company, and EOWS Midland Company, it acts as operator and provides well-servicing support operations for many of the onshore oil and gas wells it operates, as well as for third parties. It operates approximately 534 active wells and owns non-operating interests and royalties in approximately 952 additional wells. It maintains an acreage position of approximately 16,407 gross (9,341 net) acres in the Permian Basin in West Texas, primarily in Reagan, Upton, Martin and Midland counties. It has over 511 producing wells in the Mid-Continent area, of which 128 wells are operated by the Company.</v>
    <v>115</v>
    <v>XNAS</v>
    <v>45637.873503900002</v>
    <v>Nasdaq Stock Market</v>
    <v>12977</v>
    <v>195</v>
    <v>220.5</v>
    <v>184</v>
    <v>92.4</v>
    <v>USD</v>
    <v>Primeenergy Res</v>
    <v>Primeenergy Res</v>
    <v>7.9200999999999997</v>
    <v>193.19640000000001</v>
    <v>Oil &amp; Gas</v>
    <v>9821 Katy Fwy Ste 1050, HOUSTON, TX, 77024-1218 US</v>
    <v>PNRG</v>
    <v>Acciones</v>
    <v>Primeenergy Res (XNAS:PNRG)</v>
    <v>8645</v>
    <v>6583</v>
  </rv>
  <rv s="2">
    <v>12978</v>
  </rv>
  <rv s="0">
    <v>https://www.bing.com/financeapi/forcetrigger?t=bv4fbh&amp;q=XNAS%3aPNT&amp;form=skydnc</v>
    <v>Learn more on Bing</v>
  </rv>
  <rv s="30">
    <v>es-ES</v>
    <v>bv4fbh</v>
    <v>268435456</v>
    <v>1</v>
    <v>1</v>
    <v>Con tecnología de Refinitiv</v>
    <v>25</v>
    <v>95</v>
    <v>POINT Bio (XNAS:PNT)</v>
    <v>3</v>
    <v>27</v>
    <v>Finance</v>
    <v>45</v>
    <v>XNAS</v>
    <v>106569200</v>
    <v>2020</v>
    <v>12.5</v>
    <v>-3.3599999999999998E-2</v>
    <v>0</v>
    <v>0</v>
    <v>1332115000</v>
    <v>12.48</v>
    <v xml:space="preserve">POINT Biopharma Global Inc. is a radiopharmaceutical company. The Company is engaged in building a platform for the clinical development and commercialization of radioligands that fight cancer. The Company is focused on transforming precision medicine by combining a portfolio of radiopharmaceutical assets, a seasoned management team, a pipeline, in-house manufacturing capabilities, and secured supply for rare medical isotopes like actinium-225 (Ac) and lutetium-177 (Lu). Its pipeline consists of late-stage programs in prostate cancer (PNT2002) and neuroendocrine tumors (PNT2003). Its Lu-PNT2002 is a late-stage prostate-specific membrane antigen (PSMA) targeted radioligand therapy. Its Lu-PNT2003 is a late-stage somatostatin-targeted radioligand in development for the treatment of neuroendocrine tumors. Its PNT2004 is a fibroblast activation protein-a (FAP) targeting program being developed for use in multiple tumor types. </v>
    <v>129</v>
    <v>XNAS</v>
    <v>45286.976462175779</v>
    <v>Nasdaq Stock Market</v>
    <v>12980</v>
    <v>12.51</v>
    <v>14.35</v>
    <v>12.49</v>
    <v>6.57</v>
    <v>USD</v>
    <v>POINT Bio</v>
    <v>POINT Bio</v>
    <v>14.993399999999999</v>
    <v>12.5</v>
    <v>Biotechnology &amp; Medical Research</v>
    <v>4850 West 78th Street, INDIANAPOLIS, IN, 46268 US</v>
    <v>PNT</v>
    <v>Acciones</v>
    <v>POINT Bio (XNAS:PNT)</v>
    <v>3290996</v>
    <v>3663014</v>
  </rv>
  <rv s="2">
    <v>12981</v>
  </rv>
  <rv s="0">
    <v>https://www.bing.com/financeapi/forcetrigger?t=brkuw7&amp;q=XNAS%3aPNTG&amp;form=skydnc</v>
    <v>Learn more on Bing</v>
  </rv>
  <rv s="7">
    <v>es-ES</v>
    <v>brkuw7</v>
    <v>268435456</v>
    <v>1</v>
    <v>Con tecnología de Refinitiv</v>
    <v>25</v>
    <v>26</v>
    <v>Pennant Group (XNAS:PNTG)</v>
    <v>3</v>
    <v>27</v>
    <v>Finance</v>
    <v>28</v>
    <v>XNAS</v>
    <v>34348370</v>
    <v>2019</v>
    <v>30.75</v>
    <v>1.9133</v>
    <v>-0.2</v>
    <v>-6.5980000000000006E-3</v>
    <v>1034229420</v>
    <v>30.31</v>
    <v xml:space="preserve">The Pennant Group, Inc. is a holding company of independent operating subsidiaries. The Company operates multiple lines of business, including home health, hospice, and senior living. It operates through two segments: home health and hospice services and senior living services. The home health and hospice services segment include its home health, hospice and home care businesses. The senior living services segment includes the operation of assisted living, independent living and memory care communities. Its senior living operations provide a variety of services tailored to its residents’ needs, including residential accommodations, activities, meals, housekeeping and assistance in the activities of daily living to seniors. It provides healthcare services through 122 home health and hospice agencies and 56 senior living communities located throughout Arizona, California, Colorado, Connecticut, Idaho, Montana, Nevada, Oklahoma, Oregon, Texas, Utah, Washington, Wisconsin and Wyoming. </v>
    <v>5791</v>
    <v>XNAS</v>
    <v>45637.873288992967</v>
    <v>Nasdaq Stock Market</v>
    <v>12983</v>
    <v>30.83</v>
    <v>37.130000000000003</v>
    <v>29.92</v>
    <v>13.3</v>
    <v>USD</v>
    <v>Pennant Group</v>
    <v>Pennant Group</v>
    <v>43.5092</v>
    <v>30.11</v>
    <v>Healthcare Providers &amp; Services</v>
    <v>1675 E Riverside Dr Ste 150, EAGLE, ID, 83616-7584 US</v>
    <v>PNTG</v>
    <v>Acciones</v>
    <v>Pennant Group (XNAS:PNTG)</v>
    <v>137995</v>
    <v>241512</v>
  </rv>
  <rv s="2">
    <v>12984</v>
  </rv>
  <rv s="0">
    <v>https://www.bing.com/financeapi/forcetrigger?t=a2139c&amp;q=XNYS%3aPNW&amp;form=skydnc</v>
    <v>Learn more on Bing</v>
  </rv>
  <rv s="7">
    <v>es-ES</v>
    <v>a2139c</v>
    <v>268435456</v>
    <v>1</v>
    <v>Con tecnología de Refinitiv</v>
    <v>25</v>
    <v>26</v>
    <v>PINNACLE WEST CAPITAL CORPORATION (XNYS:PNW)</v>
    <v>3</v>
    <v>27</v>
    <v>Finance</v>
    <v>28</v>
    <v>XNYS</v>
    <v>113699800</v>
    <v>1985</v>
    <v>90.37</v>
    <v>0.5413</v>
    <v>-1.32</v>
    <v>-1.4625999999999998E-2</v>
    <v>10111323214</v>
    <v>90.25</v>
    <v>Pinnacle West Capital Corp es un holding que desarrolla su actividad a través de sus subsidiarias, Arizona Public Service Company (APS), El Dorado Investment Company (El Dorado), Bright Canyon Energy Corporation (BCE) y 4C Acquisition, LLC (4CA). El segmento de negocio de la Empresa es su segmento regulado de electricidad, que consiste en negocios regulados tradicionales de electricidad al por menor y al por mayor (principalmente servicio eléctrico a clientes nativos) y actividades relacionadas. Incluye además generación, transmisión y distribución de electricidad. APS proporciona servicio eléctrico a aproximadamente 1,3 millones de clientes. APS es también el operador y copropietario de Palo Verde, una fuente primaria de electricidad para el suroeste de Estados Unidos y la central nuclear de Estados Unidos. El Dorado posee inversiones de deuda e intereses minoritarios en varias inversiones relacionadas con la energía y empresas comunitarias de Arizona. BCE desarrolla, posee, explota y adquiere infraestructuras energéticas.</v>
    <v>81</v>
    <v>XNYS</v>
    <v>45637.873598622653</v>
    <v>New York Stock Exchange</v>
    <v>12986</v>
    <v>90.4</v>
    <v>95.42</v>
    <v>88.673000000000002</v>
    <v>65.2</v>
    <v>USD</v>
    <v>PINNACLE WEST CAPITAL CORPORATION</v>
    <v>PINNACLE WEST CAPITAL CORPORATION</v>
    <v>17.093800000000002</v>
    <v>88.93</v>
    <v>Electrical Utilities &amp; IPPs</v>
    <v>400 North 5th Street, PHOENIX, AZ, 85004 US</v>
    <v>PNW</v>
    <v>Acciones</v>
    <v>PINNACLE WEST CAPITAL CORPORATION (XNYS:PNW)</v>
    <v>528184</v>
    <v>1428144</v>
  </rv>
  <rv s="2">
    <v>12987</v>
  </rv>
  <rv s="0">
    <v>https://www.bing.com/financeapi/forcetrigger?t=ayvebh&amp;q=XNAS%3aPOAI&amp;form=skydnc</v>
    <v>Learn more on Bing</v>
  </rv>
  <rv s="7">
    <v>es-ES</v>
    <v>ayvebh</v>
    <v>268435456</v>
    <v>1</v>
    <v>Con tecnología de Refinitiv</v>
    <v>25</v>
    <v>26</v>
    <v>Predictive (XNAS:POAI)</v>
    <v>3</v>
    <v>27</v>
    <v>Finance</v>
    <v>28</v>
    <v>XNAS</v>
    <v>6666990</v>
    <v>2013</v>
    <v>0.84040000000000004</v>
    <v>1.2013</v>
    <v>-3.1199999999999999E-2</v>
    <v>-3.7947000000000002E-2</v>
    <v>5541600</v>
    <v>0.82220000000000004</v>
    <v>Predictive Oncology Inc. is a knowledge-driven company focused on applying artificial intelligence (AI) to support the development of cancer therapies. The Company operates through three segments: Pittsburgh, Birmingham, and Eagan. Pittsburgh segment provides services, which include the application of artificial intelligence (AI) using its proprietary biobank of 150,000 plus tumor samples. Pittsburgh segment also develops tumor-specific in vitro models for oncology drug discovery and research. Birmingham segment focuses on contract services and research for biopharmaceutical company clients and academic collaborators, focused on solubility improvements, stability studies, and protein production. Specifically, Birmingham provides optimized formulations for vaccines, antibodies, and other protein therapeutics. Eagan segment produces the STREAMWAY System and associated products for automated medical fluid waste management and patient-to-drain medical fluid disposal.</v>
    <v>34</v>
    <v>XNAS</v>
    <v>45637.871967777341</v>
    <v>Nasdaq Stock Market</v>
    <v>12989</v>
    <v>0.84240000000000004</v>
    <v>3.76</v>
    <v>0.79100000000000004</v>
    <v>0.55000000000000004</v>
    <v>USD</v>
    <v>Predictive</v>
    <v>Predictive</v>
    <v>0</v>
    <v>0.79100000000000004</v>
    <v>Healthcare Equipment &amp; Supplies</v>
    <v>91 43RD STREET, SUITE 110, PITTSBURGH, PA, 15201 US</v>
    <v>POAI</v>
    <v>Acciones</v>
    <v>Predictive (XNAS:POAI)</v>
    <v>72936</v>
    <v>104870</v>
  </rv>
  <rv s="2">
    <v>12990</v>
  </rv>
  <rv s="0">
    <v>https://www.bing.com/financeapi/forcetrigger?t=a2rv27&amp;q=OTCM%3aPEYE&amp;form=skydnc</v>
    <v>Learn more on Bing</v>
  </rv>
  <rv s="7">
    <v>es-ES</v>
    <v>a2rv27</v>
    <v>268435456</v>
    <v>1</v>
    <v>Con tecnología de Refinitiv</v>
    <v>25</v>
    <v>26</v>
    <v>Precision Optics (XNAS:POCI)</v>
    <v>3</v>
    <v>27</v>
    <v>Finance</v>
    <v>28</v>
    <v>XNAS</v>
    <v>6350170</v>
    <v>1982</v>
    <v>5.34</v>
    <v>0.26910000000000001</v>
    <v>-7.4099999999999999E-2</v>
    <v>-1.3722000000000002E-2</v>
    <v>33465400</v>
    <v>5.4</v>
    <v>Precision Optics Corporation, Inc. is a vertically integrated optics company primarily focused on leveraging its micro-optics and three-dimensional (3D) imaging technologies for the healthcare and defense/aerospace industries by providing services ranging from new product concepts through mass manufacture. The Company’s Lighthouse Imaging division manufactures advanced optical imaging systems and accessories and provides further expertise in electrical engineering and development of end-to-end medical visualization devices. Its Endoscopes includes specialty endoscopes, micro endoscopes, CMOS endoscopes, camera manufacturing, imaging couplers, micro couplers. Its Micro-Optics include micro-optics and components, micro lenses, micro prisms, and micro assemblies. Product development competencies at Lighthouse Imaging include Systems, Optical, Mechanical, Electrical and Process Development Engineering. The Company serves Medical and Defense sectors.</v>
    <v>84</v>
    <v>XNAS</v>
    <v>45637.872955671097</v>
    <v>Nasdaq Stock Market</v>
    <v>12992</v>
    <v>5.4813000000000001</v>
    <v>6.9</v>
    <v>5.3258999999999999</v>
    <v>3.47</v>
    <v>USD</v>
    <v>Precision Optics</v>
    <v>Precision Optics</v>
    <v>0</v>
    <v>5.3258999999999999</v>
    <v>Healthcare Equipment &amp; Supplies</v>
    <v>22 East Broadway, GARDNER, MA, 01440 US</v>
    <v>POCI</v>
    <v>Acciones</v>
    <v>Precision Optics (XNAS:POCI)</v>
    <v>4472</v>
    <v>16119</v>
  </rv>
  <rv s="2">
    <v>12993</v>
  </rv>
  <rv s="17">
    <v>es-ES</v>
    <v>cas31h</v>
    <v>268435456</v>
    <v>1</v>
    <v>Con tecnología de Refinitiv</v>
    <v>59</v>
    <v>60</v>
    <v>Podcastone (XNAS:PODC)</v>
    <v>44</v>
    <v>27</v>
    <v>Finance</v>
    <v>28</v>
    <v>XNAS</v>
    <v>24438160</v>
    <v>2014</v>
    <v>2.38</v>
    <v>-0.251</v>
    <v>-0.02</v>
    <v>-8.3330000000000001E-3</v>
    <v>58162820</v>
    <v>2.4</v>
    <v>Podcastone, Inc. is a podcast network company. The Company is engaged in providing creators and advertisers with a full 360-degree solution in sales, marketing, public relations, production, and distribution, delivering over 2.1 billion downloads per year with a community of 250 of the top podcasters, including Adam Carolla, Kaitlyn Bristowe, Jordan Harbinger, LadyGang, A&amp;E’s Cold Case Files. The Company has built a distribution network reaching over one billion listeners a month across all of its own properties, LiveOne, Spotify, Apple Podcasts, iHeartRadio, Samsung and over 150 shows available in Tesla vehicles. It also produces vodcasts (video podcasts), branded podcasts, merchandise, and live events on behalf of its talent and clients. The Company is also the parent company of LaunchpadOne, which is a free self-publishing podcast hosting, distribution, and monetization platform that provides an end-to-end podcast solution.</v>
    <v>40</v>
    <v>XNAS</v>
    <v>45637.872223032035</v>
    <v>Nasdaq Stock Market</v>
    <v>2.4</v>
    <v>2.7</v>
    <v>2.2200000000000002</v>
    <v>1.1000000000000001</v>
    <v>USD</v>
    <v>Podcastone</v>
    <v>Podcastone</v>
    <v>0</v>
    <v>2.38</v>
    <v>Software &amp; IT Services</v>
    <v>345 North Maple Drive, Suite 295, BEVERLY HILLS, CA, 90210 US</v>
    <v>PODC</v>
    <v>Acciones</v>
    <v>Podcastone (XNAS:PODC)</v>
    <v>20525</v>
    <v>72572</v>
  </rv>
  <rv s="2">
    <v>12995</v>
  </rv>
  <rv s="0">
    <v>https://www.bing.com/financeapi/forcetrigger?t=a213c7&amp;q=XNAS%3aPODD&amp;form=skydnc</v>
    <v>Learn more on Bing</v>
  </rv>
  <rv s="7">
    <v>es-ES</v>
    <v>a213c7</v>
    <v>268435456</v>
    <v>1</v>
    <v>Con tecnología de Refinitiv</v>
    <v>25</v>
    <v>26</v>
    <v>INSULET CORPORATION (XNAS:PODD)</v>
    <v>3</v>
    <v>27</v>
    <v>Finance</v>
    <v>28</v>
    <v>XNAS</v>
    <v>70144770</v>
    <v>2000</v>
    <v>277.41000000000003</v>
    <v>1.2216</v>
    <v>-1.55</v>
    <v>-5.6410000000000002E-3</v>
    <v>19166356954</v>
    <v>274.79000000000002</v>
    <v>INSULET CORPORATION se dedica principalmente al desarrollo, fabricación y venta de su Sistema Omnipod, un sistema continuo de administración de insulina para personas con diabetes insulinodependiente. El Sistema Omnipod incluye el Sistema de Administración de Insulina Omnipod (Omnipod), el Sistema de Administración de Insulina Omnipod DASHTM (Omnipod DASH) y su plataforma digital móvil Omnipod. El Sistema Omnipod cuenta con dos dispositivos: un pequeño y ligero dispositivo Omnipod desechable sin tubo (Pod) y un Gestor Personal de Diabetes (PDM). Los usuarios tienen que llenar el Pod con insulina y ponérselo directamente en el cuerpo. Se puede poner en varios lugares, como el abdomen, la cadera, la parte posterior del brazo, la parte superior del muslo o la parte inferior de la espalda. El Pod proporciona dosis precisas y personalizadas de insulina en el cuerpo a través de un pequeño tubo flexible, la cánula. El PDM es un dispositivo portátil e inalámbrico que programa el Pod con las indicaciones personalizadas por el usuario para la administración de insulina y supervisa de forma inalámbrica el funcionamiento del Pod.</v>
    <v>3000</v>
    <v>XNAS</v>
    <v>45637.873334536722</v>
    <v>Nasdaq Stock Market</v>
    <v>12997</v>
    <v>279.16000000000003</v>
    <v>279.39999999999998</v>
    <v>273.17</v>
    <v>160.19</v>
    <v>USD</v>
    <v>INSULET CORPORATION</v>
    <v>INSULET CORPORATION</v>
    <v>47.768999999999998</v>
    <v>273.24</v>
    <v>Healthcare Equipment &amp; Supplies</v>
    <v>100 Nagog Park, ACTON, MA, 01720-3440 US</v>
    <v>PODD</v>
    <v>Acciones</v>
    <v>INSULET CORPORATION (XNAS:PODD)</v>
    <v>483079</v>
    <v>632022</v>
  </rv>
  <rv s="2">
    <v>12998</v>
  </rv>
  <rv s="0">
    <v>https://www.bing.com/financeapi/forcetrigger?t=a2si9c&amp;q=XNAS%3aPOET&amp;form=skydnc</v>
    <v>Learn more on Bing</v>
  </rv>
  <rv s="7">
    <v>es-ES</v>
    <v>a2si9c</v>
    <v>268435456</v>
    <v>1</v>
    <v>Con tecnología de Refinitiv</v>
    <v>25</v>
    <v>26</v>
    <v>POET Tech (XNAS:POET)</v>
    <v>3</v>
    <v>27</v>
    <v>Finance</v>
    <v>28</v>
    <v>XNAS</v>
    <v>70869240</v>
    <v>2010</v>
    <v>4.99</v>
    <v>0.44090000000000001</v>
    <v>-0.20499999999999999</v>
    <v>-4.0837000000000005E-2</v>
    <v>341235390</v>
    <v>5.0199999999999996</v>
    <v>POET Technologies Inc. is a design and development company. It offers high-speed optical engines, light source products and custom optical modules to the artificial intelligence (AI) systems market and to hyperscale data centers. Its photonic integration solutions are based on the POET Optical Interposer, a novel, patented platform that allows the integration of electronic and photonic devices into a single chip using wafer-level semiconductor manufacturing techniques. Its Optical Interposer-based products consume less power than comparable products, are smaller in size and are readily scalable to high production volumes. In addition, it has designed and produced novel light source products for chip-to-chip data communication within and between AI servers, the next frontier for solving bandwidth and latency problems in AI systems. Its Optical Interposer platform solves device integration challenges across a range of communication, computing and sensing applications.</v>
    <v>10</v>
    <v>XNAS</v>
    <v>45637.873179918752</v>
    <v>Nasdaq Stock Market</v>
    <v>13000</v>
    <v>5.17</v>
    <v>5.83</v>
    <v>4.66</v>
    <v>0.77</v>
    <v>USD</v>
    <v>POET Tech</v>
    <v>POET Tech</v>
    <v>0</v>
    <v>4.8150000000000004</v>
    <v>Semiconductors &amp; Semiconductor Equipment</v>
    <v>120 Eglinton Avenue East, Suite 1107, TORONTO, ON, M4P 1E2 CA</v>
    <v>POET</v>
    <v>Acciones</v>
    <v>POET Tech (XNAS:POET)</v>
    <v>2135425</v>
    <v>2067062</v>
  </rv>
  <rv s="2">
    <v>13001</v>
  </rv>
  <rv s="0">
    <v>https://www.bing.com/financeapi/forcetrigger?t=bvbqk2&amp;q=XNYS%3aPOL&amp;form=skydnc</v>
    <v>Learn more on Bing</v>
  </rv>
  <rv s="35">
    <v>es-ES</v>
    <v>bvbqk2</v>
    <v>268435456</v>
    <v>1</v>
    <v>Con tecnología de Refinitiv</v>
    <v>109</v>
    <v>110</v>
    <v>Polished.Com (OTCM:POLCQ)</v>
    <v>3</v>
    <v>111</v>
    <v>Finance</v>
    <v>49</v>
    <v>OTCM</v>
    <v>2109350</v>
    <v>2019</v>
    <v>9.9999999999999995E-7</v>
    <v>4.07</v>
    <v>0</v>
    <v>210</v>
    <v>9.9999999999999995E-7</v>
    <v>Polished.Com Inc. is a content-driven and technology-enabled shopping destination for appliances, furniture and home goods. The Company through its e-commerce platform offers core, premium, luxury and private label brands that can be accessed through a point-and-click experience. It offers product expertise and shipping from its nationwide network.</v>
    <v>391</v>
    <v>OTCM</v>
    <v>45637.725907430467</v>
    <v>OTC Markets</v>
    <v>13003</v>
    <v>9.9999999999999995E-7</v>
    <v>13</v>
    <v>9.9999999999999995E-7</v>
    <v>9.9999999999999995E-7</v>
    <v>USD</v>
    <v>Polished.Com</v>
    <v>Polished.Com</v>
    <v>9.9999999999999995E-7</v>
    <v>Diversified Retail</v>
    <v>1870 Bath Avenue, BROOKLYN, NY, 11214 US</v>
    <v>POLCQ</v>
    <v>Acciones</v>
    <v>Polished.Com (OTCM:POLCQ)</v>
    <v>200</v>
    <v>155047</v>
  </rv>
  <rv s="2">
    <v>13004</v>
  </rv>
  <rv s="0">
    <v>https://www.bing.com/financeapi/forcetrigger?t=a213hw&amp;q=XNAS%3aPOLA&amp;form=skydnc</v>
    <v>Learn more on Bing</v>
  </rv>
  <rv s="7">
    <v>es-ES</v>
    <v>a213hw</v>
    <v>268435456</v>
    <v>1</v>
    <v>Con tecnología de Refinitiv</v>
    <v>25</v>
    <v>26</v>
    <v>Polar Power (XNAS:POLA)</v>
    <v>3</v>
    <v>27</v>
    <v>Finance</v>
    <v>28</v>
    <v>XNAS</v>
    <v>2508800</v>
    <v>2016</v>
    <v>2.93</v>
    <v>0.96460000000000001</v>
    <v>-6.1100000000000002E-2</v>
    <v>-2.0572E-2</v>
    <v>7388410</v>
    <v>2.97</v>
    <v>Polar Power, Inc. is a provider of direct current (DC) advanced power and cooling systems. The Company’s product portfolio includes products for telecom, military, renewable energy, marine, automotive, residential, commercial, oil field and mining applications. Its systems can be configured to operate on any energy source, including photovoltaics, diesel, LPG (propane and butane), and renewable fuels. Its telecom power solutions offer cost savings with installation, permitting, site leases, and operation. Its military solutions provide power solutions for robotics, drones, communications, hybrid propulsion, and other applications. Its mobile rapid battery charging technology enables on-demand roadside charging for electric vehicles. Its combined heat and power (CHP) residential systems offer vehicle charging and integrated home power systems via natural gas or propane feedstocks. Its micro/nano-grid solutions provide lower cost energy in bad-grid or no-grid environments.</v>
    <v>87</v>
    <v>XNAS</v>
    <v>45637.872640103909</v>
    <v>Nasdaq Stock Market</v>
    <v>13006</v>
    <v>2.98</v>
    <v>4.9000000000000004</v>
    <v>2.9</v>
    <v>2.2400000000000002</v>
    <v>USD</v>
    <v>Polar Power</v>
    <v>Polar Power</v>
    <v>0</v>
    <v>2.9089</v>
    <v>Machinery, Equipment &amp; Components</v>
    <v>249 E Gardena Blvd, GARDENA, CA, 90248-2813 US</v>
    <v>POLA</v>
    <v>Acciones</v>
    <v>Polar Power (XNAS:POLA)</v>
    <v>7495</v>
    <v>39450</v>
  </rv>
  <rv s="2">
    <v>13007</v>
  </rv>
  <rv s="0">
    <v>https://www.bing.com/financeapi/forcetrigger?t=a213kr&amp;q=XNAS%3aPOOL&amp;form=skydnc</v>
    <v>Learn more on Bing</v>
  </rv>
  <rv s="7">
    <v>es-ES</v>
    <v>a213kr</v>
    <v>268435456</v>
    <v>1</v>
    <v>Con tecnología de Refinitiv</v>
    <v>25</v>
    <v>26</v>
    <v>POOL CORPORATION (XNAS:POOL)</v>
    <v>3</v>
    <v>27</v>
    <v>Finance</v>
    <v>28</v>
    <v>XNAS</v>
    <v>38055530</v>
    <v>1993</v>
    <v>379.38</v>
    <v>1.0088999999999999</v>
    <v>0.47</v>
    <v>1.253E-3</v>
    <v>14292515402</v>
    <v>375.1</v>
    <v>Pool Corporation es un distribuidor de suministros para piscinas, equipos y productos de ocio relacionados. La Compañía es un distribuidor de productos de riego y paisajismo en los Estados Unidos. Al 31 de diciembre de 2016, la Compañía operaba 344 centros de ventas en América del Norte, Europa, América del Sur y Australia, a través de sus cuatro redes de distribución, incluyendo Distribuidores SCP (SCP), Productos de piscina superior (Superior), Distribuidores Horizon (Horizon) y Azulejo de la piscina nacional (TNP). Los clientes de la Compañía incluyen remodeladores y constructores de piscinas; minoristas especializados que venden suministros para piscinas; negocios de reparación y servicio de piscinas; contratistas de construcción de irrigación y mantenimiento de jardines, campos de golf y otros clientes comerciales. Sus productos incluyen equipos y componentes de piscinas para la construcción de piscinas y la remodelación de piscinas existentes y productos de irrigación y paisajismo. Sus productos también incluyen la construcción de otras piscinas y productos recreativos.</v>
    <v>6000</v>
    <v>XNAS</v>
    <v>45637.873534560153</v>
    <v>Nasdaq Stock Market</v>
    <v>13009</v>
    <v>380</v>
    <v>422.73</v>
    <v>374.79500000000002</v>
    <v>293.51</v>
    <v>USD</v>
    <v>POOL CORPORATION</v>
    <v>POOL CORPORATION</v>
    <v>32.227699999999999</v>
    <v>375.57</v>
    <v>Leisure Products</v>
    <v>109 Northpark Boulevard, COVINGTON, LA, 70433-5001 US</v>
    <v>POOL</v>
    <v>Acciones</v>
    <v>POOL CORPORATION (XNAS:POOL)</v>
    <v>205201</v>
    <v>339286</v>
  </rv>
  <rv s="2">
    <v>13010</v>
  </rv>
  <rv s="0">
    <v>https://www.bing.com/financeapi/forcetrigger?t=a213qh&amp;q=XNYS%3aPOR&amp;form=skydnc</v>
    <v>Learn more on Bing</v>
  </rv>
  <rv s="7">
    <v>es-ES</v>
    <v>a213qh</v>
    <v>268435456</v>
    <v>1</v>
    <v>Con tecnología de Refinitiv</v>
    <v>25</v>
    <v>26</v>
    <v>PORTLAND GENERAL ELECTRIC COMPANY (XNYS:POR)</v>
    <v>3</v>
    <v>27</v>
    <v>Finance</v>
    <v>28</v>
    <v>XNYS</v>
    <v>105455600</v>
    <v>1930</v>
    <v>45.89</v>
    <v>0.6079</v>
    <v>-0.41</v>
    <v>-8.9929999999999993E-3</v>
    <v>4764484008</v>
    <v>45.59</v>
    <v>Portland General Electric Co es una empresa energética integrada que genera, transmite y distribuye electricidad. La Empresa se dedica a la generación, compra y venta al por mayor, transmisión, distribución y venta al por menor de electricidad a clientes en el estado de Oregón. La Empresa participa en el mercado mayorista a través de la compra y venta de electricidad y gas natural en un esfuerzo por obtener energía a un precio razonable para servir a sus clientes minoristas. La Empresa satisface sus necesidades de carga minorista tanto con generación propia como con energía adquirida en el mercado mayorista. Cuenta con cinco centrales de gas natural: PW1, PW2, Beaver, Coyote Springs Unidad 1 (Coyote Springs), y la Estación Generadora de Carty (Carty). Asimismo, posee y opera dos parques eólicos, Biglow Canyon Wind Farm (Biglow Canyon) y Tucannon River Wind Farm (Tucannon River). Biglow Canyon está situado en el condado de Sherman, Oregón. Tucannon River está situado en el sureste de Washington.</v>
    <v>2842</v>
    <v>XNYS</v>
    <v>45637.873600196093</v>
    <v>New York Stock Exchange</v>
    <v>13012</v>
    <v>45.89</v>
    <v>49.85</v>
    <v>44.97</v>
    <v>39.134999999999998</v>
    <v>USD</v>
    <v>PORTLAND GENERAL ELECTRIC COMPANY</v>
    <v>PORTLAND GENERAL ELECTRIC COMPANY</v>
    <v>13.6343</v>
    <v>45.18</v>
    <v>Electrical Utilities &amp; IPPs</v>
    <v>1Wtc0501, 121 Sw Salmon St, PORTLAND, OR, 97204 US</v>
    <v>POR</v>
    <v>Acciones</v>
    <v>PORTLAND GENERAL ELECTRIC COMPANY (XNYS:POR)</v>
    <v>604821</v>
    <v>849419</v>
  </rv>
  <rv s="2">
    <v>13013</v>
  </rv>
  <rv s="0">
    <v>https://www.bing.com/financeapi/forcetrigger?t=c52pp2&amp;q=XNYS%3aPORT&amp;form=skydnc</v>
    <v>Learn more on Bing</v>
  </rv>
  <rv s="31">
    <v>es-ES</v>
    <v>c52pp2</v>
    <v>268435456</v>
    <v>1</v>
    <v>Con tecnología de Refinitiv</v>
    <v>96</v>
    <v>97</v>
    <v>Southport Acqsn (OTCM:PORT)</v>
    <v>3</v>
    <v>98</v>
    <v>Finance</v>
    <v>51</v>
    <v>OTCM</v>
    <v>5787990</v>
    <v>2021</v>
    <v>11.24</v>
    <v>-2.8000000000000001E-2</v>
    <v>-2.4970000000000001E-3</v>
    <v>64900700</v>
    <v>11.212999999999999</v>
    <v>Southport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on the financial software space which focus on mortgage and real estate verticals in the United States. The Company has not commenced any operations nor generated any revenues.</v>
    <v>OTCM</v>
    <v>45635.816570682815</v>
    <v>OTC Markets</v>
    <v>13015</v>
    <v>11.24</v>
    <v>13.535</v>
    <v>11.185</v>
    <v>10.61</v>
    <v>USD</v>
    <v>Southport Acqsn</v>
    <v>Southport Acqsn</v>
    <v>11.185</v>
    <v>Holding Companies</v>
    <v>1745 Grand Ave, DEL MAR, CA, 92014 US</v>
    <v>PORT</v>
    <v>Acciones</v>
    <v>Southport Acqsn (OTCM:PORT)</v>
    <v>21</v>
    <v>6315</v>
  </rv>
  <rv s="2">
    <v>13016</v>
  </rv>
  <rv s="0">
    <v>https://www.bing.com/financeapi/forcetrigger?t=a213tc&amp;q=XNYS%3aPOST&amp;form=skydnc</v>
    <v>Learn more on Bing</v>
  </rv>
  <rv s="7">
    <v>es-ES</v>
    <v>a213tc</v>
    <v>268435456</v>
    <v>1</v>
    <v>Con tecnología de Refinitiv</v>
    <v>25</v>
    <v>26</v>
    <v>Post Holdings, Inc. (XNYS:POST)</v>
    <v>3</v>
    <v>27</v>
    <v>Finance</v>
    <v>28</v>
    <v>XNYS</v>
    <v>58180570</v>
    <v>2011</v>
    <v>119.65</v>
    <v>0.66490000000000005</v>
    <v>-0.22</v>
    <v>-1.8490000000000002E-3</v>
    <v>6910688104</v>
    <v>119</v>
    <v>Post Holdings, Inc. es un holding de bienes de consumo envasados. La Empresa opera a través de cuatro segmentos: Post Consumer Brands, Weetabix, Foodservice y Refrigerated Retail. El segmento Post Consumer Brands incluye los cereales norteamericanos listos para el consumo (LPC) y la mantequilla de frutos secos Peter Pan. El segmento Weetabix incluye principalmente en el Reino Unido (U.K.) cereales RTE, muesli y batidos proteicos listos para beber. El segmento Foodservice vende principalmente productos a base de huevos y patatas. El segmento de venta al por menor refrigerada vende principalmente guarniciones y productos a base de huevo, queso y salchichas. La Empresa también explota un negocio de alimentos para mascotas, que incluye marcas como Rachael Ray, Nutrish, Nature's Recipe, 9Lives, Kibbles 'n Bits y Gravy Train. Este negocio también incluye activos de comida para mascotas de marca blanca e instalaciones de fabricación y distribución. La Empresa también cuenta con dos instalaciones de fabricación y almacenamiento en Visalia, California.</v>
    <v>11480</v>
    <v>XNYS</v>
    <v>45637.873178356247</v>
    <v>New York Stock Exchange</v>
    <v>13018</v>
    <v>119.89</v>
    <v>121.38</v>
    <v>117.59</v>
    <v>86.6</v>
    <v>USD</v>
    <v>Post Holdings, Inc.</v>
    <v>Post Holdings, Inc.</v>
    <v>21.0884</v>
    <v>118.78</v>
    <v>Food &amp; Tobacco</v>
    <v>2503 S Hanley Rd, ST. LOUIS, MO, 63144 US</v>
    <v>POST</v>
    <v>Acciones</v>
    <v>Post Holdings, Inc. (XNYS:POST)</v>
    <v>330482</v>
    <v>638435</v>
  </rv>
  <rv s="2">
    <v>13019</v>
  </rv>
  <rv s="0">
    <v>https://www.bing.com/financeapi/forcetrigger?t=a213z2&amp;q=XNAS%3aPOWI&amp;form=skydnc</v>
    <v>Learn more on Bing</v>
  </rv>
  <rv s="7">
    <v>es-ES</v>
    <v>a213z2</v>
    <v>268435456</v>
    <v>1</v>
    <v>Con tecnología de Refinitiv</v>
    <v>25</v>
    <v>26</v>
    <v>Power Integratio (XNAS:POWI)</v>
    <v>3</v>
    <v>27</v>
    <v>Finance</v>
    <v>28</v>
    <v>XNAS</v>
    <v>56864620</v>
    <v>1997</v>
    <v>65.45</v>
    <v>1.1054999999999999</v>
    <v>0.47</v>
    <v>7.2269999999999999E-3</v>
    <v>3724632610</v>
    <v>65.03</v>
    <v>Power Integrations, Inc. designs, develops and markets analog and mixed-signal integrated circuits (ICs) and other electronic components and circuitry used in high-voltage power conversion. The Company's products are used in power converters that convert electricity from a high-voltage source to the type of power required for a specified downstream use. The Company's ICs used in alternating current (AC)-direct current (DC) power supply convert high-voltage AC from a wall outlet to the low-voltage DC required by electronic devices. The Company offers a range of products, such as TOPSwitch, TinySwitch, LinkSwitch and Hiper families. It also offers CapZero and SenZero families. The Company offers a range of high-voltage gate-driver products sold under the SCALE and SCALE-II product-family names. The BridgeSwitch family of products is a family of motor-driver ICs addressing brushless DC (BLDC) motor applications up to approximately 400 watts.</v>
    <v>819</v>
    <v>XNAS</v>
    <v>45637.873592245312</v>
    <v>Nasdaq Stock Market</v>
    <v>13021</v>
    <v>66.92</v>
    <v>89.68</v>
    <v>65.135000000000005</v>
    <v>56.63</v>
    <v>USD</v>
    <v>Power Integratio</v>
    <v>Power Integratio</v>
    <v>99.464699999999993</v>
    <v>65.5</v>
    <v>Semiconductors &amp; Semiconductor Equipment</v>
    <v>5245 HELLYER AVE, SAN JOSE, CA, 95138 US</v>
    <v>POWI</v>
    <v>Acciones</v>
    <v>Power Integratio (XNAS:POWI)</v>
    <v>148923</v>
    <v>422820</v>
  </rv>
  <rv s="2">
    <v>13022</v>
  </rv>
  <rv s="0">
    <v>https://www.bing.com/financeapi/forcetrigger?t=a2142w&amp;q=XNAS%3aPOWL&amp;form=skydnc</v>
    <v>Learn more on Bing</v>
  </rv>
  <rv s="7">
    <v>es-ES</v>
    <v>a2142w</v>
    <v>268435456</v>
    <v>1</v>
    <v>Con tecnología de Refinitiv</v>
    <v>25</v>
    <v>26</v>
    <v>Powell Inds (XNAS:POWL)</v>
    <v>3</v>
    <v>27</v>
    <v>Finance</v>
    <v>28</v>
    <v>XNAS</v>
    <v>12018450</v>
    <v>2004</v>
    <v>258.89</v>
    <v>0.83950000000000002</v>
    <v>19.898</v>
    <v>7.9653000000000002E-2</v>
    <v>3241472112</v>
    <v>249.81</v>
    <v>Powell Industries, Inc. develops, designs, manufactures and services custom-engineered equipment and systems that distributes, controls and monitors the flow of electrical energy and provides protection to motors, transformers and other electrically powered equipment. The Company’s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switches and bus duct systems. Its products are designed for application in voltages ranging from approximately 480 volts to 38,000 volts. It serves the oil and gas and petrochemical markets, electric utility market, commercial and other industrial markets. It also provides products and services to the light rail traction power market and other markets that include universities and government entities.</v>
    <v>2748</v>
    <v>XNAS</v>
    <v>45637.873579478903</v>
    <v>Nasdaq Stock Market</v>
    <v>13024</v>
    <v>275.435</v>
    <v>364.97989999999999</v>
    <v>254</v>
    <v>76.290000000000006</v>
    <v>USD</v>
    <v>Powell Inds</v>
    <v>Powell Inds</v>
    <v>20.3369</v>
    <v>269.70800000000003</v>
    <v>Machinery, Equipment &amp; Components</v>
    <v>8550 Mosley Road, HOUSTON, TX, 77075 US</v>
    <v>POWL</v>
    <v>Acciones</v>
    <v>Powell Inds (XNAS:POWL)</v>
    <v>354231</v>
    <v>526923</v>
  </rv>
  <rv s="2">
    <v>13025</v>
  </rv>
  <rv s="0">
    <v>https://www.bing.com/financeapi/forcetrigger?t=a2skar&amp;q=XNAS%3aPOWW&amp;form=skydnc</v>
    <v>Learn more on Bing</v>
  </rv>
  <rv s="7">
    <v>es-ES</v>
    <v>a2skar</v>
    <v>268435456</v>
    <v>1</v>
    <v>Con tecnología de Refinitiv</v>
    <v>25</v>
    <v>26</v>
    <v>Ammo (XNAS:POWW)</v>
    <v>3</v>
    <v>27</v>
    <v>Finance</v>
    <v>28</v>
    <v>XNAS</v>
    <v>118756700</v>
    <v>2016</v>
    <v>1.17</v>
    <v>0.36830000000000002</v>
    <v>-0.03</v>
    <v>-2.6086999999999999E-2</v>
    <v>133007504</v>
    <v>1.1499999999999999</v>
    <v>AMMO, Inc. designs and manufactures products for a variety of aptitudes, including law enforcement, military, sport shooting and self-defense. The Company promotes branded munitions as well as its patented STREAK Visual Ammunition, /stelTH/ subsonic munitions, and specialty rounds for military use via government programs. Its segments include Ammunition and Marketplace. The Ammunition segment consists of its manufacturing business. The Ammunition segment is engaged in the design, production and marketing of ammunition, ammunition component and related products. It supports industry partners with manufactured components such as pistol and rifle brass casings. The Marketplace segment consists of the GunBroker e-commerce marketplace. It allows third party sellers to list items consisting of firearms, hunting gear, fishing equipment, outdoor gear, and much more on its site, while facilitating compliance with federal and state laws that govern the sale of firearms and restricted items.</v>
    <v>374</v>
    <v>XNAS</v>
    <v>45637.873580231251</v>
    <v>Nasdaq Stock Market</v>
    <v>13027</v>
    <v>1.17</v>
    <v>2.94</v>
    <v>1.105</v>
    <v>1.08</v>
    <v>USD</v>
    <v>Ammo</v>
    <v>Ammo</v>
    <v>0</v>
    <v>1.1200000000000001</v>
    <v>Aerospace &amp; Defense</v>
    <v>7681 E. Gray Rd, Scottsdale, SCOTTSDALE, AZ, 85260 US</v>
    <v>POWW</v>
    <v>Acciones</v>
    <v>Ammo (XNAS:POWW)</v>
    <v>895126</v>
    <v>791168</v>
  </rv>
  <rv s="2">
    <v>13028</v>
  </rv>
  <rv s="0">
    <v>https://www.bing.com/financeapi/forcetrigger?t=c27cvh&amp;q=XNAS%3aPOWWP&amp;form=skydnc</v>
    <v>Learn more on Bing</v>
  </rv>
  <rv s="7">
    <v>es-ES</v>
    <v>c27cvh</v>
    <v>268435456</v>
    <v>1</v>
    <v>Con tecnología de Refinitiv</v>
    <v>25</v>
    <v>26</v>
    <v>Ammo (XNAS:POWWP)</v>
    <v>3</v>
    <v>27</v>
    <v>Finance</v>
    <v>28</v>
    <v>XNAS</v>
    <v>118756700</v>
    <v>2016</v>
    <v>20.8</v>
    <v>0.36830000000000002</v>
    <v>-2.4899999999999999E-2</v>
    <v>-1.1999999999999999E-3</v>
    <v>136570200</v>
    <v>20.75</v>
    <v>AMMO, Inc. designs and manufactures products for a variety of aptitudes, including law enforcement, military, sport shooting and self-defense. The Company promotes branded munitions as well as its patented STREAK Visual Ammunition, /stelTH/ subsonic munitions, and specialty rounds for military use via government programs. Its segments include Ammunition and Marketplace. The Ammunition segment consists of its manufacturing business. The Ammunition segment is engaged in the design, production and marketing of ammunition, ammunition component and related products. It supports industry partners with manufactured components such as pistol and rifle brass casings. The Marketplace segment consists of the GunBroker e-commerce marketplace. It allows third party sellers to list items consisting of firearms, hunting gear, fishing equipment, outdoor gear, and much more on its site, while facilitating compliance with federal and state laws that govern the sale of firearms and restricted items.</v>
    <v>374</v>
    <v>XNAS</v>
    <v>45637.872818205469</v>
    <v>Nasdaq Stock Market</v>
    <v>13030</v>
    <v>20.8</v>
    <v>27.2</v>
    <v>20.587800000000001</v>
    <v>18.2</v>
    <v>USD</v>
    <v>Ammo</v>
    <v>Ammo</v>
    <v>0</v>
    <v>20.725100000000001</v>
    <v>Aerospace &amp; Defense</v>
    <v>7681 E. Gray Rd, Scottsdale, SCOTTSDALE, AZ, 85260 US</v>
    <v>POWWP</v>
    <v>Acciones</v>
    <v>Ammo (XNAS:POWWP)</v>
    <v>1665</v>
    <v>4912</v>
  </rv>
  <rv s="2">
    <v>13031</v>
  </rv>
  <rv s="0">
    <v>https://www.bing.com/financeapi/forcetrigger?t=a2148m&amp;q=XNAS%3aPPBI&amp;form=skydnc</v>
    <v>Learn more on Bing</v>
  </rv>
  <rv s="7">
    <v>es-ES</v>
    <v>a2148m</v>
    <v>268435456</v>
    <v>1</v>
    <v>Con tecnología de Refinitiv</v>
    <v>25</v>
    <v>26</v>
    <v>PPBI (XNAS:PPBI)</v>
    <v>3</v>
    <v>27</v>
    <v>Finance</v>
    <v>28</v>
    <v>XNAS</v>
    <v>96440620</v>
    <v>1996</v>
    <v>27.97</v>
    <v>1.2118</v>
    <v>0.44</v>
    <v>1.5965E-2</v>
    <v>2700337360</v>
    <v>27.56</v>
    <v>Pacific Premier Bancorp, Inc. is a bank holding company. The Company operates through its wholly owned subsidiary, Pacific Premier Bank (the Bank). The Bank provides banking products and services, including deposit accounts, digital banking, and treasury management services, to businesses, professionals, entrepreneurs, real estate investors, and nonprofit organizations. The Bank also offers a range of loan products, such as commercial business loans, lines of credit, commercial real estate loans, agribusiness loans, franchise lending, and construction loans. Pacific Premier Bank offers commercial escrow services and facilitates 1031 Exchange transactions through its Commerce Escrow division. The Bank offers clients individual retirement account (IRA) custodial services through its Pacific Premier Trust division. It conducts business throughout the Western Region of the United States from its 58 full-service depository branches located in Arizona, California, Nevada, and Washington.</v>
    <v>1345</v>
    <v>XNAS</v>
    <v>45637.873535265622</v>
    <v>Nasdaq Stock Market</v>
    <v>13033</v>
    <v>28.34</v>
    <v>30.28</v>
    <v>27.675000000000001</v>
    <v>20.52</v>
    <v>USD</v>
    <v>PPBI</v>
    <v>PPBI</v>
    <v>0</v>
    <v>28</v>
    <v>Banking Services</v>
    <v>SUITE 1200, 17901 VON KARMAN AVE, IRVINE, CA, 92614 US</v>
    <v>PPBI</v>
    <v>Acciones</v>
    <v>PPBI (XNAS:PPBI)</v>
    <v>178574</v>
    <v>536772</v>
  </rv>
  <rv s="2">
    <v>13034</v>
  </rv>
  <rv s="0">
    <v>https://www.bing.com/financeapi/forcetrigger?t=a1woyc&amp;q=XNAS%3aPPBT&amp;form=skydnc</v>
    <v>Learn more on Bing</v>
  </rv>
  <rv s="7">
    <v>es-ES</v>
    <v>a1woyc</v>
    <v>268435456</v>
    <v>1</v>
    <v>Con tecnología de Refinitiv</v>
    <v>25</v>
    <v>26</v>
    <v>Purple Biotech (XNAS:PPBT)</v>
    <v>3</v>
    <v>27</v>
    <v>Finance</v>
    <v>28</v>
    <v>XNAS</v>
    <v>2582750</v>
    <v>1968</v>
    <v>4.04</v>
    <v>1.0935999999999999</v>
    <v>0.01</v>
    <v>2.4329999999999998E-3</v>
    <v>10727940</v>
    <v>4.1100000000000003</v>
    <v>Purple Biotech Ltd, formerly Kitov Pharma Ltd, is an Israel-based clinical-stage company that develops drugs that overcome tumor-immune evasion and drug resistancetreat pain. Main products of the Company is NT-219 i CM-24. CM-24 is a monoclonal antibody blockin and NT-219 is a small molecule bi-specific inhibitor of two key cancer resistance pathways. The Company is also the owner of Consensi, a fixed-dose combination of celecoxib and amlodipine besylate, for the simultaneous treatment of osteoarthritis pain and hypertension.</v>
    <v>20</v>
    <v>XNAS</v>
    <v>45637.871828437499</v>
    <v>Nasdaq Stock Market</v>
    <v>13036</v>
    <v>4.26</v>
    <v>20.6</v>
    <v>3.95</v>
    <v>2</v>
    <v>USD</v>
    <v>Purple Biotech</v>
    <v>Purple Biotech</v>
    <v>0</v>
    <v>4.12</v>
    <v>Biotechnology &amp; Medical Research</v>
    <v>4 Oppenheimer St., Science Park, REHOVOT, 7670104 IL</v>
    <v>PPBT</v>
    <v>Acciones</v>
    <v>Purple Biotech (XNAS:PPBT)</v>
    <v>248132</v>
    <v>2175610</v>
  </rv>
  <rv s="2">
    <v>13037</v>
  </rv>
  <rv s="0">
    <v>https://www.bing.com/financeapi/forcetrigger?t=a214bh&amp;q=XNAS%3aPPC&amp;form=skydnc</v>
    <v>Learn more on Bing</v>
  </rv>
  <rv s="7">
    <v>es-ES</v>
    <v>a214bh</v>
    <v>268435456</v>
    <v>1</v>
    <v>Con tecnología de Refinitiv</v>
    <v>25</v>
    <v>26</v>
    <v>Pilgrims Pride (XNAS:PPC)</v>
    <v>3</v>
    <v>27</v>
    <v>Finance</v>
    <v>28</v>
    <v>XNAS</v>
    <v>237123100</v>
    <v>1986</v>
    <v>48.99</v>
    <v>0.82169999999999999</v>
    <v>1.23</v>
    <v>2.5219999999999999E-2</v>
    <v>11856155000</v>
    <v>48.77</v>
    <v>Pilgrim's Pride Corporation is primarily engaged in the production, processing, marketing and distribution of fresh, frozen, and value-added chicken and pork products to retailers, distributors, and foodservice operators. The Company operates through three segments: United States (U.S.), United Kingdom (U.K.) and Europe, and Mexico. The Company’s Fresh products consist of refrigerated (nonfrozen) whole or cut-up chicken, frozen whole chickens, breast fillets, primary pork cuts, added value pork and pork ribs. Its Prepared products include portion-controlled breast fillets, tenderloins and strips, delicatessen products, salads, formed nuggets and patties and bone-in chicken parts. Its Exported products primarily consist of whole chickens and chicken parts sold either refrigerated for distributors in the United States or frozen for distribution to export markets. Its Market overview consists of chain restaurants, food processors, broad-line distributors and certain other institutions.</v>
    <v>62000</v>
    <v>XNAS</v>
    <v>45637.873349606249</v>
    <v>Nasdaq Stock Market</v>
    <v>13039</v>
    <v>50.23</v>
    <v>55.5</v>
    <v>48.99</v>
    <v>25.6</v>
    <v>USD</v>
    <v>Pilgrims Pride</v>
    <v>Pilgrims Pride</v>
    <v>11.7668</v>
    <v>50</v>
    <v>Food &amp; Tobacco</v>
    <v>1770 Promontory Cir, GREELEY, CO, 80634 US</v>
    <v>PPC</v>
    <v>Acciones</v>
    <v>Pilgrims Pride (XNAS:PPC)</v>
    <v>747126</v>
    <v>854686</v>
  </rv>
  <rv s="2">
    <v>13040</v>
  </rv>
  <rv s="0">
    <v>https://www.bing.com/financeapi/forcetrigger?t=a214h7&amp;q=XNYS%3aPPG&amp;form=skydnc</v>
    <v>Learn more on Bing</v>
  </rv>
  <rv s="7">
    <v>es-ES</v>
    <v>a214h7</v>
    <v>268435456</v>
    <v>1</v>
    <v>Con tecnología de Refinitiv</v>
    <v>25</v>
    <v>26</v>
    <v>PPG INDUSTRIES, INC. (XNYS:PPG)</v>
    <v>3</v>
    <v>27</v>
    <v>Finance</v>
    <v>28</v>
    <v>XNYS</v>
    <v>232000000</v>
    <v>1883</v>
    <v>125.605</v>
    <v>1.2343999999999999</v>
    <v>-2.59</v>
    <v>-2.0651000000000003E-2</v>
    <v>28496560000</v>
    <v>125.42</v>
    <v>PPG INDUSTRIES, INC. fabrica y distribuye una gama de recubrimientos y materiales especiales. La compañía tiene dos segmentos: Recubrimientos de alto rendimiento y Recubrimientos industriales. El segmento de alto rendimiento incluye los negocios de arquitectura de reacabado, aeroespacial, de protección y marino. El segmento de Revestimientos industriales incluye el fabricante de equipos originales para automóviles, revestimientos industriales, revestimientos de envases, servicios de recubrimientos y empresas especializadas en recubrimientos y materiales. Los segmentos geográficos de la Compañía incluyen los Estados Unidos, Canadá, Europa Occidental, América Latina, Europa Central y Oriental, Medio Oriente, África y Asia Pacífico. Las marcas de la Compañía incluyen PPG, GLIDDEN, COMEX, OLÍMPICO, DULUX, SIKKENS, PPG PITTSBURGH PINTURAS, MULCO, INUNDACIÓN, UÑAS DE LÍQUIDO, SICO, CIL, RENNER, TAUBMANS, CABALLERO BLANCO, BRISTOL, HOMAX, DEKORAL, TRILAK, GORI y BONDEX , entre otros.</v>
    <v>53000</v>
    <v>XNYS</v>
    <v>45637.873145844533</v>
    <v>New York Stock Exchange</v>
    <v>13042</v>
    <v>125.705</v>
    <v>151.16</v>
    <v>122.45</v>
    <v>118.07</v>
    <v>USD</v>
    <v>PPG INDUSTRIES, INC.</v>
    <v>PPG INDUSTRIES, INC.</v>
    <v>19.890599999999999</v>
    <v>122.83</v>
    <v>Chemicals</v>
    <v>One Ppg Pl 40 East, PITTSBURGH, PA, 15272 US</v>
    <v>PPG</v>
    <v>Acciones</v>
    <v>PPG INDUSTRIES, INC. (XNYS:PPG)</v>
    <v>1128617</v>
    <v>1729489</v>
  </rv>
  <rv s="2">
    <v>13043</v>
  </rv>
  <rv s="0">
    <v>https://www.bing.com/financeapi/forcetrigger?t=c3ma8m&amp;q=XNAS%3aPPHP&amp;form=skydnc</v>
    <v>Learn more on Bing</v>
  </rv>
  <rv s="50">
    <v>es-ES</v>
    <v>c3ma8m</v>
    <v>268435456</v>
    <v>1</v>
    <v>1</v>
    <v>Con tecnología de Refinitiv</v>
    <v>35</v>
    <v>149</v>
    <v>Php Vntrs Acqsn (XNAS:PPHP)</v>
    <v>3</v>
    <v>37</v>
    <v>Finance</v>
    <v>45</v>
    <v>XNAS</v>
    <v>2303640</v>
    <v>2021</v>
    <v>11.07</v>
    <v>0</v>
    <v>0</v>
    <v>25501280</v>
    <v>11.07</v>
    <v>PHP Ventures Acquisition Corp. is a blank check company. The Company is formed for the purpose of acquiring, engaging in a share exchange, share reconstruction and amalgamation with, purchasing all or substantially all the assets of, entering contractual arrangements with, or engaging in any other similar business combination with one or more businesses or entities. The Company intends to focus on consumer-facing companies with as Africa presence or a potential. The Company is not engaged in any business operations and has not generated any revenue.</v>
    <v>XNAS</v>
    <v>45400.83333494141</v>
    <v>Nasdaq Stock Market</v>
    <v>13045</v>
    <v>11.07</v>
    <v>11.95</v>
    <v>11.07</v>
    <v>10.66</v>
    <v>USD</v>
    <v>Php Vntrs Acqsn</v>
    <v>Php Vntrs Acqsn</v>
    <v>0</v>
    <v>11.07</v>
    <v>Holding Companies</v>
    <v>10 East 53Rd St., Suite 3001, NEW YORK, NY, 10022 US</v>
    <v>PPHP</v>
    <v>Acciones</v>
    <v>Php Vntrs Acqsn (XNAS:PPHP)</v>
    <v>1816</v>
    <v>142</v>
  </rv>
  <rv s="2">
    <v>13046</v>
  </rv>
  <rv s="0">
    <v>https://www.bing.com/financeapi/forcetrigger?t=a214sm&amp;q=XNAS%3aPPIH&amp;form=skydnc</v>
    <v>Learn more on Bing</v>
  </rv>
  <rv s="7">
    <v>es-ES</v>
    <v>a214sm</v>
    <v>268435456</v>
    <v>1</v>
    <v>Con tecnología de Refinitiv</v>
    <v>25</v>
    <v>26</v>
    <v>Perma-Pipe Intl (XNAS:PPIH)</v>
    <v>3</v>
    <v>27</v>
    <v>Finance</v>
    <v>28</v>
    <v>XNAS</v>
    <v>7977850</v>
    <v>1993</v>
    <v>16.88</v>
    <v>0.31580000000000003</v>
    <v>0.13</v>
    <v>7.711E-3</v>
    <v>134506600</v>
    <v>16.86</v>
    <v>Perma-Pipe International Holdings, Inc. is a global engineered pipe services company offering core competencies in anti-corrosion coatings, insulation solutions, containment systems, leak detection systems, engineering support, field service, and custom fabrication. The Company engineers, designs, manufactures and sells specialty piping systems and leak detection systems. Its specialty piping systems include insulated and jacketed district heating and cooling piping systems for efficient energy distribution from central energy plants to multiple locations; primary and secondary containment piping systems for transporting chemicals, hazardous fluids and petroleum products; the coating and/or insulation of oil and gas gathering and transmission pipelines, and liquid and powder based anti-corrosion coatings applied both to the external and internal surfaces of steel pipe. The Company's leak detection systems are sold with its piping systems or on a stand-alone basis.</v>
    <v>819</v>
    <v>XNAS</v>
    <v>45637.873346087501</v>
    <v>Nasdaq Stock Market</v>
    <v>13048</v>
    <v>17.13</v>
    <v>17.584599999999998</v>
    <v>16.655000000000001</v>
    <v>6.83</v>
    <v>USD</v>
    <v>Perma-Pipe Intl</v>
    <v>Perma-Pipe Intl</v>
    <v>8.8351000000000006</v>
    <v>16.989999999999998</v>
    <v>Metals &amp; Mining</v>
    <v>24900 Pitkin Road, Suite 309, SPRING, TX, 77386 US</v>
    <v>PPIH</v>
    <v>Acciones</v>
    <v>Perma-Pipe Intl (XNAS:PPIH)</v>
    <v>17647</v>
    <v>59483</v>
  </rv>
  <rv s="2">
    <v>13049</v>
  </rv>
  <rv s="0">
    <v>https://www.bing.com/financeapi/forcetrigger?t=a214vh&amp;q=XNYS%3aPPL&amp;form=skydnc</v>
    <v>Learn more on Bing</v>
  </rv>
  <rv s="7">
    <v>es-ES</v>
    <v>a214vh</v>
    <v>268435456</v>
    <v>1</v>
    <v>Con tecnología de Refinitiv</v>
    <v>25</v>
    <v>26</v>
    <v>PPL CORPORATION (XNYS:PPL)</v>
    <v>3</v>
    <v>27</v>
    <v>Finance</v>
    <v>28</v>
    <v>XNYS</v>
    <v>737773300</v>
    <v>1994</v>
    <v>33.03</v>
    <v>0.8427</v>
    <v>-0.17499999999999999</v>
    <v>-5.3159999999999995E-3</v>
    <v>24158386708</v>
    <v>32.92</v>
    <v>PPL Corporation es una empresa energética. Su actividad se centra en el suministro de electricidad y gas natural en Estados Unidos. La Compañía opera a través de tres segmentos: Kentucky Regulated, Pennsylvania Regulated y Rhode Island Regulated. El segmento regulado de Kentucky consiste principalmente en las operaciones reguladas de generación, transmisión y distribución de electricidad llevadas a cabo por Louisville Gas &amp; Electric Company (LG&amp;E) y Kentucky Utilities Company (KU), así como la distribución y venta regulada de gas natural de LG&amp;E. LG&amp;E y KU se dedican a la generación, transmisión, distribución y venta reguladas de electricidad en Kentucky y, en el caso de KU, también en Virginia. El segmento regulado de Pensilvania incluye las operaciones reguladas de transmisión y distribución de electricidad de PPL Electric. El segmento regulado de Rhode Island incluye las operaciones reguladas de transmisión y distribución de electricidad y de distribución de gas natural de Rhode Island Energy (RIE).</v>
    <v>6629</v>
    <v>XNYS</v>
    <v>45637.873589617971</v>
    <v>New York Stock Exchange</v>
    <v>13051</v>
    <v>33.125</v>
    <v>35.145000000000003</v>
    <v>32.67</v>
    <v>25.35</v>
    <v>USD</v>
    <v>PPL CORPORATION</v>
    <v>PPL CORPORATION</v>
    <v>29.606200000000001</v>
    <v>32.744999999999997</v>
    <v>Multiline Utilities</v>
    <v>Two N Ninth St, ALLENTOWN, PA, 18101-1179 US</v>
    <v>PPL</v>
    <v>Acciones</v>
    <v>PPL CORPORATION (XNYS:PPL)</v>
    <v>2863299</v>
    <v>4866848</v>
  </rv>
  <rv s="2">
    <v>13052</v>
  </rv>
  <rv s="0">
    <v>https://www.bing.com/financeapi/forcetrigger?t=a21552&amp;q=XNAS%3aPPSI&amp;form=skydnc</v>
    <v>Learn more on Bing</v>
  </rv>
  <rv s="7">
    <v>es-ES</v>
    <v>a21552</v>
    <v>268435456</v>
    <v>1</v>
    <v>Con tecnología de Refinitiv</v>
    <v>25</v>
    <v>26</v>
    <v>Pioneer Pwr Soln (XNAS:PPSI)</v>
    <v>3</v>
    <v>27</v>
    <v>Finance</v>
    <v>28</v>
    <v>XNAS</v>
    <v>11012500</v>
    <v>2009</v>
    <v>5.86</v>
    <v>0.6895</v>
    <v>0.04</v>
    <v>6.9080000000000001E-3</v>
    <v>64202875</v>
    <v>5.79</v>
    <v>Pioneer Power Solutions, Inc. designs, manufactures, integrates, refurbishes, services, distributes electric power systems, distributed energy resources, power generation equipment and mobile electric vehicle (EV) charging solutions for applications in the utility, industrial and commercial markets. Its Transmission &amp; Distribution solutions business provides equipment solutions that help customers manage their electrical power distribution systems to desired specifications. Its Critical Power business provides engine-generator sets and controls and is supported by its nationwide field service organization for emergency standby power systems and distributed generation applications. It offers generators, specialized enclosures, automatic transfer switches, uninterruptible power supplies, batteries, remote monitoring solutions. Its product e-Boost provides off-grid resiliency solutions like distributed power and back-up power generation assets throughout the United States America.</v>
    <v>143</v>
    <v>XNAS</v>
    <v>45637.87351924766</v>
    <v>Nasdaq Stock Market</v>
    <v>13054</v>
    <v>5.9749999999999996</v>
    <v>7.3</v>
    <v>5.74</v>
    <v>3.3506</v>
    <v>USD</v>
    <v>Pioneer Pwr Soln</v>
    <v>Pioneer Pwr Soln</v>
    <v>0</v>
    <v>5.83</v>
    <v>Machinery, Equipment &amp; Components</v>
    <v>400 Kelby Street, 12Th Floor, FORT LEE, NJ, 07024 US</v>
    <v>PPSI</v>
    <v>Acciones</v>
    <v>Pioneer Pwr Soln (XNAS:PPSI)</v>
    <v>191601</v>
    <v>151795</v>
  </rv>
  <rv s="2">
    <v>13055</v>
  </rv>
  <rv s="0">
    <v>https://www.bing.com/financeapi/forcetrigger?t=a2157w&amp;q=XNYS%3aPPT&amp;form=skydnc</v>
    <v>Learn more on Bing</v>
  </rv>
  <rv s="26">
    <v>es-ES</v>
    <v>a2157w</v>
    <v>268435456</v>
    <v>1</v>
    <v>Con tecnología de Refinitiv</v>
    <v>81</v>
    <v>82</v>
    <v>Putnam Premier Income (XNYS:PPT)</v>
    <v>14</v>
    <v>83</v>
    <v>Finance</v>
    <v>76</v>
    <v>XNYS</v>
    <v>3.6150000000000002</v>
    <v>0.58479999999999999</v>
    <v>0</v>
    <v>0</v>
    <v>365272761.41000003</v>
    <v>3.61</v>
    <v>45637.87168384219</v>
    <v>9.3999999999999986E-3</v>
    <v>New York Stock Exchange</v>
    <v>13057</v>
    <v>3.6286999999999998</v>
    <v>3.7410000000000001</v>
    <v>3.5840000000000001</v>
    <v>3.4</v>
    <v>USD</v>
    <v>Putnam Premier Income</v>
    <v>3.61</v>
    <v>PPT</v>
    <v>ETF</v>
    <v>Putnam Premier Income (XNYS:PPT)</v>
    <v>233967</v>
    <v>195737</v>
  </rv>
  <rv s="2">
    <v>13058</v>
  </rv>
  <rv s="0">
    <v>https://www.bing.com/financeapi/forcetrigger?t=a2nzxm&amp;q=XNAS%3aPPTA&amp;form=skydnc</v>
    <v>Learn more on Bing</v>
  </rv>
  <rv s="7">
    <v>es-ES</v>
    <v>a2nzxm</v>
    <v>268435456</v>
    <v>1</v>
    <v>Con tecnología de Refinitiv</v>
    <v>25</v>
    <v>26</v>
    <v>Perpetua Rsrcs (XNAS:PPTA)</v>
    <v>3</v>
    <v>71</v>
    <v>Finance</v>
    <v>28</v>
    <v>XNAS</v>
    <v>70166170</v>
    <v>2011</v>
    <v>12.48</v>
    <v>1.1100000000000001</v>
    <v>0.62</v>
    <v>5.0903000000000004E-2</v>
    <v>1212472000</v>
    <v>12.18</v>
    <v>Perpetua Resources Corp. is a development-stage company. The Company operates through mineral exploration in the United States segment. It is primarily engaged in acquiring mining properties with the intention of exploring, evaluating, and placing them into production if warranted. The Company’s principal business is the exploration and, if warranted and subject to receipt of required permitting, redevelopment, restoration and operation of the Stibnite Gold Project in Idaho, the United States. Its Stibnite Gold Project is located in central Idaho, the United States, which lies over 100 miles northeast of Boise, Idaho, over 38 miles east of McCall, Idaho, and approximately 10 miles east of Yellow Pine, Idaho. Its mineral Stibnite Gold Project contains gold, silver, and antimony mineral deposits. It focuses to explore, evaluate, and potentially redevelop three of the deposits known as the Hangar Flats Deposit, West End Deposit and Yellow Pine Deposit.</v>
    <v>33</v>
    <v>XNAS</v>
    <v>45637.873226678123</v>
    <v>Nasdaq Stock Market</v>
    <v>13060</v>
    <v>12.95</v>
    <v>13.18</v>
    <v>12.22</v>
    <v>2.69</v>
    <v>USD</v>
    <v>Perpetua Rsrcs</v>
    <v>Perpetua Rsrcs</v>
    <v>0</v>
    <v>12.8</v>
    <v>Metals &amp; Mining</v>
    <v>405 S. 8Th Street, BOISE, ID, 83702 US</v>
    <v>PPTA</v>
    <v>Acciones</v>
    <v>Perpetua Rsrcs (XNAS:PPTA)</v>
    <v>835554</v>
    <v>735104</v>
  </rv>
  <rv s="2">
    <v>13061</v>
  </rv>
  <rv s="0">
    <v>https://www.bing.com/financeapi/forcetrigger?t=c5ewec&amp;q=XNAS%3aPPYA&amp;form=skydnc</v>
    <v>Learn more on Bing</v>
  </rv>
  <rv s="10">
    <v>es-ES</v>
    <v>c5ewec</v>
    <v>268435456</v>
    <v>1</v>
    <v>Con tecnología de Refinitiv</v>
    <v>35</v>
    <v>36</v>
    <v>Papaya Growth (XNAS:PPYA)</v>
    <v>3</v>
    <v>37</v>
    <v>Finance</v>
    <v>45</v>
    <v>XNAS</v>
    <v>9604900</v>
    <v>2021</v>
    <v>11.13</v>
    <v>0</v>
    <v>0</v>
    <v>106902600</v>
    <v>11.17</v>
    <v>Papaya Growth Opportunity Corp. 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software, Internet, media, fintech, healthcare information technology (IT) or consumer industry sectors. The Company has not commenced any operations nor generated any revenue.</v>
    <v>XNAS</v>
    <v>45635.875003182809</v>
    <v>Nasdaq Stock Market</v>
    <v>13063</v>
    <v>11.18</v>
    <v>12.3</v>
    <v>11.13</v>
    <v>10.71</v>
    <v>USD</v>
    <v>Papaya Growth</v>
    <v>Papaya Growth</v>
    <v>0</v>
    <v>11.17</v>
    <v>Holding Companies</v>
    <v>52201 Broadway, Suite 750, OAKLAND, CA, 94612 US</v>
    <v>PPYA</v>
    <v>Acciones</v>
    <v>Papaya Growth (XNAS:PPYA)</v>
    <v>2</v>
    <v>137</v>
  </rv>
  <rv s="2">
    <v>13064</v>
  </rv>
  <rv s="0">
    <v>https://www.bing.com/financeapi/forcetrigger?t=c4ft6h&amp;q=XNAS%3aPPYAU&amp;form=skydnc</v>
    <v>Learn more on Bing</v>
  </rv>
  <rv s="42">
    <v>es-ES</v>
    <v>c4ft6h</v>
    <v>268435456</v>
    <v>1</v>
    <v>Con tecnología de Refinitiv</v>
    <v>125</v>
    <v>127</v>
    <v>PAPAYA GROWTH OPPORTUNITY I UNT (XNAS:PPYAU)</v>
    <v>14</v>
    <v>114</v>
    <v>Finance</v>
    <v>76</v>
    <v>XNAS</v>
    <v>11.29</v>
    <v>0.1</v>
    <v>8.9370000000000005E-3</v>
    <v>11.19</v>
    <v>45621.875002025001</v>
    <v>Nasdaq Stock Market</v>
    <v>13066</v>
    <v>11.29</v>
    <v>12.53</v>
    <v>11.29</v>
    <v>10.68</v>
    <v>USD</v>
    <v>PAPAYA GROWTH OPPORTUNITY I UNT</v>
    <v>11.29</v>
    <v>PPYAU</v>
    <v>ETF</v>
    <v>PAPAYA GROWTH OPPORTUNITY I UNT (XNAS:PPYAU)</v>
    <v>3</v>
    <v>0</v>
  </rv>
  <rv s="2">
    <v>13067</v>
  </rv>
  <rv s="0">
    <v>https://www.bing.com/financeapi/forcetrigger?t=a1pe7w&amp;q=XNAS%3aCDEV&amp;form=skydnc</v>
    <v>Learn more on Bing</v>
  </rv>
  <rv s="7">
    <v>es-ES</v>
    <v>a1pe7w</v>
    <v>268435456</v>
    <v>1</v>
    <v>Con tecnología de Refinitiv</v>
    <v>25</v>
    <v>26</v>
    <v>PERMIAN RESOURCES CORPORATION (XNYS:PR)</v>
    <v>3</v>
    <v>27</v>
    <v>Finance</v>
    <v>28</v>
    <v>XNYS</v>
    <v>803364300</v>
    <v>2015</v>
    <v>14.82</v>
    <v>4.3197999999999999</v>
    <v>0.28000000000000003</v>
    <v>1.8956999999999998E-2</v>
    <v>12090632715</v>
    <v>14.77</v>
    <v>Permian Resources Corporation, anteriormente Centennial Resource Development, Inc., es una empresa independiente de petróleo y gas natural. La Compañía se enfoca en la adquisición, optimización y desarrollo de propiedades de petróleo y gas natural de alto rendimiento. Las operaciones de la Compañía están ubicadas en la Cuenca Pérmica, con una concentración en el centro de la Cuenca Delaware. La Compañía opera un programa de perforación de ocho plataformas. Los activos de la compañía se concentran en los condados de Reeves y Ward, Texas, y los condados de Eddy y Lea, Nuevo México, y consisten en aproximadamente 180 000 acres netos de arrendamiento y 40 000 acres netos de regalías.</v>
    <v>461</v>
    <v>XNYS</v>
    <v>45637.87358806641</v>
    <v>New York Stock Exchange</v>
    <v>13069</v>
    <v>15.07</v>
    <v>18.28</v>
    <v>14.81</v>
    <v>12.47</v>
    <v>USD</v>
    <v>PERMIAN RESOURCES CORPORATION</v>
    <v>PERMIAN RESOURCES CORPORATION</v>
    <v>8.9632000000000005</v>
    <v>15.05</v>
    <v>Oil &amp; Gas</v>
    <v>300 N. Marienfeld St., Ste. 1000, MIDLAND, TX, 79701 US</v>
    <v>PR</v>
    <v>Acciones</v>
    <v>PERMIAN RESOURCES CORPORATION (XNYS:PR)</v>
    <v>3678352</v>
    <v>8356984</v>
  </rv>
  <rv s="2">
    <v>13070</v>
  </rv>
  <rv s="0">
    <v>https://www.bing.com/financeapi/forcetrigger?t=a215gh&amp;q=XNYS%3aPRA&amp;form=skydnc</v>
    <v>Learn more on Bing</v>
  </rv>
  <rv s="7">
    <v>es-ES</v>
    <v>a215gh</v>
    <v>268435456</v>
    <v>1</v>
    <v>Con tecnología de Refinitiv</v>
    <v>25</v>
    <v>26</v>
    <v>ProAssurance Cp (XNYS:PRA)</v>
    <v>3</v>
    <v>27</v>
    <v>Finance</v>
    <v>28</v>
    <v>XNYS</v>
    <v>51156300</v>
    <v>2000</v>
    <v>16.88</v>
    <v>0.29709999999999998</v>
    <v>0.12</v>
    <v>7.1940000000000007E-3</v>
    <v>859425840</v>
    <v>16.68</v>
    <v>ProAssurance Corporation is a specialty insurer with expertise in healthcare professional liability, products liability for medical technology and life sciences, legal professional liability, and workers' compensation insurance. The Company's segments include Specialty P&amp;C, Workers' Compensation Insurance, Segregated Portfolio Cell Reinsurance and Corporate. The Specialty Property and Casualty (Specialty P&amp;C) segment is focused on professional liability insurance and medical technology liability insurance. Professional liability insurance is offered to healthcare providers and institutions and, to a lesser extent, to attorneys and their firms. The Workers' Compensation Insurance segment offers workers' compensation products in approximately 19 states in the East, South and Midwest regions of the continental United States. The Segregated Portfolio Cell Reinsurance segment includes the results of SPCs at Inova Re and Eastern Re, the Company's Cayman Islands SPC operations.</v>
    <v>1094</v>
    <v>XNYS</v>
    <v>45637.87334811328</v>
    <v>New York Stock Exchange</v>
    <v>13072</v>
    <v>16.88</v>
    <v>17.79</v>
    <v>16.52</v>
    <v>10.76</v>
    <v>USD</v>
    <v>ProAssurance Cp</v>
    <v>ProAssurance Cp</v>
    <v>19.881799999999998</v>
    <v>16.8</v>
    <v>Insurance</v>
    <v>100 Brookwood Pl, BIRMINGHAM, AL, 35209 US</v>
    <v>PRA</v>
    <v>Acciones</v>
    <v>ProAssurance Cp (XNYS:PRA)</v>
    <v>76905</v>
    <v>272262</v>
  </rv>
  <rv s="2">
    <v>13073</v>
  </rv>
  <rv s="0">
    <v>https://www.bing.com/financeapi/forcetrigger?t=a215jc&amp;q=XNAS%3aPRAA&amp;form=skydnc</v>
    <v>Learn more on Bing</v>
  </rv>
  <rv s="7">
    <v>es-ES</v>
    <v>a215jc</v>
    <v>268435456</v>
    <v>1</v>
    <v>Con tecnología de Refinitiv</v>
    <v>25</v>
    <v>26</v>
    <v>PRA Group (XNAS:PRAA)</v>
    <v>3</v>
    <v>27</v>
    <v>Finance</v>
    <v>28</v>
    <v>XNAS</v>
    <v>39426700</v>
    <v>2002</v>
    <v>21.28</v>
    <v>1.492</v>
    <v>0.31</v>
    <v>1.4657E-2</v>
    <v>846096982</v>
    <v>21.15</v>
    <v>PRA Group, Inc. is a financial and business services company with operations based primarily in the Americas and Europe and Australia. The Company’s primary business is the purchase, collection and management of portfolios of nonperforming loans. The accounts it purchases are primarily the unpaid obligations of individuals owed to credit originators. It purchases portfolios of nonperforming loans at a discount in two categories: Core and Insolvency. Core operation specializes in purchasing and collecting nonperforming loans, which it purchases since the credit originators have chosen not to pursue, or have been unsuccessful in, collecting the full balance owed. Insolvency operation consists primarily of purchasing and collecting nonperforming loans where the customer is involved in a bankruptcy proceeding, or the equivalent thereof, in certain European countries. It also provides fee-based services on class action claims recoveries in the United States.</v>
    <v>3109</v>
    <v>XNAS</v>
    <v>45637.873572476565</v>
    <v>Nasdaq Stock Market</v>
    <v>13075</v>
    <v>21.65</v>
    <v>31.43</v>
    <v>21.045000000000002</v>
    <v>18.635000000000002</v>
    <v>USD</v>
    <v>PRA Group</v>
    <v>PRA Group</v>
    <v>19.283799999999999</v>
    <v>21.46</v>
    <v>Banking Services</v>
    <v>120 Corporate Blvd Ste 100, NORFOLK, VA, 23502 US</v>
    <v>PRAA</v>
    <v>Acciones</v>
    <v>PRA Group (XNAS:PRAA)</v>
    <v>134912</v>
    <v>277927</v>
  </rv>
  <rv s="2">
    <v>13076</v>
  </rv>
  <rv s="0">
    <v>https://www.bing.com/financeapi/forcetrigger?t=bwbsc7&amp;q=XNAS%3aPRAX&amp;form=skydnc</v>
    <v>Learn more on Bing</v>
  </rv>
  <rv s="7">
    <v>es-ES</v>
    <v>bwbsc7</v>
    <v>268435456</v>
    <v>1</v>
    <v>Con tecnología de Refinitiv</v>
    <v>25</v>
    <v>26</v>
    <v>Praxis Precision (XNAS:PRAX)</v>
    <v>3</v>
    <v>27</v>
    <v>Finance</v>
    <v>28</v>
    <v>XNAS</v>
    <v>18637780</v>
    <v>2015</v>
    <v>71.37</v>
    <v>2.6964999999999999</v>
    <v>5.3</v>
    <v>7.5823000000000002E-2</v>
    <v>1401561056</v>
    <v>69.900000000000006</v>
    <v xml:space="preserve">Praxis Precision Medicines, Inc. is a clinical-stage biopharmaceutical company. It is focused on translating insights from genetic epilepsies into the development of therapies for central nervous system disorders characterized by neuronal excitation-inhibition imbalance. It is applying genetic insights to the discovery and development of therapies for neurological disorders through two platforms, using its understanding of shared biological targets and circuits in the brain. Its platform includes Cerebrum, a small molecule platform, which utilizes deep understanding of neuronal excitability and neuronal networks and applies a series of computational and experimental tools to develop orally available precision therapies, and Solidus, is an antisense oligonucleotide platform, is an efficient, targeted precision medicine discovery and development engine anchored on a proprietary, computational methodology. Its product candidates include ulixacaltamide, PRAX-562, PRAX-628 and elsunersen. </v>
    <v>82</v>
    <v>XNAS</v>
    <v>45637.873591017968</v>
    <v>Nasdaq Stock Market</v>
    <v>13078</v>
    <v>75.989999999999995</v>
    <v>86.93</v>
    <v>70.2</v>
    <v>14.775</v>
    <v>USD</v>
    <v>Praxis Precision</v>
    <v>Praxis Precision</v>
    <v>0</v>
    <v>75.2</v>
    <v>Biotechnology &amp; Medical Research</v>
    <v>99 High Street, 30th Floor, BOSTON, MA, 02110 US</v>
    <v>PRAX</v>
    <v>Acciones</v>
    <v>Praxis Precision (XNAS:PRAX)</v>
    <v>211293</v>
    <v>361658</v>
  </rv>
  <rv s="2">
    <v>13079</v>
  </rv>
  <rv s="0">
    <v>https://www.bing.com/financeapi/forcetrigger?t=btgtec&amp;q=XNAS%3aPRCH&amp;form=skydnc</v>
    <v>Learn more on Bing</v>
  </rv>
  <rv s="7">
    <v>es-ES</v>
    <v>btgtec</v>
    <v>268435456</v>
    <v>1</v>
    <v>Con tecnología de Refinitiv</v>
    <v>25</v>
    <v>26</v>
    <v>Porch Group (XNAS:PRCH)</v>
    <v>3</v>
    <v>27</v>
    <v>Finance</v>
    <v>28</v>
    <v>XNAS</v>
    <v>119543600</v>
    <v>2019</v>
    <v>5.08</v>
    <v>2.1059999999999999</v>
    <v>0.13500000000000001</v>
    <v>2.6265E-2</v>
    <v>630592490</v>
    <v>5.14</v>
    <v>Porch Group, Inc. is a provider of a vertical software and insurance platform. The Company offers differentiated products and services, with homeowners’ insurance at the center of this relationship. The Company serves approximately 30,000 companies, such as home inspectors, mortgage companies, and title companies. The Company has two segments: the Vertical Software segment and the Insurance segment. The Vertical Software segment provides software and services to inspection, mortgage and title companies on a subscription and transactional basis. The segment operates several key businesses, including inspection software and services, title insurance software, mortgage software, moving services and others. The Insurance segment provides consumers with insurance and warranty products. The Insurance segment includes Homeowners of America, a wholly owned insurance carrier, Porticus Reinsurance, its Cayman Islands captive reinsurer, and Porch Warranty, among other warranty brands.</v>
    <v>864</v>
    <v>XNAS</v>
    <v>45637.873400277342</v>
    <v>Nasdaq Stock Market</v>
    <v>13081</v>
    <v>5.4478</v>
    <v>5.7</v>
    <v>5.07</v>
    <v>1.05</v>
    <v>USD</v>
    <v>Porch Group</v>
    <v>Porch Group</v>
    <v>0</v>
    <v>5.2750000000000004</v>
    <v>Software &amp; IT Services</v>
    <v>411 1ST AVENUE S., SUITE 501, SEATTLE, WA, 98104 US</v>
    <v>PRCH</v>
    <v>Acciones</v>
    <v>Porch Group (XNAS:PRCH)</v>
    <v>1329240</v>
    <v>3485164</v>
  </rv>
  <rv s="2">
    <v>13082</v>
  </rv>
  <rv s="0">
    <v>https://www.bing.com/financeapi/forcetrigger?t=c38l27&amp;q=XNAS%3aPRCT&amp;form=skydnc</v>
    <v>Learn more on Bing</v>
  </rv>
  <rv s="7">
    <v>es-ES</v>
    <v>c38l27</v>
    <v>268435456</v>
    <v>1</v>
    <v>Con tecnología de Refinitiv</v>
    <v>25</v>
    <v>26</v>
    <v>PROCEPT BIOROBOTICS CORPORATION (XNAS:PRCT)</v>
    <v>3</v>
    <v>27</v>
    <v>Finance</v>
    <v>28</v>
    <v>XNAS</v>
    <v>54069590</v>
    <v>2021</v>
    <v>92.38</v>
    <v>1.5660000000000001</v>
    <v>-0.25</v>
    <v>-2.7420000000000001E-3</v>
    <v>4916007122</v>
    <v>91.17</v>
    <v>PROCEPT BioRobotics Corporation es una empresa de robótica quirúrgica, que se centra en el avance de la atención al paciente mediante el desarrollo de soluciones transformadoras en urología. La compañía desarrolla, fabrica y vende el sistema robótico AquaBeam, que es un sistema robótico quirúrgico guiado por imágenes para su uso en cirugía urológica mínimamente invasiva, con un enfoque inicial en el tratamiento de la hiperplasia prostática benigna (HPB). El sistema robótico AquaBeam emplea una pieza de mano desechable de un solo uso para entregar la terapia de acuablación patentada de la compañía, que combina imágenes multidimensionales en tiempo real, planificación personalizada del tratamiento, robótica automatizada y ablación por chorro de agua sin calor para la eliminación específica y rápida del tejido prostático. La Compañía diseñó la terapia de acuablación para ofrecer resultados efectivos, seguros y duraderos para los hombres que sufren de síntomas del tracto urinario inferior, debido a la HPB que son independientes del tamaño y la forma de la próstata o la experiencia del cirujano.</v>
    <v>626</v>
    <v>XNAS</v>
    <v>45637.87317859922</v>
    <v>Nasdaq Stock Market</v>
    <v>13084</v>
    <v>93.5</v>
    <v>103.8099</v>
    <v>90.85</v>
    <v>36.984999999999999</v>
    <v>USD</v>
    <v>PROCEPT BIOROBOTICS CORPORATION</v>
    <v>PROCEPT BIOROBOTICS CORPORATION</v>
    <v>0</v>
    <v>90.92</v>
    <v>Healthcare Equipment &amp; Supplies</v>
    <v>150 Baytech Drive, SAN JOSE, CA, 95134 US</v>
    <v>PRCT</v>
    <v>Acciones</v>
    <v>PROCEPT BIOROBOTICS CORPORATION (XNAS:PRCT)</v>
    <v>264207</v>
    <v>654638</v>
  </rv>
  <rv s="2">
    <v>13085</v>
  </rv>
  <rv s="0">
    <v>https://www.bing.com/financeapi/forcetrigger?t=a1pfoc&amp;q=XNAS%3aPRDO&amp;form=skydnc</v>
    <v>Learn more on Bing</v>
  </rv>
  <rv s="7">
    <v>es-ES</v>
    <v>a1pfoc</v>
    <v>268435456</v>
    <v>1</v>
    <v>Con tecnología de Refinitiv</v>
    <v>25</v>
    <v>26</v>
    <v>PERDOCEO EDUCATION CORPORATION (XNAS:PRDO)</v>
    <v>3</v>
    <v>27</v>
    <v>Finance</v>
    <v>28</v>
    <v>XNAS</v>
    <v>65716360</v>
    <v>1994</v>
    <v>27.88</v>
    <v>1.0588</v>
    <v>0.08</v>
    <v>2.9060000000000002E-3</v>
    <v>1814428699</v>
    <v>27.53</v>
    <v>Perdoceo Education Corporation, a través de sus instituciones académicas, ofrece educación postsecundaria de calidad principalmente en línea a una población estudiantil diversa, junto con programas presenciales y semipresenciales. Las instituciones académicas de la Empresa incluyen la Universidad Técnica de Colorado (CTU) y el Sistema Universitario Intercontinental Americano (AIUS), que ofrece programas de licenciatura desde el nivel de asociado hasta el de doctorado, así como programas de desarrollo profesional y sin titulación. Sus instituciones académicas ofrecen a los estudiantes programas relevantes para la industria y centrados en la carrera profesional. CTU ofrece programas académicos en las disciplinas orientadas a la carrera de negocios y gestión, enfermería, gestión sanitaria, informática, ingeniería, sistemas de información y tecnología, gestión de proyectos, ciberseguridad y justicia penal. AIUS ofrece programas académicos en las disciplinas profesionales de ciencias empresariales, tecnologías de la información, educación, ciencias de la salud y justicia penal.</v>
    <v>2319</v>
    <v>XNAS</v>
    <v>45637.872907974219</v>
    <v>Nasdaq Stock Market</v>
    <v>13087</v>
    <v>28.308800000000002</v>
    <v>29.465</v>
    <v>27.395</v>
    <v>16.12</v>
    <v>USD</v>
    <v>PERDOCEO EDUCATION CORPORATION</v>
    <v>PERDOCEO EDUCATION CORPORATION</v>
    <v>13.8514</v>
    <v>27.61</v>
    <v>Miscellaneous Educational Service Providers</v>
    <v>1750 E. GOLF ROAD, SCHAUMBURG, IL, 60173 US</v>
    <v>PRDO</v>
    <v>Acciones</v>
    <v>PERDOCEO EDUCATION CORPORATION (XNAS:PRDO)</v>
    <v>232247</v>
    <v>452535</v>
  </rv>
  <rv s="2">
    <v>13088</v>
  </rv>
  <rv s="0">
    <v>https://www.bing.com/financeapi/forcetrigger?t=c2p19c&amp;q=XNAS%3aPRE&amp;form=skydnc</v>
    <v>Learn more on Bing</v>
  </rv>
  <rv s="9">
    <v>es-ES</v>
    <v>c2p19c</v>
    <v>268435456</v>
    <v>1</v>
    <v>Con tecnología de Refinitiv</v>
    <v>32</v>
    <v>33</v>
    <v>Prenetics Global (XNAS:PRE)</v>
    <v>3</v>
    <v>34</v>
    <v>Finance</v>
    <v>28</v>
    <v>XNAS</v>
    <v>12217230</v>
    <v>5.24</v>
    <v>-0.2026</v>
    <v>-9.4700000000000006E-2</v>
    <v>-1.7902000000000001E-2</v>
    <v>63706720</v>
    <v>5.29</v>
    <v>Prenetics Global Ltd is a company principally engaged in the provision of diagnostic and preventive products and services. The Company operates its business through two segments. The Diagnostics segment is mainly engaged in the sale of precision oncology testing services. The Prevention segment is mainly engaged in the design and sale of genetics testing, including update services, and stool-based deoxyribonucleic acid (DNA) tests for early colorectal cancer screening. The Company's products and services include CircleDNA, ACTOnco, ACTHRD and other products. The in-house developed consumer genetic testing product, CircleDNA, offers comprehensive DNA tests capitalizing on in-house developed testing algorithm. ACTOnco is a comprehensive cancer test used to guide treatment selection for major solid tumors. ACTHRD is a test for the homologous recombination deficiency status of cancer patients.</v>
    <v>320</v>
    <v>XNAS</v>
    <v>45637.873159258597</v>
    <v>Nasdaq Stock Market</v>
    <v>13090</v>
    <v>5.24</v>
    <v>7.8380000000000001</v>
    <v>5.1050000000000004</v>
    <v>2.85</v>
    <v>USD</v>
    <v>Prenetics Global</v>
    <v>Prenetics Global</v>
    <v>0</v>
    <v>5.1952999999999996</v>
    <v>Biotechnology &amp; Medical Research</v>
    <v>Unit 703-706, K11 Atelier King's Road, 728 King's Road, Quarry Bay HK</v>
    <v>PRE</v>
    <v>Acciones</v>
    <v>Prenetics Global (XNAS:PRE)</v>
    <v>12036</v>
    <v>9371</v>
  </rv>
  <rv s="2">
    <v>13091</v>
  </rv>
  <rv s="0">
    <v>https://www.bing.com/financeapi/forcetrigger?t=a216fr&amp;q=XNAS%3aPRFT&amp;form=skydnc</v>
    <v>Learn more on Bing</v>
  </rv>
  <rv s="33">
    <v>es-ES</v>
    <v>a216fr</v>
    <v>268435456</v>
    <v>1</v>
    <v>1</v>
    <v>Con tecnología de Refinitiv</v>
    <v>102</v>
    <v>103</v>
    <v>Perficient (XNAS:PRFT)</v>
    <v>3</v>
    <v>104</v>
    <v>Finance</v>
    <v>55</v>
    <v>XNAS</v>
    <v>35156650</v>
    <v>1999</v>
    <v>75.14</v>
    <v>1.641</v>
    <v>0.03</v>
    <v>0</v>
    <v>3.9960000000000001E-4</v>
    <v>0</v>
    <v>2640615981</v>
    <v>75.08</v>
    <v xml:space="preserve">Perficient, Inc. is a digital consultancy company. The Company help clients to gain competitive advantage by using digital technology to make their businesses more responsive to market opportunities; strengthen relationships with customers, suppliers, and partners; improve productivity; and reduce information technology costs. The Company offers its solutions across six service categories, which include strategy and transformation, data and intelligence, platforms and technology, customer experience and digital marketing, innovation and product development, and optimized global delivery. Its strategy and transformation services include digital strategy, technology strategy, and organizational change management. Its data and intelligence offerings include analytics, artificial intelligence and machine learning, big data, business intelligence, and a custom product portfolio. Its platforms and technology services include blockchain, cloud, commerce, content management systems and other. </v>
    <v>6547</v>
    <v>XNAS</v>
    <v>45533.834714050783</v>
    <v>Nasdaq Stock Market</v>
    <v>13093</v>
    <v>75.22</v>
    <v>75.5</v>
    <v>75.084999999999994</v>
    <v>42.51</v>
    <v>USD</v>
    <v>Perficient</v>
    <v>Perficient</v>
    <v>36.982700000000001</v>
    <v>75.11</v>
    <v>75.11</v>
    <v>Software &amp; IT Services</v>
    <v>555 Maryville University Dr Ste 600, ST. LOUIS, MO, 63141-5844 US</v>
    <v>PRFT</v>
    <v>Acciones</v>
    <v>Perficient (XNAS:PRFT)</v>
    <v>197183</v>
    <v>343149</v>
  </rv>
  <rv s="2">
    <v>13094</v>
  </rv>
  <rv s="0">
    <v>https://www.bing.com/financeapi/forcetrigger?t=bv2uar&amp;q=XNAS%3aPRFX&amp;form=skydnc</v>
    <v>Learn more on Bing</v>
  </rv>
  <rv s="7">
    <v>es-ES</v>
    <v>bv2uar</v>
    <v>268435456</v>
    <v>1</v>
    <v>Con tecnología de Refinitiv</v>
    <v>25</v>
    <v>26</v>
    <v>PainReform (XNAS:PRFX)</v>
    <v>3</v>
    <v>27</v>
    <v>Finance</v>
    <v>28</v>
    <v>XNAS</v>
    <v>590620</v>
    <v>2007</v>
    <v>2.94</v>
    <v>0.7258</v>
    <v>0.04</v>
    <v>1.3332999999999999E-2</v>
    <v>1771850</v>
    <v>3</v>
    <v>PAINREFORM LTD is a Israel-based pharmaceutical Company. The Company’s main activity is to develop reformulation of established pain therapeutics. PainReform Ltd provides technology, which is dedicated to prolong and enhance efficacy, minimize adverse effects and increase patients convenience as well as faster return of motor function.</v>
    <v>6</v>
    <v>XNAS</v>
    <v>45637.873177117966</v>
    <v>Nasdaq Stock Market</v>
    <v>13096</v>
    <v>3.05</v>
    <v>80.64</v>
    <v>2.81</v>
    <v>1.7272000000000001</v>
    <v>USD</v>
    <v>PainReform</v>
    <v>PainReform</v>
    <v>0</v>
    <v>3.04</v>
    <v>Pharmaceuticals</v>
    <v>65 Yigal Alon St., TEL AVIV-YAFO, 6744316 IL</v>
    <v>PRFX</v>
    <v>Acciones</v>
    <v>PainReform (XNAS:PRFX)</v>
    <v>133036</v>
    <v>3872637</v>
  </rv>
  <rv s="2">
    <v>13097</v>
  </rv>
  <rv s="0">
    <v>https://www.bing.com/financeapi/forcetrigger?t=a1moim&amp;q=XNYS%3aPRG&amp;form=skydnc</v>
    <v>Learn more on Bing</v>
  </rv>
  <rv s="9">
    <v>es-ES</v>
    <v>a1moim</v>
    <v>268435456</v>
    <v>1</v>
    <v>Con tecnología de Refinitiv</v>
    <v>32</v>
    <v>33</v>
    <v>PROG Holdings (XNYS:PRG)</v>
    <v>3</v>
    <v>34</v>
    <v>Finance</v>
    <v>28</v>
    <v>XNYS</v>
    <v>41543410</v>
    <v>47.67</v>
    <v>2.1638000000000002</v>
    <v>0.71</v>
    <v>1.4957E-2</v>
    <v>2001561493</v>
    <v>47.47</v>
    <v>PROG Holdings, Inc. is a fintech holding company that provides payment options and inclusive consumer financial products. Its Progressive Leasing segment is provider of e-commerce, app-based, in-store point-of-sale lease-to-own solutions provider. The segment provides consumers with lease-purchase solutions through its point-of-sale partner locations and e-commerce Website partners. It does so by purchasing the merchandise from the POS partners desired by customers and, in turn, leasing that merchandise to the customers through a cancellable lease-to-own transaction. Its Vive segment primarily serves customers that may not qualify for traditional prime lending offers who desire to purchase goods and services from participating merchants. Vive offers customized programs with services that include revolving loans through private label and Vive-branded credit cards. Its Four segment provides consumers of all credit backgrounds with BNPL options through four interest-free installments.</v>
    <v>1606</v>
    <v>XNYS</v>
    <v>45637.873574733596</v>
    <v>New York Stock Exchange</v>
    <v>13099</v>
    <v>48.82</v>
    <v>50.28</v>
    <v>47.67</v>
    <v>27.84</v>
    <v>USD</v>
    <v>PROG Holdings</v>
    <v>PROG Holdings</v>
    <v>13.1023</v>
    <v>48.18</v>
    <v>Personal &amp; Household Products &amp; Services</v>
    <v>256 W. Data Drive, DRAPER, UT, 84020 US</v>
    <v>PRG</v>
    <v>Acciones</v>
    <v>PROG Holdings (XNYS:PRG)</v>
    <v>179475</v>
    <v>388856</v>
  </rv>
  <rv s="2">
    <v>13100</v>
  </rv>
  <rv s="0">
    <v>https://www.bing.com/financeapi/forcetrigger?t=a216lh&amp;q=XNYS%3aPRGO&amp;form=skydnc</v>
    <v>Learn more on Bing</v>
  </rv>
  <rv s="8">
    <v>es-ES</v>
    <v>a216lh</v>
    <v>268435456</v>
    <v>1</v>
    <v>Con tecnología de Refinitiv</v>
    <v>29</v>
    <v>30</v>
    <v>PERRIGO COMPANY PUBLIC LIMITED COMPANY (XNYS:PRGO)</v>
    <v>3</v>
    <v>31</v>
    <v>Finance</v>
    <v>28</v>
    <v>XNYS</v>
    <v>136427800</v>
    <v>2013</v>
    <v>27.68</v>
    <v>0.51680000000000004</v>
    <v>-0.251</v>
    <v>-9.0969999999999992E-3</v>
    <v>3729799624</v>
    <v>27.59</v>
    <v>Perrigo Company plc es un proveedor con sede en Irlanda de soluciones de salud y bienestar de venta libre (OTC) que están diseñadas para mejorar el bienestar individual. Los segmentos de la Compañía incluyen Consumer Self-Care Americas (CSCA) y Consumer Self-Care International (CSCI). El segmento CSCA comprende su negocio de autocuidado del consumidor (OTC, fórmula infantil y categorías de cuidado bucal, y fabricación por contrato) en los Estados Unidos y Canadá, incluido el negocio de autocuidado HRA Pharma (categorías de Salud de la Mujer y Cuidado de la Piel) en los Estados Unidos y Canadá. El segmento CSCI comprende su negocio de autocuidado del consumidor en Europa y Australia, que son principalmente de marca, su negocio de marca propia en el Reino Unido y partes de Europa y Asia e incluye el negocio de autocuidado HRA Pharma (Salud de la Mujer, Cuidado de la Piel y categorías de Enfermedades Raras) en Europa. Sus categorías de productos incluyen Respiratorio Superior, Analgésicos y Ayudas para Dormir, Cuidado de la Piel e Higiene Personal, Salud Digestiva, Nutrición y otros.</v>
    <v>9140</v>
    <v>XNYS</v>
    <v>45637.873404339844</v>
    <v>New York Stock Exchange</v>
    <v>13102</v>
    <v>27.75</v>
    <v>34.6</v>
    <v>27.27</v>
    <v>23.894300000000001</v>
    <v>USD</v>
    <v>PERRIGO COMPANY PUBLIC LIMITED COMPANY</v>
    <v>PERRIGO COMPANY PUBLIC LIMITED COMPANY</v>
    <v>27.338999999999999</v>
    <v>Pharmaceuticals</v>
    <v>The Sharp Building, Hogan Place, Dublin 2, DUBLIN, DUBLIN, D02 TY74 IE</v>
    <v>PRGO</v>
    <v>Acciones</v>
    <v>PERRIGO COMPANY PUBLIC LIMITED COMPANY (XNYS:PRGO)</v>
    <v>602754</v>
    <v>1583829</v>
  </rv>
  <rv s="2">
    <v>13103</v>
  </rv>
  <rv s="0">
    <v>https://www.bing.com/financeapi/forcetrigger?t=a216oc&amp;q=XNAS%3aPRGS&amp;form=skydnc</v>
    <v>Learn more on Bing</v>
  </rv>
  <rv s="7">
    <v>es-ES</v>
    <v>a216oc</v>
    <v>268435456</v>
    <v>1</v>
    <v>Con tecnología de Refinitiv</v>
    <v>25</v>
    <v>26</v>
    <v>Progress (XNAS:PRGS)</v>
    <v>3</v>
    <v>27</v>
    <v>Finance</v>
    <v>28</v>
    <v>XNAS</v>
    <v>42905030</v>
    <v>2015</v>
    <v>69.17</v>
    <v>0.9254</v>
    <v>0.77</v>
    <v>1.1228E-2</v>
    <v>2975463830</v>
    <v>68.58</v>
    <v>Progress Software Corporation is a provider of artificial intelligence (AI)-powered infrastructure software. The Company provides software that enables organizations to develop and deploy their applications, as well as manage their data platforms, cloud and information technology infrastructure. Its global professional services organization delivers business solutions for customers through a combination of products, consulting and education. The Company's consulting organization offers project management, implementation services, custom software development, programming and other services. Its services include application modernization, infrastructure automation, development operations, data management and managed database services, performance enhancements and tuning, and analytics/business intelligence. Its products include OpenEdge, Chef, Kemp LoadMaster, MOVEit, DataDirect, WhatsUp Gold, Sitefinity, MarkLogic and Semaphore. Semaphore is a semantic artificial intelligence platform.</v>
    <v>2284</v>
    <v>XNAS</v>
    <v>45637.873529617966</v>
    <v>Nasdaq Stock Market</v>
    <v>13105</v>
    <v>69.75</v>
    <v>70.555000000000007</v>
    <v>68.385000000000005</v>
    <v>48</v>
    <v>USD</v>
    <v>Progress</v>
    <v>Progress</v>
    <v>36.7682</v>
    <v>69.349999999999994</v>
    <v>Software &amp; IT Services</v>
    <v>15 Wayside Road, Suite 400, BURLINGTON, MA, 01803 US</v>
    <v>PRGS</v>
    <v>Acciones</v>
    <v>Progress (XNAS:PRGS)</v>
    <v>285251</v>
    <v>427171</v>
  </rv>
  <rv s="2">
    <v>13106</v>
  </rv>
  <rv s="51">
    <v>es-ES</v>
    <v>c754kr</v>
    <v>268435456</v>
    <v>1</v>
    <v>Con tecnología de Refinitiv</v>
    <v>151</v>
    <v>152</v>
    <v>PRUDENTIAL FINANCIAL, INC. (XNYS:PRH)</v>
    <v>44</v>
    <v>31</v>
    <v>Finance</v>
    <v>28</v>
    <v>XNYS</v>
    <v>357000000</v>
    <v>1999</v>
    <v>25.39</v>
    <v>1.2858000000000001</v>
    <v>0.06</v>
    <v>2.3599999999999997E-3</v>
    <v>43282680000</v>
    <v>25.42</v>
    <v>PRUDENTIAL FINANCIAL, INC., es una compañía de servicios financieros. La Compañía, a través de sus subsidiarias, ofrece una gama de productos y servicios financieros, que incluye seguros de vida, rentas vitalicias, servicios relacionados con la jubilación, fondos mutuos y administración de inversiones. Las operaciones de la compañía constan de cuatro divisiones, que en conjunto abarcan siete segmentos. La división de Soluciones de Jubilación y Gestión de Inversiones de EE. UU. Está compuesta por segmentos de anualidades individuales, jubilación y gestión de activos. La división de Seguro Individual de Vida y Grupo de EE. UU. Consta de segmentos de Seguro Individual de Vida y Grupo. La división de Seguros Internacionales consta del segmento de Seguros Internacionales. La división de bloque cerrado consta de segmento de bloque cerrado. La compañía tiene operaciones en los Estados Unidos, Asia, Europa y América Latina.</v>
    <v>40658</v>
    <v>XNYS</v>
    <v>45637.871443344535</v>
    <v>New York Stock Exchange</v>
    <v>25.588100000000001</v>
    <v>26.95</v>
    <v>25.3704</v>
    <v>24.77</v>
    <v>USD</v>
    <v>PRUDENTIAL FINANCIAL, INC.</v>
    <v>PRUDENTIAL FINANCIAL, INC.</v>
    <v>25.48</v>
    <v>Insurance</v>
    <v>751 BROAD ST, NEWARK, NJ, 07102 US</v>
    <v>PRH</v>
    <v>Acciones</v>
    <v>PRUDENTIAL FINANCIAL, INC. (XNYS:PRH)</v>
    <v>12798</v>
    <v>16005</v>
  </rv>
  <rv s="2">
    <v>13108</v>
  </rv>
  <rv s="0">
    <v>https://www.bing.com/financeapi/forcetrigger?t=a216u2&amp;q=XNYS%3aPRI&amp;form=skydnc</v>
    <v>Learn more on Bing</v>
  </rv>
  <rv s="7">
    <v>es-ES</v>
    <v>a216u2</v>
    <v>268435456</v>
    <v>1</v>
    <v>Con tecnología de Refinitiv</v>
    <v>25</v>
    <v>26</v>
    <v>Primerica (XNYS:PRI)</v>
    <v>3</v>
    <v>27</v>
    <v>Finance</v>
    <v>28</v>
    <v>XNYS</v>
    <v>33371400</v>
    <v>2009</v>
    <v>282.81</v>
    <v>1.0983000000000001</v>
    <v>2.41</v>
    <v>8.5710000000000005E-3</v>
    <v>9463461612</v>
    <v>281.17</v>
    <v>Primerica, Inc. is a provider of financial products and services to middle-income households in the United States and Canada. The Company's segments include Term Life Insurance, Investment and Savings Products, Senior Health, and Corporate and Other Distributed Products. It offers term life insurance to clients in the United States, its territories, the District of Columbia and Canada. The Investment and Savings Products segment includes retail and managed mutual funds and annuities distributed through licensed broker-dealer subsidiaries and includes segregated funds, an insurance savings product that it has underwritten in Canada through Primerica Life Canada. It also provides transfer agent recordkeeping functions and non-bank custodial services. The Senior Health segment consists of the distribution of Medicare-related insurance products underwritten by third-party health insurance carriers to eligible Medicare beneficiaries through e-TeleQuote’s licensed health insurance agents.</v>
    <v>2849</v>
    <v>XNYS</v>
    <v>45637.873564582813</v>
    <v>New York Stock Exchange</v>
    <v>13110</v>
    <v>284.44</v>
    <v>307.91000000000003</v>
    <v>278.01499999999999</v>
    <v>184.76</v>
    <v>USD</v>
    <v>Primerica</v>
    <v>Primerica</v>
    <v>20.0307</v>
    <v>283.58</v>
    <v>Insurance</v>
    <v>1 Primerica Parkway, DULUTH, GA, 30099 US</v>
    <v>PRI</v>
    <v>Acciones</v>
    <v>Primerica (XNYS:PRI)</v>
    <v>77942</v>
    <v>137732</v>
  </rv>
  <rv s="2">
    <v>13111</v>
  </rv>
  <rv s="0">
    <v>https://www.bing.com/financeapi/forcetrigger?t=a216ww&amp;q=XNAS%3aPRIM&amp;form=skydnc</v>
    <v>Learn more on Bing</v>
  </rv>
  <rv s="7">
    <v>es-ES</v>
    <v>a216ww</v>
    <v>268435456</v>
    <v>1</v>
    <v>Con tecnología de Refinitiv</v>
    <v>25</v>
    <v>26</v>
    <v>Primoris Serv (XNYS:PRIM)</v>
    <v>3</v>
    <v>27</v>
    <v>Finance</v>
    <v>28</v>
    <v>XNYS</v>
    <v>53713080</v>
    <v>2006</v>
    <v>79.680000000000007</v>
    <v>1.1406000000000001</v>
    <v>3.27</v>
    <v>4.2172000000000001E-2</v>
    <v>4340553994</v>
    <v>77.540000000000006</v>
    <v>Primoris Services Corporation is engaged in providing of infrastructure services. The Company provides a range of construction, maintenance, replacement, fabrication, and engineering services to a diversified base of customers through its two segments: Utilities, and Energy. The Utilities segment offers services, including the installation and maintenance of new and existing natural gas and electric utility distribution and transmission systems, and communications systems. The Energy segment operates throughout the United States and Canada and specializes in a range of services that include engineering, procurement, construction, retrofits, highway and bridge construction, demolition, site work, soil stabilization, mass excavation, flood control, upgrades, repairs, outages, pipeline construction and maintenance, pipeline integrity services, and maintenance services for entities in the renewable energy and energy storage, renewable fuels, and petroleum and petrochemical industries.</v>
    <v>2773</v>
    <v>XNYS</v>
    <v>45637.87356989531</v>
    <v>New York Stock Exchange</v>
    <v>13113</v>
    <v>81.357500000000002</v>
    <v>84.97</v>
    <v>79.05</v>
    <v>30.945</v>
    <v>USD</v>
    <v>Primoris Serv</v>
    <v>Primoris Serv</v>
    <v>25.71</v>
    <v>80.81</v>
    <v>Construction &amp; Engineering</v>
    <v>2300 N. Field Street, Suite 1900, DALLAS, TX, 75201 US</v>
    <v>PRIM</v>
    <v>Acciones</v>
    <v>Primoris Serv (XNYS:PRIM)</v>
    <v>525216</v>
    <v>772251</v>
  </rv>
  <rv s="2">
    <v>13114</v>
  </rv>
  <rv s="0">
    <v>https://www.bing.com/financeapi/forcetrigger?t=a216zr&amp;q=XNYS%3aPRK&amp;form=skydnc</v>
    <v>Learn more on Bing</v>
  </rv>
  <rv s="7">
    <v>es-ES</v>
    <v>a216zr</v>
    <v>268435456</v>
    <v>1</v>
    <v>Con tecnología de Refinitiv</v>
    <v>25</v>
    <v>26</v>
    <v>Park Ntl Corp (XNYS:PRK)</v>
    <v>3</v>
    <v>27</v>
    <v>Finance</v>
    <v>28</v>
    <v>XNYS</v>
    <v>16158980</v>
    <v>1992</v>
    <v>190.7</v>
    <v>0.71079999999999999</v>
    <v>1.72</v>
    <v>9.1319999999999995E-3</v>
    <v>3071337328</v>
    <v>188.35</v>
    <v>Park National Corporation is a financial holding company. The Company's banking operations are conducted through its subsidiary, Park National Bank, a national banking association. The Company's principal business consists of owning and supervising its subsidiaries. Park National Bank engages in the commercial banking and trust business, generally in small and medium population areas in Ohio, North Carolina and South Carolina communities, in addition to operations within the metropolitan areas of Columbus and Cincinnati, Ohio; Charlotte, North Carolina; and Louisville, Kentucky. Park National Bank operates financial service offices in Ohio, Kentucky, North Carolina and South Carolina. Park National Bank delivers financial products and services through its financial service offices and through a network of automated teller machines, as well as telephone and Internet-based banking through both personal computers and mobile devices, including ParkDirect, a mobile bank experience.</v>
    <v>1782</v>
    <v>XNYS</v>
    <v>45637.873533298436</v>
    <v>New York Stock Exchange</v>
    <v>13116</v>
    <v>191.76</v>
    <v>207.99</v>
    <v>190.05</v>
    <v>122.7628</v>
    <v>USD</v>
    <v>Park Ntl Corp</v>
    <v>Park Ntl Corp</v>
    <v>22.266100000000002</v>
    <v>190.07</v>
    <v>Banking Services</v>
    <v>50 North Third St, NEWARK, OH, 43055 US</v>
    <v>PRK</v>
    <v>Acciones</v>
    <v>Park Ntl Corp (XNYS:PRK)</v>
    <v>34162</v>
    <v>61955</v>
  </rv>
  <rv s="2">
    <v>13117</v>
  </rv>
  <rv s="0">
    <v>https://www.bing.com/financeapi/forcetrigger?t=a2176h&amp;q=XNYS%3aPRLB&amp;form=skydnc</v>
    <v>Learn more on Bing</v>
  </rv>
  <rv s="7">
    <v>es-ES</v>
    <v>a2176h</v>
    <v>268435456</v>
    <v>1</v>
    <v>Con tecnología de Refinitiv</v>
    <v>25</v>
    <v>26</v>
    <v>Proto Labs (XNYS:PRLB)</v>
    <v>3</v>
    <v>27</v>
    <v>Finance</v>
    <v>28</v>
    <v>XNYS</v>
    <v>24510080</v>
    <v>1999</v>
    <v>44.87</v>
    <v>1.4402999999999999</v>
    <v>-0.17</v>
    <v>-3.8159999999999999E-3</v>
    <v>1087757350</v>
    <v>44.55</v>
    <v>Proto Labs, Inc. is a provider of comprehensive digital manufacturing service. The Company utilizes injection molding, computer numerical control (CNC) machining, three-dimensional (3D) printing and sheet metal fabrication to manufacture custom parts for its customers. The Company targets its products to product developers and engineers who use 3D computer-aided design (CAD) software to design products across a diverse range of end-markets, to the procurement and supply chain professionals seeking to source custom parts on-demand, and to various customers seeking to purchase low-volume custom parts. The Company, through Protolabs Network by Hubs (Protolabs Network), provides its customers access to a global network of manufacturing partners. Its customers engage with the Company throughout the lifecycle of their product, from early-stage prototyping through end-use production to end-of-life replacement and other parts needs. It has operations in the United States and Europe.</v>
    <v>2415</v>
    <v>XNYS</v>
    <v>45637.873548935153</v>
    <v>New York Stock Exchange</v>
    <v>13119</v>
    <v>44.87</v>
    <v>45.15</v>
    <v>43.88</v>
    <v>25.754999999999999</v>
    <v>USD</v>
    <v>Proto Labs</v>
    <v>Proto Labs</v>
    <v>47.378500000000003</v>
    <v>44.38</v>
    <v>Machinery, Equipment &amp; Components</v>
    <v>5540 Pioneer Creek, MAPLE PLAIN, MN, 55359 US</v>
    <v>PRLB</v>
    <v>Acciones</v>
    <v>Proto Labs (XNYS:PRLB)</v>
    <v>116299</v>
    <v>279333</v>
  </rv>
  <rv s="2">
    <v>13120</v>
  </rv>
  <rv s="0">
    <v>https://www.bing.com/financeapi/forcetrigger?t=bvs23m&amp;q=XNAS%3aPRLD&amp;form=skydnc</v>
    <v>Learn more on Bing</v>
  </rv>
  <rv s="7">
    <v>es-ES</v>
    <v>bvs23m</v>
    <v>268435456</v>
    <v>1</v>
    <v>Con tecnología de Refinitiv</v>
    <v>25</v>
    <v>26</v>
    <v>Prelude (XNAS:PRLD)</v>
    <v>3</v>
    <v>27</v>
    <v>Finance</v>
    <v>28</v>
    <v>XNAS</v>
    <v>55035170</v>
    <v>2016</v>
    <v>0.97009999999999996</v>
    <v>1.4765999999999999</v>
    <v>-1.8499999999999999E-2</v>
    <v>-1.9071999999999999E-2</v>
    <v>52365964</v>
    <v>0.97</v>
    <v>Prelude Therapeutics Incorporated is a clinical-stage fully integrated oncology company built on a foundation of drug discovery to deliver novel precision cancer medicines to underserved patients. It has developed a diverse pipeline consisting of multiple distinct programs: kinases, targeted protein degraders, and precision antibody drug conjugates. Its product candidates include PRT3789, PRT2527 and PRT3645. PRT3789 is a highly selective degrader of SMARCA2 protein, which along with SMARCA4, controls gene regulation through chromatin remodeling. Its CDK9 program is an essential regulator of cancer-promoting transcriptional programs, including those driven by MCL1, MYC and MYB. PRT3645 is a brain and tissue penetrant molecule that potently targets CDK4/6 with a biased selectivity for CDK4. PRT2527 is designed to be a potent and selective CDK9 inhibitor. Its MCL1 candidate, PRT1419, is designed to be a potent and selective inhibitor of the anti-apoptotic protein, MCL1.</v>
    <v>128</v>
    <v>XNAS</v>
    <v>45637.873475751563</v>
    <v>Nasdaq Stock Market</v>
    <v>13122</v>
    <v>0.98</v>
    <v>6.8</v>
    <v>0.91</v>
    <v>0.91</v>
    <v>USD</v>
    <v>Prelude</v>
    <v>Prelude</v>
    <v>0</v>
    <v>0.95150000000000001</v>
    <v>Biotechnology &amp; Medical Research</v>
    <v>175 Innovation Boulevard, WILMINGTON, DE, 19805 US</v>
    <v>PRLD</v>
    <v>Acciones</v>
    <v>Prelude (XNAS:PRLD)</v>
    <v>921969</v>
    <v>354273</v>
  </rv>
  <rv s="2">
    <v>13123</v>
  </rv>
  <rv s="0">
    <v>https://www.bing.com/financeapi/forcetrigger?t=c53qxm&amp;q=XNAS%3aPRLH&amp;form=skydnc</v>
    <v>Learn more on Bing</v>
  </rv>
  <rv s="10">
    <v>es-ES</v>
    <v>c53qxm</v>
    <v>268435456</v>
    <v>1</v>
    <v>Con tecnología de Refinitiv</v>
    <v>35</v>
    <v>36</v>
    <v>Pearl Hldg Acqsn (XNAS:PRLH)</v>
    <v>3</v>
    <v>37</v>
    <v>Finance</v>
    <v>28</v>
    <v>XNAS</v>
    <v>7167690</v>
    <v>2021</v>
    <v>11.28</v>
    <v>0.02</v>
    <v>1.768E-3</v>
    <v>81138280</v>
    <v>11.31</v>
    <v>Pearl Holdings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intends to focus its search on lifestyle, technology, healthcare and wellness sectors. The Company has not commenced any operations nor generated any revenue.</v>
    <v>XNAS</v>
    <v>45631.875002580469</v>
    <v>Nasdaq Stock Market</v>
    <v>13125</v>
    <v>11.33</v>
    <v>11.48</v>
    <v>11.28</v>
    <v>10.65</v>
    <v>USD</v>
    <v>Pearl Hldg Acqsn</v>
    <v>Pearl Hldg Acqsn</v>
    <v>57.014899999999997</v>
    <v>11.33</v>
    <v>Holding Companies</v>
    <v>767 Third Avenue, 11Th Floor, NEW YORK, NY, 10017 US</v>
    <v>PRLH</v>
    <v>Acciones</v>
    <v>Pearl Hldg Acqsn (XNAS:PRLH)</v>
    <v>1</v>
    <v>1415</v>
  </rv>
  <rv s="2">
    <v>13126</v>
  </rv>
  <rv s="0">
    <v>https://www.bing.com/financeapi/forcetrigger?t=c42kw7&amp;q=XNYS%3aPRM&amp;form=skydnc</v>
    <v>Learn more on Bing</v>
  </rv>
  <rv s="8">
    <v>es-ES</v>
    <v>c42kw7</v>
    <v>268435456</v>
    <v>1</v>
    <v>Con tecnología de Refinitiv</v>
    <v>29</v>
    <v>30</v>
    <v>PERIMETER SOLUTIONS, INC. (XNYS:PRM)</v>
    <v>3</v>
    <v>31</v>
    <v>Finance</v>
    <v>28</v>
    <v>XNYS</v>
    <v>146228000</v>
    <v>2024</v>
    <v>12.91</v>
    <v>1.1970000000000001</v>
    <v>0.34499999999999997</v>
    <v>2.6890000000000001E-2</v>
    <v>1926553900</v>
    <v>12.83</v>
    <v>Perimeter Solutions SA es una compañía con sede en Luxemburgo. La Compañía proporciona servicios de sociedades de cartera de inversiones. El objeto de la Compañía es la tenencia de participaciones en cualquier forma en Luxemburgo y compañías extranjeras y en cualquier otra forma de inversión, la adquisición por compra, suscripción o de cualquier otra forma, así como la transmisión por venta, permuta o de otro modo de valores de cualquier clase y la administración, dirección, control y desarrollo de su cartera. La subsidiaria de propiedad total de la Compañía, EverArc (BVI) Merger Sub Limited, se incorpora en las Islas Vírgenes Británicas.</v>
    <v>219</v>
    <v>XNYS</v>
    <v>45637.873559478903</v>
    <v>New York Stock Exchange</v>
    <v>13128</v>
    <v>13.36</v>
    <v>14.44</v>
    <v>12.79</v>
    <v>3.84</v>
    <v>USD</v>
    <v>PERIMETER SOLUTIONS, INC.</v>
    <v>PERIMETER SOLUTIONS, INC.</v>
    <v>13.175000000000001</v>
    <v>Chemicals</v>
    <v>8000 Maryland Ave., Suite 350, CLAYTON, MO, 63105 US</v>
    <v>PRM</v>
    <v>Acciones</v>
    <v>PERIMETER SOLUTIONS, INC. (XNYS:PRM)</v>
    <v>580989</v>
    <v>1040345</v>
  </rv>
  <rv s="2">
    <v>13129</v>
  </rv>
  <rv s="17">
    <v>es-ES</v>
    <v>c7gsbh</v>
    <v>268435456</v>
    <v>1</v>
    <v>Con tecnología de Refinitiv</v>
    <v>59</v>
    <v>60</v>
    <v>Prime Medicine (XNAS:PRME)</v>
    <v>44</v>
    <v>27</v>
    <v>Finance</v>
    <v>28</v>
    <v>XNAS</v>
    <v>131160800</v>
    <v>2019</v>
    <v>3.29</v>
    <v>2.7170000000000001</v>
    <v>-0.06</v>
    <v>-1.8633999999999998E-2</v>
    <v>414468128</v>
    <v>3.22</v>
    <v>Prime Medicine, Inc. is a biotechnology company engaged in creating and delivering the gene editing therapies to patients. It deploys its Prime Editing platform, a gene editing technology, to develop a new class of differentiated, one-time genetic therapies. It is engaged in developing Prime Editors as a new class of therapeutics with transformative potential to expand the application of curative precision genetic medicines. It has built a diversified portfolio of investigational therapeutic programs organized around core areas of focus, namely hematology and immunology, liver, lung, ocular and neuromuscular. The programs within its other areas of focus are on earlier stages of preclinical development and include Liver programs, such as Wilson's disease and glycogen storage disease 1b; Lung program, such as Cystic fibrosis; Ocular program, such as Retinitis pigmentosa caused by Rhodopsin mutations, and Neuromuscular programs, including Friedreich's ataxia and myotonic dystrophy type 1.</v>
    <v>234</v>
    <v>XNAS</v>
    <v>45637.873103471873</v>
    <v>Nasdaq Stock Market</v>
    <v>3.29</v>
    <v>9.86</v>
    <v>3.0708000000000002</v>
    <v>2.85</v>
    <v>USD</v>
    <v>Prime Medicine</v>
    <v>Prime Medicine</v>
    <v>0</v>
    <v>3.16</v>
    <v>Biotechnology &amp; Medical Research</v>
    <v>60 First St., CAMBRIDGE, MA, 02141 US</v>
    <v>PRME</v>
    <v>Acciones</v>
    <v>Prime Medicine (XNAS:PRME)</v>
    <v>626301</v>
    <v>1235342</v>
  </rv>
  <rv s="2">
    <v>13131</v>
  </rv>
  <rv s="0">
    <v>https://www.bing.com/financeapi/forcetrigger?t=a1q6mw&amp;q=XNYS%3aPRMW&amp;form=skydnc</v>
    <v>Learn more on Bing</v>
  </rv>
  <rv s="7">
    <v>es-ES</v>
    <v>a1q6mw</v>
    <v>268435456</v>
    <v>1</v>
    <v>Con tecnología de Refinitiv</v>
    <v>25</v>
    <v>26</v>
    <v>Primo Brands (XNYS:PRMB)</v>
    <v>3</v>
    <v>27</v>
    <v>Finance</v>
    <v>28</v>
    <v>XNYS</v>
    <v>379014200</v>
    <v>2024</v>
    <v>30.65</v>
    <v>1.1027</v>
    <v>0.9</v>
    <v>2.9335E-2</v>
    <v>11628160000</v>
    <v>30.68</v>
    <v>Primo Brands Corporation is a beverage company with a focus on healthy hydration, delivering sustainably and domestically sourced diversified offerings across products, formats, channels, price points and consumer occasions, distributed in every state and Canada. The Company has a portfolio of packaged branded beverages distributed across more than 150,000 retail outlets, including brands, Poland Spring, Pure Life, Saratoga, Mountain Valley, Arrowhead, Deer Park, Ice Mountain, Ozarka, and Zephyrhills, Primo Water, Sparkletts, Splash, and AC+ION. These brands are sold directly across retail channels, including mass food, convenience, natural, drug, wholesale, distributors and home improvement, as well as food service accounts in North America. It has Water Direct, Water Exchange and Water Refill businesses. Through its Water Direct business, it delivers sustainable hydration solutions direct to home and business consumers. The Company is also engaged in reusable packaging.</v>
    <v>6400</v>
    <v>XNYS</v>
    <v>45637.873582407032</v>
    <v>New York Stock Exchange</v>
    <v>13133</v>
    <v>31.81</v>
    <v>32.020000000000003</v>
    <v>30.65</v>
    <v>13.6206</v>
    <v>USD</v>
    <v>Primo Brands</v>
    <v>Primo Brands</v>
    <v>67.418199999999999</v>
    <v>31.58</v>
    <v>Beverages</v>
    <v>1150 Assembly Drive, Suite 800, TAMPA, FL, 33607 US</v>
    <v>PRMB</v>
    <v>Acciones</v>
    <v>Primo Brands (XNYS:PRMB)</v>
    <v>1681554</v>
    <v>2957106</v>
  </rv>
  <rv s="2">
    <v>13134</v>
  </rv>
  <rv s="0">
    <v>https://www.bing.com/financeapi/forcetrigger?t=a217kr&amp;q=XNYS%3aPRO&amp;form=skydnc</v>
    <v>Learn more on Bing</v>
  </rv>
  <rv s="8">
    <v>es-ES</v>
    <v>a217kr</v>
    <v>268435456</v>
    <v>1</v>
    <v>Con tecnología de Refinitiv</v>
    <v>29</v>
    <v>30</v>
    <v>Pros Hldg (XNYS:PRO)</v>
    <v>3</v>
    <v>31</v>
    <v>Finance</v>
    <v>28</v>
    <v>XNYS</v>
    <v>47305970</v>
    <v>2002</v>
    <v>24.62</v>
    <v>1.2033</v>
    <v>-0.39500000000000002</v>
    <v>-1.5939999999999999E-2</v>
    <v>1153556078</v>
    <v>24.78</v>
    <v>PROS Holdings, Inc. is a provider of software-as-a-service (SaaS) solution. The Company provides solutions that optimize shopping and selling experiences. Its artificial intelligence, self-learning and automation solutions are for every shopper, supporting both business-to-business and business-to-consumer companies across industry verticals. Its solutions focus primarily on pricing optimization and management, configure price quote (CPQ), airline revenue optimization, airline distribution and retail, and digital offer marketing software. Its CPQ enables users to find and tailor product recommendations, customize configurations and manage approvals. Its airline revenue optimization suite of products includes Airline Revenue Management, Airline Real-Time Dynamic Pricing and Airline Group Sales Optimizer. Its airline distribution and retail suite of products include Dynamic Offers and Digital Retail. Its Digital Offer marketing solutions include airTRFX, airModules, airWire and airSEM.</v>
    <v>1486</v>
    <v>XNYS</v>
    <v>45637.873494953128</v>
    <v>New York Stock Exchange</v>
    <v>13136</v>
    <v>25</v>
    <v>40.99</v>
    <v>24.35</v>
    <v>16.64</v>
    <v>USD</v>
    <v>Pros Hldg</v>
    <v>Pros Hldg</v>
    <v>24.385000000000002</v>
    <v>Software &amp; IT Services</v>
    <v>3200 Kirby Dr, Suite 600, HOUSTON, TX, 77098 US</v>
    <v>PRO</v>
    <v>Acciones</v>
    <v>Pros Hldg (XNYS:PRO)</v>
    <v>239416</v>
    <v>572453</v>
  </rv>
  <rv s="2">
    <v>13137</v>
  </rv>
  <rv s="0">
    <v>https://www.bing.com/financeapi/forcetrigger?t=bt69fr&amp;q=XNAS%3aPROC&amp;form=skydnc</v>
    <v>Learn more on Bing</v>
  </rv>
  <rv s="7">
    <v>es-ES</v>
    <v>bt69fr</v>
    <v>268435456</v>
    <v>1</v>
    <v>Con tecnología de Refinitiv</v>
    <v>25</v>
    <v>26</v>
    <v>Procaps Group (XNAS:PROC)</v>
    <v>3</v>
    <v>27</v>
    <v>Finance</v>
    <v>28</v>
    <v>XNAS</v>
    <v>112824200</v>
    <v>2021</v>
    <v>2.44</v>
    <v>7.0699999999999999E-2</v>
    <v>-0.16</v>
    <v>-6.6116000000000008E-2</v>
    <v>254982691</v>
    <v>2.42</v>
    <v>Procaps Group SA is a Luxembourg-based healthcare and pharmaceutical company. The Company develops, manufactures and sells prescription drugs and products that are differentiated by their combinations and pharmaceutical forms, as well as nutritional supplements which include omega 3 fish oils and high-potency clinical compounds. It operates its business through 5 units which are Diabetrics, Farma Procaps, Softi Gel, Vital Care, and Clinical Specialties. Diabetrics provides diabetes solutions. Farma procaps formulates, manufactures and markets branded prescription drugs in Latin America. Softi Gel provides contract drug development and manufacturing services to third party pharmaceutical companies. Vital Care develops, manufactures and markets consumer healthcare products. Clinical Specialties develops, manufactures and markets complex drugs.</v>
    <v>5500</v>
    <v>XNAS</v>
    <v>45637.872049375001</v>
    <v>Nasdaq Stock Market</v>
    <v>13139</v>
    <v>2.44</v>
    <v>4.95</v>
    <v>2.0699999999999998</v>
    <v>0.5</v>
    <v>USD</v>
    <v>Procaps Group</v>
    <v>Procaps Group</v>
    <v>0</v>
    <v>2.2599999999999998</v>
    <v>Pharmaceuticals</v>
    <v>9, rue de Bitbourg, LUXEMBOURG, 1273 LU</v>
    <v>PROC</v>
    <v>Acciones</v>
    <v>Procaps Group (XNAS:PROC)</v>
    <v>28217</v>
    <v>211375</v>
  </rv>
  <rv s="2">
    <v>13140</v>
  </rv>
  <rv s="0">
    <v>https://www.bing.com/financeapi/forcetrigger?t=a2sqhw&amp;q=XNAS%3aPROF&amp;form=skydnc</v>
    <v>Learn more on Bing</v>
  </rv>
  <rv s="7">
    <v>es-ES</v>
    <v>a2sqhw</v>
    <v>268435456</v>
    <v>1</v>
    <v>Con tecnología de Refinitiv</v>
    <v>25</v>
    <v>26</v>
    <v>Profound Medical (XNAS:PROF)</v>
    <v>3</v>
    <v>71</v>
    <v>Finance</v>
    <v>28</v>
    <v>XNAS</v>
    <v>29328470</v>
    <v>2014</v>
    <v>7.7</v>
    <v>0.93189999999999995</v>
    <v>-0.2</v>
    <v>-2.5939999999999998E-2</v>
    <v>317920600</v>
    <v>7.71</v>
    <v>Profound Medical Corp. is a Canada-based commercial-stage medical device company that develops and markets customizable, incision-free therapies for the ablation of diseased tissue. It is commercializing TULSA-PRO, a technology that combines real-time magnetic resonance imaging (MRI), robotically driven transurethral ultrasound and closed-loop temperature feedback control. The TULSA procedure, performed using the TULSA-PRO system, has the potential of becoming a mainstream treatment modality across the entire prostate disease spectrum; ranging from low -, intermediate-, or high-risk prostate cancer; to hybrid patients suffering from both prostate cancer and benign prostatic hyperplasia (BPH); to men with BPH only; and also, to patients requiring salvage therapy for radio-recurrent localized prostate cancer. It is also commercializing Sonalleve, a therapeutic platform that is CE marked for the treatment of uterine fibroids and palliative pain treatment of bone metastases.</v>
    <v>131</v>
    <v>XNAS</v>
    <v>45637.872685635935</v>
    <v>Nasdaq Stock Market</v>
    <v>13142</v>
    <v>7.73</v>
    <v>11.42</v>
    <v>7.4744999999999999</v>
    <v>7.11</v>
    <v>USD</v>
    <v>Profound Medical</v>
    <v>Profound Medical</v>
    <v>0</v>
    <v>7.51</v>
    <v>Healthcare Equipment &amp; Supplies</v>
    <v>2400 Skymark Ave Unit 6, MISSISSAUGA, ON, L4W 5K5 CA</v>
    <v>PROF</v>
    <v>Acciones</v>
    <v>Profound Medical (XNAS:PROF)</v>
    <v>64548</v>
    <v>80911</v>
  </rv>
  <rv s="2">
    <v>13143</v>
  </rv>
  <rv s="0">
    <v>https://www.bing.com/financeapi/forcetrigger?t=c2cknm&amp;q=XNAS%3aPROK&amp;form=skydnc</v>
    <v>Learn more on Bing</v>
  </rv>
  <rv s="7">
    <v>es-ES</v>
    <v>c2cknm</v>
    <v>268435456</v>
    <v>1</v>
    <v>Con tecnología de Refinitiv</v>
    <v>25</v>
    <v>26</v>
    <v>ProKidney Corp (XNAS:PROK)</v>
    <v>3</v>
    <v>27</v>
    <v>Finance</v>
    <v>28</v>
    <v>XNAS</v>
    <v>291662000</v>
    <v>2021</v>
    <v>2.0699999999999998</v>
    <v>1.4035</v>
    <v>2.5000000000000001E-2</v>
    <v>1.2255E-2</v>
    <v>602282030</v>
    <v>2.04</v>
    <v>ProKidney Corp., anteriormente Social Capital Suvretta Holdings Corp. III, es una compañía de biotecnología en etapa clínica. La Compañía se centra en desarrollar una plataforma de terapia celular capaz de tratar múltiples enfermedades renales crónicas (ERC) utilizando las propias células del paciente aisladas del paciente destinado al tratamiento. Su principal producto candidato, Renal Autologous Cell Therapy (REACT), está diseñado para estabilizar o mejorar la función renal en los riñones enfermos de un paciente con ERC. REACT es un producto que incluye células renales seleccionadas preparadas a partir de células renales autólogas del propio paciente. La Compañía está enfocada en llevar a cabo un programa de desarrollo de Fase III y múltiples Fase II</v>
    <v>163</v>
    <v>XNAS</v>
    <v>45637.873443310156</v>
    <v>Nasdaq Stock Market</v>
    <v>13145</v>
    <v>2.101</v>
    <v>4.4400000000000004</v>
    <v>1.97</v>
    <v>1.18</v>
    <v>USD</v>
    <v>ProKidney Corp</v>
    <v>ProKidney Corp</v>
    <v>0</v>
    <v>2.0649999999999999</v>
    <v>Biotechnology &amp; Medical Research</v>
    <v>2000 Frontis Plaza Blvd., Suite 250, WINSTON-SALEM, NC, 27103 US</v>
    <v>PROK</v>
    <v>Acciones</v>
    <v>ProKidney Corp (XNAS:PROK)</v>
    <v>222155</v>
    <v>491086</v>
  </rv>
  <rv s="2">
    <v>13146</v>
  </rv>
  <rv s="0">
    <v>https://www.bing.com/financeapi/forcetrigger?t=a217nm&amp;q=XNAS%3aPROV&amp;form=skydnc</v>
    <v>Learn more on Bing</v>
  </rv>
  <rv s="7">
    <v>es-ES</v>
    <v>a217nm</v>
    <v>268435456</v>
    <v>1</v>
    <v>Con tecnología de Refinitiv</v>
    <v>25</v>
    <v>26</v>
    <v>Providen Fin (XNAS:PROV)</v>
    <v>3</v>
    <v>27</v>
    <v>Finance</v>
    <v>28</v>
    <v>XNAS</v>
    <v>6763000</v>
    <v>1996</v>
    <v>15.98</v>
    <v>0.37140000000000001</v>
    <v>0.11</v>
    <v>6.875E-3</v>
    <v>108951930</v>
    <v>16</v>
    <v>Provident Financial Holdings, Inc. is a holding company of Provident Savings Bank, F.S.B. (the Bank). The Bank is a federally chartered stock savings bank. The Bank is a financial services company committed to serving consumers and small to mid-sized businesses in the Inland Empire region of Southern California. The Bank conducts its business operations as Provident Bank, and through its subsidiary, Provident Financial Corp. The business activities of the Bank include community banking, investment services and trustee services for real estate transactions. The Bank’s community banking operations include accepting deposits from customers within the communities surrounding its full-service offices and investing those funds in the origination of single-family, multi-family and commercial real estate loans and, to a lesser extent, construction, commercial business, consumer and other mortgage loans to be held for investment. It operates 12 full-service banking offices in Riverside County.</v>
    <v>160</v>
    <v>XNAS</v>
    <v>45637.873322372659</v>
    <v>Nasdaq Stock Market</v>
    <v>13148</v>
    <v>16.11</v>
    <v>16.45</v>
    <v>15.97</v>
    <v>11.3</v>
    <v>USD</v>
    <v>Providen Fin</v>
    <v>Providen Fin</v>
    <v>14.781700000000001</v>
    <v>16.11</v>
    <v>Banking Services</v>
    <v>3756 Central Ave, RIVERSIDE, CA, 92506 US</v>
    <v>PROV</v>
    <v>Acciones</v>
    <v>Providen Fin (XNAS:PROV)</v>
    <v>2465</v>
    <v>8412</v>
  </rv>
  <rv s="2">
    <v>13149</v>
  </rv>
  <rv s="0">
    <v>https://www.bing.com/financeapi/forcetrigger?t=a217qh&amp;q=XNAS%3aPRPH&amp;form=skydnc</v>
    <v>Learn more on Bing</v>
  </rv>
  <rv s="7">
    <v>es-ES</v>
    <v>a217qh</v>
    <v>268435456</v>
    <v>1</v>
    <v>Con tecnología de Refinitiv</v>
    <v>25</v>
    <v>26</v>
    <v>Prophase Lab (XNAS:PRPH)</v>
    <v>3</v>
    <v>27</v>
    <v>Finance</v>
    <v>28</v>
    <v>XNAS</v>
    <v>23874030</v>
    <v>2015</v>
    <v>0.67500000000000004</v>
    <v>-0.31009999999999999</v>
    <v>-2.7900000000000001E-2</v>
    <v>-4.1357999999999999E-2</v>
    <v>15439335</v>
    <v>0.67459999999999998</v>
    <v>ProPhase Labs, Inc. is a biopharma, genomics, and diagnostics company. The Company provides whole genome sequencing solutions, while developing potential diagnostics and therapeutics in the fight against cancer. This includes a potentially life-saving cancer test focused on early detection of esophageal cancer and potential breakthrough cancer therapeutics with novel mechanisms of action. Its segments include diagnostic services and consumer products. The diagnostic services segment provides COVID-19 diagnostic information services to a broad range of customers in the United States, including health plans, third party payers and government organizations. The consumer products segment is engaged in the research, development, manufacture, distribution, marketing and sale of over-the-counter consumer healthcare products and dietary supplements in the United States and also provides personal genomics products and services. Its CLIA labs and diagnostic technology provide wellness solutions.</v>
    <v>113</v>
    <v>XNAS</v>
    <v>45637.873397221876</v>
    <v>Nasdaq Stock Market</v>
    <v>13151</v>
    <v>0.75</v>
    <v>7.48</v>
    <v>0.64259999999999995</v>
    <v>0.64259999999999995</v>
    <v>USD</v>
    <v>Prophase Lab</v>
    <v>Prophase Lab</v>
    <v>0</v>
    <v>0.64670000000000005</v>
    <v>Healthcare Providers &amp; Services</v>
    <v>711 STEWART AVE, SUITE 200, GARDEN CITY, NEW YORK, NY, 11530 US</v>
    <v>PRPH</v>
    <v>Acciones</v>
    <v>Prophase Lab (XNAS:PRPH)</v>
    <v>548609</v>
    <v>325620</v>
  </rv>
  <rv s="2">
    <v>13152</v>
  </rv>
  <rv s="0">
    <v>https://www.bing.com/financeapi/forcetrigger?t=ayvr7w&amp;q=XNAS%3aPRPL&amp;form=skydnc</v>
    <v>Learn more on Bing</v>
  </rv>
  <rv s="7">
    <v>es-ES</v>
    <v>ayvr7w</v>
    <v>268435456</v>
    <v>1</v>
    <v>Con tecnología de Refinitiv</v>
    <v>25</v>
    <v>26</v>
    <v>Purple (XNAS:PRPL)</v>
    <v>3</v>
    <v>27</v>
    <v>Finance</v>
    <v>28</v>
    <v>XNAS</v>
    <v>107710200</v>
    <v>2015</v>
    <v>1.02</v>
    <v>2.0592999999999999</v>
    <v>1.4999999999999999E-2</v>
    <v>1.4851000000000001E-2</v>
    <v>110402954</v>
    <v>1.01</v>
    <v>Purple Innovation, Inc. is a mattress company. The Company offers a variety of branded and premium comfort products, including mattresses, pillows, cushions, bases, sheets and others. It develops its products, through its proprietary gel technology, Hyper-Elastic Polymer. It has three mattress collections: Essentials, including the New Day, The Purple Mattress and The Purple Plus; Premium, including Restore, RestorePlus and RestorePremier, and Luxe, including Rejuvenate, RejuvenatePlus and RejuvenatePremier. It sells eight pillow models: The Purple Harmony Pillow, the Purple Freeform Pillow, the Purple DreamLayer Pillow, the Purple Harmony Anywhere Pillow, the Purple Pillow, the Purple Twin Cloud Pillow, the Purple Cloud Pillow and the Kids Pillow. It sells two types of sheets and pillowcases: Softstretch and Complete Comfort. Its Purple PerfectStay Duvet cover offers a patent-pending lay-and-zip design. It has two types of bases: The Purple Premium and Purple Premium Plus smart.</v>
    <v>1700</v>
    <v>XNAS</v>
    <v>45637.873523228904</v>
    <v>Nasdaq Stock Market</v>
    <v>13154</v>
    <v>1.04</v>
    <v>2.33</v>
    <v>1</v>
    <v>0.69</v>
    <v>USD</v>
    <v>Purple</v>
    <v>Purple</v>
    <v>0</v>
    <v>1.0249999999999999</v>
    <v>Household Goods</v>
    <v>4100 N. Chapel Ridge Rd, Suite 200, LEHI, UT, 84043 US</v>
    <v>PRPL</v>
    <v>Acciones</v>
    <v>Purple (XNAS:PRPL)</v>
    <v>362825</v>
    <v>355691</v>
  </rv>
  <rv s="2">
    <v>13155</v>
  </rv>
  <rv s="0">
    <v>https://www.bing.com/financeapi/forcetrigger?t=a217tc&amp;q=XNAS%3aPRPO&amp;form=skydnc</v>
    <v>Learn more on Bing</v>
  </rv>
  <rv s="7">
    <v>es-ES</v>
    <v>a217tc</v>
    <v>268435456</v>
    <v>1</v>
    <v>Con tecnología de Refinitiv</v>
    <v>25</v>
    <v>26</v>
    <v>Precipio (XNAS:PRPO)</v>
    <v>3</v>
    <v>27</v>
    <v>Finance</v>
    <v>28</v>
    <v>XNAS</v>
    <v>1482330</v>
    <v>1997</v>
    <v>5.82</v>
    <v>1.4085000000000001</v>
    <v>0.1</v>
    <v>1.6949000000000002E-2</v>
    <v>8756140</v>
    <v>5.9</v>
    <v>Precipio, Inc. is a healthcare biotechnology company that is focused on cancer diagnostics. It develops and sells diagnostic products, reagents and services that improve the accuracy and efficiency of diagnostics, and lead to fewer misdiagnoses. The Company’s technologies include HemeScreen and IV-Cell. IV-Cell is a cell culture media that addresses the problem of diagnostic mistakes through the process of selective culturing. IV-Cell is a universal media that enables simultaneous culturing of all four hematopoietic cell lineages. Its technology enables testing to be completed in one rapid scanning process. The HemeScreen panels test for the presence of various mutations. In developing HemeScreen, it focused on improving the economics of providing blood cancer diagnostic tests and reducing laboratory technician time consumed in the testing process. The Company’s laboratory and research and development (R&amp;D) facilities are located in New Haven, Connecticut and Omaha, Nebraska.</v>
    <v>51</v>
    <v>XNAS</v>
    <v>45637.865258471873</v>
    <v>Nasdaq Stock Market</v>
    <v>13157</v>
    <v>6</v>
    <v>7.3</v>
    <v>5.81</v>
    <v>4.3099999999999996</v>
    <v>USD</v>
    <v>Precipio</v>
    <v>Precipio</v>
    <v>0</v>
    <v>6</v>
    <v>Healthcare Equipment &amp; Supplies</v>
    <v>4 Science Park, NEW HAVEN, CT, 06511 US</v>
    <v>PRPO</v>
    <v>Acciones</v>
    <v>Precipio (XNAS:PRPO)</v>
    <v>4694</v>
    <v>3330</v>
  </rv>
  <rv s="2">
    <v>13158</v>
  </rv>
  <rv s="0">
    <v>https://www.bing.com/financeapi/forcetrigger?t=a217w7&amp;q=XNAS%3aPRQR&amp;form=skydnc</v>
    <v>Learn more on Bing</v>
  </rv>
  <rv s="7">
    <v>es-ES</v>
    <v>a217w7</v>
    <v>268435456</v>
    <v>1</v>
    <v>Con tecnología de Refinitiv</v>
    <v>25</v>
    <v>26</v>
    <v>ProQR Therapeutics NV (XNAS:PRQR)</v>
    <v>3</v>
    <v>27</v>
    <v>Finance</v>
    <v>28</v>
    <v>XNAS</v>
    <v>105903700</v>
    <v>2012</v>
    <v>3.45</v>
    <v>0.2336</v>
    <v>7.0000000000000007E-2</v>
    <v>2.1147999999999997E-2</v>
    <v>350541400</v>
    <v>3.31</v>
    <v>ProQR Therapeutics N.V. (ProQR) anteriormente ProQR Therapeutics B.V. es una compañía biofarmacéutica en etapa preclínica con sede en los Países Bajos. La Compañía se dedica al descubrimiento y desarrollo de terapias de ácido ribonucleico (ARN) para el tratamiento de trastornos genéticos. Diseña sus candidatos terapéuticos para atacar y reparar específicamente ARN mensajero defectuoso o ácido ribonucleico mensajero (ARNm), que se transcribe a partir de un gen mutado para restaurar la expresión y función de proteína normal o tipo salvaje. Sus productos candidatos incluyen QR-010, un oligonucleótido basado en ARN para el tratamiento de la fibrosis quística (FC) y para el tratamiento de la amaurosis congénita de Leber (ACL).</v>
    <v>157</v>
    <v>XNAS</v>
    <v>45637.873467603909</v>
    <v>Nasdaq Stock Market</v>
    <v>13160</v>
    <v>3.45</v>
    <v>4.62</v>
    <v>3.3</v>
    <v>1.61</v>
    <v>USD</v>
    <v>ProQR Therapeutics NV</v>
    <v>ProQR Therapeutics NV</v>
    <v>0</v>
    <v>3.38</v>
    <v>Biotechnology &amp; Medical Research</v>
    <v>Zernikedreef 9, LEIDEN, ZUID-HOLLAND, 2333 CK NL</v>
    <v>PRQR</v>
    <v>Acciones</v>
    <v>ProQR Therapeutics NV (XNAS:PRQR)</v>
    <v>814789</v>
    <v>523987</v>
  </rv>
  <rv s="2">
    <v>13161</v>
  </rv>
  <rv s="0">
    <v>https://www.bing.com/financeapi/forcetrigger?t=bonim7&amp;q=XNYS%3aPRS&amp;form=skydnc</v>
    <v>Learn more on Bing</v>
  </rv>
  <rv s="8">
    <v>es-ES</v>
    <v>bonim7</v>
    <v>268435456</v>
    <v>1</v>
    <v>Con tecnología de Refinitiv</v>
    <v>29</v>
    <v>30</v>
    <v>PRUDENTIAL FINANCIAL, INC. (XNYS:PRS)</v>
    <v>3</v>
    <v>31</v>
    <v>Finance</v>
    <v>28</v>
    <v>XNYS</v>
    <v>357000000</v>
    <v>1999</v>
    <v>24.72</v>
    <v>1.2858000000000001</v>
    <v>1E-4</v>
    <v>4.0579999999999999E-6</v>
    <v>43282680000</v>
    <v>24.64</v>
    <v>PRUDENTIAL FINANCIAL, INC., es una compañía de servicios financieros. La Compañía, a través de sus subsidiarias, ofrece una gama de productos y servicios financieros, que incluye seguros de vida, rentas vitalicias, servicios relacionados con la jubilación, fondos mutuos y administración de inversiones. Las operaciones de la compañía constan de cuatro divisiones, que en conjunto abarcan siete segmentos. La división de Soluciones de Jubilación y Gestión de Inversiones de EE. UU. Está compuesta por segmentos de anualidades individuales, jubilación y gestión de activos. La división de Seguro Individual de Vida y Grupo de EE. UU. Consta de segmentos de Seguro Individual de Vida y Grupo. La división de Seguros Internacionales consta del segmento de Seguros Internacionales. La división de bloque cerrado consta de segmento de bloque cerrado. La compañía tiene operaciones en los Estados Unidos, Asia, Europa y América Latina.</v>
    <v>40658</v>
    <v>XNYS</v>
    <v>45637.871042071092</v>
    <v>New York Stock Exchange</v>
    <v>13163</v>
    <v>24.75</v>
    <v>25.42</v>
    <v>24.56</v>
    <v>23.74</v>
    <v>USD</v>
    <v>PRUDENTIAL FINANCIAL, INC.</v>
    <v>PRUDENTIAL FINANCIAL, INC.</v>
    <v>24.6401</v>
    <v>Insurance</v>
    <v>751 BROAD ST, NEWARK, NJ, 07102 US</v>
    <v>PRS</v>
    <v>Acciones</v>
    <v>PRUDENTIAL FINANCIAL, INC. (XNYS:PRS)</v>
    <v>25466</v>
    <v>42848</v>
  </rv>
  <rv s="2">
    <v>13164</v>
  </rv>
  <rv s="0">
    <v>https://www.bing.com/financeapi/forcetrigger?t=a1xva2&amp;q=XNAS%3aPRSO&amp;form=skydnc</v>
    <v>Learn more on Bing</v>
  </rv>
  <rv s="7">
    <v>es-ES</v>
    <v>a1xva2</v>
    <v>268435456</v>
    <v>1</v>
    <v>Con tecnología de Refinitiv</v>
    <v>25</v>
    <v>26</v>
    <v>Peraso (XNAS:PRSO)</v>
    <v>3</v>
    <v>27</v>
    <v>Finance</v>
    <v>28</v>
    <v>XNAS</v>
    <v>3818610</v>
    <v>2000</v>
    <v>0.86</v>
    <v>1.5961000000000001</v>
    <v>-2.7000000000000001E-3</v>
    <v>-3.058E-3</v>
    <v>3360370</v>
    <v>0.88280000000000003</v>
    <v>Peraso Inc. develops high-performance 60 Gigahertz (GHz) unlicensed and 5G millimeter wavelength (mmWave) wireless technology, offering chipsets, antenna modules, software, and intellectual property (IP). The Company supports a variety of applications, including fixed wireless access, immersive video, and factory automation. In addition, its solutions for data and telecom networks focus on accelerating data intelligence and multi-access edge computing, providing end-to-end solutions from the edge to the centralized core and into the cloud. Its mmWave products enable a range of applications, including multi-gigabit point-to-point (PtP), wireless links with a range of up to 25 kilometers and operating in the 60 GHz frequency band; multi-gigabit point-to-multi-point (PtMP), links in the 60 GHz frequency band used to provide fixed wireless access (FWA), services; FWA in the 5G operating bands from 24 GHz to 43 GHz to provide multi-gigabit capability and low latency connections; and others.</v>
    <v>48</v>
    <v>XNAS</v>
    <v>45637.872633414059</v>
    <v>Nasdaq Stock Market</v>
    <v>13166</v>
    <v>0.9</v>
    <v>11.2</v>
    <v>0.86</v>
    <v>0.73</v>
    <v>USD</v>
    <v>Peraso</v>
    <v>Peraso</v>
    <v>0</v>
    <v>0.88009999999999999</v>
    <v>Semiconductors &amp; Semiconductor Equipment</v>
    <v>2309 Bering Dr, SAN JOSE, CA, 95131 US</v>
    <v>PRSO</v>
    <v>Acciones</v>
    <v>Peraso (XNAS:PRSO)</v>
    <v>55034</v>
    <v>157733</v>
  </rv>
  <rv s="2">
    <v>13167</v>
  </rv>
  <rv s="0">
    <v>https://www.bing.com/financeapi/forcetrigger?t=aocnoc&amp;q=XLON%3aPRSR&amp;form=skydnc</v>
    <v>Learn more on Bing</v>
  </rv>
  <rv s="7">
    <v>es-ES</v>
    <v>aocnoc</v>
    <v>268435456</v>
    <v>1</v>
    <v>Con tecnología de Refinitiv</v>
    <v>25</v>
    <v>26</v>
    <v>PRS Reit (XLON:PRSR)</v>
    <v>3</v>
    <v>165</v>
    <v>Finance</v>
    <v>166</v>
    <v>XLON</v>
    <v>549251500</v>
    <v>2017</v>
    <v>102.6</v>
    <v>0.66559999999999997</v>
    <v>-1.2</v>
    <v>-1.1235999999999999E-2</v>
    <v>586600600</v>
    <v>106.8</v>
    <v>The PRS REIT plc is a United Kingdom-based closed-ended real estate investment trust established to invest in the private rented sector (PRS) and to provide shareholders with an attractive level of income together with the potential for capital and income growth. It utilizes the Investment Adviser's PRS property delivery and management platform (the Sigma PRS Platform). The Company’s portfolio of homes is targeted at the family market, which is the largest segment within the PRS. The Company has concentrated on traditional housing, with broad appeal across the demand spectrum, and its portfolio comprises differing house types, built to standardized specifications. They cater for different life stages, including smaller houses for young couples and retirees, and larger houses for growing families. The Company has also invested in some low-rise flats in appropriate locations to broaden its rental offering. The Company's Investment Adviser is Sigma PRS Management Ltd.</v>
    <v>0</v>
    <v>XLON</v>
    <v>45637.691125138284</v>
    <v>London Stock Exchange</v>
    <v>13169</v>
    <v>107.4</v>
    <v>109.8</v>
    <v>102.6</v>
    <v>73.599999999999994</v>
    <v>GBp</v>
    <v>PRS Reit</v>
    <v>PRS Reit</v>
    <v>6.2675999999999998</v>
    <v>105.6</v>
    <v>Residential &amp; Commercial REIT</v>
    <v>Fl 3, 1 St. Ann Street, MANCHESTER, M2 7LR GB</v>
    <v>PRSR</v>
    <v>Acciones</v>
    <v>PRS Reit (XLON:PRSR)</v>
    <v>1218137</v>
    <v>491570</v>
  </rv>
  <rv s="2">
    <v>13170</v>
  </rv>
  <rv s="0">
    <v>https://www.bing.com/financeapi/forcetrigger?t=bxo52w&amp;q=XNAS%3aVTAQ&amp;form=skydnc</v>
    <v>Learn more on Bing</v>
  </rv>
  <rv s="8">
    <v>es-ES</v>
    <v>bxo52w</v>
    <v>268435456</v>
    <v>1</v>
    <v>Con tecnología de Refinitiv</v>
    <v>29</v>
    <v>30</v>
    <v>Presto (OTCM:PRST)</v>
    <v>3</v>
    <v>31</v>
    <v>Finance</v>
    <v>51</v>
    <v>OTCM</v>
    <v>293519300</v>
    <v>2019</v>
    <v>3.3999999999999998E-3</v>
    <v>1.1485000000000001</v>
    <v>-1E-4</v>
    <v>-3.0303E-2</v>
    <v>909910</v>
    <v>3.3E-3</v>
    <v>Presto Automation Inc. is a labor automation technology provider in the hospitality industry. The Company creates productivity technologies for restaurants, including a generative voice artificial intelligence (AI) product solution that automates drive-thru. The Company’s enterprise-grade voice, vision, and touch technologies help hospitality businesses thrive while delighting guests. Its Presto Voice is an AI voice assistant for drive-thru operations. Its Presto Vision features personalized menu boards, tracks guest entry, monitors guest/staff interaction frequency and quality during in-store dining, identifies and notifies the need for service such as clearing the table or beverage refill, and takes automated payments using a pre-stored credit card. The Company’s Touch product, Presto Flex, functions as an all-in-one server handheld or tabletop guest ordering, payment, customer personalization, and gaming device.</v>
    <v>137</v>
    <v>OTCM</v>
    <v>45637.845099478909</v>
    <v>OTC Markets</v>
    <v>13172</v>
    <v>3.5000000000000001E-3</v>
    <v>0.74080000000000001</v>
    <v>3.0000000000000001E-3</v>
    <v>2E-3</v>
    <v>USD</v>
    <v>Presto</v>
    <v>Presto</v>
    <v>3.2000000000000002E-3</v>
    <v>Software &amp; IT Services</v>
    <v>985 Industrial Road, Suite 205, SAN CARLOS, CA, 94070 US</v>
    <v>PRST</v>
    <v>Acciones</v>
    <v>Presto (OTCM:PRST)</v>
    <v>473391</v>
    <v>35797001</v>
  </rv>
  <rv s="2">
    <v>13173</v>
  </rv>
  <rv s="0">
    <v>https://www.bing.com/financeapi/forcetrigger?t=aztvbh&amp;q=XNYS%3aPRT&amp;form=skydnc</v>
    <v>Learn more on Bing</v>
  </rv>
  <rv s="42">
    <v>es-ES</v>
    <v>aztvbh</v>
    <v>268435456</v>
    <v>1</v>
    <v>Con tecnología de Refinitiv</v>
    <v>125</v>
    <v>127</v>
    <v>PERMROCK ROYALTY UNT (XNYS:PRT)</v>
    <v>14</v>
    <v>114</v>
    <v>Finance</v>
    <v>76</v>
    <v>XNYS</v>
    <v>3.71</v>
    <v>4.0099999999999997E-2</v>
    <v>1.0896999999999999E-2</v>
    <v>3.6798999999999999</v>
    <v>45637.87263252266</v>
    <v>New York Stock Exchange</v>
    <v>13175</v>
    <v>3.75</v>
    <v>5.0317999999999996</v>
    <v>3.6718000000000002</v>
    <v>3.58</v>
    <v>USD</v>
    <v>PERMROCK ROYALTY UNT</v>
    <v>3.72</v>
    <v>PRT</v>
    <v>ETF</v>
    <v>PERMROCK ROYALTY UNT (XNYS:PRT)</v>
    <v>18045</v>
    <v>46787</v>
  </rv>
  <rv s="2">
    <v>13176</v>
  </rv>
  <rv s="0">
    <v>https://www.bing.com/financeapi/forcetrigger?t=a2185r&amp;q=XNAS%3aPRTA&amp;form=skydnc</v>
    <v>Learn more on Bing</v>
  </rv>
  <rv s="7">
    <v>es-ES</v>
    <v>a2185r</v>
    <v>268435456</v>
    <v>1</v>
    <v>Con tecnología de Refinitiv</v>
    <v>25</v>
    <v>26</v>
    <v>Prothena Corp (XNAS:PRTA)</v>
    <v>3</v>
    <v>27</v>
    <v>Finance</v>
    <v>28</v>
    <v>XNAS</v>
    <v>53808730</v>
    <v>2012</v>
    <v>14.67</v>
    <v>6.9599999999999995E-2</v>
    <v>-0.41</v>
    <v>-2.8178999999999999E-2</v>
    <v>760855442</v>
    <v>14.55</v>
    <v>Prothena Corporation plc is an Ireland-based late-stage clinical biotechnology company. The Company is engaged in protein dysregulation and a pipeline of investigational therapeutics for rare peripheral amyloid diseases. The Company is advancing a pipeline of therapeutic candidates for a range of indications and targets to integrate scientific insights around neurological dysfunction and the biology of misfolded proteins. The Company’s pipeline includes both wholly owned and partnered programs being developed for the potential treatment of diseases, including AL amyloidosis, ATTR amyloidosis, Alzheimer’s disease, Parkinson’s disease and a range of other neurodegenerative diseases. Its clinical programs include birtamimab for the potential treatment of AL amyloidosis, prasinezumab for the potential treatment of Parkinson’s disease, NNC6019/PRX004 for the potential treatment of ATTR amyloidosis, and PRX005 and PRX012 for the potential treatment of Alzheimer’s disease.</v>
    <v>173</v>
    <v>XNAS</v>
    <v>45637.873537753905</v>
    <v>Nasdaq Stock Market</v>
    <v>13178</v>
    <v>14.82</v>
    <v>41.545000000000002</v>
    <v>13.91</v>
    <v>13.22</v>
    <v>USD</v>
    <v>Prothena Corp</v>
    <v>Prothena Corp</v>
    <v>0</v>
    <v>14.14</v>
    <v>Biotechnology &amp; Medical Research</v>
    <v>77 Sir John Rogersons Quay, Block C, Grand Canal Docklands, DUBLIN, D02 T804 IE</v>
    <v>PRTA</v>
    <v>Acciones</v>
    <v>Prothena Corp (XNAS:PRTA)</v>
    <v>166476</v>
    <v>466558</v>
  </rv>
  <rv s="2">
    <v>13179</v>
  </rv>
  <rv s="0">
    <v>https://www.bing.com/financeapi/forcetrigger?t=bwtkm7&amp;q=XNAS%3aPRTC&amp;form=skydnc</v>
    <v>Learn more on Bing</v>
  </rv>
  <rv s="7">
    <v>es-ES</v>
    <v>bwtkm7</v>
    <v>268435456</v>
    <v>1</v>
    <v>Con tecnología de Refinitiv</v>
    <v>25</v>
    <v>26</v>
    <v>PureTech Health (XNAS:PRTC)</v>
    <v>3</v>
    <v>27</v>
    <v>Finance</v>
    <v>28</v>
    <v>XNAS</v>
    <v>23942130</v>
    <v>2015</v>
    <v>22.31</v>
    <v>1.1934</v>
    <v>0.1</v>
    <v>4.5560000000000002E-3</v>
    <v>515239000</v>
    <v>21.95</v>
    <v>PureTech Health plc is a clinical stage biotherapeutics company dedicated to giving life to new classes of medicine to change the lives of patients with devastating diseases. The Company's R&amp;D engine has resulted in the development of around 29 therapeutics and therapeutic candidates, including two that have received both United States Food and Drug Administration (FDA) clearance and European marketing authorization and a third (KarXT) that has been filed for FDA approval. Its product candidates include LYT-100, LYT-200, SPT-300, SPT-310 and SPT-320. LYT-100 (deupirfenidone) is being developed internally by the Company for the treatment of idiopathic pulmonary fibrosis (IPF). LYT-200 is being developed for the treatment of hematological malignancies, such as acute myeloid leukemia and high-risk myelodysplastic syndromes, as well as locally advanced/metastatic solid tumors. SPT-300 is an oral prodrug of allopregnanolone, which is being advanced for the treatment of anxious depression.</v>
    <v>90</v>
    <v>XNAS</v>
    <v>45637.872976967185</v>
    <v>Nasdaq Stock Market</v>
    <v>13181</v>
    <v>22.31</v>
    <v>34</v>
    <v>22.05</v>
    <v>17.329999999999998</v>
    <v>USD</v>
    <v>PureTech Health</v>
    <v>PureTech Health</v>
    <v>0</v>
    <v>22.05</v>
    <v>Biotechnology &amp; Medical Research</v>
    <v>6 Tide Street, Suite 400, BOSTON, MA, 02210 US</v>
    <v>PRTC</v>
    <v>Acciones</v>
    <v>PureTech Health (XNAS:PRTC)</v>
    <v>855</v>
    <v>4892</v>
  </rv>
  <rv s="2">
    <v>13182</v>
  </rv>
  <rv s="0">
    <v>https://www.bing.com/financeapi/forcetrigger?t=a2t3nm&amp;q=XNAS%3aPRTG&amp;form=skydnc</v>
    <v>Learn more on Bing</v>
  </rv>
  <rv s="9">
    <v>es-ES</v>
    <v>a2t3nm</v>
    <v>268435456</v>
    <v>1</v>
    <v>Con tecnología de Refinitiv</v>
    <v>32</v>
    <v>33</v>
    <v>Portage Biotech (XNAS:PRTG)</v>
    <v>3</v>
    <v>34</v>
    <v>Finance</v>
    <v>28</v>
    <v>XNAS</v>
    <v>1048760</v>
    <v>3.78</v>
    <v>1.5314000000000001</v>
    <v>0.05</v>
    <v>1.3298000000000001E-2</v>
    <v>4058720</v>
    <v>3.76</v>
    <v>Portage Biotech Inc. is a clinical-stage immuno-oncology company. The Company is engaged in advancing therapies to improve long-term treatment response, and quality of life in patients with cancers. The Company’s access to technologies coupled with biological mechanisms enables the identification of clinical therapies and product development strategies, which accelerate these medicines through the translational pipeline. The Company’s portfolio consists of four platforms, with lead programs consisting of invariant natural killer T-cell (iNKT) engagers and a suite of treatments targeting the adenosine pathway. Within these four platforms, the Company has nine product candidates, of which five are pre-clinical and four of which are clinical stage. The Company’s portfolio also includes small molecule adenosine inhibitors, such as PORT-6, PORT-7, PORT-8 and PORT-9, which represent targeting the adenosine pathway.</v>
    <v>7</v>
    <v>XNAS</v>
    <v>45637.871949258595</v>
    <v>Nasdaq Stock Market</v>
    <v>13184</v>
    <v>4.03</v>
    <v>40.799999999999997</v>
    <v>3.6600999999999999</v>
    <v>2.0979999999999999</v>
    <v>USD</v>
    <v>Portage Biotech</v>
    <v>Portage Biotech</v>
    <v>0</v>
    <v>3.81</v>
    <v>Biotechnology &amp; Medical Research</v>
    <v>Clarence Thomas Building, P.O. Box 4649, Road Town, TORTOLA, VG1110 VG</v>
    <v>PRTG</v>
    <v>Acciones</v>
    <v>Portage Biotech (XNAS:PRTG)</v>
    <v>64745</v>
    <v>30752</v>
  </rv>
  <rv s="2">
    <v>13185</v>
  </rv>
  <rv s="0">
    <v>https://www.bing.com/financeapi/forcetrigger?t=a1x9ec&amp;q=XNAS%3aPRTH&amp;form=skydnc</v>
    <v>Learn more on Bing</v>
  </rv>
  <rv s="7">
    <v>es-ES</v>
    <v>a1x9ec</v>
    <v>268435456</v>
    <v>1</v>
    <v>Con tecnología de Refinitiv</v>
    <v>25</v>
    <v>26</v>
    <v>Priority Tech (XNAS:PRTH)</v>
    <v>3</v>
    <v>27</v>
    <v>Finance</v>
    <v>28</v>
    <v>XNAS</v>
    <v>77165970</v>
    <v>2015</v>
    <v>9.67</v>
    <v>1.2335</v>
    <v>0.34</v>
    <v>3.5826999999999998E-2</v>
    <v>758541485</v>
    <v>9.49</v>
    <v>Priority Technology Holdings, Inc. is a solution provider in payments and banking as a service (BaaS) industry, operating at a scale with 860,000 active customers across its small and medium-sized businesses (SMB), business-to-business and enterprise customer channels. The Company has three segments. SMB Acquiring Solutions segment provides full-service acquiring and payment-enabled solutions for business-to-consumer transactions, leveraging its proprietary software platform, distributed through independent sales organizations (ISO), direct sales and vertically focused independent software vendor (ISV) channels. B2B Payables segment provides accounts payable (AP) automation solutions to corporations, software partners and industry financial institutions (FI), including Citibank and Mastercard. Enterprise Payments and BaaS segment provides embedded finance and BaaS solutions for customers to modernize legacy platforms and accelerate software partners' strategies to monetize payments.</v>
    <v>974</v>
    <v>XNAS</v>
    <v>45637.873594525001</v>
    <v>Nasdaq Stock Market</v>
    <v>13187</v>
    <v>10.029999999999999</v>
    <v>10.445</v>
    <v>9.39</v>
    <v>2.819</v>
    <v>USD</v>
    <v>Priority Tech</v>
    <v>Priority Tech</v>
    <v>0</v>
    <v>9.83</v>
    <v>Financial Technology (Fintech) &amp; Infrastructure</v>
    <v>2001 Westside Pkwy Ste 155, ALPHARETTA, GA, 30004-8905 US</v>
    <v>PRTH</v>
    <v>Acciones</v>
    <v>Priority Tech (XNAS:PRTH)</v>
    <v>244059</v>
    <v>292204</v>
  </rv>
  <rv s="2">
    <v>13188</v>
  </rv>
  <rv s="0">
    <v>https://www.bing.com/financeapi/forcetrigger?t=a218ec&amp;q=XNAS%3aPRTS&amp;form=skydnc</v>
    <v>Learn more on Bing</v>
  </rv>
  <rv s="7">
    <v>es-ES</v>
    <v>a218ec</v>
    <v>268435456</v>
    <v>1</v>
    <v>Con tecnología de Refinitiv</v>
    <v>25</v>
    <v>26</v>
    <v>Carparts.Com (XNAS:PRTS)</v>
    <v>3</v>
    <v>27</v>
    <v>Finance</v>
    <v>28</v>
    <v>XNAS</v>
    <v>57399640</v>
    <v>2006</v>
    <v>0.95</v>
    <v>2.0363000000000002</v>
    <v>3.2300000000000002E-2</v>
    <v>3.3576000000000002E-2</v>
    <v>57072462</v>
    <v>0.96199999999999997</v>
    <v>CarParts.com, Inc. is a technology-driven e-commerce company. It serves as an end-to-end solution for automotive repair and maintenance resources. It principally sells its products, identified as stock keeping units, to individual consumers through its Website, www.carparts.com, and online marketplaces. It has classified its products into three subcategories by function: replacement parts, hard parts, and performance parts and accessories. The replacement parts category is primarily comprised of parts for the exterior of an automobile. Parts in this category are typically replacement parts for original body parts that have been damaged as a result of a collision or through general wear and tear. The hard parts category is comprised of engine and chassis components, as well as other mechanical and electrical parts. These parts serve as replacement parts for existing engine parts. It offers performance versions of many parts, including parts from one of its own house brands, JC Whitney.</v>
    <v>1695</v>
    <v>XNAS</v>
    <v>45637.873405659375</v>
    <v>Nasdaq Stock Market</v>
    <v>13190</v>
    <v>1.01</v>
    <v>3.65</v>
    <v>0.93720000000000003</v>
    <v>0.68</v>
    <v>USD</v>
    <v>Carparts.Com</v>
    <v>Carparts.Com</v>
    <v>0</v>
    <v>0.99429999999999996</v>
    <v>Specialty Retailers</v>
    <v>2050 W. 190TH STREET, TORRANCE, CA, 90504 US</v>
    <v>PRTS</v>
    <v>Acciones</v>
    <v>Carparts.Com (XNAS:PRTS)</v>
    <v>522686</v>
    <v>484571</v>
  </rv>
  <rv s="2">
    <v>13191</v>
  </rv>
  <rv s="0">
    <v>https://www.bing.com/financeapi/forcetrigger?t=a218k2&amp;q=XNYS%3aPRU&amp;form=skydnc</v>
    <v>Learn more on Bing</v>
  </rv>
  <rv s="7">
    <v>es-ES</v>
    <v>a218k2</v>
    <v>268435456</v>
    <v>1</v>
    <v>Con tecnología de Refinitiv</v>
    <v>25</v>
    <v>26</v>
    <v>PRUDENTIAL FINANCIAL, INC. (XNYS:PRU)</v>
    <v>3</v>
    <v>27</v>
    <v>Finance</v>
    <v>28</v>
    <v>XNYS</v>
    <v>357000000</v>
    <v>1999</v>
    <v>122.36</v>
    <v>1.2858000000000001</v>
    <v>-1.1100000000000001</v>
    <v>-9.1549999999999999E-3</v>
    <v>42886410000</v>
    <v>121.24</v>
    <v>PRUDENTIAL FINANCIAL, INC., es una compañía de servicios financieros. La Compañía, a través de sus subsidiarias, ofrece una gama de productos y servicios financieros, que incluye seguros de vida, rentas vitalicias, servicios relacionados con la jubilación, fondos mutuos y administración de inversiones. Las operaciones de la compañía constan de cuatro divisiones, que en conjunto abarcan siete segmentos. La división de Soluciones de Jubilación y Gestión de Inversiones de EE. UU. Está compuesta por segmentos de anualidades individuales, jubilación y gestión de activos. La división de Seguro Individual de Vida y Grupo de EE. UU. Consta de segmentos de Seguro Individual de Vida y Grupo. La división de Seguros Internacionales consta del segmento de Seguros Internacionales. La división de bloque cerrado consta de segmento de bloque cerrado. La compañía tiene operaciones en los Estados Unidos, Asia, Europa y América Latina.</v>
    <v>40658</v>
    <v>XNYS</v>
    <v>45637.873585323439</v>
    <v>New York Stock Exchange</v>
    <v>13193</v>
    <v>122.36</v>
    <v>130.5515</v>
    <v>119.76</v>
    <v>100.6</v>
    <v>USD</v>
    <v>PRUDENTIAL FINANCIAL, INC.</v>
    <v>PRUDENTIAL FINANCIAL, INC.</v>
    <v>10.7774</v>
    <v>120.13</v>
    <v>Insurance</v>
    <v>751 BROAD ST, NEWARK, NJ, 07102 US</v>
    <v>PRU</v>
    <v>Acciones</v>
    <v>PRUDENTIAL FINANCIAL, INC. (XNYS:PRU)</v>
    <v>1209334</v>
    <v>1592946</v>
  </rv>
  <rv s="2">
    <v>13194</v>
  </rv>
  <rv s="0">
    <v>https://www.bing.com/financeapi/forcetrigger?t=c1qqa2&amp;q=XNAS%3aPRVA&amp;form=skydnc</v>
    <v>Learn more on Bing</v>
  </rv>
  <rv s="7">
    <v>es-ES</v>
    <v>c1qqa2</v>
    <v>268435456</v>
    <v>1</v>
    <v>Con tecnología de Refinitiv</v>
    <v>25</v>
    <v>26</v>
    <v>Privia Health (XNAS:PRVA)</v>
    <v>3</v>
    <v>27</v>
    <v>Finance</v>
    <v>28</v>
    <v>XNAS</v>
    <v>120001400</v>
    <v>2016</v>
    <v>21.78</v>
    <v>0.83</v>
    <v>-0.5</v>
    <v>-2.3126999999999998E-2</v>
    <v>2594429000</v>
    <v>21.62</v>
    <v xml:space="preserve">Privia Health Group, Inc. is a technology-driven, national physician-enablement company. The Company collaborates with medical groups, health plans and health systems. It enhances physician practices, improve patient experiences and doctors for delivering care in both in-person and virtual care settings. Its Privia Platform is powered by the Privia Technology Solution an end-to-end, cloud-based technology solution that integrates both Privia-developed and third-party applications into an interface and workflow that manages all aspects of its Privia Providers provision of healthcare services. Privia Platform optimizes provider workflow across the full continuum of reimbursement arrangements. The platform supports multiple provider types, enables scalable operations, and delivers patient centric in-person and virtual access to care, quality metrics, and lower cost of care. It provides management services to each Medical Group though a local management services organization. </v>
    <v>1102</v>
    <v>XNAS</v>
    <v>45637.873599594532</v>
    <v>Nasdaq Stock Market</v>
    <v>13196</v>
    <v>21.9</v>
    <v>24.3</v>
    <v>20.180099999999999</v>
    <v>15.92</v>
    <v>USD</v>
    <v>Privia Health</v>
    <v>Privia Health</v>
    <v>211.17410000000001</v>
    <v>21.12</v>
    <v>Healthcare Providers &amp; Services</v>
    <v>950 N. Glebe Rd., Suite 700, ARLINGTON, VA, 22203 US</v>
    <v>PRVA</v>
    <v>Acciones</v>
    <v>Privia Health (XNAS:PRVA)</v>
    <v>315372</v>
    <v>751407</v>
  </rv>
  <rv s="2">
    <v>13197</v>
  </rv>
  <rv s="0">
    <v>https://www.bing.com/financeapi/forcetrigger?t=c6q7vh&amp;q=XNAS%3aPRZO&amp;form=skydnc</v>
    <v>Learn more on Bing</v>
  </rv>
  <rv s="21">
    <v>es-ES</v>
    <v>c6q7vh</v>
    <v>268435456</v>
    <v>1</v>
    <v>Con tecnología de Refinitiv</v>
    <v>67</v>
    <v>68</v>
    <v>Parazero Tech (XNAS:PRZO)</v>
    <v>3</v>
    <v>63</v>
    <v>Finance</v>
    <v>28</v>
    <v>XNAS</v>
    <v>11162550</v>
    <v>2013</v>
    <v>1.48</v>
    <v>0.105</v>
    <v>7.7778E-2</v>
    <v>16241510</v>
    <v>1.35</v>
    <v xml:space="preserve">Parazero Technologies Ltd is an Israel-based aerospace company that is primarily focused on drone safety systems and engaged in the business of designing, developing, and providing autonomous parachute safety systems for commercial drones, also known as unmanned aerial systems (UAS). The Company's patented technology SafeAir is designed to protect hardware, people, and payload in the event of an in-flight failure. The Company's SafeAir system is a smart parachute system that monitors UAS flight in real-time, identifies critical failures, and autonomously triggers a parachute in the event of an emergency. The Company has forged partnerships all around the world, including India, South Korea, the United States, Latin America, and Europe. </v>
    <v>14</v>
    <v>XNAS</v>
    <v>45637.873546017967</v>
    <v>Nasdaq Stock Market</v>
    <v>13199</v>
    <v>1.52</v>
    <v>2.2698999999999998</v>
    <v>1.36</v>
    <v>0.49</v>
    <v>USD</v>
    <v>Parazero Tech</v>
    <v>Parazero Tech</v>
    <v>0</v>
    <v>1.4550000000000001</v>
    <v>Aerospace &amp; Defense</v>
    <v>1 Hatachana Street, KFAR SABA, 4453001 IL</v>
    <v>PRZO</v>
    <v>Acciones</v>
    <v>Parazero Tech (XNAS:PRZO)</v>
    <v>2999972</v>
    <v>13909018</v>
  </rv>
  <rv s="2">
    <v>13200</v>
  </rv>
  <rv s="0">
    <v>https://www.bing.com/financeapi/forcetrigger?t=a218mw&amp;q=XNYS%3aPSA&amp;form=skydnc</v>
    <v>Learn more on Bing</v>
  </rv>
  <rv s="7">
    <v>es-ES</v>
    <v>a218mw</v>
    <v>268435456</v>
    <v>1</v>
    <v>Con tecnología de Refinitiv</v>
    <v>25</v>
    <v>26</v>
    <v>PUBLIC STORAGE. (XNYS:PSA)</v>
    <v>3</v>
    <v>27</v>
    <v>Finance</v>
    <v>28</v>
    <v>XNYS</v>
    <v>175108600</v>
    <v>2023</v>
    <v>327.94</v>
    <v>0.73060000000000003</v>
    <v>-4.33</v>
    <v>-1.3202E-2</v>
    <v>57433890000</v>
    <v>327.99</v>
    <v>El Almacenamiento Público es un fideicomiso de inversión inmobiliaria (REIT). La Compañía se dedica a la propiedad y operación de instalaciones de almacenamiento automático y otras operaciones relacionadas, incluyendo reaseguro de inquilinos y gestión de almacenamiento automático de terceros. Ofrece espacios de almacenamiento para arrendamiento mensual, para uso personal y comercial. Sus segmentos incluyen operaciones de autoalmacenamiento y operaciones auxiliares. El segmento de operaciones de autoalmacenamiento incluye las operaciones de alquiler agregadas de las instalaciones de autoalmacenamiento que posee de las mismas instalaciones de almacén, instalaciones adquiridas, instalaciones desarrolladas y ampliadas, y otras instalaciones de almacén no iguales. El segmento de operaciones auxiliares incluye operaciones combinadas de sus segmentos de reaseguro de inquilinos, ventas de mercancías y administración de propiedades de terceros. La Compañía posee participaciones en aproximadamente 3.049 instalaciones de autoalmacenamiento (un total de 219 millones de pies cuadrados netos alquilables de espacio) que operan bajo el nombre de Almacenamiento Público.</v>
    <v>5380</v>
    <v>XNYS</v>
    <v>45637.873591503907</v>
    <v>New York Stock Exchange</v>
    <v>13202</v>
    <v>329.77530000000002</v>
    <v>369.988</v>
    <v>322.58499999999998</v>
    <v>256.31</v>
    <v>USD</v>
    <v>PUBLIC STORAGE.</v>
    <v>PUBLIC STORAGE.</v>
    <v>34.0274</v>
    <v>323.66000000000003</v>
    <v>Residential &amp; Commercial REIT</v>
    <v>701 Western Avenue, GLENDALE, CA, 91201-2349 US</v>
    <v>PSA</v>
    <v>Acciones</v>
    <v>PUBLIC STORAGE. (XNYS:PSA)</v>
    <v>431198</v>
    <v>724952</v>
  </rv>
  <rv s="2">
    <v>13203</v>
  </rv>
  <rv s="0">
    <v>https://www.bing.com/financeapi/forcetrigger?t=c2r277&amp;q=XNYS%3aPSEC+PR+A&amp;form=skydnc</v>
    <v>Learn more on Bing</v>
  </rv>
  <rv s="48">
    <v>es-ES</v>
    <v>c2r277</v>
    <v>268435456</v>
    <v>1</v>
    <v>Con tecnología de Refinitiv</v>
    <v>139</v>
    <v>140</v>
    <v>PSEC (XNYS:PSEC PR A)</v>
    <v>3</v>
    <v>141</v>
    <v>Finance</v>
    <v>28</v>
    <v>XNYS</v>
    <v>436176000</v>
    <v>2004</v>
    <v>19.37</v>
    <v>0.96840000000000004</v>
    <v>-0.36</v>
    <v>-1.8127000000000001E-2</v>
    <v>1923536000</v>
    <v>19.86</v>
    <v xml:space="preserve">Prospect Capital Corporation is a business development company that focuses on lending to and investing in private businesses. Its investment objective is to generate both current income and long-term capital appreciation through debt and equity investments. It invests primarily in senior and subordinated secured debt and equity of private companies in need of capital for acquisitions, divestitures, growth, development, recapitalizations and other purposes. It invests primarily in first and second lien secured loans and unsecured debt, which in some cases includes an equity component. It invests in debt and equity positions of structured credit, which are a form of securitization in which the cash flows of a portfolio of loans are pooled and passed on to different classes of owners in various tranches. It may also acquire controlling interests in companies in conjunction with making secured debt investments in such companies. Its investment adviser is Prospect Capital Management L.P. </v>
    <v>XNYS</v>
    <v>45637.871776400003</v>
    <v>New York Stock Exchange</v>
    <v>13205</v>
    <v>19.989899999999999</v>
    <v>21.54</v>
    <v>19.25</v>
    <v>15.66</v>
    <v>USD</v>
    <v>PSEC</v>
    <v>PSEC</v>
    <v>19.5</v>
    <v>Collective Investments</v>
    <v>10 E 40th St Fl 44, NEW YORK, NY, 10016-0301 US</v>
    <v>PSEC PR A</v>
    <v>Acciones</v>
    <v>PSEC (XNYS:PSEC PR A)</v>
    <v>3676</v>
    <v>8336</v>
  </rv>
  <rv s="2">
    <v>13206</v>
  </rv>
  <rv s="0">
    <v>https://www.bing.com/financeapi/forcetrigger?t=a21bhw&amp;q=XNYS%3aPSF&amp;form=skydnc</v>
    <v>Learn more on Bing</v>
  </rv>
  <rv s="24">
    <v>es-ES</v>
    <v>a21bhw</v>
    <v>268435456</v>
    <v>1</v>
    <v>Con tecnología de Refinitiv</v>
    <v>73</v>
    <v>74</v>
    <v>Cohen &amp; Steers Sel P&amp;Inc (XNYS:PSF)</v>
    <v>14</v>
    <v>75</v>
    <v>Finance</v>
    <v>115</v>
    <v>XNYS</v>
    <v>20.34</v>
    <v>-0.03</v>
    <v>-1.4790000000000001E-3</v>
    <v>261758556.00999999</v>
    <v>20.29</v>
    <v>45637.850215253908</v>
    <v>4.5700000000000005E-2</v>
    <v>New York Stock Exchange</v>
    <v>13208</v>
    <v>20.34</v>
    <v>21.6</v>
    <v>20.21</v>
    <v>18.45</v>
    <v>USD</v>
    <v>Cohen &amp; Steers Sel P&amp;Inc</v>
    <v>20.260000000000002</v>
    <v>PSF</v>
    <v>ETF</v>
    <v>Cohen &amp; Steers Sel P&amp;Inc (XNYS:PSF)</v>
    <v>29966</v>
    <v>37682</v>
  </rv>
  <rv s="2">
    <v>13209</v>
  </rv>
  <rv s="0">
    <v>https://www.bing.com/financeapi/forcetrigger?t=bwg3dm&amp;q=XNYS%3aPSFE&amp;form=skydnc</v>
    <v>Learn more on Bing</v>
  </rv>
  <rv s="8">
    <v>es-ES</v>
    <v>bwg3dm</v>
    <v>268435456</v>
    <v>1</v>
    <v>Con tecnología de Refinitiv</v>
    <v>29</v>
    <v>30</v>
    <v>Paysafe (XNYS:PSFE)</v>
    <v>3</v>
    <v>31</v>
    <v>Finance</v>
    <v>28</v>
    <v>XNYS</v>
    <v>60772970</v>
    <v>2020</v>
    <v>19.489999999999998</v>
    <v>1.8709</v>
    <v>0.19</v>
    <v>9.8910000000000005E-3</v>
    <v>1178995618</v>
    <v>19.21</v>
    <v>Paysafe Limited is a United Kingdom-based payments platform provider. The Company's integrated payments platform offers the full spectrum of payment solutions ranging from credit and debit card processing to digital wallet, eCash and real-time banking solutions. Its segments include Merchant Solutions and Digital Wallets. Merchant Solutions segment markets merchant solutions under the Paysafe and Petroleum Card Services brands. These solutions include a full range of PCI-compliant payment acceptance and transaction processing solutions for merchants and integrated service providers including merchant acquiring, transaction processing, and fraud and risk management tools. Digital Wallets segment is the combination of its legacy Digital Wallet and eCash solutions and services markets in Europe, United Kingdom, North America and Latin America. It also provides digital commerce solutions for specialized industry verticals, including iGaming, gaming, digital goods and cryptocurrencies.</v>
    <v>3200</v>
    <v>XNYS</v>
    <v>45637.873573159377</v>
    <v>New York Stock Exchange</v>
    <v>13211</v>
    <v>19.57</v>
    <v>26.25</v>
    <v>19.21</v>
    <v>10.210000000000001</v>
    <v>USD</v>
    <v>Paysafe</v>
    <v>Paysafe</v>
    <v>19.399999999999999</v>
    <v>Financial Technology (Fintech) &amp; Infrastructure</v>
    <v>2 Gresham Street, LONDON, EC2V 7AD GB</v>
    <v>PSFE</v>
    <v>Acciones</v>
    <v>Paysafe (XNYS:PSFE)</v>
    <v>149498</v>
    <v>540041</v>
  </rv>
  <rv s="2">
    <v>13212</v>
  </rv>
  <rv s="0">
    <v>https://www.bing.com/financeapi/forcetrigger?t=a1qt9c&amp;q=XNAS%3aPSHG&amp;form=skydnc</v>
    <v>Learn more on Bing</v>
  </rv>
  <rv s="7">
    <v>es-ES</v>
    <v>a1qt9c</v>
    <v>268435456</v>
    <v>1</v>
    <v>Con tecnología de Refinitiv</v>
    <v>25</v>
    <v>26</v>
    <v>Perf Shipping (XNAS:PSHG)</v>
    <v>3</v>
    <v>27</v>
    <v>Finance</v>
    <v>28</v>
    <v>XNAS</v>
    <v>12432160</v>
    <v>2010</v>
    <v>1.71</v>
    <v>0.1792</v>
    <v>-3.2599999999999997E-2</v>
    <v>-1.8953000000000001E-2</v>
    <v>21258990</v>
    <v>1.72</v>
    <v>Performance Shipping Inc is a Greece-based global provider of shipping transportation services. It owns containerships and focuses on providing sourcing opportunities for vessel purchases and sales, newbuilding acquisitions, chartering and financing arrangements. The Company’s vessels are employed primarily on charters with liner companies carrying containerized cargo along worldwide shipping routes. The Company owns and operates vessels such as Panamax container vessel and Aframax tanker vessel. The Company’s fleet is managed by Unitized Ocean Transport Limited, a wholly owned subsidiary. The Company's customers include national, regional and international companies.</v>
    <v>209</v>
    <v>XNAS</v>
    <v>45637.870877638285</v>
    <v>Nasdaq Stock Market</v>
    <v>13214</v>
    <v>1.75</v>
    <v>2.58</v>
    <v>1.68</v>
    <v>1.68</v>
    <v>USD</v>
    <v>Perf Shipping</v>
    <v>Perf Shipping</v>
    <v>1.1666000000000001</v>
    <v>1.6874</v>
    <v>Freight &amp; Logistics Services</v>
    <v>373 Syngrou Ave., Palaio Faliro, ATHINA, ATTIKI, 175 64 GR</v>
    <v>PSHG</v>
    <v>Acciones</v>
    <v>Perf Shipping (XNAS:PSHG)</v>
    <v>63954</v>
    <v>61234</v>
  </rv>
  <rv s="2">
    <v>13215</v>
  </rv>
  <rv s="0">
    <v>https://www.bing.com/financeapi/forcetrigger?t=a21cbh&amp;q=XNAS%3aPSMT&amp;form=skydnc</v>
    <v>Learn more on Bing</v>
  </rv>
  <rv s="7">
    <v>es-ES</v>
    <v>a21cbh</v>
    <v>268435456</v>
    <v>1</v>
    <v>Con tecnología de Refinitiv</v>
    <v>25</v>
    <v>26</v>
    <v>PRICESMART, INC. (XNAS:PSMT)</v>
    <v>3</v>
    <v>27</v>
    <v>Finance</v>
    <v>28</v>
    <v>XNAS</v>
    <v>30686720</v>
    <v>1994</v>
    <v>97.53</v>
    <v>0.87680000000000002</v>
    <v>0.09</v>
    <v>9.3099999999999997E-4</v>
    <v>2969247027</v>
    <v>96.67</v>
    <v>PRICESMART, INC., a través de sus subsidiarias, se dedica a la operación internacional de compras mediante membresía en almacenes mayoristas. Además, la Empresa opera centros de distribución y oficinas en los Estados Unidos. Los segmentos de la Empresa incluyen los Estados Unidos, Centroamérica, el Caribe y Colombia. La Empresa posee y opera los almacenes de compra mediante membresía al estilo de Estados Unidos, en Latinoamérica y el Caribe. Ofrece bienes de consumo de marca propia a personas y empresas. La Empresa ofrece tres tipos de membresías, tales como membresías de Negocios, Diamante y en Costa Rica la membresía Platino. Promueve la membresía de Negocios a través de sus programas de comercialización y ofrece ciertas mercancías dirigidas a empresas, tales como restaurantes, hoteles, tiendas de conveniencia, oficinas e instituciones. La membresía Diamante está dirigida a personas y familias. La Empresa ofrece membresías Platino en Costa Rica.</v>
    <v>12000</v>
    <v>XNAS</v>
    <v>45637.873548726566</v>
    <v>Nasdaq Stock Market</v>
    <v>13217</v>
    <v>98.25</v>
    <v>98.25</v>
    <v>96.47</v>
    <v>69.379900000000006</v>
    <v>USD</v>
    <v>PRICESMART, INC.</v>
    <v>PRICESMART, INC.</v>
    <v>21.115300000000001</v>
    <v>96.76</v>
    <v>Diversified Retail</v>
    <v>9740 Scranton Rd, SAN DIEGO, CA, 92121 US</v>
    <v>PSMT</v>
    <v>Acciones</v>
    <v>PRICESMART, INC. (XNAS:PSMT)</v>
    <v>166319</v>
    <v>152833</v>
  </rv>
  <rv s="2">
    <v>13218</v>
  </rv>
  <rv s="0">
    <v>https://www.bing.com/financeapi/forcetrigger?t=bpwo9c&amp;q=XNYS%3aPSN&amp;form=skydnc</v>
    <v>Learn more on Bing</v>
  </rv>
  <rv s="7">
    <v>es-ES</v>
    <v>bpwo9c</v>
    <v>268435456</v>
    <v>1</v>
    <v>Con tecnología de Refinitiv</v>
    <v>25</v>
    <v>26</v>
    <v>Parsons (XNYS:PSN)</v>
    <v>3</v>
    <v>27</v>
    <v>Finance</v>
    <v>28</v>
    <v>XNYS</v>
    <v>106189900</v>
    <v>1978</v>
    <v>96.25</v>
    <v>0.7369</v>
    <v>-0.60499999999999998</v>
    <v>-6.3070000000000001E-3</v>
    <v>10185740000</v>
    <v>95.92</v>
    <v>Parsons Corporation is a provider of solutions and services for the security environment, unprecedented global infrastructure demand and digital transformation. The Company operates through two segments: Federal Solutions and Critical Infrastructure. The Federal Solutions segment provides critical technologies, including cybersecurity; missile defense; intelligence; space launch and ground systems; space and weapon system resiliency; geospatial intelligence; signals intelligence; environmental remediation; border security, critical infrastructure protection; counter unmanned air systems, biometrics and bio surveillance. The Critical Infrastructure segment provides program management, design and engineering services, and owners representative support for complex physical and digital infrastructure around the globe. It develops digital solutions focused on aviation; rail and transit; bridges, roads and highways; leveraging sensors and data to drive smart sustainable infrastructure.</v>
    <v>18500</v>
    <v>XNYS</v>
    <v>45637.873345</v>
    <v>New York Stock Exchange</v>
    <v>13220</v>
    <v>96.86</v>
    <v>114.68</v>
    <v>94.04</v>
    <v>61.1004</v>
    <v>USD</v>
    <v>Parsons</v>
    <v>Parsons</v>
    <v>146.47630000000001</v>
    <v>95.314999999999998</v>
    <v>Aerospace &amp; Defense</v>
    <v>5875 Trinity Pkwy #300, CENTREVILLE, VA, 20120 US</v>
    <v>PSN</v>
    <v>Acciones</v>
    <v>Parsons (XNYS:PSN)</v>
    <v>912138</v>
    <v>1004327</v>
  </rv>
  <rv s="2">
    <v>13221</v>
  </rv>
  <rv s="0">
    <v>https://www.bing.com/financeapi/forcetrigger?t=bqbtfr&amp;q=XNAS%3aPSNL&amp;form=skydnc</v>
    <v>Learn more on Bing</v>
  </rv>
  <rv s="7">
    <v>es-ES</v>
    <v>bqbtfr</v>
    <v>268435456</v>
    <v>1</v>
    <v>Con tecnología de Refinitiv</v>
    <v>25</v>
    <v>26</v>
    <v>Personalis (XNAS:PSNL)</v>
    <v>3</v>
    <v>27</v>
    <v>Finance</v>
    <v>28</v>
    <v>XNAS</v>
    <v>70648080</v>
    <v>2011</v>
    <v>3.81</v>
    <v>1.8660000000000001</v>
    <v>-4.4999999999999998E-2</v>
    <v>-1.1873E-2</v>
    <v>264577059</v>
    <v>3.79</v>
    <v>Personalis, Inc. is engaged in developing and marketing advanced cancer genomic tests and analytics. The Company’s advanced genomic sequencing and analytics support the development of personalized cancer vaccines and other next generation cancer immunotherapies. Its products include NeXT Personal, ImmunoI DNeXT, NeXT Personal Dx, NeXT Dx, whole exome sequencing (WES), and whole genome sequencing (WGS). NeXT Personal is a tumor-informed liquid biopsy test for detection of minimal residual disease (MRD) and recurrence in cancer. NeXT Dx is a comprehensive tumor profiling test that unlocks the entire exome (DNA) and transcriptome (RNA) with matched tumor-normal analysis. The Company performed WGS on human samples for research projects, such as population sequencing initiatives. The Company’s tests and analytics are used by pharmaceutical companies for translational research, biomarker discovery, the development of personalized cancer therapies.</v>
    <v>223</v>
    <v>XNAS</v>
    <v>45637.873209721874</v>
    <v>Nasdaq Stock Market</v>
    <v>13223</v>
    <v>3.835</v>
    <v>7.2</v>
    <v>3.58</v>
    <v>1.1200000000000001</v>
    <v>USD</v>
    <v>Personalis</v>
    <v>Personalis</v>
    <v>0</v>
    <v>3.7450000000000001</v>
    <v>Biotechnology &amp; Medical Research</v>
    <v>6600 Dumbarton Circle, FREMONT, CA, 94555 US</v>
    <v>PSNL</v>
    <v>Acciones</v>
    <v>Personalis (XNAS:PSNL)</v>
    <v>265897</v>
    <v>853950</v>
  </rv>
  <rv s="2">
    <v>13224</v>
  </rv>
  <rv s="0">
    <v>https://www.bing.com/financeapi/forcetrigger?t=c24tbh&amp;q=XNAS%3aPSNY&amp;form=skydnc</v>
    <v>Learn more on Bing</v>
  </rv>
  <rv s="7">
    <v>es-ES</v>
    <v>c24tbh</v>
    <v>268435456</v>
    <v>1</v>
    <v>Con tecnología de Refinitiv</v>
    <v>25</v>
    <v>26</v>
    <v>Polestar Autom (XNAS:PSNY)</v>
    <v>3</v>
    <v>27</v>
    <v>Finance</v>
    <v>28</v>
    <v>XNAS</v>
    <v>2110354000</v>
    <v>2021</v>
    <v>1.1000000000000001</v>
    <v>1.5281</v>
    <v>-0.02</v>
    <v>-1.8519000000000001E-2</v>
    <v>2236975240</v>
    <v>1.08</v>
    <v>POLESTAR AUTOMOTIVE HOLDING UK PLC (Polestar) is a Swedish-based electric vehicle manufacturer. Company's portfolio includes Polestar 1, Polestar 2, Polestar 3, Polestar 4 and Polestar 5. Polestar products are currently available on markets across Europe, North America, China and Asia Pacific. Polestar cars are currently manufactured in two facilities in China. Polestar produces electric cars to reduce gas emmisions and develop new technologies to further minimize the carbon footprint.</v>
    <v>2515</v>
    <v>XNAS</v>
    <v>45637.873357303128</v>
    <v>Nasdaq Stock Market</v>
    <v>13226</v>
    <v>1.1299999999999999</v>
    <v>2.65</v>
    <v>1.05</v>
    <v>0.61009999999999998</v>
    <v>USD</v>
    <v>Polestar Autom</v>
    <v>Polestar Autom</v>
    <v>0</v>
    <v>1.06</v>
    <v>Automobiles &amp; Auto Parts</v>
    <v>Assar Gabrielssons Vag 9, GOETEBORG, VASTRA GOTALANDS, 405 31 SE</v>
    <v>PSNY</v>
    <v>Acciones</v>
    <v>Polestar Autom (XNAS:PSNY)</v>
    <v>2604169</v>
    <v>4641520</v>
  </rv>
  <rv s="2">
    <v>13227</v>
  </rv>
  <rv s="17">
    <v>es-ES</v>
    <v>ca99z2</v>
    <v>268435456</v>
    <v>1</v>
    <v>Con tecnología de Refinitiv</v>
    <v>59</v>
    <v>60</v>
    <v>Polestar Autom (XNAS:PSNYW)</v>
    <v>44</v>
    <v>27</v>
    <v>Finance</v>
    <v>28</v>
    <v>XNAS</v>
    <v>2110354000</v>
    <v>2021</v>
    <v>0.15049999999999999</v>
    <v>1.5281</v>
    <v>1.1000000000000001E-3</v>
    <v>7.3240000000000006E-3</v>
    <v>2279183000</v>
    <v>0.1502</v>
    <v>POLESTAR AUTOMOTIVE HOLDING UK PLC (Polestar) is a Swedish-based electric vehicle manufacturer. Company's portfolio includes Polestar 1, Polestar 2, Polestar 3, Polestar 4 and Polestar 5. Polestar products are currently available on markets across Europe, North America, China and Asia Pacific. Polestar cars are currently manufactured in two facilities in China. Polestar produces electric cars to reduce gas emmisions and develop new technologies to further minimize the carbon footprint.</v>
    <v>2515</v>
    <v>XNAS</v>
    <v>45637.866187001564</v>
    <v>Nasdaq Stock Market</v>
    <v>0.16389999999999999</v>
    <v>0.60880000000000001</v>
    <v>0.15</v>
    <v>9.0999999999999998E-2</v>
    <v>USD</v>
    <v>Polestar Autom</v>
    <v>Polestar Autom</v>
    <v>0</v>
    <v>0.15129999999999999</v>
    <v>Automobiles &amp; Auto Parts</v>
    <v>Assar Gabrielssons Vag 9, GOETEBORG, VASTRA GOTALANDS, 405 31 SE</v>
    <v>PSNYW</v>
    <v>Acciones</v>
    <v>Polestar Autom (XNAS:PSNYW)</v>
    <v>30934</v>
    <v>174457</v>
  </rv>
  <rv s="2">
    <v>13229</v>
  </rv>
  <rv s="0">
    <v>https://www.bing.com/financeapi/forcetrigger?t=a21cec&amp;q=XNYS%3aPSO&amp;form=skydnc</v>
    <v>Learn more on Bing</v>
  </rv>
  <rv s="7">
    <v>es-ES</v>
    <v>a21cec</v>
    <v>268435456</v>
    <v>1</v>
    <v>Con tecnología de Refinitiv</v>
    <v>25</v>
    <v>26</v>
    <v>PEARSON PLC (XNYS:PSO)</v>
    <v>3</v>
    <v>27</v>
    <v>Finance</v>
    <v>28</v>
    <v>XNYS</v>
    <v>666249600</v>
    <v>1897</v>
    <v>16.2</v>
    <v>0.42070000000000002</v>
    <v>0.55500000000000005</v>
    <v>3.5305000000000003E-2</v>
    <v>10511280000</v>
    <v>15.72</v>
    <v>PEARSON PLC es una empresa de aprendizaje. La Empresa ofrece el aprendizaje a través de prestar una gama de productos y servicios educativos a instituciones, gobiernos, entidades profesionales y estudiantes individuales. La Empresa opera a través de tres segmentos, que incluye América del Norte, Estratégico y Crecimiento. El segmento de América del Norte de la Empresa incluye negocios de Cursos, Evaluaciones y Servicios en los Estados Unidos y Canadá. El segmento Estratégico de la Empresa incluye negocios de Cursos, Evaluaciones y Servicios en los mercados más maduros, incluyendo el Reino Unido, Australia e Italia. El segmento de Crecimiento de la Empresa incluye negocios de Cursos, Evaluaciones y Servicios en los mercados emergentes, como Brasil, China, India y Sudáfrica. La Empresa ofrece contenido, evaluación y servicios digitales para escuelas, colegios y universidades, así como formación profesional y vocacional a estudiantes para ayudar a aumentar sus habilidades y perspectivas de empleabilidad.</v>
    <v>18360</v>
    <v>XNYS</v>
    <v>45637.873552175784</v>
    <v>New York Stock Exchange</v>
    <v>13231</v>
    <v>16.295000000000002</v>
    <v>16.295000000000002</v>
    <v>16.149999999999999</v>
    <v>11.685</v>
    <v>USD</v>
    <v>PEARSON PLC</v>
    <v>PEARSON PLC</v>
    <v>25.034199999999998</v>
    <v>16.274999999999999</v>
    <v>Media &amp; Publishing</v>
    <v>80 Strand, LONDON, WC2R 0RL GB</v>
    <v>PSO</v>
    <v>Acciones</v>
    <v>PEARSON PLC (XNYS:PSO)</v>
    <v>344633</v>
    <v>373661</v>
  </rv>
  <rv s="2">
    <v>13232</v>
  </rv>
  <rv s="0">
    <v>https://www.bing.com/financeapi/forcetrigger?t=c2p4fr&amp;q=XNYS%3aCLBR&amp;form=skydnc</v>
    <v>Learn more on Bing</v>
  </rv>
  <rv s="8">
    <v>es-ES</v>
    <v>c2p4fr</v>
    <v>268435456</v>
    <v>1</v>
    <v>Con tecnología de Refinitiv</v>
    <v>29</v>
    <v>30</v>
    <v>PSQ Hldg (XNYS:PSQH)</v>
    <v>3</v>
    <v>31</v>
    <v>Finance</v>
    <v>28</v>
    <v>XNYS</v>
    <v>34762220</v>
    <v>2021</v>
    <v>4.1849999999999996</v>
    <v>0.1028</v>
    <v>-0.12</v>
    <v>-2.8504000000000002E-2</v>
    <v>146349000</v>
    <v>4.21</v>
    <v>PSQ Holdings, Inc. is a holding company, which provides a digital platform. The Company operates through three segments: Marketplace, Brands, and Financial Technology. Its Marketplace segment includes Mobile application, which comprises mobile app is available for both iOS and Android-based devices, and Web-Users can access its full platform at PublicSquare.com. The Brand segment consists of a direct-to-consumer (D2C) premium life-affirming baby products company, as well as business services. The Financial Technology segment consists of a consumer financing company focusing on the outdoor sports and shooting industry. It leverages data and insights from the Marketplace to assess its customers’ needs and provide wholly owned quality financial products and brands. Its subsidiary, Credova Holdings, Inc. (Credova) offers Merchant-originated products; Bank Partner-originated closed-end installment loans; Credova-originated loan products, and Zero-interest installment product.</v>
    <v>82</v>
    <v>XNYS</v>
    <v>45637.873491400002</v>
    <v>New York Stock Exchange</v>
    <v>13234</v>
    <v>4.24</v>
    <v>7.77</v>
    <v>3.9550000000000001</v>
    <v>2</v>
    <v>USD</v>
    <v>PSQ Hldg</v>
    <v>PSQ Hldg</v>
    <v>4.09</v>
    <v>Software &amp; IT Services</v>
    <v>250 S. Australian Avenue, Suite 1300, WEST PALM BEACH, FL, 33401 US</v>
    <v>PSQH</v>
    <v>Acciones</v>
    <v>PSQ Hldg (XNYS:PSQH)</v>
    <v>1779840</v>
    <v>9296488</v>
  </rv>
  <rv s="2">
    <v>13235</v>
  </rv>
  <rv s="0">
    <v>https://www.bing.com/financeapi/forcetrigger?t=a21cvh&amp;q=XNYS%3aPSTG&amp;form=skydnc</v>
    <v>Learn more on Bing</v>
  </rv>
  <rv s="7">
    <v>es-ES</v>
    <v>a21cvh</v>
    <v>268435456</v>
    <v>1</v>
    <v>Con tecnología de Refinitiv</v>
    <v>25</v>
    <v>26</v>
    <v>PURE STORAGE, INC. (XNYS:PSTG)</v>
    <v>3</v>
    <v>27</v>
    <v>Finance</v>
    <v>28</v>
    <v>XNYS</v>
    <v>327691900</v>
    <v>2009</v>
    <v>61.274999999999999</v>
    <v>1.1206</v>
    <v>1.82</v>
    <v>3.0186999999999999E-2</v>
    <v>20352943909</v>
    <v>60.29</v>
    <v>Pure Storage, Inc. es una empresa de almacenamiento y gestión de datos. La Empresa se centra en ofrecer una plataforma de almacenamiento de datos disruptiva, que admite una gama de datos estructurados y no estructurados, a escala y a través de cualquier carga de trabajo de datos en entornos de nube híbrida y pública, e incluye producción de misión crítica, pruebas y desarrollo, análisis, recuperación ante desastres, copias de seguridad y restauración, inteligencia artificial (IA) y aprendizaje automático. Sus sistemas de hardware integrados incluyen FlashArray y FlashBlade. Su almacenamiento nativo en la nube incluye Portworx de Pure Storage y Portworx Data Services. Ofrece servicios modernos orientados a la nube, gestión y automatización a los clientes a través de sus entornos de nube locales, privados y públicos. Su modelo operativo de nube se ofrece a través de su arquitectura Pure Fusion, Evergreen y el plano de gestión de nube Pure1. La Empresa vende sus productos y servicios de suscripción mediante una fuerza de ventas directa y sus socios de canal.</v>
    <v>5600</v>
    <v>XNYS</v>
    <v>45637.87322971016</v>
    <v>New York Stock Exchange</v>
    <v>13237</v>
    <v>62.87</v>
    <v>70.41</v>
    <v>60.8</v>
    <v>32.54</v>
    <v>USD</v>
    <v>PURE STORAGE, INC.</v>
    <v>PURE STORAGE, INC.</v>
    <v>173.71639999999999</v>
    <v>62.11</v>
    <v>Computers, Phones &amp; Household Electronics</v>
    <v>2555 Augustine Drive, SANTA CLARA, CA, 95054 US</v>
    <v>PSTG</v>
    <v>Acciones</v>
    <v>PURE STORAGE, INC. (XNYS:PSTG)</v>
    <v>2069996</v>
    <v>3631308</v>
  </rv>
  <rv s="2">
    <v>13238</v>
  </rv>
  <rv s="0">
    <v>https://www.bing.com/financeapi/forcetrigger?t=bpocz2&amp;q=XNYS%3aPSTL&amp;form=skydnc</v>
    <v>Learn more on Bing</v>
  </rv>
  <rv s="7">
    <v>es-ES</v>
    <v>bpocz2</v>
    <v>268435456</v>
    <v>1</v>
    <v>Con tecnología de Refinitiv</v>
    <v>25</v>
    <v>26</v>
    <v>Postal Realty (XNYS:PSTL)</v>
    <v>3</v>
    <v>27</v>
    <v>Finance</v>
    <v>28</v>
    <v>XNYS</v>
    <v>23480570</v>
    <v>2018</v>
    <v>13.79</v>
    <v>0.65259999999999996</v>
    <v>5.0000000000000001E-3</v>
    <v>3.615E-4</v>
    <v>324853685</v>
    <v>13.83</v>
    <v>Postal Realty Trust, Inc. is an internally managed real estate investment trust (REIT). The Company conducts its business through an Umbrella Partnership REIT (UPREIT) structure in which its properties are owned by its Postal Realty LP (Operating Partnership) directly or through limited partnerships, limited liability companies or other subsidiaries. It is focused on acquiring and managing properties leased primarily to the United States Postal Service (the USPS), ranging from last-mile post offices to industrial facilities. The Company owns and manages over 1,509 properties leased primarily to the USPS. Its property types include flex, industrial and last mile. The properties are located in 49 states and one territory, totaling approximately 5.9 million net leasable interior square feet in the aggregate. The Company provides fee-based third-party property management services for an additional 397 properties. Its properties include Bishopville, Gray, Michigamme, Pauline, and others.</v>
    <v>46</v>
    <v>XNYS</v>
    <v>45637.872925971875</v>
    <v>New York Stock Exchange</v>
    <v>13240</v>
    <v>13.87</v>
    <v>15.15</v>
    <v>13.786199999999999</v>
    <v>12.999000000000001</v>
    <v>USD</v>
    <v>Postal Realty</v>
    <v>Postal Realty</v>
    <v>173.86930000000001</v>
    <v>13.835000000000001</v>
    <v>Residential &amp; Commercial REIT</v>
    <v>75 Columbia Ave, CEDARHURST, NY, 11516-2011 US</v>
    <v>PSTL</v>
    <v>Acciones</v>
    <v>Postal Realty (XNYS:PSTL)</v>
    <v>79321</v>
    <v>102252</v>
  </rv>
  <rv s="2">
    <v>13241</v>
  </rv>
  <rv s="0">
    <v>https://www.bing.com/financeapi/forcetrigger?t=a1qpc7&amp;q=XNAS%3aPSTV&amp;form=skydnc</v>
    <v>Learn more on Bing</v>
  </rv>
  <rv s="7">
    <v>es-ES</v>
    <v>a1qpc7</v>
    <v>268435456</v>
    <v>1</v>
    <v>Con tecnología de Refinitiv</v>
    <v>25</v>
    <v>26</v>
    <v>Plus Therapeutic (XNAS:PSTV)</v>
    <v>3</v>
    <v>27</v>
    <v>Finance</v>
    <v>28</v>
    <v>XNAS</v>
    <v>5896330</v>
    <v>1997</v>
    <v>1.36</v>
    <v>0.67979999999999996</v>
    <v>2.5000000000000001E-2</v>
    <v>1.9084E-2</v>
    <v>7694710</v>
    <v>1.31</v>
    <v xml:space="preserve">Plus Therapeutics, Inc. is a clinical-stage pharmaceutical company. The Company is developing targeted radiotherapeutics with advanced platform technologies for central nervous system (CNS) cancers. The Company combines image-guided local beta radiation and targeted drug delivery approaches. The Company is advancing a pipeline of product candidates with lead programs in recurrent glioblastoma (GBM) and leptomeningeal metastases (LM). Its radiotherapeutic candidate, rhenium (186Re) obisbemeda, is designed specifically for CNS cancers including GBM, LM, and pediatric brain cancers (PBC). The Company’s Rhenium (186Re) obisbemeda, a novel injectable radiotherapy designed to deliver targeted, high dose radiation directly into GBM tumors. Its radiotherapeutic candidate, Rhenium-188 NanoLiposome Biodegradable Alginate Microsphere (188RNL-BAM), is designed to treat many solid organ cancers. </v>
    <v>20</v>
    <v>XNAS</v>
    <v>45637.871835034377</v>
    <v>Nasdaq Stock Market</v>
    <v>13243</v>
    <v>1.36</v>
    <v>2.6701999999999999</v>
    <v>1.3</v>
    <v>1.1200000000000001</v>
    <v>USD</v>
    <v>Plus Therapeutic</v>
    <v>Plus Therapeutic</v>
    <v>0</v>
    <v>1.335</v>
    <v>Biotechnology &amp; Medical Research</v>
    <v>4200 Marathon Blvd., Suite 200, AUSTIN, TX, 78756 US</v>
    <v>PSTV</v>
    <v>Acciones</v>
    <v>Plus Therapeutic (XNAS:PSTV)</v>
    <v>37238</v>
    <v>128020</v>
  </rv>
  <rv s="2">
    <v>13244</v>
  </rv>
  <rv s="0">
    <v>https://www.bing.com/financeapi/forcetrigger?t=buzhww&amp;q=XNAS%3aPSTX&amp;form=skydnc</v>
    <v>Learn more on Bing</v>
  </rv>
  <rv s="7">
    <v>es-ES</v>
    <v>buzhww</v>
    <v>268435456</v>
    <v>1</v>
    <v>Con tecnología de Refinitiv</v>
    <v>25</v>
    <v>26</v>
    <v>Poseida (XNAS:PSTX)</v>
    <v>3</v>
    <v>27</v>
    <v>Finance</v>
    <v>28</v>
    <v>XNAS</v>
    <v>97466670</v>
    <v>2014</v>
    <v>9.4499999999999993</v>
    <v>1.6448</v>
    <v>0.06</v>
    <v>6.3490000000000005E-3</v>
    <v>926908031</v>
    <v>9.4499999999999993</v>
    <v>Poseida Therapeutics, Inc. is a clinical-stage biopharmaceutical company advancing differentiated cell and gene therapies with the capacity to cure certain cancers and rare diseases. Its pipeline includes allogeneic CAR-T cell therapy product candidates for both solid and liquid tumors, as well as in vivo gene therapy product candidates that address patient populations with high unmet medical need. Its approach to cell and gene therapies is based on its proprietary genetic editing platforms, including its non-viral piggyBac DNA Delivery System, Cas-CLOVER Site-Specific Gene Editing System, Booster Molecule and nanoparticle and hybrid gene delivery technologies, as well as in-house GMP cell therapy manufacturing. Its lead programs, including P-FVIII-101, a non-viral approach. Its product candidate P-BCMA-ALLO1 and P-BCMACD19-ALLO1 is developed for patients with multiple myeloma. P-BCMA-ALLO1 is in a Phase I trial, being developed for patients with relapsed/refractory multiple myeloma.</v>
    <v>350</v>
    <v>XNAS</v>
    <v>45637.873498969529</v>
    <v>Nasdaq Stock Market</v>
    <v>13246</v>
    <v>9.5250000000000004</v>
    <v>9.5250000000000004</v>
    <v>9.4</v>
    <v>1.87</v>
    <v>USD</v>
    <v>Poseida</v>
    <v>Poseida</v>
    <v>0</v>
    <v>9.51</v>
    <v>Biotechnology &amp; Medical Research</v>
    <v>9390 TOWNE CENTRE DRIVE, SUITE 200, SAN DIEGO, CA, 92121 US</v>
    <v>PSTX</v>
    <v>Acciones</v>
    <v>Poseida (XNAS:PSTX)</v>
    <v>641454</v>
    <v>2222058</v>
  </rv>
  <rv s="2">
    <v>13247</v>
  </rv>
  <rv s="0">
    <v>https://www.bing.com/financeapi/forcetrigger?t=a21d27&amp;q=XNYS%3aPSX&amp;form=skydnc</v>
    <v>Learn more on Bing</v>
  </rv>
  <rv s="7">
    <v>es-ES</v>
    <v>a21d27</v>
    <v>268435456</v>
    <v>1</v>
    <v>Con tecnología de Refinitiv</v>
    <v>25</v>
    <v>26</v>
    <v>PHILLIPS 66 (XNYS:PSX)</v>
    <v>3</v>
    <v>27</v>
    <v>Finance</v>
    <v>28</v>
    <v>XNYS</v>
    <v>412989200</v>
    <v>2011</v>
    <v>125.7</v>
    <v>1.3449</v>
    <v>-0.19</v>
    <v>-1.5120000000000001E-3</v>
    <v>51801235356</v>
    <v>125.62</v>
    <v>PHILLIPS 66 es una empresa de fabricación y logística de energía con negocios de midstream, productos químicos, refinería y comercialización y especialidades. La Compañía opera a través de cuatro segmentos: Midstream, Productos Químicos, Refino y Marketing y Especialidades (M&amp;S). El segmento Midstream proporciona servicios de transporte, terminación y procesamiento de petróleo crudo y productos petrolíferos refinados, así como servicios de transporte, almacenamiento, fraccionamiento, procesamiento y comercialización de gas natural y líquidos de gas natural (LGN) en Estados Unidos. El segmento de Productos Químicos está formado por su inversión en Chevron Phillips Chemical Company LLC (CPChem), que opera en los negocios de Olefinas y Poliolefinas (O&amp;P) y Especialidades, Aromáticos y Estirénicos (SA&amp;S). El segmento de Refino refina petróleo crudo y otras materias primas en refinerías de Estados Unidos y Europa. El segmento de M&amp;S adquiere para su reventa y comercializa productos petrolíferos refinados, como aceites base y lubricantes.</v>
    <v>14000</v>
    <v>XNYS</v>
    <v>45637.873562256253</v>
    <v>New York Stock Exchange</v>
    <v>13249</v>
    <v>126.68</v>
    <v>174.08</v>
    <v>124.02</v>
    <v>119.77</v>
    <v>USD</v>
    <v>PHILLIPS 66</v>
    <v>PHILLIPS 66</v>
    <v>16.1096</v>
    <v>125.43</v>
    <v>Oil &amp; Gas</v>
    <v>2331 Citywest Blvd., HOUSTON, TX, 77042 US</v>
    <v>PSX</v>
    <v>Acciones</v>
    <v>PHILLIPS 66 (XNYS:PSX)</v>
    <v>1701248</v>
    <v>2563701</v>
  </rv>
  <rv s="2">
    <v>13250</v>
  </rv>
  <rv s="0">
    <v>https://www.bing.com/financeapi/forcetrigger?t=bnebcw&amp;q=XNAS%3aPT&amp;form=skydnc</v>
    <v>Learn more on Bing</v>
  </rv>
  <rv s="7">
    <v>es-ES</v>
    <v>bnebcw</v>
    <v>268435456</v>
    <v>1</v>
    <v>Con tecnología de Refinitiv</v>
    <v>25</v>
    <v>26</v>
    <v>Pintec Tech (XNAS:PT)</v>
    <v>3</v>
    <v>27</v>
    <v>Finance</v>
    <v>45</v>
    <v>XNAS</v>
    <v>15848210</v>
    <v>2017</v>
    <v>0.94</v>
    <v>0.70909999999999995</v>
    <v>-0.03</v>
    <v>-3.1579000000000003E-2</v>
    <v>15055790</v>
    <v>0.95</v>
    <v>Pintec Technology Holdings Ltd is a provider of custom computer programming services. The Company is located in China.</v>
    <v>70</v>
    <v>XNAS</v>
    <v>45637.851896678127</v>
    <v>Nasdaq Stock Market</v>
    <v>13252</v>
    <v>0.94989999999999997</v>
    <v>1.27</v>
    <v>0.91279999999999994</v>
    <v>0.71050000000000002</v>
    <v>USD</v>
    <v>Pintec Tech</v>
    <v>Pintec Tech</v>
    <v>0</v>
    <v>0.92</v>
    <v>Software &amp; IT Services</v>
    <v>3Rd Floor, No.11 Building, No.109 Yard Tianjizhigu, Jinghai 3Rd St, BEIJING, BEIJING, 100000 CN</v>
    <v>PT</v>
    <v>Acciones</v>
    <v>Pintec Tech (XNAS:PT)</v>
    <v>7829</v>
    <v>21253</v>
  </rv>
  <rv s="2">
    <v>13253</v>
  </rv>
  <rv s="0">
    <v>https://www.bing.com/financeapi/forcetrigger?t=bwkwu2&amp;q=XNYS%3aPTA&amp;form=skydnc</v>
    <v>Learn more on Bing</v>
  </rv>
  <rv s="24">
    <v>es-ES</v>
    <v>bwkwu2</v>
    <v>268435456</v>
    <v>1</v>
    <v>Con tecnología de Refinitiv</v>
    <v>73</v>
    <v>74</v>
    <v>Cohen &amp; Steers TAPS &amp; I (XNYS:PTA)</v>
    <v>14</v>
    <v>75</v>
    <v>Finance</v>
    <v>76</v>
    <v>XNYS</v>
    <v>19.895</v>
    <v>-0.09</v>
    <v>-4.529E-3</v>
    <v>1166632830.1700001</v>
    <v>19.87</v>
    <v>45637.872438390623</v>
    <v>4.99E-2</v>
    <v>New York Stock Exchange</v>
    <v>13255</v>
    <v>20</v>
    <v>21.28</v>
    <v>19.75</v>
    <v>17.559999999999999</v>
    <v>USD</v>
    <v>Cohen &amp; Steers TAPS &amp; I</v>
    <v>19.78</v>
    <v>PTA</v>
    <v>ETF</v>
    <v>Cohen &amp; Steers TAPS &amp; I (XNYS:PTA)</v>
    <v>234188</v>
    <v>142139</v>
  </rv>
  <rv s="2">
    <v>13256</v>
  </rv>
  <rv s="0">
    <v>https://www.bing.com/financeapi/forcetrigger?t=a21d7w&amp;q=XNAS%3aPTC&amp;form=skydnc</v>
    <v>Learn more on Bing</v>
  </rv>
  <rv s="7">
    <v>es-ES</v>
    <v>a21d7w</v>
    <v>268435456</v>
    <v>1</v>
    <v>Con tecnología de Refinitiv</v>
    <v>25</v>
    <v>26</v>
    <v>PTC INC. (XNAS:PTC)</v>
    <v>3</v>
    <v>27</v>
    <v>Finance</v>
    <v>28</v>
    <v>XNAS</v>
    <v>120129100</v>
    <v>1985</v>
    <v>199.68</v>
    <v>1.169</v>
    <v>3.72</v>
    <v>1.8755000000000001E-2</v>
    <v>24274487237</v>
    <v>198.35</v>
    <v>PTC Inc. es una compañía global de software y servicios informáticos. La Compañía ofrece una cartera de modelos de diseño asistido por computadora (CAD), gestión del ciclo de vida del producto (PLM) y soluciones de administración del ciclo de vida del servicio (SLM) para que los fabricantes creen, operen y brinden servicios a los productos. Ofrece un conjunto de soluciones de Internet de las cosas (IoT) que permite a sus clientes conectarse, administrar y analizar datos, y crear aplicaciones. Sus segmentos incluyen Grupo de Soluciones, Grupo de Internet de las cosas y Servicios profesionales. El segmento Grupo de Soluciones incluye sus productos CAD, PLM y SLM. El segmento Grupo de Internet de las cosas incluye sus soluciones IoT, analítica y de realidad aumentada (RA). El segmento de Servicios profesionales incluye consultoría, implementación y capacitación empresarial. Sus productos de IoT incluyen ThingWorx, KEPServerEX, Vuforia Studio y Vuforia. Sus productos CAD incluyen Creo y Mathcad. Sus productos PLM incluyen Windchill, Integrity, Navigate y Creo View. Sus productos SLM incluyen Servigistics y Arbortext.</v>
    <v>7501</v>
    <v>XNAS</v>
    <v>45637.873577650003</v>
    <v>Nasdaq Stock Market</v>
    <v>13258</v>
    <v>202.75</v>
    <v>202.8</v>
    <v>199.68</v>
    <v>163.29750000000001</v>
    <v>USD</v>
    <v>PTC INC.</v>
    <v>PTC INC.</v>
    <v>64.148799999999994</v>
    <v>202.07</v>
    <v>Software &amp; IT Services</v>
    <v>121 Seaport Blvd., BOSTON, MA, 02210 US</v>
    <v>PTC</v>
    <v>Acciones</v>
    <v>PTC INC. (XNAS:PTC)</v>
    <v>330432</v>
    <v>845961</v>
  </rv>
  <rv s="2">
    <v>13259</v>
  </rv>
  <rv s="0">
    <v>https://www.bing.com/financeapi/forcetrigger?t=a21dar&amp;q=XNAS%3aPTCT&amp;form=skydnc</v>
    <v>Learn more on Bing</v>
  </rv>
  <rv s="7">
    <v>es-ES</v>
    <v>a21dar</v>
    <v>268435456</v>
    <v>1</v>
    <v>Con tecnología de Refinitiv</v>
    <v>25</v>
    <v>26</v>
    <v>PTC Therapeutics (XNAS:PTCT)</v>
    <v>3</v>
    <v>27</v>
    <v>Finance</v>
    <v>28</v>
    <v>XNAS</v>
    <v>77125140</v>
    <v>1998</v>
    <v>50</v>
    <v>0.62280000000000002</v>
    <v>-0.4</v>
    <v>-8.0020000000000004E-3</v>
    <v>3824635692</v>
    <v>49.99</v>
    <v>PTC Therapeutics, Inc. is a global biopharmaceutical company. The Company is focused on the discovery, development, and commercialization of clinically differentiated medicines that provide benefits to patients with rare disorders. The Company has a diversified therapeutic portfolio that includes several commercial products and product candidates in various stages of development, including discovery, research and clinical stages, focused on the development of new treatments for multiple therapeutic areas for rare diseases relating to neurology and metabolism. It has two products, Translarna (ataluren) and Emflaza (deflazacort), for the treatment of Duchenne muscular dystrophy (DMD) a rare, life-threatening disorder. Its Upstaza, a gene therapy for the treatment of Aromatic L-Amino Decarboxylase (AADC) deficiency, a rare central nervous system (CNS) disorder. Its Tegsedi and Waylivra are for the treatment of rare diseases. Its Evrysdi, a treatment for spinal muscular atrophy (SMA).</v>
    <v>988</v>
    <v>XNAS</v>
    <v>45637.873439027346</v>
    <v>Nasdaq Stock Market</v>
    <v>13261</v>
    <v>50.2</v>
    <v>54.16</v>
    <v>49.060099999999998</v>
    <v>23.58</v>
    <v>USD</v>
    <v>PTC Therapeutics</v>
    <v>PTC Therapeutics</v>
    <v>0</v>
    <v>49.59</v>
    <v>Pharmaceuticals</v>
    <v>500 Warren Corporate Center Drive, WARREN, NJ, 07059 US</v>
    <v>PTCT</v>
    <v>Acciones</v>
    <v>PTC Therapeutics (XNAS:PTCT)</v>
    <v>278092</v>
    <v>911258</v>
  </rv>
  <rv s="2">
    <v>13262</v>
  </rv>
  <rv s="0">
    <v>https://www.bing.com/financeapi/forcetrigger?t=a21ddm&amp;q=XNAS%3aPTEN&amp;form=skydnc</v>
    <v>Learn more on Bing</v>
  </rv>
  <rv s="7">
    <v>es-ES</v>
    <v>a21ddm</v>
    <v>268435456</v>
    <v>1</v>
    <v>Con tecnología de Refinitiv</v>
    <v>25</v>
    <v>26</v>
    <v>PATTERSON-UTI ENERGY, INC. (XNAS:PTEN)</v>
    <v>3</v>
    <v>27</v>
    <v>Finance</v>
    <v>28</v>
    <v>XNAS</v>
    <v>389956500</v>
    <v>1993</v>
    <v>7.98</v>
    <v>2.1166</v>
    <v>-3.5000000000000003E-2</v>
    <v>-4.4640000000000001E-3</v>
    <v>3043610482</v>
    <v>7.84</v>
    <v>PATTERSON-UTI ENERGY, INC. es propietaria y opera flotas de equipos de perforación terrestres y una flota de equipos de bombeo a presión en los Estados Unidos. La compañía opera en tres segmentos: Contratación de Perforación, Bombeo a Presión, y Petróleo y Gas Natural. La compañía ofrece servicios de contratación de perforación para operadores de petróleo y gas natural en los Estados Unidos continentales, y el oeste y norte de Canadá. La compañía ofrece servicios de bombeo a presión a los operadores de petróleo y gas natural. Asimismo, la compañía invierte en yacimientos de petróleo y gas natural. El segmento de Contratación de Perforación de la compañía comercializa sus servicios con los operadores de petróleo y gas natural. El segmento de Bombeo a Presión de la compañía presta servicios de bombeo a presión a los operadores de petróleo y gas natural de Texas y la región de los Apalaches. Los intereses de la compañía respecto al trabajo con petróleo y gas natural se concentran en la producción de las regiones de Texas y Nuevo México. Los servicios de bombeo a presión consisten en la estimulación de pozos, tales como la fracturación hidráulica.</v>
    <v>10600</v>
    <v>XNAS</v>
    <v>45637.873125971877</v>
    <v>Nasdaq Stock Market</v>
    <v>13264</v>
    <v>7.99</v>
    <v>12.65</v>
    <v>7.6849999999999996</v>
    <v>7.375</v>
    <v>USD</v>
    <v>PATTERSON-UTI ENERGY, INC.</v>
    <v>PATTERSON-UTI ENERGY, INC.</v>
    <v>0</v>
    <v>7.8049999999999997</v>
    <v>Oil &amp; Gas Related Equipment and Services</v>
    <v>10713 West Sam Houston Parkway North, Suite 800, HOUSTON, TX, 77064 US</v>
    <v>PTEN</v>
    <v>Acciones</v>
    <v>PATTERSON-UTI ENERGY, INC. (XNAS:PTEN)</v>
    <v>5694448</v>
    <v>7643007</v>
  </rv>
  <rv s="2">
    <v>13265</v>
  </rv>
  <rv s="0">
    <v>https://www.bing.com/financeapi/forcetrigger?t=a21dm7&amp;q=XNAS%3aPTGX&amp;form=skydnc</v>
    <v>Learn more on Bing</v>
  </rv>
  <rv s="7">
    <v>es-ES</v>
    <v>a21dm7</v>
    <v>268435456</v>
    <v>1</v>
    <v>Con tecnología de Refinitiv</v>
    <v>25</v>
    <v>26</v>
    <v>Protagonist (XNAS:PTGX)</v>
    <v>3</v>
    <v>27</v>
    <v>Finance</v>
    <v>28</v>
    <v>XNAS</v>
    <v>58904580</v>
    <v>2006</v>
    <v>41.68</v>
    <v>2.2027999999999999</v>
    <v>-0.58499999999999996</v>
    <v>-1.4063000000000001E-2</v>
    <v>2415971348</v>
    <v>41.6</v>
    <v>Protagonist Therapeutics, Inc. is a biopharmaceutical company. The Company uses its peptide-based chemical entities rusfertide and JNJ-2113 in different stages of development, all derived from its proprietary discovery technology platform. The Company’s clinical programs fall into two categories of diseases: hematology and blood disorders, and inflammatory and immunomodulatory diseases. Its lead clinical asset, rusfertide (PTG-300), is an injectable hepcidin mimetic in development for the potential treatment of polycythemia vera (PV) and other blood disorders. The Company’s Interleukin-23 receptor (IL-23R) antagonist compound JNJ-2113 is an orally delivered investigational drug that is designed to block biological pathways targeted by marketed injectable antibody drugs. Its PN-943 is a wholly owned investigational orally delivered gut-restricted alpha 4 beta 7 (α4β7) specific integrin antagonist for inflammatory bowel disease (IBD).</v>
    <v>126</v>
    <v>XNAS</v>
    <v>45637.873535092185</v>
    <v>Nasdaq Stock Market</v>
    <v>13267</v>
    <v>42.195</v>
    <v>48.89</v>
    <v>40.96</v>
    <v>19</v>
    <v>USD</v>
    <v>Protagonist</v>
    <v>Protagonist</v>
    <v>15.5479</v>
    <v>41.015000000000001</v>
    <v>Biotechnology &amp; Medical Research</v>
    <v>7707 Gateway Blvd Ste 140, NEWARK, CA, 94560-1160 US</v>
    <v>PTGX</v>
    <v>Acciones</v>
    <v>Protagonist (XNAS:PTGX)</v>
    <v>405376</v>
    <v>828735</v>
  </rv>
  <rv s="2">
    <v>13268</v>
  </rv>
  <rv s="47">
    <v>es-ES</v>
    <v>c9b4kr</v>
    <v>268435456</v>
    <v>1</v>
    <v>Con tecnología de Refinitiv</v>
    <v>137</v>
    <v>138</v>
    <v>New Horizon (XNAS:HOVR)</v>
    <v>44</v>
    <v>34</v>
    <v>Finance</v>
    <v>28</v>
    <v>XNAS</v>
    <v>24574250</v>
    <v>0.60099999999999998</v>
    <v>4.7130000000000001</v>
    <v>-2.29E-2</v>
    <v>-3.8027000000000005E-2</v>
    <v>14235863</v>
    <v>0.60219999999999996</v>
    <v xml:space="preserve">New Horizon Aircraft Ltd. is a Canada-based advanced aerospace engineering company. The Company is engaged in developing hybrid Electric Vertical Takeoff and Landing (eVTOL) aircraft. The Company’s Cavorite X7 prototype can take off vertically, but once in flight its patented HOVR wing system reverts to the configuration of a conventional airplane. It operates with up to 30% less hydrocarbon emissions. It is designed to operate in bad weather, with flight in known icing conditions. It is designed with 14 redundant lift fans in hover, through which multiple failures can be tolerated. The Company's Cavorite X7 range opens up a wide spectrum of uses, such as critical medical supplies to remote areas, delivery of supplies and rescue of people from post-hurricane zones, business travel/inter-city and regional shuttle, transportation to underserved remote regions, evacuation, and special events control. </v>
    <v>12</v>
    <v>XNAS</v>
    <v>45637.872044178126</v>
    <v>Nasdaq Stock Market</v>
    <v>0.60640000000000005</v>
    <v>12.144500000000001</v>
    <v>0.51500000000000001</v>
    <v>0.24</v>
    <v>USD</v>
    <v>New Horizon</v>
    <v>New Horizon</v>
    <v>0</v>
    <v>0.57930000000000004</v>
    <v>Aerospace &amp; Defense</v>
    <v>3187 Highway 35, LINDSAY, ON, K9V 4R1 CA</v>
    <v>HOVR</v>
    <v>Acciones</v>
    <v>New Horizon (XNAS:HOVR)</v>
    <v>963660</v>
    <v>8565418</v>
  </rv>
  <rv s="2">
    <v>13270</v>
  </rv>
  <rv s="110">
    <v>es-ES</v>
    <v>c82v4c</v>
    <v>268435456</v>
    <v>1</v>
    <v>1</v>
    <v>Con tecnología de Refinitiv</v>
    <v>331</v>
    <v>332</v>
    <v>PONO CAPITAL THREE UNT (XNAS:PTHRU)</v>
    <v>19</v>
    <v>40</v>
    <v>Finance</v>
    <v>41</v>
    <v>XNAS</v>
    <v>5</v>
    <v>0</v>
    <v>-3.4608E-2</v>
    <v>0</v>
    <v>-0.19</v>
    <v>6.22</v>
    <v>45303.875002580469</v>
    <v>Nasdaq Stock Market</v>
    <v>5.49</v>
    <v>11.55</v>
    <v>5</v>
    <v>5</v>
    <v>USD</v>
    <v>PONO CAPITAL THREE UNT</v>
    <v>5.3</v>
    <v>5.3</v>
    <v>PTHRU</v>
    <v>ETF</v>
    <v>PONO CAPITAL THREE UNT (XNAS:PTHRU)</v>
    <v>302</v>
    <v>21447</v>
  </rv>
  <rv s="2">
    <v>13272</v>
  </rv>
  <rv s="0">
    <v>https://www.bing.com/financeapi/forcetrigger?t=a2t45r&amp;q=XNAS%3aPTIX&amp;form=skydnc</v>
    <v>Learn more on Bing</v>
  </rv>
  <rv s="7">
    <v>es-ES</v>
    <v>a2t45r</v>
    <v>268435456</v>
    <v>1</v>
    <v>Con tecnología de Refinitiv</v>
    <v>25</v>
    <v>26</v>
    <v>Protagenic (XNAS:PTIX)</v>
    <v>3</v>
    <v>27</v>
    <v>Finance</v>
    <v>28</v>
    <v>XNAS</v>
    <v>6794820</v>
    <v>1994</v>
    <v>0.54449999999999998</v>
    <v>0.93379999999999996</v>
    <v>-5.7999999999999996E-3</v>
    <v>-1.1027E-2</v>
    <v>3737150</v>
    <v>0.52600000000000002</v>
    <v>Protagenic Therapeutics, Inc. is a biopharmaceutical company specializing in the discovery and development of therapeutics to treat stress-related neuropsychiatric and mood disorders. Its lead compound, PT00114, is a synthetic form of Teneurin Carboxy-terminal Associated Peptide (TCAP), an endogenous brain signaling peptide that can dampen overactive stress responses. Its lead compound is a 41-amino-acid synthetic peptide, which focuses on treating various neuro-psychiatric conditions, including depression, anxiety, and post-traumatic stress disorder (PTSD). It operates with a novel mechanism, mirroring the active part of the natural brain hormone TCAP, thereby reducing circulating cortisol levels. In addition, it has a portfolio of earlier stage neuropeptides targeting the TCAP pathway that are in preclinical evaluation. The initial dosage form is intended as a subcutaneous injection but is also amenable to other routes of administration including sublingually or intra-nasally.</v>
    <v>1</v>
    <v>XNAS</v>
    <v>45637.871743020311</v>
    <v>Nasdaq Stock Market</v>
    <v>13274</v>
    <v>0.55500000000000005</v>
    <v>1.87</v>
    <v>0.52</v>
    <v>0.45150000000000001</v>
    <v>USD</v>
    <v>Protagenic</v>
    <v>Protagenic</v>
    <v>0</v>
    <v>0.5202</v>
    <v>Biotechnology &amp; Medical Research</v>
    <v>149 FIFTH AVENUE, SUITE 500, NEW YORK, NY, 10010 US</v>
    <v>PTIX</v>
    <v>Acciones</v>
    <v>Protagenic (XNAS:PTIX)</v>
    <v>74802</v>
    <v>356469</v>
  </rv>
  <rv s="2">
    <v>13275</v>
  </rv>
  <rv s="0">
    <v>https://www.bing.com/financeapi/forcetrigger?t=c3m9kr&amp;q=XNAS%3aPTLO&amp;form=skydnc</v>
    <v>Learn more on Bing</v>
  </rv>
  <rv s="7">
    <v>es-ES</v>
    <v>c3m9kr</v>
    <v>268435456</v>
    <v>1</v>
    <v>Con tecnología de Refinitiv</v>
    <v>25</v>
    <v>26</v>
    <v>Portillos (XNAS:PTLO)</v>
    <v>3</v>
    <v>27</v>
    <v>Finance</v>
    <v>28</v>
    <v>XNAS</v>
    <v>74222210</v>
    <v>2021</v>
    <v>10.31</v>
    <v>1.3260000000000001</v>
    <v>-0.19</v>
    <v>-1.8464999999999999E-2</v>
    <v>749644321</v>
    <v>10.29</v>
    <v>Portillo's Inc. is a fast-casual restaurant concept company. The Company serves Chicago Street food in multichannel restaurants. The Company’s r diverse menu features all-American favorites such as Chicago-style hot dogs and sausages, Italian beef sandwiches, char-grilled burgers, chopped salads, crinkle-cut fries, homemade chocolate cake and signature chocolate cake shake. The Company accommodates a variety of access modes including dine-in, carryout, delivery and catering to quickly and efficiently serve its guests. It owns and operates 84 restaurants across 10 states, including a restaurant owned by C&amp;O Chicago, L.L.C. The Company also operates in non-traditional locations, which includes a food truck and a ghost kitchen in Chicago. The Company operate two food production commissaries in Illinois.</v>
    <v>8180</v>
    <v>XNAS</v>
    <v>45637.873599490624</v>
    <v>Nasdaq Stock Market</v>
    <v>13277</v>
    <v>10.465</v>
    <v>16.920000000000002</v>
    <v>10.0449</v>
    <v>8.66</v>
    <v>USD</v>
    <v>Portillos</v>
    <v>Portillos</v>
    <v>24.540900000000001</v>
    <v>10.1</v>
    <v>Hotels &amp; Entertainment Services</v>
    <v>C/O The Portillo Restaurant Group, 2001 Spring Road, Suite 400, OAK BROOK, IL, 60523-1903 US</v>
    <v>PTLO</v>
    <v>Acciones</v>
    <v>Portillos (XNAS:PTLO)</v>
    <v>836130</v>
    <v>1327379</v>
  </rv>
  <rv s="2">
    <v>13278</v>
  </rv>
  <rv s="0">
    <v>https://www.bing.com/financeapi/forcetrigger?t=a1wfnm&amp;q=XNAS%3aPTMN&amp;form=skydnc</v>
    <v>Learn more on Bing</v>
  </rv>
  <rv s="7">
    <v>es-ES</v>
    <v>a1wfnm</v>
    <v>268435456</v>
    <v>1</v>
    <v>Con tecnología de Refinitiv</v>
    <v>25</v>
    <v>26</v>
    <v>Portman Ridge (XNAS:PTMN)</v>
    <v>3</v>
    <v>27</v>
    <v>Finance</v>
    <v>28</v>
    <v>XNAS</v>
    <v>9212980</v>
    <v>2006</v>
    <v>16.66</v>
    <v>0.94930000000000003</v>
    <v>7.0000000000000007E-2</v>
    <v>4.1920000000000004E-3</v>
    <v>154501674</v>
    <v>16.7</v>
    <v>Portman Ridge Finance Corporation (the Fund) is a non-diversified closed-end investment company. The Fund’s investment objective is to generate current income and, to a lesser extent, capital appreciation from the investments in senior secured term loans, mezzanine debt and selected equity investments in privately held middle market companies. The Fund primarily invests in first and second lien term loans. The Fund originates, structures and invests in secured term loans, bonds or notes and mezzanine debt primarily in privately held middle market companies but may also invest in other investments, such as loans to publicly traded companies, high-yield bonds and distressed debt securities (collectively, the Debt Securities Portfolio). The Fund also invests in debt and subordinated securities issued by collateralized loan obligation funds (CLO Fund Securities). The Fund's investment advisor is Sierra Crest Investment Management LLC and is an affiliate of BC Partners LLP.</v>
    <v>0</v>
    <v>XNAS</v>
    <v>45637.872873402346</v>
    <v>Nasdaq Stock Market</v>
    <v>13280</v>
    <v>16.859300000000001</v>
    <v>20.84</v>
    <v>16.6311</v>
    <v>16.5</v>
    <v>USD</v>
    <v>Portman Ridge</v>
    <v>Portman Ridge</v>
    <v>44.835799999999999</v>
    <v>16.77</v>
    <v>Collective Investments</v>
    <v>650 Madison Avnue, 3Rd Floor, NEW YORK, NY, 10022 US</v>
    <v>PTMN</v>
    <v>Acciones</v>
    <v>Portman Ridge (XNAS:PTMN)</v>
    <v>26389</v>
    <v>79648</v>
  </rv>
  <rv s="2">
    <v>13281</v>
  </rv>
  <rv s="0">
    <v>https://www.bing.com/financeapi/forcetrigger?t=a21ea2&amp;q=XNYS%3aPTN&amp;form=skydnc</v>
    <v>Learn more on Bing</v>
  </rv>
  <rv s="8">
    <v>es-ES</v>
    <v>a21ea2</v>
    <v>268435456</v>
    <v>1</v>
    <v>Con tecnología de Refinitiv</v>
    <v>29</v>
    <v>30</v>
    <v>Palatin Tech (XNYS:PTN)</v>
    <v>3</v>
    <v>31</v>
    <v>Finance</v>
    <v>28</v>
    <v>XNYS</v>
    <v>19548170</v>
    <v>1986</v>
    <v>0.96499999999999997</v>
    <v>0.92069999999999996</v>
    <v>-5.5100000000000003E-2</v>
    <v>-5.8276000000000001E-2</v>
    <v>17405690</v>
    <v>0.94550000000000001</v>
    <v>Palatin Technologies, Inc. is a biopharmaceutical company. The Company is engaged in developing medicines based on molecules that modulate the activity of the melanocortin receptor system. The Company’s product candidates are targeted, receptor-specific therapeutics for the treatment of diseases with unmet medical needs and commercial potential. Its new product development activities focus primarily on MC1r agonists, with the potential to treat inflammatory and autoimmune diseases, such as dry eye disease, which is also known as keratoconjunctivitis sicca, uveitis, diabetic retinopathy, and inflammatory bowel disease. It is also developing peptides that are active at more than one melanocortin receptor, and MC4r peptide and small molecule agonists with potential utility in obesity and metabolic-related disorders, including rare disease and orphan indications. Its product candidates include PL9643 for dry eye disease and PL8177 for the treatment of ulcerative colitis.</v>
    <v>30</v>
    <v>XNYS</v>
    <v>45637.873372198439</v>
    <v>New York Stock Exchange</v>
    <v>13283</v>
    <v>0.98029999999999995</v>
    <v>5.65</v>
    <v>0.86229999999999996</v>
    <v>0.68</v>
    <v>USD</v>
    <v>Palatin Tech</v>
    <v>Palatin Tech</v>
    <v>0.89039999999999997</v>
    <v>Biotechnology &amp; Medical Research</v>
    <v>4B Cedar Brook Drive, CRANBURY, NJ, 08512 US</v>
    <v>PTN</v>
    <v>Acciones</v>
    <v>Palatin Tech (XNYS:PTN)</v>
    <v>318935</v>
    <v>319532</v>
  </rv>
  <rv s="2">
    <v>13284</v>
  </rv>
  <rv s="0">
    <v>https://www.bing.com/financeapi/forcetrigger?t=brfjjc&amp;q=XNAS%3aPTON&amp;form=skydnc</v>
    <v>Learn more on Bing</v>
  </rv>
  <rv s="7">
    <v>es-ES</v>
    <v>brfjjc</v>
    <v>268435456</v>
    <v>1</v>
    <v>Con tecnología de Refinitiv</v>
    <v>25</v>
    <v>26</v>
    <v>PELOTON INTERACTIVE, INC. (XNAS:PTON)</v>
    <v>3</v>
    <v>27</v>
    <v>Finance</v>
    <v>28</v>
    <v>XNAS</v>
    <v>381459200</v>
    <v>2015</v>
    <v>9.74</v>
    <v>1.9272</v>
    <v>0.28999999999999998</v>
    <v>3.0526000000000001E-2</v>
    <v>3734485567</v>
    <v>9.5</v>
    <v>Peloton Interactive, Inc. es un proveedor de plataforma de actividad física interactiva. La Compañía ofrece a sus clientes acondicionamiento físico conectado y habilitado por la tecnología, y la transmisión de clases boutique inmersivas dirigidas por un instructor. Los segmentos de la Compañía incluyen Productos de Fitness Conectados y Suscripción. El segmento de Productos de Fitness Conectados incluye la cartera de la Compañía de productos de fitness conectados y accesorios relacionados, productos de fitness de marca Precor, servicios de entrega e instalación, ropa de marca de la Compañía, acuerdos de garantía extendida y contratos de servicios comerciales. Su segmento de Suscripciones brinda acceso al contenido de su biblioteca de clases de fitness en vivo y bajo demanda. Los productos de la Compañía incluyen Peloton Bike, Peloton Bike+, Tread y Tread+. Sus accesorios incluyen zapatillas de ciclismo, mancuernas, bandas de resistencia, entrenamiento reversible, tapete para bicicleta, pulsómetro, bloques de yoga, correas de yoga, calas, pedales, pesas para bicicleta, entre otros.</v>
    <v>2853</v>
    <v>XNAS</v>
    <v>45637.873575566409</v>
    <v>Nasdaq Stock Market</v>
    <v>13286</v>
    <v>10.0975</v>
    <v>10.585000000000001</v>
    <v>9.4642999999999997</v>
    <v>2.7</v>
    <v>USD</v>
    <v>PELOTON INTERACTIVE, INC.</v>
    <v>PELOTON INTERACTIVE, INC.</v>
    <v>0</v>
    <v>9.7899999999999991</v>
    <v>Leisure Products</v>
    <v>125 W. 25Th St., 11Th Floor, NEW YORK, NY, 10001 US</v>
    <v>PTON</v>
    <v>Acciones</v>
    <v>PELOTON INTERACTIVE, INC. (XNAS:PTON)</v>
    <v>7982284</v>
    <v>16359089</v>
  </rv>
  <rv s="2">
    <v>13287</v>
  </rv>
  <rv s="0">
    <v>https://www.bing.com/financeapi/forcetrigger?t=bwyt7w&amp;q=XNAS%3aPTPI&amp;form=skydnc</v>
    <v>Learn more on Bing</v>
  </rv>
  <rv s="7">
    <v>es-ES</v>
    <v>bwyt7w</v>
    <v>268435456</v>
    <v>1</v>
    <v>Con tecnología de Refinitiv</v>
    <v>25</v>
    <v>26</v>
    <v>Petros Pharms (XNAS:PTPI)</v>
    <v>3</v>
    <v>27</v>
    <v>Finance</v>
    <v>28</v>
    <v>XNAS</v>
    <v>10014870</v>
    <v>2020</v>
    <v>0.3674</v>
    <v>2.1040999999999999</v>
    <v>1.78E-2</v>
    <v>5.0568000000000002E-2</v>
    <v>3595340</v>
    <v>0.35199999999999998</v>
    <v>Petros Pharmaceuticals, Inc. is a pharmaceutical company focused on expanding consumer access to medication through over-the-counter (OTC) drug development programs. The Company is pursuing access to its flagship prescription erectile dysfunction (ED) therapy, Stendra, via potential OTC designation. Stendra is a Phosphodiesterase - 5 (PDE - 5) inhibitor prescription medication for the treatment of ED and is the only patent protected PDE-5 inhibitor on the market. Stendra offers the ED therapeutic landscape a valuable addition as an oral ED therapy that may be taken once daily as early as approximately 15 minutes prior to sexual engagement, with or without food, when using the 100mg or 200mg dosing, subject to certain contraindications and limitations common among PDE-5 inhibitors. It also markets its own line of medical devices intended for ED treatment through its subsidiaries, Timm Medical and PTV, including the VED systems marketed as Osbon ErecAid and PosTVac.</v>
    <v>21</v>
    <v>XNAS</v>
    <v>45637.873259628905</v>
    <v>Nasdaq Stock Market</v>
    <v>13289</v>
    <v>0.37</v>
    <v>2.27</v>
    <v>0.3488</v>
    <v>0.2208</v>
    <v>USD</v>
    <v>Petros Pharms</v>
    <v>Petros Pharms</v>
    <v>0</v>
    <v>0.36980000000000002</v>
    <v>Biotechnology &amp; Medical Research</v>
    <v>1185 Avenue Of The Americas, 3Rd Floor, Suite 570, NEW YORK, NY, 10036 US</v>
    <v>PTPI</v>
    <v>Acciones</v>
    <v>Petros Pharms (XNAS:PTPI)</v>
    <v>87668</v>
    <v>216443</v>
  </rv>
  <rv s="2">
    <v>13290</v>
  </rv>
  <rv s="0">
    <v>https://www.bing.com/financeapi/forcetrigger?t=a21elh&amp;q=XNAS%3aPTSI&amp;form=skydnc</v>
    <v>Learn more on Bing</v>
  </rv>
  <rv s="7">
    <v>es-ES</v>
    <v>a21elh</v>
    <v>268435456</v>
    <v>1</v>
    <v>Con tecnología de Refinitiv</v>
    <v>25</v>
    <v>26</v>
    <v>PAMT (XNAS:PAMT)</v>
    <v>3</v>
    <v>27</v>
    <v>Finance</v>
    <v>28</v>
    <v>XNAS</v>
    <v>21782530</v>
    <v>2024</v>
    <v>17.18</v>
    <v>1.2144999999999999</v>
    <v>0.4</v>
    <v>2.3866000000000002E-2</v>
    <v>373788214</v>
    <v>16.760000000000002</v>
    <v>PAMT CORP, formerly P.A.M. Transportation Services, Inc., is a holding company that owns subsidiaries engaged in providing truckload dry van carrier transporting general commodities throughout the continental United States, as well as the Canadian provinces of Ontario and Quebec. The Company's consolidated operating subsidiaries also provide transportation services in Mexico through its gateways in Laredo and El Paso, Texas. Its freight consists primarily of automotive parts, expedited goods, consumer goods, such as general retail store merchandise, and manufactured goods. Its truckload services are performed by Company divisions that generally utilize Company-owned trucks, long-term contractors, or single-trip contractors to transport loads of freight for customers, while its brokerage and logistics services coordinate or facilitate the transport of loads of freight for customers and generally involve the utilization of single-trip contractors.</v>
    <v>2512</v>
    <v>XNAS</v>
    <v>45637.87334439766</v>
    <v>Nasdaq Stock Market</v>
    <v>13292</v>
    <v>17.32</v>
    <v>23.7</v>
    <v>16.71</v>
    <v>13.51</v>
    <v>USD</v>
    <v>PAMT</v>
    <v>PAMT</v>
    <v>0</v>
    <v>17.16</v>
    <v>Freight &amp; Logistics Services</v>
    <v>701 S Carson St Ste 200, CARSON CITY, NV, 89701 US</v>
    <v>PAMT</v>
    <v>Acciones</v>
    <v>PAMT (XNAS:PAMT)</v>
    <v>15518</v>
    <v>22090</v>
  </rv>
  <rv s="2">
    <v>13293</v>
  </rv>
  <rv s="0">
    <v>https://www.bing.com/financeapi/forcetrigger?t=bvm4hw&amp;q=XNAS%3aPTVE&amp;form=skydnc</v>
    <v>Learn more on Bing</v>
  </rv>
  <rv s="7">
    <v>es-ES</v>
    <v>bvm4hw</v>
    <v>268435456</v>
    <v>1</v>
    <v>Con tecnología de Refinitiv</v>
    <v>25</v>
    <v>26</v>
    <v>Pactiv Evergreen (XNAS:PTVE)</v>
    <v>3</v>
    <v>27</v>
    <v>Finance</v>
    <v>28</v>
    <v>XNAS</v>
    <v>179149500</v>
    <v>2020</v>
    <v>17.34</v>
    <v>1.3240000000000001</v>
    <v>-3.5000000000000003E-2</v>
    <v>-2.0200000000000001E-3</v>
    <v>3098390602</v>
    <v>17.329999999999998</v>
    <v>Pactiv Evergreen Inc. is a manufacturer and distributor of fresh foodservice and food merchandising products and fresh beverage cartons in North America. The Company operates through two segments: Foodservice and Food and Beverage Merchandising. Its Foodservice segment manufactures food containers, drinkware (hot and cold cups and lids), tableware, service ware and other products which make eating on-the-go. Its Food and Beverage Merchandising segment products include cartons for fresh refrigerated beverage products, primarily serving dairy (including plant-based, organic and specialties), juice and other specialty beverage end-markets, clear rigid-display containers, containers for prepared and ready-to-eat food, trays for meat and poultry and egg cartons. It also produces fiber-based liquid packaging board. It supplies products to a diversified mix of companies, including full-service restaurants, quick service restaurants, foodservice distributors, supermarkets, and food processors.</v>
    <v>15000</v>
    <v>XNAS</v>
    <v>45637.873168796097</v>
    <v>Nasdaq Stock Market</v>
    <v>13295</v>
    <v>17.37</v>
    <v>17.61</v>
    <v>17.27</v>
    <v>8.83</v>
    <v>USD</v>
    <v>Pactiv Evergreen</v>
    <v>Pactiv Evergreen</v>
    <v>0</v>
    <v>17.295000000000002</v>
    <v>Containers &amp; Packaging</v>
    <v>1900 W. Field Court, LAKE FOREST, IL, 60045 US</v>
    <v>PTVE</v>
    <v>Acciones</v>
    <v>Pactiv Evergreen (XNAS:PTVE)</v>
    <v>5578652</v>
    <v>1037278</v>
  </rv>
  <rv s="2">
    <v>13296</v>
  </rv>
  <rv s="17">
    <v>es-ES</v>
    <v>c7g7c7</v>
    <v>268435456</v>
    <v>1</v>
    <v>Con tecnología de Refinitiv</v>
    <v>59</v>
    <v>60</v>
    <v>SBC Med Grp Hldg (XNAS:SBC)</v>
    <v>44</v>
    <v>27</v>
    <v>Finance</v>
    <v>28</v>
    <v>XNAS</v>
    <v>103020800</v>
    <v>2022</v>
    <v>5.89</v>
    <v>-0.38300000000000001</v>
    <v>-0.01</v>
    <v>-1.6980000000000001E-3</v>
    <v>605762304</v>
    <v>5.89</v>
    <v>SBC Medical Group Holdings Incorporated is a global owner, operator and provider of management services and products to cosmetic treatment centers. The Company, through its subsidiaries, provides services to support the operation of clinics that deliver highly specialized medical services in the areas of cosmetic medicine, esthetic dentistry, and Androgenetic Alopecia (AGA), primarily in Japan and centered on the SBC Shonan Beauty Clinic Brand. It provides management services to a total of 164 franchisee treatment centers located in Japan. The Company also owns and operates one treatment center in Vietnam and provides management services to one treatment center in State of California in the United States. It is focused on providing comprehensive management services to franchisee clinics, including advertising and marketing needs across various platforms, staff management, booking reservations for franchisee clinic customers, construction and design of franchisee clinics, and others.</v>
    <v>1639</v>
    <v>XNAS</v>
    <v>45637.87314091406</v>
    <v>Nasdaq Stock Market</v>
    <v>5.94</v>
    <v>36.520000000000003</v>
    <v>5.7750000000000004</v>
    <v>5.3</v>
    <v>USD</v>
    <v>SBC Med Grp Hldg</v>
    <v>SBC Med Grp Hldg</v>
    <v>20.088699999999999</v>
    <v>5.88</v>
    <v>Professional &amp; Commercial Services</v>
    <v>200 Spectrum Center Dr., Ste 300, IRVINE, CA, 92618 US</v>
    <v>SBC</v>
    <v>Acciones</v>
    <v>SBC Med Grp Hldg (XNAS:SBC)</v>
    <v>65963</v>
    <v>62088</v>
  </rv>
  <rv s="2">
    <v>13298</v>
  </rv>
  <rv s="0">
    <v>https://www.bing.com/financeapi/forcetrigger?t=a21er7&amp;q=XNYS%3aPTY&amp;form=skydnc</v>
    <v>Learn more on Bing</v>
  </rv>
  <rv s="26">
    <v>es-ES</v>
    <v>a21er7</v>
    <v>268435456</v>
    <v>1</v>
    <v>Con tecnología de Refinitiv</v>
    <v>81</v>
    <v>82</v>
    <v>PIMCO Corp &amp; Inc Oppty (XNYS:PTY)</v>
    <v>14</v>
    <v>83</v>
    <v>Finance</v>
    <v>76</v>
    <v>XNYS</v>
    <v>14.755000000000001</v>
    <v>0.88929999999999998</v>
    <v>-0.01</v>
    <v>-6.78E-4</v>
    <v>2015236263.8399999</v>
    <v>14.75</v>
    <v>45637.873173760934</v>
    <v>2.3300000000000001E-2</v>
    <v>New York Stock Exchange</v>
    <v>13300</v>
    <v>14.78</v>
    <v>15.1</v>
    <v>14.66</v>
    <v>13</v>
    <v>USD</v>
    <v>PIMCO Corp &amp; Inc Oppty</v>
    <v>14.74</v>
    <v>PTY</v>
    <v>ETF</v>
    <v>PIMCO Corp &amp; Inc Oppty (XNYS:PTY)</v>
    <v>818628</v>
    <v>550770</v>
  </rv>
  <rv s="2">
    <v>13301</v>
  </rv>
  <rv s="0">
    <v>https://www.bing.com/financeapi/forcetrigger?t=bwvf1h&amp;q=XNAS%3aPUBM&amp;form=skydnc</v>
    <v>Learn more on Bing</v>
  </rv>
  <rv s="7">
    <v>es-ES</v>
    <v>bwvf1h</v>
    <v>268435456</v>
    <v>1</v>
    <v>Con tecnología de Refinitiv</v>
    <v>25</v>
    <v>26</v>
    <v>Pubmatic (XNAS:PUBM)</v>
    <v>3</v>
    <v>27</v>
    <v>Finance</v>
    <v>28</v>
    <v>XNAS</v>
    <v>49584110</v>
    <v>2006</v>
    <v>16.97</v>
    <v>1.3920999999999999</v>
    <v>7.0000000000000007E-2</v>
    <v>4.1939999999999998E-3</v>
    <v>831029683</v>
    <v>16.690000000000001</v>
    <v>PubMatic, Inc. (PubMatic) is a technology company, which provides a cloud infrastructure platform that enables real-time programmatic advertising transactions. The Company's sell-side platform enables digital content creators across the open Internet to control access to their inventory and increase monetization by enabling marketers to drive return on investment and reach addressable audiences across ad formats and devices. The Company’s cloud infrastructure platform provides monetization for publishers by providing demand through its relationships with buyers. PubMatic's cloud infrastructure is designed for the efficient processing of real-time, programmatic ad transactions and the aggregation and analysis of the significant data accompanying each transaction. The Company's omnichannel platform supports a range of ad formats and digital device types, including mobile apps, mobile Web, desktops, displays, video, over-the-top (OTT), connected television (CTV), and rich media.</v>
    <v>948</v>
    <v>XNAS</v>
    <v>45637.873541863279</v>
    <v>Nasdaq Stock Market</v>
    <v>13303</v>
    <v>16.97</v>
    <v>25.361999999999998</v>
    <v>16.64</v>
    <v>13.18</v>
    <v>USD</v>
    <v>Pubmatic</v>
    <v>Pubmatic</v>
    <v>68.663300000000007</v>
    <v>16.760000000000002</v>
    <v>Software &amp; IT Services</v>
    <v>601 Marshall Street, REDWOOD CITY, CA, 94063 US</v>
    <v>PUBM</v>
    <v>Acciones</v>
    <v>Pubmatic (XNAS:PUBM)</v>
    <v>255291</v>
    <v>452826</v>
  </rv>
  <rv s="2">
    <v>13304</v>
  </rv>
  <rv s="0">
    <v>https://www.bing.com/financeapi/forcetrigger?t=c1d5u2&amp;q=XNAS%3aPUCK&amp;form=skydnc</v>
    <v>Learn more on Bing</v>
  </rv>
  <rv s="48">
    <v>es-ES</v>
    <v>c1d5u2</v>
    <v>268435456</v>
    <v>1</v>
    <v>Con tecnología de Refinitiv</v>
    <v>139</v>
    <v>140</v>
    <v>Goal (OTCM:PUCK)</v>
    <v>3</v>
    <v>141</v>
    <v>Finance</v>
    <v>51</v>
    <v>OTCM</v>
    <v>7459270</v>
    <v>2020</v>
    <v>11.01</v>
    <v>3.7699999999999997E-2</v>
    <v>-0.49</v>
    <v>-4.2609000000000001E-2</v>
    <v>85781570</v>
    <v>11.5</v>
    <v>Goal Acquisitions Corp. is a blank check company. The Company is formed for the purpose of entering into a merger, share exchange, asset acquisition, stock purchase, recapitalization, reorganization or other similar business combination with one or more businesses or entities. The Company's target business is not limited to a particular industry or geographic region although it intends to initially focus on target businesses in the sports industry. It is an early stage and emerging growth company. The Company has not commenced any business operations and has not generated any operating revenues. The Company generates non-operating income in the form of interest income from the proceeds derived from the public offering. The advisory services are provided by EarlyBirdCapital.</v>
    <v>OTCM</v>
    <v>45583.006944444445</v>
    <v>OTC Markets</v>
    <v>13306</v>
    <v>11.01</v>
    <v>11.5</v>
    <v>11.01</v>
    <v>10.199999999999999</v>
    <v>USD</v>
    <v>Goal</v>
    <v>Goal</v>
    <v>11.01</v>
    <v>Holding Companies</v>
    <v>13001 W. Hwy 71, Suite 201, AUSTIN, TX, 78738 US</v>
    <v>PUCK</v>
    <v>Acciones</v>
    <v>Goal (OTCM:PUCK)</v>
    <v>10</v>
    <v>318</v>
  </rv>
  <rv s="2">
    <v>13307</v>
  </rv>
  <rv s="0">
    <v>https://www.bing.com/financeapi/forcetrigger?t=bxqe3m&amp;q=XNAS%3aPUCKU&amp;form=skydnc</v>
    <v>Learn more on Bing</v>
  </rv>
  <rv s="42">
    <v>es-ES</v>
    <v>bxqe3m</v>
    <v>268435456</v>
    <v>1</v>
    <v>Con tecnología de Refinitiv</v>
    <v>125</v>
    <v>127</v>
    <v>GOAL ACQUISITIONS UNT (OTCM:PUCKU)</v>
    <v>14</v>
    <v>114</v>
    <v>Finance</v>
    <v>51</v>
    <v>OTCM</v>
    <v>10.61</v>
    <v>-0.01</v>
    <v>-9.415999999999999E-4</v>
    <v>10.62</v>
    <v>45630.048611111109</v>
    <v>OTC Markets</v>
    <v>13309</v>
    <v>10.61</v>
    <v>11.62</v>
    <v>10.61</v>
    <v>10.44</v>
    <v>USD</v>
    <v>GOAL ACQUISITIONS UNT</v>
    <v>10.61</v>
    <v>PUCKU</v>
    <v>ETF</v>
    <v>GOAL ACQUISITIONS UNT (OTCM:PUCKU)</v>
    <v>7</v>
    <v>117</v>
  </rv>
  <rv s="2">
    <v>13310</v>
  </rv>
  <rv s="0">
    <v>https://www.bing.com/financeapi/forcetrigger?t=a21ezr&amp;q=XNYS%3aPUK&amp;form=skydnc</v>
    <v>Learn more on Bing</v>
  </rv>
  <rv s="7">
    <v>es-ES</v>
    <v>a21ezr</v>
    <v>268435456</v>
    <v>1</v>
    <v>Con tecnología de Refinitiv</v>
    <v>25</v>
    <v>26</v>
    <v>PRUDENTIAL PUBLIC LIMITED COMPANY (XNYS:PUK)</v>
    <v>3</v>
    <v>27</v>
    <v>Finance</v>
    <v>28</v>
    <v>XNYS</v>
    <v>1332968000</v>
    <v>1978</v>
    <v>17.25</v>
    <v>1.2116</v>
    <v>8.5000000000000006E-2</v>
    <v>4.9849999999999998E-3</v>
    <v>22826210000</v>
    <v>17.05</v>
    <v>PRUDENTIAL PUBLIC LIMITED COMPANY es una empresa de servicios financieros internacionales. La Empresa ofrece una gama de productos y servicios financieros minoristas y servicios de gestión de activos a lo largo de estos territorios. La Empresa opera a través de las operaciones de Seguros y operaciones de Gestión de Activos. Los productos y servicios financieros minoristas incluyen seguros de vida, pensiones y rentas vitalicias, así como planes de inversión colectiva. Sus operaciones de seguros incluyen Asia, los Estados Unidos (Jackson National Life Insurance Company (Jackson)) y el Reino Unido. Sus operaciones de gestión de activos incluyen Eastspring Investments, M&amp;G y Prudential Capital.</v>
    <v>15000</v>
    <v>XNYS</v>
    <v>45637.873518772656</v>
    <v>New York Stock Exchange</v>
    <v>13312</v>
    <v>17.265000000000001</v>
    <v>22.93</v>
    <v>17.03</v>
    <v>15.105</v>
    <v>USD</v>
    <v>PRUDENTIAL PUBLIC LIMITED COMPANY</v>
    <v>PRUDENTIAL PUBLIC LIMITED COMPANY</v>
    <v>26.773399999999999</v>
    <v>17.135000000000002</v>
    <v>Insurance</v>
    <v>1 Angel Court, LONDON, EC2R 7AG GB</v>
    <v>PUK</v>
    <v>Acciones</v>
    <v>PRUDENTIAL PUBLIC LIMITED COMPANY (XNYS:PUK)</v>
    <v>461284</v>
    <v>1033320</v>
  </rv>
  <rv s="2">
    <v>13313</v>
  </rv>
  <rv s="0">
    <v>https://www.bing.com/financeapi/forcetrigger?t=a21f9c&amp;q=XNAS%3aPULM&amp;form=skydnc</v>
    <v>Learn more on Bing</v>
  </rv>
  <rv s="7">
    <v>es-ES</v>
    <v>a21f9c</v>
    <v>268435456</v>
    <v>1</v>
    <v>Con tecnología de Refinitiv</v>
    <v>25</v>
    <v>26</v>
    <v>Pulmatrix (XNAS:PULM)</v>
    <v>3</v>
    <v>27</v>
    <v>Finance</v>
    <v>28</v>
    <v>XNAS</v>
    <v>3652290</v>
    <v>2013</v>
    <v>5.91</v>
    <v>1.55</v>
    <v>-1.4999999999999999E-2</v>
    <v>-2.5169999999999997E-3</v>
    <v>21767620</v>
    <v>5.96</v>
    <v>Pulmatrix, Inc. is a clinical-stage biopharmaceutical company. The Company is focused on the development of novel inhaled therapeutic products intended to prevent and treat respiratory and other diseases with important unmet medical needs using its patented iSPERSE technology. The Company’s proprietary product pipeline includes treatments for central nervous system (CNS) disorders, such as acute migraine and serious lung diseases, such as chronic obstructive pulmonary disease (COPD) and allergic bronchopulmonary aspergillosis (ABPA). The Company’s product candidates are based on its proprietary engineered dry powder delivery platform, iSPERSE, which seeks to improve therapeutic delivery to the lungs by maximizing local concentrations and reducing systemic side effects to improve patient outcomes. The Company’s therapeutic candidates include PUR3100, PUR1800, and PUR1900. PUR3100 is the iSPERSE formulation of dihydroergotamine (DHE), for the treatment of acute migraine.</v>
    <v>22</v>
    <v>XNAS</v>
    <v>45637.866705971872</v>
    <v>Nasdaq Stock Market</v>
    <v>13315</v>
    <v>6.0867000000000004</v>
    <v>8.4398999999999997</v>
    <v>5.8201000000000001</v>
    <v>1.55</v>
    <v>USD</v>
    <v>Pulmatrix</v>
    <v>Pulmatrix</v>
    <v>0</v>
    <v>5.9450000000000003</v>
    <v>Biotechnology &amp; Medical Research</v>
    <v>945 CONCORD STREET, SUITE 1217, FRAMINGHAM, MA, 01701 US</v>
    <v>PULM</v>
    <v>Acciones</v>
    <v>Pulmatrix (XNAS:PULM)</v>
    <v>37572</v>
    <v>1146708</v>
  </rv>
  <rv s="2">
    <v>13316</v>
  </rv>
  <rv s="0">
    <v>https://www.bing.com/financeapi/forcetrigger?t=a21fc7&amp;q=XNYS%3aPUMP&amp;form=skydnc</v>
    <v>Learn more on Bing</v>
  </rv>
  <rv s="8">
    <v>es-ES</v>
    <v>a21fc7</v>
    <v>268435456</v>
    <v>1</v>
    <v>Con tecnología de Refinitiv</v>
    <v>29</v>
    <v>30</v>
    <v>ProPetro (XNYS:PUMP)</v>
    <v>3</v>
    <v>31</v>
    <v>Finance</v>
    <v>28</v>
    <v>XNYS</v>
    <v>102929700</v>
    <v>2017</v>
    <v>9.2050000000000001</v>
    <v>2.0425</v>
    <v>0.40500000000000003</v>
    <v>4.3594999999999995E-2</v>
    <v>956217300</v>
    <v>9.2899999999999991</v>
    <v>ProPetro Holding Corp. is an integrated oilfield service company. The Company is focused on hydraulic fracturing, wireline and other complementary oilfield completion services to upstream oil and gas companies engaged in the exploration and production (E&amp;P) of North American oil and natural gas resources. Its operations are focused on the Permian Basin. The Company’s Completion Services segment includes hydraulic fracturing, cementing and wireline operations. It owns and operates a fleet of mobile hydraulic fracturing units and other auxiliary equipment to perform fracturing services. It provides cementing services for completion of new wells and remedial work on existing wells. It provides wireline and ancillary services on new oil well completions in the Permian Basin. Cementing services use pressure pumping equipment to deliver a slurry of liquid cement. It also provides wet sand solutions, catering to the needs of the oil and natural gas industry.</v>
    <v>2070</v>
    <v>XNYS</v>
    <v>45637.873580370309</v>
    <v>New York Stock Exchange</v>
    <v>13318</v>
    <v>9.73</v>
    <v>10.015000000000001</v>
    <v>9.01</v>
    <v>6.5350000000000001</v>
    <v>USD</v>
    <v>ProPetro</v>
    <v>ProPetro</v>
    <v>9.6950000000000003</v>
    <v>Oil &amp; Gas Related Equipment and Services</v>
    <v>303 W. Wall St, Suite 102, MIDLAND, TX, 79701 US</v>
    <v>PUMP</v>
    <v>Acciones</v>
    <v>ProPetro (XNYS:PUMP)</v>
    <v>2801345</v>
    <v>1381730</v>
  </rv>
  <rv s="2">
    <v>13319</v>
  </rv>
  <rv s="0">
    <v>https://www.bing.com/financeapi/forcetrigger?t=bplevh&amp;q=XNAS%3aPUYI&amp;form=skydnc</v>
    <v>Learn more on Bing</v>
  </rv>
  <rv s="7">
    <v>es-ES</v>
    <v>bplevh</v>
    <v>268435456</v>
    <v>1</v>
    <v>Con tecnología de Refinitiv</v>
    <v>25</v>
    <v>26</v>
    <v>Highest Perf Hld (XNAS:HPH)</v>
    <v>3</v>
    <v>27</v>
    <v>Finance</v>
    <v>28</v>
    <v>XNAS</v>
    <v>252384600</v>
    <v>2018</v>
    <v>0.30680000000000002</v>
    <v>-0.29360000000000003</v>
    <v>-2.6100000000000002E-2</v>
    <v>-7.9066999999999998E-2</v>
    <v>82378340</v>
    <v>0.3301</v>
    <v>Highest Performances Holdings Inc, formerly PUYI INC, is a China-based company primarily provides wealth management services. The Company provides a series of comprehensive financial asset allocation services including wealth management services, asset management services, insurance consulting services, trust consulting services and ancillary services. The Company's corporate finance service business primarily includes financing solutions for corporate borrowers. These programs include product design, funding source identification and compliance and risk management. The Company's asset management business mainly includes managing two funds (FoF) and preparing new FoF and non-performing loan (NPL) funds.</v>
    <v>230</v>
    <v>XNAS</v>
    <v>45637.869015740624</v>
    <v>Nasdaq Stock Market</v>
    <v>13321</v>
    <v>0.32640000000000002</v>
    <v>10.06</v>
    <v>0.27500000000000002</v>
    <v>0.26200000000000001</v>
    <v>USD</v>
    <v>Highest Perf Hld</v>
    <v>Highest Perf Hld</v>
    <v>0</v>
    <v>0.30399999999999999</v>
    <v>Investment Banking &amp; Investment Services</v>
    <v>61F, Pearl River Tower No. 15, Zhujiang, West Road, Zhujiang New Town, Tianhe, GUANGZHOU, GUANGDONG CN</v>
    <v>HPH</v>
    <v>Acciones</v>
    <v>Highest Perf Hld (XNAS:HPH)</v>
    <v>183798</v>
    <v>122908</v>
  </rv>
  <rv s="2">
    <v>13322</v>
  </rv>
  <rv s="0">
    <v>https://www.bing.com/financeapi/forcetrigger?t=a21fqh&amp;q=XNAS%3aPVBC&amp;form=skydnc</v>
    <v>Learn more on Bing</v>
  </rv>
  <rv s="7">
    <v>es-ES</v>
    <v>a21fqh</v>
    <v>268435456</v>
    <v>1</v>
    <v>Con tecnología de Refinitiv</v>
    <v>25</v>
    <v>26</v>
    <v>Provident Banco (XNAS:PVBC)</v>
    <v>3</v>
    <v>27</v>
    <v>Finance</v>
    <v>28</v>
    <v>XNAS</v>
    <v>17730040</v>
    <v>2019</v>
    <v>11.74</v>
    <v>0.47760000000000002</v>
    <v>0.18</v>
    <v>1.5319000000000001E-2</v>
    <v>211519377</v>
    <v>11.75</v>
    <v>Provident Bancorp, Inc. is the holding company for BankProv (the Bank). The Bank is a commercial bank that offers a comprehensive suite of banking products for corporate clients. The Bank is a banking-as-a-service provider specializing in technology-driven banking solutions. The Bank's commercial lending products include term loans and revolving lines of credit, which are made with either variable or fixed rates of interest. The Bank makes commercial business loans in its market area to a variety of small- and medium- sized businesses, including professional and nonprofit organizations, and, to a lesser extent, sole proprietorships. It serves various industries including renewable energy, fintech and enterprise value lending. The Bank operates from its main office and two branch offices in the Northeastern Massachusetts area, three branch offices in Southeastern New Hampshire and one branch located in Bedford, New Hampshire. It also has a loan production office in Ponte Vedra, Florida.</v>
    <v>188</v>
    <v>XNAS</v>
    <v>45637.873172997657</v>
    <v>Nasdaq Stock Market</v>
    <v>13324</v>
    <v>11.98</v>
    <v>12.32</v>
    <v>11.57</v>
    <v>7.36</v>
    <v>USD</v>
    <v>Provident Banco</v>
    <v>Provident Banco</v>
    <v>36.929900000000004</v>
    <v>11.93</v>
    <v>Banking Services</v>
    <v>5 Market Street, AMESBURY, MA, 01913 US</v>
    <v>PVBC</v>
    <v>Acciones</v>
    <v>Provident Banco (XNAS:PVBC)</v>
    <v>26777</v>
    <v>40622</v>
  </rv>
  <rv s="2">
    <v>13325</v>
  </rv>
  <rv s="0">
    <v>https://www.bing.com/financeapi/forcetrigger?t=a21fw7&amp;q=XNYS%3aPVH&amp;form=skydnc</v>
    <v>Learn more on Bing</v>
  </rv>
  <rv s="7">
    <v>es-ES</v>
    <v>a21fw7</v>
    <v>268435456</v>
    <v>1</v>
    <v>Con tecnología de Refinitiv</v>
    <v>25</v>
    <v>26</v>
    <v>PVH CORP. (XNYS:PVH)</v>
    <v>3</v>
    <v>27</v>
    <v>Finance</v>
    <v>28</v>
    <v>XNYS</v>
    <v>55633200</v>
    <v>1976</v>
    <v>109.66500000000001</v>
    <v>2.1</v>
    <v>0.6</v>
    <v>5.4910000000000002E-3</v>
    <v>6112419684</v>
    <v>109.27</v>
    <v>PVH Corp. es una compañía de ropa. La Compañía opera a través de tres segmentos: Calvin Klein, que consiste en los segmentos de Calvin Klein North America y Calvin Klein International; Tommy Hilfiger, que consiste en los segmentos de Tommy Hilfiger North America y Tommy Hilfiger International y Heritage Brands, que consiste en los segmentos Heritage Brands Wholesale y Heritage Brands Retail. El porfolio de marcas de la Compañía consiste de varias marcas, incluidas Calvin Klein, Tommy Hilfiger, Van Heusen, IZOD, ARROW, Warner's, Olga y Eagle, que son de su propiedad y Speedo, Geoffrey Beene, Kenneth Cole New York, Kenneth Cole Reaction, Sean John, MICHAEL Michael Kors, Michael Kors Collection y Chaps, que tienen licencia, así como varias otras marcas con licencia y marcas privadas. La Compañía diseña y comercializa camisas de vestir, corbatas, ropa deportiva, jeans, prendas intimas, productos y bolso de baño, calzado y otros productos relacionados.</v>
    <v>17000</v>
    <v>XNYS</v>
    <v>45637.873559027343</v>
    <v>New York Stock Exchange</v>
    <v>13327</v>
    <v>110.97</v>
    <v>141.15</v>
    <v>108.77</v>
    <v>89.56</v>
    <v>USD</v>
    <v>PVH CORP.</v>
    <v>PVH CORP.</v>
    <v>8.9838000000000005</v>
    <v>109.87</v>
    <v>Textiles &amp; Apparel</v>
    <v>285 Madison Avenue, NEW YORK, NY, 10017 US</v>
    <v>PVH</v>
    <v>Acciones</v>
    <v>PVH CORP. (XNYS:PVH)</v>
    <v>535949</v>
    <v>820464</v>
  </rv>
  <rv s="2">
    <v>13328</v>
  </rv>
  <rv s="0">
    <v>https://www.bing.com/financeapi/forcetrigger?t=a1ydnm&amp;q=XNYS%3aPVL&amp;form=skydnc</v>
    <v>Learn more on Bing</v>
  </rv>
  <rv s="42">
    <v>es-ES</v>
    <v>a1ydnm</v>
    <v>268435456</v>
    <v>1</v>
    <v>Con tecnología de Refinitiv</v>
    <v>125</v>
    <v>127</v>
    <v>PERMIANVILLE ROYALTY UNT (XNYS:PVL)</v>
    <v>14</v>
    <v>114</v>
    <v>Finance</v>
    <v>76</v>
    <v>XNYS</v>
    <v>1.49</v>
    <v>1.9900000000000001E-2</v>
    <v>1.3446E-2</v>
    <v>1.48</v>
    <v>45637.873017013284</v>
    <v>New York Stock Exchange</v>
    <v>13330</v>
    <v>1.51</v>
    <v>1.96</v>
    <v>1.47</v>
    <v>1.03</v>
    <v>USD</v>
    <v>PERMIANVILLE ROYALTY UNT</v>
    <v>1.4999</v>
    <v>PVL</v>
    <v>ETF</v>
    <v>PERMIANVILLE ROYALTY UNT (XNYS:PVL)</v>
    <v>52929</v>
    <v>50996</v>
  </rv>
  <rv s="2">
    <v>13331</v>
  </rv>
  <rv s="0">
    <v>https://www.bing.com/financeapi/forcetrigger?t=a21g2w&amp;q=XNYS%3aPW&amp;form=skydnc</v>
    <v>Learn more on Bing</v>
  </rv>
  <rv s="8">
    <v>es-ES</v>
    <v>a21g2w</v>
    <v>268435456</v>
    <v>1</v>
    <v>Con tecnología de Refinitiv</v>
    <v>29</v>
    <v>30</v>
    <v>Power REIT (XNYS:PW)</v>
    <v>3</v>
    <v>31</v>
    <v>Finance</v>
    <v>28</v>
    <v>XNYS</v>
    <v>3389660</v>
    <v>2011</v>
    <v>1.47</v>
    <v>1.2894000000000001</v>
    <v>-0.21</v>
    <v>-0.132075</v>
    <v>4677730</v>
    <v>1.59</v>
    <v>Power REIT (the Trust) is an internally-managed real estate investment trust. The Trust is engaged in the ownership, leasing, acquisition, development, and disposition of special purpose real estate assets. The Trust owns a portfolio of real estate assets related to transportation, energy infrastructure and Controlled Environment Agriculture (CEA) in the United States. It owns its assets through direct and indirect wholly owned and special purpose subsidiaries. The Trust’s assets consist of approximately 112 miles of railroad infrastructure and related real estate which is owned by its subsidiary, Pittsburgh &amp; West Virginia Railroad (P&amp;WV), approximately 501 acres of fee simple land leased to a number of utility scale solar power generating projects with an aggregate generating capacity of approximately 88 Megawatts (MW) and approximately 256 acres of land with approximately 2,163,000 square feet of existing or under construction CEA properties in the form of greenhouses.</v>
    <v>2</v>
    <v>XNYS</v>
    <v>45637.87352403906</v>
    <v>New York Stock Exchange</v>
    <v>13333</v>
    <v>1.53</v>
    <v>2.75</v>
    <v>1.35</v>
    <v>0.40039999999999998</v>
    <v>USD</v>
    <v>Power REIT</v>
    <v>Power REIT</v>
    <v>1.38</v>
    <v>Residential &amp; Commercial REIT</v>
    <v>301 Winding Rd, OLD BETHPAGE, NY, 11804 US</v>
    <v>PW</v>
    <v>Acciones</v>
    <v>Power REIT (XNYS:PW)</v>
    <v>397025</v>
    <v>539172</v>
  </rv>
  <rv s="2">
    <v>13334</v>
  </rv>
  <rv s="0">
    <v>https://www.bing.com/financeapi/forcetrigger?t=a1vakr&amp;q=XNAS%3aPWFL&amp;form=skydnc</v>
    <v>Learn more on Bing</v>
  </rv>
  <rv s="7">
    <v>es-ES</v>
    <v>a1vakr</v>
    <v>268435456</v>
    <v>1</v>
    <v>Con tecnología de Refinitiv</v>
    <v>25</v>
    <v>26</v>
    <v>POWERFLEET, INC. (XNAS:AIOT)</v>
    <v>3</v>
    <v>27</v>
    <v>Finance</v>
    <v>28</v>
    <v>XNAS</v>
    <v>132138600</v>
    <v>2019</v>
    <v>6.87</v>
    <v>1.7629999999999999</v>
    <v>0.11</v>
    <v>1.6319999999999998E-2</v>
    <v>905149410</v>
    <v>6.74</v>
    <v>Powerfleet, Inc. Es un proveedor de la solución de software como servicio (SaaS) artificial de Internet de las cosas (AIoT), que incluye valiosa inteligencia empresarial para la gestión de activos empresariales de alto valor. La compañía ofrece soluciones de movilidad avanzadas que conectan activos para aumentar la visibilidad, la eficiencia operativa y la rentabilidad al aprovechar su estrategia de productos de plataforma Unity. Sus soluciones Powerfleet for Warehouse están diseñadas para proporcionar gestión, supervisión y visibilidad de activos y operadores locales o en las instalaciones para camiones de almacén. Sus soluciones Powerfleet for Logistics están diseñadas para proporcionar una gestión de activos, monitoreo y visibilidad de los activos sobre la carretera. Sus soluciones Powerfleet para vehículos están diseñadas para mejorar el proceso de gestión de flotas de vehículos, ya sea un coche de alquiler, una flota privada o socios fabricantes de equipos originales para automóviles (OEM). Sus ofertas se venden bajo las marcas Powerfleet, Pointer y Cellocator.</v>
    <v>1954</v>
    <v>XNAS</v>
    <v>45637.873380080469</v>
    <v>Nasdaq Stock Market</v>
    <v>13336</v>
    <v>6.99</v>
    <v>7.38</v>
    <v>6.75</v>
    <v>2.2212999999999998</v>
    <v>USD</v>
    <v>POWERFLEET, INC.</v>
    <v>POWERFLEET, INC.</v>
    <v>0</v>
    <v>6.85</v>
    <v>Software &amp; IT Services</v>
    <v>123 TICE BLVD., WOODCLIFF LAKE, NJ, 07677 US</v>
    <v>AIOT</v>
    <v>Acciones</v>
    <v>POWERFLEET, INC. (XNAS:AIOT)</v>
    <v>1037533</v>
    <v>1736622</v>
  </rv>
  <rv s="2">
    <v>13337</v>
  </rv>
  <rv s="18">
    <v>es-ES</v>
    <v>ca7er7</v>
    <v>268435456</v>
    <v>1</v>
    <v>Con tecnología de Refinitiv</v>
    <v>61</v>
    <v>62</v>
    <v>Prestige Wealth (XNAS:PWM)</v>
    <v>44</v>
    <v>63</v>
    <v>Finance</v>
    <v>28</v>
    <v>XNAS</v>
    <v>10650000</v>
    <v>2018</v>
    <v>1.8</v>
    <v>-0.09</v>
    <v>-5.2023E-2</v>
    <v>17466000</v>
    <v>1.73</v>
    <v>Prestige Wealth Inc is an investment holding company. The Company, along with its subsidiaries, is engaged in the wealth management and asset management services. The Company is engaged in customizing wealth management investment portfolios including personal assistant services for clients. The Company is also engaged in asset management related advisory, fund management services.</v>
    <v>4</v>
    <v>XNAS</v>
    <v>45637.873500856251</v>
    <v>Nasdaq Stock Market</v>
    <v>1.8</v>
    <v>2.95</v>
    <v>1.58</v>
    <v>0.66790000000000005</v>
    <v>USD</v>
    <v>Prestige Wealth</v>
    <v>Prestige Wealth</v>
    <v>0</v>
    <v>1.64</v>
    <v>Investment Banking &amp; Investment Services</v>
    <v>Suite 3201, Champion Tower, 3 Garden Road, Central, 00000 HK</v>
    <v>PWM</v>
    <v>Acciones</v>
    <v>Prestige Wealth (XNAS:PWM)</v>
    <v>101137</v>
    <v>1021426</v>
  </rv>
  <rv s="2">
    <v>13339</v>
  </rv>
  <rv s="0">
    <v>https://www.bing.com/financeapi/forcetrigger?t=a21gbh&amp;q=XNAS%3aPWOD&amp;form=skydnc</v>
    <v>Learn more on Bing</v>
  </rv>
  <rv s="7">
    <v>es-ES</v>
    <v>a21gbh</v>
    <v>268435456</v>
    <v>1</v>
    <v>Con tecnología de Refinitiv</v>
    <v>25</v>
    <v>26</v>
    <v>Penns Woods (XNAS:PWOD)</v>
    <v>3</v>
    <v>27</v>
    <v>Finance</v>
    <v>28</v>
    <v>XNAS</v>
    <v>7544530</v>
    <v>1983</v>
    <v>33.69</v>
    <v>0.48680000000000001</v>
    <v>0.31</v>
    <v>9.2290000000000011E-3</v>
    <v>255759567</v>
    <v>33.590000000000003</v>
    <v>Penns Woods Bancorp, Inc. is a bank holding company. The Company operates, through its subsidiaries, namely Jersey Shore State Bank (JSSB) and Luzerne Bank (Luzerne) (the Banks). The Banks engage in business as commercial banks, doing business at locations in Lycoming, Clinton, Centre, Montour, Union, Blair, and Luzerne Counties, Pennsylvania. The Banks offers insurance, securities brokerage services, annuity and mutual fund investment products, and financial planning through the M Group, Inc. doing business as The Comprehensive Financial Group (M Group). Services offered by the Banks include accepting time, demand and savings deposits, including Super NOW accounts, statement savings accounts, money market accounts, and others. The Banks services also include making secured and unsecured business and consumer loans. Its subsidiaries also include Woods Real Estate Development Co., Inc., Woods Investment Company, Inc., The M Group Inc. and United Insurance Solutions, LLC.</v>
    <v>0</v>
    <v>XNAS</v>
    <v>45637.873518020315</v>
    <v>Nasdaq Stock Market</v>
    <v>13341</v>
    <v>34.32</v>
    <v>34.56</v>
    <v>33.585000000000001</v>
    <v>17.010000000000002</v>
    <v>USD</v>
    <v>Penns Woods</v>
    <v>Penns Woods</v>
    <v>12.8505</v>
    <v>33.9</v>
    <v>Banking Services</v>
    <v>300 Market Street, P.O. Box 967, WILLIAMSPORT, PA, 17703-0967 US</v>
    <v>PWOD</v>
    <v>Acciones</v>
    <v>Penns Woods (XNAS:PWOD)</v>
    <v>16377</v>
    <v>22641</v>
  </rv>
  <rv s="2">
    <v>13342</v>
  </rv>
  <rv s="0">
    <v>https://www.bing.com/financeapi/forcetrigger?t=bwtc27&amp;q=XNAS%3aPWP&amp;form=skydnc</v>
    <v>Learn more on Bing</v>
  </rv>
  <rv s="7">
    <v>es-ES</v>
    <v>bwtc27</v>
    <v>268435456</v>
    <v>1</v>
    <v>Con tecnología de Refinitiv</v>
    <v>25</v>
    <v>26</v>
    <v>Perella Weinbrg (XNAS:PWP)</v>
    <v>3</v>
    <v>27</v>
    <v>Finance</v>
    <v>28</v>
    <v>XNAS</v>
    <v>90027040</v>
    <v>2018</v>
    <v>24.99</v>
    <v>1.5716000000000001</v>
    <v>0.36</v>
    <v>1.4645999999999999E-2</v>
    <v>2245274377</v>
    <v>24.58</v>
    <v>Perella Weinberg Partners is an independent advisory company. The Company provides strategic and financial advice to clients across the active industry sectors and international markets. Its single business segment is to provide advisory services, including advice related to strategic and financial decisions, mergers and acquisitions execution, shareholder and defense advisory, financing and capital solutions advice with resources focused on restructuring and liability management, capital markets advisory and private capital placement. Its wide range of global clients include large public multinational corporations, mid-sized public and private companies, financial sponsors, individual entrepreneurs, private and institutional investors, creditor committees and government institutions. Its primary areas of industry focus include consumer and retail, energy and energy transition, financial services, fintech, healthcare, industrials and infrastructure, technology, telecom and media.</v>
    <v>663</v>
    <v>XNAS</v>
    <v>45637.873599606253</v>
    <v>Nasdaq Stock Market</v>
    <v>13344</v>
    <v>25.31</v>
    <v>26.62</v>
    <v>24.74</v>
    <v>10.73</v>
    <v>USD</v>
    <v>Perella Weinbrg</v>
    <v>Perella Weinbrg</v>
    <v>0</v>
    <v>24.94</v>
    <v>Investment Banking &amp; Investment Services</v>
    <v>767 Fifth Avenue, Fifth Avenu, NEW YORK, NY, 10153 US</v>
    <v>PWP</v>
    <v>Acciones</v>
    <v>Perella Weinbrg (XNAS:PWP)</v>
    <v>328702</v>
    <v>629232</v>
  </rv>
  <rv s="2">
    <v>13345</v>
  </rv>
  <rv s="0">
    <v>https://www.bing.com/financeapi/forcetrigger?t=a21gh7&amp;q=XNYS%3aPWR&amp;form=skydnc</v>
    <v>Learn more on Bing</v>
  </rv>
  <rv s="7">
    <v>es-ES</v>
    <v>a21gh7</v>
    <v>268435456</v>
    <v>1</v>
    <v>Con tecnología de Refinitiv</v>
    <v>25</v>
    <v>26</v>
    <v>QUANTA SERVICES, INC. (XNYS:PWR)</v>
    <v>3</v>
    <v>27</v>
    <v>Finance</v>
    <v>28</v>
    <v>XNYS</v>
    <v>147611600</v>
    <v>1997</v>
    <v>325.02</v>
    <v>1.0477000000000001</v>
    <v>14.025</v>
    <v>4.3841999999999999E-2</v>
    <v>49291203530</v>
    <v>319.89999999999998</v>
    <v>Quanta Services Inc es un proveedor de soluciones integrales de infraestructura para las industrias de servicios públicos de electricidad y gas, energías renovables, comunicaciones, oleoductos y gasoductos. La Empresa opera a través de tres segmentos: Soluciones de Infraestructuras de Energía Eléctrica (Energía Eléctrica), Soluciones de Infraestructuras de Energías Renovables (Energías Renovables) y Soluciones de Infraestructuras y Servicios Públicos Subterráneos (Subterráneos e Infraestructuras). El segmento de Energía Eléctrica presta servicios integrales principalmente para el mercado de la energía eléctrica y también para el de las comunicaciones. Sus servicios incluyen el diseño, la contratación, la nueva construcción, la modernización y los servicios de reparación y mantenimiento. El segmento de Energías Renovables incluye servicios de ingeniería, aprovisionamiento, nueva construcción, repotenciación y reparación y mantenimiento. El segmento de Subterráneos e Infraestructuras ofrece soluciones de infraestructuras a clientes implicados en el transporte, distribución, almacenamiento, desarrollo y procesamiento de gas natural, petróleo y otros productos.</v>
    <v>52500</v>
    <v>XNYS</v>
    <v>45637.873304594534</v>
    <v>New York Stock Exchange</v>
    <v>13347</v>
    <v>334.28</v>
    <v>350.19</v>
    <v>323.13</v>
    <v>187.27</v>
    <v>USD</v>
    <v>QUANTA SERVICES, INC.</v>
    <v>QUANTA SERVICES, INC.</v>
    <v>59.119399999999999</v>
    <v>333.92500000000001</v>
    <v>Construction &amp; Engineering</v>
    <v>2727 NORTH LOOP WEST, HOUSTON, TX, 77008-1044 US</v>
    <v>PWR</v>
    <v>Acciones</v>
    <v>QUANTA SERVICES, INC. (XNYS:PWR)</v>
    <v>989826</v>
    <v>967830</v>
  </rv>
  <rv s="2">
    <v>13348</v>
  </rv>
  <rv s="0">
    <v>https://www.bing.com/financeapi/forcetrigger?t=c1pikr&amp;q=XNYS%3aPWSC&amp;form=skydnc</v>
    <v>Learn more on Bing</v>
  </rv>
  <rv s="15">
    <v>es-ES</v>
    <v>c1pikr</v>
    <v>268435456</v>
    <v>1</v>
    <v>1</v>
    <v>Con tecnología de Refinitiv</v>
    <v>52</v>
    <v>53</v>
    <v>Powerschool Hldg (XNYS:PWSC)</v>
    <v>3</v>
    <v>54</v>
    <v>Finance</v>
    <v>55</v>
    <v>XNYS</v>
    <v>204180100</v>
    <v>2020</v>
    <v>22.69</v>
    <v>1.1439999999999999</v>
    <v>0</v>
    <v>0</v>
    <v>0</v>
    <v>0</v>
    <v>4630804668</v>
    <v>22.68</v>
    <v>PowerSchool Holdings, Inc. is a provider of cloud-based software for K-12 education in North America. The Company connects students, teachers, administrators, and parents, with the shared goal of improving student outcomes. From the office to the classroom to the home, it helps schools and districts manage state reporting and related compliance, special education, finance, human resources, talent, registration, attendance, funding, learning, instruction, grading, assessments, and analytics in one unified platform. Its suite of cloud solutions helps K-12 districts and schools manage a set of mission-critical functions, consisting of PowerSchool SIS, PowerSchool Enrollment, PowerSchool Communities, PowerSchool Communication, PowerSchool Insights, PowerSchool Classroom, PowerSchool Talent, and PowerSchool Administration. It is also a provider of K-12 financial budgeting, and planning software. It supports over 50 million students globally and sells its solutions in over 95 countries.</v>
    <v>3563</v>
    <v>XNYS</v>
    <v>45533.847230277344</v>
    <v>New York Stock Exchange</v>
    <v>13350</v>
    <v>22.7</v>
    <v>25.16</v>
    <v>22.66</v>
    <v>16.149999999999999</v>
    <v>USD</v>
    <v>Powerschool Hldg</v>
    <v>Powerschool Hldg</v>
    <v>22.68</v>
    <v>22.68</v>
    <v>Software &amp; IT Services</v>
    <v>150 Parkshore Drive, FOLSOM, CA, 95630 US</v>
    <v>PWSC</v>
    <v>Acciones</v>
    <v>Powerschool Hldg (XNYS:PWSC)</v>
    <v>5454021</v>
    <v>932818</v>
  </rv>
  <rv s="2">
    <v>13351</v>
  </rv>
  <rv s="0">
    <v>https://www.bing.com/financeapi/forcetrigger?t=c5uovh&amp;q=XNAS%3aPWUP&amp;form=skydnc</v>
    <v>Learn more on Bing</v>
  </rv>
  <rv s="10">
    <v>es-ES</v>
    <v>c5uovh</v>
    <v>268435456</v>
    <v>1</v>
    <v>Con tecnología de Refinitiv</v>
    <v>35</v>
    <v>36</v>
    <v>PowerUp Acqsn (XNAS:PWUP)</v>
    <v>3</v>
    <v>37</v>
    <v>Finance</v>
    <v>45</v>
    <v>XNAS</v>
    <v>7765140</v>
    <v>2021</v>
    <v>11.43</v>
    <v>5.5E-2</v>
    <v>4.7850000000000002E-3</v>
    <v>88755600</v>
    <v>11.494999999999999</v>
    <v>PowerUp Acquisition Corp. is a blank check company. The Company is formed for the purpose of effecting a merger,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intends to focus its search on a business within the interactive media, digital media, sports, entertainment, and/or leisure, with a particular focus on video gaming, gaming adjacent, and new metaverse video gaming businesses. The Company neither engages in any business operations nor generates any revenues.</v>
    <v>XNAS</v>
    <v>45632.8750009375</v>
    <v>Nasdaq Stock Market</v>
    <v>13353</v>
    <v>11.43</v>
    <v>14.47</v>
    <v>11.43</v>
    <v>10.84</v>
    <v>USD</v>
    <v>PowerUp Acqsn</v>
    <v>PowerUp Acqsn</v>
    <v>0</v>
    <v>11.55</v>
    <v>Holding Companies</v>
    <v>1200 Broadway, Floor 3, NEW YORK, NY, 10038 US</v>
    <v>PWUP</v>
    <v>Acciones</v>
    <v>PowerUp Acqsn (XNAS:PWUP)</v>
    <v>1</v>
    <v>439</v>
  </rv>
  <rv s="2">
    <v>13354</v>
  </rv>
  <rv s="0">
    <v>https://www.bing.com/financeapi/forcetrigger?t=c4rpw7&amp;q=XNAS%3aPWUPU&amp;form=skydnc</v>
    <v>Learn more on Bing</v>
  </rv>
  <rv s="42">
    <v>es-ES</v>
    <v>c4rpw7</v>
    <v>268435456</v>
    <v>1</v>
    <v>Con tecnología de Refinitiv</v>
    <v>125</v>
    <v>127</v>
    <v>POWERUP ACQUISITION UNT (XNAS:PWUPU)</v>
    <v>14</v>
    <v>114</v>
    <v>Finance</v>
    <v>76</v>
    <v>XNAS</v>
    <v>12</v>
    <v>-0.01</v>
    <v>-8.7339999999999998E-4</v>
    <v>11.45</v>
    <v>45635.875000126565</v>
    <v>Nasdaq Stock Market</v>
    <v>13356</v>
    <v>12</v>
    <v>15</v>
    <v>12</v>
    <v>10.31</v>
    <v>USD</v>
    <v>POWERUP ACQUISITION UNT</v>
    <v>11.44</v>
    <v>PWUPU</v>
    <v>ETF</v>
    <v>POWERUP ACQUISITION UNT (XNAS:PWUPU)</v>
    <v>198</v>
    <v>95</v>
  </rv>
  <rv s="2">
    <v>13357</v>
  </rv>
  <rv s="0">
    <v>https://www.bing.com/financeapi/forcetrigger?t=a2s5fr&amp;q=XNYS%3aPX&amp;form=skydnc</v>
    <v>Learn more on Bing</v>
  </rv>
  <rv s="7">
    <v>es-ES</v>
    <v>a2s5fr</v>
    <v>268435456</v>
    <v>1</v>
    <v>Con tecnología de Refinitiv</v>
    <v>25</v>
    <v>26</v>
    <v>P10 (XNYS:PX)</v>
    <v>3</v>
    <v>27</v>
    <v>Finance</v>
    <v>28</v>
    <v>XNYS</v>
    <v>111622700</v>
    <v>2021</v>
    <v>13.425000000000001</v>
    <v>1.0291999999999999</v>
    <v>0.29499999999999998</v>
    <v>2.2113999999999998E-2</v>
    <v>1489048000</v>
    <v>13.34</v>
    <v>P10, Inc. is a multi-asset class private markets solutions provider in the alternative asset management industry. The Company provides its investors with differentiated access to a broad set of investment solutions that address their diverse investment needs within private markets. It structures, manages and monitors portfolios of private market investments, which include specialized funds and customized separate accounts within primary investment funds, secondary investments, direct investments and co-investments, (collectively, specialized investment vehicles) across asset classes and geographies in the middle and lower middle markets. Its portfolio of private solutions includes Private Equity, Venture Capital, Impact Investing and Private Credit. The Company has a global investor base of more than 3,600 investors across 50 states, 60 countries, and six continents, which includes pension funds, endowments, foundations, corporate pensions, and financial institutions, among others.</v>
    <v>252</v>
    <v>XNYS</v>
    <v>45637.873574200785</v>
    <v>New York Stock Exchange</v>
    <v>13359</v>
    <v>13.69</v>
    <v>14.28</v>
    <v>13.375</v>
    <v>7.08</v>
    <v>USD</v>
    <v>P10</v>
    <v>P10</v>
    <v>131.3768</v>
    <v>13.635</v>
    <v>Investment Banking &amp; Investment Services</v>
    <v>4514 Cole Avenue, Suite 1600, Suite 1600, DALLAS, TX, 75205 US</v>
    <v>PX</v>
    <v>Acciones</v>
    <v>P10 (XNYS:PX)</v>
    <v>405335</v>
    <v>999528</v>
  </rv>
  <rv s="2">
    <v>13360</v>
  </rv>
  <rv s="0">
    <v>https://www.bing.com/financeapi/forcetrigger?t=a21gsm&amp;q=XNYS%3aPXD&amp;form=skydnc</v>
    <v>Learn more on Bing</v>
  </rv>
  <rv s="30">
    <v>es-ES</v>
    <v>a21gsm</v>
    <v>268435456</v>
    <v>1</v>
    <v>1</v>
    <v>Con tecnología de Refinitiv</v>
    <v>25</v>
    <v>95</v>
    <v>PIONEER NATURAL RESOURCES COMPANY (XNYS:PXD)</v>
    <v>3</v>
    <v>27</v>
    <v>Finance</v>
    <v>45</v>
    <v>XNYS</v>
    <v>233623100</v>
    <v>1997</v>
    <v>269.47000000000003</v>
    <v>1.2741</v>
    <v>0</v>
    <v>0</v>
    <v>62989460222</v>
    <v>267.66000000000003</v>
    <v>Pioneer Natural Resources Company es una compañía de explotación y producción de gas y aceite. La Compañía explora, desarrolla y produce petróleo, líquidos de gas natural (LGN) y gas dentro de los Estados Unidos, con operaciones principalmente en la cuenca del Pérmico en el Oeste de Texas. Las operaciones de la Compañía incluyen actividades de simulación y terminación de pozos, tales como fracturación hidráulica y actividades de distribución y disposición de agua. Al 31 de diciembre de 2018, la Compañía tenia intereses en 11 plantas de procesamiento de gas y dos instalaciones de tratamiento. Su campo Spraberry/Wolfcam cubre aproximadamente 800.000 acres brutos (690.000 acres neto).</v>
    <v>2213</v>
    <v>XNYS</v>
    <v>45414.997377892971</v>
    <v>New York Stock Exchange</v>
    <v>13362</v>
    <v>272.23</v>
    <v>278.83</v>
    <v>269.14100000000002</v>
    <v>196.745</v>
    <v>USD</v>
    <v>PIONEER NATURAL RESOURCES COMPANY</v>
    <v>PIONEER NATURAL RESOURCES COMPANY</v>
    <v>13.3546</v>
    <v>269.62</v>
    <v>Oil &amp; Gas</v>
    <v>777 Hidden Ridge, IRVING, TX, 75038 US</v>
    <v>PXD</v>
    <v>Acciones</v>
    <v>PIONEER NATURAL RESOURCES COMPANY (XNYS:PXD)</v>
    <v>4935257</v>
    <v>2038578</v>
  </rv>
  <rv s="2">
    <v>13363</v>
  </rv>
  <rv s="17">
    <v>es-ES</v>
    <v>caek52</v>
    <v>268435456</v>
    <v>1</v>
    <v>Con tecnología de Refinitiv</v>
    <v>59</v>
    <v>60</v>
    <v>PxDT (XNAS:PXDT)</v>
    <v>44</v>
    <v>27</v>
    <v>Finance</v>
    <v>45</v>
    <v>XNAS</v>
    <v>14869070</v>
    <v>2017</v>
    <v>0.52800000000000002</v>
    <v>1.7969999999999999</v>
    <v>0</v>
    <v>0</v>
    <v>8622570</v>
    <v>0.53100000000000003</v>
    <v>Pixie Dust Technologies Inc is a Japan-based company mainly engaged in the provision of software. The Company is mainly engaged in the development of digital fabrication software and solutions software using the wave control technology HAGEN and artificial intelligence technology.</v>
    <v>80</v>
    <v>XNAS</v>
    <v>45612.017452846878</v>
    <v>Nasdaq Stock Market</v>
    <v>0.74990000000000001</v>
    <v>8.1999999999999993</v>
    <v>0.42249999999999999</v>
    <v>0.4</v>
    <v>USD</v>
    <v>PxDT</v>
    <v>PxDT</v>
    <v>0</v>
    <v>0.57720000000000005</v>
    <v>Software &amp; IT Services</v>
    <v>8F, Yaesu Central Tower, Tokyo Midtown Yaesu, 2-2-1, Yaesu, CHUO-KU, TOKYO-TO, 104-0028 JP</v>
    <v>PXDT</v>
    <v>Acciones</v>
    <v>PxDT (XNAS:PXDT)</v>
    <v>1758627</v>
    <v>732482</v>
  </rv>
  <rv s="2">
    <v>13365</v>
  </rv>
  <rv s="0">
    <v>https://www.bing.com/financeapi/forcetrigger?t=a21hgh&amp;q=XNAS%3aPXLW&amp;form=skydnc</v>
    <v>Learn more on Bing</v>
  </rv>
  <rv s="7">
    <v>es-ES</v>
    <v>a21hgh</v>
    <v>268435456</v>
    <v>1</v>
    <v>Con tecnología de Refinitiv</v>
    <v>25</v>
    <v>26</v>
    <v>PIXELWORKS, INC. (XNAS:PXLW)</v>
    <v>3</v>
    <v>27</v>
    <v>Finance</v>
    <v>28</v>
    <v>XNAS</v>
    <v>58938410</v>
    <v>1997</v>
    <v>0.82099999999999995</v>
    <v>1.6318999999999999</v>
    <v>-1.9699999999999999E-2</v>
    <v>-2.3946000000000002E-2</v>
    <v>47327543</v>
    <v>0.82269999999999999</v>
    <v>PIXELWORKS, INC. diseña, desarrolla y comercializa semiconductores para el procesamiento de video y píxeles, núcleos de propiedad intelectual, software y soluciones personalizadas de circuito integrado específico de aplicaciones (application specific integrated circuit, ASIC) para aplicaciones de video digital. La Compañía se dedica al diseño y desarrollo de circuitos integrados (integrated circuits, IC) para su uso en dispositivos electrónicos. Ofrece a sus clientes herramientas de desarrollo de software y el software que brinda funcionalidad básica para sus IC y permite la conectividad de los productos de sus clientes. Sus mercados objetivos principales incluyen los sistemas de proyección digital, los dispositivos Ultrabook, las tabletas y los teléfonos inteligentes. Sus tecnologías de procesamiento de visualización de video incluyen estimación y compensación de movimiento (Motion Estimation and Motion Compensation, MEMC) sin halo, escalada avanzada, procesamiento de visualización de video móvil, Vuemagic y pantallas en red. Sus categorías de productos de procesador de visualización de video principal incluyen IC ImageProcessor, IC de coprocesador de video y IC de pantallas en red.</v>
    <v>239</v>
    <v>XNAS</v>
    <v>45637.873105196093</v>
    <v>Nasdaq Stock Market</v>
    <v>13367</v>
    <v>0.83960000000000001</v>
    <v>3.0798999999999999</v>
    <v>0.79069999999999996</v>
    <v>0.61</v>
    <v>USD</v>
    <v>PIXELWORKS, INC.</v>
    <v>PIXELWORKS, INC.</v>
    <v>0</v>
    <v>0.80300000000000005</v>
    <v>Semiconductors &amp; Semiconductor Equipment</v>
    <v>16760 Sw Upper Boones Ferry Rd., Suite 101, PORTLAND, OR, 97224 US</v>
    <v>PXLW</v>
    <v>Acciones</v>
    <v>PIXELWORKS, INC. (XNAS:PXLW)</v>
    <v>175939</v>
    <v>325135</v>
  </rv>
  <rv s="2">
    <v>13368</v>
  </rv>
  <rv s="51">
    <v>es-ES</v>
    <v>c754nm</v>
    <v>268435456</v>
    <v>1</v>
    <v>Con tecnología de Refinitiv</v>
    <v>151</v>
    <v>152</v>
    <v>PAXMEDICA, INC. (OTCM:PXMD)</v>
    <v>44</v>
    <v>31</v>
    <v>Finance</v>
    <v>51</v>
    <v>OTCM</v>
    <v>10879170</v>
    <v>2018</v>
    <v>9.8000000000000004E-2</v>
    <v>-3.9E-2</v>
    <v>-1.12E-2</v>
    <v>-0.114286</v>
    <v>805870</v>
    <v>9.8000000000000004E-2</v>
    <v>PaxMedica, Inc. Es una compañía biofarmacéutica en etapa clínica. La Compañía se centra en el desarrollo de terapias antipurinérgicas (APT) para el tratamiento de trastornos con síntomas neurológicos intratables, que van desde trastornos del neurodesarrollo, incluyendo el trastorno del espectro autista (TEA), hasta trastornos neurodegenerativos, como el síndrome de ataxia frágil del temblor X (FXTAS) y la encefalomielitis miálgica post-viral/síndrome de fatiga crónica (ME/SFatiga crónica), un trastorno debilitante físico y cognitivo que se cree que está aumentando a largo plazo debido a los efectos del SARVI2. Su programa principal PAX-101 es una formulación intravenosa de suramina, en el tratamiento de los TEA y el avance de la comprensión clínica del uso de ese agente contra otros trastornos Síndrome de X Frágil (FXS), FXTAS, ME/CFS y Síndrome de COVID-19 Long (LCS), un diagnóstico clínico en individuos que han sido previamente infectados con COVID-19.</v>
    <v>6</v>
    <v>OTCM</v>
    <v>45637.85258664297</v>
    <v>OTC Markets</v>
    <v>0.106</v>
    <v>1.19</v>
    <v>6.6900000000000001E-2</v>
    <v>5.5E-2</v>
    <v>USD</v>
    <v>PAXMEDICA, INC.</v>
    <v>PAXMEDICA, INC.</v>
    <v>8.6800000000000002E-2</v>
    <v>Biotechnology &amp; Medical Research</v>
    <v>303 South Broadway, Suite 125, TARRYTOWN, NY, 10591 US</v>
    <v>PXMD</v>
    <v>Acciones</v>
    <v>PAXMEDICA, INC. (OTCM:PXMD)</v>
    <v>76403</v>
    <v>5606080</v>
  </rv>
  <rv s="2">
    <v>13370</v>
  </rv>
  <rv s="0">
    <v>https://www.bing.com/financeapi/forcetrigger?t=a21hur&amp;q=XNAS%3aPXS&amp;form=skydnc</v>
    <v>Learn more on Bing</v>
  </rv>
  <rv s="28">
    <v>es-ES</v>
    <v>a21hur</v>
    <v>268435456</v>
    <v>1</v>
    <v>Con tecnología de Refinitiv</v>
    <v>89</v>
    <v>90</v>
    <v>Pyxis Tankers (XNAS:PXS)</v>
    <v>3</v>
    <v>91</v>
    <v>Finance</v>
    <v>28</v>
    <v>XNAS</v>
    <v>10639540</v>
    <v>2015</v>
    <v>3.74</v>
    <v>3.8100000000000002E-2</v>
    <v>-0.08</v>
    <v>-2.1505E-2</v>
    <v>39579070</v>
    <v>3.72</v>
    <v xml:space="preserve">Pyxis Tankers Inc. is a Greece-based maritime transportation holding company. The Company is operating in the product tanker sector with a focus on medium-range (MR2) product tankers. It owns a fleet of three double-hull product tankers: Pyxis Theta with carrying capacity of approximately 51,795 dwt, Pyxis Karteria with carrying capacity of approximately 46,652 dwt, and Pyxis Lamda with carrying capacity of approximately 50,296 dwt. The Company's fleet is capable of transporting refined petroleum products, such as naphtha, gasoline, jet fuel, kerosene, diesel and fuel oil, as well as other liquid bulk items, such as vegetable oils and organic chemicals. </v>
    <v>XNAS</v>
    <v>45637.871740810158</v>
    <v>Nasdaq Stock Market</v>
    <v>13372</v>
    <v>3.8050000000000002</v>
    <v>5.5298999999999996</v>
    <v>3.63</v>
    <v>3.55</v>
    <v>USD</v>
    <v>Pyxis Tankers</v>
    <v>Pyxis Tankers</v>
    <v>1.3553999999999999</v>
    <v>3.64</v>
    <v>Freight &amp; Logistics Services</v>
    <v>K.Karamanli 59, ATHINA, ATTIKI, 151 25 GR</v>
    <v>PXS</v>
    <v>Acciones</v>
    <v>Pyxis Tankers (XNAS:PXS)</v>
    <v>42272</v>
    <v>29859</v>
  </rv>
  <rv s="2">
    <v>13373</v>
  </rv>
  <rv s="0">
    <v>https://www.bing.com/financeapi/forcetrigger?t=bwf9yc&amp;q=XNAS%3aPXSAP&amp;form=skydnc</v>
    <v>Learn more on Bing</v>
  </rv>
  <rv s="58">
    <v>es-ES</v>
    <v>bwf9yc</v>
    <v>268435456</v>
    <v>1</v>
    <v>1</v>
    <v>Con tecnología de Refinitiv</v>
    <v>173</v>
    <v>174</v>
    <v>Pyxis Tankers (XNAS:PXSAP)</v>
    <v>3</v>
    <v>175</v>
    <v>Finance</v>
    <v>55</v>
    <v>XNAS</v>
    <v>10701090</v>
    <v>2015</v>
    <v>24.97</v>
    <v>3.0099999999999998E-2</v>
    <v>0</v>
    <v>1.1969999999999999E-3</v>
    <v>0</v>
    <v>2.9899999999999999E-2</v>
    <v>52756360</v>
    <v>25</v>
    <v xml:space="preserve">Pyxis Tankers Inc. is a Greece-based maritime transportation holding company. The Company is operating in the product tanker sector with a focus on medium-range (MR2) product tankers. It owns a fleet of three double-hull product tankers: Pyxis Theta with carrying capacity of approximately 51,795 dwt, Pyxis Karteria with carrying capacity of approximately 46,652 dwt, and Pyxis Lamda with carrying capacity of approximately 50,296 dwt. The Company's fleet is capable of transporting refined petroleum products, such as naphtha, gasoline, jet fuel, kerosene, diesel and fuel oil, as well as other liquid bulk items, such as vegetable oils and organic chemicals. </v>
    <v>XNAS</v>
    <v>45583.833342279686</v>
    <v>Nasdaq Stock Market</v>
    <v>13375</v>
    <v>24.970099999999999</v>
    <v>27.1</v>
    <v>24.97</v>
    <v>23</v>
    <v>USD</v>
    <v>Pyxis Tankers</v>
    <v>Pyxis Tankers</v>
    <v>0</v>
    <v>25</v>
    <v>25</v>
    <v>Freight &amp; Logistics Services</v>
    <v>K.Karamanli 59, ATHINA, ATTIKI, 151 25 GR</v>
    <v>PXSAP</v>
    <v>Acciones</v>
    <v>Pyxis Tankers (XNAS:PXSAP)</v>
    <v>762</v>
    <v>3113</v>
  </rv>
  <rv s="2">
    <v>13376</v>
  </rv>
  <rv s="0">
    <v>https://www.bing.com/financeapi/forcetrigger?t=c1wtz2&amp;q=XNAS%3aPYCR&amp;form=skydnc</v>
    <v>Learn more on Bing</v>
  </rv>
  <rv s="7">
    <v>es-ES</v>
    <v>c1wtz2</v>
    <v>268435456</v>
    <v>1</v>
    <v>Con tecnología de Refinitiv</v>
    <v>25</v>
    <v>26</v>
    <v>Paycor HCM (XNAS:PYCR)</v>
    <v>3</v>
    <v>27</v>
    <v>Finance</v>
    <v>28</v>
    <v>XNAS</v>
    <v>179658800</v>
    <v>2018</v>
    <v>19.47</v>
    <v>0.50929999999999997</v>
    <v>0.23</v>
    <v>1.188E-2</v>
    <v>3519515892</v>
    <v>19.36</v>
    <v>Paycor HCM, Inc. is a provider of human capital management (HCM) software in the United States. The Company offers solutions, such as payroll, human resources (HR) services, talent acquisition, talent management, workforce management, benefits administration, reporting and analytics, and other payroll-related services. Its services are generally provided in a Software-as-a-Service (SaaS) delivery model utilizing a cloud-based platform. The Company’s solutions target small and medium-sized businesses. The Company's HCM solution automates routine management tasks so frontline leaders can focus on the key elements that drive business performance and employee engagement, such as goal setting, coaching and talent development. The Company's comprehensive suite of solutions enables organizations to streamline administrative workflows and achieve regulatory compliance while serving as the single, secure system of record for employee data.</v>
    <v>2900</v>
    <v>XNAS</v>
    <v>45637.873596620309</v>
    <v>Nasdaq Stock Market</v>
    <v>13378</v>
    <v>19.78</v>
    <v>22.654499999999999</v>
    <v>19.21</v>
    <v>10.92</v>
    <v>USD</v>
    <v>Paycor HCM</v>
    <v>Paycor HCM</v>
    <v>0</v>
    <v>19.59</v>
    <v>Software &amp; IT Services</v>
    <v>4811 Montgomery Road, CINCINNATI, OH, 45212 US</v>
    <v>PYCR</v>
    <v>Acciones</v>
    <v>Paycor HCM (XNAS:PYCR)</v>
    <v>400953</v>
    <v>981535</v>
  </rv>
  <rv s="2">
    <v>13379</v>
  </rv>
  <rv s="0">
    <v>https://www.bing.com/financeapi/forcetrigger?t=a21ia2&amp;q=XNYS%3aPYN&amp;form=skydnc</v>
    <v>Learn more on Bing</v>
  </rv>
  <rv s="26">
    <v>es-ES</v>
    <v>a21ia2</v>
    <v>268435456</v>
    <v>1</v>
    <v>Con tecnología de Refinitiv</v>
    <v>81</v>
    <v>82</v>
    <v>PIMCO NY Muni Income III (XNYS:PYN)</v>
    <v>14</v>
    <v>83</v>
    <v>Finance</v>
    <v>76</v>
    <v>XNYS</v>
    <v>6.09</v>
    <v>2.1206999999999998</v>
    <v>-0.02</v>
    <v>-3.3E-3</v>
    <v>38312599.340000004</v>
    <v>6.06</v>
    <v>45637.869906770313</v>
    <v>1.7299999999999999E-2</v>
    <v>New York Stock Exchange</v>
    <v>13381</v>
    <v>6.09</v>
    <v>6.37</v>
    <v>6.0201000000000002</v>
    <v>5.64</v>
    <v>USD</v>
    <v>PIMCO NY Muni Income III</v>
    <v>6.04</v>
    <v>PYN</v>
    <v>ETF</v>
    <v>PIMCO NY Muni Income III (XNYS:PYN)</v>
    <v>28373</v>
    <v>28584</v>
  </rv>
  <rv s="2">
    <v>13382</v>
  </rv>
  <rv s="0">
    <v>https://www.bing.com/financeapi/forcetrigger?t=buze9c&amp;q=XNAS%3aPYPD&amp;form=skydnc</v>
    <v>Learn more on Bing</v>
  </rv>
  <rv s="7">
    <v>es-ES</v>
    <v>buze9c</v>
    <v>268435456</v>
    <v>1</v>
    <v>Con tecnología de Refinitiv</v>
    <v>25</v>
    <v>26</v>
    <v>PolyPid (XNAS:PYPD)</v>
    <v>3</v>
    <v>27</v>
    <v>Finance</v>
    <v>28</v>
    <v>XNAS</v>
    <v>6803480</v>
    <v>2008</v>
    <v>2.95</v>
    <v>1.3399000000000001</v>
    <v>-0.13</v>
    <v>-4.4368999999999999E-2</v>
    <v>19525980</v>
    <v>2.93</v>
    <v>Polypid Ltd is a biopharmaceutical company at the clinical stage, based in Israel . The company focuses on the development, production and commercialization of new, locally administered therapies to improve surgical results. The main product is PLEX technology, which is located in the place of surgery and ensures controlled and continuous delivery of medicines.</v>
    <v>59</v>
    <v>XNAS</v>
    <v>45637.869474525003</v>
    <v>Nasdaq Stock Market</v>
    <v>13384</v>
    <v>3.13</v>
    <v>9.1999999999999993</v>
    <v>2.7850000000000001</v>
    <v>2.7850000000000001</v>
    <v>USD</v>
    <v>PolyPid</v>
    <v>PolyPid</v>
    <v>0</v>
    <v>2.8</v>
    <v>Pharmaceuticals</v>
    <v>18 Hasivim Street, P.O Box 7126, PETAH TIKVA, 4917002 IL</v>
    <v>PYPD</v>
    <v>Acciones</v>
    <v>PolyPid (XNAS:PYPD)</v>
    <v>55964</v>
    <v>17889</v>
  </rv>
  <rv s="2">
    <v>13385</v>
  </rv>
  <rv s="0">
    <v>https://www.bing.com/financeapi/forcetrigger?t=a21icw&amp;q=XNAS%3aPYPL&amp;form=skydnc</v>
    <v>Learn more on Bing</v>
  </rv>
  <rv s="7">
    <v>es-ES</v>
    <v>a21icw</v>
    <v>268435456</v>
    <v>1</v>
    <v>Con tecnología de Refinitiv</v>
    <v>25</v>
    <v>26</v>
    <v>PAYPAL HOLDINGS, INC. (XNAS:PYPL)</v>
    <v>3</v>
    <v>27</v>
    <v>Finance</v>
    <v>28</v>
    <v>XNAS</v>
    <v>1002539000</v>
    <v>2015</v>
    <v>88.62</v>
    <v>1.4428000000000001</v>
    <v>2.04</v>
    <v>2.2982999999999996E-2</v>
    <v>91030541200</v>
    <v>88.76</v>
    <v>PayPal Holdings, Inc. es una plataforma tecnológica que permite pagos digitales y simplifica las experiencias comerciales en nombre de comerciantes y consumidores de todo el mundo. Las soluciones de pago de la Compañía permiten a sus clientes conectarse, realizar transacciones y enviar y recibir pagos, ya sea en línea o en persona. Opera una red global de dos lados a escala que conecta a comerciantes y consumidores con 435 millones de cuentas activas en más de 200 mercados. Sus marcas incluyen PayPal, Braintree, Venmo, Xoom, Hyperwallet, PayPal Zettle, PayPal Honey y Paidy. Permite a los consumidores intercambiar fondos con comerciantes utilizando una variedad de fuentes de financiación, que incluyen una cuenta bancaria, un saldo de cuenta de PayPal o Venmo, productos de crédito de la marca PayPal y Venmo, incluidos sus productos a plazos, una tarjeta de crédito, una tarjeta de débito, ciertas criptomonedas, u otros productos de valor almacenado como tarjetas de regalo y recompensas elegibles. También ofrece a los consumidores soluciones de pago de persona a persona (P2P).</v>
    <v>27200</v>
    <v>XNAS</v>
    <v>45637.873604964843</v>
    <v>Nasdaq Stock Market</v>
    <v>13387</v>
    <v>91</v>
    <v>93.66</v>
    <v>87.84</v>
    <v>55.77</v>
    <v>USD</v>
    <v>PAYPAL HOLDINGS, INC.</v>
    <v>PAYPAL HOLDINGS, INC.</v>
    <v>21.201000000000001</v>
    <v>90.8</v>
    <v>Professional &amp; Commercial Services</v>
    <v>2211 N 1st St, SAN JOSE, CA, 95131 US</v>
    <v>PYPL</v>
    <v>Acciones</v>
    <v>PAYPAL HOLDINGS, INC. (XNAS:PYPL)</v>
    <v>4934093</v>
    <v>8848770</v>
  </rv>
  <rv s="2">
    <v>13388</v>
  </rv>
  <rv s="0">
    <v>https://www.bing.com/financeapi/forcetrigger?t=bonj77&amp;q=XNYS%3aPYT&amp;form=skydnc</v>
    <v>Learn more on Bing</v>
  </rv>
  <rv s="62">
    <v>es-ES</v>
    <v>bonj77</v>
    <v>268435456</v>
    <v>1</v>
    <v>Con tecnología de Refinitiv</v>
    <v>190</v>
    <v>191</v>
    <v>PPLUS TR S GSC-2 (XNYS:PYT)</v>
    <v>3</v>
    <v>114</v>
    <v>Finance</v>
    <v>45</v>
    <v>XNYS</v>
    <v>23.24</v>
    <v>0.22989999999999999</v>
    <v>9.9870000000000011E-3</v>
    <v>23.02</v>
    <v>XNYS</v>
    <v>45632.000000022657</v>
    <v>New York Stock Exchange</v>
    <v>13390</v>
    <v>23.2499</v>
    <v>23.504999999999999</v>
    <v>23.156600000000001</v>
    <v>21.93</v>
    <v>USD</v>
    <v>PPLUS TR S GSC-2</v>
    <v>PPLUS TR S GSC-2</v>
    <v>23.2499</v>
    <v>WORLD FINANCIAL CENTER, NEW YORK, NY, 10281 US</v>
    <v>PYT</v>
    <v>Acciones</v>
    <v>PPLUS TR S GSC-2 (XNYS:PYT)</v>
    <v>50</v>
    <v>354</v>
  </rv>
  <rv s="2">
    <v>13391</v>
  </rv>
  <rv s="0">
    <v>https://www.bing.com/financeapi/forcetrigger?t=c3jogh&amp;q=XNAS%3aPYXS&amp;form=skydnc</v>
    <v>Learn more on Bing</v>
  </rv>
  <rv s="7">
    <v>es-ES</v>
    <v>c3jogh</v>
    <v>268435456</v>
    <v>1</v>
    <v>Con tecnología de Refinitiv</v>
    <v>25</v>
    <v>26</v>
    <v>Pyxis Oncology (XNAS:PYXS)</v>
    <v>3</v>
    <v>27</v>
    <v>Finance</v>
    <v>28</v>
    <v>XNAS</v>
    <v>59465730</v>
    <v>2018</v>
    <v>1.68</v>
    <v>1.542</v>
    <v>-6.0100000000000001E-2</v>
    <v>-3.5774E-2</v>
    <v>96328536</v>
    <v>1.68</v>
    <v>Pyxis Oncology, Inc. is a clinical-stage company focused on developing therapeutics to target difficult-to-treat cancers. The Company is building therapeutics that hold the potential for mono and combination therapies. Its clinical program portfolio includes PYX-201, PYX-106 and PYX-107. PYX-201, an antibody-drug conjugate (ADC) that targets Extradomain-B Fibronectin within the tumor stroma, and PYX-106, a fully human Siglec-15-targeting antibody designed to block suppression of T-cell proliferation and function, are being evaluated in ongoing Phase 1 clinical studies in multiple types of solid tumors. PYX-107 is a CD40 agonist antibody designed to maximize its agonistic properties. Its therapeutic candidates are designed to directly kill tumor cells and to address the underlying pathologies created by cancer that enable its uncontrollable proliferation and immune evasion. Its ADC and immuno-oncology (IO) programs target a range of solid tumors resistant to current standards of care.</v>
    <v>54</v>
    <v>XNAS</v>
    <v>45637.873573645309</v>
    <v>Nasdaq Stock Market</v>
    <v>13393</v>
    <v>1.69</v>
    <v>6.85</v>
    <v>1.61</v>
    <v>1.61</v>
    <v>USD</v>
    <v>Pyxis Oncology</v>
    <v>Pyxis Oncology</v>
    <v>0</v>
    <v>1.6198999999999999</v>
    <v>Biotechnology &amp; Medical Research</v>
    <v>321 Harrison Avenue, BOSTON, MA, 02118 US</v>
    <v>PYXS</v>
    <v>Acciones</v>
    <v>Pyxis Oncology (XNAS:PYXS)</v>
    <v>1354993</v>
    <v>2138934</v>
  </rv>
  <rv s="2">
    <v>13394</v>
  </rv>
  <rv s="0">
    <v>https://www.bing.com/financeapi/forcetrigger?t=a21ilh&amp;q=XNYS%3aPZC&amp;form=skydnc</v>
    <v>Learn more on Bing</v>
  </rv>
  <rv s="26">
    <v>es-ES</v>
    <v>a21ilh</v>
    <v>268435456</v>
    <v>1</v>
    <v>Con tecnología de Refinitiv</v>
    <v>81</v>
    <v>82</v>
    <v>PIMCO CA Muni Income III (XNYS:PZC)</v>
    <v>14</v>
    <v>83</v>
    <v>Finance</v>
    <v>76</v>
    <v>XNYS</v>
    <v>7.2149999999999999</v>
    <v>2.0922999999999998</v>
    <v>-0.05</v>
    <v>-6.9399999999999991E-3</v>
    <v>173530593.28999999</v>
    <v>7.2050000000000001</v>
    <v>45637.873086492968</v>
    <v>2.3300000000000001E-2</v>
    <v>New York Stock Exchange</v>
    <v>13396</v>
    <v>7.22</v>
    <v>7.9</v>
    <v>7.15</v>
    <v>6.91</v>
    <v>USD</v>
    <v>PIMCO CA Muni Income III</v>
    <v>7.1550000000000002</v>
    <v>PZC</v>
    <v>ETF</v>
    <v>PIMCO CA Muni Income III (XNYS:PZC)</v>
    <v>63430</v>
    <v>79451</v>
  </rv>
  <rv s="2">
    <v>13397</v>
  </rv>
  <rv s="0">
    <v>https://www.bing.com/financeapi/forcetrigger?t=a21iu2&amp;q=XNYS%3aPZG&amp;form=skydnc</v>
    <v>Learn more on Bing</v>
  </rv>
  <rv s="8">
    <v>es-ES</v>
    <v>a21iu2</v>
    <v>268435456</v>
    <v>1</v>
    <v>Con tecnología de Refinitiv</v>
    <v>29</v>
    <v>30</v>
    <v>Paramount Gold (XNYS:PZG)</v>
    <v>3</v>
    <v>31</v>
    <v>Finance</v>
    <v>28</v>
    <v>XNYS</v>
    <v>66058110</v>
    <v>1992</v>
    <v>0.35299999999999998</v>
    <v>1.8707</v>
    <v>-1.0800000000000001E-2</v>
    <v>-3.0422999999999999E-2</v>
    <v>22737201</v>
    <v>0.35499999999999998</v>
    <v>Paramount Gold Nevada Corp. is engaged in the business of acquiring, exploring and developing precious metals projects in the United States of America. The Company owns both exploration and development stage projects in the states of Nevada and Oregon. Its projects include Sleeper Gold Project, Grassy Mountain Project, Frost Project, and Bald Peak Project. The Company’s material Nevada property, the Sleeper Gold Project (Sleeper), is located in Humboldt County, Nevada. Its material Oregon property, known as the Grassy Mountain Project, is located in Malheur County, Oregon, approximately 22 miles south of Vale, Oregon, and roughly 70 miles west of Boise, Idaho. The project site is situated in the rolling hills of the high desert region of the far western Snake River Plain and consists of 455 unpatented lode claims and three patented lode claims all totaling roughly 8,280 acres. Its subsidiaries include New Sleeper Gold LLC, Sleeper Mining Company, LLC, and Calico Resources USA Corp.</v>
    <v>6</v>
    <v>XNYS</v>
    <v>45637.873294282028</v>
    <v>New York Stock Exchange</v>
    <v>13399</v>
    <v>0.35899999999999999</v>
    <v>0.69</v>
    <v>0.34399999999999997</v>
    <v>0.3</v>
    <v>USD</v>
    <v>Paramount Gold</v>
    <v>Paramount Gold</v>
    <v>0.34420000000000001</v>
    <v>Metals &amp; Mining</v>
    <v>665 Anderson St, WINNEMUCCA, NV, 89445-3657 US</v>
    <v>PZG</v>
    <v>Acciones</v>
    <v>Paramount Gold (XNYS:PZG)</v>
    <v>81773</v>
    <v>212161</v>
  </rv>
  <rv s="2">
    <v>13400</v>
  </rv>
  <rv s="0">
    <v>https://www.bing.com/financeapi/forcetrigger?t=a21j9c&amp;q=XNAS%3aPZZA&amp;form=skydnc</v>
    <v>Learn more on Bing</v>
  </rv>
  <rv s="7">
    <v>es-ES</v>
    <v>a21j9c</v>
    <v>268435456</v>
    <v>1</v>
    <v>Con tecnología de Refinitiv</v>
    <v>25</v>
    <v>26</v>
    <v>Papa John's (XNAS:PZZA)</v>
    <v>3</v>
    <v>27</v>
    <v>Finance</v>
    <v>28</v>
    <v>XNAS</v>
    <v>32641620</v>
    <v>1991</v>
    <v>47.78</v>
    <v>1.1546000000000001</v>
    <v>-0.81499999999999995</v>
    <v>-1.7032000000000002E-2</v>
    <v>1535298596</v>
    <v>47.85</v>
    <v>Papa John's International, Inc. operates and franchises pizza delivery and carryout restaurants and, in certain international markets, dine-in and delivery restaurants under the trademark Papa John’s. The Company operates through four segments: Its Domestic Company-owned restaurant segment consists of the operations of all domestic Company-owned restaurants; Its North America commissaries segment comprises approximately 11 full-service regional dough production and distribution quality control centers in the United States; North America franchising segment consists of franchise sales and support activities; and International operations segment principally consists of distribution sales to franchised Papa John’s restaurants located in the United Kingdom and its franchise sales and support activities. The Company operates approximately 5,906 Papa John’s restaurants in operation, consisting of 648 Company-owned and 5,258 franchised restaurants operating in 50 countries and territories.</v>
    <v>13200</v>
    <v>XNAS</v>
    <v>45637.873582372653</v>
    <v>Nasdaq Stock Market</v>
    <v>13402</v>
    <v>48.06</v>
    <v>78.67</v>
    <v>46.85</v>
    <v>39.9</v>
    <v>USD</v>
    <v>Papa John's</v>
    <v>Papa John's</v>
    <v>16.596499999999999</v>
    <v>47.034999999999997</v>
    <v>Hotels &amp; Entertainment Services</v>
    <v>2002 Papa Johns Blvd, LOUISVILLE, KY, 40299-3393 US</v>
    <v>PZZA</v>
    <v>Acciones</v>
    <v>Papa John's (XNAS:PZZA)</v>
    <v>981019</v>
    <v>1204573</v>
  </rv>
  <rv s="2">
    <v>13403</v>
  </rv>
  <rv s="0">
    <v>https://www.bing.com/financeapi/forcetrigger?t=bx3ch7&amp;q=XNYS%3aXPOA&amp;form=skydnc</v>
    <v>Learn more on Bing</v>
  </rv>
  <rv s="8">
    <v>es-ES</v>
    <v>bx3ch7</v>
    <v>268435456</v>
    <v>1</v>
    <v>Con tecnología de Refinitiv</v>
    <v>29</v>
    <v>30</v>
    <v>D-Wave Quantum (XNYS:QBTS)</v>
    <v>3</v>
    <v>31</v>
    <v>Finance</v>
    <v>28</v>
    <v>XNYS</v>
    <v>224014800</v>
    <v>2022</v>
    <v>4.9400000000000004</v>
    <v>1.7427999999999999</v>
    <v>-0.57999999999999996</v>
    <v>-0.123932</v>
    <v>918460679</v>
    <v>4.68</v>
    <v>D-Wave Quantum Inc. is a quantum computing company, which is engaged in the development and delivery of quantum computing systems, software, and services. The Company builds and delivers the systems, cloud services, application development tools, and professional services to support the end-to-end quantum computing journey for enterprises and developers. The Company's products include The Leap and The Advantage. The Leap quantum cloud service delivers immediate, real-time access to its Advantage quantum computer and quantum hybrid solver services. The Advantage quantum system is a quantum computer designed for business. It also provides quantum applications to a range of customer including, scheduling, mobility, logistics, drug discovery, portfolio optimization, manufacturing processes, and others. Its offers solutions across workforce scheduling, production scheduling, vehicle routing, resource optimization and cargo loading.</v>
    <v>200</v>
    <v>XNYS</v>
    <v>45637.873588240625</v>
    <v>New York Stock Exchange</v>
    <v>13405</v>
    <v>4.97</v>
    <v>5.38</v>
    <v>3.75</v>
    <v>0.68130000000000002</v>
    <v>USD</v>
    <v>D-Wave Quantum</v>
    <v>D-Wave Quantum</v>
    <v>4.0999999999999996</v>
    <v>Software &amp; IT Services</v>
    <v>3033 Beta Avenue, BURNABY, BC, V5G 4M9 CA</v>
    <v>QBTS</v>
    <v>Acciones</v>
    <v>D-Wave Quantum (XNYS:QBTS)</v>
    <v>82844150</v>
    <v>35444811</v>
  </rv>
  <rv s="2">
    <v>13406</v>
  </rv>
  <rv s="0">
    <v>http://en.wikipedia.org/wiki/Qualcomm</v>
    <v>Wikipedia</v>
  </rv>
  <rv s="43">
    <v>596</v>
    <v>13408</v>
  </rv>
  <rv s="44">
    <v>133</v>
    <v>https://www.bing.com/th?id=AMMS_2b1c176dae370ecc0d55a1517537f595&amp;qlt=95</v>
    <v>13409</v>
    <v>0</v>
    <v>https://www.bing.com/images/search?form=xlimg&amp;q=qualcomm</v>
    <v>Image of QUALCOMM INCORPORATED</v>
  </rv>
  <rv s="0">
    <v>https://www.bing.com/financeapi/forcetrigger?t=a21k2w&amp;q=XNAS%3aQCOM&amp;form=skydnc</v>
    <v>Learn more on Bing</v>
  </rv>
  <rv s="45">
    <v>es-ES</v>
    <v>a21k2w</v>
    <v>268435456</v>
    <v>1</v>
    <v>Con tecnología de Refinitiv</v>
    <v>128</v>
    <v>129</v>
    <v>QUALCOMM INCORPORATED (XNAS:QCOM)</v>
    <v>131</v>
    <v>144</v>
    <v>Finance</v>
    <v>28</v>
    <v>XNAS</v>
    <v>1111000000</v>
    <v>1991</v>
    <v>157.29</v>
    <v>1.2552000000000001</v>
    <v>3.44</v>
    <v>2.1985999999999999E-2</v>
    <v>177648900000</v>
    <v>156.46</v>
    <v>Qualcomm Incorporated se dedica al desarrollo y comercialización de tecnologías fundamentales para la industria inalámbrica. Los segmentos de la Compañía son Qualcomm CDMA Technologies (QCT), Qualcomm Technology Licensing (QTL) y Qualcomm Strategic Initiatives (QSI). El segmento de QCT desarrolla y suministra circuitos integrados y software de sistema basados ​​en tercera generación/cuarta generación/quinta generación (3G/4G/5G) y otras tecnologías para uso en comunicaciones inalámbricas de voz y datos, redes, computación, multimedia y productos del sistema de posicionamiento global (GPS). El segmento de QTL otorga licencias o proporciona derechos de uso de partes de su cartera de propiedad intelectual, que, entre otros derechos, incluye ciertos derechos de patente esenciales y/o útiles en la fabricación, venta y/o uso de ciertos productos inalámbricos, incluidos, sin limitación, productos que implementan estándares 5G basados ​​en CDMA2000, WCDMA, LTE y/o OFDMA y sus derivados. El segmento de QSI realiza inversiones estratégicas.</v>
    <v>49000</v>
    <v>XNAS</v>
    <v>45637.873599791405</v>
    <v>13410</v>
    <v>Nasdaq Stock Market</v>
    <v>13411</v>
    <v>160.46</v>
    <v>230.63</v>
    <v>156.97</v>
    <v>134.07</v>
    <v>USD</v>
    <v>QUALCOMM INCORPORATED</v>
    <v>QUALCOMM INCORPORATED</v>
    <v>17.4892</v>
    <v>159.9</v>
    <v>Semiconductors &amp; Semiconductor Equipment</v>
    <v>5775 Morehouse Dr, SAN DIEGO, CA, 92121 US</v>
    <v>QCOM</v>
    <v>Acciones</v>
    <v>QUALCOMM INCORPORATED (XNAS:QCOM)</v>
    <v>3850056</v>
    <v>9328092</v>
  </rv>
  <rv s="2">
    <v>13412</v>
  </rv>
  <rv s="0">
    <v>https://www.bing.com/financeapi/forcetrigger?t=a21k8m&amp;q=XNAS%3aQCRH&amp;form=skydnc</v>
    <v>Learn more on Bing</v>
  </rv>
  <rv s="7">
    <v>es-ES</v>
    <v>a21k8m</v>
    <v>268435456</v>
    <v>1</v>
    <v>Con tecnología de Refinitiv</v>
    <v>25</v>
    <v>26</v>
    <v>QCR Hldgs (XNAS:QCRH)</v>
    <v>3</v>
    <v>27</v>
    <v>Finance</v>
    <v>28</v>
    <v>XNAS</v>
    <v>16868930</v>
    <v>1993</v>
    <v>89.84</v>
    <v>0.96970000000000001</v>
    <v>1.875</v>
    <v>2.1145999999999998E-2</v>
    <v>1527397266</v>
    <v>88.67</v>
    <v>QCR Holdings, Inc. is a multi-bank holding company. The Company serves the Quad Cities, Cedar Rapids, Waterloo/Cedar Falls, Des Moines/Ankeny and Springfield communities, through four wholly owned banking subsidiaries (Banks), Quad City Bank &amp; Trust (QCBT), Cedar Rapids Bank &amp; Trust (CRBT), Community State Bank (CSB) and Guaranty Bank (GB), which provides full-service commercial and consumer banking and trust and asset management services. The Company’s principal business consists of attracting deposits and investing those deposits in loans/leases and securities. The Company is also engaged in direct financing lease contracts and equipment financing agreements through m2, a wholly owned subsidiary of QCBT based in Waukesha, Wisconsin. It is also engaged in wealth management services through its banking subsidiaries. It also provides a range of commercial and retail lending/leasing and investment services to corporations, partnerships, individuals, and government agencies.</v>
    <v>976</v>
    <v>XNAS</v>
    <v>45637.873071631249</v>
    <v>Nasdaq Stock Market</v>
    <v>13414</v>
    <v>91.484999999999999</v>
    <v>96.08</v>
    <v>89.23</v>
    <v>53.22</v>
    <v>USD</v>
    <v>QCR Hldgs</v>
    <v>QCR Hldgs</v>
    <v>13.0718</v>
    <v>90.545000000000002</v>
    <v>Banking Services</v>
    <v>3551 7th St, MOLINE, IL, 61265 US</v>
    <v>QCRH</v>
    <v>Acciones</v>
    <v>QCR Hldgs (XNAS:QCRH)</v>
    <v>74636</v>
    <v>77240</v>
  </rv>
  <rv s="2">
    <v>13415</v>
  </rv>
  <rv s="0">
    <v>https://www.bing.com/financeapi/forcetrigger?t=a21kbh&amp;q=XNYS%3aQD&amp;form=skydnc</v>
    <v>Learn more on Bing</v>
  </rv>
  <rv s="7">
    <v>es-ES</v>
    <v>a21kbh</v>
    <v>268435456</v>
    <v>1</v>
    <v>Con tecnología de Refinitiv</v>
    <v>25</v>
    <v>26</v>
    <v>Qudian (XNYS:QD)</v>
    <v>3</v>
    <v>27</v>
    <v>Finance</v>
    <v>28</v>
    <v>XNYS</v>
    <v>189403900</v>
    <v>2016</v>
    <v>3.01</v>
    <v>0.74719999999999998</v>
    <v>-0.05</v>
    <v>-1.6611000000000001E-2</v>
    <v>560635544</v>
    <v>3.01</v>
    <v>Qudian Inc is a consumer-oriented technology holding company. The Company is mainly engaged in the provision of credit solutions to consumers. The Company is committed to provide consumer products and services to satisfy Chinese consumers' needs by leveraging its technology capabilities. The Company is mainly engaged in two businesses. The credit business offers small cash credit products to consumers and undertakes the related credit risk. The Company's cash credit products include short-term and unsecured lines of credit products. The ready-to-cook meal or QD Food business provides packaged ingredients and condiments, along with easy-to-follow cooking instructions for consumers. The Company mainly conducts its businesses in the domestic market.</v>
    <v>305</v>
    <v>XNYS</v>
    <v>45637.873510219528</v>
    <v>New York Stock Exchange</v>
    <v>13417</v>
    <v>3.05</v>
    <v>3.1989999999999998</v>
    <v>2.93</v>
    <v>1.52</v>
    <v>USD</v>
    <v>Qudian</v>
    <v>Qudian</v>
    <v>70.285700000000006</v>
    <v>2.96</v>
    <v>Financial Technology (Fintech) &amp; Infrastructure</v>
    <v>Tower A, AVIC Zijin Plaza, Siming District, XIAMEN, FUJIAN, 361000 CN</v>
    <v>QD</v>
    <v>Acciones</v>
    <v>Qudian (XNYS:QD)</v>
    <v>534849</v>
    <v>690578</v>
  </rv>
  <rv s="2">
    <v>13418</v>
  </rv>
  <rv s="0">
    <v>https://www.bing.com/financeapi/forcetrigger?t=a21kh7&amp;q=XNAS%3aQDEL&amp;form=skydnc</v>
    <v>Learn more on Bing</v>
  </rv>
  <rv s="7">
    <v>es-ES</v>
    <v>a21kh7</v>
    <v>268435456</v>
    <v>1</v>
    <v>Con tecnología de Refinitiv</v>
    <v>25</v>
    <v>26</v>
    <v>QUIDELORTHO CORPORATION (XNAS:QDEL)</v>
    <v>3</v>
    <v>27</v>
    <v>Finance</v>
    <v>28</v>
    <v>XNAS</v>
    <v>67256720</v>
    <v>2021</v>
    <v>39.65</v>
    <v>9.9199999999999997E-2</v>
    <v>2.89</v>
    <v>7.5064999999999993E-2</v>
    <v>2783755640</v>
    <v>38.5</v>
    <v>QUIDELORTHO CORPORATION es una empresa de diagnóstico in vitro. La Compañía se dedica al desarrollo y fabricación de tecnologías avanzadas en pruebas de diagnóstico. Su cartera de productos cubre una gama de pruebas en el punto de atención para enfermedades infecciosas, salud cardíaca crítica y biomarcadores autoinmunes, y una gama de productos clínicos y para el hogar para detectar COVID-19. Las capacidades de la Empresa incluyen el desarrollo de inmunoensayos, la fabricación automatizada, la caracterización y el desarrollo de anticuerpos monoclonales, el desarrollo de ensayos moleculares, el diagnóstico in vitro basado en laboratorio, las soluciones para bancos de sangre y la preselección de transfusiones. Sus categorías de productos incluyen flujo lateral de lectura visual, anticuerpos fluorescentes directos, producción de microtítulos, productos de inmunoensayo fluorescente, productos de diagnóstico molecular, incluido su Savanna, inmunodiagnóstico y sistemas de prueba integrados, pruebas previas a la transfusión, sistemas y servicios de detección de donantes de inmunodiagnóstico, y servicios de ortopedia e informática.</v>
    <v>7100</v>
    <v>XNAS</v>
    <v>45637.873193344531</v>
    <v>Nasdaq Stock Market</v>
    <v>13420</v>
    <v>41.62</v>
    <v>75.855000000000004</v>
    <v>39.174999999999997</v>
    <v>29.734999999999999</v>
    <v>USD</v>
    <v>QUIDELORTHO CORPORATION</v>
    <v>QUIDELORTHO CORPORATION</v>
    <v>0</v>
    <v>41.39</v>
    <v>Healthcare Equipment &amp; Supplies</v>
    <v>9975 Summers Ridge Road, SAN DIEGO, CA, 92121 US</v>
    <v>QDEL</v>
    <v>Acciones</v>
    <v>QUIDELORTHO CORPORATION (XNAS:QDEL)</v>
    <v>1532752</v>
    <v>1161015</v>
  </rv>
  <rv s="2">
    <v>13421</v>
  </rv>
  <rv s="0">
    <v>https://www.bing.com/financeapi/forcetrigger?t=c1qu4c&amp;q=XNAS%3aKAII&amp;form=skydnc</v>
    <v>Learn more on Bing</v>
  </rv>
  <rv s="50">
    <v>es-ES</v>
    <v>c1qu4c</v>
    <v>268435456</v>
    <v>1</v>
    <v>1</v>
    <v>Con tecnología de Refinitiv</v>
    <v>35</v>
    <v>149</v>
    <v>Quadro Acqsn One (XNAS:QDRO)</v>
    <v>3</v>
    <v>37</v>
    <v>Finance</v>
    <v>45</v>
    <v>XNAS</v>
    <v>7820680</v>
    <v>2020</v>
    <v>11</v>
    <v>0</v>
    <v>0</v>
    <v>85636446</v>
    <v>10.96</v>
    <v>Quadro Acquisition One Corp is a blank check company. The Company is focused on seeking to acquire high growth companies in connectivity outside United States. The Company’s connectivity stands for logistics, data and financial infrastructure helping people and economies cooperate and grow through enhanced and seamless connection, removing boundaries in finance, data, material and human flows.</v>
    <v>XNAS</v>
    <v>45440.833375231246</v>
    <v>Nasdaq Stock Market</v>
    <v>13423</v>
    <v>11</v>
    <v>11.74</v>
    <v>10.95</v>
    <v>10.43</v>
    <v>USD</v>
    <v>Quadro Acqsn One</v>
    <v>Quadro Acqsn One</v>
    <v>219.9237</v>
    <v>10.95</v>
    <v>Holding Companies</v>
    <v>2685 Nottingham Avenue, LOS ANGELES, CA, 90027 US</v>
    <v>QDRO</v>
    <v>Acciones</v>
    <v>Quadro Acqsn One (XNAS:QDRO)</v>
    <v>7914</v>
    <v>11297</v>
  </rv>
  <rv s="2">
    <v>13424</v>
  </rv>
  <rv s="12">
    <v>es-ES</v>
    <v>cbp8kr</v>
    <v>268435456</v>
    <v>1</v>
    <v>Con tecnología de Refinitiv</v>
    <v>42</v>
    <v>43</v>
    <v>Quetta Acqsn (XNAS:QETA)</v>
    <v>44</v>
    <v>37</v>
    <v>Finance</v>
    <v>45</v>
    <v>XNAS</v>
    <v>8947040</v>
    <v>2023</v>
    <v>10.54</v>
    <v>0</v>
    <v>0</v>
    <v>94301850</v>
    <v>10.54</v>
    <v>Quetta Acquisition Corporation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The Company intends to focus on operating businesses in Asia (excluding China, Hong Kong, and Macau), with a digital asset exchange, such as a bitcoin marketplace. The Company has not commenced any operations nor generated any revenues.</v>
    <v>XNAS</v>
    <v>45637.825197048434</v>
    <v>Nasdaq Stock Market</v>
    <v>10.54</v>
    <v>10.54</v>
    <v>10.54</v>
    <v>10.08</v>
    <v>USD</v>
    <v>Quetta Acqsn</v>
    <v>Quetta Acqsn</v>
    <v>41.151000000000003</v>
    <v>10.54</v>
    <v>Holding Companies</v>
    <v>1185 Avenue Of The Americas, Floor 3, NEW YORK, NY, 10036 US</v>
    <v>QETA</v>
    <v>Acciones</v>
    <v>Quetta Acqsn (XNAS:QETA)</v>
    <v>2002</v>
    <v>15510</v>
  </rv>
  <rv s="2">
    <v>13426</v>
  </rv>
  <rv s="36">
    <v>es-ES</v>
    <v>caqhr7</v>
    <v>268435456</v>
    <v>1</v>
    <v>Con tecnología de Refinitiv</v>
    <v>112</v>
    <v>113</v>
    <v>QUETTA ACQUISITION UNT (XNAS:QETAU)</v>
    <v>19</v>
    <v>114</v>
    <v>Finance</v>
    <v>115</v>
    <v>XNAS</v>
    <v>10.65</v>
    <v>0.02</v>
    <v>1.885E-3</v>
    <v>10.61</v>
    <v>45622.875003228903</v>
    <v>Nasdaq Stock Market</v>
    <v>10.65</v>
    <v>12.54</v>
    <v>10.63</v>
    <v>10.050000000000001</v>
    <v>USD</v>
    <v>QUETTA ACQUISITION UNT</v>
    <v>10.63</v>
    <v>QETAU</v>
    <v>ETF</v>
    <v>QUETTA ACQUISITION UNT (XNAS:QETAU)</v>
    <v>405</v>
    <v>311</v>
  </rv>
  <rv s="2">
    <v>13428</v>
  </rv>
  <rv s="0">
    <v>https://www.bing.com/financeapi/forcetrigger?t=bo9mnm&amp;q=XNAS%3aQFIN&amp;form=skydnc</v>
    <v>Learn more on Bing</v>
  </rv>
  <rv s="9">
    <v>es-ES</v>
    <v>bo9mnm</v>
    <v>268435456</v>
    <v>1</v>
    <v>Con tecnología de Refinitiv</v>
    <v>32</v>
    <v>33</v>
    <v>Qifu Technology (XNAS:QFIN)</v>
    <v>3</v>
    <v>34</v>
    <v>Finance</v>
    <v>28</v>
    <v>XNAS</v>
    <v>155254500</v>
    <v>38</v>
    <v>0.68459999999999999</v>
    <v>0.15</v>
    <v>3.9399999999999999E-3</v>
    <v>5933826990</v>
    <v>38.07</v>
    <v>Qifu Technology Inc, formerly 360 DigiTech Inc, is a China-based company mainly engaged in credit technology services. The services provided by the Company are divided into credit-driven services and platform services according to the nature of the service and the level of related credit risk. The credit-driven services match potential borrowers with financial institutions, enabling financial institutions to obtain borrowers, conduct credit evaluation, fund matching and post-loan services. The platform services include a full range of loan assistance and post-loan services under the capital-light model, intelligent marketing services, referral services, and risk management software as services (SaaS) for financial institution partners under the Intelligent Credit Engine (ICE) model.</v>
    <v>3121</v>
    <v>XNAS</v>
    <v>45637.873541921093</v>
    <v>Nasdaq Stock Market</v>
    <v>13430</v>
    <v>38.49</v>
    <v>40.310899999999997</v>
    <v>37.85</v>
    <v>13.71</v>
    <v>USD</v>
    <v>Qifu Technology</v>
    <v>Qifu Technology</v>
    <v>7.6140999999999996</v>
    <v>38.22</v>
    <v>Banking Services</v>
    <v>7/F, Lujiazui Finance Plaza, No. 1217 Dongfang Road, Pudong New Area, SHANGHAI, SHANGHAI CN</v>
    <v>QFIN</v>
    <v>Acciones</v>
    <v>Qifu Technology (XNAS:QFIN)</v>
    <v>539512</v>
    <v>1527951</v>
  </rv>
  <rv s="2">
    <v>13431</v>
  </rv>
  <rv s="0">
    <v>https://www.bing.com/financeapi/forcetrigger?t=bzy3im&amp;q=XNYS%3aQFTA&amp;form=skydnc</v>
    <v>Learn more on Bing</v>
  </rv>
  <rv s="7">
    <v>es-ES</v>
    <v>bzy3im</v>
    <v>268435456</v>
    <v>1</v>
    <v>Con tecnología de Refinitiv</v>
    <v>25</v>
    <v>26</v>
    <v>Atlasclear Hldg (XNYS:ATCH)</v>
    <v>3</v>
    <v>27</v>
    <v>Finance</v>
    <v>28</v>
    <v>XNYS</v>
    <v>23275170</v>
    <v>2022</v>
    <v>0.2203</v>
    <v>-0.18759999999999999</v>
    <v>-1.12E-2</v>
    <v>-4.7781999999999998E-2</v>
    <v>5195017</v>
    <v>0.2344</v>
    <v>AtlasClear Holdings, Inc. is a technology-enabled financial services company. The Company offers a business-to-business platform for trading, clearing, settlement and banking of financial products with a focus on small and middle market financial services firms. It focuses on building a fully vertically integrated suite of cloud-based products, including account opening, trade execution, risk management, regulatory reporting, and settlement. It intends to offer clients the flexibility to choose from a variety of pre-built suites that serve a range of business models. It intends to target the client base for its banking and brokerage services, including financial services firms, including brokerage firms, hedge funds, pension plans, and family offices that are not adequately served by other correspondent clearing firms and banks. The Company is also engaged in providing full-service correspondent securities broker-dealer services through Wilson-Davis &amp; Co., Inc. (Wilson-Davis).</v>
    <v>45</v>
    <v>XNYS</v>
    <v>45637.872545810154</v>
    <v>New York Stock Exchange</v>
    <v>13433</v>
    <v>0.22689999999999999</v>
    <v>10.26</v>
    <v>0.21</v>
    <v>0.1237</v>
    <v>USD</v>
    <v>Atlasclear Hldg</v>
    <v>Atlasclear Hldg</v>
    <v>3.3243999999999998</v>
    <v>0.22320000000000001</v>
    <v>Financial Technology (Fintech) &amp; Infrastructure</v>
    <v>4030 Henderson Blvd., Suite 712, TAMPA, FL, 33629 US</v>
    <v>ATCH</v>
    <v>Acciones</v>
    <v>Atlasclear Hldg (XNYS:ATCH)</v>
    <v>510030</v>
    <v>19730734</v>
  </rv>
  <rv s="2">
    <v>13434</v>
  </rv>
  <rv s="0">
    <v>https://www.bing.com/financeapi/forcetrigger?t=ayc2f2&amp;q=XNYS%3aQGEN&amp;form=skydnc</v>
    <v>Learn more on Bing</v>
  </rv>
  <rv s="7">
    <v>es-ES</v>
    <v>ayc2f2</v>
    <v>268435456</v>
    <v>1</v>
    <v>Con tecnología de Refinitiv</v>
    <v>25</v>
    <v>26</v>
    <v>Qiagen NV (XNYS:QGEN)</v>
    <v>3</v>
    <v>27</v>
    <v>Finance</v>
    <v>28</v>
    <v>XNYS</v>
    <v>222257000</v>
    <v>1996</v>
    <v>46.16</v>
    <v>0.36930000000000002</v>
    <v>-0.02</v>
    <v>-4.3409999999999998E-4</v>
    <v>10234934850</v>
    <v>46.07</v>
    <v>Qiagen N.V. es un holding con sede en los Países Bajos. La Compañía se dedica a proporcionar soluciones Sample to Insight que transforman las muestras biológicas en conocimientos moleculares. Sus soluciones Sample to Insight integran tecnologías de muestras y ensayos, bioinformática y sistemas de automatización. Sus tecnologías de muestreo se utilizan para aislar y preparar el ácido desoxirribonucleico (ADN), el ácido ribonucleico (ARN) y las proteínas de la sangre u otros líquidos, tejidos, plantas u otros materiales. Sus tecnologías de ensayo hacen visibles estas biomoléculas para su análisis, como la identificación de la información genética de un patógeno o de una mutación genética en un tumor. Sus soluciones bioinformáticas interpretan los datos para proporcionar información procesable. Las plataformas de automatización de la Compañía, basadas en la reacción en cadena de la polimerasa (PCR), la secuenciación de nueva generación (NGS) y otras tecnologías, las unen en los flujos de trabajo de las pruebas moleculares, desde la Muestra hasta la Perspectiva.</v>
    <v>5900</v>
    <v>XNYS</v>
    <v>45637.87358912031</v>
    <v>New York Stock Exchange</v>
    <v>13436</v>
    <v>46.16</v>
    <v>47.44</v>
    <v>45.72</v>
    <v>39.03</v>
    <v>USD</v>
    <v>Qiagen NV</v>
    <v>Qiagen NV</v>
    <v>112.9165</v>
    <v>46.05</v>
    <v>Biotechnology &amp; Medical Research</v>
    <v>Hulsterweg 82, VENLO, LIMBURG, 5912 PL NL</v>
    <v>QGEN</v>
    <v>Acciones</v>
    <v>Qiagen NV (XNYS:QGEN)</v>
    <v>556108</v>
    <v>898298</v>
  </rv>
  <rv s="2">
    <v>13437</v>
  </rv>
  <rv s="0">
    <v>https://www.bing.com/financeapi/forcetrigger?t=bury3m&amp;q=XNAS%3aQH&amp;form=skydnc</v>
    <v>Learn more on Bing</v>
  </rv>
  <rv s="9">
    <v>es-ES</v>
    <v>bury3m</v>
    <v>268435456</v>
    <v>1</v>
    <v>Con tecnología de Refinitiv</v>
    <v>32</v>
    <v>33</v>
    <v>Quhuo (XNAS:QH)</v>
    <v>3</v>
    <v>34</v>
    <v>Finance</v>
    <v>28</v>
    <v>XNAS</v>
    <v>8969500</v>
    <v>1.4</v>
    <v>0.56489999999999996</v>
    <v>-0.02</v>
    <v>-1.4184E-2</v>
    <v>126470000</v>
    <v>1.41</v>
    <v>Quhuo Ltd is a China-based holding company engaged in providing operational solutions to on-demand consumer service businesses. The Company's businesses include on-demand food delivery solution services, bike-sharing maintenance solution services, ride-hailing solutions services, housekeeping solutions and other services. The on-demand food delivery solution services include assigning the Company's delivery riders to target delivery areas and thus serve the industry customers, and the training and management for the riders. The bike-sharing maintenance solution services include maintenance of orderliness of bikes, redistribution and transportation of idled bikes. The ride-hailing solutions services include the leasing of cars to the drivers and the provision of ride-hailing management services.</v>
    <v>490</v>
    <v>XNAS</v>
    <v>45637.865092036722</v>
    <v>Nasdaq Stock Market</v>
    <v>13439</v>
    <v>1.46</v>
    <v>2.2698999999999998</v>
    <v>1.37</v>
    <v>0.252</v>
    <v>USD</v>
    <v>Quhuo</v>
    <v>Quhuo</v>
    <v>0</v>
    <v>1.39</v>
    <v>Freight &amp; Logistics Services</v>
    <v>3rd Floor, Block D, Tonghui Building, No. 1132 Huihe South Street, Chaoyang District, BEIJING, BEIJING, 100020 CN</v>
    <v>QH</v>
    <v>Acciones</v>
    <v>Quhuo (XNAS:QH)</v>
    <v>25392</v>
    <v>33962</v>
  </rv>
  <rv s="2">
    <v>13440</v>
  </rv>
  <rv s="0">
    <v>https://www.bing.com/financeapi/forcetrigger?t=a2s2c7&amp;q=XNAS%3aQIPT&amp;form=skydnc</v>
    <v>Learn more on Bing</v>
  </rv>
  <rv s="7">
    <v>es-ES</v>
    <v>a2s2c7</v>
    <v>268435456</v>
    <v>1</v>
    <v>Con tecnología de Refinitiv</v>
    <v>25</v>
    <v>26</v>
    <v>Quipt Home Medic (XNAS:QIPT)</v>
    <v>3</v>
    <v>71</v>
    <v>Finance</v>
    <v>28</v>
    <v>XNAS</v>
    <v>43091270</v>
    <v>2017</v>
    <v>2.85</v>
    <v>0.98960000000000004</v>
    <v>-1.1000000000000001E-3</v>
    <v>-3.9010000000000005E-4</v>
    <v>171934200</v>
    <v>2.82</v>
    <v>Quipt Home Medical Corp. is a home medical equipment provider. The Company specializes in improving the home management of chronic illness through the application of telehealth systems and automated distribution. It provides in-home monitoring and disease management services, including end-to-end respiratory solutions for patients in the United States. It offers nebulizers, oxygen concentrators, continuous positive airway pressure (CPAP) and Bilevel Positive Airway Pressure (BiPAP) units; traditional and non-traditional medical respiratory equipment and services, and non-invasive ventilation equipment, supplies, and services. The Company's product offerings include the management of several chronic disease states focusing on patients with heart or pulmonary disease, sleep disorders, reduced mobility, and other chronic health conditions. Its products and services consist of sleep apnea and pap treatment, home ventilation, daily and ambulatory aides, and respiratory equipment rental.</v>
    <v>1200</v>
    <v>XNAS</v>
    <v>45637.873560543747</v>
    <v>Nasdaq Stock Market</v>
    <v>13442</v>
    <v>2.85</v>
    <v>5.29</v>
    <v>2.7650000000000001</v>
    <v>2.34</v>
    <v>USD</v>
    <v>Quipt Home Medic</v>
    <v>Quipt Home Medic</v>
    <v>0</v>
    <v>2.8189000000000002</v>
    <v>Healthcare Providers &amp; Services</v>
    <v>1019 TOWN DRIVE, WILDER, KY, 41076 US</v>
    <v>QIPT</v>
    <v>Acciones</v>
    <v>Quipt Home Medic (XNAS:QIPT)</v>
    <v>63936</v>
    <v>136452</v>
  </rv>
  <rv s="2">
    <v>13443</v>
  </rv>
  <rv s="0">
    <v>https://www.bing.com/financeapi/forcetrigger?t=a22b1h&amp;q=XNAS%3aQLGN&amp;form=skydnc</v>
    <v>Learn more on Bing</v>
  </rv>
  <rv s="7">
    <v>es-ES</v>
    <v>a22b1h</v>
    <v>268435456</v>
    <v>1</v>
    <v>Con tecnología de Refinitiv</v>
    <v>25</v>
    <v>26</v>
    <v>Qualigen (XNAS:QLGN)</v>
    <v>3</v>
    <v>27</v>
    <v>Finance</v>
    <v>28</v>
    <v>XNAS</v>
    <v>736430</v>
    <v>2008</v>
    <v>4.28</v>
    <v>-0.70489999999999997</v>
    <v>-0.4199</v>
    <v>-9.7879000000000008E-2</v>
    <v>3151920</v>
    <v>4.29</v>
    <v>Qualigen Therapeutics, Inc. is a clinical-stage therapeutics company. The Company is focused on developing treatments for adult and pediatric cancers. The Company’s business consists of one early-clinical-stage therapeutic program (QN-302) and one preclinical therapeutic program (Pan-RAS). Its lead program, QN-302, is an investigational small molecule G-quadruplexes (G4)-selective transcription inhibitor with strong binding affinity to G4s prevalent in cancer cells (such as pancreatic cancer). Its Pan-RAS program, which is at the preclinical stage, consists of a family of rat sarcoma virus (RAS) oncogene protein-protein interaction inhibitor small molecules inhibits or block mutated RAS genes’ proteins from binding to their effector proteins thereby leaving the proteins from the mutated RAS unable to cause further harm. Its QN-302 is in a Phase 1a clinical trial.</v>
    <v>4</v>
    <v>XNAS</v>
    <v>45637.871483274997</v>
    <v>Nasdaq Stock Market</v>
    <v>13445</v>
    <v>4.3650000000000002</v>
    <v>34.9</v>
    <v>3.87</v>
    <v>3.3357999999999999</v>
    <v>USD</v>
    <v>Qualigen</v>
    <v>Qualigen</v>
    <v>0</v>
    <v>3.8700999999999999</v>
    <v>Biotechnology &amp; Medical Research</v>
    <v>2042 Corte Del Nogal, CARLSBAD, CA, 92011 US</v>
    <v>QLGN</v>
    <v>Acciones</v>
    <v>Qualigen (XNAS:QLGN)</v>
    <v>61630</v>
    <v>78751</v>
  </rv>
  <rv s="2">
    <v>13446</v>
  </rv>
  <rv s="0">
    <v>https://www.bing.com/financeapi/forcetrigger?t=bux4tc&amp;q=XNAS%3aQLI&amp;form=skydnc</v>
    <v>Learn more on Bing</v>
  </rv>
  <rv s="7">
    <v>es-ES</v>
    <v>bux4tc</v>
    <v>268435456</v>
    <v>1</v>
    <v>Con tecnología de Refinitiv</v>
    <v>25</v>
    <v>26</v>
    <v>BGM Group (XNAS:BGM)</v>
    <v>3</v>
    <v>27</v>
    <v>Finance</v>
    <v>28</v>
    <v>XNAS</v>
    <v>7226480</v>
    <v>1970</v>
    <v>8.7899999999999991</v>
    <v>1.5378000000000001</v>
    <v>-0.16</v>
    <v>-1.8453999999999998E-2</v>
    <v>61641870</v>
    <v>8.67</v>
    <v>BGM Group Ltd, formerly Qilian International Holding Group Ltd, is a company mainly engaged in the development, manufacture, marketing and sale of licorice products, oxytetracycline products, traditional Chinese medicine derivatives (TCMD) product, heparin product, sausage casings and fertilizers. The Company operates through three segments: Oxytetracycline &amp; Licorice Products and TCMD segment, Fertilizer segment and Heparin Products and Sausage Casing segment. The Company's main brand is Qilian Shan. The Company principally operates its businesses within the domestic market.</v>
    <v>298</v>
    <v>XNAS</v>
    <v>45637.868120265623</v>
    <v>Nasdaq Stock Market</v>
    <v>13448</v>
    <v>8.7899999999999991</v>
    <v>11.67</v>
    <v>8.3742000000000001</v>
    <v>1.7755000000000001</v>
    <v>USD</v>
    <v>BGM Group</v>
    <v>BGM Group</v>
    <v>0</v>
    <v>8.51</v>
    <v>Pharmaceuticals</v>
    <v>No. 152 Hongliang East 1St Street, No. 1703, Tianfu New District, JIUQUAN, GANSU, 610200 CN</v>
    <v>BGM</v>
    <v>Acciones</v>
    <v>BGM Group (XNAS:BGM)</v>
    <v>7791</v>
    <v>38486</v>
  </rv>
  <rv s="2">
    <v>13449</v>
  </rv>
  <rv s="0">
    <v>https://www.bing.com/financeapi/forcetrigger?t=a21m4c&amp;q=XNAS%3aQLYS&amp;form=skydnc</v>
    <v>Learn more on Bing</v>
  </rv>
  <rv s="7">
    <v>es-ES</v>
    <v>a21m4c</v>
    <v>268435456</v>
    <v>1</v>
    <v>Con tecnología de Refinitiv</v>
    <v>25</v>
    <v>26</v>
    <v>QUALYS, INC. (XNAS:QLYS)</v>
    <v>3</v>
    <v>27</v>
    <v>Finance</v>
    <v>28</v>
    <v>XNAS</v>
    <v>36590450</v>
    <v>1999</v>
    <v>154.53</v>
    <v>0.54620000000000002</v>
    <v>0.45</v>
    <v>2.9239999999999999E-3</v>
    <v>5647004148</v>
    <v>153.88</v>
    <v>Qualys Inc es un proveedor de una plataforma basada en la nube que ofrece soluciones de tecnología de la información (TI), seguridad y cumplimiento normativo. El conjunto integrado de soluciones de TI, seguridad y cumplimiento de la normativa de la Empresa, que se ofrece en la plataforma empresarial TruRisk de Qualys, permite a sus clientes identificar y gestionar sus activos de TI y tecnología operativa (TO), recopilar y analizar grandes cantidades de datos de seguridad de TI, recomendar y aplicar medidas correctoras y verificar la aplicación de dichas medidas. Proporciona sus soluciones a través de un modelo de software como servicio, principalmente con suscripciones anuales renovables. Su plataforma en la nube ofrece un conjunto integrado de soluciones que automatizan el ciclo de vida del descubrimiento y la gestión de activos, las evaluaciones de seguridad y conformidad y la corrección de la infraestructura y los activos de TI de una organización, tanto si residen dentro de la organización como en su perímetro de red, en puntos finales o en la nube.</v>
    <v>2378</v>
    <v>XNAS</v>
    <v>45637.873053760937</v>
    <v>Nasdaq Stock Market</v>
    <v>13451</v>
    <v>155.32</v>
    <v>206.35</v>
    <v>153.01499999999999</v>
    <v>119.17</v>
    <v>USD</v>
    <v>QUALYS, INC.</v>
    <v>QUALYS, INC.</v>
    <v>33.874699999999997</v>
    <v>154.33000000000001</v>
    <v>Software &amp; IT Services</v>
    <v>919 E. Hillsdale Blvd., FOSTER CITY, CA, 94404 US</v>
    <v>QLYS</v>
    <v>Acciones</v>
    <v>QUALYS, INC. (XNAS:QLYS)</v>
    <v>133777</v>
    <v>550494</v>
  </rv>
  <rv s="2">
    <v>13452</v>
  </rv>
  <rv s="0">
    <v>https://www.bing.com/financeapi/forcetrigger?t=a21nc7&amp;q=XNAS%3aQMCO&amp;form=skydnc</v>
    <v>Learn more on Bing</v>
  </rv>
  <rv s="7">
    <v>es-ES</v>
    <v>a21nc7</v>
    <v>268435456</v>
    <v>1</v>
    <v>Con tecnología de Refinitiv</v>
    <v>25</v>
    <v>26</v>
    <v>Quantum (XNAS:QMCO)</v>
    <v>3</v>
    <v>27</v>
    <v>Finance</v>
    <v>28</v>
    <v>XNAS</v>
    <v>4848480</v>
    <v>1987</v>
    <v>23</v>
    <v>3.5630999999999999</v>
    <v>-1.0742</v>
    <v>-5.3151999999999998E-2</v>
    <v>97987820</v>
    <v>20.21</v>
    <v>Quantum Corporation provides solutions for artificial intelligence (AI) and unstructured data. The Company's data platform has allowed customers to extract the maximum value from their unstructured data. From high-performance ingest that powers AI applications and demanding data-intensive workloads, to massive, durable data lakes to fuel AI models, the Company delivers comprehensive solutions. It specializes in solutions for video, images, audio, and other large files. Its portfolio of products includes primary storage software and systems, secondary storage software and systems, as well as devices and media. Its products and services include high-performance platforms, Al-enabled workflow management, data protection and archiving, and services. Its high-performance platforms include Myriad all-flash file and object storage, StorNext file system, and ActiveScale object storage. Its Al-enabled workflow management includes CatDV media asset management and cloud-based analytics.</v>
    <v>770</v>
    <v>XNAS</v>
    <v>45637.873221250004</v>
    <v>Nasdaq Stock Market</v>
    <v>13454</v>
    <v>26.609300000000001</v>
    <v>33</v>
    <v>17.260000000000002</v>
    <v>2.2200000000000002</v>
    <v>USD</v>
    <v>Quantum</v>
    <v>Quantum</v>
    <v>0</v>
    <v>19.1358</v>
    <v>Computers, Phones &amp; Household Electronics</v>
    <v>224 Airport Parkway, Suite 550, SAN JOSE, CA, 95110 US</v>
    <v>QMCO</v>
    <v>Acciones</v>
    <v>Quantum (XNAS:QMCO)</v>
    <v>4409465</v>
    <v>4466646</v>
  </rv>
  <rv s="2">
    <v>13455</v>
  </rv>
  <rv s="0">
    <v>https://www.bing.com/financeapi/forcetrigger?t=bprw8m&amp;q=XNAS%3aCRTX&amp;form=skydnc</v>
    <v>Learn more on Bing</v>
  </rv>
  <rv s="7">
    <v>es-ES</v>
    <v>bprw8m</v>
    <v>268435456</v>
    <v>1</v>
    <v>Con tecnología de Refinitiv</v>
    <v>25</v>
    <v>26</v>
    <v>Quince (XNAS:QNCX)</v>
    <v>3</v>
    <v>27</v>
    <v>Finance</v>
    <v>28</v>
    <v>XNAS</v>
    <v>44001640</v>
    <v>2012</v>
    <v>2</v>
    <v>0.62670000000000003</v>
    <v>0.05</v>
    <v>2.5381000000000001E-2</v>
    <v>88883312</v>
    <v>1.97</v>
    <v>Quince Therapeutics, Inc. is a late-stage biotechnology company. The Company is engaged in unlocking the patient’s own biology to deliver life-changing therapeutics to those living with rare diseases. Its proprietary autologous intracellular drug encapsulation (AIDE) technology platform is a drug/device combination that uses an automated process designed to encapsulate a drug into the patient’s own red blood cells. The Company’s Phase III lead asset, EryDex, leverages its AIDE technology to encapsulate dexamethasone sodium phosphate (DSP) into a patient’s own red blood cells, and is targeted to treat a rare pediatric neurodegenerative disease, Ataxia-Telangiectasia (A-T). Its AIDE technology is designed to allow for the chronic administration of drugs that have limitations due to toxicity, poor biodistribution, suboptimal pharmacokinetics, or immune response. The AIDE technology platform delivers a variety of therapeutics, ranging from small to large molecules, as well as biologics.</v>
    <v>32</v>
    <v>XNAS</v>
    <v>45637.873277303122</v>
    <v>Nasdaq Stock Market</v>
    <v>13457</v>
    <v>2.1097000000000001</v>
    <v>2.4500000000000002</v>
    <v>1.94</v>
    <v>0.51160000000000005</v>
    <v>USD</v>
    <v>Quince</v>
    <v>Quince</v>
    <v>0</v>
    <v>2.02</v>
    <v>Biotechnology &amp; Medical Research</v>
    <v>601 Gateway Boulevard, Suite 1250, SOUTH SAN FRANCISCO, CA, 94080 US</v>
    <v>QNCX</v>
    <v>Acciones</v>
    <v>Quince (XNAS:QNCX)</v>
    <v>180032</v>
    <v>344912</v>
  </rv>
  <rv s="2">
    <v>13458</v>
  </rv>
  <rv s="0">
    <v>https://www.bing.com/financeapi/forcetrigger?t=a1nm6h&amp;q=XNAS%3aQNRX&amp;form=skydnc</v>
    <v>Learn more on Bing</v>
  </rv>
  <rv s="7">
    <v>es-ES</v>
    <v>a1nm6h</v>
    <v>268435456</v>
    <v>1</v>
    <v>Con tecnología de Refinitiv</v>
    <v>25</v>
    <v>26</v>
    <v>Quoin Pharms (XNAS:QNRX)</v>
    <v>3</v>
    <v>27</v>
    <v>Finance</v>
    <v>28</v>
    <v>XNAS</v>
    <v>5049720</v>
    <v>1986</v>
    <v>0.75</v>
    <v>1.7873000000000001</v>
    <v>3.4000000000000002E-2</v>
    <v>4.6512000000000005E-2</v>
    <v>3691350</v>
    <v>0.73099999999999998</v>
    <v>Quoin Pharmaceuticals Ltd, former Cellect Biotechnology Ltd, is an Israel-based specialty pharmaceutical company, focused on developing and commercializing therapeutic products that treat rare and orphan diseases. The Company’s first lead product is QRX003, a once daily, topical lotion comprised of a broad-spectrum serine protease inhibitor, formulated with the proprietary Invisicare technology, to treat Netherton Syndrome. The product going to be developed for other rare dermatological diseases including Peeling Skin Syndrome, SAM Syndrome, and Palmoplantar Keratoderma. Quoin is also developing QRX004 as a potential treatment for Dystrophic Epidermolysis Bullosa, and QRX006 as a potential therapy for an, as of yet, undisclosed rare skin disease.</v>
    <v>4</v>
    <v>XNAS</v>
    <v>45637.871664756247</v>
    <v>Nasdaq Stock Market</v>
    <v>13460</v>
    <v>0.81</v>
    <v>6.18</v>
    <v>0.72119999999999995</v>
    <v>0.47720000000000001</v>
    <v>USD</v>
    <v>Quoin Pharms</v>
    <v>Quoin Pharms</v>
    <v>0</v>
    <v>0.76500000000000001</v>
    <v>Biotechnology &amp; Medical Research</v>
    <v>23 Hata'as Street, KFAR SABA, 44425 IL</v>
    <v>QNRX</v>
    <v>Acciones</v>
    <v>Quoin Pharms (XNAS:QNRX)</v>
    <v>319341</v>
    <v>1954269</v>
  </rv>
  <rv s="2">
    <v>13461</v>
  </rv>
  <rv s="0">
    <v>https://www.bing.com/financeapi/forcetrigger?t=a21mcw&amp;q=XNAS%3aQNST&amp;form=skydnc</v>
    <v>Learn more on Bing</v>
  </rv>
  <rv s="7">
    <v>es-ES</v>
    <v>a21mcw</v>
    <v>268435456</v>
    <v>1</v>
    <v>Con tecnología de Refinitiv</v>
    <v>25</v>
    <v>26</v>
    <v>QuinStreet (XNAS:QNST)</v>
    <v>3</v>
    <v>27</v>
    <v>Finance</v>
    <v>28</v>
    <v>XNAS</v>
    <v>56262970</v>
    <v>2009</v>
    <v>22.09</v>
    <v>1.0812999999999999</v>
    <v>0.15</v>
    <v>6.8779999999999996E-3</v>
    <v>1235534821</v>
    <v>21.81</v>
    <v>QuinStreet, Inc. is engaged in providing performance marketplaces and technologies for the financial services and home services industries. The Company allows clients to engage in high-intent digital media or traffic from a range of device types, in multiple formats or types of media, and in a range of cost-per-action (CPA) forms. Its primary products include qualified clicks, leads, calls, applications and customers. It specializes in customer acquisition for clients in high value, information-intensive markets, or verticals. Its media sources include owned-and-operated organic or search engine optimization websites, targeted search engine marketing (SEM) or pay-per-click (PPC) campaigns, social media and mobile programs, internal email databases, call center operations, partnerships with large and small online media companies, and more. It owns or accesses targeted media through business arrangements; runs advertisements or other forms of marketing messages and programs, and others.</v>
    <v>899</v>
    <v>XNAS</v>
    <v>45637.87354907344</v>
    <v>Nasdaq Stock Market</v>
    <v>13463</v>
    <v>22.3</v>
    <v>26.27</v>
    <v>21.774999999999999</v>
    <v>11.22</v>
    <v>USD</v>
    <v>QuinStreet</v>
    <v>QuinStreet</v>
    <v>0</v>
    <v>21.96</v>
    <v>Software &amp; IT Services</v>
    <v>950 Tower Lane, 6Th Floor, FOSTER CITY, CA, 94404 US</v>
    <v>QNST</v>
    <v>Acciones</v>
    <v>QuinStreet (XNAS:QNST)</v>
    <v>146240</v>
    <v>556944</v>
  </rv>
  <rv s="2">
    <v>13464</v>
  </rv>
  <rv s="12">
    <v>es-ES</v>
    <v>c85j3m</v>
    <v>268435456</v>
    <v>1</v>
    <v>Con tecnología de Refinitiv</v>
    <v>42</v>
    <v>43</v>
    <v>Qomolangma Acqsn (XNAS:QOMO)</v>
    <v>44</v>
    <v>37</v>
    <v>Finance</v>
    <v>45</v>
    <v>XNAS</v>
    <v>2500480</v>
    <v>2021</v>
    <v>11.55</v>
    <v>0</v>
    <v>0</v>
    <v>28880540</v>
    <v>11.45</v>
    <v>Qomolangma Acquisition Corp. is a blank check company. The Company is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The Company intends to pursue target businesses that are strategically significant in the Asian markets and focus on businesses with a total enterprise value of between $300,000,000 and $500,000,000. The Company has not commenced any operations nor generated any revenues.</v>
    <v>XNAS</v>
    <v>45614.875000856249</v>
    <v>Nasdaq Stock Market</v>
    <v>11.55</v>
    <v>13.425000000000001</v>
    <v>11.42</v>
    <v>10.65</v>
    <v>USD</v>
    <v>Qomolangma Acqsn</v>
    <v>Qomolangma Acqsn</v>
    <v>621.30179999999996</v>
    <v>11.42</v>
    <v>Holding Companies</v>
    <v>1178 Broadway, 3Rd Floor, NEW YORK, NY, 10001 US</v>
    <v>QOMO</v>
    <v>Acciones</v>
    <v>Qomolangma Acqsn (XNAS:QOMO)</v>
    <v>5</v>
    <v>69</v>
  </rv>
  <rv s="2">
    <v>13466</v>
  </rv>
  <rv s="0">
    <v>https://www.bing.com/financeapi/forcetrigger?t=a21mr7&amp;q=XNAS%3aQQQX&amp;form=skydnc</v>
    <v>Learn more on Bing</v>
  </rv>
  <rv s="26">
    <v>es-ES</v>
    <v>a21mr7</v>
    <v>268435456</v>
    <v>1</v>
    <v>Con tecnología de Refinitiv</v>
    <v>81</v>
    <v>82</v>
    <v>Nuveen Nasdaq 100 Dyn Ov (XNAS:QQQX)</v>
    <v>14</v>
    <v>83</v>
    <v>Finance</v>
    <v>76</v>
    <v>XNAS</v>
    <v>27.24</v>
    <v>30.037199999999999</v>
    <v>0.28999999999999998</v>
    <v>1.0697000000000002E-2</v>
    <v>1432656209.76</v>
    <v>27.11</v>
    <v>45637.873025832814</v>
    <v>9.1999999999999998E-3</v>
    <v>Nasdaq Stock Market</v>
    <v>13468</v>
    <v>27.486599999999999</v>
    <v>27.486599999999999</v>
    <v>27.24</v>
    <v>22.372699999999998</v>
    <v>USD</v>
    <v>Nuveen Nasdaq 100 Dyn Ov</v>
    <v>27.4</v>
    <v>QQQX</v>
    <v>ETF</v>
    <v>Nuveen Nasdaq 100 Dyn Ov (XNAS:QQQX)</v>
    <v>82390</v>
    <v>98802</v>
  </rv>
  <rv s="2">
    <v>13469</v>
  </rv>
  <rv s="0">
    <v>https://www.bing.com/financeapi/forcetrigger?t=a21mww&amp;q=XNAS%3aQRHC&amp;form=skydnc</v>
    <v>Learn more on Bing</v>
  </rv>
  <rv s="7">
    <v>es-ES</v>
    <v>a21mww</v>
    <v>268435456</v>
    <v>1</v>
    <v>Con tecnología de Refinitiv</v>
    <v>25</v>
    <v>26</v>
    <v>Quest Resource (XNAS:QRHC)</v>
    <v>3</v>
    <v>27</v>
    <v>Finance</v>
    <v>28</v>
    <v>XNAS</v>
    <v>20587680</v>
    <v>2002</v>
    <v>6.93</v>
    <v>0.64549999999999996</v>
    <v>0.02</v>
    <v>2.8779999999999999E-3</v>
    <v>143084300</v>
    <v>6.95</v>
    <v>Quest Resource Holding Corporation is a provider of waste and recycling services to customers from across multiple industry sectors. The Company is engaged in creating customer-specific programs and performing the related services for the collection, processing, recycling, disposal, and tracking of waste streams and recyclables. It concentrates on programs for recycling cardboard, pallets, wood waste, metal, glass, motor oil and automotive lubricants, oil filters, scrap tires, oily water, goods destruction, food waste, meat renderings, cooking oil and grease trap waste, plastics, mixed paper, construction debris, as well as a variety of regulated and non-regulated solid, liquid, and gas wastes. In addition, the Company offers products, such as antifreeze and windshield washer fluid, dumpster and compacting equipment, and other minor ancillary services. It also provides information and data that tracks and reports the detailed transactional and environmental results of its services.</v>
    <v>195</v>
    <v>XNAS</v>
    <v>45637.873198726564</v>
    <v>Nasdaq Stock Market</v>
    <v>13471</v>
    <v>7.06</v>
    <v>10.85</v>
    <v>6.93</v>
    <v>6.01</v>
    <v>USD</v>
    <v>Quest Resource</v>
    <v>Quest Resource</v>
    <v>0</v>
    <v>6.97</v>
    <v>Professional &amp; Commercial Services</v>
    <v>3481 Plano Parkway, THE COLONY, TX, 75056 US</v>
    <v>QRHC</v>
    <v>Acciones</v>
    <v>Quest Resource (XNAS:QRHC)</v>
    <v>43120</v>
    <v>50403</v>
  </rv>
  <rv s="2">
    <v>13472</v>
  </rv>
  <rv s="0">
    <v>https://www.bing.com/financeapi/forcetrigger?t=azbwkr&amp;q=XNAS%3aQRTEA&amp;form=skydnc</v>
    <v>Learn more on Bing</v>
  </rv>
  <rv s="7">
    <v>es-ES</v>
    <v>azbwkr</v>
    <v>268435456</v>
    <v>1</v>
    <v>Con tecnología de Refinitiv</v>
    <v>25</v>
    <v>26</v>
    <v>QURATE RETAIL, INC. (XNAS:QRTEA)</v>
    <v>3</v>
    <v>27</v>
    <v>Finance</v>
    <v>28</v>
    <v>XNAS</v>
    <v>396950000</v>
    <v>2006</v>
    <v>0.375</v>
    <v>2.5470000000000002</v>
    <v>-7.0000000000000001E-3</v>
    <v>-1.8938999999999998E-2</v>
    <v>172517800</v>
    <v>0.36959999999999998</v>
    <v>Liberty Interactive Corporation posee participaciones en subsidiarias y otras compañías, que se dedican principalmente a las industrias del video y el comercio en línea. A través de sus subsidiarias y filiales, la Compañía opera en Norteamérica, Europa y Asia. Sus principales negocios y activos incluyen sus subsidiarias QVC, Inc. (QVC), zulily, llc (zulily) y Evite, Inc. (Evite). Los segmentos de la compañía incluyen QVC, zulily y Corporate y otros. Evite es un servicio de invitación en línea y planificación de eventos sociales en la Web. Al 31 de diciembre de 2016, QVC comercializó y vendió una gama de productos de consumo principalmente a través de programas de compras televisadas centrados en mercaderías en vivo distribuidos a aproximadamente 362 millones de hogares cada día y a través de sus sitios web, incluyendo QVC.com y otros medios interactivos, como aplicaciones móviles. La mercancía de Zulily incluye ropa para mujeres, niños y hombres, productos para niños y otros productos, como accesorios de cocina y decoración del hogar.</v>
    <v>20300</v>
    <v>XNAS</v>
    <v>45637.87336927031</v>
    <v>Nasdaq Stock Market</v>
    <v>13474</v>
    <v>0.39200000000000002</v>
    <v>1.8</v>
    <v>0.35070000000000001</v>
    <v>0.35</v>
    <v>USD</v>
    <v>QURATE RETAIL, INC.</v>
    <v>QURATE RETAIL, INC.</v>
    <v>0</v>
    <v>0.36259999999999998</v>
    <v>Diversified Retail</v>
    <v>12300 Liberty Blvd, ENGLEWOOD, CO, 80112-7009 US</v>
    <v>QRTEA</v>
    <v>Acciones</v>
    <v>QURATE RETAIL, INC. (XNAS:QRTEA)</v>
    <v>2565478</v>
    <v>3079165</v>
  </rv>
  <rv s="2">
    <v>13475</v>
  </rv>
  <rv s="0">
    <v>https://www.bing.com/financeapi/forcetrigger?t=azbwnm&amp;q=XNAS%3aQRTEB&amp;form=skydnc</v>
    <v>Learn more on Bing</v>
  </rv>
  <rv s="7">
    <v>es-ES</v>
    <v>azbwnm</v>
    <v>268435456</v>
    <v>1</v>
    <v>Con tecnología de Refinitiv</v>
    <v>25</v>
    <v>26</v>
    <v>QURATE RETAIL, INC. (XNAS:QRTEB)</v>
    <v>3</v>
    <v>27</v>
    <v>Finance</v>
    <v>28</v>
    <v>XNAS</v>
    <v>396950000</v>
    <v>2006</v>
    <v>3.33</v>
    <v>2.5470000000000002</v>
    <v>0.02</v>
    <v>6.1350000000000007E-3</v>
    <v>172517800</v>
    <v>3.26</v>
    <v>Liberty Interactive Corporation posee participaciones en subsidiarias y otras compañías, que se dedican principalmente a las industrias del video y el comercio en línea. A través de sus subsidiarias y filiales, la Compañía opera en Norteamérica, Europa y Asia. Sus principales negocios y activos incluyen sus subsidiarias QVC, Inc. (QVC), zulily, llc (zulily) y Evite, Inc. (Evite). Los segmentos de la compañía incluyen QVC, zulily y Corporate y otros. Evite es un servicio de invitación en línea y planificación de eventos sociales en la Web. Al 31 de diciembre de 2016, QVC comercializó y vendió una gama de productos de consumo principalmente a través de programas de compras televisadas centrados en mercaderías en vivo distribuidos a aproximadamente 362 millones de hogares cada día y a través de sus sitios web, incluyendo QVC.com y otros medios interactivos, como aplicaciones móviles. La mercancía de Zulily incluye ropa para mujeres, niños y hombres, productos para niños y otros productos, como accesorios de cocina y decoración del hogar.</v>
    <v>20300</v>
    <v>XNAS</v>
    <v>45637.869977916409</v>
    <v>Nasdaq Stock Market</v>
    <v>13477</v>
    <v>3.39</v>
    <v>7.69</v>
    <v>3.2</v>
    <v>2.8</v>
    <v>USD</v>
    <v>QURATE RETAIL, INC.</v>
    <v>QURATE RETAIL, INC.</v>
    <v>0</v>
    <v>3.28</v>
    <v>Diversified Retail</v>
    <v>12300 Liberty Blvd, ENGLEWOOD, CO, 80112-7009 US</v>
    <v>QRTEB</v>
    <v>Acciones</v>
    <v>QURATE RETAIL, INC. (XNAS:QRTEB)</v>
    <v>1679</v>
    <v>6453</v>
  </rv>
  <rv s="2">
    <v>13478</v>
  </rv>
  <rv s="0">
    <v>https://www.bing.com/financeapi/forcetrigger?t=bvmuur&amp;q=XNAS%3aQRTEP&amp;form=skydnc</v>
    <v>Learn more on Bing</v>
  </rv>
  <rv s="7">
    <v>es-ES</v>
    <v>bvmuur</v>
    <v>268435456</v>
    <v>1</v>
    <v>Con tecnología de Refinitiv</v>
    <v>25</v>
    <v>26</v>
    <v>QURATE RETAIL, INC. (XNAS:QRTEP)</v>
    <v>3</v>
    <v>27</v>
    <v>Finance</v>
    <v>28</v>
    <v>XNAS</v>
    <v>396950000</v>
    <v>2006</v>
    <v>37.69</v>
    <v>2.5470000000000002</v>
    <v>-0.5</v>
    <v>-1.3332999999999999E-2</v>
    <v>172517800</v>
    <v>37.5</v>
    <v>Liberty Interactive Corporation posee participaciones en subsidiarias y otras compañías, que se dedican principalmente a las industrias del video y el comercio en línea. A través de sus subsidiarias y filiales, la Compañía opera en Norteamérica, Europa y Asia. Sus principales negocios y activos incluyen sus subsidiarias QVC, Inc. (QVC), zulily, llc (zulily) y Evite, Inc. (Evite). Los segmentos de la compañía incluyen QVC, zulily y Corporate y otros. Evite es un servicio de invitación en línea y planificación de eventos sociales en la Web. Al 31 de diciembre de 2016, QVC comercializó y vendió una gama de productos de consumo principalmente a través de programas de compras televisadas centrados en mercaderías en vivo distribuidos a aproximadamente 362 millones de hogares cada día y a través de sus sitios web, incluyendo QVC.com y otros medios interactivos, como aplicaciones móviles. La mercancía de Zulily incluye ropa para mujeres, niños y hombres, productos para niños y otros productos, como accesorios de cocina y decoración del hogar.</v>
    <v>20300</v>
    <v>XNAS</v>
    <v>45637.871310450784</v>
    <v>Nasdaq Stock Market</v>
    <v>13480</v>
    <v>37.69</v>
    <v>53.15</v>
    <v>36.799999999999997</v>
    <v>31.53</v>
    <v>USD</v>
    <v>QURATE RETAIL, INC.</v>
    <v>QURATE RETAIL, INC.</v>
    <v>0</v>
    <v>37</v>
    <v>Diversified Retail</v>
    <v>12300 Liberty Blvd, ENGLEWOOD, CO, 80112-7009 US</v>
    <v>QRTEP</v>
    <v>Acciones</v>
    <v>QURATE RETAIL, INC. (XNAS:QRTEP)</v>
    <v>67039</v>
    <v>60066</v>
  </rv>
  <rv s="2">
    <v>13481</v>
  </rv>
  <rv s="0">
    <v>https://www.bing.com/financeapi/forcetrigger?t=a21mzr&amp;q=XNAS%3aQRVO&amp;form=skydnc</v>
    <v>Learn more on Bing</v>
  </rv>
  <rv s="7">
    <v>es-ES</v>
    <v>a21mzr</v>
    <v>268435456</v>
    <v>1</v>
    <v>Con tecnología de Refinitiv</v>
    <v>25</v>
    <v>26</v>
    <v>QORVO, INC. (XNAS:QRVO)</v>
    <v>3</v>
    <v>27</v>
    <v>Finance</v>
    <v>28</v>
    <v>XNAS</v>
    <v>94526700</v>
    <v>2013</v>
    <v>69</v>
    <v>1.4131</v>
    <v>0.47499999999999998</v>
    <v>6.9240000000000005E-3</v>
    <v>6529431802</v>
    <v>68.599999999999994</v>
    <v>QORVO, INC. se dedica al desarrollo y la comercialización de tecnologías y productos para los mercados inalámbrico, cableado y de energía. La Compañía opera a través de dos segmentos: Mobile Products (MP) and Infrastructure y Defense Products (IDP). MP es un proveedor de soluciones celulares, de banda ultraancha 802.15.4z (UWB) y de fidelidad inalámbrica (Wi-Fi) para una variedad de aplicaciones, incluidos teléfonos inteligentes, dispositivos portátiles, computadoras portátiles, tabletas e Internet de las cosas (Internet of Things - IoT). IDP es un proveedor de radiofrecuencia (RF), system-on-a-chip (SoC) y soluciones de administración de energía para aplicaciones en infraestructura inalámbrica, defensa, Wi-Fi, hogar inteligente, automotriz e IoT. Su segmento MP suministra soluciones de RF a empresas globales de productos de consumo. El segmento IDP suministra una cartera diversa de productos con ciclos de vida generalmente más largos a una variedad de clientes. Opera instalaciones de diseño, ventas y fabricación ubicadas en Asia, Europa y América del Norte.</v>
    <v>8700</v>
    <v>XNAS</v>
    <v>45637.873567928124</v>
    <v>Nasdaq Stock Market</v>
    <v>13483</v>
    <v>69.72</v>
    <v>130.99</v>
    <v>68.694999999999993</v>
    <v>64.540000000000006</v>
    <v>USD</v>
    <v>QORVO, INC.</v>
    <v>QORVO, INC.</v>
    <v>0</v>
    <v>69.075000000000003</v>
    <v>Semiconductors &amp; Semiconductor Equipment</v>
    <v>7628 Thorndike Rd, GREENSBORO, NC, 27409 US</v>
    <v>QRVO</v>
    <v>Acciones</v>
    <v>QORVO, INC. (XNAS:QRVO)</v>
    <v>1110470</v>
    <v>1968529</v>
  </rv>
  <rv s="2">
    <v>13484</v>
  </rv>
  <rv s="0">
    <v>https://www.bing.com/financeapi/forcetrigger?t=bvigkr&amp;q=XNYS%3aQS&amp;form=skydnc</v>
    <v>Learn more on Bing</v>
  </rv>
  <rv s="8">
    <v>es-ES</v>
    <v>bvigkr</v>
    <v>268435456</v>
    <v>1</v>
    <v>Con tecnología de Refinitiv</v>
    <v>29</v>
    <v>30</v>
    <v>QUANTUMSCAPE CORPORATION (XNYS:QS)</v>
    <v>3</v>
    <v>31</v>
    <v>Finance</v>
    <v>28</v>
    <v>XNYS</v>
    <v>512471200</v>
    <v>2020</v>
    <v>5.0049999999999999</v>
    <v>4.5018000000000002</v>
    <v>-5.0000000000000001E-3</v>
    <v>-9.9799999999999997E-4</v>
    <v>2564918356</v>
    <v>5.01</v>
    <v>QUANTUMSCAPE CORPORATION se dedica al desarrollo de tecnología de baterías para vehículos eléctricos (EV) y otras aplicaciones. La Compañía está enfocada en el desarrollo y comercialización de sus baterías de metal de litio de estado sólido. Ofrece tecnología de batería de celda de metal de litio de estado sólido. Su separador de estado sólido es la tecnología que permite un ciclo confiable de la batería de ánodo de metal de litio. Su separador de estado sólido es una cerámica inorgánica que se coloca entre un colector de corriente de cátodo y ánodo para formar una sola capa de celda de batería. Estas capas individuales se apilarán juntas en una celda de varias capas, del tamaño de una baraja de cartas, que será el factor de forma comercial para las baterías EV. Los cátodos utilizan una combinación de materiales activos de cátodo convencionales (NMC) con un gel orgánico hecho de un polímero orgánico y un catolito líquido orgánico. La Compañía atiende a la industria automotriz.</v>
    <v>850</v>
    <v>XNYS</v>
    <v>45637.873537546096</v>
    <v>New York Stock Exchange</v>
    <v>13486</v>
    <v>5.03</v>
    <v>10.029999999999999</v>
    <v>4.79</v>
    <v>4.6500000000000004</v>
    <v>USD</v>
    <v>QUANTUMSCAPE CORPORATION</v>
    <v>QUANTUMSCAPE CORPORATION</v>
    <v>5.0049999999999999</v>
    <v>Automobiles &amp; Auto Parts</v>
    <v>1730 Technology Drive, Suite 301, SAN JOSE, CA, 95110 US</v>
    <v>QS</v>
    <v>Acciones</v>
    <v>QUANTUMSCAPE CORPORATION (XNYS:QS)</v>
    <v>14275508</v>
    <v>12561893</v>
  </rv>
  <rv s="2">
    <v>13487</v>
  </rv>
  <rv s="17">
    <v>es-ES</v>
    <v>c8ltp2</v>
    <v>268435456</v>
    <v>1</v>
    <v>Con tecnología de Refinitiv</v>
    <v>59</v>
    <v>60</v>
    <v>Quantasing Group (XNAS:QSG)</v>
    <v>44</v>
    <v>27</v>
    <v>Finance</v>
    <v>28</v>
    <v>XNAS</v>
    <v>51113000</v>
    <v>2022</v>
    <v>2.79</v>
    <v>1.454</v>
    <v>-0.05</v>
    <v>-1.7544000000000001E-2</v>
    <v>143116400</v>
    <v>2.85</v>
    <v>QuantaSing Group Ltd is a China-based company mainly engaged in the provision of adult learning courses. The Company's main business is to provide individual adult learners with online courses of various brands and marketing and management services for corporate customers. The Company provides online financial knowledge learning courses through its QiNiu, Jiangzhen and QianChi brands. The Company also provides other personal interest learning courses, including personal well-being, short video production, erhu, traditional Chinese painting, data analytics and other fields. The Company mainly conducts its business in the domestic market.</v>
    <v>827</v>
    <v>XNAS</v>
    <v>45637.873194745313</v>
    <v>Nasdaq Stock Market</v>
    <v>2.8</v>
    <v>5.8479000000000001</v>
    <v>2.72</v>
    <v>1.321</v>
    <v>USD</v>
    <v>Quantasing Group</v>
    <v>Quantasing Group</v>
    <v>2.7698999999999998</v>
    <v>2.8</v>
    <v>Miscellaneous Educational Service Providers</v>
    <v>2/F, Building D, Ronsin Technology Center, BEIJING, BEIJING, 100102 CN</v>
    <v>QSG</v>
    <v>Acciones</v>
    <v>Quantasing Group (XNAS:QSG)</v>
    <v>47452</v>
    <v>96249</v>
  </rv>
  <rv s="2">
    <v>13489</v>
  </rv>
  <rv s="0">
    <v>https://www.bing.com/financeapi/forcetrigger?t=bwkvjc&amp;q=XNAS%3aQSI&amp;form=skydnc</v>
    <v>Learn more on Bing</v>
  </rv>
  <rv s="7">
    <v>es-ES</v>
    <v>bwkvjc</v>
    <v>268435456</v>
    <v>1</v>
    <v>Con tecnología de Refinitiv</v>
    <v>25</v>
    <v>26</v>
    <v>Quantum-Si (XNAS:QSI)</v>
    <v>3</v>
    <v>27</v>
    <v>Finance</v>
    <v>28</v>
    <v>XNAS</v>
    <v>142712800</v>
    <v>2020</v>
    <v>2.4700000000000002</v>
    <v>3.1633</v>
    <v>-0.33500000000000002</v>
    <v>-0.14823</v>
    <v>274722140</v>
    <v>2.2599999999999998</v>
    <v>Quantum-SI Incorporated is a life sciences company. The Company has designed and developed a hardware, consumable and software solution to provide a solution for protein detection and analysis. It has developed a proprietary universal single-molecule detection platform enables Next-Generation Protein Sequencing (NGPS), the ability to sequence proteins. Its launched product consists of Platinum, the Platinum Analysis Software and consumables. Its flagship protein sequencing instrument, Platinum, is designed to make the power of single-molecule detection and NGPS accessible. Platinum is designed to provide a streamlined workflow compared to legacy MS workflows. Platinum uses its proprietary semiconductor chip that leverages time-domain sequencing with an initial focus on NGPS for an unbiased view of the proteome.</v>
    <v>159</v>
    <v>XNAS</v>
    <v>45637.87356520781</v>
    <v>Nasdaq Stock Market</v>
    <v>13491</v>
    <v>2.58</v>
    <v>2.58</v>
    <v>1.7849999999999999</v>
    <v>0.61209999999999998</v>
    <v>USD</v>
    <v>Quantum-Si</v>
    <v>Quantum-Si</v>
    <v>0</v>
    <v>1.925</v>
    <v>Biotechnology &amp; Medical Research</v>
    <v>29 Business Park Drive, BRANFORD, CT, 06405 US</v>
    <v>QSI</v>
    <v>Acciones</v>
    <v>Quantum-Si (XNAS:QSI)</v>
    <v>36304502</v>
    <v>20019037</v>
  </rv>
  <rv s="2">
    <v>13492</v>
  </rv>
  <rv s="0">
    <v>https://www.bing.com/financeapi/forcetrigger?t=a21n6h&amp;q=XNYS%3aQSR&amp;form=skydnc</v>
    <v>Learn more on Bing</v>
  </rv>
  <rv s="7">
    <v>es-ES</v>
    <v>a21n6h</v>
    <v>268435456</v>
    <v>1</v>
    <v>Con tecnología de Refinitiv</v>
    <v>25</v>
    <v>26</v>
    <v>Restaurant Brands International Inc. (XNYS:QSR)</v>
    <v>3</v>
    <v>27</v>
    <v>Finance</v>
    <v>28</v>
    <v>XNYS</v>
    <v>323707500</v>
    <v>2014</v>
    <v>70.034999999999997</v>
    <v>0.95609999999999995</v>
    <v>-0.22</v>
    <v>-3.1430000000000004E-3</v>
    <v>22588309350</v>
    <v>70</v>
    <v>Restaurant Brands International Inc. es una empresa de restaurantes de servicio rápido. La Compañía tenía más de 20,000 restaurantes en más de 100 países y en los territorios de los Estados Unidos, al 31 de diciembre de 2016. Opera a través de dos segmentos: Tim Hortons (TH) y Burger King (BK). Los restaurantes Tim Hortons son restaurantes de servicio rápido con un menú que incluye café mezclado, té, bebidas especiales frías y calientes a base de espresso, productos horneados, incluyendo rosquillas, tortas, bagels, muffins, galletas y pasteles, paninis a la parrilla, sándwiches clásicos, envolturas y sopas, entre otros. Los restaurantes Burger King son restaurantes de servicio rápido que ofrecen hamburguesas a la parrilla, pollo y otros sándwiches especiales, papas fritas, refrescos y otros alimentos. La compañía opera instalaciones de tostado de café en Hamilton, Ontario y Rochester, Nueva York. La compañía vende sus materias primas y suministros, que incluyen café, azúcar, productos de papel y otros suministros de restaurantes a los restaurantes de Tim Hortons.</v>
    <v>9000</v>
    <v>XNYS</v>
    <v>45637.87357207109</v>
    <v>New York Stock Exchange</v>
    <v>13494</v>
    <v>70.78</v>
    <v>83.284999999999997</v>
    <v>69.22</v>
    <v>65.87</v>
    <v>USD</v>
    <v>Restaurant Brands International Inc.</v>
    <v>Restaurant Brands International Inc.</v>
    <v>17.4983</v>
    <v>69.78</v>
    <v>Hotels &amp; Entertainment Services</v>
    <v>130 King Street West, Suite 300, TORONTO, ON, M5X 1E1 CA</v>
    <v>QSR</v>
    <v>Acciones</v>
    <v>Restaurant Brands International Inc. (XNYS:QSR)</v>
    <v>2994357</v>
    <v>1745119</v>
  </rv>
  <rv s="2">
    <v>13495</v>
  </rv>
  <rv s="0">
    <v>https://www.bing.com/financeapi/forcetrigger?t=awa5ww&amp;q=XNAS%3aQTRX&amp;form=skydnc</v>
    <v>Learn more on Bing</v>
  </rv>
  <rv s="7">
    <v>es-ES</v>
    <v>awa5ww</v>
    <v>268435456</v>
    <v>1</v>
    <v>Con tecnología de Refinitiv</v>
    <v>25</v>
    <v>26</v>
    <v>Quanterix (XNAS:QTRX)</v>
    <v>3</v>
    <v>27</v>
    <v>Finance</v>
    <v>28</v>
    <v>XNAS</v>
    <v>38379030</v>
    <v>2007</v>
    <v>11.86</v>
    <v>1.3107</v>
    <v>-0.23</v>
    <v>-1.9525000000000001E-2</v>
    <v>443277796</v>
    <v>11.78</v>
    <v>Quanterix Corporation is a life sciences company. The Company is engaged in developing ultra-sensitive digital immunoassay platforms that advance precision health for life sciences research and diagnostics. Its platforms are based on its digital Simoa detection technology. Its Simoa bead-based and planar array platforms enable customers to detect protein biomarkers in low concentrations in blood, serum, and other fluids. The Company's Simoa technology is based on traditional enzyme-linked immunosorbent assay (ELISA) technology. Its products include HD-X, SR-X, SP-X, Simoa assays and consumables, and NfL antibodies and NfL ELISA kits. It also offers contract research services for customers through its Accelerator Laboratory, which provides customers with access to Simoa technology and supports multiple projects and services, including sample testing, homebrew assay development and custom assay development. It has completed over 2,200 projects for 480 customers using its Simoa platforms.</v>
    <v>441</v>
    <v>XNAS</v>
    <v>45637.873125995313</v>
    <v>Nasdaq Stock Market</v>
    <v>13497</v>
    <v>11.86</v>
    <v>29.7</v>
    <v>11.55</v>
    <v>10.5</v>
    <v>USD</v>
    <v>Quanterix</v>
    <v>Quanterix</v>
    <v>0</v>
    <v>11.55</v>
    <v>Healthcare Equipment &amp; Supplies</v>
    <v>900 Middlesex Turnpike, BILLERICA, MA, 01821 US</v>
    <v>QTRX</v>
    <v>Acciones</v>
    <v>Quanterix (XNAS:QTRX)</v>
    <v>197569</v>
    <v>418233</v>
  </rv>
  <rv s="2">
    <v>13498</v>
  </rv>
  <rv s="0">
    <v>https://www.bing.com/financeapi/forcetrigger?t=a21nqh&amp;q=XNYS%3aQTWO&amp;form=skydnc</v>
    <v>Learn more on Bing</v>
  </rv>
  <rv s="8">
    <v>es-ES</v>
    <v>a21nqh</v>
    <v>268435456</v>
    <v>1</v>
    <v>Con tecnología de Refinitiv</v>
    <v>29</v>
    <v>30</v>
    <v>Q2 HOLDINGS, INC. (XNYS:QTWO)</v>
    <v>3</v>
    <v>31</v>
    <v>Finance</v>
    <v>28</v>
    <v>XNYS</v>
    <v>60401050</v>
    <v>2005</v>
    <v>106.315</v>
    <v>1.6161000000000001</v>
    <v>1.96</v>
    <v>1.8651000000000001E-2</v>
    <v>6465932402</v>
    <v>105.09</v>
    <v>Q2 Holdings, Inc. es un proveedor de soluciones de banca digital basada en la nube. La Compañía permite a las instituciones financieras regionales y comunitarias para ofrecer un conjunto de servicios integrados de banca digital. Todas las soluciones de la Compañía operan en una plataforma en común que permite la entrega de servicios bancarios online, móvil y canales de voz. Su plataforma provee un único punto de administración que permite a las instituciones financieras regionales y comunitarias dar experiencias especificas, incluyendo derechos, características y marca personalizados para los titulares de cuentas. Sus soluciones basadas en la nube y su plataforma común brindan a sus clientes de las instituciones financieras regionales y comunitarias una vista del acceso y la actividad del titular de la cuenta a través de dispositivos y canales. Su solución incluye Q2online, Q2 Risk &amp; Fraud Analytics, Q2 Corporate, Q2 SMART, Q2mobility Application, Q2mobile Remote Deposit Capture, Q2text, Q2themes, Q2clarity, Centrix Dispute Tracking System (DTS), Centrix Payments I.Q. System (PIQS), y Centrix Exact/Transaction Management System (Exact/TMS).</v>
    <v>2312</v>
    <v>XNYS</v>
    <v>45637.87339351797</v>
    <v>New York Stock Exchange</v>
    <v>13500</v>
    <v>108.09</v>
    <v>112.82</v>
    <v>105.83499999999999</v>
    <v>36.96</v>
    <v>USD</v>
    <v>Q2 HOLDINGS, INC.</v>
    <v>Q2 HOLDINGS, INC.</v>
    <v>107.05</v>
    <v>Software &amp; IT Services</v>
    <v>10355 Pecan Park Boulevard, AUSTIN, TX, 78729 US</v>
    <v>QTWO</v>
    <v>Acciones</v>
    <v>Q2 HOLDINGS, INC. (XNYS:QTWO)</v>
    <v>380690</v>
    <v>825546</v>
  </rv>
  <rv s="2">
    <v>13501</v>
  </rv>
  <rv s="0">
    <v>https://www.bing.com/financeapi/forcetrigger?t=a21ntc&amp;q=XNYS%3aQUAD&amp;form=skydnc</v>
    <v>Learn more on Bing</v>
  </rv>
  <rv s="8">
    <v>es-ES</v>
    <v>a21ntc</v>
    <v>268435456</v>
    <v>1</v>
    <v>Con tecnología de Refinitiv</v>
    <v>29</v>
    <v>30</v>
    <v>Quad Graphics (XNYS:QUAD)</v>
    <v>3</v>
    <v>31</v>
    <v>Finance</v>
    <v>28</v>
    <v>XNYS</v>
    <v>52118910</v>
    <v>1971</v>
    <v>8.5449999999999999</v>
    <v>1.5996999999999999</v>
    <v>0.22</v>
    <v>2.6158999999999998E-2</v>
    <v>449786193</v>
    <v>8.41</v>
    <v>Quad/Graphics, Inc. is a marketing experience company. The Company's segments include the United States Print and Related Services and International. The United States Print and Related Services segment consists of its United States printing operations and is managed as one integrated platform. This includes print execution and logistics for retail inserts, catalogs, long-run publications, special interest publications, journals, direct mail, directories, in-store marketing and promotion, packaging, newspapers, custom print products, and other commercial and specialty printed products, along with global paper procurement, and marketing and other complementary services, such as data intelligence and analytics, technology solutions, media planning, placement and optimization, creative strategy and content creation. The International segment consists of its printing operations in Europe and Latin America, including operations in England, France, Germany, Poland, Colombia, Mexico and Peru.</v>
    <v>13150</v>
    <v>XNYS</v>
    <v>45637.87356254609</v>
    <v>New York Stock Exchange</v>
    <v>13503</v>
    <v>8.76</v>
    <v>9.125</v>
    <v>8.48</v>
    <v>4.0599999999999996</v>
    <v>USD</v>
    <v>Quad Graphics</v>
    <v>Quad Graphics</v>
    <v>8.6300000000000008</v>
    <v>Professional &amp; Commercial Services</v>
    <v>N61 W23044 Harry's Way, SUSSEX, WI, 53089-3995 US</v>
    <v>QUAD</v>
    <v>Acciones</v>
    <v>Quad Graphics (XNYS:QUAD)</v>
    <v>204190</v>
    <v>374598</v>
  </rv>
  <rv s="2">
    <v>13504</v>
  </rv>
  <rv s="0">
    <v>https://www.bing.com/financeapi/forcetrigger?t=bgr8c7&amp;q=XNAS%3aQUBT&amp;form=skydnc</v>
    <v>Learn more on Bing</v>
  </rv>
  <rv s="7">
    <v>es-ES</v>
    <v>bgr8c7</v>
    <v>268435456</v>
    <v>1</v>
    <v>Con tecnología de Refinitiv</v>
    <v>25</v>
    <v>26</v>
    <v>Quantum (XNAS:QUBT)</v>
    <v>3</v>
    <v>27</v>
    <v>Finance</v>
    <v>28</v>
    <v>XNAS</v>
    <v>118217500</v>
    <v>2018</v>
    <v>7.09</v>
    <v>3.1284000000000001</v>
    <v>-1.1850000000000001</v>
    <v>-0.15551199999999998</v>
    <v>900817700</v>
    <v>7.62</v>
    <v>Quantum Computing Inc. is a quantum optics and nanophotonic technology company. The Company provides accessible solutions with real-world industrial applications, using nanophotonic-based quantum entropy that can be used anywhere and with little to no training, operates at normal room temperatures, low power and is not burdened with environmental requirements. Its core nanophotonic-based technology is applicable to both quantum computing as well as quantum intelligence, cybersecurity, sensing and imaging solutions. The Company’s core entropy computing capability, the Dirac series, delivers solutions for both binary and integer-based optimization problems. The Company has developed specific quantum applications for artificial intelligence, cybersecurity and remote sensing, including its reservoir photonic computer series (intelligence), reprogrammable and non-repeatable quantum random number generator (cybersecurity) and LiDAR and Vibrometer (sensing) products.</v>
    <v>39</v>
    <v>XNAS</v>
    <v>45637.87321774297</v>
    <v>Nasdaq Stock Market</v>
    <v>13506</v>
    <v>7.36</v>
    <v>9.1999999999999993</v>
    <v>5.83</v>
    <v>0.35489999999999999</v>
    <v>USD</v>
    <v>Quantum</v>
    <v>Quantum</v>
    <v>0</v>
    <v>6.4349999999999996</v>
    <v>Software &amp; IT Services</v>
    <v>5 MARINE VIEW PLZ, SUITE 214, HOBOKEN, NJ, 07030 US</v>
    <v>QUBT</v>
    <v>Acciones</v>
    <v>Quantum (XNAS:QUBT)</v>
    <v>33359570</v>
    <v>49007562</v>
  </rv>
  <rv s="2">
    <v>13507</v>
  </rv>
  <rv s="0">
    <v>https://www.bing.com/financeapi/forcetrigger?t=a21nz2&amp;q=XNAS%3aQUIK&amp;form=skydnc</v>
    <v>Learn more on Bing</v>
  </rv>
  <rv s="7">
    <v>es-ES</v>
    <v>a21nz2</v>
    <v>268435456</v>
    <v>1</v>
    <v>Con tecnología de Refinitiv</v>
    <v>25</v>
    <v>26</v>
    <v>Quicklogic Corp (XNAS:QUIK)</v>
    <v>3</v>
    <v>27</v>
    <v>Finance</v>
    <v>28</v>
    <v>XNAS</v>
    <v>14707070</v>
    <v>1997</v>
    <v>7.39</v>
    <v>1.5356000000000001</v>
    <v>0.21</v>
    <v>2.8340000000000001E-2</v>
    <v>112067873</v>
    <v>7.41</v>
    <v>QuickLogic Corporation is a semiconductor company that develops embedded FPGA (eFPGA) intellectual property (IP), discrete FPGAs, and FPGA system-on-chips (SoCs) for a variety of industrial, aerospace and defense, edge and endpoint artificial intelligence (AI), consumer, and computing applications. Its products include eFPGA IP Licensing business, associated professional services, consisting of development and integration of eFPGA technology into custom semiconductor solutions, its silicon products consisting of EOS, QuickAI, ArcticLink III, PolarPro3, PolarPro II, PolarPro, and Eclipse II products. Its new products category includes its AI/ML Software Platform from its subsidiary company, SensiML, which includes Software-as-a-Service (SaaS) subscriptions for development, per unit license fees when deployed in production, and proof-of-concept services. Its mature products include primarily FPGA families named PASIC3 and QuickRAM, as well as programming hardware and design software.</v>
    <v>49</v>
    <v>XNAS</v>
    <v>45637.873344745312</v>
    <v>Nasdaq Stock Market</v>
    <v>13509</v>
    <v>7.6662999999999997</v>
    <v>20.75</v>
    <v>7.26</v>
    <v>6.75</v>
    <v>USD</v>
    <v>Quicklogic Corp</v>
    <v>Quicklogic Corp</v>
    <v>0</v>
    <v>7.62</v>
    <v>Semiconductors &amp; Semiconductor Equipment</v>
    <v>2220 Lundy Avenue, SAN JOSE, CA, 95131-1816 US</v>
    <v>QUIK</v>
    <v>Acciones</v>
    <v>Quicklogic Corp (XNAS:QUIK)</v>
    <v>67575</v>
    <v>163208</v>
  </rv>
  <rv s="2">
    <v>13510</v>
  </rv>
  <rv s="0">
    <v>https://www.bing.com/financeapi/forcetrigger?t=a21o8m&amp;q=XNAS%3aQURE&amp;form=skydnc</v>
    <v>Learn more on Bing</v>
  </rv>
  <rv s="7">
    <v>es-ES</v>
    <v>a21o8m</v>
    <v>268435456</v>
    <v>1</v>
    <v>Con tecnología de Refinitiv</v>
    <v>25</v>
    <v>26</v>
    <v>Uniqure NV (XNAS:QURE)</v>
    <v>3</v>
    <v>27</v>
    <v>Finance</v>
    <v>28</v>
    <v>XNAS</v>
    <v>48743140</v>
    <v>2012</v>
    <v>15.06</v>
    <v>0.85929999999999995</v>
    <v>0.32179999999999997</v>
    <v>2.1033E-2</v>
    <v>761455584</v>
    <v>15.3</v>
    <v>uniQure N.V. es una empresa con sede en los Países Bajos especializada en terapia de genes. Su objetivo es desarrollar tratamientos de administración única con resultados potencialmente curativos para pacientes que sufren enfermedades genéticas y otras enfermedades devastadoras. Desarrolla, tanto internamente como a través de asociaciones, una línea de terapias génicas. Produce terapias génicas basadas en el virus adeno-asociado, o AAV, en sus propias instalaciones con un proceso de fabricación propio, a escala comercial, que cumple con las buenas prácticas de fabricación. AMT-061, el producto candidato principal de la Compañía para pacientes con hemofilia B, está pasando por la fase de dosificación de un estudio pivotal. AMT-130, el producto candidato para pacientes con la enfermedad de Huntington, se encuentra en un estudio clínico de fase I/II.</v>
    <v>480</v>
    <v>XNAS</v>
    <v>45637.873586006252</v>
    <v>Nasdaq Stock Market</v>
    <v>13512</v>
    <v>16.48</v>
    <v>17.39</v>
    <v>13.88</v>
    <v>3.73</v>
    <v>USD</v>
    <v>Uniqure NV</v>
    <v>Uniqure NV</v>
    <v>0</v>
    <v>15.6218</v>
    <v>Biotechnology &amp; Medical Research</v>
    <v>Paasheuvelweg 25a, AMSTERDAM, NOORD-HOLLAND, 1105 BP NL</v>
    <v>QURE</v>
    <v>Acciones</v>
    <v>Uniqure NV (XNAS:QURE)</v>
    <v>5823592</v>
    <v>3345496</v>
  </rv>
  <rv s="2">
    <v>13513</v>
  </rv>
  <rv s="0">
    <v>https://www.bing.com/financeapi/forcetrigger?t=bt97ur&amp;q=XNYS%3aQVCC&amp;form=skydnc</v>
    <v>Learn more on Bing</v>
  </rv>
  <rv s="8">
    <v>es-ES</v>
    <v>bt97ur</v>
    <v>268435456</v>
    <v>1</v>
    <v>Con tecnología de Refinitiv</v>
    <v>29</v>
    <v>30</v>
    <v>QVC (XNYS:QVCC)</v>
    <v>3</v>
    <v>31</v>
    <v>Finance</v>
    <v>28</v>
    <v>XNYS</v>
    <v>0</v>
    <v>1986</v>
    <v>12.33</v>
    <v>1.1997</v>
    <v>-0.17</v>
    <v>-1.3912000000000001E-2</v>
    <v>10</v>
    <v>12.22</v>
    <v xml:space="preserve">QVC Inc is a United States-based company, which markets and sells a range of consumer products primarily through live televised shopping programs, through its Websites and other media.Its offers apparel and accessories in a range of sizes fit for petites, misses, plus. The Company offers all on-air apparel in all sizes including Hunter’s apparel. </v>
    <v>17500</v>
    <v>XNYS</v>
    <v>45637.869303784377</v>
    <v>New York Stock Exchange</v>
    <v>13515</v>
    <v>12.33</v>
    <v>15.0999</v>
    <v>12</v>
    <v>10.06</v>
    <v>USD</v>
    <v>QVC</v>
    <v>QVC</v>
    <v>12.05</v>
    <v>Software &amp; IT Services</v>
    <v>1200 Wilson Drive, WEST CHESTER, PA, 19380 US</v>
    <v>QVCC</v>
    <v>Acciones</v>
    <v>QVC (XNYS:QVCC)</v>
    <v>50178</v>
    <v>35901</v>
  </rv>
  <rv s="2">
    <v>13516</v>
  </rv>
  <rv s="0">
    <v>https://www.bing.com/financeapi/forcetrigger?t=bonjlh&amp;q=XNYS%3aQVCD&amp;form=skydnc</v>
    <v>Learn more on Bing</v>
  </rv>
  <rv s="8">
    <v>es-ES</v>
    <v>bonjlh</v>
    <v>268435456</v>
    <v>1</v>
    <v>Con tecnología de Refinitiv</v>
    <v>29</v>
    <v>30</v>
    <v>QVC (XNYS:QVCD)</v>
    <v>3</v>
    <v>31</v>
    <v>Finance</v>
    <v>28</v>
    <v>XNYS</v>
    <v>0</v>
    <v>1986</v>
    <v>12.23</v>
    <v>1.1997</v>
    <v>-0.115</v>
    <v>-9.3760000000000007E-3</v>
    <v>10</v>
    <v>12.265000000000001</v>
    <v xml:space="preserve">QVC Inc is a United States-based company, which markets and sells a range of consumer products primarily through live televised shopping programs, through its Websites and other media.Its offers apparel and accessories in a range of sizes fit for petites, misses, plus. The Company offers all on-air apparel in all sizes including Hunter’s apparel. </v>
    <v>17500</v>
    <v>XNYS</v>
    <v>45637.869960392971</v>
    <v>New York Stock Exchange</v>
    <v>13518</v>
    <v>12.28</v>
    <v>15.2</v>
    <v>12.1</v>
    <v>9.69</v>
    <v>USD</v>
    <v>QVC</v>
    <v>QVC</v>
    <v>12.15</v>
    <v>Software &amp; IT Services</v>
    <v>1200 Wilson Drive, WEST CHESTER, PA, 19380 US</v>
    <v>QVCD</v>
    <v>Acciones</v>
    <v>QVC (XNYS:QVCD)</v>
    <v>16483</v>
    <v>15035</v>
  </rv>
  <rv s="2">
    <v>13519</v>
  </rv>
  <rv s="0">
    <v>https://www.bing.com/financeapi/forcetrigger?t=a21p7w&amp;q=XNYS%3aR&amp;form=skydnc</v>
    <v>Learn more on Bing</v>
  </rv>
  <rv s="7">
    <v>es-ES</v>
    <v>a21p7w</v>
    <v>268435456</v>
    <v>1</v>
    <v>Con tecnología de Refinitiv</v>
    <v>25</v>
    <v>26</v>
    <v>RYDER SYSTEM, INC. (XNYS:R)</v>
    <v>3</v>
    <v>27</v>
    <v>Finance</v>
    <v>28</v>
    <v>XNYS</v>
    <v>42290210</v>
    <v>1955</v>
    <v>164.47</v>
    <v>1.2909999999999999</v>
    <v>-0.14000000000000001</v>
    <v>-8.5369999999999999E-4</v>
    <v>6929250908</v>
    <v>163.99</v>
    <v>Ryder System, Inc. es un proveedor de servicios subcontratados de logística y transporte. La Empresa ofrece soluciones de cadena de suministro, transporte especializado y gestión de flotas comerciales. Opera a través de tres segmentos: Fleet Management Solutions (FMS), que proporciona servicios completos de leasing que incluyen su oferta de mantenimiento contractual, alquiler comercial y servicios de mantenimiento de camiones, tractores y remolques a clientes principalmente en los Estados Unidos (EE.UU.) y Canadá; Supply Chain Solutions (SCS), que proporciona soluciones logísticas totalmente integradas de puerto a puerta, incluida la gestión de la distribución, el transporte dedicado, la gestión del transporte, el corretaje de carga, el cumplimiento de comercio electrónico, la entrega de última milla, el embalaje por contrato y la fabricación por contrato en América del Norte, y Dedicated Transportation Solutions (DTS), que proporciona soluciones de transporte llave en mano en los EE.UU., incluyendo vehículos dedicados, conductores profesionales, gestión y apoyo administrativo.</v>
    <v>47500</v>
    <v>XNYS</v>
    <v>45637.873084733597</v>
    <v>New York Stock Exchange</v>
    <v>13521</v>
    <v>166.5</v>
    <v>171.78</v>
    <v>163.57</v>
    <v>105.09</v>
    <v>USD</v>
    <v>RYDER SYSTEM, INC.</v>
    <v>RYDER SYSTEM, INC.</v>
    <v>15.2881</v>
    <v>163.85</v>
    <v>Freight &amp; Logistics Services</v>
    <v>2333 Ponce De Leon # 700, MIAMI, FL, 33134 US</v>
    <v>R</v>
    <v>Acciones</v>
    <v>RYDER SYSTEM, INC. (XNYS:R)</v>
    <v>152280</v>
    <v>265452</v>
  </rv>
  <rv s="2">
    <v>13522</v>
  </rv>
  <rv s="0">
    <v>https://www.bing.com/financeapi/forcetrigger?t=b11p6h&amp;q=XMEX%3aRA&amp;form=skydnc</v>
    <v>Learn more on Bing</v>
  </rv>
  <rv s="38">
    <v>es-ES</v>
    <v>b11p6h</v>
    <v>268435456</v>
    <v>1</v>
    <v>Con tecnología de Refinitiv</v>
    <v>118</v>
    <v>119</v>
    <v>Regional S.A.B. de C.V. (XMEX:RA)</v>
    <v>3</v>
    <v>333</v>
    <v>Finance</v>
    <v>143</v>
    <v>XMEX</v>
    <v>327931300</v>
    <v>122.29</v>
    <v>1.478</v>
    <v>-0.66</v>
    <v>-5.4010000000000004E-3</v>
    <v>39856770202</v>
    <v>122.2</v>
    <v>REGIONAL, S.A.B. DE C.V. es un banco con sede en México. La unidad de negocios de la Compañía se divide en Negocios medianos, Automotriz, Banca personal y patrimonial, Créditos al consumidor, Hipotecas e Intermediación y mercados. La unidad de Negocios medianos ofrece crédito al sector empresarial de tamaño mediano. La unidad de negocio Automotriz ofrece crédito para la adquisición de equipos de transporte. La unidad de Banca personal y patrimonial ofrece productos de ahorro e inversión para personas de ingresos medianos y altos. La unidad de Créditos al consumidor ofrece productos de crédito personales, como tarjetas de crédito y préstamos personales para el segmento de ingresos medios y altos. La unidad Hipotecas ofrece préstamos para la adquisición de viviendas y terrenos, para la finalización de la construcción y remodelación y la refinanciación de los créditos existentes. La unidad de Intermediación y mercados ofrece intercambios de divisas y servicios de distribución de fondos de inversión. La Compañía está activa en más de 20 estados mexicanos.</v>
    <v>7190</v>
    <v>XMEX</v>
    <v>45637.859305555554</v>
    <v>Mexican Stock Exchange</v>
    <v>13524</v>
    <v>122.85</v>
    <v>172.16</v>
    <v>119.92</v>
    <v>112.13</v>
    <v>MXN</v>
    <v>Regional S.A.B. de C.V.</v>
    <v>Regional S.A.B. de C.V.</v>
    <v>121.54</v>
    <v>Banking Services</v>
    <v>Av. Pedro Ramirez Vazquez #200-12 Parque Corporativo Ucaly, SAN PEDRO GARZA GARCIA, NUEVO LEON, 66278 MX</v>
    <v>RA</v>
    <v>Acciones</v>
    <v>Regional S.A.B. de C.V. (XMEX:RA)</v>
    <v>447765</v>
    <v>592940</v>
  </rv>
  <rv s="2">
    <v>13525</v>
  </rv>
  <rv s="0">
    <v>https://www.bing.com/financeapi/forcetrigger?t=a21pdm&amp;q=XNYS%3aRACE&amp;form=skydnc</v>
    <v>Learn more on Bing</v>
  </rv>
  <rv s="7">
    <v>es-ES</v>
    <v>a21pdm</v>
    <v>268435456</v>
    <v>1</v>
    <v>Con tecnología de Refinitiv</v>
    <v>25</v>
    <v>26</v>
    <v>Ferrari NV (XNYS:RACE)</v>
    <v>3</v>
    <v>224</v>
    <v>Finance</v>
    <v>28</v>
    <v>XNYS</v>
    <v>193923500</v>
    <v>2015</v>
    <v>446.9</v>
    <v>0.58650000000000002</v>
    <v>1.085</v>
    <v>2.4190000000000001E-3</v>
    <v>82417480000</v>
    <v>448.56</v>
    <v>Ferrari N.V., conocido como Ferrari, es un diseñador basado en Italia, fabricante y distribuidor de automóviles deportivos que está incorporado en los Países Bajos. Opera bajo la marca Ferrari. Su cartera de automóviles deportivos incluye, entre otros, F12berlinetta, FF, Ferrari 488 GTB, 488 Spider, 458 Speciale, Ferrari California T, F12tdf y LaFerrari. La Compañía también ofrece servicios de financiamiento a través de Ferrari Financial Services. También produce automóviles únicos y en ediciones limitadas. La Compañía divide sus mercados regionales de EMEA (Europa, Oriente Medio, India y África), Américas, la Gran China y el resto de APAC (Asia-Pacífico, excluyendo a la Gran China) y está presente en más de 60 mercados en todo el mundo a través de una red de distribuidores autorizados.</v>
    <v>5290</v>
    <v>XNYS</v>
    <v>45637.873404767968</v>
    <v>New York Stock Exchange</v>
    <v>13527</v>
    <v>451.11</v>
    <v>498.23</v>
    <v>446.4615</v>
    <v>330.15499999999997</v>
    <v>USD</v>
    <v>Ferrari NV</v>
    <v>Ferrari NV</v>
    <v>50.682499999999997</v>
    <v>449.64499999999998</v>
    <v>Automobiles &amp; Auto Parts</v>
    <v>Via Abetone Inferiore No. 4, MARANELLO, MODENA, 41053 IT</v>
    <v>RACE</v>
    <v>Acciones</v>
    <v>Ferrari NV (XNYS:RACE)</v>
    <v>196000</v>
    <v>356349</v>
  </rv>
  <rv s="2">
    <v>13528</v>
  </rv>
  <rv s="0">
    <v>https://www.bing.com/financeapi/forcetrigger?t=a21pm7&amp;q=XNAS%3aRAIL&amp;form=skydnc</v>
    <v>Learn more on Bing</v>
  </rv>
  <rv s="7">
    <v>es-ES</v>
    <v>a21pm7</v>
    <v>268435456</v>
    <v>1</v>
    <v>Con tecnología de Refinitiv</v>
    <v>25</v>
    <v>26</v>
    <v>FreightCar Amer (XNAS:RAIL)</v>
    <v>3</v>
    <v>27</v>
    <v>Finance</v>
    <v>28</v>
    <v>XNAS</v>
    <v>18893970</v>
    <v>2005</v>
    <v>9.64</v>
    <v>1.9544999999999999</v>
    <v>0.155</v>
    <v>1.6282000000000001E-2</v>
    <v>182799159</v>
    <v>9.52</v>
    <v>FreightCar America, Inc. is a diversified manufacturer of railcars and railcar components. The Company designs and manufactures a broad variety of railcar types for transportation of bulk commodities and containerized freight products primarily in North America, including box cars, open top hoppers, covered hoppers, and gondolas along with intermodal and non-intermodal flat cars. The Company offers Versaflood II, open top hoppers in all steel and hybrid configurations (aluminum/stainless steel) with a patented automatic door system; 52 and 66 mill gondolas in multiple cubic capacities; rotary and non-rotary aggregate gondolas; triple hoppers in all steel and hybrid configurations; intermodal flats (including single unit, 2 unit and 3 unit, 53 well cars) and non-intermodal flat cars including 64 - 89 length for general purpose, steel slab (hot and cold), and bulkhead flats. It offers covered hopper railcar product offerings encompass a wide range of cubic foot (CF) capacity designs.</v>
    <v>2023</v>
    <v>XNAS</v>
    <v>45637.873201978909</v>
    <v>Nasdaq Stock Market</v>
    <v>13530</v>
    <v>9.8049999999999997</v>
    <v>16.100000000000001</v>
    <v>9.5350000000000001</v>
    <v>2.27</v>
    <v>USD</v>
    <v>FreightCar Amer</v>
    <v>FreightCar Amer</v>
    <v>0</v>
    <v>9.6750000000000007</v>
    <v>Machinery, Equipment &amp; Components</v>
    <v>SUITE 1300, TWO NORTH RIVERSIDE PLAZA, CHICAGO, IL, 60606 US</v>
    <v>RAIL</v>
    <v>Acciones</v>
    <v>FreightCar Amer (XNAS:RAIL)</v>
    <v>87245</v>
    <v>541933</v>
  </rv>
  <rv s="2">
    <v>13531</v>
  </rv>
  <rv s="0">
    <v>https://www.bing.com/financeapi/forcetrigger?t=c1uvhw&amp;q=XNAS%3aRAIN&amp;form=skydnc</v>
    <v>Learn more on Bing</v>
  </rv>
  <rv s="14">
    <v>es-ES</v>
    <v>c1uvhw</v>
    <v>268435456</v>
    <v>1</v>
    <v>1</v>
    <v>Con tecnología de Refinitiv</v>
    <v>29</v>
    <v>50</v>
    <v>Rain Oncology (XNAS:RAIN)</v>
    <v>3</v>
    <v>31</v>
    <v>Finance</v>
    <v>45</v>
    <v>XNAS</v>
    <v>36384710</v>
    <v>2017</v>
    <v>1.24</v>
    <v>1.512</v>
    <v>0</v>
    <v>0</v>
    <v>44025499</v>
    <v>1.23</v>
    <v>Rain Oncology Inc. is a late-stage precision oncology company. The Company is focused on developing therapies that target oncogenic drivers to genetically select patients. Its product candidate includes milademetan. Milademetan is an oral, small molecule inhibitor of the p53-mouse double minute 2 (p53-MDM2) complex that reactivates p53. The product candidate is being developed in patients with MDM2-dependent cancers. p53 acts as a regulator of various cellular processes. The activity of p53 is controlled and regulated by the inhibitory protein MDM2. MDM2 binds to p53, thereby inducing degradation and allowing normal cells to function properly. Milademetan, by binding MDM2 at the p53 interaction site, prevents the formation of the MDM2-p53 complex, allowing p53 reactivation and subsequent transcription of genes that trigger cancer cell cycle arrest or apoptosis and can be readily measured by increases in the pharmacodynamic marker MIC-1 (GDF15) in the blood.</v>
    <v>63</v>
    <v>XNAS</v>
    <v>45316.960699305469</v>
    <v>Nasdaq Stock Market</v>
    <v>13533</v>
    <v>1.27</v>
    <v>11.32</v>
    <v>1.21</v>
    <v>0.82</v>
    <v>USD</v>
    <v>Rain Oncology</v>
    <v>Rain Oncology</v>
    <v>1.21</v>
    <v>Biotechnology &amp; Medical Research</v>
    <v>8000 Jarvis Avenue, Suite 204, NEWARK, CA, 94560 US</v>
    <v>RAIN</v>
    <v>Acciones</v>
    <v>Rain Oncology (XNAS:RAIN)</v>
    <v>3706028</v>
    <v>459649</v>
  </rv>
  <rv s="2">
    <v>13534</v>
  </rv>
  <rv s="0">
    <v>https://www.bing.com/financeapi/forcetrigger?t=a1muyc&amp;q=XNYS%3aRAMP&amp;form=skydnc</v>
    <v>Learn more on Bing</v>
  </rv>
  <rv s="7">
    <v>es-ES</v>
    <v>a1muyc</v>
    <v>268435456</v>
    <v>1</v>
    <v>Con tecnología de Refinitiv</v>
    <v>25</v>
    <v>26</v>
    <v>Liveramp (XNYS:RAMP)</v>
    <v>3</v>
    <v>27</v>
    <v>Finance</v>
    <v>28</v>
    <v>XNYS</v>
    <v>65264310</v>
    <v>2018</v>
    <v>32.270000000000003</v>
    <v>0.96899999999999997</v>
    <v>0.26500000000000001</v>
    <v>8.2679999999999993E-3</v>
    <v>2109016177</v>
    <v>32.049999999999997</v>
    <v>LiveRamp Holdings, Inc. is a global technology company. The Company’s enterprise platform enables data collaboration, where companies can share first-party consumer data with business partners securely and in a privacy-conscious manner. It offers flexibility to collaborate wherever data lives to support a range of data collaboration use cases within organizations, between brands, and across its global network of partners. The LiveRamp data collaboration platform enables an organization to unify customer and prospect data (first, second, or third-party) to build a single view of the customer in a way that protects consumer privacy. First-party data is data collected firsthand through a company’s controlled channels. Second-party data is data that a company shares directly with a business partner. Third-party data is data collected and sold by a company through an online data marketplace to companies with which it does not have a direct relationship. It serves a global customer base.</v>
    <v>1400</v>
    <v>XNYS</v>
    <v>45637.873559351559</v>
    <v>New York Stock Exchange</v>
    <v>13536</v>
    <v>32.602499999999999</v>
    <v>42.66</v>
    <v>31.945</v>
    <v>21.45</v>
    <v>USD</v>
    <v>Liveramp</v>
    <v>Liveramp</v>
    <v>1875.365</v>
    <v>32.314999999999998</v>
    <v>Software &amp; IT Services</v>
    <v>225 Bush St Fl 17, SAN FRANCISCO, CA, 94104-4215 US</v>
    <v>RAMP</v>
    <v>Acciones</v>
    <v>Liveramp (XNYS:RAMP)</v>
    <v>253180</v>
    <v>580156</v>
  </rv>
  <rv s="2">
    <v>13537</v>
  </rv>
  <rv s="0">
    <v>https://www.bing.com/financeapi/forcetrigger?t=a21prw&amp;q=XNAS%3aRAND&amp;form=skydnc</v>
    <v>Learn more on Bing</v>
  </rv>
  <rv s="7">
    <v>es-ES</v>
    <v>a21prw</v>
    <v>268435456</v>
    <v>1</v>
    <v>Con tecnología de Refinitiv</v>
    <v>25</v>
    <v>26</v>
    <v>Rand Capital (XNAS:RAND)</v>
    <v>3</v>
    <v>27</v>
    <v>Finance</v>
    <v>28</v>
    <v>XNAS</v>
    <v>2581020</v>
    <v>1969</v>
    <v>21.97</v>
    <v>0.44750000000000001</v>
    <v>0.22509999999999999</v>
    <v>1.0795999999999998E-2</v>
    <v>53813770</v>
    <v>20.85</v>
    <v>Rand Capital Corporation is an externally managed business development company (BDC). The Company’s investment objective is to maximize total return to its shareholders with current income and capital appreciation by focusing its debt and related equity investments in privately held, lower middle market companies with committed and experienced managements in a variety of industries. The Company invests in businesses that have sustainable, differentiated and market proven products. The Company invest at least 70 % of total assets in qualifying assets and provide managerial assistance to the portfolio companies in which it invests. The Company's portfolio includes professional and business services, manufacturing, consumer product, software, distribution, automotive, and oil and gas. The Company's investment adviser is Rand Capital Management, LLC (RCM).</v>
    <v>0</v>
    <v>XNAS</v>
    <v>45637.866367904688</v>
    <v>Nasdaq Stock Market</v>
    <v>13539</v>
    <v>21.97</v>
    <v>22</v>
    <v>20.100000000000001</v>
    <v>12.81</v>
    <v>USD</v>
    <v>Rand Capital</v>
    <v>Rand Capital</v>
    <v>4.1837</v>
    <v>21.075099999999999</v>
    <v>Investment Banking &amp; Investment Services</v>
    <v>1405 Rand Building, BUFFALO, NY, 14203 US</v>
    <v>RAND</v>
    <v>Acciones</v>
    <v>Rand Capital (XNAS:RAND)</v>
    <v>10441</v>
    <v>5544</v>
  </rv>
  <rv s="2">
    <v>13540</v>
  </rv>
  <rv s="0">
    <v>https://www.bing.com/financeapi/forcetrigger?t=c2rzqh&amp;q=XNAS%3aRANI&amp;form=skydnc</v>
    <v>Learn more on Bing</v>
  </rv>
  <rv s="7">
    <v>es-ES</v>
    <v>c2rzqh</v>
    <v>268435456</v>
    <v>1</v>
    <v>Con tecnología de Refinitiv</v>
    <v>25</v>
    <v>26</v>
    <v>Rani Therapeutic (XNAS:RANI)</v>
    <v>3</v>
    <v>27</v>
    <v>Finance</v>
    <v>28</v>
    <v>XNAS</v>
    <v>57288680</v>
    <v>2021</v>
    <v>1.9</v>
    <v>5.5300000000000002E-2</v>
    <v>-0.04</v>
    <v>-2.1053000000000002E-2</v>
    <v>106556944</v>
    <v>1.9</v>
    <v>Rani Therapeutics Holdings, Inc. is a clinical-stage biotherapeutics company. The Company is focused on advancing technologies to enable the administration of biologics and drugs orally, to provide patients, physicians, and healthcare systems with a convenient alternative to painful injections. It has developed a drug-agnostic oral delivery platform, the RaniPill capsule, which is designed to deliver a variety of drug substances, including antibodies, proteins, peptides, and oligonucleotides. The RaniPill GO, is designed to deliver up to a three micrograms (mg) dose of drug with high bioavailability. The capsule includes a coating designed to withstand stomach acid but dissolve in the jejunum portion of the small intestine. Its pipeline includes RT-102, RT-105, RT-111 and RT-110. It is also developing a high-capacity version of the RaniPill capsule known as the RaniPill HC, which is intended to enable delivery of drug payloads up to 200uL in liquid form with high bioavailability.</v>
    <v>140</v>
    <v>XNAS</v>
    <v>45637.873347082816</v>
    <v>Nasdaq Stock Market</v>
    <v>13542</v>
    <v>1.9158999999999999</v>
    <v>8.75</v>
    <v>1.8599000000000001</v>
    <v>1.85</v>
    <v>USD</v>
    <v>Rani Therapeutic</v>
    <v>Rani Therapeutic</v>
    <v>0</v>
    <v>1.86</v>
    <v>Biotechnology &amp; Medical Research</v>
    <v>2051 Ringwood Avenue, SAN JOSE, CA, 95131 US</v>
    <v>RANI</v>
    <v>Acciones</v>
    <v>Rani Therapeutic (XNAS:RANI)</v>
    <v>259948</v>
    <v>519188</v>
  </rv>
  <rv s="2">
    <v>13543</v>
  </rv>
  <rv s="0">
    <v>https://www.bing.com/financeapi/forcetrigger?t=bslv5r&amp;q=XNAS%3aRAPT&amp;form=skydnc</v>
    <v>Learn more on Bing</v>
  </rv>
  <rv s="7">
    <v>es-ES</v>
    <v>bslv5r</v>
    <v>268435456</v>
    <v>1</v>
    <v>Con tecnología de Refinitiv</v>
    <v>25</v>
    <v>26</v>
    <v>RAPT (XNAS:RAPT)</v>
    <v>3</v>
    <v>27</v>
    <v>Finance</v>
    <v>28</v>
    <v>XNAS</v>
    <v>34958250</v>
    <v>2015</v>
    <v>1.1200000000000001</v>
    <v>7.1499999999999994E-2</v>
    <v>0</v>
    <v>0</v>
    <v>38104492</v>
    <v>1.0900000000000001</v>
    <v>RAPT Therapeutics, Inc. is a clinical-stage immunology-based biopharmaceutical company. The Company is focused on discovering, developing and commercializing oral small molecule therapies for patients with significant unmet needs in inflammatory diseases and oncology. Utilizing its drug discovery and development engine, it develops selective small molecules designed to modulate the critical immune responses underlying these diseases. Its lead inflammation drug candidate, zelnecirnon (RPT193), and its lead oncology drug candidate, tivumecirnon (FLX475), each target C-C motif chemokine receptor 4 (CCR4), a drug target that potentially has broad applicability in inflammatory diseases and oncology. Its inflammation drug candidate, zelnecirnon, is designed to selectively inhibit the migration of type 2 T helper cells into inflamed tissues. Its oncology drug candidate, tivumecirnon, is designed to selectively inhibit the migration of immunosuppressive regulatory T cells into tumors.</v>
    <v>70</v>
    <v>XNAS</v>
    <v>45637.873522187503</v>
    <v>Nasdaq Stock Market</v>
    <v>13545</v>
    <v>1.1200000000000001</v>
    <v>27.35</v>
    <v>1.07</v>
    <v>0.92120000000000002</v>
    <v>USD</v>
    <v>RAPT</v>
    <v>RAPT</v>
    <v>0</v>
    <v>1.0900000000000001</v>
    <v>Biotechnology &amp; Medical Research</v>
    <v>561 Eccles Ave, SOUTH SAN FRANCISCO, CA, 94080 US</v>
    <v>RAPT</v>
    <v>Acciones</v>
    <v>RAPT (XNAS:RAPT)</v>
    <v>98682</v>
    <v>969390</v>
  </rv>
  <rv s="2">
    <v>13546</v>
  </rv>
  <rv s="0">
    <v>https://www.bing.com/financeapi/forcetrigger?t=a21pur&amp;q=XNAS%3aRARE&amp;form=skydnc</v>
    <v>Learn more on Bing</v>
  </rv>
  <rv s="7">
    <v>es-ES</v>
    <v>a21pur</v>
    <v>268435456</v>
    <v>1</v>
    <v>Con tecnología de Refinitiv</v>
    <v>25</v>
    <v>26</v>
    <v>ULTRAGENYX PHARMACEUTICAL INC. (XNAS:RARE)</v>
    <v>3</v>
    <v>27</v>
    <v>Finance</v>
    <v>28</v>
    <v>XNAS</v>
    <v>92344270</v>
    <v>2011</v>
    <v>49.08</v>
    <v>0.54959999999999998</v>
    <v>-0.17499999999999999</v>
    <v>-3.565E-3</v>
    <v>4517019967</v>
    <v>49.09</v>
    <v>Ultragenyx Pharmaceutical Inc.es una compañía biofarmacéutica en etapa clínica. La Compañía se centra en la identificación, adquisición, desarrollo, y comercialización de productos para el tratamiento de enfermedades genéticas. Su cartera de etapas clínicas consta dos categorías de productos: productos biológicos (que incluyen un anticuerpo monoclonal y una terapia de reemplazo enzimático) y terapias de reemplazo de sustrato de molécula pequeña. Sus productos candidatos en la categoría de productos biológicos incluyen KRN23 (UX023) y beta-glucuronidasa humana recombinante (rhGUS) (UX003). Sus productos candidatos en la categoría de molécula pequeña incluye UX007 y acido aceneurámico de liberación prolongada (Ace-ER) (UX001). También esta desarrollando la proteína protectora humana recombinante catepsina A (rhPPCA).</v>
    <v>1276</v>
    <v>XNAS</v>
    <v>45637.87339130781</v>
    <v>Nasdaq Stock Market</v>
    <v>13548</v>
    <v>49.98</v>
    <v>60.37</v>
    <v>48.475000000000001</v>
    <v>37.020000000000003</v>
    <v>USD</v>
    <v>ULTRAGENYX PHARMACEUTICAL INC.</v>
    <v>ULTRAGENYX PHARMACEUTICAL INC.</v>
    <v>0</v>
    <v>48.914999999999999</v>
    <v>Biotechnology &amp; Medical Research</v>
    <v>60 Leveroni Ct, NOVATO, CA, 94949 US</v>
    <v>RARE</v>
    <v>Acciones</v>
    <v>ULTRAGENYX PHARMACEUTICAL INC. (XNAS:RARE)</v>
    <v>378705</v>
    <v>779870</v>
  </rv>
  <rv s="2">
    <v>13549</v>
  </rv>
  <rv s="0">
    <v>https://www.bing.com/financeapi/forcetrigger?t=a21qfr&amp;q=XNAS%3aRAVE&amp;form=skydnc</v>
    <v>Learn more on Bing</v>
  </rv>
  <rv s="7">
    <v>es-ES</v>
    <v>a21qfr</v>
    <v>268435456</v>
    <v>1</v>
    <v>Con tecnología de Refinitiv</v>
    <v>25</v>
    <v>26</v>
    <v>Rave Restaurant (XNAS:RAVE)</v>
    <v>3</v>
    <v>27</v>
    <v>Finance</v>
    <v>28</v>
    <v>XNAS</v>
    <v>14711570</v>
    <v>2011</v>
    <v>3.07</v>
    <v>0.56940000000000002</v>
    <v>0.09</v>
    <v>2.9900000000000003E-2</v>
    <v>44281810</v>
    <v>3.01</v>
    <v>Rave Restaurant Group, Inc. franchises, licenses, and supplies Pie Five and Pizza Inn restaurants operating domestically and internationally. The Company, through its subsidiaries, franchises pizza buffet (Buffet Units), delivery/carry-out (Delco Units) and express (Express Units) restaurants under the trademark Pizza Inn and franchises fast casual pizza restaurants (Pie Five Units) under the trademark Pie Five Pizza Company (Pie Five). It also licenses Pizza Inn Express (PIE), kiosks under the trademark Pizza Inn. Its segments include Pizza Inn Franchising, Pie Five Franchising and Corporate administration and others. The Pizza Inn and Pie Five Franchising segments establish franchisees, licensees, and territorial rights. The corporate administration and other includes cash and short-term investments. It has approximately 126 franchised Pizza Inn restaurants, 20 franchised Pie Five Units, and three licensed PIE Units. It also has over 24 international franchised Pizza Inn restaurants.</v>
    <v>21</v>
    <v>XNAS</v>
    <v>45637.87317724531</v>
    <v>Nasdaq Stock Market</v>
    <v>13551</v>
    <v>3.1440000000000001</v>
    <v>3.36</v>
    <v>3.07</v>
    <v>1.64</v>
    <v>USD</v>
    <v>Rave Restaurant</v>
    <v>Rave Restaurant</v>
    <v>16.872199999999999</v>
    <v>3.1</v>
    <v>Hotels &amp; Entertainment Services</v>
    <v>3551 Plano Parkway, THE COLONY, TX, 75056 US</v>
    <v>RAVE</v>
    <v>Acciones</v>
    <v>Rave Restaurant (XNAS:RAVE)</v>
    <v>5346</v>
    <v>39598</v>
  </rv>
  <rv s="2">
    <v>13552</v>
  </rv>
  <rv s="0">
    <v>https://www.bing.com/financeapi/forcetrigger?t=c519fr&amp;q=XNAS%3aRAYA&amp;form=skydnc</v>
    <v>Learn more on Bing</v>
  </rv>
  <rv s="66">
    <v>es-ES</v>
    <v>c519fr</v>
    <v>268435456</v>
    <v>1</v>
    <v>Con tecnología de Refinitiv</v>
    <v>203</v>
    <v>204</v>
    <v>Erayak Power Sol (XNAS:RAYA)</v>
    <v>3</v>
    <v>205</v>
    <v>Finance</v>
    <v>45</v>
    <v>XNAS</v>
    <v>28000000</v>
    <v>1.3140000000000001</v>
    <v>-0.06</v>
    <v>-4.3796000000000002E-2</v>
    <v>36680000</v>
    <v>1.37</v>
    <v>Erayak Power Solution Group Inc is principally engaged in the manufacturing, research and development, and wholesale and retail of power solution products. The Company's product portfolio includes sine wave and off-grid inverters, inverter and gasoline generators, battery and smart chargers, and custom-designed products. The Company's products are principally used in homes, campers, yachts, trucks, vans, solar energy systems, outdoor operations, new energy and other fields. The Company's products are exported to Japan, England, Germany, France, Spain, Switzerland, Sweden, the Netherlands, the U.S., Canada and other countries and regions.</v>
    <v>290</v>
    <v>XNAS</v>
    <v>45637.812372685185</v>
    <v>Nasdaq Stock Market</v>
    <v>13554</v>
    <v>1.3140000000000001</v>
    <v>1.78</v>
    <v>1.2041999999999999</v>
    <v>0.44</v>
    <v>USD</v>
    <v>Erayak Power Sol</v>
    <v>Erayak Power Sol</v>
    <v>0</v>
    <v>1.31</v>
    <v>Machinery, Equipment &amp; Components</v>
    <v>No.528, 4Th Avenue, Binhai Industrial Park, WENZHOU, ZHEJIANG, 325025 CN</v>
    <v>RAYA</v>
    <v>Acciones</v>
    <v>Erayak Power Sol (XNAS:RAYA)</v>
    <v>17209</v>
    <v>30864</v>
  </rv>
  <rv s="2">
    <v>13555</v>
  </rv>
  <rv s="0">
    <v>https://www.bing.com/financeapi/forcetrigger?t=a21qoc&amp;q=XNYS%3aRBA&amp;form=skydnc</v>
    <v>Learn more on Bing</v>
  </rv>
  <rv s="7">
    <v>es-ES</v>
    <v>a21qoc</v>
    <v>268435456</v>
    <v>1</v>
    <v>Con tecnología de Refinitiv</v>
    <v>25</v>
    <v>26</v>
    <v>RB Global Inc (XNYS:RBA)</v>
    <v>3</v>
    <v>27</v>
    <v>Finance</v>
    <v>28</v>
    <v>XNYS</v>
    <v>184414900</v>
    <v>1997</v>
    <v>96.36</v>
    <v>0.95</v>
    <v>-0.17</v>
    <v>-1.768E-3</v>
    <v>17724800000</v>
    <v>96.15</v>
    <v>Barclays PLC es un banco diversificado con cinco divisiones que comprenden Barclays UK, Barclays UK Corporate Bank, Barclays Private Bank and Wealth Management, Barclays Investment Bank y Barclays US Consumer Bank. La división Barclays UK representa a las empresas que se encuentran dentro del banco cercado del Reino Unido, Barclays Bank UK PLC y sus subsidiarias, y comprende Banca Personal, Banca Comercial y Barclaycard Consumer UK. La división Barclays UK Corporate Bank ofrece préstamos, comercio y capital circulante, liquidez, pagos y soluciones de divisas para clientes corporativos. La división de Barclays Private Bank and Wealth Management comprende los negocios de Banco Privado, Gestión de Patrimonio e Inversiones. La división Barclays Investment Bank incorpora los negocios de Mercados Globales, Banca de Inversión y Banca Corporativa Internacional. La división Barclays US Consumer Bank representa el negocio de tarjetas de crédito de Estados Unidos, enfocado en el mercado de socios, así como una franquicia de depósitos en línea.</v>
    <v>2400</v>
    <v>XNYS</v>
    <v>45637.873555404687</v>
    <v>New York Stock Exchange</v>
    <v>13557</v>
    <v>96.85</v>
    <v>99.79</v>
    <v>95.79</v>
    <v>60.84</v>
    <v>USD</v>
    <v>RB Global Inc</v>
    <v>RB Global Inc</v>
    <v>52.0563</v>
    <v>95.98</v>
    <v>Professional &amp; Commercial Services</v>
    <v>Two Westbrook Corporate Center, Suite 500, WESTCHESTER, IL, 60154 US</v>
    <v>RBA</v>
    <v>Acciones</v>
    <v>RB Global Inc (XNYS:RBA)</v>
    <v>399681</v>
    <v>896426</v>
  </rv>
  <rv s="2">
    <v>13558</v>
  </rv>
  <rv s="0">
    <v>https://www.bing.com/financeapi/forcetrigger?t=a21qr7&amp;q=XNAS%3aRBB&amp;form=skydnc</v>
    <v>Learn more on Bing</v>
  </rv>
  <rv s="7">
    <v>es-ES</v>
    <v>a21qr7</v>
    <v>268435456</v>
    <v>1</v>
    <v>Con tecnología de Refinitiv</v>
    <v>25</v>
    <v>26</v>
    <v>RBB (XNAS:RBB)</v>
    <v>3</v>
    <v>27</v>
    <v>Finance</v>
    <v>28</v>
    <v>XNAS</v>
    <v>17693420</v>
    <v>2010</v>
    <v>23.71</v>
    <v>0.96440000000000003</v>
    <v>0.18</v>
    <v>7.6890000000000005E-3</v>
    <v>417387777</v>
    <v>23.41</v>
    <v>RBB Bancorp is a bank holding company. The Company's principal business is to serve as the holding company for its wholly owned banking subsidiaries, Royal Business Bank (the Bank) and RBB Asset Management Company (RAM). The Bank provides business-banking products and services predominantly to the Asian-American communities. The products and services include commercial and investor real estate loans, business loans and lines of credit, Small Business Administration (SBA) 7A and 504 loans, mortgage loans, trade finance and a full range of depository accounts, including specialized services, such as remote deposit, E-banking, and mobile banking. It operates 24 branches across two separate regions: the Western region with branches in Los Angeles County, California; Orange County, California; Ventura County, California; Clark County, Nevada; and Honolulu, Hawaii; and the Eastern region with branches in Manhattan, Brooklyn and Queens, New York; Chicago, Illinois and Edison, New Jersey.</v>
    <v>376</v>
    <v>XNAS</v>
    <v>45637.873533078127</v>
    <v>Nasdaq Stock Market</v>
    <v>13560</v>
    <v>23.83</v>
    <v>25.3</v>
    <v>23.42</v>
    <v>16.489999999999998</v>
    <v>USD</v>
    <v>RBB</v>
    <v>RBB</v>
    <v>12.625400000000001</v>
    <v>23.59</v>
    <v>Banking Services</v>
    <v>1055 Wilshire Boulevard, Suite 1200, LOS ANGELES, CA, 90017 US</v>
    <v>RBB</v>
    <v>Acciones</v>
    <v>RBB (XNAS:RBB)</v>
    <v>14707</v>
    <v>54522</v>
  </rv>
  <rv s="2">
    <v>13561</v>
  </rv>
  <rv s="0">
    <v>https://www.bing.com/financeapi/forcetrigger?t=aw2mw7&amp;q=XNAS%3aRBBN&amp;form=skydnc</v>
    <v>Learn more on Bing</v>
  </rv>
  <rv s="7">
    <v>es-ES</v>
    <v>aw2mw7</v>
    <v>268435456</v>
    <v>1</v>
    <v>Con tecnología de Refinitiv</v>
    <v>25</v>
    <v>26</v>
    <v>Ribbon (XNAS:RBBN)</v>
    <v>3</v>
    <v>27</v>
    <v>Finance</v>
    <v>28</v>
    <v>XNAS</v>
    <v>175383700</v>
    <v>2017</v>
    <v>3.93</v>
    <v>1.1412</v>
    <v>9.5000000000000001E-2</v>
    <v>2.4485E-2</v>
    <v>697150207</v>
    <v>3.88</v>
    <v>Ribbon Communications, Inc. is a provider of communications technology to service providers and enterprises. The Company provides a range of software and high-performance hardware products, network solutions, and services that enable the secure delivery of data and voice communications, and high-bandwidth networking and connectivity. The Company operates through two segments. The Cloud and Edge segment provides secure and reliable software and hardware products, solutions and services for Voice over Internet Protocol communications, Voice over Long-Term Evolution and Voice Over G communications and Unified Communications and Collaboration within service providers and enterprises. The IP Optical Networks segment provides high-performance, secure solutions for IP networking and optical transport, supporting wireless networks, including G, metro and edge aggregation, core networking, data center interconnect, legacy network transformation and transport solutions for wholesale carriers.</v>
    <v>3107</v>
    <v>XNAS</v>
    <v>45637.873377800781</v>
    <v>Nasdaq Stock Market</v>
    <v>13563</v>
    <v>4</v>
    <v>4.3099999999999996</v>
    <v>3.875</v>
    <v>2.15</v>
    <v>USD</v>
    <v>Ribbon</v>
    <v>Ribbon</v>
    <v>0</v>
    <v>3.9750000000000001</v>
    <v>Communications &amp; Networking</v>
    <v>6500 CHASE OAKS BOULEVARD, PLANO, TX, 75023 US</v>
    <v>RBBN</v>
    <v>Acciones</v>
    <v>Ribbon (XNAS:RBBN)</v>
    <v>390378</v>
    <v>379627</v>
  </rv>
  <rv s="2">
    <v>13564</v>
  </rv>
  <rv s="0">
    <v>https://www.bing.com/financeapi/forcetrigger?t=a21qww&amp;q=XNAS%3aRBCAA&amp;form=skydnc</v>
    <v>Learn more on Bing</v>
  </rv>
  <rv s="7">
    <v>es-ES</v>
    <v>a21qww</v>
    <v>268435456</v>
    <v>1</v>
    <v>Con tecnología de Refinitiv</v>
    <v>25</v>
    <v>26</v>
    <v>Republic Banc (XNAS:RBCAA)</v>
    <v>3</v>
    <v>27</v>
    <v>Finance</v>
    <v>28</v>
    <v>XNAS</v>
    <v>19445840</v>
    <v>1974</v>
    <v>76.7</v>
    <v>0.55669999999999997</v>
    <v>1.29</v>
    <v>1.7076999999999998E-2</v>
    <v>1494023887</v>
    <v>75.540000000000006</v>
    <v>Republic Bancorp, Inc. is a financial holding company of Republic Bank &amp; Trust Company (the Bank) and Republic Insurance Services, Inc (the Captive). The Bank provides both traditional and non-traditional banking products. Its segments include Traditional Banking, Warehouse, Mortgage Banking, Tax Refund Solutions (TRS), Republic Payment Solutions (RPS), and Republic Credit Solutions (RCS). Its Traditional Banking products and services are offered through the Company's traditional RB&amp;T brand. The Warehouse segment provides short-term, revolving credit facilities to mortgage bankers across the United States. Mortgage Banking activities primarily include fixed-term single-family, first-lien residential real estate loans. Through the TRS segment, the Bank facilitates the receipt and payment of federal and state tax refund products and offers a credit product through third-party tax preparers. The RPS segment offers a range of payments-related products and services to consumers.</v>
    <v>1010</v>
    <v>XNAS</v>
    <v>45637.873197071094</v>
    <v>Nasdaq Stock Market</v>
    <v>13566</v>
    <v>77.599999999999994</v>
    <v>80.680000000000007</v>
    <v>75.94</v>
    <v>46.55</v>
    <v>USD</v>
    <v>Republic Banc</v>
    <v>Republic Banc</v>
    <v>14.062200000000001</v>
    <v>76.83</v>
    <v>Banking Services</v>
    <v>601 WEST MARKET ST, REPUBLIC CORPORATE CENTER, LOUISVILLE, KY, 40202 US</v>
    <v>RBCAA</v>
    <v>Acciones</v>
    <v>Republic Banc (XNAS:RBCAA)</v>
    <v>8608</v>
    <v>19696</v>
  </rv>
  <rv s="2">
    <v>13567</v>
  </rv>
  <rv s="0">
    <v>https://www.bing.com/financeapi/forcetrigger?t=c3jcxm&amp;q=XNAS%3aROLLP&amp;form=skydnc</v>
    <v>Learn more on Bing</v>
  </rv>
  <rv s="15">
    <v>es-ES</v>
    <v>c3jcxm</v>
    <v>268435456</v>
    <v>1</v>
    <v>1</v>
    <v>Con tecnología de Refinitiv</v>
    <v>52</v>
    <v>53</v>
    <v>RBC Bearings (XNYS:RBCP)</v>
    <v>3</v>
    <v>54</v>
    <v>Finance</v>
    <v>55</v>
    <v>XNYS</v>
    <v>29229860</v>
    <v>1992</v>
    <v>122.89</v>
    <v>1.5111000000000001</v>
    <v>0</v>
    <v>-3.4680000000000002E-3</v>
    <v>0</v>
    <v>-0.43</v>
    <v>8210084000</v>
    <v>123.51</v>
    <v>RBC Bearings Incorporated is an international manufacturer and marketer of engineered precision bearings, components, and essential systems. The Company is primarily focused on producing highly technical or regulated bearing products and components requiring design, testing, and manufacturing capabilities for the diversified industrial, aerospace and defense markets. Its Aerospace/Defense segment represents the end markets for the Company’s highly engineered bearings and precision components used in commercial aerospace, defense aerospace, and marine and ground defense applications. Its Industrial segment represents the end markets for the Company’s highly engineered bearings, gearings and precision components used in various industrial applications, including power transmission; construction, mining, energy and specialized equipment manufacturing; semiconductor production equipment manufacturing; agricultural machinery, commercial truck and automotive manufacturing; and tool holding.</v>
    <v>5302</v>
    <v>XNYS</v>
    <v>45579.958333367969</v>
    <v>New York Stock Exchange</v>
    <v>13569</v>
    <v>124.26</v>
    <v>136.4</v>
    <v>122.89</v>
    <v>103.29</v>
    <v>USD</v>
    <v>RBC Bearings</v>
    <v>RBC Bearings</v>
    <v>123.98</v>
    <v>123.55</v>
    <v>Machinery, Equipment &amp; Components</v>
    <v>One Tribology Center, OXFORD, CT, 06478 US</v>
    <v>RBCP</v>
    <v>Acciones</v>
    <v>RBC Bearings (XNYS:RBCP)</v>
    <v>678074</v>
    <v>86449</v>
  </rv>
  <rv s="2">
    <v>13570</v>
  </rv>
  <rv s="0">
    <v>https://www.bing.com/financeapi/forcetrigger?t=bom57w&amp;q=XNAS%3aRBKB&amp;form=skydnc</v>
    <v>Learn more on Bing</v>
  </rv>
  <rv s="7">
    <v>es-ES</v>
    <v>bom57w</v>
    <v>268435456</v>
    <v>1</v>
    <v>Con tecnología de Refinitiv</v>
    <v>25</v>
    <v>26</v>
    <v>Rhinebeck Ban (XNAS:RBKB)</v>
    <v>3</v>
    <v>27</v>
    <v>Finance</v>
    <v>28</v>
    <v>XNAS</v>
    <v>11087610</v>
    <v>2018</v>
    <v>9.66</v>
    <v>0.75339999999999996</v>
    <v>-0.02</v>
    <v>-2.0660000000000001E-3</v>
    <v>107549800</v>
    <v>9.68</v>
    <v>Rhinebeck Bancorp, Inc. is a holding company for Rhinebeck Bank (the Bank). The Bank provides a full range of banking and financial services to consumer and commercial customers through approximately 14 branches and over two representative offices located in Dutchess, Ulster, Orange, and Albany counties. The Bank’s primary business activity is accepting deposits from the public and using those funds, primarily to originate indirect automobile loans (automobile loans referred to as automobile dealerships), commercial real estate loans (which include multi-family real estate loans and commercial construction loans), commercial business loans and one-to four-family residential real estate loans, and to purchase investment securities. It offers various deposit accounts, including savings accounts, certificates of deposit, money market accounts, commercial and personal checking accounts, and others. It also offers alternative delivery channels, including online banking and bill pay.</v>
    <v>164</v>
    <v>XNAS</v>
    <v>45637.873254432816</v>
    <v>Nasdaq Stock Market</v>
    <v>13572</v>
    <v>9.7200000000000006</v>
    <v>10.24</v>
    <v>9.66</v>
    <v>6.14</v>
    <v>USD</v>
    <v>Rhinebeck Ban</v>
    <v>Rhinebeck Ban</v>
    <v>0</v>
    <v>9.66</v>
    <v>Banking Services</v>
    <v>2 Jefferson Plz, POUGHKEEPSIE, NY, 12601-4059 US</v>
    <v>RBKB</v>
    <v>Acciones</v>
    <v>Rhinebeck Ban (XNAS:RBKB)</v>
    <v>3429</v>
    <v>7686</v>
  </rv>
  <rv s="2">
    <v>13573</v>
  </rv>
  <rv s="0">
    <v>https://www.bing.com/financeapi/forcetrigger?t=bwve27&amp;q=XNYS%3aRBLX&amp;form=skydnc</v>
    <v>Learn more on Bing</v>
  </rv>
  <rv s="8">
    <v>es-ES</v>
    <v>bwve27</v>
    <v>268435456</v>
    <v>1</v>
    <v>Con tecnología de Refinitiv</v>
    <v>29</v>
    <v>30</v>
    <v>ROBLOX CORPORATION (XNYS:RBLX)</v>
    <v>3</v>
    <v>31</v>
    <v>Finance</v>
    <v>28</v>
    <v>XNYS</v>
    <v>656224200</v>
    <v>2004</v>
    <v>58.14</v>
    <v>1.4958</v>
    <v>3.55</v>
    <v>6.3099999999999989E-2</v>
    <v>39248769402</v>
    <v>56.26</v>
    <v>Roblox Corp es una compañía tecnológica. La Compañía opera una plataforma de co-experiencia humana o Plataforma Roblox, donde los usuarios interactúan entre sí para explorar y desarrollar experiencias generadas por el usuario y en 3D. La Compañía opera la Plataforma Roblox como servicios en vivo que permiten a los usuarios jugar y socializar con otros de forma gratuita. Su plataforma se nutre de contenidos generados por los usuarios que se inspiran en los juegos, el entretenimiento, las redes sociales e incluso los juguetes. Al registrarse en Roblox, el usuario personaliza su identidad o avatar. Posteriormente, los usuarios son libres de sumergirse en experiencias en Roblox y pueden adquirir mejoras específicas para la experiencia o artículos para el avatar en el mercado de avatares de la Compañía utilizando su moneda virtual (Robux). Cualquier usuario puede ser desarrollador o creador en la plataforma de la Compañía utilizando el estudio de herramientas de software de Roblox. Los usuarios pueden adquirir Robux como compras únicas o mediante suscripciones mensuales a través de pagos por móvil, tarjetas de crédito o tarjetas de prepago.</v>
    <v>2457</v>
    <v>XNYS</v>
    <v>45637.873574154684</v>
    <v>New York Stock Exchange</v>
    <v>13575</v>
    <v>61.01</v>
    <v>61.01</v>
    <v>57.65</v>
    <v>29.55</v>
    <v>USD</v>
    <v>ROBLOX CORPORATION</v>
    <v>ROBLOX CORPORATION</v>
    <v>59.81</v>
    <v>Software &amp; IT Services</v>
    <v>970 PARK PLACE, SAN MATEO, CA, 94403 US</v>
    <v>RBLX</v>
    <v>Acciones</v>
    <v>ROBLOX CORPORATION (XNYS:RBLX)</v>
    <v>11110279</v>
    <v>9260195</v>
  </rv>
  <rv s="2">
    <v>13576</v>
  </rv>
  <rv s="0">
    <v>https://www.bing.com/financeapi/forcetrigger?t=bvplp2&amp;q=XNYS%3aRBOT&amp;form=skydnc</v>
    <v>Learn more on Bing</v>
  </rv>
  <rv s="8">
    <v>es-ES</v>
    <v>bvplp2</v>
    <v>268435456</v>
    <v>1</v>
    <v>Con tecnología de Refinitiv</v>
    <v>29</v>
    <v>30</v>
    <v>Vicarious (XNYS:RBOT)</v>
    <v>3</v>
    <v>31</v>
    <v>Finance</v>
    <v>28</v>
    <v>XNYS</v>
    <v>5908220</v>
    <v>2021</v>
    <v>15.41</v>
    <v>1.3284</v>
    <v>0.1585</v>
    <v>1.0286E-2</v>
    <v>91982123</v>
    <v>15.41</v>
    <v>Vicarious Surgical Inc. is a robotics company, developing technology to improve surgical procedures. The Company is combining advanced miniaturized robotics, computer science, sensing and three-dimensional visualization to build a single-port surgical robot, called the Vicarious Surgical System, that helps surgeons to perform minimally invasive surgery. The Vicarious Surgical System is capable of incision sizes of approximately 1.2 centimeters. The Vicarious Surgical System consists of a camera and instrument arms, surgeon console and patient cart. The Vicarious Surgical System has a high-performance stereoscopic camera that, when combined with robotic motion, provides full 360-degree viewing capability and is being developed to continuously map the depth of the abdominal cavity. The Vicarious Surgical System surgeon console is designed to provide all the systems necessary for the surgeon in visualizing the surgical field and controlling all the motions of the robot.</v>
    <v>131</v>
    <v>XNYS</v>
    <v>45637.871682395315</v>
    <v>New York Stock Exchange</v>
    <v>13578</v>
    <v>16.55</v>
    <v>21.425999999999998</v>
    <v>14.4701</v>
    <v>4.2701000000000002</v>
    <v>USD</v>
    <v>Vicarious</v>
    <v>Vicarious</v>
    <v>15.5685</v>
    <v>Healthcare Equipment &amp; Supplies</v>
    <v>78 Fourth Avenue, WALTHAM, MA, 02451 US</v>
    <v>RBOT</v>
    <v>Acciones</v>
    <v>Vicarious (XNYS:RBOT)</v>
    <v>30035</v>
    <v>48581</v>
  </rv>
  <rv s="2">
    <v>13579</v>
  </rv>
  <rv s="0">
    <v>https://www.bing.com/financeapi/forcetrigger?t=c4dmww&amp;q=XNAS%3aFOUN&amp;form=skydnc</v>
    <v>Learn more on Bing</v>
  </rv>
  <rv s="8">
    <v>es-ES</v>
    <v>c4dmww</v>
    <v>268435456</v>
    <v>1</v>
    <v>Con tecnología de Refinitiv</v>
    <v>29</v>
    <v>30</v>
    <v>RUBICON TECHNOLOGIES, INC. (OTCM:RBTC)</v>
    <v>3</v>
    <v>31</v>
    <v>Finance</v>
    <v>51</v>
    <v>OTCM</v>
    <v>69675850</v>
    <v>2022</v>
    <v>6.7000000000000004E-2</v>
    <v>1.8919999999999999</v>
    <v>6.4999999999999997E-4</v>
    <v>9.8409999999999991E-3</v>
    <v>4877310</v>
    <v>6.6049999999999998E-2</v>
    <v>Rubicon Technologies, Inc. fabrica productos tecnológicos basados en inteligencia artificial (IA) y ofrece soluciones de sostenibilidad a generadores de residuos, operadores de flotas y procesadores de materiales para ayudarles a comprender, gestionar y reducir los residuos. La Empresa es un proveedor de soluciones de residuos y reciclaje basadas en la nube para empresas, gobiernos y organizaciones de todo el mundo. La Empresa proporciona a sus clientes generadores de residuos una plataforma que ofrece transparencia, capacidades de autoservicio y experiencias de cliente. Sus programas abarcan cartón (OCC), plástico, papel, metal, vidrio, palés, reciclaje de productos electrónicos, construcción y demolición (C&amp;D), reciclaje de productos orgánicos (incluidos residuos de alimentos y servicios de compostaje), reciclaje de grasas y aceites, y reciclaje de flujo único (RFU), entre otros servicios adyacentes. La Empresa también ofrece varias soluciones para transportistas y recicladores, entre las que se incluyen RUBICONPro App, RUBICONPro Pod y RUBICONSelect.</v>
    <v>340</v>
    <v>OTCM</v>
    <v>45637.850158807814</v>
    <v>OTC Markets</v>
    <v>13581</v>
    <v>6.8750000000000006E-2</v>
    <v>1.95</v>
    <v>6.6000000000000003E-2</v>
    <v>3.1E-2</v>
    <v>USD</v>
    <v>RUBICON TECHNOLOGIES, INC.</v>
    <v>RUBICON TECHNOLOGIES, INC.</v>
    <v>6.6699999999999995E-2</v>
    <v>Software &amp; IT Services</v>
    <v>100 W Main Street, Suite 610, LEXINGTON, KY, 40507 US</v>
    <v>RBTC</v>
    <v>Acciones</v>
    <v>RUBICON TECHNOLOGIES, INC. (OTCM:RBTC)</v>
    <v>368599</v>
    <v>1372822</v>
  </rv>
  <rv s="2">
    <v>13582</v>
  </rv>
  <rv s="0">
    <v>https://www.bing.com/financeapi/forcetrigger?t=a232vh&amp;q=XNYS%3aRC&amp;form=skydnc</v>
    <v>Learn more on Bing</v>
  </rv>
  <rv s="8">
    <v>es-ES</v>
    <v>a232vh</v>
    <v>268435456</v>
    <v>1</v>
    <v>Con tecnología de Refinitiv</v>
    <v>29</v>
    <v>30</v>
    <v>Ready Cap (XNYS:RC)</v>
    <v>3</v>
    <v>31</v>
    <v>Finance</v>
    <v>28</v>
    <v>XNYS</v>
    <v>168530700</v>
    <v>2011</v>
    <v>7.43</v>
    <v>1.4703999999999999</v>
    <v>-0.22500000000000001</v>
    <v>-3.0200999999999999E-2</v>
    <v>1217634307</v>
    <v>7.45</v>
    <v>Ready Capital Corporation is a multi-strategy real estate finance company that originates, acquires, finances and services small- to medium-sized balance commercial loans. Its segments include LMM Commercial Real Estate and Small Business Lending. The LMM Commercial Real Estate segment originates lower-to-middle-market commercial real estate (LMM) loans across the full life cycle of an LMM property including construction, bridge, stabilized and agency loan origination channels through its wholly owned subsidiary, ReadyCap Commercial, LLC. These originated loans are generally held-for-investment or placed into securitization structures. As part of this segment, it originates and services multi-family loan products under the Freddie Mac SBL program. The Small Business Lending segment acquires, originates and services owner-occupied loans guaranteed by the Small Business Administration (SBA) under its SBA Section 7(a) Program through its wholly owned subsidiary, ReadyCap Lending, LLC.</v>
    <v>374</v>
    <v>XNYS</v>
    <v>45637.87358945547</v>
    <v>New York Stock Exchange</v>
    <v>13584</v>
    <v>7.4450000000000003</v>
    <v>11.67</v>
    <v>7.1680000000000001</v>
    <v>6.65</v>
    <v>USD</v>
    <v>Ready Cap</v>
    <v>Ready Cap</v>
    <v>7.2249999999999996</v>
    <v>Residential &amp; Commercial REIT</v>
    <v>1251 AVENUE OF THE AMERICAS, 50TH FLOOR, NEW YORK, NY, 10020 US</v>
    <v>RC</v>
    <v>Acciones</v>
    <v>Ready Cap (XNYS:RC)</v>
    <v>1751720</v>
    <v>1565139</v>
  </rv>
  <rv s="2">
    <v>13585</v>
  </rv>
  <rv s="0">
    <v>https://www.bing.com/financeapi/forcetrigger?t=c554jc&amp;q=XNAS%3aRCAC&amp;form=skydnc</v>
    <v>Learn more on Bing</v>
  </rv>
  <rv s="50">
    <v>es-ES</v>
    <v>c554jc</v>
    <v>268435456</v>
    <v>1</v>
    <v>1</v>
    <v>Con tecnología de Refinitiv</v>
    <v>35</v>
    <v>149</v>
    <v>Revelstone Cap (OTCM:RCAC)</v>
    <v>3</v>
    <v>37</v>
    <v>Finance</v>
    <v>51</v>
    <v>OTCM</v>
    <v>5411030</v>
    <v>2021</v>
    <v>10.65</v>
    <v>0</v>
    <v>0</v>
    <v>57627469</v>
    <v>10.68</v>
    <v>Revelstone Capital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consumer, media and technology sectors. The Company has not commenced any operations nor generated any revenue.</v>
    <v>OTCM</v>
    <v>45386.646509953127</v>
    <v>OTC Markets</v>
    <v>13587</v>
    <v>10.65</v>
    <v>11.805</v>
    <v>10.65</v>
    <v>4.5</v>
    <v>USD</v>
    <v>Revelstone Cap</v>
    <v>Revelstone Cap</v>
    <v>230.12280000000001</v>
    <v>10.65</v>
    <v>Holding Companies</v>
    <v>14350 Myford Road, IRVINE, CA, 92606 US</v>
    <v>RCAC</v>
    <v>Acciones</v>
    <v>Revelstone Cap (OTCM:RCAC)</v>
    <v>100</v>
    <v>2791</v>
  </rv>
  <rv s="2">
    <v>13588</v>
  </rv>
  <rv s="0">
    <v>https://www.bing.com/financeapi/forcetrigger?t=a2y55r&amp;q=XNAS%3aRCAT&amp;form=skydnc</v>
    <v>Learn more on Bing</v>
  </rv>
  <rv s="7">
    <v>es-ES</v>
    <v>a2y55r</v>
    <v>268435456</v>
    <v>1</v>
    <v>Con tecnología de Refinitiv</v>
    <v>25</v>
    <v>26</v>
    <v>Red Cat Hldg (XNAS:RCAT)</v>
    <v>3</v>
    <v>27</v>
    <v>Finance</v>
    <v>28</v>
    <v>XNAS</v>
    <v>77572280</v>
    <v>2001</v>
    <v>7.91</v>
    <v>0.47339999999999999</v>
    <v>-0.42499999999999999</v>
    <v>-5.5195000000000001E-2</v>
    <v>564338337</v>
    <v>7.7</v>
    <v>Red Cat Holdings Inc is a Puerto Rico-based provider of products, services and solutions to the drone industry. The Company provides its services to the enterprise, military, and consumer markets. It designs, develops, markets, and sells drone software and products. Red Cat's Golden Eagle drones are approved by the Department of Defense for reconnaissance, public safety, and inspection applications. The technology of Skypersonic Inc, a subsidiary of the Company enables drones to complete inspection services in locations where Global Positioning System (GPS) is not available, yet still record and transmit data even while being operated from thousands of miles away. The Company's offering also includes First Person View (FPV) video goggles that give pilots a better perspective to control their drone in flight. Red Cat Holdings Inc operates through several subsidiaries, including Teal Acquisition I Corp and Rotor Riot, LLC.</v>
    <v>89</v>
    <v>XNAS</v>
    <v>45637.87359215234</v>
    <v>Nasdaq Stock Market</v>
    <v>13590</v>
    <v>8.1257999999999999</v>
    <v>12.57</v>
    <v>7.1345000000000001</v>
    <v>0.54300000000000004</v>
    <v>USD</v>
    <v>Red Cat Hldg</v>
    <v>Red Cat Hldg</v>
    <v>0</v>
    <v>7.2750000000000004</v>
    <v>Aerospace &amp; Defense</v>
    <v>15 Ave. Munoz Rivera, Ste 2200, SAN JUAN, 00901-2510 PR</v>
    <v>RCAT</v>
    <v>Acciones</v>
    <v>Red Cat Hldg (XNAS:RCAT)</v>
    <v>3606532</v>
    <v>7187571</v>
  </rv>
  <rv s="2">
    <v>13591</v>
  </rv>
  <rv s="0">
    <v>https://www.bing.com/financeapi/forcetrigger?t=br87vh&amp;q=XNYS%3aRCB&amp;form=skydnc</v>
    <v>Learn more on Bing</v>
  </rv>
  <rv s="8">
    <v>es-ES</v>
    <v>br87vh</v>
    <v>268435456</v>
    <v>1</v>
    <v>Con tecnología de Refinitiv</v>
    <v>29</v>
    <v>30</v>
    <v>Ready Cap (XNYS:RCB)</v>
    <v>3</v>
    <v>31</v>
    <v>Finance</v>
    <v>45</v>
    <v>XNYS</v>
    <v>168530700</v>
    <v>2011</v>
    <v>24.35</v>
    <v>1.4703999999999999</v>
    <v>-0.05</v>
    <v>-2.049E-3</v>
    <v>1255554000</v>
    <v>24.4</v>
    <v>Ready Capital Corporation is a multi-strategy real estate finance company that originates, acquires, finances and services small- to medium-sized balance commercial loans. Its segments include LMM Commercial Real Estate and Small Business Lending. The LMM Commercial Real Estate segment originates lower-to-middle-market commercial real estate (LMM) loans across the full life cycle of an LMM property including construction, bridge, stabilized and agency loan origination channels through its wholly owned subsidiary, ReadyCap Commercial, LLC. These originated loans are generally held-for-investment or placed into securitization structures. As part of this segment, it originates and services multi-family loan products under the Freddie Mac SBL program. The Small Business Lending segment acquires, originates and services owner-occupied loans guaranteed by the Small Business Administration (SBA) under its SBA Section 7(a) Program through its wholly owned subsidiary, ReadyCap Lending, LLC.</v>
    <v>374</v>
    <v>XNYS</v>
    <v>45637.859786758592</v>
    <v>New York Stock Exchange</v>
    <v>13593</v>
    <v>24.35</v>
    <v>24.62</v>
    <v>24.35</v>
    <v>23.78</v>
    <v>USD</v>
    <v>Ready Cap</v>
    <v>Ready Cap</v>
    <v>24.35</v>
    <v>Residential &amp; Commercial REIT</v>
    <v>1251 AVENUE OF THE AMERICAS, 50TH FLOOR, NEW YORK, NY, 10020 US</v>
    <v>RCB</v>
    <v>Acciones</v>
    <v>Ready Cap (XNYS:RCB)</v>
    <v>471</v>
    <v>3841</v>
  </rv>
  <rv s="2">
    <v>13594</v>
  </rv>
  <rv s="0">
    <v>https://www.bing.com/financeapi/forcetrigger?t=by3rec&amp;q=XNYS%3aRCC&amp;form=skydnc</v>
    <v>Learn more on Bing</v>
  </rv>
  <rv s="8">
    <v>es-ES</v>
    <v>by3rec</v>
    <v>268435456</v>
    <v>1</v>
    <v>Con tecnología de Refinitiv</v>
    <v>29</v>
    <v>30</v>
    <v>Ready Cap (XNYS:RCC)</v>
    <v>3</v>
    <v>31</v>
    <v>Finance</v>
    <v>45</v>
    <v>XNYS</v>
    <v>168530700</v>
    <v>2011</v>
    <v>24.58</v>
    <v>1.4703999999999999</v>
    <v>-3.9899999999999998E-2</v>
    <v>-1.6250000000000001E-3</v>
    <v>1255554000</v>
    <v>24.559899999999999</v>
    <v>Ready Capital Corporation is a multi-strategy real estate finance company that originates, acquires, finances and services small- to medium-sized balance commercial loans. Its segments include LMM Commercial Real Estate and Small Business Lending. The LMM Commercial Real Estate segment originates lower-to-middle-market commercial real estate (LMM) loans across the full life cycle of an LMM property including construction, bridge, stabilized and agency loan origination channels through its wholly owned subsidiary, ReadyCap Commercial, LLC. These originated loans are generally held-for-investment or placed into securitization structures. As part of this segment, it originates and services multi-family loan products under the Freddie Mac SBL program. The Small Business Lending segment acquires, originates and services owner-occupied loans guaranteed by the Small Business Administration (SBA) under its SBA Section 7(a) Program through its wholly owned subsidiary, ReadyCap Lending, LLC.</v>
    <v>374</v>
    <v>XNYS</v>
    <v>45637.854966700783</v>
    <v>New York Stock Exchange</v>
    <v>13596</v>
    <v>24.58</v>
    <v>25.38</v>
    <v>24.52</v>
    <v>23.73</v>
    <v>USD</v>
    <v>Ready Cap</v>
    <v>Ready Cap</v>
    <v>24.52</v>
    <v>Residential &amp; Commercial REIT</v>
    <v>1251 AVENUE OF THE AMERICAS, 50TH FLOOR, NEW YORK, NY, 10020 US</v>
    <v>RCC</v>
    <v>Acciones</v>
    <v>Ready Cap (XNYS:RCC)</v>
    <v>396</v>
    <v>19980</v>
  </rv>
  <rv s="2">
    <v>13597</v>
  </rv>
  <rv s="0">
    <v>https://www.bing.com/financeapi/forcetrigger?t=a28ynm&amp;q=XNAS%3aRCEL&amp;form=skydnc</v>
    <v>Learn more on Bing</v>
  </rv>
  <rv s="7">
    <v>es-ES</v>
    <v>a28ynm</v>
    <v>268435456</v>
    <v>1</v>
    <v>Con tecnología de Refinitiv</v>
    <v>25</v>
    <v>26</v>
    <v>AVITA Medical (XNAS:RCEL)</v>
    <v>3</v>
    <v>27</v>
    <v>Finance</v>
    <v>28</v>
    <v>XNAS</v>
    <v>26217630</v>
    <v>2020</v>
    <v>13.3</v>
    <v>1.5913999999999999</v>
    <v>0.12</v>
    <v>9.0840000000000001E-3</v>
    <v>349481007</v>
    <v>13.21</v>
    <v>AVITA Medical, Inc. is a commercial-stage regenerative medicine company. The Company is a provider of regenerative medicine addressing unmet medical needs in burn injuries, full-thickness skin defects, and in skin repigmentation, such as vitiligo. Its RECELL platform a single use, stand-alone, battery operated, autologous cell harvesting device containing enzymatic and buffer solutions, sterile surgical instruments, and actuators. RECELL is used for the treatment of thermal burn wounds and full-thickness skin defects, and for repigmentation of stable depigmented vitiligo lesions. The platform technology of the RECELL System enables a thin split-thickness skin sample from the patient to be processed and prepared, producing an autologous cellular suspension called Spray-On Skin Cells. These Spray-On Skin Cells are prepared at the point of care in as little as 30 minutes, providing a new way to treat thermal burn wounds and full-thickness skin defects.</v>
    <v>207</v>
    <v>XNAS</v>
    <v>45637.873586029687</v>
    <v>Nasdaq Stock Market</v>
    <v>13599</v>
    <v>13.4199</v>
    <v>18.93</v>
    <v>12.885</v>
    <v>7.51</v>
    <v>USD</v>
    <v>AVITA Medical</v>
    <v>AVITA Medical</v>
    <v>0</v>
    <v>13.33</v>
    <v>Biotechnology &amp; Medical Research</v>
    <v>28159 Avenue Stanford, Suite 220, VALENCIA, CA, 91355 US</v>
    <v>RCEL</v>
    <v>Acciones</v>
    <v>AVITA Medical (XNAS:RCEL)</v>
    <v>45355</v>
    <v>118415</v>
  </rv>
  <rv s="2">
    <v>13600</v>
  </rv>
  <rv s="0">
    <v>https://www.bing.com/financeapi/forcetrigger?t=c4qhyc&amp;q=XNYS%3aRCFA&amp;form=skydnc</v>
    <v>Learn more on Bing</v>
  </rv>
  <rv s="10">
    <v>es-ES</v>
    <v>c4qhyc</v>
    <v>268435456</v>
    <v>1</v>
    <v>Con tecnología de Refinitiv</v>
    <v>35</v>
    <v>36</v>
    <v>Perception Cap (OTCM:RCFAF)</v>
    <v>3</v>
    <v>37</v>
    <v>Finance</v>
    <v>51</v>
    <v>OTCM</v>
    <v>10572670</v>
    <v>2021</v>
    <v>11.59</v>
    <v>0.98499999999999999</v>
    <v>8.7090999999999988E-2</v>
    <v>129990977</v>
    <v>11.31</v>
    <v>Perception Capital Corp. IV is a blank check company. The Company is formed for the purpose of effecting a merger, share exchange, asset acquisition, share purchase, reorganization, or similar business combination with one or more businesses. The Company has no operations and nominal assets consisting almost entirely of cash. The Company has not generated any revenue.</v>
    <v>OTCM</v>
    <v>45632.048622685186</v>
    <v>OTC Markets</v>
    <v>13602</v>
    <v>12.79</v>
    <v>12.79</v>
    <v>11.59</v>
    <v>10.97</v>
    <v>USD</v>
    <v>Perception Cap</v>
    <v>Perception Cap</v>
    <v>69.620599999999996</v>
    <v>12.295</v>
    <v>Holding Companies</v>
    <v>3109 W. 50Th Street, #207, MINNEAPOLIS, MN, 55410 US</v>
    <v>RCFAF</v>
    <v>Acciones</v>
    <v>Perception Cap (OTCM:RCFAF)</v>
    <v>400</v>
    <v>9683</v>
  </rv>
  <rv s="2">
    <v>13603</v>
  </rv>
  <rv s="0">
    <v>https://www.bing.com/financeapi/forcetrigger?t=a21rkr&amp;q=XNYS%3aRCG&amp;form=skydnc</v>
    <v>Learn more on Bing</v>
  </rv>
  <rv s="24">
    <v>es-ES</v>
    <v>a21rkr</v>
    <v>268435456</v>
    <v>1</v>
    <v>Con tecnología de Refinitiv</v>
    <v>73</v>
    <v>74</v>
    <v>RENN Fund (XNYS:RCG)</v>
    <v>14</v>
    <v>75</v>
    <v>Finance</v>
    <v>115</v>
    <v>XNYS</v>
    <v>2.57</v>
    <v>1.4999999999999999E-2</v>
    <v>5.8819999999999992E-3</v>
    <v>22716661.219999999</v>
    <v>2.5499999999999998</v>
    <v>45637.86118217578</v>
    <v>1.8700000000000001E-2</v>
    <v>New York Stock Exchange</v>
    <v>13605</v>
    <v>2.64</v>
    <v>2.85</v>
    <v>2.5499999999999998</v>
    <v>1.52</v>
    <v>USD</v>
    <v>RENN Fund</v>
    <v>2.5649999999999999</v>
    <v>RCG</v>
    <v>ETF</v>
    <v>RENN Fund (XNYS:RCG)</v>
    <v>8261</v>
    <v>25188</v>
  </rv>
  <rv s="2">
    <v>13606</v>
  </rv>
  <rv s="0">
    <v>https://www.bing.com/financeapi/forcetrigger?t=a21rnm&amp;q=XNYS%3aRCI&amp;form=skydnc</v>
    <v>Learn more on Bing</v>
  </rv>
  <rv s="8">
    <v>es-ES</v>
    <v>a21rnm</v>
    <v>268435456</v>
    <v>1</v>
    <v>Con tecnología de Refinitiv</v>
    <v>29</v>
    <v>30</v>
    <v>ROGERS COMMUNICATIONS INC (XNYS:RCI)</v>
    <v>3</v>
    <v>150</v>
    <v>Finance</v>
    <v>28</v>
    <v>XNYS</v>
    <v>536101200</v>
    <v>2023</v>
    <v>34.39</v>
    <v>0.58989999999999998</v>
    <v>-0.36</v>
    <v>-1.0426E-2</v>
    <v>26628240000</v>
    <v>34.53</v>
    <v>Rogers Communications Inc es una empresa con sede en Canadá dedicada a la tecnología y los medios de comunicación. La Empresa ofrece servicios de comunicaciones y entretenimiento a consumidores y empresas a través de tres segmentos: Inalámbrico, Cable y Medios. El segmento Inalámbrico se dedica a operaciones de telecomunicaciones para consumidores y empresas canadienses. El segmento de Cable se dedica a operaciones de telecomunicaciones, incluyendo Internet, televisión y otros servicios de vídeo, telefonía (Home Phone) y servicios de monitorización inteligente del hogar para consumidores y empresas canadienses, y conectividad de red a través de su red de fibra y activos de centros de datos para apoyar una gama de servicios de voz, datos, redes, alojamiento y basados en la nube para los mercados mayoristas de empresas, sector público y operadores. El segmento de Medios es una cartera diversificada de propiedades de medios de comunicación, incluidos medios deportivos y de entretenimiento, emisiones de televisión y radio, canales especializados, compras multiplataforma y medios digitales.</v>
    <v>26000</v>
    <v>XNYS</v>
    <v>45637.873585046094</v>
    <v>New York Stock Exchange</v>
    <v>13608</v>
    <v>34.39</v>
    <v>48.19</v>
    <v>33.799999999999997</v>
    <v>33.799999999999997</v>
    <v>USD</v>
    <v>ROGERS COMMUNICATIONS INC</v>
    <v>ROGERS COMMUNICATIONS INC</v>
    <v>34.17</v>
    <v>Telecommunications Services</v>
    <v>333 Bloor Street Eas, 10th Floor, TORONTO, ON, M4W 1G9 CA</v>
    <v>RCI</v>
    <v>Acciones</v>
    <v>ROGERS COMMUNICATIONS INC (XNYS:RCI)</v>
    <v>494663</v>
    <v>1318196</v>
  </rv>
  <rv s="2">
    <v>13609</v>
  </rv>
  <rv s="0">
    <v>https://www.bing.com/financeapi/forcetrigger?t=ay6o9c&amp;q=XNAS%3aRCKT&amp;form=skydnc</v>
    <v>Learn more on Bing</v>
  </rv>
  <rv s="7">
    <v>es-ES</v>
    <v>ay6o9c</v>
    <v>268435456</v>
    <v>1</v>
    <v>Con tecnología de Refinitiv</v>
    <v>25</v>
    <v>26</v>
    <v>Rocket (XNAS:RCKT)</v>
    <v>3</v>
    <v>27</v>
    <v>Finance</v>
    <v>28</v>
    <v>XNAS</v>
    <v>91157080</v>
    <v>1999</v>
    <v>12.87</v>
    <v>0.98570000000000002</v>
    <v>-0.06</v>
    <v>-4.4409999999999996E-3</v>
    <v>1226062726</v>
    <v>13.51</v>
    <v xml:space="preserve">Rocket Pharmaceuticals, Inc. is a fully integrated, late-stage biotechnology company. The Company is advancing a sustainable pipeline of investigational genetic therapies designed to correct the root cause of complex and rare disorders. Its lentiviral (LV) vector-based gene therapies target hematologic diseases and consist of late-stage programs for Fanconi Anemia, a difficult to treat genetic disease that leads to bone marrow failure and potentially cancer, Leukocyte Adhesion Deficiency-I (LAD-I), a severe pediatric genetic disorder that causes recurrent and life-threatening infections which are frequently fatal, and Pyruvate Kinase Deficiency (PKD), a monogenic red blood cell disorder resulting in increased red cell destruction and mild to life-threatening anemia. It also has two clinical stages and one pre-clinical stage in vivo adeno-associated virus (AAV) programs, including programs for Danon disease, Plakophilin-2 Arrhythmogenic Cardiomyopathy and BAG3 Dilated Cardiomyopathy. </v>
    <v>268</v>
    <v>XNAS</v>
    <v>45637.873568760937</v>
    <v>Nasdaq Stock Market</v>
    <v>13611</v>
    <v>14.775</v>
    <v>32.524999999999999</v>
    <v>12.87</v>
    <v>12.62</v>
    <v>USD</v>
    <v>Rocket</v>
    <v>Rocket</v>
    <v>0</v>
    <v>13.45</v>
    <v>Biotechnology &amp; Medical Research</v>
    <v>9 Cedarbrook Drive, CRANBURY, NJ, 08512 US</v>
    <v>RCKT</v>
    <v>Acciones</v>
    <v>Rocket (XNAS:RCKT)</v>
    <v>4502935</v>
    <v>965474</v>
  </rv>
  <rv s="2">
    <v>13612</v>
  </rv>
  <rv s="0">
    <v>https://www.bing.com/financeapi/forcetrigger?t=a21rtc&amp;q=XNAS%3aRCKY&amp;form=skydnc</v>
    <v>Learn more on Bing</v>
  </rv>
  <rv s="7">
    <v>es-ES</v>
    <v>a21rtc</v>
    <v>268435456</v>
    <v>1</v>
    <v>Con tecnología de Refinitiv</v>
    <v>25</v>
    <v>26</v>
    <v>Rocky Brands (XNAS:RCKY)</v>
    <v>3</v>
    <v>27</v>
    <v>Finance</v>
    <v>28</v>
    <v>XNAS</v>
    <v>7453810</v>
    <v>1992</v>
    <v>22.43</v>
    <v>2.1253000000000002</v>
    <v>0.83</v>
    <v>3.7087000000000002E-2</v>
    <v>166816400</v>
    <v>22.38</v>
    <v>Rocky Brands, Inc. is a designer, manufacturer and marketer of footwear and apparel. It markets its products under a portfolio of brand names, including Rocky, Georgia Boot, Durango, Lehigh, The Original Muck Boot Company, XTRATUF, Ranger and the licensed brand Michelin. It operates through three segments: Wholesale, Retail and Contract Manufacturing. Its Wholesale segment distributes products through a range of distribution channels representing over 10,000 retail store locations in the United States, Canada, United Kingdom, and others. Retail segment markets directly to consumers through its Lehigh business-to-business, including direct sales and through its CustomFit Websites, consumer e-commerce Websites, third-party marketplaces, and Rocky outlet stores. Its Contract Manufacturing segment includes sales to the United States Military, private label sales and any sales to customers in which it is contracted to manufacture or source a specific footwear product for a customer.</v>
    <v>2060</v>
    <v>XNAS</v>
    <v>45637.873241492969</v>
    <v>Nasdaq Stock Market</v>
    <v>13614</v>
    <v>23.45</v>
    <v>40.14</v>
    <v>21.79</v>
    <v>19.649999999999999</v>
    <v>USD</v>
    <v>Rocky Brands</v>
    <v>Rocky Brands</v>
    <v>12.5345</v>
    <v>23.21</v>
    <v>Textiles &amp; Apparel</v>
    <v>39 E Canal St, NELSONVILLE, OH, 45764 US</v>
    <v>RCKY</v>
    <v>Acciones</v>
    <v>Rocky Brands (XNAS:RCKY)</v>
    <v>33085</v>
    <v>51383</v>
  </rv>
  <rv s="2">
    <v>13615</v>
  </rv>
  <rv s="0">
    <v>https://www.bing.com/financeapi/forcetrigger?t=a21rw7&amp;q=XNYS%3aRCL&amp;form=skydnc</v>
    <v>Learn more on Bing</v>
  </rv>
  <rv s="7">
    <v>es-ES</v>
    <v>a21rw7</v>
    <v>268435456</v>
    <v>1</v>
    <v>Con tecnología de Refinitiv</v>
    <v>25</v>
    <v>26</v>
    <v>ROYAL CARIBBEAN CRUISES LTD. (XNYS:RCL)</v>
    <v>3</v>
    <v>27</v>
    <v>Finance</v>
    <v>28</v>
    <v>XNYS</v>
    <v>268875200</v>
    <v>1985</v>
    <v>247.98</v>
    <v>2.6021000000000001</v>
    <v>-7.4999999999999997E-2</v>
    <v>-3.0529999999999999E-4</v>
    <v>66031715992</v>
    <v>245.66</v>
    <v>ROYAL CARIBBEAN CRUISES LTD. es una compañía de cruceros. La Compañía posee y opera tres marcas mundiales de cruceros: Royal Caribbean International, Celebrity Cruises y Azamara Club Cruises (marcas globales). La Compañía también tiene participación en una empresa conjunta en la marca alemana TUI Cruises, interés en la marca española Pullmantur e interés en la marca china SkySea Cruises (colectivamente, Partner Brands). En conjunto, Global Brands y sus marcas asociadas operan un total combinado de 50 buques en la industria de vacaciones de crucero con una capacidad agregada de aproximadamente 123,000 literas. Los barcos de la Compañía ofrecen una selección de itinerarios que requieren aproximadamente 540 destinos en mas de 100 países, que cubren los siete continentes. Royal Caribbean International ofrece una variedad de itinerarios a los destinos, que incluyen Alaska, Asia, Australia, Canadá, el Caribe, el Canal de Panamá y Nueva Zelanda, con duraciones de crucero que van de 2 a 24 noches.</v>
    <v>98200</v>
    <v>XNYS</v>
    <v>45637.873596481251</v>
    <v>New York Stock Exchange</v>
    <v>13617</v>
    <v>249.9999</v>
    <v>258.7</v>
    <v>245.2</v>
    <v>113.1</v>
    <v>USD</v>
    <v>ROYAL CARIBBEAN CRUISES LTD.</v>
    <v>ROYAL CARIBBEAN CRUISES LTD.</v>
    <v>25.922000000000001</v>
    <v>245.58500000000001</v>
    <v>Hotels &amp; Entertainment Services</v>
    <v>1050 Caribbean Way, MIAMI, FL, 33132 US</v>
    <v>RCL</v>
    <v>Acciones</v>
    <v>ROYAL CARIBBEAN CRUISES LTD. (XNYS:RCL)</v>
    <v>1348003</v>
    <v>1790820</v>
  </rv>
  <rv s="2">
    <v>13618</v>
  </rv>
  <rv s="0">
    <v>https://www.bing.com/financeapi/forcetrigger?t=a21rz2&amp;q=XNAS%3aRCM&amp;form=skydnc</v>
    <v>Learn more on Bing</v>
  </rv>
  <rv s="7">
    <v>es-ES</v>
    <v>a21rz2</v>
    <v>268435456</v>
    <v>1</v>
    <v>Con tecnología de Refinitiv</v>
    <v>25</v>
    <v>26</v>
    <v>R1 RCM (XNAS:RCM)</v>
    <v>3</v>
    <v>27</v>
    <v>Finance</v>
    <v>45</v>
    <v>XNAS</v>
    <v>422394200</v>
    <v>2022</v>
    <v>14.3</v>
    <v>0.81330000000000002</v>
    <v>0</v>
    <v>0</v>
    <v>6044461002</v>
    <v>14.3</v>
    <v>R1 RCM Inc. is a provider of technology-driven solutions that transform the financial performance and patient experience for health systems, hospitals, and physician groups. The Company’s scalable operating models seamlessly complement a healthcare organization’s infrastructure, driving sustainable improvements to net patient revenue and cash flows while reducing operating costs and enhancing the patient experience. The Company delivers solutions to customers through technology, intellectual property (IP), global scale, and operational excellence. Its Intelligent Automation modernizes processes, removes friction, and simplifies revenue cycle management (RCM). Its use of artificial intelligence (AI) in its platform depends on the availability and pricing of equipment and technical infrastructure from third parties, including Microsoft Azure. It serves over 3,700 hospitals, including 93 of the top 100 health systems, and over 30,000 physicians.</v>
    <v>29400</v>
    <v>XNAS</v>
    <v>45615.020662164061</v>
    <v>Nasdaq Stock Market</v>
    <v>13620</v>
    <v>14.32</v>
    <v>15.12</v>
    <v>14.3</v>
    <v>8.8699999999999992</v>
    <v>USD</v>
    <v>R1 RCM</v>
    <v>R1 RCM</v>
    <v>0</v>
    <v>14.31</v>
    <v>Healthcare Providers &amp; Services</v>
    <v>434 W. Ascension Way, 6Th Floor, MURRAY, UT, 84123 US</v>
    <v>RCM</v>
    <v>Acciones</v>
    <v>R1 RCM (XNAS:RCM)</v>
    <v>13784869</v>
    <v>3041710</v>
  </rv>
  <rv s="2">
    <v>13621</v>
  </rv>
  <rv s="0">
    <v>https://www.bing.com/financeapi/forcetrigger?t=a21s2w&amp;q=XNAS%3aRCMT&amp;form=skydnc</v>
    <v>Learn more on Bing</v>
  </rv>
  <rv s="7">
    <v>es-ES</v>
    <v>a21s2w</v>
    <v>268435456</v>
    <v>1</v>
    <v>Con tecnología de Refinitiv</v>
    <v>25</v>
    <v>26</v>
    <v>RCM Tech (XNAS:RCMT)</v>
    <v>3</v>
    <v>27</v>
    <v>Finance</v>
    <v>28</v>
    <v>XNAS</v>
    <v>7597030</v>
    <v>1971</v>
    <v>23.77</v>
    <v>0.63929999999999998</v>
    <v>-0.43</v>
    <v>-1.8197000000000001E-2</v>
    <v>176251096</v>
    <v>23.63</v>
    <v>RCM Technologies, Inc. is a business and technology solutions provider through the deployment of engineering, specialty health care and information technology services. The Company operates through three segments: Specialty Health Care, Engineering, and Life Sciences and Information Technology services (LS&amp;IT). The Specialty Health Care segment provides staffing solutions including medical health care professionals, health information management professionals, nurses, paraprofessionals, physicians, and therapists. The Engineering segment provides a comprehensive portfolio of engineering and design services across three verticals: energy services, process and industrial and aerospace. The LS&amp;IT segment provides enterprise business solutions, application services, IT infrastructure solutions, life sciences solutions and other vertical-specific offerings. This segment also includes data solutions, digitization, recruiting process outsourcing, human capital management solutions, and more.</v>
    <v>3490</v>
    <v>XNAS</v>
    <v>45637.873477036715</v>
    <v>Nasdaq Stock Market</v>
    <v>13623</v>
    <v>23.9925</v>
    <v>32.15</v>
    <v>23.0701</v>
    <v>17.11</v>
    <v>USD</v>
    <v>RCM Tech</v>
    <v>RCM Tech</v>
    <v>12.1075</v>
    <v>23.2</v>
    <v>Professional &amp; Commercial Services</v>
    <v>STE 350, 2500 MCCLELLAN AVENUE, PENNSAUKEN, NJ, 08109-4613 US</v>
    <v>RCMT</v>
    <v>Acciones</v>
    <v>RCM Tech (XNAS:RCMT)</v>
    <v>41692</v>
    <v>58030</v>
  </rv>
  <rv s="2">
    <v>13624</v>
  </rv>
  <rv s="0">
    <v>https://www.bing.com/financeapi/forcetrigger?t=a21s8m&amp;q=XNAS%3aRCON&amp;form=skydnc</v>
    <v>Learn more on Bing</v>
  </rv>
  <rv s="7">
    <v>es-ES</v>
    <v>a21s8m</v>
    <v>268435456</v>
    <v>1</v>
    <v>Con tecnología de Refinitiv</v>
    <v>25</v>
    <v>26</v>
    <v>Recon (XNAS:RCON)</v>
    <v>3</v>
    <v>27</v>
    <v>Finance</v>
    <v>28</v>
    <v>XNAS</v>
    <v>9099070</v>
    <v>2007</v>
    <v>2.11</v>
    <v>2.4546000000000001</v>
    <v>9.5000000000000001E-2</v>
    <v>4.3181999999999998E-2</v>
    <v>20055260</v>
    <v>2.2000000000000002</v>
    <v>Recon Technology, Ltd. is a provider of hardware, software and on-site services to companies in the petroleum mining and extraction industry in China, the People's Republic of China. The Company provides services designed to automate and enhance the extraction of petroleum. The Company controls by contract the People's Republic of China companies of Beijing BHD Petroleum Technology Co., Ltd. (BHD) and Nanjing Recon Technology Co., Ltd. It serves as the center of strategic management, financial control and human resources allocation for the Domestic Companies. Through its contractual relationships with the Domestic Companies, it provides equipment, tools and other hardware related to oilfield production and management, and develops and sells its specialized industrial automation control and information solutions. Its products and services include Equipment for Oil and Gas Production and Transportation, Oil and Gas Production Improvement Techniques, and Automation System and Service.</v>
    <v>184</v>
    <v>XNAS</v>
    <v>45637.873511782032</v>
    <v>Nasdaq Stock Market</v>
    <v>13626</v>
    <v>2.56</v>
    <v>5.3982000000000001</v>
    <v>2.0369000000000002</v>
    <v>1.26</v>
    <v>USD</v>
    <v>Recon</v>
    <v>Recon</v>
    <v>0</v>
    <v>2.2949999999999999</v>
    <v>Oil &amp; Gas Related Equipment and Services</v>
    <v>King Long Intl Mansion, No. 9 Fulin Road, Room 1902, Building C,, BEIJING, BEIJING, 100107 CN</v>
    <v>RCON</v>
    <v>Acciones</v>
    <v>Recon (XNAS:RCON)</v>
    <v>35360</v>
    <v>12936</v>
  </rv>
  <rv s="2">
    <v>13627</v>
  </rv>
  <rv s="0">
    <v>https://www.bing.com/financeapi/forcetrigger?t=a2ywhw&amp;q=XNAS%3aRCRT&amp;form=skydnc</v>
    <v>Learn more on Bing</v>
  </rv>
  <rv s="7">
    <v>es-ES</v>
    <v>a2ywhw</v>
    <v>268435456</v>
    <v>1</v>
    <v>Con tecnología de Refinitiv</v>
    <v>25</v>
    <v>26</v>
    <v>Nixxy (XNAS:NIXX)</v>
    <v>3</v>
    <v>27</v>
    <v>Finance</v>
    <v>28</v>
    <v>XNAS</v>
    <v>13600770</v>
    <v>2015</v>
    <v>4.68</v>
    <v>1.1556999999999999</v>
    <v>-0.25790000000000002</v>
    <v>-5.5581999999999999E-2</v>
    <v>59599934</v>
    <v>4.6399999999999997</v>
    <v>Nixxy, Inc. is a holding company that, through its subsidiaries, operates recruitment and career-related software platforms. It rates primarily in its Marketplace Solutions line of business, which consists primarily of job board and recruitment advertising activities through its Mediabistro Website. Its marketplace category comprises services for businesses and individuals that leverage its online presence. For businesses, this includes sponsorship of digital newsletters, online content promotion, social media distribution, banner advertising, and other branded electronic communications, such as in its quarterly digital publication on recruiting trends and issues. For individuals, Marketplace includes services to assist with career development and advancement, including a resume distribution service which involves promoting these job seekers' profiles and resumes to assist with their procuring employment, and upskilling and training. It also offers a recruiter certification program.</v>
    <v>4</v>
    <v>XNAS</v>
    <v>45637.873210960155</v>
    <v>Nasdaq Stock Market</v>
    <v>13629</v>
    <v>4.68</v>
    <v>8.5</v>
    <v>3.4</v>
    <v>1.1201000000000001</v>
    <v>USD</v>
    <v>Nixxy</v>
    <v>Nixxy</v>
    <v>0</v>
    <v>4.3821000000000003</v>
    <v>Professional &amp; Commercial Services</v>
    <v>123 Farmington Avenue, Suite 252, BRISTOL, CT, 06010 US</v>
    <v>NIXX</v>
    <v>Acciones</v>
    <v>Nixxy (XNAS:NIXX)</v>
    <v>754680</v>
    <v>342224</v>
  </rv>
  <rv s="2">
    <v>13630</v>
  </rv>
  <rv s="0">
    <v>https://www.bing.com/financeapi/forcetrigger?t=a21sbh&amp;q=XNYS%3aRCS&amp;form=skydnc</v>
    <v>Learn more on Bing</v>
  </rv>
  <rv s="26">
    <v>es-ES</v>
    <v>a21sbh</v>
    <v>268435456</v>
    <v>1</v>
    <v>Con tecnología de Refinitiv</v>
    <v>81</v>
    <v>82</v>
    <v>PIMCO Strat Income (XNYS:RCS)</v>
    <v>14</v>
    <v>83</v>
    <v>Finance</v>
    <v>76</v>
    <v>XNYS</v>
    <v>7.84</v>
    <v>0.90010000000000001</v>
    <v>0.01</v>
    <v>1.2800000000000001E-3</v>
    <v>206037778.55000001</v>
    <v>7.81</v>
    <v>45637.872728911716</v>
    <v>5.1200000000000002E-2</v>
    <v>New York Stock Exchange</v>
    <v>13632</v>
    <v>7.97</v>
    <v>8.09</v>
    <v>7.79</v>
    <v>5.54</v>
    <v>USD</v>
    <v>PIMCO Strat Income</v>
    <v>7.82</v>
    <v>RCS</v>
    <v>ETF</v>
    <v>PIMCO Strat Income (XNYS:RCS)</v>
    <v>128014</v>
    <v>130607</v>
  </rv>
  <rv s="2">
    <v>13633</v>
  </rv>
  <rv s="0">
    <v>https://www.bing.com/financeapi/forcetrigger?t=azbwhw&amp;q=XNYS%3aRCUS&amp;form=skydnc</v>
    <v>Learn more on Bing</v>
  </rv>
  <rv s="8">
    <v>es-ES</v>
    <v>azbwhw</v>
    <v>268435456</v>
    <v>1</v>
    <v>Con tecnología de Refinitiv</v>
    <v>29</v>
    <v>30</v>
    <v>Arcus Bioscience (XNYS:RCUS)</v>
    <v>3</v>
    <v>31</v>
    <v>Finance</v>
    <v>28</v>
    <v>XNYS</v>
    <v>91511610</v>
    <v>2015</v>
    <v>17.329999999999998</v>
    <v>0.84819999999999995</v>
    <v>0.57499999999999996</v>
    <v>3.3008000000000003E-2</v>
    <v>1646751421</v>
    <v>17.420000000000002</v>
    <v>Arcus Biosciences, Inc. is a clinical-stage biopharmaceutical company developing differentiated molecules and combination therapies for people with cancer. The Company involves in a portfolio of investigational products, which are in clinical development with its advanced molecule, an anti-TIGIT antibody targeting lung and gastrointestinal cancers. The Company has approximately seven clinical programs that are focused on targets, including TIGIT, PD-1, adenosine A2a and A2b receptors, CD73, CD39, HIF-2a, and AXL. The Company is engaged in co-developing four investigational products, including zimberelimab (Arcuss anti-PD-1 molecule), domvanalimab (Arcuss anti-TIGIT antibody), etrumadenant (Arcuss adenosine receptor antagonist) and quemliclustat (Arcuss CD73 inhibitor). It is engaged in pursuing a Phase II and Phase III development program for domvanalimab in combination with its anti-PD-1 antibody, zimberelimab, in multiple settings, including lung and gastrointestinal cancer.</v>
    <v>577</v>
    <v>XNYS</v>
    <v>45637.872973610938</v>
    <v>New York Stock Exchange</v>
    <v>13635</v>
    <v>18.07</v>
    <v>20.309999999999999</v>
    <v>17.11</v>
    <v>13.52</v>
    <v>USD</v>
    <v>Arcus Bioscience</v>
    <v>Arcus Bioscience</v>
    <v>17.995000000000001</v>
    <v>Biotechnology &amp; Medical Research</v>
    <v>3928 Point Eden Way, HAYWARD, CA, 94545-3719 US</v>
    <v>RCUS</v>
    <v>Acciones</v>
    <v>Arcus Bioscience (XNYS:RCUS)</v>
    <v>312856</v>
    <v>759296</v>
  </rv>
  <rv s="2">
    <v>13636</v>
  </rv>
  <rv s="0">
    <v>https://www.bing.com/financeapi/forcetrigger?t=a21sh7&amp;q=XNAS%3aRDCM&amp;form=skydnc</v>
    <v>Learn more on Bing</v>
  </rv>
  <rv s="7">
    <v>es-ES</v>
    <v>a21sh7</v>
    <v>268435456</v>
    <v>1</v>
    <v>Con tecnología de Refinitiv</v>
    <v>25</v>
    <v>26</v>
    <v>Radcom (XNAS:RDCM)</v>
    <v>3</v>
    <v>27</v>
    <v>Finance</v>
    <v>28</v>
    <v>XNAS</v>
    <v>15881940</v>
    <v>1985</v>
    <v>12.15</v>
    <v>0.9073</v>
    <v>-0.04</v>
    <v>-3.333E-3</v>
    <v>189948002</v>
    <v>12</v>
    <v>RADCOM Ltd. (RADCOM) provides service assurance and customer experience management solutions for communication service providers (CSPs). The Company provides solutions for networks, including long-term evolution (LTE), LTE Advanced (LTE-A), voice over LTE (VoLTE), Internet protocol multimedia subsystem (IMS), Voice over Internet protocol (VoIP), universal mobile telecommunications system (UMTS) or global system for mobile communications (GSM) and mobile broadband. Its software-based solutions enable CSPs to manage both existing networks and network functions virtualization (NFV) based architectures. Its products and solutions include The MaveriQ Solution for Service Assurance and customer experience management (CEM). The MaveriQ solution is a probe-based customer and service assurance solution designed to enable CSPs to carry out end-to-end voice and data quality monitoring and to manage their networks and services. The MaveriQ solution offers analysis and troubleshooting tools.</v>
    <v>295</v>
    <v>XNAS</v>
    <v>45637.87359958281</v>
    <v>Nasdaq Stock Market</v>
    <v>13638</v>
    <v>12.15</v>
    <v>12.84</v>
    <v>11.811</v>
    <v>7.7</v>
    <v>USD</v>
    <v>Radcom</v>
    <v>Radcom</v>
    <v>25.8827</v>
    <v>11.96</v>
    <v>Computers, Phones &amp; Household Electronics</v>
    <v>24 Raoul Wallenberg st., TEL AVIV-YAFO, 6971920 IL</v>
    <v>RDCM</v>
    <v>Acciones</v>
    <v>Radcom (XNAS:RDCM)</v>
    <v>50829</v>
    <v>88255</v>
  </rv>
  <rv s="2">
    <v>13639</v>
  </rv>
  <rv s="0">
    <v>https://www.bing.com/financeapi/forcetrigger?t=a21sk2&amp;q=XNAS%3aRDFN&amp;form=skydnc</v>
    <v>Learn more on Bing</v>
  </rv>
  <rv s="7">
    <v>es-ES</v>
    <v>a21sk2</v>
    <v>268435456</v>
    <v>1</v>
    <v>Con tecnología de Refinitiv</v>
    <v>25</v>
    <v>26</v>
    <v>Redfin (XNAS:RDFN)</v>
    <v>3</v>
    <v>27</v>
    <v>Finance</v>
    <v>28</v>
    <v>XNAS</v>
    <v>123980500</v>
    <v>2005</v>
    <v>9.67</v>
    <v>2.6214</v>
    <v>0.19</v>
    <v>2.0127000000000003E-2</v>
    <v>1193932215</v>
    <v>9.44</v>
    <v>Redfin Corporation is a technology-powered real estate company. The Company operates an online real estate marketplace and provides real estate services, including assisting individuals in the purchase or sale of their home. The Company's segments include real estate services, rentals and mortgage. The Company uses digital platforms to connect consumers with rental properties. It helps people find a place to live with brokerage, rentals, lending, title insurance and renovations services. The Company's home-buying customers see homes first with on-demand tours, and its lending and title services help them close the transaction. It uses the same combination of technology and local service to originate, service, and subsequently sell mortgage loans and offer title and settlement services. The Company offers digital platforms to connect consumers with available apartments and houses for rent and for other advertising. It serves more than 100 markets across the United States and Canada.</v>
    <v>4693</v>
    <v>XNAS</v>
    <v>45637.873342245315</v>
    <v>Nasdaq Stock Market</v>
    <v>13641</v>
    <v>9.92</v>
    <v>15.29</v>
    <v>9.5299999999999994</v>
    <v>5.0999999999999996</v>
    <v>USD</v>
    <v>Redfin</v>
    <v>Redfin</v>
    <v>0</v>
    <v>9.6300000000000008</v>
    <v>Real Estate Operations</v>
    <v>1099 Stewart Street, Suite 600, SEATTLE, WA, 98101 US</v>
    <v>RDFN</v>
    <v>Acciones</v>
    <v>Redfin (XNAS:RDFN)</v>
    <v>2619867</v>
    <v>6048641</v>
  </rv>
  <rv s="2">
    <v>13642</v>
  </rv>
  <rv s="0">
    <v>https://www.bing.com/financeapi/forcetrigger?t=a21smw&amp;q=XNAS%3aRDHL&amp;form=skydnc</v>
    <v>Learn more on Bing</v>
  </rv>
  <rv s="7">
    <v>es-ES</v>
    <v>a21smw</v>
    <v>268435456</v>
    <v>1</v>
    <v>Con tecnología de Refinitiv</v>
    <v>25</v>
    <v>26</v>
    <v>Redhill Biopharm (XNAS:RDHL)</v>
    <v>3</v>
    <v>27</v>
    <v>Finance</v>
    <v>28</v>
    <v>XNAS</v>
    <v>51220</v>
    <v>2009</v>
    <v>7.65</v>
    <v>3.6585999999999999</v>
    <v>-0.81</v>
    <v>-0.100496</v>
    <v>10398100</v>
    <v>8.06</v>
    <v>RedHill Biopharma Ltd is an Israel-based specialty biopharmaceutical company primarily focused on gastrointestinal and infectious diseases. RedHill promotes the gastrointestinal drugs such as, Talicia for the treatment of Helicobacter pylori (H. pylori) infection, and Aemcolo, for the treatment of travelers’ diarrhea. RedHill’s clinical late-stage development programs include: :info: RHB-204, for pulmonary nontuberculous mycobacteria (NTM) disease; opaganib (ABC294640), host-directed, SPHK2 inhibitor targeting multiple indications, RHB-107 (upamostat), an oral, host-directed serine protease inhibitor with potential for pandemic preparedness, is in late-stage development for treatment of non-hospitalized symptomatic COVID-19, and is targeting multiple other cancer and inflammatory gastrointestinal diseases; RHB-104 for Crohn's disease; and RHB-102 for chemotherapy and radiotherapy induced nausea and vomiting.</v>
    <v>53</v>
    <v>XNAS</v>
    <v>45637.872571099222</v>
    <v>Nasdaq Stock Market</v>
    <v>13644</v>
    <v>8.02</v>
    <v>43.5</v>
    <v>7.15</v>
    <v>6.3449999999999998</v>
    <v>USD</v>
    <v>Redhill Biopharm</v>
    <v>Redhill Biopharm</v>
    <v>3.493E-3</v>
    <v>7.25</v>
    <v>Pharmaceuticals</v>
    <v>21 Ha'arba'a St., TEL AVIV-YAFO, 6473921 IL</v>
    <v>RDHL</v>
    <v>Acciones</v>
    <v>Redhill Biopharm (XNAS:RDHL)</v>
    <v>40864</v>
    <v>19336</v>
  </rv>
  <rv s="2">
    <v>13645</v>
  </rv>
  <rv s="0">
    <v>https://www.bing.com/financeapi/forcetrigger?t=a21spr&amp;q=XNAS%3aRDI&amp;form=skydnc</v>
    <v>Learn more on Bing</v>
  </rv>
  <rv s="7">
    <v>es-ES</v>
    <v>a21spr</v>
    <v>268435456</v>
    <v>1</v>
    <v>Con tecnología de Refinitiv</v>
    <v>25</v>
    <v>26</v>
    <v>Reading Intl (XNAS:RDI)</v>
    <v>3</v>
    <v>27</v>
    <v>Finance</v>
    <v>28</v>
    <v>XNAS</v>
    <v>22426180</v>
    <v>1999</v>
    <v>1.53</v>
    <v>1.5999000000000001</v>
    <v>5.9900000000000002E-2</v>
    <v>3.9933000000000003E-2</v>
    <v>41706110</v>
    <v>1.5</v>
    <v xml:space="preserve">Reading International, Inc. is an entertainment and real estate company. The Company is engaged in the development, ownership, and operation of cinemas and retail and commercial real estate in the United States, Australia, and New Zealand. The Company’s segments are Theatrical Motion Picture Exhibition (Cinema Exhibition), and Real Estate. The Cinema Exhibition segment is engaged in cinema experiences for its guests through hospitality-styled comfort and service, state-of-the-art cinematic presentation, designed venues, curated film, and event programming, and crafted food and beverage options. The Company’s Real Estate segment is engaged in the real estate business through the development and its ownership and rental or licensing to third parties of retail, commercial, and live theatre assets. Its commercial brands include Reading Cinemas, Consolidated Theatres, Angelika Film Center, State Cinema, Angelika Anywhere, 44 Union Square, Newmarket Village, and Cannon Park. </v>
    <v>97</v>
    <v>XNAS</v>
    <v>45637.873497974222</v>
    <v>Nasdaq Stock Market</v>
    <v>13647</v>
    <v>1.57</v>
    <v>2.1496</v>
    <v>1.47</v>
    <v>1.22</v>
    <v>USD</v>
    <v>Reading Intl</v>
    <v>Reading Intl</v>
    <v>0</v>
    <v>1.5599000000000001</v>
    <v>Hotels &amp; Entertainment Services</v>
    <v>189 Second Avenue, Suite 2S, NEW YORK, NY, 10003 US</v>
    <v>RDI</v>
    <v>Acciones</v>
    <v>Reading Intl (XNAS:RDI)</v>
    <v>17098</v>
    <v>34840</v>
  </rv>
  <rv s="2">
    <v>13648</v>
  </rv>
  <rv s="0">
    <v>https://www.bing.com/financeapi/forcetrigger?t=a21ssm&amp;q=XNAS%3aRDIB&amp;form=skydnc</v>
    <v>Learn more on Bing</v>
  </rv>
  <rv s="7">
    <v>es-ES</v>
    <v>a21ssm</v>
    <v>268435456</v>
    <v>1</v>
    <v>Con tecnología de Refinitiv</v>
    <v>25</v>
    <v>26</v>
    <v>Reading Intl (XNAS:RDIB)</v>
    <v>3</v>
    <v>27</v>
    <v>Finance</v>
    <v>45</v>
    <v>XNAS</v>
    <v>22426180</v>
    <v>1999</v>
    <v>6.2751999999999999</v>
    <v>1.5999000000000001</v>
    <v>-8.7900000000000006E-2</v>
    <v>-1.3951999999999999E-2</v>
    <v>41706110</v>
    <v>6.3</v>
    <v xml:space="preserve">Reading International, Inc. is an entertainment and real estate company. The Company is engaged in the development, ownership, and operation of cinemas and retail and commercial real estate in the United States, Australia, and New Zealand. The Company’s segments are Theatrical Motion Picture Exhibition (Cinema Exhibition), and Real Estate. The Cinema Exhibition segment is engaged in cinema experiences for its guests through hospitality-styled comfort and service, state-of-the-art cinematic presentation, designed venues, curated film, and event programming, and crafted food and beverage options. The Company’s Real Estate segment is engaged in the real estate business through the development and its ownership and rental or licensing to third parties of retail, commercial, and live theatre assets. Its commercial brands include Reading Cinemas, Consolidated Theatres, Angelika Film Center, State Cinema, Angelika Anywhere, 44 Union Square, Newmarket Village, and Cannon Park. </v>
    <v>97</v>
    <v>XNAS</v>
    <v>45637.83150997656</v>
    <v>Nasdaq Stock Market</v>
    <v>13650</v>
    <v>6.2751999999999999</v>
    <v>21.34</v>
    <v>6.06</v>
    <v>5.89</v>
    <v>USD</v>
    <v>Reading Intl</v>
    <v>Reading Intl</v>
    <v>0</v>
    <v>6.2121000000000004</v>
    <v>Hotels &amp; Entertainment Services</v>
    <v>189 Second Avenue, Suite 2S, NEW YORK, NY, 10003 US</v>
    <v>RDIB</v>
    <v>Acciones</v>
    <v>Reading Intl (XNAS:RDIB)</v>
    <v>1364</v>
    <v>3445</v>
  </rv>
  <rv s="2">
    <v>13651</v>
  </rv>
  <rv s="0">
    <v>https://www.bing.com/financeapi/forcetrigger?t=az3jr7&amp;q=XASX%3aRDN&amp;form=skydnc</v>
    <v>Learn more on Bing</v>
  </rv>
  <rv s="8">
    <v>es-ES</v>
    <v>az3jr7</v>
    <v>268435456</v>
    <v>1</v>
    <v>Con tecnología de Refinitiv</v>
    <v>29</v>
    <v>30</v>
    <v>Raiden (XASX:RDN)</v>
    <v>3</v>
    <v>330</v>
    <v>Finance</v>
    <v>143</v>
    <v>XASX</v>
    <v>3450891000</v>
    <v>1986</v>
    <v>1.0999999999999999E-2</v>
    <v>0.52300000000000002</v>
    <v>0</v>
    <v>0</v>
    <v>41410700</v>
    <v>1.0999999999999999E-2</v>
    <v>Raiden Resources Limited is a lithium-based metal gold exploration company. The Company is focused on the Andover North-South, Mt Sholl, and Arrow lithium projects. Its Mt Sholl Lithium project is located approximately 22 kilometers (km) southeast of Karratha in the Pilbara region of Western Australia. The property comprises two exploration licenses covering an area of 9.6 square kilometers (km2). It also has a portfolio of gold projects in Western Australia, including the Arrow project, which is located approximately 110 km southwest of Port Hedland in the Pilbara region of Western Australia. Its other projects include Boodaylerrie, Yandicoogina, Tolisnica-Stanca, Donje Nevlje, Pirot, Zupa, Majdanpek West, Vuzel, Zlatusha, Kalabak, BG1 and others. The Boodalyerrie is located 78 kilometers northeast of Nullagine and 113 kilometers southeast of Marble Bar in the Pilbara region of Western Australia. The Boodalyerrie exploration license (E45/3586), which covers an area of 50 km2.</v>
    <v>6</v>
    <v>XASX</v>
    <v>45637.333344907405</v>
    <v>Australian Securities Exchange</v>
    <v>13653</v>
    <v>1.2E-2</v>
    <v>5.5E-2</v>
    <v>1.0999999999999999E-2</v>
    <v>0.01</v>
    <v>AUD</v>
    <v>Raiden</v>
    <v>Raiden</v>
    <v>1.0999999999999999E-2</v>
    <v>Metals &amp; Mining</v>
    <v>Suite 7, 63 Shepperton Rd, Victoria Park, WESTERN AUSTRALIA, 6100 AU</v>
    <v>RDN</v>
    <v>Acciones</v>
    <v>Raiden (XASX:RDN)</v>
    <v>15874571</v>
    <v>36274160</v>
  </rv>
  <rv s="2">
    <v>13654</v>
  </rv>
  <rv s="0">
    <v>https://www.bing.com/financeapi/forcetrigger?t=a21t27&amp;q=XNAS%3aRDNT&amp;form=skydnc</v>
    <v>Learn more on Bing</v>
  </rv>
  <rv s="7">
    <v>es-ES</v>
    <v>a21t27</v>
    <v>268435456</v>
    <v>1</v>
    <v>Con tecnología de Refinitiv</v>
    <v>25</v>
    <v>26</v>
    <v>RadNet (XNAS:RDNT)</v>
    <v>3</v>
    <v>27</v>
    <v>Finance</v>
    <v>28</v>
    <v>XNAS</v>
    <v>74026740</v>
    <v>2008</v>
    <v>80.14</v>
    <v>1.7727999999999999</v>
    <v>1.83</v>
    <v>2.3188E-2</v>
    <v>5977659255</v>
    <v>78.92</v>
    <v>RadNet, Inc. is a national provider of fixed-site diagnostic imaging services and related information technology solutions (including artificial intelligence) in the United States. It has a network of 366 owned and/or operated outpatient imaging centers. The Company’s Imaging Center segment provides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The Company’s Artificial Intelligence (AI) segment develops and deploys clinical applications to enhance interpretation of medical images and improve patient outcomes with an emphasis on brain, breast, prostate and pulmonary diagnostics. The Company, through its joint ventured Arizona Diagnostic Radiology Group, LLC, owns seven outpatient imaging centers.</v>
    <v>7872</v>
    <v>XNAS</v>
    <v>45637.873518610941</v>
    <v>Nasdaq Stock Market</v>
    <v>13656</v>
    <v>80.8</v>
    <v>93.65</v>
    <v>79</v>
    <v>33.44</v>
    <v>USD</v>
    <v>RadNet</v>
    <v>RadNet</v>
    <v>0</v>
    <v>80.75</v>
    <v>Healthcare Providers &amp; Services</v>
    <v>1510 Cotner Ave, LOS ANGELES, CA, 90025 US</v>
    <v>RDNT</v>
    <v>Acciones</v>
    <v>RadNet (XNAS:RDNT)</v>
    <v>192917</v>
    <v>599418</v>
  </rv>
  <rv s="2">
    <v>13657</v>
  </rv>
  <rv s="0">
    <v>https://www.bing.com/financeapi/forcetrigger?t=a22mp2&amp;q=XNAS%3aSCHN&amp;form=skydnc</v>
    <v>Learn more on Bing</v>
  </rv>
  <rv s="7">
    <v>es-ES</v>
    <v>a22mp2</v>
    <v>268435456</v>
    <v>1</v>
    <v>Con tecnología de Refinitiv</v>
    <v>25</v>
    <v>26</v>
    <v>Radius Recycling (XNAS:RDUS)</v>
    <v>3</v>
    <v>27</v>
    <v>Finance</v>
    <v>28</v>
    <v>XNAS</v>
    <v>28039450</v>
    <v>1946</v>
    <v>19.350000000000001</v>
    <v>1.593</v>
    <v>-0.23</v>
    <v>-1.2093E-2</v>
    <v>526861265</v>
    <v>19.02</v>
    <v>Radius Recycling, Inc. is a manufacturer and exporter of recycled metal products in North America with operating facilities located in 25 states, Puerto Rico, and Western Canada. It has seven deep water export facilities located on both the East and West Coasts and in Hawaii and Puerto Rico. Its integrated operating platform also includes 50 stores which sell serviceable used auto parts from salvaged vehicles. Its steel manufacturing operations produce finished steel products, including rebar, wire rod, and other specialty products. Its nonferrous products include mixed metal joint products recovered from the shredding process, as well as aluminum, copper, stainless steel, nickel, brass, titanium, lead, and high temperature alloys. It also sells catalytic converters to specialty processors that extract the nonferrous precious metals, including platinum, palladium, and rhodium. Its subsidiaries include Auto Parts Group Southwest, LLC, Cascade Steel Rolling Mills, Inc. and others.</v>
    <v>3011</v>
    <v>XNAS</v>
    <v>45637.873319548438</v>
    <v>Nasdaq Stock Market</v>
    <v>13659</v>
    <v>19.600000000000001</v>
    <v>31.7</v>
    <v>18.559999999999999</v>
    <v>12.69</v>
    <v>USD</v>
    <v>Radius Recycling</v>
    <v>Radius Recycling</v>
    <v>0</v>
    <v>18.79</v>
    <v>Metals &amp; Mining</v>
    <v>299 Sw Clay St., Suite 400, PORTLAND, OR, 97201 US</v>
    <v>RDUS</v>
    <v>Acciones</v>
    <v>Radius Recycling (XNAS:RDUS)</v>
    <v>78228</v>
    <v>200100</v>
  </rv>
  <rv s="2">
    <v>13660</v>
  </rv>
  <rv s="0">
    <v>https://www.bing.com/financeapi/forcetrigger?t=azhjvh&amp;q=XNAS%3aRDVT&amp;form=skydnc</v>
    <v>Learn more on Bing</v>
  </rv>
  <rv s="7">
    <v>es-ES</v>
    <v>azhjvh</v>
    <v>268435456</v>
    <v>1</v>
    <v>Con tecnología de Refinitiv</v>
    <v>25</v>
    <v>26</v>
    <v>Red Violet (XNAS:RDVT)</v>
    <v>3</v>
    <v>27</v>
    <v>Finance</v>
    <v>28</v>
    <v>XNAS</v>
    <v>13791650</v>
    <v>2017</v>
    <v>38.64</v>
    <v>1.4849000000000001</v>
    <v>1.42</v>
    <v>3.7152999999999999E-2</v>
    <v>546701006</v>
    <v>38.22</v>
    <v>Red Violet, Inc. is a software and services company. The Company is engaged in building proprietary technologies and applying analytical capabilities to deliver identity intelligence. Its solutions enable the real-time identification and location of people, businesses, assets, and their interrelationships. These solutions are used for purposes including risk mitigation, due diligence, fraud detection and prevention, regulatory compliance, and customer acquisition. The Company’s AI/ML-driven identity intelligence platform, CORE, is purpose-built for the enterprise, flexible enough for organizations of all sizes, bringing clarity to massive datasets by transforming data into intelligence. The CORE platform provides essential solutions to public and private sector organizations through easy-to-use analytical interfaces. It markets its solutions primarily through two brands, IDI and FOREWARN. IDI is an analytics and information solutions provider.</v>
    <v>183</v>
    <v>XNAS</v>
    <v>45637.873167534373</v>
    <v>Nasdaq Stock Market</v>
    <v>13662</v>
    <v>39.68</v>
    <v>39.68</v>
    <v>38.4</v>
    <v>16.559999999999999</v>
    <v>USD</v>
    <v>Red Violet</v>
    <v>Red Violet</v>
    <v>106.99290000000001</v>
    <v>39.64</v>
    <v>Software &amp; IT Services</v>
    <v>2650 N Military Trl Ste 300, BOCA RATON, FL, 33431-6345 US</v>
    <v>RDVT</v>
    <v>Acciones</v>
    <v>Red Violet (XNAS:RDVT)</v>
    <v>58360</v>
    <v>99863</v>
  </rv>
  <rv s="2">
    <v>13663</v>
  </rv>
  <rv s="0">
    <v>https://www.bing.com/financeapi/forcetrigger?t=bxe2w7&amp;q=XNYS%3aRDW&amp;form=skydnc</v>
    <v>Learn more on Bing</v>
  </rv>
  <rv s="8">
    <v>es-ES</v>
    <v>bxe2w7</v>
    <v>268435456</v>
    <v>1</v>
    <v>Con tecnología de Refinitiv</v>
    <v>29</v>
    <v>30</v>
    <v>Redwire (XNYS:RDW)</v>
    <v>3</v>
    <v>31</v>
    <v>Finance</v>
    <v>28</v>
    <v>XNYS</v>
    <v>66540870</v>
    <v>2021</v>
    <v>12.06</v>
    <v>2.2768999999999999</v>
    <v>-0.17</v>
    <v>-1.4357999999999999E-2</v>
    <v>776531952</v>
    <v>11.84</v>
    <v>Redwire Corporation is a global space infrastructure and innovation company enabling civil, commercial, and national security programs. The Company develops and provides core space infrastructure offerings for government and commercial customers through long-duration projects. These core offerings include technologies and production capabilities for avionics and sensors; power generation; structures and mechanisms; radio frequency systems; platforms, payloads and missions; and microgravity payloads. The Company serves both United States and international customers with these core offerings that have civil space, national security and commercial applications. Its spacecraft portfolio supports specialized national security space missions in geostationary orbit. The Company's products and solutions include antennas, satellite technology, space-qualified sensors, deployable space structure, berthing and docking equipment, and space-enabled manufacturing payloads.</v>
    <v>700</v>
    <v>XNYS</v>
    <v>45637.873327210153</v>
    <v>New York Stock Exchange</v>
    <v>13665</v>
    <v>12.4</v>
    <v>15.25</v>
    <v>11.28</v>
    <v>2.68</v>
    <v>USD</v>
    <v>Redwire</v>
    <v>Redwire</v>
    <v>11.67</v>
    <v>Aerospace &amp; Defense</v>
    <v>8226 Philips Highway, Suite 101, JACKSONVILLE, FL, 32256 US</v>
    <v>RDW</v>
    <v>Acciones</v>
    <v>Redwire (XNYS:RDW)</v>
    <v>769636</v>
    <v>843346</v>
  </rv>
  <rv s="2">
    <v>13666</v>
  </rv>
  <rv s="0">
    <v>https://www.bing.com/financeapi/forcetrigger?t=a21tgh&amp;q=XNAS%3aRDWR&amp;form=skydnc</v>
    <v>Learn more on Bing</v>
  </rv>
  <rv s="7">
    <v>es-ES</v>
    <v>a21tgh</v>
    <v>268435456</v>
    <v>1</v>
    <v>Con tecnología de Refinitiv</v>
    <v>25</v>
    <v>26</v>
    <v>Radware (XNAS:RDWR)</v>
    <v>3</v>
    <v>27</v>
    <v>Finance</v>
    <v>28</v>
    <v>XNAS</v>
    <v>41994920</v>
    <v>1996</v>
    <v>23.34</v>
    <v>0.96740000000000004</v>
    <v>0.35</v>
    <v>1.506E-2</v>
    <v>990660162</v>
    <v>23.24</v>
    <v>Radware Ltd. is a provider of cyber security and application delivery solutions. The Company's solutions incorporate Distributed Denial of Service protection, Web application firewall (WAF) and Application Delivery Controllers (ADC) technologies to enable its customers to provide cyber-attack mitigation solutions for a range of applications. The Company's products and activities are focused on protecting against cyber-attacks and ensuring optimal application service level for enterprises' and carriers' data centers. Its solutions include application and network security, and application delivery. Its application and network Security products include DefensePro Attack Mitigation Device, AppWall Web Application Firewall, DefenseFlow Cyber Command and Control application, and DefensePipe Cloud Scrubbing Service. Its application delivery products include Alteon NG, LinkProof NG and FastView. Its management solutions include APSolute Vision, application performance monitoring and vDirect.</v>
    <v>1147</v>
    <v>XNAS</v>
    <v>45637.873359409372</v>
    <v>Nasdaq Stock Market</v>
    <v>13668</v>
    <v>23.802499999999998</v>
    <v>24.76</v>
    <v>23.0001</v>
    <v>14.94</v>
    <v>USD</v>
    <v>Radware</v>
    <v>Radware</v>
    <v>0</v>
    <v>23.59</v>
    <v>Software &amp; IT Services</v>
    <v>22 Raoul Wallenberg Street, TEL AVIV-YAFO, 69710 IL</v>
    <v>RDWR</v>
    <v>Acciones</v>
    <v>Radware (XNAS:RDWR)</v>
    <v>109082</v>
    <v>236937</v>
  </rv>
  <rv s="2">
    <v>13669</v>
  </rv>
  <rv s="0">
    <v>https://www.bing.com/financeapi/forcetrigger?t=a21tjc&amp;q=XNYS%3aRDY&amp;form=skydnc</v>
    <v>Learn more on Bing</v>
  </rv>
  <rv s="7">
    <v>es-ES</v>
    <v>a21tjc</v>
    <v>268435456</v>
    <v>1</v>
    <v>Con tecnología de Refinitiv</v>
    <v>25</v>
    <v>26</v>
    <v>DR.REDDY'S LABORATORIES LTD (XNYS:RDY)</v>
    <v>3</v>
    <v>27</v>
    <v>Finance</v>
    <v>28</v>
    <v>XNYS</v>
    <v>833072300</v>
    <v>1984</v>
    <v>14.48</v>
    <v>0.53269999999999995</v>
    <v>0.14499999999999999</v>
    <v>1.0126E-2</v>
    <v>12180990000</v>
    <v>14.32</v>
    <v>DR.REDDY'S LABORATORIES LTD es una compañía farmacéutica que se dedica al suministro de medicamentos. La compañía opera en tres segmentos: Medicamentos genéricos globales, servicios farmacéuticos e ingredientes activos (PSAI) y productos propios. El segmento de medicamentos genéricos globales incluye la fabricación y comercialización de productos farmacéuticos terminados de venta libre y con receta listos para el consumo del paciente, comercializados con una marca (formulaciones de marca) o como dosis finales genéricas con equivalencia terapéutica con las formulaciones de marca (genéricos). El segmento PSAI incluye el negocio de la fabricación y comercialización de ingredientes farmacéuticos activos y productos intermedios (API) o medicamentos a granel. El segmento de productos patentados se centra en la investigación, desarrollo y fabricación de formulaciones diferenciadas y nuevas entidades químicas. Estos productos corresponden a las áreas terapéuticas de dermatología y neurología y se comercializan y venden a través de su filial, Promius Pharma, LLC.</v>
    <v>27048</v>
    <v>XNYS</v>
    <v>45637.87352412031</v>
    <v>New York Stock Exchange</v>
    <v>13671</v>
    <v>14.55</v>
    <v>16.891999999999999</v>
    <v>14.39</v>
    <v>12.9</v>
    <v>USD</v>
    <v>DR.REDDY'S LABORATORIES LTD</v>
    <v>DR.REDDY'S LABORATORIES LTD</v>
    <v>18.7501</v>
    <v>14.465</v>
    <v>Pharmaceuticals</v>
    <v>8-2-337, Road No.3 Banjara Hills, HYDERABAD, TELANGANA, 500034 IN</v>
    <v>RDY</v>
    <v>Acciones</v>
    <v>DR.REDDY'S LABORATORIES LTD (XNYS:RDY)</v>
    <v>1172214</v>
    <v>1181320</v>
  </rv>
  <rv s="2">
    <v>13672</v>
  </rv>
  <rv s="0">
    <v>https://www.bing.com/financeapi/forcetrigger?t=c4ulyc&amp;q=XNAS%3aVHNA&amp;form=skydnc</v>
    <v>Learn more on Bing</v>
  </rv>
  <rv s="7">
    <v>es-ES</v>
    <v>c4ulyc</v>
    <v>268435456</v>
    <v>1</v>
    <v>Con tecnología de Refinitiv</v>
    <v>25</v>
    <v>26</v>
    <v>Roadzen (XNAS:RDZN)</v>
    <v>3</v>
    <v>27</v>
    <v>Finance</v>
    <v>28</v>
    <v>XNAS</v>
    <v>68440830</v>
    <v>2021</v>
    <v>2.6</v>
    <v>1.2410000000000001</v>
    <v>-0.14849999999999999</v>
    <v>-5.7114999999999999E-2</v>
    <v>167782694</v>
    <v>2.6</v>
    <v>Roadzen Inc. (Roadzen) is a global technology company engaged in transforming auto insurance using advanced artificial intelligence (AI). The Company has built a technology platform that uses telematics, computer vision and data science to develop solutions across the insurance value chain, namely underwriting, distribution, claims, and road safety. Roadzen's Insurtech platform provides solutions in relation to insurance products, including distribution, pre-inspection assistance, telematics, claims submission and administration, and roadside assistance. Clients use Roadzen’s technology to build new products, sell insurance, process claims and improve road safety. Its products include Via, xClaim, StrandD, Good Driving, DrivebuddyAI, Global Distribution Network (GDN), and others. Roadzen’s clients include insurers, carmakers, and fleets to dealerships and auto insurance agents. Roadzen has operations in the United States, India, the United Kingdom, and France.</v>
    <v>368</v>
    <v>XNAS</v>
    <v>45637.873545370312</v>
    <v>Nasdaq Stock Market</v>
    <v>13674</v>
    <v>2.87</v>
    <v>7.17</v>
    <v>2.2799999999999998</v>
    <v>0.71</v>
    <v>USD</v>
    <v>Roadzen</v>
    <v>Roadzen</v>
    <v>0</v>
    <v>2.4514999999999998</v>
    <v>Insurance</v>
    <v>111 Anza Blvd., Suite 109, BURLINGAME, CA, 94010 US</v>
    <v>RDZN</v>
    <v>Acciones</v>
    <v>Roadzen (XNAS:RDZN)</v>
    <v>1131094</v>
    <v>349204</v>
  </rv>
  <rv s="2">
    <v>13675</v>
  </rv>
  <rv s="0">
    <v>https://www.bing.com/financeapi/forcetrigger?t=bqczhw&amp;q=XNAS%3aREAL&amp;form=skydnc</v>
    <v>Learn more on Bing</v>
  </rv>
  <rv s="7">
    <v>es-ES</v>
    <v>bqczhw</v>
    <v>268435456</v>
    <v>1</v>
    <v>Con tecnología de Refinitiv</v>
    <v>25</v>
    <v>26</v>
    <v>RealReal (XNAS:REAL)</v>
    <v>3</v>
    <v>27</v>
    <v>Finance</v>
    <v>28</v>
    <v>XNAS</v>
    <v>109691200</v>
    <v>2011</v>
    <v>9.34</v>
    <v>3.0613000000000001</v>
    <v>0.245</v>
    <v>2.7042E-2</v>
    <v>1020676616</v>
    <v>9.06</v>
    <v>The RealReal, Inc. provides an online marketplace for authenticated, consigned luxury goods. The Company provides a platform for consumers to buy and sell their luxury items. The Company offers products across multiple categories, including women's fashion, men's fashion, jewelry and watches. The luxury designers on its online marketplace include Cartier, Chanel, Christian Louboutin, Gucci, Hermes, Louis Vuitton, Prada, Rolex, Tiffany &amp; Co., and Valentino. The Company operates a retail store, including its larger footprint stores in Los Angeles, California, and New York. In addition, it operates retail stores, including its smaller footprint neighborhood retail stores, or neighborhood Stores.</v>
    <v>3032</v>
    <v>XNAS</v>
    <v>45637.873365613283</v>
    <v>Nasdaq Stock Market</v>
    <v>13677</v>
    <v>9.74</v>
    <v>9.74</v>
    <v>9.18</v>
    <v>1.52</v>
    <v>USD</v>
    <v>RealReal</v>
    <v>RealReal</v>
    <v>0</v>
    <v>9.3049999999999997</v>
    <v>Diversified Retail</v>
    <v>55 Francisco St Ste 600, SAN FRANCISCO, CA, 94133-2115 US</v>
    <v>REAL</v>
    <v>Acciones</v>
    <v>RealReal (XNAS:REAL)</v>
    <v>4115983</v>
    <v>3548203</v>
  </rv>
  <rv s="2">
    <v>13678</v>
  </rv>
  <rv s="0">
    <v>https://www.bing.com/financeapi/forcetrigger?t=buy2sm&amp;q=XNAS%3aREAX&amp;form=skydnc</v>
    <v>Learn more on Bing</v>
  </rv>
  <rv s="7">
    <v>es-ES</v>
    <v>buy2sm</v>
    <v>268435456</v>
    <v>1</v>
    <v>Con tecnología de Refinitiv</v>
    <v>25</v>
    <v>26</v>
    <v>Real Brokerage (XNAS:REAX)</v>
    <v>3</v>
    <v>27</v>
    <v>Finance</v>
    <v>28</v>
    <v>XNAS</v>
    <v>195400000</v>
    <v>2018</v>
    <v>5.19</v>
    <v>1.4524999999999999</v>
    <v>0.19500000000000001</v>
    <v>3.8309999999999997E-2</v>
    <v>1032689000</v>
    <v>5.09</v>
    <v>The Real Brokerage Inc. is a Canada-based technology-powered real estate brokerage company. The Company is revolutionizing the residential real estate industry by pairing technology with the guidance of agent-led experience. It delivers a cloud-based platform to improve efficiencies and enable agents to provide a seamless end-to-end experience for home buyers and sellers. The Company is focused on developing technology to enhance real estate agent performance while building a scalable, efficient brokerage operation. It provides a seamless end-to-end home buying experience for consumers, including access to ancillary services, such as mortgage and title services. Its technology stack puts agents at the center of a real estate transaction and supports agents in helping their customers. The Company serves 50 states, the District of Columbia, and four Canadian provinces with more than 20,000 agents.</v>
    <v>164</v>
    <v>XNAS</v>
    <v>45637.873521990623</v>
    <v>Nasdaq Stock Market</v>
    <v>13680</v>
    <v>5.3449999999999998</v>
    <v>6.75</v>
    <v>5.1700999999999997</v>
    <v>1.3</v>
    <v>USD</v>
    <v>Real Brokerage</v>
    <v>Real Brokerage</v>
    <v>0</v>
    <v>5.2850000000000001</v>
    <v>Real Estate Operations</v>
    <v>701 Brickell Avenue, 17th Floor, MIAMI, FL, 33131 US</v>
    <v>REAX</v>
    <v>Acciones</v>
    <v>Real Brokerage (XNAS:REAX)</v>
    <v>627746</v>
    <v>929475</v>
  </rv>
  <rv s="2">
    <v>13681</v>
  </rv>
  <rv s="0">
    <v>https://www.bing.com/financeapi/forcetrigger?t=c4qfa2&amp;q=XNAS%3aREBN&amp;form=skydnc</v>
    <v>Learn more on Bing</v>
  </rv>
  <rv s="21">
    <v>es-ES</v>
    <v>c4qfa2</v>
    <v>268435456</v>
    <v>1</v>
    <v>Con tecnología de Refinitiv</v>
    <v>67</v>
    <v>68</v>
    <v>Reborn Coffee (XNAS:REBN)</v>
    <v>3</v>
    <v>63</v>
    <v>Finance</v>
    <v>28</v>
    <v>XNAS</v>
    <v>3672560</v>
    <v>2022</v>
    <v>1.36</v>
    <v>-0.01</v>
    <v>-7.3529999999999993E-3</v>
    <v>4994690</v>
    <v>1.36</v>
    <v>Reborn Coffee, Inc. is a retailer of specialty coffee. The Company, through its subsidiary, Reborn Global Holdings, Inc., is engaged in the operation of wholesale distribution and retail coffee stores in California to sell a variety of coffee, tea, Reborn brand name water and other beverages along with bakery and dessert products. Reborn Coffee Franchise, LLC is a franchisor providing premier roaster specialty coffee to franchisees or customers. The Company's products include Pour Over Pack Colombia, Pour Over Pack Ethiopia-Ginjo, Pour Over Pack Guatemala Huehuetenango, Pour Over Pack Valencia-Blend, Cold Brew Coffee Pack-Colombia, Cold Brew Coffee Pack-Guatemala, Cold Brew Coffee Pack-Valencia, Colombia La Palmera, Ethiopia Sulladjah, Valencia-Blend, Guatemala-Huehuetenango, Colombia Black Condor-Tolima, Mexico-Organic Chiapas, Colombia Decaf-Tolima, Colombia-Carbonic Macerated, Ethiopia-Ginjo, Glowy Gesha, and Floresta-Blend.</v>
    <v>24</v>
    <v>XNAS</v>
    <v>45637.871986481252</v>
    <v>Nasdaq Stock Market</v>
    <v>13683</v>
    <v>1.4098999999999999</v>
    <v>8.8000000000000007</v>
    <v>1.2841</v>
    <v>0.92</v>
    <v>USD</v>
    <v>Reborn Coffee</v>
    <v>Reborn Coffee</v>
    <v>0</v>
    <v>1.35</v>
    <v>Hotels &amp; Entertainment Services</v>
    <v>580 N. Berry Street, BREA, CA, 92821 US</v>
    <v>REBN</v>
    <v>Acciones</v>
    <v>Reborn Coffee (XNAS:REBN)</v>
    <v>102537</v>
    <v>171957</v>
  </rv>
  <rv s="2">
    <v>13684</v>
  </rv>
  <rv s="0">
    <v>https://www.bing.com/financeapi/forcetrigger?t=bxdqec&amp;q=XNAS%3aREE&amp;form=skydnc</v>
    <v>Learn more on Bing</v>
  </rv>
  <rv s="7">
    <v>es-ES</v>
    <v>bxdqec</v>
    <v>268435456</v>
    <v>1</v>
    <v>Con tecnología de Refinitiv</v>
    <v>25</v>
    <v>26</v>
    <v>REE Automotive (XNAS:REE)</v>
    <v>3</v>
    <v>27</v>
    <v>Finance</v>
    <v>28</v>
    <v>XNAS</v>
    <v>21393780</v>
    <v>2011</v>
    <v>9.5</v>
    <v>3.0049000000000001</v>
    <v>1.68</v>
    <v>0.17872299999999999</v>
    <v>197678500</v>
    <v>9.4</v>
    <v>REE Automotive Ltd is a technology company based in Israel. It specializes in the field of automotive technology and the production of EV platforms based on REE - REEcorner technology. They are located between the reason and the wheel and use x-by-wire to control full drive-by-wire, brake-by-wire and steer-by-wire.</v>
    <v>244</v>
    <v>XNAS</v>
    <v>45637.873382048434</v>
    <v>Nasdaq Stock Market</v>
    <v>13686</v>
    <v>11.72</v>
    <v>11.72</v>
    <v>9.16</v>
    <v>2.91</v>
    <v>USD</v>
    <v>REE Automotive</v>
    <v>REE Automotive</v>
    <v>0</v>
    <v>11.08</v>
    <v>Automobiles &amp; Auto Parts</v>
    <v>Glil-Yam IL</v>
    <v>REE</v>
    <v>Acciones</v>
    <v>REE Automotive (XNAS:REE)</v>
    <v>337153</v>
    <v>53157</v>
  </rv>
  <rv s="2">
    <v>13687</v>
  </rv>
  <rv s="0">
    <v>https://www.bing.com/financeapi/forcetrigger?t=c3zqw7&amp;q=XNAS%3aREFI&amp;form=skydnc</v>
    <v>Learn more on Bing</v>
  </rv>
  <rv s="7">
    <v>es-ES</v>
    <v>c3zqw7</v>
    <v>268435456</v>
    <v>1</v>
    <v>Con tecnología de Refinitiv</v>
    <v>25</v>
    <v>26</v>
    <v>Chicago Atlantic (XNAS:REFI)</v>
    <v>3</v>
    <v>27</v>
    <v>Finance</v>
    <v>28</v>
    <v>XNAS</v>
    <v>19634480</v>
    <v>2021</v>
    <v>16.2</v>
    <v>0.49299999999999999</v>
    <v>9.9000000000000008E-3</v>
    <v>6.1150000000000006E-4</v>
    <v>318076612</v>
    <v>16.190000000000001</v>
    <v>Chicago Atlantic Real Estate Finance, Inc. is a commercial mortgage real estate investment trust. The Company utilizes real estate, credit, and cannabis expertise to originate senior secured loans primarily to state-licensed cannabis operators in limited-license states in the United States. Its primary investment objective is to provide attractive, risk-adjusted returns for stockholders over time, primarily through consistent current income dividends and other distributions and, secondarily, through capital appreciation. It focuses on achieving this objective by originating, structuring and investing in first mortgage loans and alternative structured financings secured by commercial real estate properties. Its portfolio consists primarily of senior loans to state-licensed operators in the cannabis industry. The Company also invests in companies or properties that are not related to the cannabis industry. The Company is externally managed by Chicago Atlantic REIT Manager, LLC.</v>
    <v>0</v>
    <v>XNAS</v>
    <v>45637.873438425784</v>
    <v>Nasdaq Stock Market</v>
    <v>13689</v>
    <v>16.23</v>
    <v>17.356999999999999</v>
    <v>16.119499999999999</v>
    <v>14.82</v>
    <v>USD</v>
    <v>Chicago Atlantic</v>
    <v>Chicago Atlantic</v>
    <v>8.1295000000000002</v>
    <v>16.1999</v>
    <v>Residential &amp; Commercial REIT</v>
    <v>420 North Wabash Avenue, Suite 500, CHICAGO, IL, 60611 US</v>
    <v>REFI</v>
    <v>Acciones</v>
    <v>Chicago Atlantic (XNAS:REFI)</v>
    <v>92990</v>
    <v>86750</v>
  </rv>
  <rv s="2">
    <v>13690</v>
  </rv>
  <rv s="0">
    <v>https://www.bing.com/financeapi/forcetrigger?t=a21u77&amp;q=XNAS%3aREFR&amp;form=skydnc</v>
    <v>Learn more on Bing</v>
  </rv>
  <rv s="7">
    <v>es-ES</v>
    <v>a21u77</v>
    <v>268435456</v>
    <v>1</v>
    <v>Con tecnología de Refinitiv</v>
    <v>25</v>
    <v>26</v>
    <v>Research Front (XNAS:REFR)</v>
    <v>3</v>
    <v>27</v>
    <v>Finance</v>
    <v>28</v>
    <v>XNAS</v>
    <v>33517790</v>
    <v>1989</v>
    <v>1.84</v>
    <v>0.2515</v>
    <v>1.4E-3</v>
    <v>7.5270000000000003E-4</v>
    <v>62390014</v>
    <v>1.86</v>
    <v>Research Frontiers Incorporated is a material science company, focused on the research, development, manufacturing and marketing of vision and light control technologies. The Company develops and licenses its patented suspended particle device (SPD-Smart) light-control technology to other companies that manufacture and/or market the SPD-Smart chemical emulsion, light-control film made from the chemical emulsion, the light-control panels made by laminating the film, electronics to power end-products incorporating the film, or lamination services for, and the end-products themselves, such as smart windows, skylights and sunroofs. It has various companies that, in the aggregate, are licensed to primarily serve five SPD-Smart application areas (aerospace, architectural, automotive, marine and display products) in every country of the world. It has licensed its smart glass technology to approximately 40 companies that include chemical, material science and glass companies.</v>
    <v>6</v>
    <v>XNAS</v>
    <v>45637.872826527346</v>
    <v>Nasdaq Stock Market</v>
    <v>13692</v>
    <v>1.95</v>
    <v>2.4146999999999998</v>
    <v>1.8361000000000001</v>
    <v>0.9</v>
    <v>USD</v>
    <v>Research Front</v>
    <v>Research Front</v>
    <v>0</v>
    <v>1.8613999999999999</v>
    <v>Media &amp; Publishing</v>
    <v>240 Crossways Park Dr, WOODBURY, NY, 11797-2033 US</v>
    <v>REFR</v>
    <v>Acciones</v>
    <v>Research Front (XNAS:REFR)</v>
    <v>6815</v>
    <v>27849</v>
  </rv>
  <rv s="2">
    <v>13693</v>
  </rv>
  <rv s="0">
    <v>https://www.bing.com/financeapi/forcetrigger?t=a21ua2&amp;q=XNAS%3aREG&amp;form=skydnc</v>
    <v>Learn more on Bing</v>
  </rv>
  <rv s="7">
    <v>es-ES</v>
    <v>a21ua2</v>
    <v>268435456</v>
    <v>1</v>
    <v>Con tecnología de Refinitiv</v>
    <v>25</v>
    <v>26</v>
    <v>REGENCY CENTERS CORPORATION (XNAS:REG)</v>
    <v>3</v>
    <v>27</v>
    <v>Finance</v>
    <v>28</v>
    <v>XNAS</v>
    <v>181505400</v>
    <v>1993</v>
    <v>74.31</v>
    <v>1.2323999999999999</v>
    <v>-0.12</v>
    <v>-1.614E-3</v>
    <v>13469515733</v>
    <v>74.33</v>
    <v>Regency Centers Corporation es una compañía de bienes inmuebles totalmente integrada y una sociedad cotizada anónima de inversión en el mercado inmobiliario autoadministrado y autogestionado. La Compañía lleva a cabo todas sus operaciones a través de Regency Centers, L.P. (la Sociedad Operativa). Se dedica a la propiedad, administración, arrendamiento, adquisición, desarrollo y redesarrollo de centros comerciales a través de la Sociedad Operativa. La Compañía posee aproximadamente 308 propiedades y tiene intereses parciales en otras 96 propiedades a través de inversiones en sociedades inmobiliarias. Las propiedades de la empresa incluyen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y Maraiposa Shopping Center.</v>
    <v>492</v>
    <v>XNAS</v>
    <v>45637.873576932812</v>
    <v>Nasdaq Stock Market</v>
    <v>13695</v>
    <v>75.02</v>
    <v>76.53</v>
    <v>74.05</v>
    <v>56.51</v>
    <v>USD</v>
    <v>REGENCY CENTERS CORPORATION</v>
    <v>REGENCY CENTERS CORPORATION</v>
    <v>34.948700000000002</v>
    <v>74.209999999999994</v>
    <v>Residential &amp; Commercial REIT</v>
    <v>SUITE 114, ONE INDEPENDENT DRIVE, JACKSONVILLE, FL, 32202 US</v>
    <v>REG</v>
    <v>Acciones</v>
    <v>REGENCY CENTERS CORPORATION (XNAS:REG)</v>
    <v>652909</v>
    <v>1152639</v>
  </rv>
  <rv s="2">
    <v>13696</v>
  </rv>
  <rv s="17">
    <v>es-ES</v>
    <v>canz6h</v>
    <v>268435456</v>
    <v>1</v>
    <v>Con tecnología de Refinitiv</v>
    <v>59</v>
    <v>60</v>
    <v>REGENCY CENTERS CORPORATION (XNAS:REGCO)</v>
    <v>44</v>
    <v>27</v>
    <v>Finance</v>
    <v>28</v>
    <v>XNAS</v>
    <v>181505400</v>
    <v>1993</v>
    <v>22.85</v>
    <v>1.2323999999999999</v>
    <v>-0.1</v>
    <v>-4.3669999999999994E-3</v>
    <v>13491300000</v>
    <v>22.9</v>
    <v>Regency Centers Corporation es una compañía de bienes inmuebles totalmente integrada y una sociedad cotizada anónima de inversión en el mercado inmobiliario autoadministrado y autogestionado. La Compañía lleva a cabo todas sus operaciones a través de Regency Centers, L.P. (la Sociedad Operativa). Se dedica a la propiedad, administración, arrendamiento, adquisición, desarrollo y redesarrollo de centros comerciales a través de la Sociedad Operativa. La Compañía posee aproximadamente 308 propiedades y tiene intereses parciales en otras 96 propiedades a través de inversiones en sociedades inmobiliarias. Las propiedades de la empresa incluyen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y Maraiposa Shopping Center.</v>
    <v>492</v>
    <v>XNAS</v>
    <v>45637.867003159372</v>
    <v>Nasdaq Stock Market</v>
    <v>23</v>
    <v>24.9</v>
    <v>22.8</v>
    <v>21.47</v>
    <v>USD</v>
    <v>REGENCY CENTERS CORPORATION</v>
    <v>REGENCY CENTERS CORPORATION</v>
    <v>0</v>
    <v>22.8</v>
    <v>Residential &amp; Commercial REIT</v>
    <v>SUITE 114, ONE INDEPENDENT DRIVE, JACKSONVILLE, FL, 32202 US</v>
    <v>REGCO</v>
    <v>Acciones</v>
    <v>REGENCY CENTERS CORPORATION (XNAS:REGCO)</v>
    <v>10242</v>
    <v>11160</v>
  </rv>
  <rv s="2">
    <v>13698</v>
  </rv>
  <rv s="17">
    <v>es-ES</v>
    <v>canz9c</v>
    <v>268435456</v>
    <v>1</v>
    <v>Con tecnología de Refinitiv</v>
    <v>59</v>
    <v>60</v>
    <v>REGENCY CENTERS CORPORATION (XNAS:REGCP)</v>
    <v>44</v>
    <v>27</v>
    <v>Finance</v>
    <v>45</v>
    <v>XNAS</v>
    <v>181505400</v>
    <v>1993</v>
    <v>24.26</v>
    <v>1.2323999999999999</v>
    <v>-0.13</v>
    <v>-5.3500000000000006E-3</v>
    <v>13491300000</v>
    <v>24.3</v>
    <v>Regency Centers Corporation es una compañía de bienes inmuebles totalmente integrada y una sociedad cotizada anónima de inversión en el mercado inmobiliario autoadministrado y autogestionado. La Compañía lleva a cabo todas sus operaciones a través de Regency Centers, L.P. (la Sociedad Operativa). Se dedica a la propiedad, administración, arrendamiento, adquisición, desarrollo y redesarrollo de centros comerciales a través de la Sociedad Operativa. La Compañía posee aproximadamente 308 propiedades y tiene intereses parciales en otras 96 propiedades a través de inversiones en sociedades inmobiliarias. Las propiedades de la empresa incluyen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y Maraiposa Shopping Center.</v>
    <v>492</v>
    <v>XNAS</v>
    <v>45637.861418217188</v>
    <v>Nasdaq Stock Market</v>
    <v>24.282</v>
    <v>25.63</v>
    <v>24.06</v>
    <v>22.29</v>
    <v>USD</v>
    <v>REGENCY CENTERS CORPORATION</v>
    <v>REGENCY CENTERS CORPORATION</v>
    <v>0</v>
    <v>24.17</v>
    <v>Residential &amp; Commercial REIT</v>
    <v>SUITE 114, ONE INDEPENDENT DRIVE, JACKSONVILLE, FL, 32202 US</v>
    <v>REGCP</v>
    <v>Acciones</v>
    <v>REGENCY CENTERS CORPORATION (XNAS:REGCP)</v>
    <v>10927</v>
    <v>4068</v>
  </rv>
  <rv s="2">
    <v>13700</v>
  </rv>
  <rv s="0">
    <v>https://www.bing.com/financeapi/forcetrigger?t=a21uim&amp;q=XNAS%3aREGN&amp;form=skydnc</v>
    <v>Learn more on Bing</v>
  </rv>
  <rv s="7">
    <v>es-ES</v>
    <v>a21uim</v>
    <v>268435456</v>
    <v>1</v>
    <v>Con tecnología de Refinitiv</v>
    <v>25</v>
    <v>26</v>
    <v>REGENERON PHARMACEUTICALS, INC. (XNAS:REGN)</v>
    <v>3</v>
    <v>27</v>
    <v>Finance</v>
    <v>28</v>
    <v>XNAS</v>
    <v>109889500</v>
    <v>1988</v>
    <v>778.15</v>
    <v>7.8700000000000006E-2</v>
    <v>-5.29</v>
    <v>-6.7949999999999998E-3</v>
    <v>84967660295</v>
    <v>778.5</v>
    <v>Regeneron Pharmaceuticals, Inc. es una compañía de biotecnología integrada que descubre, inventa, desarrolla, fabrica y comercializa medicamentos para enfermedades graves. Sus medicamentos comercializados y productos candidatos en desarrollo están diseñados para ayudar a pacientes con enfermedades oculares, enfermedades alérgicas e inflamatorias, cáncer, enfermedades cardiovasculares y metabólicas, dolor, afecciones hematológicas, enfermedades infecciosas y enfermedades raras. Sus productos comercializados incluyen EYLEA (aflibercept) Injection, Dupixent (dupilumab) Injection, Libtayo (cemiplimab) Injection, Praluent (alirocumab) Injection, REGEN-COV, Kevzara (sarilumab) Solution para inyección subcutánea, Evkeeza (evinacumab) Injection, Inmazeb (atoltivimab) , maftivimab y odesivimab-ebgn) Injection, ARCALYST (rilonacept) Injection para uso subcutáneo y ZALTRAP (ziv-aflibercept) Injection para infusión intravenosa. La Compañía también proporciona garantía de servicio Expresse y soluciones de gestión de experiencia WiFi CloudCheck.</v>
    <v>13450</v>
    <v>XNAS</v>
    <v>45637.873170844534</v>
    <v>Nasdaq Stock Market</v>
    <v>13702</v>
    <v>781.31</v>
    <v>1211.1999000000001</v>
    <v>766.86500000000001</v>
    <v>735.95479999999998</v>
    <v>USD</v>
    <v>REGENERON PHARMACEUTICALS, INC.</v>
    <v>REGENERON PHARMACEUTICALS, INC.</v>
    <v>19.260200000000001</v>
    <v>773.21</v>
    <v>Biotechnology &amp; Medical Research</v>
    <v>777 Old Saw Mill River Road, TARRYTOWN, NY, 10591 US</v>
    <v>REGN</v>
    <v>Acciones</v>
    <v>REGENERON PHARMACEUTICALS, INC. (XNAS:REGN)</v>
    <v>606238</v>
    <v>846030</v>
  </rv>
  <rv s="2">
    <v>13703</v>
  </rv>
  <rv s="0">
    <v>https://www.bing.com/financeapi/forcetrigger?t=a21ulh&amp;q=XNYS%3aREI&amp;form=skydnc</v>
    <v>Learn more on Bing</v>
  </rv>
  <rv s="7">
    <v>es-ES</v>
    <v>a21ulh</v>
    <v>268435456</v>
    <v>1</v>
    <v>Con tecnología de Refinitiv</v>
    <v>25</v>
    <v>26</v>
    <v>Ring Energy (XNYS:REI)</v>
    <v>3</v>
    <v>27</v>
    <v>Finance</v>
    <v>28</v>
    <v>XNYS</v>
    <v>198196000</v>
    <v>2004</v>
    <v>1.4350000000000001</v>
    <v>1.5737000000000001</v>
    <v>-0.01</v>
    <v>-6.9930000000000001E-3</v>
    <v>281438320</v>
    <v>1.43</v>
    <v>Ring Energy, Inc. is an oil and gas exploration, development, and production company. The Company is focused on the development of its Permian Basin assets. Its primary drilling operations target the oil and liquids-rich producing formations in the Northwest Shelf and the Central Basin Platform, in the Permian Basin in Texas. The Company's leasehold acreage positions total approximately 96,127 gross (80,535 net) acres, and it holds interests in approximately 1,043 gross (864 net) producing wells. All of its properties are located in the Permian Basin and its proved reserves are oil-weighted, with approximately 63% consisting of oil, 19% consisting of natural gas, and 18% consisting of natural gas liquids. Of those reserves, approximately 68% are classified as proved developed and 32% are classified as proved undeveloped. Its proved reserves are approximately 129.8 million barrels of oil equivalent (BOE).</v>
    <v>108</v>
    <v>XNYS</v>
    <v>45637.873554710153</v>
    <v>New York Stock Exchange</v>
    <v>13705</v>
    <v>1.44</v>
    <v>2.1978</v>
    <v>1.4</v>
    <v>1.25</v>
    <v>USD</v>
    <v>Ring Energy</v>
    <v>Ring Energy</v>
    <v>2.5276999999999998</v>
    <v>1.42</v>
    <v>Oil &amp; Gas</v>
    <v>1725 Hughes Landing Blvd., Suite 900, THE WOODLANDS, TX, 77380 US</v>
    <v>REI</v>
    <v>Acciones</v>
    <v>Ring Energy (XNYS:REI)</v>
    <v>974689</v>
    <v>1930827</v>
  </rv>
  <rv s="2">
    <v>13706</v>
  </rv>
  <rv s="0">
    <v>https://www.bing.com/financeapi/forcetrigger?t=ayc2hw&amp;q=XNAS%3aREKR&amp;form=skydnc</v>
    <v>Learn more on Bing</v>
  </rv>
  <rv s="7">
    <v>es-ES</v>
    <v>ayc2hw</v>
    <v>268435456</v>
    <v>1</v>
    <v>Con tecnología de Refinitiv</v>
    <v>25</v>
    <v>26</v>
    <v>Rekor Systems (XNAS:REKR)</v>
    <v>3</v>
    <v>27</v>
    <v>Finance</v>
    <v>28</v>
    <v>XNAS</v>
    <v>93825320</v>
    <v>2017</v>
    <v>0.84299999999999997</v>
    <v>1.865</v>
    <v>2.7799999999999998E-2</v>
    <v>3.3420999999999999E-2</v>
    <v>80652245</v>
    <v>0.83179999999999998</v>
    <v>Rekor Systems, Inc. is engaged in developing and implementing roadway intelligence systems using artificial intelligence (AI) and machine learning. The Company delivers mission-critical traffic and engineering services. It collects, connects and organizes mobility data, and makes it accessible and useful to its customers for real-time insights. Its comprehensive portfolio of products and services offers multiple Internet of things devices for roadside data collection, an array of curated and integrated data sets from a network of transportation ecosystem data providers, as well as platforms, applications, and data streams that have been tailored for use. Its solutions support diverse use cases, data-driven traffic operations and traffic management, real-time incident detection and response, and high-definition video traffic surveillance. Its subsidiaries include Rekor Recognition Systems, Inc., Waycare Technologies, Ltd., Southern Traffic Services, Inc. and All Traffic Data Systems.</v>
    <v>347</v>
    <v>XNAS</v>
    <v>45637.873557522653</v>
    <v>Nasdaq Stock Market</v>
    <v>13708</v>
    <v>0.86890000000000001</v>
    <v>3.92</v>
    <v>0.8125</v>
    <v>0.7944</v>
    <v>USD</v>
    <v>Rekor Systems</v>
    <v>Rekor Systems</v>
    <v>0</v>
    <v>0.85960000000000003</v>
    <v>Software &amp; IT Services</v>
    <v>7172 Columbia Gateway Dr Ste 400, COLUMBIA, MD, 21046 US</v>
    <v>REKR</v>
    <v>Acciones</v>
    <v>Rekor Systems (XNAS:REKR)</v>
    <v>405304</v>
    <v>1218097</v>
  </rv>
  <rv s="2">
    <v>13709</v>
  </rv>
  <rv s="0">
    <v>https://www.bing.com/financeapi/forcetrigger?t=a2fqsm&amp;q=XNAS%3aRELI&amp;form=skydnc</v>
    <v>Learn more on Bing</v>
  </rv>
  <rv s="7">
    <v>es-ES</v>
    <v>a2fqsm</v>
    <v>268435456</v>
    <v>1</v>
    <v>Con tecnología de Refinitiv</v>
    <v>25</v>
    <v>26</v>
    <v>Reliance Global (XNAS:RELI)</v>
    <v>3</v>
    <v>27</v>
    <v>Finance</v>
    <v>28</v>
    <v>XNAS</v>
    <v>1712570</v>
    <v>2013</v>
    <v>1.55</v>
    <v>0.15570000000000001</v>
    <v>-2.5899999999999999E-2</v>
    <v>-1.6392E-2</v>
    <v>2705870</v>
    <v>1.58</v>
    <v>Reliance Global Group, Inc. is a InsurTech company leveraging artificial intelligence (AI), and cloud-based technologies, to transform and enhance efficiencies in the insurance agency/brokerage industry. The Company is engaged in managing assets in the insurance markets, as well as other related sectors. The Company’s business-to-business InsurTech platform, RELI Exchange, provides independent insurance agencies an entire suite of business development tools. The Company’s business-to-consumer platform, 5minuteinsure.com (5MI), utilizes AI and data mining, to provide online insurance quotes within minutes to everyday consumers seeking to purchase auto, home, and life insurance. In addition, the Company operates its own portfolio of select retail brick and mortar insurance agencies throughout the United States, offering a variety of insurance products. 5MI is a business to consumer Website which enables consumers to compare and purchase car and home insurance.</v>
    <v>67</v>
    <v>XNAS</v>
    <v>45637.869593796095</v>
    <v>Nasdaq Stock Market</v>
    <v>13711</v>
    <v>1.58</v>
    <v>18.528300000000002</v>
    <v>1.5099</v>
    <v>1.2</v>
    <v>USD</v>
    <v>Reliance Global</v>
    <v>Reliance Global</v>
    <v>0</v>
    <v>1.5541</v>
    <v>Insurance</v>
    <v>300 BOULEVARD OF THE AMERICAS,, SUITE 105, LAKEWOOD, NJ, 08701 US</v>
    <v>RELI</v>
    <v>Acciones</v>
    <v>Reliance Global (XNAS:RELI)</v>
    <v>40521</v>
    <v>204916</v>
  </rv>
  <rv s="2">
    <v>13712</v>
  </rv>
  <rv s="0">
    <v>https://www.bing.com/financeapi/forcetrigger?t=a21uu2&amp;q=XNAS%3aRELL&amp;form=skydnc</v>
    <v>Learn more on Bing</v>
  </rv>
  <rv s="7">
    <v>es-ES</v>
    <v>a21uu2</v>
    <v>268435456</v>
    <v>1</v>
    <v>Con tecnología de Refinitiv</v>
    <v>25</v>
    <v>26</v>
    <v>Richardson Elec (XNAS:RELL)</v>
    <v>3</v>
    <v>27</v>
    <v>Finance</v>
    <v>28</v>
    <v>XNAS</v>
    <v>14380560</v>
    <v>1986</v>
    <v>14.62</v>
    <v>0.93600000000000005</v>
    <v>-0.04</v>
    <v>-2.7660000000000002E-3</v>
    <v>207367675</v>
    <v>14.46</v>
    <v>Richardson Electronics, Ltd. is a manufacturer of engineered solutions, green energy products, power grid and microwave tubes and related consumables; power conversion and radio frequency and microwave components; high-value replacement parts, tubes and service training for diagnostic imaging equipment, and customized display solutions. Its segments include Power and Microwave Technologies, Green Energy Solutions, Canvys and Healthcare. Healthcare segment manufactures, repairs, refurbishes and distributes high value replacement parts and equipment for the healthcare market, including hospitals, medical centers, asset management companies and others. The Canvys segment provides customized display solutions serving the corporate enterprise, financial, healthcare, industrial and medical original equipment manufacturers markets. Its products include electron tubes and related components, microwave generators, subsystems used in semiconductor manufacturing and visual technology solutions.</v>
    <v>407</v>
    <v>XNAS</v>
    <v>45637.873391758592</v>
    <v>Nasdaq Stock Market</v>
    <v>13714</v>
    <v>14.74</v>
    <v>15.052300000000001</v>
    <v>14.37</v>
    <v>8.08</v>
    <v>USD</v>
    <v>Richardson Elec</v>
    <v>Richardson Elec</v>
    <v>394.57990000000001</v>
    <v>14.42</v>
    <v>Electronic Equipment &amp; Parts</v>
    <v>40W267 Keslinger Rd, Po Box 393, LAFOX, IL, 60147 US</v>
    <v>RELL</v>
    <v>Acciones</v>
    <v>Richardson Elec (XNAS:RELL)</v>
    <v>51958</v>
    <v>54634</v>
  </rv>
  <rv s="2">
    <v>13715</v>
  </rv>
  <rv s="0">
    <v>https://www.bing.com/financeapi/forcetrigger?t=a21uzr&amp;q=XNYS%3aRELX&amp;form=skydnc</v>
    <v>Learn more on Bing</v>
  </rv>
  <rv s="7">
    <v>es-ES</v>
    <v>a21uzr</v>
    <v>268435456</v>
    <v>1</v>
    <v>Con tecnología de Refinitiv</v>
    <v>25</v>
    <v>26</v>
    <v>RELX PUBLIC LIMITED COMPANY (XNYS:RELX)</v>
    <v>3</v>
    <v>27</v>
    <v>Finance</v>
    <v>28</v>
    <v>XNYS</v>
    <v>1861150000</v>
    <v>1903</v>
    <v>47.68</v>
    <v>0.87890000000000001</v>
    <v>0.32</v>
    <v>6.7979999999999994E-3</v>
    <v>87602520000</v>
    <v>47.07</v>
    <v>Relx PLC es una compañía holding de Relx Group PLC. Relx Group es un proveedor global de información y análisis para clientes profesionales y comerciales en todas las industrias. La Compañía opera en cuatro segmentos: Científico, Técnico y Médico, Análisis de Riesgos y Negocios; Legal y Exposiciones. El segmento Científico, Técnico y Médico provee información y análisis que ayudan a las instituciones y profesionales a progresar en la ciencia y avanzar en atención médica. El segmento de Análisis de Riesgos y Negocios provee soluciones y herramientas de decisión que combinan contenido público y específico de la industria con tecnología y análisis. El segmento Legal es un proveedor de información y análisis para profesionales legales, corporaciones y organizaciones gubernamentales. Su segmento Exposiciones consiste en Reed Exhibitions, que es un negocio de Exhibiciones con eventos en más de 30 países.</v>
    <v>34675</v>
    <v>XNYS</v>
    <v>45637.873317233592</v>
    <v>New York Stock Exchange</v>
    <v>13717</v>
    <v>47.9</v>
    <v>48.91</v>
    <v>47.344999999999999</v>
    <v>38.085000000000001</v>
    <v>USD</v>
    <v>RELX PUBLIC LIMITED COMPANY</v>
    <v>RELX PUBLIC LIMITED COMPANY</v>
    <v>37.465400000000002</v>
    <v>47.39</v>
    <v>Software &amp; IT Services</v>
    <v>1-3 Strand, LONDON, WC2N 5JR GB</v>
    <v>RELX</v>
    <v>Acciones</v>
    <v>RELX PUBLIC LIMITED COMPANY (XNYS:RELX)</v>
    <v>425646</v>
    <v>654426</v>
  </rv>
  <rv s="2">
    <v>13718</v>
  </rv>
  <rv s="0">
    <v>https://www.bing.com/financeapi/forcetrigger?t=a21v3m&amp;q=XNAS%3aRELY&amp;form=skydnc</v>
    <v>Learn more on Bing</v>
  </rv>
  <rv s="7">
    <v>es-ES</v>
    <v>a21v3m</v>
    <v>268435456</v>
    <v>1</v>
    <v>Con tecnología de Refinitiv</v>
    <v>25</v>
    <v>26</v>
    <v>Remitly Global (XNAS:RELY)</v>
    <v>3</v>
    <v>27</v>
    <v>Finance</v>
    <v>28</v>
    <v>XNAS</v>
    <v>198061200</v>
    <v>2018</v>
    <v>21.18</v>
    <v>0.86899999999999999</v>
    <v>0.83</v>
    <v>3.9636999999999999E-2</v>
    <v>4311792324</v>
    <v>20.94</v>
    <v>Remitly Global, Inc. is a digital financial services provider for immigrants and their families in over 170 countries around the world. The Company helps customers send money internationally by leveraging digital channels and supporting cross-border transmissions across the globe. The Company’s technology platform is purpose-built to localized consumer experiences, enables a robust network of partner integrations, and uses data to optimize business performance. The Company provides a digital cross-border remittance product that is accessible via its mobile app or the Web. It offers a mobile-centric suite of products, global network, localization expertise at scale and data-driven approach. Its mobile app for cross-border remittances provides an easy-to-use, end-to-end process. Its global network of funding and disbursement partnerships enables it to complete money transfers in over 5,000 corridors without the need to deploy local operations in each country.</v>
    <v>2700</v>
    <v>XNAS</v>
    <v>45637.873586481248</v>
    <v>Nasdaq Stock Market</v>
    <v>13720</v>
    <v>21.92</v>
    <v>22.08</v>
    <v>20.994</v>
    <v>11.6</v>
    <v>USD</v>
    <v>Remitly Global</v>
    <v>Remitly Global</v>
    <v>0</v>
    <v>21.77</v>
    <v>Professional &amp; Commercial Services</v>
    <v>Remitly Global, Inc., 1111 3Rd Ave., 21St Floor, SEATTLE, WA, 98101 US</v>
    <v>RELY</v>
    <v>Acciones</v>
    <v>Remitly Global (XNAS:RELY)</v>
    <v>1206312</v>
    <v>2046341</v>
  </rv>
  <rv s="2">
    <v>13721</v>
  </rv>
  <rv s="0">
    <v>https://www.bing.com/financeapi/forcetrigger?t=aze4vh&amp;q=XNAS%3aENOB&amp;form=skydnc</v>
    <v>Learn more on Bing</v>
  </rv>
  <rv s="7">
    <v>es-ES</v>
    <v>aze4vh</v>
    <v>268435456</v>
    <v>1</v>
    <v>Con tecnología de Refinitiv</v>
    <v>25</v>
    <v>26</v>
    <v>Renovaro (XNAS:RENB)</v>
    <v>3</v>
    <v>27</v>
    <v>Finance</v>
    <v>28</v>
    <v>XNAS</v>
    <v>158717300</v>
    <v>2011</v>
    <v>1.55</v>
    <v>0.60709999999999997</v>
    <v>0.28499999999999998</v>
    <v>0.17377999999999999</v>
    <v>305530802</v>
    <v>1.64</v>
    <v>Renovaro Inc. specializes in cancer diagnostics and therapeutics powered by artificial intelligence (AI). The Company operates through two subsidiaries: Renovaro Biosciences, Inc. (Renovaro Biosciences) and Renovaro Cube. Renovaro Biosciences is a biotechnology company intending to develop advanced allogeneic cell and gene therapies to promote stronger immune system responses potentially for long-term or life-long cancer remission in some of the deadliest cancers, and potentially to treat or cure serious infectious diseases such as Human Immunodeficiency Virus (HIV) infections. Renovaro Cube is an AI-driven healthcare technology company focusing on the earliest possible detection of cancer and its recurrence. Renovaro Cube has developed an AI platform that analyzes genetics using Explainable AI to provide earlier and more accurate cancer diagnosis. This platform uses a multi-omics approach to search for individual biomarkers that are present even in asymptomatic patients.</v>
    <v>25</v>
    <v>XNAS</v>
    <v>45637.873490613281</v>
    <v>Nasdaq Stock Market</v>
    <v>13723</v>
    <v>1.9999</v>
    <v>5.25</v>
    <v>1.44</v>
    <v>0.39500000000000002</v>
    <v>USD</v>
    <v>Renovaro</v>
    <v>Renovaro</v>
    <v>0</v>
    <v>1.925</v>
    <v>Biotechnology &amp; Medical Research</v>
    <v>Century City Medical Plaza, 2080 Century City East, Suite 906, LOS ANGELES, CA, 90067 US</v>
    <v>RENB</v>
    <v>Acciones</v>
    <v>Renovaro (XNAS:RENB)</v>
    <v>1316445</v>
    <v>734120</v>
  </rv>
  <rv s="2">
    <v>13724</v>
  </rv>
  <rv s="0">
    <v>https://www.bing.com/financeapi/forcetrigger?t=c6jmcw&amp;q=XNAS%3aRENE&amp;form=skydnc</v>
    <v>Learn more on Bing</v>
  </rv>
  <rv s="10">
    <v>es-ES</v>
    <v>c6jmcw</v>
    <v>268435456</v>
    <v>1</v>
    <v>Con tecnología de Refinitiv</v>
    <v>35</v>
    <v>36</v>
    <v>Cartesian Grwth (XNAS:RENE)</v>
    <v>3</v>
    <v>37</v>
    <v>Finance</v>
    <v>45</v>
    <v>XNAS</v>
    <v>12999710</v>
    <v>2021</v>
    <v>11.61</v>
    <v>0</v>
    <v>0</v>
    <v>151316700</v>
    <v>11.64</v>
    <v>Cartesian Growth Corporation II is a blank check company. The Company is formed for the purpose of entering into a merger, share exchange, asset acquisition, share purchase, recapitalization, reorganization or similar business combination with one or more businesses or entities. The Company intends to seek target business where it believes it will have an opportunity to drive ongoing value creation after its initial business combination is completed, as its management team has done with multiple investments over a range of sectors, industries and geographical locations. The Company has not commenced any operations nor generated any revenues.</v>
    <v>XNAS</v>
    <v>45637.651998321096</v>
    <v>Nasdaq Stock Market</v>
    <v>13726</v>
    <v>11.64</v>
    <v>11.67</v>
    <v>11.61</v>
    <v>10.92</v>
    <v>USD</v>
    <v>Cartesian Grwth</v>
    <v>Cartesian Grwth</v>
    <v>26.6709</v>
    <v>11.64</v>
    <v>Holding Companies</v>
    <v>505 Fifth Avenue, 15Th Floor, NEW YORK, NY, 10017 US</v>
    <v>RENE</v>
    <v>Acciones</v>
    <v>Cartesian Grwth (XNAS:RENE)</v>
    <v>4625</v>
    <v>5574</v>
  </rv>
  <rv s="2">
    <v>13727</v>
  </rv>
  <rv s="0">
    <v>https://www.bing.com/financeapi/forcetrigger?t=bx5ysm&amp;q=OTCM%3aRNWHF&amp;form=skydnc</v>
    <v>Learn more on Bing</v>
  </rv>
  <rv s="111">
    <v>es-ES</v>
    <v>bx5ysm</v>
    <v>268435456</v>
    <v>1</v>
    <v>Con tecnología de Refinitiv</v>
    <v>334</v>
    <v>335</v>
    <v>Renew (OTCM:RNWHF)</v>
    <v>3</v>
    <v>336</v>
    <v>Finance</v>
    <v>337</v>
    <v>OTCM</v>
    <v>79138190</v>
    <v>1960</v>
    <v>1.2855000000000001</v>
    <v>7.3190999999999997</v>
    <v>Renew Holdings plc is a provider of engineering services business. It operates through independently branded subsidiaries across its chosen markets, delivering non-discretionary maintenance and renewal tasks. It operates through the Engineering Services segment. Its activities are focused on Engineering Services, in the key markets of rail, infrastructure, energy and environmental. As a provider of infrastructure services to the rail network nationally, it supports its day-to-day operations by providing essential, non-discretionary asset maintenance activities. In the infrastructure market, it delivers specialist engineering services across the strategic highway network, predominantly to national highways, through several asset delivery framework agreements. In the energy market, its services are associated with high-hazard risk reduction operations at nuclear facilities. In the environmental market, it offers asset maintenance and renewals across water infrastructure networks.</v>
    <v>4256</v>
    <v>OTCM</v>
    <v>45637.604166666664</v>
    <v>OTC Markets</v>
    <v>13729</v>
    <v>7.4</v>
    <v>7.4</v>
    <v>USD</v>
    <v>Renew</v>
    <v>Renew</v>
    <v>Construction &amp; Engineering</v>
    <v>3175 Century Way, Thorpe Park, LEEDS, WEST YORKSHIRE, LS15 8ZB GB</v>
    <v>RNWHF</v>
    <v>Acciones</v>
    <v>Renew (OTCM:RNWHF)</v>
    <v>250</v>
    <v>171410</v>
  </rv>
  <rv s="2">
    <v>13730</v>
  </rv>
  <rv s="0">
    <v>https://www.bing.com/financeapi/forcetrigger?t=c3orc7&amp;q=XNAS%3aRENT&amp;form=skydnc</v>
    <v>Learn more on Bing</v>
  </rv>
  <rv s="7">
    <v>es-ES</v>
    <v>c3orc7</v>
    <v>268435456</v>
    <v>1</v>
    <v>Con tecnología de Refinitiv</v>
    <v>25</v>
    <v>26</v>
    <v>Rent the Runway (XNAS:RENT)</v>
    <v>3</v>
    <v>27</v>
    <v>Finance</v>
    <v>28</v>
    <v>XNAS</v>
    <v>3882220</v>
    <v>2009</v>
    <v>9.69</v>
    <v>1.8520000000000001</v>
    <v>-0.38</v>
    <v>-3.9791E-2</v>
    <v>37075150</v>
    <v>9.5500000000000007</v>
    <v>Rent the Runway, Inc. is engaged in providing shared designer closet platform. Through the Company, customers can subscribe, rent items a-la-carte and shop resale from hundreds of designer brands. It gives customers access to its unlimited closet through its subscription offering (Subscription) or the ability to rent a-la-carte through its reserve offering (Reserve). It also gives its subscribers and customers the ability to buy its products through its Resale offering. Its Closet in the Cloud offers a wide assortment of items for every occasion, from evening wear and accessories to ready-to-wear, workwear, denim, casual, maternity, outerwear, blouses, knitwear, loungewear, jewelry, handbags, activewear and ski wear. It has built a two-sided discovery engine, which connects engaged customers and differentiated brand partners on a platform built around its brand, data, logistics and technology. Through its platform, the Company has helped approximately three million lifetime customers.</v>
    <v>938</v>
    <v>XNAS</v>
    <v>45637.873468772654</v>
    <v>Nasdaq Stock Market</v>
    <v>13732</v>
    <v>9.69</v>
    <v>41.81</v>
    <v>8.9701000000000004</v>
    <v>4.46</v>
    <v>USD</v>
    <v>Rent the Runway</v>
    <v>Rent the Runway</v>
    <v>0</v>
    <v>9.17</v>
    <v>Software &amp; IT Services</v>
    <v>10 Jay St, Suite 900, BROOKLYN, NY, 11201 US</v>
    <v>RENT</v>
    <v>Acciones</v>
    <v>Rent the Runway (XNAS:RENT)</v>
    <v>172226</v>
    <v>95087</v>
  </rv>
  <rv s="2">
    <v>13733</v>
  </rv>
  <rv s="0">
    <v>https://www.bing.com/financeapi/forcetrigger?t=bgr4w7&amp;q=XNAS%3aREPL&amp;form=skydnc</v>
    <v>Learn more on Bing</v>
  </rv>
  <rv s="7">
    <v>es-ES</v>
    <v>bgr4w7</v>
    <v>268435456</v>
    <v>1</v>
    <v>Con tecnología de Refinitiv</v>
    <v>25</v>
    <v>26</v>
    <v>Replimune (XNAS:REPL)</v>
    <v>3</v>
    <v>27</v>
    <v>Finance</v>
    <v>28</v>
    <v>XNAS</v>
    <v>76932960</v>
    <v>2017</v>
    <v>12.83</v>
    <v>1.2613000000000001</v>
    <v>-0.17499999999999999</v>
    <v>-1.3629E-2</v>
    <v>974355938</v>
    <v>12.84</v>
    <v>Replimune Group, Inc. a clinical-stage biotechnology company engaged in the development of a novel class of oncolytic immunotherapies. The Company’s proprietary RPx platform is based on a potent HSV-1 backbone intended to maximize immunogenic cell death and the induction of a systemic anti-tumor immune response. RP1 (vusolimogene oderparepvec) is its lead product candidate and is based on a proprietary strain of herpes simplex virus engineered and genetically armed with a fusogenic protein (GALV-GP R-) and GM-CSF intended to maximize tumor killing potency, the immunogenicity of tumor cell death, and the activation of a systemic anti-tumor immune response. It is also developing additional product candidates, RP2 and RP3, to enhance anti-tumor immune responses and are intended to address additional tumor types, including traditionally less immune responsive tumor types. RP2 additionally expresses an anti-CTLA-4 antibody-like molecule, as well as GALV-GP R- and GM-CSF.</v>
    <v>331</v>
    <v>XNAS</v>
    <v>45637.873491376566</v>
    <v>Nasdaq Stock Market</v>
    <v>13735</v>
    <v>13.1</v>
    <v>17</v>
    <v>12.55</v>
    <v>4.92</v>
    <v>USD</v>
    <v>Replimune</v>
    <v>Replimune</v>
    <v>0</v>
    <v>12.664999999999999</v>
    <v>Biotechnology &amp; Medical Research</v>
    <v>500 Unicorn Park Dr, WOBURN, MA, 01801-3377 US</v>
    <v>REPL</v>
    <v>Acciones</v>
    <v>Replimune (XNAS:REPL)</v>
    <v>502761</v>
    <v>1026894</v>
  </rv>
  <rv s="2">
    <v>13736</v>
  </rv>
  <rv s="0">
    <v>https://www.bing.com/financeapi/forcetrigger?t=a2466h&amp;q=XNYS%3aREPX&amp;form=skydnc</v>
    <v>Learn more on Bing</v>
  </rv>
  <rv s="7">
    <v>es-ES</v>
    <v>a2466h</v>
    <v>268435456</v>
    <v>1</v>
    <v>Con tecnología de Refinitiv</v>
    <v>25</v>
    <v>26</v>
    <v>Riley Exploratio (XNYS:REPX)</v>
    <v>3</v>
    <v>27</v>
    <v>Finance</v>
    <v>28</v>
    <v>XNYS</v>
    <v>21482870</v>
    <v>2011</v>
    <v>32.200000000000003</v>
    <v>1.4426000000000001</v>
    <v>0.28000000000000003</v>
    <v>8.6709999999999999E-3</v>
    <v>699697075</v>
    <v>32.29</v>
    <v>Riley Exploration Permian, Inc., together with its subsidiaries is an independent oil and natural gas company. The Company is focused on the acquisition, exploration, development and production of oil, natural gas, and natural gas liquids. The Company focuses on horizontal drilling and completions applied to conventional formations in the Permian Basin. The Permian Basin is an oil and natural gas producing area located in West Texas and the adjoining area of Southeastern New Mexico covering an area approximately 250 miles wide and 300 miles long, and encompasses several sub-basins, including the Delaware Basin, Midland Basin, Central Basin Platform and Northwest Shelf. The San Andres Formation is a shelf margin deposit composed of dolomitized carbonates. Its acreage is primarily located on large contiguous blocks in Yoakum County, Texas, which represents its Champions Field and Eddy County, New Mexico.</v>
    <v>90</v>
    <v>XNYS</v>
    <v>45637.87317716406</v>
    <v>New York Stock Exchange</v>
    <v>13738</v>
    <v>32.82</v>
    <v>37.1541</v>
    <v>32.090000000000003</v>
    <v>21.272500000000001</v>
    <v>USD</v>
    <v>Riley Exploratio</v>
    <v>Riley Exploratio</v>
    <v>5.7351000000000001</v>
    <v>32.57</v>
    <v>Oil &amp; Gas</v>
    <v>29 E. Reno Avenue, Suite 500, OKLAHOMA CITY, OK, 73104 US</v>
    <v>REPX</v>
    <v>Acciones</v>
    <v>Riley Exploratio (XNYS:REPX)</v>
    <v>80968</v>
    <v>116520</v>
  </rv>
  <rv s="2">
    <v>13739</v>
  </rv>
  <rv s="0">
    <v>https://www.bing.com/financeapi/forcetrigger?t=c2c2xm&amp;q=XNYS%3aRERE&amp;form=skydnc</v>
    <v>Learn more on Bing</v>
  </rv>
  <rv s="8">
    <v>es-ES</v>
    <v>c2c2xm</v>
    <v>268435456</v>
    <v>1</v>
    <v>Con tecnología de Refinitiv</v>
    <v>29</v>
    <v>30</v>
    <v>Atrenew (XNYS:RERE)</v>
    <v>3</v>
    <v>31</v>
    <v>Finance</v>
    <v>28</v>
    <v>XNYS</v>
    <v>219484900</v>
    <v>2011</v>
    <v>3.16</v>
    <v>6.4000000000000001E-2</v>
    <v>-0.185</v>
    <v>-5.7812999999999996E-2</v>
    <v>661746973</v>
    <v>3.2</v>
    <v>ATRenew Inc, formerly AiHuiShou International Co Ltd, is a pre-owned consumer electronics transactions and services platform in China. The Company focuses on the recycling business of electronic digital products such as mobile phones and notebooks. The Company's main business includes selling products and providing services. Selling products is to purchase second-hand mobile phones and other consumer electronic products from consumers, small businesses, consumer electronics brands, e-commerce platforms and retailers through online and offline channels, and then conduct inspection, grading and pricing techniques to process second-hand consumer electronics Products and sell. Providing services is to provide online marketplaces to merchants and customers, and to charge commissions for transactions.</v>
    <v>2055</v>
    <v>XNYS</v>
    <v>45637.873619166407</v>
    <v>New York Stock Exchange</v>
    <v>13741</v>
    <v>3.18</v>
    <v>3.7</v>
    <v>3.01</v>
    <v>1.01</v>
    <v>USD</v>
    <v>Atrenew</v>
    <v>Atrenew</v>
    <v>3.0150000000000001</v>
    <v>Diversified Retail</v>
    <v>12th Floor, No.6 Building, 433 Songhu Road, SHANGHAI, SHANGHAI, 200000 CN</v>
    <v>RERE</v>
    <v>Acciones</v>
    <v>Atrenew (XNYS:RERE)</v>
    <v>994325</v>
    <v>1468157</v>
  </rv>
  <rv s="2">
    <v>13742</v>
  </rv>
  <rv s="0">
    <v>https://www.bing.com/financeapi/forcetrigger?t=a21vqh&amp;q=XNYS%3aRES&amp;form=skydnc</v>
    <v>Learn more on Bing</v>
  </rv>
  <rv s="7">
    <v>es-ES</v>
    <v>a21vqh</v>
    <v>268435456</v>
    <v>1</v>
    <v>Con tecnología de Refinitiv</v>
    <v>25</v>
    <v>26</v>
    <v>RPC (XNYS:RES)</v>
    <v>3</v>
    <v>27</v>
    <v>Finance</v>
    <v>28</v>
    <v>XNYS</v>
    <v>214972400</v>
    <v>1984</v>
    <v>6.18</v>
    <v>1.5887</v>
    <v>0.16500000000000001</v>
    <v>2.6917E-2</v>
    <v>1353251258</v>
    <v>6.13</v>
    <v>RPC, Inc. acts as a holding company for several oilfield services companies that include Cudd Energy Services, Cudd Pressure Control, Thru Tubing Solutions and Patterson Services. It provides a range of oilfield services and equipment primarily to independent and oil and gas companies, which is engaged in the exploration, production and development of oil and gas properties throughout the United States, including the Gulf of Mexico, mid-continent, southwest, Appalachian and Rocky Mountain regions, and in selected international markets. Its segments include Technical Services and Support Services. Technical Services segment includes pressure pumping, downhole tools services, coiled tubing, snubbing and other oilfield related services. Support Services segment includes renting tools to its customers for use with onshore and offshore oil and gas well drilling, completion and workover activities. It is also engaged in oilfield cementing services in the Permian and Mid-Continent basins.</v>
    <v>2691</v>
    <v>XNYS</v>
    <v>45637.873535219529</v>
    <v>New York Stock Exchange</v>
    <v>13744</v>
    <v>6.375</v>
    <v>8.19</v>
    <v>6.0449999999999999</v>
    <v>5.63</v>
    <v>USD</v>
    <v>RPC</v>
    <v>RPC</v>
    <v>11.09</v>
    <v>6.2949999999999999</v>
    <v>Oil &amp; Gas Related Equipment and Services</v>
    <v>2801 Buford Highway Ne, Suite 300, ATLANTA, GA, 30329 US</v>
    <v>RES</v>
    <v>Acciones</v>
    <v>RPC (XNYS:RES)</v>
    <v>1198179</v>
    <v>1341912</v>
  </rv>
  <rv s="2">
    <v>13745</v>
  </rv>
  <rv s="0">
    <v>https://www.bing.com/financeapi/forcetrigger?t=aw2n2w&amp;q=XNAS%3aRETO&amp;form=skydnc</v>
    <v>Learn more on Bing</v>
  </rv>
  <rv s="7">
    <v>es-ES</v>
    <v>aw2n2w</v>
    <v>268435456</v>
    <v>1</v>
    <v>Con tecnología de Refinitiv</v>
    <v>25</v>
    <v>26</v>
    <v>ReTo (XNAS:RETO)</v>
    <v>3</v>
    <v>27</v>
    <v>Finance</v>
    <v>28</v>
    <v>XNAS</v>
    <v>3828870</v>
    <v>2015</v>
    <v>1.02</v>
    <v>1.3513999999999999</v>
    <v>3.8199999999999998E-2</v>
    <v>3.7087000000000002E-2</v>
    <v>3982020</v>
    <v>1.03</v>
    <v>ReTo Eco-Solutions Inc is a holding company. The Company is engaged in the manufacture and distribution of eco-friendly construction materials (aggregates, bricks, pavers and tiles), made from mining waste (iron tailings), and equipment used for the production of these eco-friendly construction materials. The Company's products include ground engineering materials, landscape materials, hydraulic engineering materials and wall materials. Through its subsidiaries, The Company also provides consultation, design, project implementation and construction of urban ecological protection projects. The Company also provides parts, engineering support, consulting, technical advice and service, and other project-related solutions for its manufacturing equipment and environmental protection projects. Through the newly acquired subsidiaries, The Company still offers RSA services, and software development services and solutions utilizing Internet of Things (IoT) technologies.</v>
    <v>103</v>
    <v>XNAS</v>
    <v>45637.873471099221</v>
    <v>Nasdaq Stock Market</v>
    <v>13747</v>
    <v>1.095</v>
    <v>5.3710000000000004</v>
    <v>0.97</v>
    <v>0.85499999999999998</v>
    <v>USD</v>
    <v>ReTo</v>
    <v>ReTo</v>
    <v>3.78E-2</v>
    <v>1.0682</v>
    <v>Machinery, Equipment &amp; Components</v>
    <v>C/O Beijing Reit Tech Develop Co. Ltd., X-702, 60 Anli Road, Chaoyang District, BEIJING, BEIJING, 100001 CN</v>
    <v>RETO</v>
    <v>Acciones</v>
    <v>ReTo (XNAS:RETO)</v>
    <v>52226</v>
    <v>37458</v>
  </rv>
  <rv s="2">
    <v>13748</v>
  </rv>
  <rv s="0">
    <v>https://www.bing.com/financeapi/forcetrigger?t=bwtkgh&amp;q=XNAS%3aREVB&amp;form=skydnc</v>
    <v>Learn more on Bing</v>
  </rv>
  <rv s="7">
    <v>es-ES</v>
    <v>bwtkgh</v>
    <v>268435456</v>
    <v>1</v>
    <v>Con tecnología de Refinitiv</v>
    <v>25</v>
    <v>26</v>
    <v>Revelation (XNAS:REVB)</v>
    <v>3</v>
    <v>27</v>
    <v>Finance</v>
    <v>28</v>
    <v>XNAS</v>
    <v>4292460</v>
    <v>2019</v>
    <v>0.44409999999999999</v>
    <v>0.17979999999999999</v>
    <v>-3.0300000000000001E-2</v>
    <v>-6.8227999999999997E-2</v>
    <v>1927170</v>
    <v>0.44409999999999999</v>
    <v>Revelation Biosciences, Inc. is a clinical-stage life sciences company engaged in the development of innate immune system therapeutics and diagnostics. Its therapeutic candidates are based on its Gemini formulation of active ingredient phosphorylated hexaacyl disaccharide (PHAD), a synthetic version of monophosphoryl lipid A (MPLA) that is known to stimulate Toll-like receptor 4 (TLR-4). Its product candidates include Gemini-SSI, which is being developed for the prevention and treatment of surgical sit infection; Gemini-AKI, which is being developed as a potential therapy for the prevention and treatment of acute kidney injury as a result of cardiac surgery; and Gemini-CKD, which is being developed as a potential therapy for the prevention and treatment of chronic kidney disease. Stimulation of TLR4 via Gemini leads to a controlled production of varied cytokines and chemokines which modulate the activity of the innate and adaptive immune response, relative to Lipopolysaccharides (LPS).</v>
    <v>9</v>
    <v>XNAS</v>
    <v>45637.872795046096</v>
    <v>Nasdaq Stock Market</v>
    <v>13750</v>
    <v>0.4456</v>
    <v>25.26</v>
    <v>0.4037</v>
    <v>0.4037</v>
    <v>USD</v>
    <v>Revelation</v>
    <v>Revelation</v>
    <v>0</v>
    <v>0.4138</v>
    <v>Biotechnology &amp; Medical Research</v>
    <v>4660 Lajolla Village Drive, Suite 100, SAN DIEGO, CA, 92122 US</v>
    <v>REVB</v>
    <v>Acciones</v>
    <v>Revelation (XNAS:REVB)</v>
    <v>470716</v>
    <v>2308277</v>
  </rv>
  <rv s="2">
    <v>13751</v>
  </rv>
  <rv s="0">
    <v>https://www.bing.com/financeapi/forcetrigger?t=a21w8m&amp;q=XNYS%3aREVG&amp;form=skydnc</v>
    <v>Learn more on Bing</v>
  </rv>
  <rv s="7">
    <v>es-ES</v>
    <v>a21w8m</v>
    <v>268435456</v>
    <v>1</v>
    <v>Con tecnología de Refinitiv</v>
    <v>25</v>
    <v>26</v>
    <v>REV Group (XNYS:REVG)</v>
    <v>3</v>
    <v>27</v>
    <v>Finance</v>
    <v>28</v>
    <v>XNYS</v>
    <v>51998550</v>
    <v>2008</v>
    <v>32.369999999999997</v>
    <v>1.6369</v>
    <v>4</v>
    <v>0.13513500000000001</v>
    <v>1747151280</v>
    <v>29.6</v>
    <v>REV Group, Inc. is a designer and manufacturer of specialty vehicles and related aftermarket parts and services, which serve a diversified customer base, primarily in the United States. Its segments include Specialty Vehicles and Recreational Vehicles. The Specialty Vehicles segment provides customized vehicle solutions for applications, including essential needs for public services (ambulances and fire apparatus) and commercial infrastructure (terminal trucks and industrial sweepers). Recreational Vehicles segment manufactures a variety of RVs, from Class B vans to Class A motorhomes. The Specialty Vehicles segment's brands include E-ONE, KME, Ferrara, Spartan ER, AEV, Horton, Leader, REV Group Orlando, Capacity, and LayMor. The Recreational Vehicles segment serves the RV market through various principal brands, such as American Coach, Fleetwood RV, Holiday Rambler, Renegade RV, Midwest Automotive Designs and Lance Camper. Recreational Vehicles segment includes Goldshield Fiberglass.</v>
    <v>6724</v>
    <v>XNYS</v>
    <v>45637.873607962501</v>
    <v>New York Stock Exchange</v>
    <v>13753</v>
    <v>35.909999999999997</v>
    <v>35.909999999999997</v>
    <v>32.369999999999997</v>
    <v>13.7903</v>
    <v>USD</v>
    <v>REV Group</v>
    <v>REV Group</v>
    <v>7.0761000000000003</v>
    <v>33.6</v>
    <v>Machinery, Equipment &amp; Components</v>
    <v>245 SOUTH EXECUTIVE DRIVE, BROOKFIELD, WI, 53005 US</v>
    <v>REVG</v>
    <v>Acciones</v>
    <v>REV Group (XNYS:REVG)</v>
    <v>2314126</v>
    <v>442849</v>
  </rv>
  <rv s="2">
    <v>13754</v>
  </rv>
  <rv s="0">
    <v>https://www.bing.com/financeapi/forcetrigger?t=a21wec&amp;q=XNYS%3aREX&amp;form=skydnc</v>
    <v>Learn more on Bing</v>
  </rv>
  <rv s="7">
    <v>es-ES</v>
    <v>a21wec</v>
    <v>268435456</v>
    <v>1</v>
    <v>Con tecnología de Refinitiv</v>
    <v>25</v>
    <v>26</v>
    <v>Rex American (XNYS:REX)</v>
    <v>3</v>
    <v>27</v>
    <v>Finance</v>
    <v>28</v>
    <v>XNYS</v>
    <v>17567150</v>
    <v>1984</v>
    <v>40.83</v>
    <v>0.91659999999999997</v>
    <v>0.59</v>
    <v>1.4496E-2</v>
    <v>725347623</v>
    <v>40.700000000000003</v>
    <v>Rex American Resources Corporation is an ethanol production company. The Company operates through the ethanol and by-products segment. Its ethanol operations are focused on corn, ethanol, distillers’ grains, non-food grade corn oil and natural gas. The Company has interests in over six ethanol production facilities, which in aggregate shipped approximately 730 million gallons of ethanol. The Company has ownership of the gallons shipped by the ethanol production facilities, which has ownership interests in approximately 300 million gallons. The Company operates through its subsidiaries, including One Earth Energy, LLC (One Earth), NuGen Energy, LLC (NuGen) and Big River Resources, LLC (Big River). The Company’s ethanol production facilities are located across Illinois, Indiana, Iowa, Minnesota, Nebraska, Ohio and South Dakota.</v>
    <v>117</v>
    <v>XNYS</v>
    <v>45637.873605995315</v>
    <v>New York Stock Exchange</v>
    <v>13756</v>
    <v>41.395000000000003</v>
    <v>60.784999999999997</v>
    <v>40.299999999999997</v>
    <v>39.39</v>
    <v>USD</v>
    <v>Rex American</v>
    <v>Rex American</v>
    <v>10.689500000000001</v>
    <v>41.29</v>
    <v>Renewable Energy</v>
    <v>7720 Paragon Road, DAYTON, OH, 45459 US</v>
    <v>REX</v>
    <v>Acciones</v>
    <v>Rex American (XNYS:REX)</v>
    <v>90108</v>
    <v>135376</v>
  </rv>
  <rv s="2">
    <v>13757</v>
  </rv>
  <rv s="0">
    <v>https://www.bing.com/financeapi/forcetrigger?t=a21wh7&amp;q=XNYS%3aREXR&amp;form=skydnc</v>
    <v>Learn more on Bing</v>
  </rv>
  <rv s="7">
    <v>es-ES</v>
    <v>a21wh7</v>
    <v>268435456</v>
    <v>1</v>
    <v>Con tecnología de Refinitiv</v>
    <v>25</v>
    <v>26</v>
    <v>REXFORD INDUSTRIAL REALTY, INC (XNYS:REXR)</v>
    <v>3</v>
    <v>27</v>
    <v>Finance</v>
    <v>28</v>
    <v>XNYS</v>
    <v>222391700</v>
    <v>2013</v>
    <v>41.03</v>
    <v>0.94840000000000002</v>
    <v>-0.49</v>
    <v>-1.1893000000000001E-2</v>
    <v>9053566107</v>
    <v>41.2</v>
    <v>Rexford Industrial Realty, Inc. es una sociedad cotizada anónima de inversión en el mercado inmobiliario (REIT) de servicio completo autoadministrado y autogestionado. La Compañía se enfoca en poseer, operar y adquirir propiedades industriales en los mercados de relleno del sur de California. Adquiere, posee, mejora, vuelve a desarrollar, alquila y administra bienes inmuebles industriales ubicados principalmente en los mercados de relleno del sur de California, a través de Rexford Industrial Realty, L.P. (Sociedad Operativa) y sus subsidiarias. También adquiere o aporta deuda hipotecaria con garantía de propiedad industrial. Brinda servicios de administración de propiedades y servicios de arrendamiento a partes relacionadas y propietarios de propiedades de terceros. Sus servicios de administración de propiedades incluyen la realización de inspecciones de propiedades, el control de las reparaciones y el mantenimiento, la negociación de contratos con los proveedores, el mantenimiento de las relaciones con los inquilinos y la supervisión financiera y contable. La cartera de la Compañía consta de aproximadamente 356 propiedades con aproximadamente 42,4 millones de pies cuadrados rentables.</v>
    <v>242</v>
    <v>XNYS</v>
    <v>45637.873125161721</v>
    <v>New York Stock Exchange</v>
    <v>13759</v>
    <v>41.25</v>
    <v>58.02</v>
    <v>40.270000000000003</v>
    <v>39.844999999999999</v>
    <v>USD</v>
    <v>REXFORD INDUSTRIAL REALTY, INC</v>
    <v>REXFORD INDUSTRIAL REALTY, INC</v>
    <v>33.411999999999999</v>
    <v>40.71</v>
    <v>Residential &amp; Commercial REIT</v>
    <v>11620 Wilshire Blvd Ste 1000, 11620 WILSHIRE BOULEVARD, SUITE 1000, LOS ANGELES, CA, 90025 US</v>
    <v>REXR</v>
    <v>Acciones</v>
    <v>REXFORD INDUSTRIAL REALTY, INC (XNYS:REXR)</v>
    <v>1119517</v>
    <v>1956929</v>
  </rv>
  <rv s="2">
    <v>13760</v>
  </rv>
  <rv s="0">
    <v>https://www.bing.com/financeapi/forcetrigger?t=btjs5r&amp;q=XNAS%3aREYN&amp;form=skydnc</v>
    <v>Learn more on Bing</v>
  </rv>
  <rv s="7">
    <v>es-ES</v>
    <v>btjs5r</v>
    <v>268435456</v>
    <v>1</v>
    <v>Con tecnología de Refinitiv</v>
    <v>25</v>
    <v>26</v>
    <v>Reynolds Cnsmr (XNAS:REYN)</v>
    <v>3</v>
    <v>27</v>
    <v>Finance</v>
    <v>28</v>
    <v>XNAS</v>
    <v>210146000</v>
    <v>2011</v>
    <v>28.31</v>
    <v>0.49430000000000002</v>
    <v>-0.23</v>
    <v>-8.1239999999999993E-3</v>
    <v>5900899680</v>
    <v>28.31</v>
    <v>Reynolds Consumer Products Inc. is a consumer products company. The Company produces and sells products across three categories: cooking products, waste and storage products and tableware. The Company offers its products under various brands, such as Reynolds and Hefty. It operates through four segments: Reynolds Cooking &amp; Baking, Hefty Waste &amp; Storage, Hefty Tableware and Presto Products. Reynolds Cooking &amp; Baking segment sells both branded and store brand aluminum foil, disposable aluminum pans, parchment paper, freezer paper, wax paper, butcher paper, plastic wrap, baking cups, oven bags and slow cooker liners. Hefty Waste &amp; Storage segment produces both branded and store brand trash and food storage bags. Hefty Tableware segment sells both branded and store brand disposable and compostable plates, bowls, platters, cups and cutlery. Presto Products segment sells store brand products in four main categories: food storage bags, trash bags, reusable storage containers and plastic wrap.</v>
    <v>6000</v>
    <v>XNAS</v>
    <v>45637.873588367969</v>
    <v>Nasdaq Stock Market</v>
    <v>13762</v>
    <v>28.37</v>
    <v>32.65</v>
    <v>28.074999999999999</v>
    <v>26.16</v>
    <v>USD</v>
    <v>Reynolds Cnsmr</v>
    <v>Reynolds Cnsmr</v>
    <v>16.1218</v>
    <v>28.08</v>
    <v>Personal &amp; Household Products &amp; Services</v>
    <v>1900 W Field Ct, Lake Forest, IL, 60045-4828 US</v>
    <v>REYN</v>
    <v>Acciones</v>
    <v>Reynolds Cnsmr (XNAS:REYN)</v>
    <v>306460</v>
    <v>589650</v>
  </rv>
  <rv s="2">
    <v>13763</v>
  </rv>
  <rv s="0">
    <v>https://www.bing.com/financeapi/forcetrigger?t=bn8ekr&amp;q=XNYS%3aREZI&amp;form=skydnc</v>
    <v>Learn more on Bing</v>
  </rv>
  <rv s="7">
    <v>es-ES</v>
    <v>bn8ekr</v>
    <v>268435456</v>
    <v>1</v>
    <v>Con tecnología de Refinitiv</v>
    <v>25</v>
    <v>26</v>
    <v>RESIDEO TECHNOLOGIES, INC. (XNYS:REZI)</v>
    <v>3</v>
    <v>27</v>
    <v>Finance</v>
    <v>28</v>
    <v>XNYS</v>
    <v>146971600</v>
    <v>2018</v>
    <v>27.105</v>
    <v>2.1534</v>
    <v>-7.0000000000000007E-2</v>
    <v>-2.6129999999999999E-3</v>
    <v>3927081152</v>
    <v>26.79</v>
    <v>Resideo Technologies, Inc. es un proveedor de soluciones de seguridad principalmente en el entorno residencial. La Empresa opera a través de dos segmentos: Productos y Distribución. El segmento de Productos consiste en soluciones de Comodidad y Cuidado, y soluciones de Seguridad y Protección. Sus soluciones de Comodidad y Cuidado incluyen soluciones para control de temperatura y humidad, soluciones termales, soluciones de agua, soluciones de aire, soluciones de software de monitorización remota del paciente y soluciones de software. Sus soluciones de Seguridad y Protección incluyen paneles de seguridad, sensores, periféricos, alambre y cable, dispositivos de comunicación, videocámaras, soluciones de conocimiento, infraestructura en nube, y herramientas de instalación y mantenimiento. El segmento de Distribución distribuye productos de seguridad y de electrónica de baja tensión que incluyen productos de seguridad, de protección y audiovisuales y accesorios relacionados. También ofrece paneles de alarma contra incendios, equipo de detección de incendios, equipo de notificación de incendios, sistemas de alambre, de conexiones y sistemas audiovisuales profesionales.</v>
    <v>14000</v>
    <v>XNYS</v>
    <v>45637.873537488282</v>
    <v>New York Stock Exchange</v>
    <v>13765</v>
    <v>27.15</v>
    <v>28.28</v>
    <v>26.625399999999999</v>
    <v>16.36</v>
    <v>USD</v>
    <v>RESIDEO TECHNOLOGIES, INC.</v>
    <v>RESIDEO TECHNOLOGIES, INC.</v>
    <v>24.1327</v>
    <v>26.72</v>
    <v>Communications &amp; Networking</v>
    <v>16100 N. 71st Street, Suite 550, SCOTTSDALE, AZ, 85254 US</v>
    <v>REZI</v>
    <v>Acciones</v>
    <v>RESIDEO TECHNOLOGIES, INC. (XNYS:REZI)</v>
    <v>381766</v>
    <v>1067482</v>
  </rv>
  <rv s="2">
    <v>13766</v>
  </rv>
  <rv s="0">
    <v>https://www.bing.com/financeapi/forcetrigger?t=a21wsm&amp;q=XNYS%3aRF&amp;form=skydnc</v>
    <v>Learn more on Bing</v>
  </rv>
  <rv s="7">
    <v>es-ES</v>
    <v>a21wsm</v>
    <v>268435456</v>
    <v>1</v>
    <v>Con tecnología de Refinitiv</v>
    <v>25</v>
    <v>26</v>
    <v>REGIONS FINANCIAL CORPORATION (XNYS:RF)</v>
    <v>3</v>
    <v>27</v>
    <v>Finance</v>
    <v>28</v>
    <v>XNYS</v>
    <v>908863800</v>
    <v>2004</v>
    <v>25.59</v>
    <v>1.2073</v>
    <v>4.4999999999999998E-2</v>
    <v>1.7769999999999999E-3</v>
    <v>23062418925</v>
    <v>25.33</v>
    <v>Regions Financial Corporation es una sociedad financiera de cartera. La Compañía lleva a cabo sus operaciones bancarias a través de Regions Bank, un banco comercial con licencia estatal de Alabama, que es miembro del Sistema de Reserva Federal. Opera en tres segmentos: Banco corporativo, que representa sus funciones de banca comercial, incluidas las de bienes raíces comerciales e industriales, de bienes raíces comerciales y de inversionistas de bienes raíces; Banco del consumidor, que representa a su red de sucursales, incluidos los productos y servicios de banca de consumo relacionados con las primeras hipotecas residenciales, líneas y préstamos con garantía hipotecaria, préstamos para pequeñas empresas, préstamos indirectos, tarjetas de crédito al consumo y otros préstamos al consumidor, así como las correspondientes relaciones de depósito, y Gestión de patrimonios, que ofrece a individuos, empresas, instituciones gubernamentales y entidades sin fines de lucro una gama de soluciones para permitir la transferencia de riqueza. Proporciona servicios tradicionales de banca comercial, minorista e hipotecaria, así como otros servicios financieros.</v>
    <v>19560</v>
    <v>XNYS</v>
    <v>45637.873585115623</v>
    <v>New York Stock Exchange</v>
    <v>13768</v>
    <v>25.65</v>
    <v>27.96</v>
    <v>25.3</v>
    <v>17.18</v>
    <v>USD</v>
    <v>REGIONS FINANCIAL CORPORATION</v>
    <v>REGIONS FINANCIAL CORPORATION</v>
    <v>14.3432</v>
    <v>25.375</v>
    <v>Banking Services</v>
    <v>1900 Fifth Avenue North, BIRMINGHAM, AL, 35203 US</v>
    <v>RF</v>
    <v>Acciones</v>
    <v>REGIONS FINANCIAL CORPORATION (XNYS:RF)</v>
    <v>5644603</v>
    <v>7546171</v>
  </rv>
  <rv s="2">
    <v>13769</v>
  </rv>
  <rv s="0">
    <v>https://www.bing.com/financeapi/forcetrigger?t=c5ywyc&amp;q=XNAS%3aRFAC&amp;form=skydnc</v>
    <v>Learn more on Bing</v>
  </rv>
  <rv s="10">
    <v>es-ES</v>
    <v>c5ywyc</v>
    <v>268435456</v>
    <v>1</v>
    <v>Con tecnología de Refinitiv</v>
    <v>35</v>
    <v>36</v>
    <v>RF Acqsn (XNAS:RFAC)</v>
    <v>3</v>
    <v>37</v>
    <v>Finance</v>
    <v>45</v>
    <v>XNAS</v>
    <v>4649370</v>
    <v>2021</v>
    <v>11.47</v>
    <v>0</v>
    <v>0</v>
    <v>53328273</v>
    <v>11.47</v>
    <v>RF Acquisition Corp. is a blank check company. The Company is formed for the purpose of effecting a merger, capital stock exchange, asset acquisition, stock purchase, reorganization, or similar business combination with one or more businesses. The Company is not limited to a particular industry or sector for purposes of consummating a business combination. The Company intends to focus its search for a business combination on companies that are within the financial services, media, technology, retail, interpersonal communication, transportation, and education sectors. It has not commenced any operations nor generated any revenue.</v>
    <v>XNAS</v>
    <v>45636.875001689063</v>
    <v>Nasdaq Stock Market</v>
    <v>13771</v>
    <v>11.47</v>
    <v>11.47</v>
    <v>11.47</v>
    <v>10.68</v>
    <v>USD</v>
    <v>RF Acqsn</v>
    <v>RF Acqsn</v>
    <v>0</v>
    <v>11.47</v>
    <v>Holding Companies</v>
    <v>111 Somerset, #05-06, 238164 SG</v>
    <v>RFAC</v>
    <v>Acciones</v>
    <v>RF Acqsn (XNAS:RFAC)</v>
    <v>106</v>
    <v>182</v>
  </rv>
  <rv s="2">
    <v>13772</v>
  </rv>
  <rv s="0">
    <v>https://www.bing.com/financeapi/forcetrigger?t=a21xjc&amp;q=XNYS%3aRFI&amp;form=skydnc</v>
    <v>Learn more on Bing</v>
  </rv>
  <rv s="26">
    <v>es-ES</v>
    <v>a21xjc</v>
    <v>268435456</v>
    <v>1</v>
    <v>Con tecnología de Refinitiv</v>
    <v>81</v>
    <v>82</v>
    <v>Cohen &amp; Steers TR Rlty (XNYS:RFI)</v>
    <v>14</v>
    <v>83</v>
    <v>Finance</v>
    <v>76</v>
    <v>XNYS</v>
    <v>12.42</v>
    <v>0.85270000000000001</v>
    <v>-0.28000000000000003</v>
    <v>-2.2345999999999998E-2</v>
    <v>329483046.45999998</v>
    <v>12.53</v>
    <v>45637.872910948441</v>
    <v>9.3999999999999986E-3</v>
    <v>New York Stock Exchange</v>
    <v>13774</v>
    <v>12.696</v>
    <v>13.44</v>
    <v>12.24</v>
    <v>10.67</v>
    <v>USD</v>
    <v>Cohen &amp; Steers TR Rlty</v>
    <v>12.25</v>
    <v>RFI</v>
    <v>ETF</v>
    <v>Cohen &amp; Steers TR Rlty (XNYS:RFI)</v>
    <v>160937</v>
    <v>60055</v>
  </rv>
  <rv s="2">
    <v>13775</v>
  </rv>
  <rv s="0">
    <v>https://www.bing.com/financeapi/forcetrigger?t=a21xm7&amp;q=XNAS%3aRFIL&amp;form=skydnc</v>
    <v>Learn more on Bing</v>
  </rv>
  <rv s="7">
    <v>es-ES</v>
    <v>a21xm7</v>
    <v>268435456</v>
    <v>1</v>
    <v>Con tecnología de Refinitiv</v>
    <v>25</v>
    <v>26</v>
    <v>RF Ind (XNAS:RFIL)</v>
    <v>3</v>
    <v>27</v>
    <v>Finance</v>
    <v>28</v>
    <v>XNAS</v>
    <v>10493480</v>
    <v>1979</v>
    <v>4.16</v>
    <v>0.98499999999999999</v>
    <v>7.0000000000000007E-2</v>
    <v>1.6746E-2</v>
    <v>43862770</v>
    <v>4.18</v>
    <v>RF Industries, Ltd. is a manufacturer and marketer of interconnect products and systems. The Company’s segments include RF Connector and Cable Assembly (RF Connector) and Custom Cabling Manufacturing and Assembly (Custom Cabling). The RF Connector segment designs, manufactures, markets and distributes a range of RF connector, adapter, coupler, divider, and cable products, including coaxial passives and cable assemblies that are used in telecommunications and information technology, original equipment manufacturers markets and other end markets. The Custom Cabling segment designs, manufactures, markets and distributes custom copper and fiber cable assemblies, complex hybrid fiber optic and power solution cables, electromechanical wiring harnesses, wiring harnesses for a range of applications in a diverse set of end markets, energy-efficient cooling systems for wireless base stations and remote equipment shelters and custom designed, pole-ready 5G small cell integrated enclosures.</v>
    <v>321</v>
    <v>XNAS</v>
    <v>45637.873438171096</v>
    <v>Nasdaq Stock Market</v>
    <v>13777</v>
    <v>4.3899999999999997</v>
    <v>4.6500000000000004</v>
    <v>4.16</v>
    <v>2.61</v>
    <v>USD</v>
    <v>RF Ind</v>
    <v>RF Ind</v>
    <v>0</v>
    <v>4.25</v>
    <v>Machinery, Equipment &amp; Components</v>
    <v>16868 Via Del Campo Court, Suite 200, SAN DIEGO, CA, 92127 US</v>
    <v>RFIL</v>
    <v>Acciones</v>
    <v>RF Ind (XNAS:RFIL)</v>
    <v>11007</v>
    <v>7954</v>
  </rv>
  <rv s="2">
    <v>13778</v>
  </rv>
  <rv s="0">
    <v>https://www.bing.com/financeapi/forcetrigger?t=azhjsm&amp;q=XNYS%3aRFL&amp;form=skydnc</v>
    <v>Learn more on Bing</v>
  </rv>
  <rv s="8">
    <v>es-ES</v>
    <v>azhjsm</v>
    <v>268435456</v>
    <v>1</v>
    <v>Con tecnología de Refinitiv</v>
    <v>29</v>
    <v>30</v>
    <v>Rafael (XNYS:RFL)</v>
    <v>3</v>
    <v>31</v>
    <v>Finance</v>
    <v>28</v>
    <v>XNYS</v>
    <v>24674150</v>
    <v>2017</v>
    <v>1.87</v>
    <v>1.0663</v>
    <v>0.04</v>
    <v>2.1505E-2</v>
    <v>46880885</v>
    <v>1.86</v>
    <v>Rafael Holdings, Inc. is a holding company with interests in clinical and early-stage pharmaceutical companies. Its segments include Healthcare, Infusion Technology and Real Estate. It holds a majority equity interest in LipoMedix Pharmaceuticals Ltd. (a clinical-stage pharmaceutical company), Barer Institute Inc. (a preclinical cancer metabolism research operation), and a majority interest in Cornerstone Pharmaceuticals, Inc. (a cancer metabolism-based therapeutics company). It holds a majority interest in Rafael Medical Devices, LLC., an orthopedic-focused medical device company, and a majority interest in Day Three Labs, Inc., a company which empowers third-party manufacturers to reimagine their cannabis offerings enabling them to bring to market predictable versions by utilizing Day Three's pharmaceutical-grade technology and innovation like Unlokt. Its investments include Cyclo Therapeutics Inc. (developing Trappsol Cyclo). It holds a portion of a commercial building in Israel.</v>
    <v>28</v>
    <v>XNYS</v>
    <v>45637.872641087502</v>
    <v>New York Stock Exchange</v>
    <v>13780</v>
    <v>1.95</v>
    <v>2.5</v>
    <v>1.8502000000000001</v>
    <v>1.29</v>
    <v>USD</v>
    <v>Rafael</v>
    <v>Rafael</v>
    <v>1.9</v>
    <v>Healthcare Equipment &amp; Supplies</v>
    <v>520 Broad Street, NEWARK, NJ, 07120 US</v>
    <v>RFL</v>
    <v>Acciones</v>
    <v>Rafael (XNYS:RFL)</v>
    <v>45669</v>
    <v>25517</v>
  </rv>
  <rv s="2">
    <v>13781</v>
  </rv>
  <rv s="0">
    <v>https://www.bing.com/financeapi/forcetrigger?t=bttttc&amp;q=XNYS%3aRFM&amp;form=skydnc</v>
    <v>Learn more on Bing</v>
  </rv>
  <rv s="28">
    <v>es-ES</v>
    <v>bttttc</v>
    <v>268435456</v>
    <v>1</v>
    <v>Con tecnología de Refinitiv</v>
    <v>89</v>
    <v>90</v>
    <v>Rivernorth (XNYS:RFM)</v>
    <v>3</v>
    <v>91</v>
    <v>Finance</v>
    <v>28</v>
    <v>XNYS</v>
    <v>6114700</v>
    <v>2019</v>
    <v>15.99</v>
    <v>0.59640000000000004</v>
    <v>0</v>
    <v>0</v>
    <v>97651759</v>
    <v>15.97</v>
    <v>Rivernorth Flexible Municipal Income Fund, Inc. (the Fund) is a diversified, closed-end management investment company. The Fund’s primary investment objective is to seek current income exempt from regular United States federal income taxes. Its secondary investment objective is total return. The Fund’s secondary investment objective is total return. Under normal market conditions, the Fund seeks to achieve its investment objectives by investing, directly or indirectly, at least 80% of its Managed Assets in municipal bonds, the interest on which is, in the opinion of bond counsel to the issuers, generally excludable from gross income for regular U.S. federal income tax purposes, except that the interest may be includable in taxable income for purposes of the Federal alternative minimum tax. The Fund’s investment adviser is RiverNorth Capital Management, LLC.</v>
    <v>XNYS</v>
    <v>45637.867466342184</v>
    <v>New York Stock Exchange</v>
    <v>13783</v>
    <v>16.02</v>
    <v>16.5398</v>
    <v>15.96</v>
    <v>14.97</v>
    <v>USD</v>
    <v>Rivernorth</v>
    <v>Rivernorth</v>
    <v>12.5769</v>
    <v>15.97</v>
    <v>Collective Investments</v>
    <v>360 S. Rosemary Ave, Suite 1420, WEST PALM BEACH, FL, 33401 US</v>
    <v>RFM</v>
    <v>Acciones</v>
    <v>Rivernorth (XNYS:RFM)</v>
    <v>16121</v>
    <v>21673</v>
  </rv>
  <rv s="2">
    <v>13784</v>
  </rv>
  <rv s="0">
    <v>https://www.bing.com/financeapi/forcetrigger?t=bzr9kr&amp;q=XNYS%3aRFMZ&amp;form=skydnc</v>
    <v>Learn more on Bing</v>
  </rv>
  <rv s="28">
    <v>es-ES</v>
    <v>bzr9kr</v>
    <v>268435456</v>
    <v>1</v>
    <v>Con tecnología de Refinitiv</v>
    <v>89</v>
    <v>90</v>
    <v>Rivernorth Flexi (XNYS:RFMZ)</v>
    <v>3</v>
    <v>91</v>
    <v>Finance</v>
    <v>28</v>
    <v>XNYS</v>
    <v>24351760</v>
    <v>2020</v>
    <v>14.2</v>
    <v>0.75109999999999999</v>
    <v>0.08</v>
    <v>5.6379999999999998E-3</v>
    <v>347499615</v>
    <v>14.19</v>
    <v>Rivernorth Flexible Municipal Income Fund II, Inc. is a diversified, closed-end management investment company. The Fund’s primary investment objective is to seek current income exempt from regular United States federal income taxes (but which may be includable in taxable income for purposes of the Federal alternative minimum tax). The Fund’s secondary investment objective is total return. Under normal market conditions, the Fund seeks to achieve its investment objectives by investing, directly or indirectly, at least 80% of its managed assets in municipal bonds, the interest on which is, in the opinion of bond counsel to the issuers, generally excludable from gross income for regular United States federal income tax purposes, except that the interest may be includable in taxable income for purposes of the Federal alternative minimum tax (Municipal Bonds). The Fund’s investment adviser is RiverNorth Capital Management, LLC and the Fund’s sub-adviser is MacKay Shields, LLC.</v>
    <v>XNYS</v>
    <v>45637.871480068752</v>
    <v>New York Stock Exchange</v>
    <v>13786</v>
    <v>14.31</v>
    <v>14.78</v>
    <v>14.15</v>
    <v>12.83</v>
    <v>USD</v>
    <v>Rivernorth Flexi</v>
    <v>Rivernorth Flexi</v>
    <v>10.865500000000001</v>
    <v>14.27</v>
    <v>Collective Investments</v>
    <v>360 S. Rosemary Ave, Suite 1420, WEST PALM BEACH, FL, 33401 US</v>
    <v>RFMZ</v>
    <v>Acciones</v>
    <v>Rivernorth Flexi (XNYS:RFMZ)</v>
    <v>174811</v>
    <v>71434</v>
  </rv>
  <rv s="2">
    <v>13787</v>
  </rv>
  <rv s="0">
    <v>https://www.bing.com/financeapi/forcetrigger?t=a21y4c&amp;q=XNYS%3aRGA&amp;form=skydnc</v>
    <v>Learn more on Bing</v>
  </rv>
  <rv s="7">
    <v>es-ES</v>
    <v>a21y4c</v>
    <v>268435456</v>
    <v>1</v>
    <v>Con tecnología de Refinitiv</v>
    <v>25</v>
    <v>26</v>
    <v>RGA (XNYS:RGA)</v>
    <v>3</v>
    <v>27</v>
    <v>Finance</v>
    <v>28</v>
    <v>XNYS</v>
    <v>65864330</v>
    <v>1992</v>
    <v>211.35499999999999</v>
    <v>0.93189999999999995</v>
    <v>-0.28499999999999998</v>
    <v>-1.354E-3</v>
    <v>13847646060</v>
    <v>210.53</v>
    <v>Reinsurance Group of America, Incorporated is an insurance holding company. The Company is a provider of traditional life and health reinsurance and financial solutions. The Company has four segments. The U.S. and Latin America Traditional segment provides individual and group life and health reinsurance, including long-term care, to domestic clients for a variety of products. The Canada Traditional segment is primarily engaged in individual life reinsurance, and to a lesser extent creditor, group life and health, critical illness and disability reinsurance. The Europe, Middle East and Africa Traditional segment provides individual and group life and health products through yearly renewable term and coinsurance agreements, reinsurance of critical illness coverage. The Asia Pacific Traditional segment provides individual and group life and health reinsurance, critical illness coverage, disability and superannuation through yearly renewable term and coinsurance agreements.</v>
    <v>3900</v>
    <v>XNYS</v>
    <v>45637.873397152347</v>
    <v>New York Stock Exchange</v>
    <v>13789</v>
    <v>211.35499999999999</v>
    <v>233.81</v>
    <v>208.21</v>
    <v>157.47499999999999</v>
    <v>USD</v>
    <v>RGA</v>
    <v>RGA</v>
    <v>19.427399999999999</v>
    <v>210.245</v>
    <v>Insurance</v>
    <v>16600 Swingley Ridge Road, CHESTERFIELD, MO, 63017-1706 US</v>
    <v>RGA</v>
    <v>Acciones</v>
    <v>RGA (XNYS:RGA)</v>
    <v>276567</v>
    <v>338021</v>
  </rv>
  <rv s="2">
    <v>13790</v>
  </rv>
  <rv s="0">
    <v>https://www.bing.com/financeapi/forcetrigger?t=c1bugh&amp;q=XNAS%3aRGC&amp;form=skydnc</v>
    <v>Learn more on Bing</v>
  </rv>
  <rv s="7">
    <v>es-ES</v>
    <v>c1bugh</v>
    <v>268435456</v>
    <v>1</v>
    <v>Con tecnología de Refinitiv</v>
    <v>25</v>
    <v>26</v>
    <v>Regencell (XNAS:RGC)</v>
    <v>3</v>
    <v>27</v>
    <v>Finance</v>
    <v>28</v>
    <v>XNAS</v>
    <v>13012870</v>
    <v>2014</v>
    <v>5.68</v>
    <v>-0.63480000000000003</v>
    <v>0.06</v>
    <v>1.0869999999999999E-2</v>
    <v>72611814</v>
    <v>5.52</v>
    <v>Regencell Bioscience Holdings Ltd is a bioscience company that focuses on research, development and commercialization of traditional Chinese medicine (TCM) for the treatment of neurocognitive disorders and degeneration, specifically attention deficit and hyperactivity disorder (ADHD) and autism spectrum disorder (ASD). The Company launches three liquid based standardized TCM formulae candidates for mild, moderate and severe ADHD and ASD patients.</v>
    <v>12</v>
    <v>XNAS</v>
    <v>45637.871897245313</v>
    <v>Nasdaq Stock Market</v>
    <v>13792</v>
    <v>5.78</v>
    <v>32.44</v>
    <v>5.52</v>
    <v>3.03</v>
    <v>USD</v>
    <v>Regencell</v>
    <v>Regencell</v>
    <v>0</v>
    <v>5.58</v>
    <v>Biotechnology &amp; Medical Research</v>
    <v>11/F, First Commercial Building, 33-35 Leighton Road, Causeway Bay HK</v>
    <v>RGC</v>
    <v>Acciones</v>
    <v>Regencell (XNAS:RGC)</v>
    <v>14794</v>
    <v>69390</v>
  </rv>
  <rv s="2">
    <v>13793</v>
  </rv>
  <rv s="0">
    <v>https://www.bing.com/financeapi/forcetrigger?t=a21ya2&amp;q=XNAS%3aRGCO&amp;form=skydnc</v>
    <v>Learn more on Bing</v>
  </rv>
  <rv s="7">
    <v>es-ES</v>
    <v>a21ya2</v>
    <v>268435456</v>
    <v>1</v>
    <v>Con tecnología de Refinitiv</v>
    <v>25</v>
    <v>26</v>
    <v>RGC Rsrce (XNAS:RGCO)</v>
    <v>3</v>
    <v>27</v>
    <v>Finance</v>
    <v>28</v>
    <v>XNAS</v>
    <v>10263190</v>
    <v>1998</v>
    <v>21.15</v>
    <v>0.16400000000000001</v>
    <v>-0.09</v>
    <v>-4.2959999999999995E-3</v>
    <v>214090143</v>
    <v>20.95</v>
    <v>RGC Resources, Inc. is an energy services company. It is primarily engaged in the sale and distribution of natural gas to residential, commercial and industrial customers in Roanoke, Virginia, and the surrounding localities, through its subsidiary, Roanoke Gas Company (Roanoke Gas). Roanoke Gas also provides certain unregulated services. Roanoke Gas maintains an integrated natural gas distribution system to deliver natural gas purchased from suppliers to residential, commercial, and industrial users in its service territory. Roanoke Gas owns and operates about six metering stations through, which it measures and regulates the gas being delivered by its suppliers. These stations are located at various points throughout its distribution system. Roanoke Gas owns a liquefied natural gas storage facility located in its service territory that has the capacity to store up to 200,000 dekatherms (DTH) of natural gas. It has approximately 1,168 miles of transmission and distribution pipeline.</v>
    <v>100</v>
    <v>XNAS</v>
    <v>45637.873221735936</v>
    <v>Nasdaq Stock Market</v>
    <v>13795</v>
    <v>21.15</v>
    <v>24.2</v>
    <v>20.86</v>
    <v>17.899999999999999</v>
    <v>USD</v>
    <v>RGC Rsrce</v>
    <v>RGC Rsrce</v>
    <v>18.0138</v>
    <v>20.86</v>
    <v>Natural Gas Utilities</v>
    <v>519 Kimballavenue N.E., ROANOKE, VA, 24016 US</v>
    <v>RGCO</v>
    <v>Acciones</v>
    <v>RGC Rsrce (XNAS:RGCO)</v>
    <v>4343</v>
    <v>11356</v>
  </rv>
  <rv s="2">
    <v>13796</v>
  </rv>
  <rv s="0">
    <v>https://www.bing.com/financeapi/forcetrigger?t=a21ycw&amp;q=XNAS%3aRGEN&amp;form=skydnc</v>
    <v>Learn more on Bing</v>
  </rv>
  <rv s="7">
    <v>es-ES</v>
    <v>a21ycw</v>
    <v>268435456</v>
    <v>1</v>
    <v>Con tecnología de Refinitiv</v>
    <v>25</v>
    <v>26</v>
    <v>Repligen Corp (XNAS:RGEN)</v>
    <v>3</v>
    <v>27</v>
    <v>Finance</v>
    <v>28</v>
    <v>XNAS</v>
    <v>56026720</v>
    <v>1981</v>
    <v>153.54</v>
    <v>0.96350000000000002</v>
    <v>3.4649999999999999</v>
    <v>2.2804999999999999E-2</v>
    <v>8706832421</v>
    <v>151.94</v>
    <v>Repligen Corporation is a global life sciences company that develops and commercializes bioprocessing technologies and systems. The Company's bioprocessing business consists of four main franchises: filtration (including fluid management); chromatography; process analytics, and proteins. Its filtration products are used in process development and process scale (clinical and commercial) production. Its XCell ATF systems are used in upstream perfusion (continuous) and N-1 (intensified fed-batch or hybrid perfusion) cell culture processing. The Company’s chromatography franchise includes a number of products used in downstream purification, development, manufacturing and quality control of biological drugs. Its process analytics products complement and support its filtration, chromatography and protein franchises. The Company’s TangenX product portfolio includes flat sheet (FS) tangential flow filtration (TFF) cassettes used primarily in downstream and ultrafiltration processes.</v>
    <v>1783</v>
    <v>XNAS</v>
    <v>45637.873611249997</v>
    <v>Nasdaq Stock Market</v>
    <v>13798</v>
    <v>157.25</v>
    <v>211.13</v>
    <v>152.34</v>
    <v>113.5</v>
    <v>USD</v>
    <v>Repligen Corp</v>
    <v>Repligen Corp</v>
    <v>0</v>
    <v>155.405</v>
    <v>Healthcare Equipment &amp; Supplies</v>
    <v>BUILDING 1, SUITE 100, 41 SEYON STREET, WALTHAM, MA, 02453 US</v>
    <v>RGEN</v>
    <v>Acciones</v>
    <v>Repligen Corp (XNAS:RGEN)</v>
    <v>234557</v>
    <v>666778</v>
  </rv>
  <rv s="2">
    <v>13799</v>
  </rv>
  <rv s="0">
    <v>https://www.bing.com/financeapi/forcetrigger?t=c3u5z2&amp;q=XNAS%3aRGF&amp;form=skydnc</v>
    <v>Learn more on Bing</v>
  </rv>
  <rv s="7">
    <v>es-ES</v>
    <v>c3u5z2</v>
    <v>268435456</v>
    <v>1</v>
    <v>Con tecnología de Refinitiv</v>
    <v>25</v>
    <v>26</v>
    <v>Real Good Food (XNAS:RGF)</v>
    <v>3</v>
    <v>27</v>
    <v>Finance</v>
    <v>28</v>
    <v>XNAS</v>
    <v>34593180</v>
    <v>2021</v>
    <v>0.25409999999999999</v>
    <v>0.188</v>
    <v>-7.3000000000000001E-3</v>
    <v>-2.8729000000000001E-2</v>
    <v>8748620</v>
    <v>0.25409999999999999</v>
    <v>The Real Good Food Company, Inc. is a frozen food company. The Company develops, markets, and manufactures foods designed to be high in protein, low in sugar, and made from gluten-and grain-free ingredients that are intended to be sold in the health and wellness (H&amp;W) segment of the frozen food category. It offers nutritious options across breakfast, lunch, dinner, and snacking occasions, which are available in approximately 15,000 stores nationwide, and directly from its website at www.realgoodfoods.com. Its branded products are sold to consumers through an increasing number of locations in retail channels, primarily in natural and conventional grocery, drug, club, and mass merchandise stores, including Walmart, Kroger, and Costco. It produces and sells entrees, bowls, breakfast sandwiches, enchiladas, other H&amp;W products and snacks within the frozen food category. Its craveable products are offered in ready-to-heat and ready-to-cook formats for consumers to prepare.</v>
    <v>130</v>
    <v>XNAS</v>
    <v>45637.873091527341</v>
    <v>Nasdaq Stock Market</v>
    <v>13801</v>
    <v>0.26350000000000001</v>
    <v>1.82</v>
    <v>0.24</v>
    <v>0.21199999999999999</v>
    <v>USD</v>
    <v>Real Good Food</v>
    <v>Real Good Food</v>
    <v>0</v>
    <v>0.24679999999999999</v>
    <v>Food &amp; Tobacco</v>
    <v>3 Executive Campus, Suite 155, CHERRY HILL, NJ, 08002 US</v>
    <v>RGF</v>
    <v>Acciones</v>
    <v>Real Good Food (XNAS:RGF)</v>
    <v>90130</v>
    <v>150864</v>
  </rv>
  <rv s="2">
    <v>13802</v>
  </rv>
  <rv s="0">
    <v>https://www.bing.com/financeapi/forcetrigger?t=a21ylh&amp;q=XNAS%3aRGLD&amp;form=skydnc</v>
    <v>Learn more on Bing</v>
  </rv>
  <rv s="7">
    <v>es-ES</v>
    <v>a21ylh</v>
    <v>268435456</v>
    <v>1</v>
    <v>Con tecnología de Refinitiv</v>
    <v>25</v>
    <v>26</v>
    <v>ROYAL GOLD, INC. (XNAS:RGLD)</v>
    <v>3</v>
    <v>27</v>
    <v>Finance</v>
    <v>28</v>
    <v>XNAS</v>
    <v>65756830</v>
    <v>1981</v>
    <v>149.06</v>
    <v>0.88929999999999998</v>
    <v>5.6</v>
    <v>3.7782000000000003E-2</v>
    <v>10114715590</v>
    <v>148.22</v>
    <v>Royal Gold, Inc., junto con sus subsidiarias, se dedica a la adquisición y administración de derechos (stream) y regalías de metales preciosos e intereses similares. La compañía opera a través de dos segmentos: Adquisición y administración de Intereses de derechos y Adquisición y administración de intereses de regalías. Sus activos se encuentran en Canadá, Chile, República Dominicana, México, Estados Unidos, África, Australia y otros. Al 30 de junio de 2016, la Compañía poseía participaciones en corriente en cuatro propiedades productoras y tres propiedades en etapa de desarrollo. Tiene inversiones en intereses de transmisión relacionados con Pueblo Viejo, Andacollo, Wassa y Prestea, y Rainy River. Al 30 de junio de 2016, la Compañía poseía participaciones de regalías en 34 propiedades productoras, 21 propiedades en etapa de desarrollo y 131 propiedades en etapa de exploración, de las cuales se considera que 50 son proyectos en etapa de evaluación.</v>
    <v>30</v>
    <v>XNAS</v>
    <v>45637.873586041409</v>
    <v>Nasdaq Stock Market</v>
    <v>13804</v>
    <v>154.11000000000001</v>
    <v>155.10329999999999</v>
    <v>149.01</v>
    <v>100.55</v>
    <v>USD</v>
    <v>ROYAL GOLD, INC.</v>
    <v>ROYAL GOLD, INC.</v>
    <v>33.916499999999999</v>
    <v>153.82</v>
    <v>Metals &amp; Mining</v>
    <v>1144 15th Street, Suite 2500, DENVER, CO, 80202-1161 US</v>
    <v>RGLD</v>
    <v>Acciones</v>
    <v>ROYAL GOLD, INC. (XNAS:RGLD)</v>
    <v>243808</v>
    <v>421490</v>
  </rv>
  <rv s="2">
    <v>13805</v>
  </rv>
  <rv s="0">
    <v>https://www.bing.com/financeapi/forcetrigger?t=a21yoc&amp;q=XNAS%3aRGLS&amp;form=skydnc</v>
    <v>Learn more on Bing</v>
  </rv>
  <rv s="7">
    <v>es-ES</v>
    <v>a21yoc</v>
    <v>268435456</v>
    <v>1</v>
    <v>Con tecnología de Refinitiv</v>
    <v>25</v>
    <v>26</v>
    <v>Regulus (XNAS:RGLS)</v>
    <v>3</v>
    <v>27</v>
    <v>Finance</v>
    <v>28</v>
    <v>XNAS</v>
    <v>65500130</v>
    <v>2007</v>
    <v>1.69</v>
    <v>1.6036999999999999</v>
    <v>9.5000000000000001E-2</v>
    <v>5.7926999999999999E-2</v>
    <v>113642725</v>
    <v>1.64</v>
    <v>Regulus Therapeutics Inc. is a clinical-stage biopharmaceutical company. The Company is focused on discovering and developing drugs targeting microRNAs to treat diseases with significant unmet medical need. The Company is focused on orphan kidney diseases where microRNA genetic drivers are implicated and there are clear unmet medical needs. Its product candidate, RGLS8429, an anti-miR next generation oligonucleotide targeting miR-17 for the treatment of autosomal dominant polycystic kidney disease (ADPKD), is in Phase 1b clinical development. In addition to this program, the Company continues to advance and expand its internal discovery pipeline to identify potential product candidates. microRNAs are naturally occurring ribonucleic acid (RNA) molecules that play a critical role in regulating key biological pathways. ADPKD is among the common human monogenic disorders and a cause of end-stage renal disease.</v>
    <v>32</v>
    <v>XNAS</v>
    <v>45637.872715462501</v>
    <v>Nasdaq Stock Market</v>
    <v>13807</v>
    <v>1.77</v>
    <v>3.79</v>
    <v>1.62</v>
    <v>1.08</v>
    <v>USD</v>
    <v>Regulus</v>
    <v>Regulus</v>
    <v>0</v>
    <v>1.7350000000000001</v>
    <v>Biotechnology &amp; Medical Research</v>
    <v>4224 Campus Point Court, Suite 210, SAN DIEGO, CA, 92121 US</v>
    <v>RGLS</v>
    <v>Acciones</v>
    <v>Regulus (XNAS:RGLS)</v>
    <v>460622</v>
    <v>313285</v>
  </rv>
  <rv s="2">
    <v>13808</v>
  </rv>
  <rv s="0">
    <v>https://www.bing.com/financeapi/forcetrigger?t=a21yr7&amp;q=XNAS%3aRGNX&amp;form=skydnc</v>
    <v>Learn more on Bing</v>
  </rv>
  <rv s="7">
    <v>es-ES</v>
    <v>a21yr7</v>
    <v>268435456</v>
    <v>1</v>
    <v>Con tecnología de Refinitiv</v>
    <v>25</v>
    <v>26</v>
    <v>Regenxbio (XNAS:RGNX)</v>
    <v>3</v>
    <v>27</v>
    <v>Finance</v>
    <v>28</v>
    <v>XNAS</v>
    <v>49545070</v>
    <v>2008</v>
    <v>9.75</v>
    <v>1.2415</v>
    <v>-0.435</v>
    <v>-4.4569999999999999E-2</v>
    <v>462007777</v>
    <v>9.76</v>
    <v>REGENXBIO Inc. is a clinical-stage biotechnology company seeking to improve lives through the curative potential of gene therapy. The Company has developed a pipeline of gene therapy programs using its proprietary adeno-associated virus (AAV) gene therapy delivery platform (NAV Technology Platform) to address genetic diseases. The Company is focused on its internal development pipeline in three areas: retinal, neuromuscular and neurodegenerative diseases. Its investigational AAV therapeutics include ABBV-RGX-314, RGX-202 and RGX-121. It is developing ABBV-RGX-314 in collaboration with AbbVie to treat large patient populations impacted by wet age-related macular degeneration, diabetic retinopathy (DR) and other chronic retinal diseases characterized by loss of vision. It is developing RGX-202 to treat Duchenne muscular dystrophy (Duchenne). The Company is developing RGX-121 to treat Mucopolysaccharidosis type II (MPS II), a progressive, neurodegenerative lysosomal storage disorder.</v>
    <v>344</v>
    <v>XNAS</v>
    <v>45637.8735829625</v>
    <v>Nasdaq Stock Market</v>
    <v>13810</v>
    <v>9.75</v>
    <v>28.8</v>
    <v>8.9600000000000009</v>
    <v>8.44</v>
    <v>USD</v>
    <v>Regenxbio</v>
    <v>Regenxbio</v>
    <v>0</v>
    <v>9.3249999999999993</v>
    <v>Biotechnology &amp; Medical Research</v>
    <v>9804 Medical Center Drive, ROCKVILLE, MD, 20850 US</v>
    <v>RGNX</v>
    <v>Acciones</v>
    <v>Regenxbio (XNAS:RGNX)</v>
    <v>803526</v>
    <v>1151487</v>
  </rv>
  <rv s="2">
    <v>13811</v>
  </rv>
  <rv s="0">
    <v>https://www.bing.com/financeapi/forcetrigger?t=a21tp2&amp;q=XNAS%3aRGP&amp;form=skydnc</v>
    <v>Learn more on Bing</v>
  </rv>
  <rv s="7">
    <v>es-ES</v>
    <v>a21tp2</v>
    <v>268435456</v>
    <v>1</v>
    <v>Con tecnología de Refinitiv</v>
    <v>25</v>
    <v>26</v>
    <v>RGP (XNAS:RGP)</v>
    <v>3</v>
    <v>27</v>
    <v>Finance</v>
    <v>28</v>
    <v>XNAS</v>
    <v>33471330</v>
    <v>1998</v>
    <v>8.76</v>
    <v>0.65100000000000002</v>
    <v>0.06</v>
    <v>6.8569999999999994E-3</v>
    <v>294882417</v>
    <v>8.75</v>
    <v>Resources Connection, Inc. is a global consulting firm. The Company’s segments include On-Demand Talent, Consulting, Europe &amp; Asia Pacific, Outsourced Services, and Sitrick. The On-Demand Talent operates under the On-Demand by RGP brand, this segment provides businesses with a go-to source for bringing in experts when they need them. The Consulting operates under the Veracity by RGP brand, this segment drives transformation across people, processes and technology across domain areas including finance and technology and digital. The Europe &amp; Asia Pacific segment offers both on-demand and consulting services (excluding the digital consulting business) to clients throughout Europe and Asia Pacific. The Outsourced Services operates under the Countsy by RGP brand, this segment offers finance, and accounting services. The Sitrick is a crisis communications and public relations firm which operates under the Sitrick brand, providing corporate and financial services.</v>
    <v>3376</v>
    <v>XNAS</v>
    <v>45637.873424478908</v>
    <v>Nasdaq Stock Market</v>
    <v>13813</v>
    <v>8.8699999999999992</v>
    <v>14.63</v>
    <v>8.68</v>
    <v>7.9</v>
    <v>USD</v>
    <v>RGP</v>
    <v>RGP</v>
    <v>24.416799999999999</v>
    <v>8.81</v>
    <v>Professional &amp; Commercial Services</v>
    <v>15950 NORTH DALLAS PARKWAY, SUITE 330, DALLAS, TX, 75248 US</v>
    <v>RGP</v>
    <v>Acciones</v>
    <v>RGP (XNAS:RGP)</v>
    <v>197040</v>
    <v>275594</v>
  </rv>
  <rv s="2">
    <v>13814</v>
  </rv>
  <rv s="0">
    <v>https://www.bing.com/financeapi/forcetrigger?t=a21yu2&amp;q=XNYS%3aRGR&amp;form=skydnc</v>
    <v>Learn more on Bing</v>
  </rv>
  <rv s="7">
    <v>es-ES</v>
    <v>a21yu2</v>
    <v>268435456</v>
    <v>1</v>
    <v>Con tecnología de Refinitiv</v>
    <v>25</v>
    <v>26</v>
    <v>Sturm Ruger &amp; Co (XNYS:RGR)</v>
    <v>3</v>
    <v>27</v>
    <v>Finance</v>
    <v>28</v>
    <v>XNYS</v>
    <v>16790820</v>
    <v>1969</v>
    <v>36.96</v>
    <v>0.14729999999999999</v>
    <v>-0.29499999999999998</v>
    <v>-7.9640000000000006E-3</v>
    <v>616978680</v>
    <v>37.04</v>
    <v>Sturm, Ruger &amp; Company, Inc. is principally engaged in the design, manufacture, and sale of firearms to domestic customers. The Company operates through two segments: firearms and castings. The firearms segment manufactures and sells rifles, pistols, and revolvers principally to a number of federally-licensed, independent wholesale distributors primarily located in the United States. The castings segment manufactures and sells steel investment castings and metal injection molding parts. The Company primarily manufactures firearm products, under the Ruger name and trademark. It also manufactures and sells accessories and replacement parts for its firearms. In addition, the Company manufactures lever-action rifles under the Marlin name and trademark. Its firearms products are sold through a select number of independent wholesale distributors, principally to the commercial sporting market. Its design and manufacturing operations are located in the United States.</v>
    <v>1820</v>
    <v>XNYS</v>
    <v>45637.873612685158</v>
    <v>New York Stock Exchange</v>
    <v>13816</v>
    <v>36.96</v>
    <v>48.2</v>
    <v>36.549999999999997</v>
    <v>35.610100000000003</v>
    <v>USD</v>
    <v>Sturm Ruger &amp; Co</v>
    <v>Sturm Ruger &amp; Co</v>
    <v>21.482099999999999</v>
    <v>36.744999999999997</v>
    <v>Leisure Products</v>
    <v>1 Lacey Pl, SOUTHPORT, CT, 06890-1241 US</v>
    <v>RGR</v>
    <v>Acciones</v>
    <v>Sturm Ruger &amp; Co (XNYS:RGR)</v>
    <v>90297</v>
    <v>188833</v>
  </rv>
  <rv s="2">
    <v>13817</v>
  </rv>
  <rv s="0">
    <v>https://www.bing.com/financeapi/forcetrigger?t=a21yww&amp;q=XNYS%3aRGS&amp;form=skydnc</v>
    <v>Learn more on Bing</v>
  </rv>
  <rv s="7">
    <v>es-ES</v>
    <v>a21yww</v>
    <v>268435456</v>
    <v>1</v>
    <v>Con tecnología de Refinitiv</v>
    <v>25</v>
    <v>26</v>
    <v>Regis (XNAS:RGS)</v>
    <v>3</v>
    <v>27</v>
    <v>Finance</v>
    <v>28</v>
    <v>XNAS</v>
    <v>2282400</v>
    <v>1954</v>
    <v>22.62</v>
    <v>2.5156000000000001</v>
    <v>0.47</v>
    <v>2.0417000000000001E-2</v>
    <v>52540730</v>
    <v>23.02</v>
    <v>Regis Corporation is a haircare company, which franchises and owns hair care salons. The Company operates through two segments: Franchise salons and Company-owned salons. The Franchise segment consists of approximately 4,391 franchise salons located mainly in strip center locations and Walmart. Franchise salons offer hair care and beauty services and retail products. This segment operates primarily in the United States, Puerto Rico, and Canada and primarily includes the Supercuts, SmartStyle, Cost Cutters, First Choice Haircutters, Roosters, and Magicuts concepts. The Company-owned salons segment consists of over 17 Company-owned salons located mainly in strip center locations and Walmart. Its Company-owned salons offer hair care and beauty services and retail products. SmartStyle, Supercuts, Cost Cutters and other regional trade names operating in the United States and Canada are generally within the Company-owned salons segment.</v>
    <v>203</v>
    <v>XNAS</v>
    <v>45637.873359443751</v>
    <v>Nasdaq Stock Market</v>
    <v>13819</v>
    <v>23.49</v>
    <v>35.499899999999997</v>
    <v>21.99</v>
    <v>3.8681000000000001</v>
    <v>USD</v>
    <v>Regis</v>
    <v>Regis</v>
    <v>0.68110000000000004</v>
    <v>23.49</v>
    <v>Personal &amp; Household Products &amp; Services</v>
    <v>3701 Wayzata Blvd, Suite 500, MINNEAPOLIS, MN, 55416 US</v>
    <v>RGS</v>
    <v>Acciones</v>
    <v>Regis (XNAS:RGS)</v>
    <v>27553</v>
    <v>56363</v>
  </rv>
  <rv s="2">
    <v>13820</v>
  </rv>
  <rv s="0">
    <v>https://www.bing.com/financeapi/forcetrigger?t=a21z3m&amp;q=XNYS%3aRGT&amp;form=skydnc</v>
    <v>Learn more on Bing</v>
  </rv>
  <rv s="24">
    <v>es-ES</v>
    <v>a21z3m</v>
    <v>268435456</v>
    <v>1</v>
    <v>Con tecnología de Refinitiv</v>
    <v>73</v>
    <v>74</v>
    <v>Royce Global Trust (XNYS:RGT)</v>
    <v>14</v>
    <v>75</v>
    <v>Finance</v>
    <v>76</v>
    <v>XNYS</v>
    <v>11.99</v>
    <v>6.5000000000000002E-2</v>
    <v>5.4440000000000001E-3</v>
    <v>84241021.689999998</v>
    <v>11.94</v>
    <v>45637.864409328125</v>
    <v>2.52E-2</v>
    <v>New York Stock Exchange</v>
    <v>13822</v>
    <v>12.065099999999999</v>
    <v>12.065099999999999</v>
    <v>11.984999999999999</v>
    <v>9.1</v>
    <v>USD</v>
    <v>Royce Global Trust</v>
    <v>12.005000000000001</v>
    <v>RGT</v>
    <v>ETF</v>
    <v>Royce Global Trust (XNYS:RGT)</v>
    <v>24461</v>
    <v>10636</v>
  </rv>
  <rv s="2">
    <v>13823</v>
  </rv>
  <rv s="0">
    <v>https://www.bing.com/financeapi/forcetrigger?t=c1uvkr&amp;q=XNAS%3aRGTI&amp;form=skydnc</v>
    <v>Learn more on Bing</v>
  </rv>
  <rv s="7">
    <v>es-ES</v>
    <v>c1uvkr</v>
    <v>268435456</v>
    <v>1</v>
    <v>Con tecnología de Refinitiv</v>
    <v>25</v>
    <v>26</v>
    <v>Rigetti (XNAS:RGTI)</v>
    <v>3</v>
    <v>27</v>
    <v>Finance</v>
    <v>28</v>
    <v>XNAS</v>
    <v>242295800</v>
    <v>2022</v>
    <v>7.96</v>
    <v>2.6627999999999998</v>
    <v>0.89</v>
    <v>0.13713400000000001</v>
    <v>1788143004</v>
    <v>6.49</v>
    <v>Rigetti Computing, Inc. is a full-stack quantum computing company. The Company operates quantum computers over the cloud and serves global enterprise, government, and research clients through its Rigetti Quantum Cloud Services platform. The Company's quantum-classical infrastructure provides high performance integration with public and private clouds for practical quantum computing. It has developed a multi-chip quantum processor for scalable quantum computing systems. Through the Company’s Quantum Computing as a Service (QCaaS) platform, its machines can be integrated into any public, private or hybrid cloud. It is also engaged in the sale of quantum processing units (QPUs) and custom computing components, and development contracts and other services. Its QPUs contain fabricated silicon-based chips featuring superconducting qubits. The Company designs and manufactures its chips in-house at Fab-1, an integrated quantum device manufacturing facility.</v>
    <v>134</v>
    <v>XNAS</v>
    <v>45637.873616955469</v>
    <v>Nasdaq Stock Market</v>
    <v>13825</v>
    <v>7.96</v>
    <v>7.96</v>
    <v>5.8</v>
    <v>0.66</v>
    <v>USD</v>
    <v>Rigetti</v>
    <v>Rigetti</v>
    <v>0</v>
    <v>7.38</v>
    <v>Semiconductors &amp; Semiconductor Equipment</v>
    <v>775 Heinz Avenue, BERKELEY, CA, 94710 US</v>
    <v>RGTI</v>
    <v>Acciones</v>
    <v>Rigetti (XNAS:RGTI)</v>
    <v>304628504</v>
    <v>70515825</v>
  </rv>
  <rv s="2">
    <v>13826</v>
  </rv>
  <rv s="0">
    <v>https://www.bing.com/financeapi/forcetrigger?t=a21z6h&amp;q=XNYS%3aRH&amp;form=skydnc</v>
    <v>Learn more on Bing</v>
  </rv>
  <rv s="7">
    <v>es-ES</v>
    <v>a21z6h</v>
    <v>268435456</v>
    <v>1</v>
    <v>Con tecnología de Refinitiv</v>
    <v>25</v>
    <v>26</v>
    <v>RH (XNYS:RH)</v>
    <v>3</v>
    <v>27</v>
    <v>Finance</v>
    <v>28</v>
    <v>XNYS</v>
    <v>18482700</v>
    <v>2011</v>
    <v>392.33</v>
    <v>2.4457</v>
    <v>11.925000000000001</v>
    <v>3.0886999999999998E-2</v>
    <v>7356391840</v>
    <v>386.09</v>
    <v>RH, antes RESTORATION HARDWARE HOLDINGS, INC., es un minorista de lujo en el mercado de muebles para el hogar. La Compañía ofrece surtidos de mercancía a través de una gama de categorías, que incluyen muebles, iluminación, textiles, accesorios para baño, decoración, exterior y jardín, menaje y mobiliario infantil y adolescente. RH clasifica sus ventas líneas de productos en muebles, que incluyen muebles de interior y al aire libre, y otros, que incluyen iluminación, textiles, accesorios y decoración para el hogar. RH produce una serie de catálogos (Libros de Consulta). El negocio de RH está integrado a través de sus canales de distribución como sus tiendas, catálogos, incluyendo sus Libros de Consulta, y sitios Web. RH opera más de 69 galerías de venta al por menor, incluyendo 53 Galerías de Legado, seis Galerías de Diseño de formato de mayor tamaño, cuatro Galerías de Diseño de nueva generación, una Galería Moderna de RH y cinco Galerías RH de Bebés y Niños, así como 17 tiendas de descuentos, a través de los Estados Unidos y Canadá. Sus tiendas de descuentos tienen la marca Restoration Hardware Outlet o RH Outlet.</v>
    <v>5330</v>
    <v>XNYS</v>
    <v>45637.873595404686</v>
    <v>New York Stock Exchange</v>
    <v>13828</v>
    <v>403.39499999999998</v>
    <v>403.39499999999998</v>
    <v>390.48009999999999</v>
    <v>212.43</v>
    <v>USD</v>
    <v>RH</v>
    <v>RH</v>
    <v>190.1977</v>
    <v>398.01499999999999</v>
    <v>Specialty Retailers</v>
    <v>15 Koch Road, Suite K, CORTE MADERA, CA, 94925 US</v>
    <v>RH</v>
    <v>Acciones</v>
    <v>RH (XNYS:RH)</v>
    <v>544259</v>
    <v>598265</v>
  </rv>
  <rv s="2">
    <v>13829</v>
  </rv>
  <rv s="0">
    <v>https://www.bing.com/financeapi/forcetrigger?t=a21z9c&amp;q=XNYS%3aRHE&amp;form=skydnc</v>
    <v>Learn more on Bing</v>
  </rv>
  <rv s="8">
    <v>es-ES</v>
    <v>a21z9c</v>
    <v>268435456</v>
    <v>1</v>
    <v>Con tecnología de Refinitiv</v>
    <v>29</v>
    <v>30</v>
    <v>Regional Health (XNYS:RHE)</v>
    <v>3</v>
    <v>31</v>
    <v>Finance</v>
    <v>45</v>
    <v>XNYS</v>
    <v>1879250</v>
    <v>2017</v>
    <v>1.67</v>
    <v>0.93930000000000002</v>
    <v>-2.52E-2</v>
    <v>-1.5135000000000001E-2</v>
    <v>3128950</v>
    <v>1.665</v>
    <v>Regional Health Properties, Inc. is a self-managed healthcare real estate investment company that invests primarily in real estate purposed for senior living and long-term care. The Company’s primary business consists of acquiring and owning real estate property to be leased to third-party tenants in the healthcare sector. The Company operates through two segments: Real Estate and Healthcare Services. The Real Estate segment consists of owning and leasing/subleasing healthcare facilities, predominantly skilled nursing facilities (SNFs) and assisted living facilities (ALFs), to third-party tenants, which in turn operate the facilities. The Healthcare Services segment consists of operating healthcare facilities. The Company’s portfolio of about 13 properties, across 12 facilities (one facility containing 2 co-located properties), 12 owned and one leased, comprising 1,300 licensed beds/units, is diversified across five states. Its portfolio is diversified by six licensed operators.</v>
    <v>114</v>
    <v>XNYS</v>
    <v>45637.855019582814</v>
    <v>New York Stock Exchange</v>
    <v>13831</v>
    <v>1.67</v>
    <v>3.0750000000000002</v>
    <v>1.6</v>
    <v>1.1299999999999999</v>
    <v>USD</v>
    <v>Regional Health</v>
    <v>Regional Health</v>
    <v>1.6397999999999999</v>
    <v>Real Estate Operations</v>
    <v>1050 CROWN POINTE PARKWAY, SUITE 720, ATLANTA, GA, 30338 US</v>
    <v>RHE</v>
    <v>Acciones</v>
    <v>Regional Health (XNYS:RHE)</v>
    <v>5759</v>
    <v>32670</v>
  </rv>
  <rv s="2">
    <v>13832</v>
  </rv>
  <rv s="0">
    <v>https://www.bing.com/financeapi/forcetrigger?t=a21zf2&amp;q=XNYS%3aRHI&amp;form=skydnc</v>
    <v>Learn more on Bing</v>
  </rv>
  <rv s="7">
    <v>es-ES</v>
    <v>a21zf2</v>
    <v>268435456</v>
    <v>1</v>
    <v>Con tecnología de Refinitiv</v>
    <v>25</v>
    <v>26</v>
    <v>ROBERT HALF INC. (XNYS:RHI)</v>
    <v>3</v>
    <v>27</v>
    <v>Finance</v>
    <v>28</v>
    <v>XNYS</v>
    <v>103250900</v>
    <v>1979</v>
    <v>74.739999999999995</v>
    <v>1.2298</v>
    <v>0.73</v>
    <v>9.8029999999999992E-3</v>
    <v>7764467680</v>
    <v>74.47</v>
    <v>Robert Half International Inc. ofrece soluciones de talento especializadas y servicios de consultoría empresarial. La Compañía brinda estos servicios a través de sus divisiones, incluidas Accountemps, Robert Half Finance &amp; Accounting, OfficeTeam, Robert Half Technology, Robert Half Management Resources, Robert Half Legal, The Creative Group y Protiviti. Los segmentos de la Compañía incluyen soluciones de talento por contrato, soluciones de talento de colocación permanente y Protiviti. Los segmentos de soluciones de talento por contrato y soluciones de talento de colocación permanente brindan profesionales de compromiso especializados y personal de tiempo completo, respectivamente, para funciones de finanzas y contabilidad, tecnología, marketing y creativas, legales, administrativas y de atención al cliente. El segmento de Protiviti ofrece servicios de auditoría interna y consultoría de riesgos tecnológicos y de negocios. Su marketing y creatividad incluye la provisión de profesionales creativos en las áreas de creatividad, digital, marketing, publicidad y relaciones públicas.</v>
    <v>15000</v>
    <v>XNYS</v>
    <v>45637.873612164061</v>
    <v>New York Stock Exchange</v>
    <v>13834</v>
    <v>76.239999999999995</v>
    <v>88.39</v>
    <v>74.739999999999995</v>
    <v>57.05</v>
    <v>USD</v>
    <v>ROBERT HALF INC.</v>
    <v>ROBERT HALF INC.</v>
    <v>27.170100000000001</v>
    <v>75.2</v>
    <v>Professional &amp; Commercial Services</v>
    <v>2884 Sand Hill Rd, Ste 200, MENLO PARK, CA, 94025 US</v>
    <v>RHI</v>
    <v>Acciones</v>
    <v>ROBERT HALF INC. (XNYS:RHI)</v>
    <v>625157</v>
    <v>914078</v>
  </rv>
  <rv s="2">
    <v>13835</v>
  </rv>
  <rv s="0">
    <v>https://www.bing.com/financeapi/forcetrigger?t=a21zhw&amp;q=XNYS%3aRHP&amp;form=skydnc</v>
    <v>Learn more on Bing</v>
  </rv>
  <rv s="7">
    <v>es-ES</v>
    <v>a21zhw</v>
    <v>268435456</v>
    <v>1</v>
    <v>Con tecnología de Refinitiv</v>
    <v>25</v>
    <v>26</v>
    <v>RYMAN HOSPITALITY PROPERTIES, INC. (XNYS:RHP)</v>
    <v>3</v>
    <v>27</v>
    <v>Finance</v>
    <v>28</v>
    <v>XNYS</v>
    <v>59901170</v>
    <v>2012</v>
    <v>119.08</v>
    <v>1.6713</v>
    <v>-0.38</v>
    <v>-3.235E-3</v>
    <v>7014427007</v>
    <v>117.48</v>
    <v>Ryman Hospitality Properties, Inc. Es un fideicomiso de inversión inmobiliaria de alojamiento y hospitalidad que se especializa en resorts de centros de convenciones de lujo y experiencias de entretenimiento. Entre las participaciones de la Compañía se incluyen Gaylord Opryland Resort &amp; Convention Center, Gaylord Palms Resort &amp; Convention Center, Gaylord Texan Resort &amp; Convention Center, Gaylord National Resort &amp; Convention Center y Gaylord Rockies Resort &amp; Convention Center, que son hoteles de centros de convenciones no relacionados con juegos en los Estados Unidos basados en un espacio total para reuniones cubierto. También posee el JW Marriott San Antonio Hill Country Resort &amp; Spa, así como dos hoteles auxiliares adyacentes a sus propiedades Gaylord Hotels. Su cartera de hoteles es administrada por Marriott International e incluye un total combinado de 11.414 habitaciones, así como más de tres millones de pies cuadrados de espacio total para reuniones interiores y exteriores en los principales destinos de convenciones y ocio de todo el país. La Compañía también posee una participación en Opry Entertainment Group.</v>
    <v>824</v>
    <v>XNYS</v>
    <v>45637.873265392969</v>
    <v>New York Stock Exchange</v>
    <v>13837</v>
    <v>119.08</v>
    <v>122.91</v>
    <v>116.54</v>
    <v>93.76</v>
    <v>USD</v>
    <v>RYMAN HOSPITALITY PROPERTIES, INC.</v>
    <v>RYMAN HOSPITALITY PROPERTIES, INC.</v>
    <v>20.377500000000001</v>
    <v>117.1</v>
    <v>Residential &amp; Commercial REIT</v>
    <v>One Gaylord Dr, NASHVILLE, TN, 37214 US</v>
    <v>RHP</v>
    <v>Acciones</v>
    <v>RYMAN HOSPITALITY PROPERTIES, INC. (XNYS:RHP)</v>
    <v>338926</v>
    <v>463107</v>
  </rv>
  <rv s="2">
    <v>13838</v>
  </rv>
  <rv s="0">
    <v>https://www.bing.com/financeapi/forcetrigger?t=a21zz2&amp;q=XNAS%3aRICK&amp;form=skydnc</v>
    <v>Learn more on Bing</v>
  </rv>
  <rv s="7">
    <v>es-ES</v>
    <v>a21zz2</v>
    <v>268435456</v>
    <v>1</v>
    <v>Con tecnología de Refinitiv</v>
    <v>25</v>
    <v>26</v>
    <v>RCI Hospitality (XNAS:RICK)</v>
    <v>3</v>
    <v>27</v>
    <v>Finance</v>
    <v>28</v>
    <v>XNAS</v>
    <v>8996550</v>
    <v>1994</v>
    <v>52.63</v>
    <v>1.6014999999999999</v>
    <v>0.84</v>
    <v>1.6126000000000001E-2</v>
    <v>468630100</v>
    <v>52.09</v>
    <v>RCI Hospitality Holdings, Inc. is a holding company, which operates through its subsidiaries. The Company is engaged in various activities in the hospitality and related businesses. The Company’s all services and management operations are conducted by its subsidiaries, including RCI Management Services, Inc. It operates a total of 70 establishments, which offers live adult entertainment, including two that are under renovation/remodeling, and/or restaurant and bar operations, including one food hall. It also operates a business communications company serving the multi-billion-dollar adult nightclubs industry. The Company has three segments: Nightclubs, Bombshells and Other. Its Nightclubs portfolio includes a variety of brands and formats that target different customer demographics. Its nightclubs are located around the country in New York City, Chicago, Dallas-Fort Worth and others. Bombshells Restaurant &amp; Bar is a military-themed casual dining chain with a focus on sports and fun.</v>
    <v>3778</v>
    <v>XNAS</v>
    <v>45637.873484536722</v>
    <v>Nasdaq Stock Market</v>
    <v>13840</v>
    <v>53.71</v>
    <v>69.400000000000006</v>
    <v>52.22</v>
    <v>37.61</v>
    <v>USD</v>
    <v>RCI Hospitality</v>
    <v>RCI Hospitality</v>
    <v>99.619399999999999</v>
    <v>52.93</v>
    <v>Hotels &amp; Entertainment Services</v>
    <v>10737 Cutten Road, HOUSTON, TX, 77066 US</v>
    <v>RICK</v>
    <v>Acciones</v>
    <v>RCI Hospitality (XNAS:RICK)</v>
    <v>70196</v>
    <v>86649</v>
  </rv>
  <rv s="2">
    <v>13841</v>
  </rv>
  <rv s="0">
    <v>https://www.bing.com/financeapi/forcetrigger?t=a2215r&amp;q=XNYS%3aRIG&amp;form=skydnc</v>
    <v>Learn more on Bing</v>
  </rv>
  <rv s="8">
    <v>es-ES</v>
    <v>a2215r</v>
    <v>268435456</v>
    <v>1</v>
    <v>Con tecnología de Refinitiv</v>
    <v>29</v>
    <v>30</v>
    <v>Transocean Ltd (XNYS:RIG)</v>
    <v>3</v>
    <v>31</v>
    <v>Finance</v>
    <v>28</v>
    <v>XNYS</v>
    <v>875803600</v>
    <v>2008</v>
    <v>4</v>
    <v>2.7254</v>
    <v>0.115</v>
    <v>2.8894000000000003E-2</v>
    <v>3586415742</v>
    <v>3.98</v>
    <v>Transocean Ltd. es un proveedor internacional de servicios de perforación por contrato offshore para pozos de petróleo y gas. El negocio principal de la Compañía es contratar sus plataformas de perforación, equipos relacionados y equipos de trabajo para perforar pozos de petróleo y gas. A partir del 9 de febrero de 2017, poseía o tenía participaciones parciales y operaba 56 unidades móviles de perforación mar adentro. A partir del 9 de febrero de 2017, su flota consistía en 30 flotadores, siete flotadores de ambientes duros, tres flotadores de aguas profundas, seis flotadores de aguas medianas y 10 unidades autoelevables. A partir del 9 de febrero de 2017, también se construirán cuatro buques de perforación de aguas ultraprofundas y cinco plataformas elevadas de alta especificación en construcción o por contrato. Sus operaciones de servicios de perforación por contrato se extienden por áreas de exploración y desarrollo de petróleo y gas en todo el mundo. La flota de perforación de la Compañía se puede caracterizar como flotadores, incluidos los buques de perforación y semisumergibles, y los autoelevadores.</v>
    <v>5800</v>
    <v>XNYS</v>
    <v>45637.873600751562</v>
    <v>New York Stock Exchange</v>
    <v>13843</v>
    <v>4.1399999999999997</v>
    <v>6.88</v>
    <v>3.93</v>
    <v>3.85</v>
    <v>USD</v>
    <v>Transocean Ltd</v>
    <v>Transocean Ltd</v>
    <v>4.0949999999999998</v>
    <v>Oil &amp; Gas Related Equipment and Services</v>
    <v>Turmstrasse 30, STEINHAUSEN, ZUG, 6312 CH</v>
    <v>RIG</v>
    <v>Acciones</v>
    <v>Transocean Ltd (XNYS:RIG)</v>
    <v>22221333</v>
    <v>19447317</v>
  </rv>
  <rv s="2">
    <v>13844</v>
  </rv>
  <rv s="0">
    <v>https://www.bing.com/financeapi/forcetrigger?t=a2218m&amp;q=XNAS%3aRIGL&amp;form=skydnc</v>
    <v>Learn more on Bing</v>
  </rv>
  <rv s="7">
    <v>es-ES</v>
    <v>a2218m</v>
    <v>268435456</v>
    <v>1</v>
    <v>Con tecnología de Refinitiv</v>
    <v>25</v>
    <v>26</v>
    <v>Rigel Pharms (XNAS:RIGL)</v>
    <v>3</v>
    <v>27</v>
    <v>Finance</v>
    <v>28</v>
    <v>XNAS</v>
    <v>17615040</v>
    <v>1996</v>
    <v>20.100000000000001</v>
    <v>1.2343999999999999</v>
    <v>-0.95</v>
    <v>-4.6205999999999997E-2</v>
    <v>345430934</v>
    <v>20.56</v>
    <v>Rigel Pharmaceuticals, Inc. is a biotechnology company. The Company is engaged in developing and providing novel therapies that significantly improve the lives of patients with hematologic disorders and cancer. It is focused on products that address signaling pathways that are critical to disease mechanisms. Its first product is TAVALISSE (fostamatinib disodium hexahydrate) tablets, the approved oral spleen tyrosine kinase inhibitor for the treatment of adult patients with chronic immune thrombocytopenia (ITP) who have had an insufficient response to a previous treatment. Its second product is REZLIDHIA (olutasidenib) capsules for the treatment of adult patients with relapsed or refractory (R/R) acute myeloid leukemia (AML) with a susceptible isocitrate dehydrogenase-1 (IDH1) mutation as detected by an FDA-approved test. Its GAVRETO (pralsetinib) product is a once daily, small molecule, oral, kinase inhibitor of wild type rearranged during transfection (RET) and oncogenic RET fusions.</v>
    <v>147</v>
    <v>XNAS</v>
    <v>45637.873552742967</v>
    <v>Nasdaq Stock Market</v>
    <v>13846</v>
    <v>20.89</v>
    <v>29.82</v>
    <v>19.28</v>
    <v>7.4843000000000002</v>
    <v>USD</v>
    <v>Rigel Pharms</v>
    <v>Rigel Pharms</v>
    <v>94.864599999999996</v>
    <v>19.61</v>
    <v>Pharmaceuticals</v>
    <v>611 GATEWAY BOULEVARD, SUITE 900, SOUTH SAN FRANCISCO, CA, 94080 US</v>
    <v>RIGL</v>
    <v>Acciones</v>
    <v>Rigel Pharms (XNAS:RIGL)</v>
    <v>193821</v>
    <v>307953</v>
  </rv>
  <rv s="2">
    <v>13847</v>
  </rv>
  <rv s="0">
    <v>https://www.bing.com/financeapi/forcetrigger?t=a221ec&amp;q=XNAS%3aRILY&amp;form=skydnc</v>
    <v>Learn more on Bing</v>
  </rv>
  <rv s="7">
    <v>es-ES</v>
    <v>a221ec</v>
    <v>268435456</v>
    <v>1</v>
    <v>Con tecnología de Refinitiv</v>
    <v>25</v>
    <v>26</v>
    <v>B Riley Fincl (XNAS:RILY)</v>
    <v>3</v>
    <v>27</v>
    <v>Finance</v>
    <v>28</v>
    <v>XNAS</v>
    <v>30295300</v>
    <v>2009</v>
    <v>5.14</v>
    <v>1.2465999999999999</v>
    <v>0.09</v>
    <v>1.7544000000000001E-2</v>
    <v>158141466</v>
    <v>5.13</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XNAS</v>
    <v>45637.873510497659</v>
    <v>Nasdaq Stock Market</v>
    <v>13849</v>
    <v>5.28</v>
    <v>40.090000000000003</v>
    <v>4.99</v>
    <v>4.07</v>
    <v>USD</v>
    <v>B Riley Fincl</v>
    <v>B Riley Fincl</v>
    <v>0</v>
    <v>5.22</v>
    <v>Investment Banking &amp; Investment Services</v>
    <v>11100 Santa Monica Blvd, Suite 800, LOS ANGELES, CA, 90025 US</v>
    <v>RILY</v>
    <v>Acciones</v>
    <v>B Riley Fincl (XNAS:RILY)</v>
    <v>419187</v>
    <v>910824</v>
  </rv>
  <rv s="2">
    <v>13850</v>
  </rv>
  <rv s="0">
    <v>https://www.bing.com/financeapi/forcetrigger?t=c4dopr&amp;q=XNAS%3aRILYG&amp;form=skydnc</v>
    <v>Learn more on Bing</v>
  </rv>
  <rv s="7">
    <v>es-ES</v>
    <v>c4dopr</v>
    <v>268435456</v>
    <v>1</v>
    <v>Con tecnología de Refinitiv</v>
    <v>25</v>
    <v>26</v>
    <v>B Riley Fincl (XNAS:RILYG)</v>
    <v>3</v>
    <v>27</v>
    <v>Finance</v>
    <v>28</v>
    <v>XNAS</v>
    <v>30295300</v>
    <v>2009</v>
    <v>12.88</v>
    <v>1.2465999999999999</v>
    <v>-0.1</v>
    <v>-7.8130000000000005E-3</v>
    <v>155414900</v>
    <v>12.8</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XNAS</v>
    <v>45637.87308515</v>
    <v>Nasdaq Stock Market</v>
    <v>13852</v>
    <v>13.01</v>
    <v>19.759899999999998</v>
    <v>12.7</v>
    <v>6.87</v>
    <v>USD</v>
    <v>B Riley Fincl</v>
    <v>B Riley Fincl</v>
    <v>0</v>
    <v>12.7</v>
    <v>Investment Banking &amp; Investment Services</v>
    <v>11100 Santa Monica Blvd, Suite 800, LOS ANGELES, CA, 90025 US</v>
    <v>RILYG</v>
    <v>Acciones</v>
    <v>B Riley Fincl (XNAS:RILYG)</v>
    <v>31358</v>
    <v>50521</v>
  </rv>
  <rv s="2">
    <v>13853</v>
  </rv>
  <rv s="0">
    <v>https://www.bing.com/financeapi/forcetrigger?t=c1g4r7&amp;q=XNAS%3aRILYK&amp;form=skydnc</v>
    <v>Learn more on Bing</v>
  </rv>
  <rv s="7">
    <v>es-ES</v>
    <v>c1g4r7</v>
    <v>268435456</v>
    <v>1</v>
    <v>Con tecnología de Refinitiv</v>
    <v>25</v>
    <v>26</v>
    <v>B Riley Fincl (XNAS:RILYK)</v>
    <v>3</v>
    <v>27</v>
    <v>Finance</v>
    <v>28</v>
    <v>XNAS</v>
    <v>30295300</v>
    <v>2009</v>
    <v>19.649999999999999</v>
    <v>1.2465999999999999</v>
    <v>0.02</v>
    <v>1.013E-3</v>
    <v>155414900</v>
    <v>19.75</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XNAS</v>
    <v>45637.868759316407</v>
    <v>Nasdaq Stock Market</v>
    <v>13855</v>
    <v>19.77</v>
    <v>22.4999</v>
    <v>19.649999999999999</v>
    <v>9</v>
    <v>USD</v>
    <v>B Riley Fincl</v>
    <v>B Riley Fincl</v>
    <v>0</v>
    <v>19.77</v>
    <v>Investment Banking &amp; Investment Services</v>
    <v>11100 Santa Monica Blvd, Suite 800, LOS ANGELES, CA, 90025 US</v>
    <v>RILYK</v>
    <v>Acciones</v>
    <v>B Riley Fincl (XNAS:RILYK)</v>
    <v>8594</v>
    <v>24669</v>
  </rv>
  <rv s="2">
    <v>13856</v>
  </rv>
  <rv s="0">
    <v>https://www.bing.com/financeapi/forcetrigger?t=bvqjr7&amp;q=XNAS%3aRILYL&amp;form=skydnc</v>
    <v>Learn more on Bing</v>
  </rv>
  <rv s="7">
    <v>es-ES</v>
    <v>bvqjr7</v>
    <v>268435456</v>
    <v>1</v>
    <v>Con tecnología de Refinitiv</v>
    <v>25</v>
    <v>26</v>
    <v>B Riley Fincl (XNAS:RILYL)</v>
    <v>3</v>
    <v>27</v>
    <v>Finance</v>
    <v>28</v>
    <v>XNAS</v>
    <v>30295300</v>
    <v>2009</v>
    <v>7.6</v>
    <v>1.2465999999999999</v>
    <v>-0.21</v>
    <v>-2.7237000000000001E-2</v>
    <v>155414900</v>
    <v>7.71</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XNAS</v>
    <v>45637.873125671096</v>
    <v>Nasdaq Stock Market</v>
    <v>13858</v>
    <v>7.9621000000000004</v>
    <v>23.15</v>
    <v>7.5</v>
    <v>4.1100000000000003</v>
    <v>USD</v>
    <v>B Riley Fincl</v>
    <v>B Riley Fincl</v>
    <v>0</v>
    <v>7.5</v>
    <v>Investment Banking &amp; Investment Services</v>
    <v>11100 Santa Monica Blvd, Suite 800, LOS ANGELES, CA, 90025 US</v>
    <v>RILYL</v>
    <v>Acciones</v>
    <v>B Riley Fincl (XNAS:RILYL)</v>
    <v>15469</v>
    <v>35974</v>
  </rv>
  <rv s="2">
    <v>13859</v>
  </rv>
  <rv s="0">
    <v>https://www.bing.com/financeapi/forcetrigger?t=btskhw&amp;q=XNAS%3aRILYM&amp;form=skydnc</v>
    <v>Learn more on Bing</v>
  </rv>
  <rv s="7">
    <v>es-ES</v>
    <v>btskhw</v>
    <v>268435456</v>
    <v>1</v>
    <v>Con tecnología de Refinitiv</v>
    <v>25</v>
    <v>26</v>
    <v>B Riley Fincl (XNAS:RILYM)</v>
    <v>3</v>
    <v>27</v>
    <v>Finance</v>
    <v>28</v>
    <v>XNAS</v>
    <v>30295300</v>
    <v>2009</v>
    <v>23.22</v>
    <v>1.2465999999999999</v>
    <v>7.0000000000000007E-2</v>
    <v>3.0159999999999996E-3</v>
    <v>155414900</v>
    <v>23.21</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XNAS</v>
    <v>45637.867722325784</v>
    <v>Nasdaq Stock Market</v>
    <v>13861</v>
    <v>23.349900000000002</v>
    <v>24.64</v>
    <v>23.22</v>
    <v>11.7</v>
    <v>USD</v>
    <v>B Riley Fincl</v>
    <v>B Riley Fincl</v>
    <v>0</v>
    <v>23.28</v>
    <v>Investment Banking &amp; Investment Services</v>
    <v>11100 Santa Monica Blvd, Suite 800, LOS ANGELES, CA, 90025 US</v>
    <v>RILYM</v>
    <v>Acciones</v>
    <v>B Riley Fincl (XNAS:RILYM)</v>
    <v>14185</v>
    <v>41503</v>
  </rv>
  <rv s="2">
    <v>13862</v>
  </rv>
  <rv s="0">
    <v>https://www.bing.com/financeapi/forcetrigger?t=brl9rw&amp;q=XNAS%3aRILYN&amp;form=skydnc</v>
    <v>Learn more on Bing</v>
  </rv>
  <rv s="7">
    <v>es-ES</v>
    <v>brl9rw</v>
    <v>268435456</v>
    <v>1</v>
    <v>Con tecnología de Refinitiv</v>
    <v>25</v>
    <v>26</v>
    <v>B Riley Fincl (XNAS:RILYN)</v>
    <v>3</v>
    <v>27</v>
    <v>Finance</v>
    <v>28</v>
    <v>XNAS</v>
    <v>30295300</v>
    <v>2009</v>
    <v>13.68</v>
    <v>1.2465999999999999</v>
    <v>-0.23</v>
    <v>-1.6861999999999999E-2</v>
    <v>155414900</v>
    <v>13.64</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XNAS</v>
    <v>45637.871396515628</v>
    <v>Nasdaq Stock Market</v>
    <v>13864</v>
    <v>13.68</v>
    <v>21.5</v>
    <v>13.3</v>
    <v>6.81</v>
    <v>USD</v>
    <v>B Riley Fincl</v>
    <v>B Riley Fincl</v>
    <v>0</v>
    <v>13.41</v>
    <v>Investment Banking &amp; Investment Services</v>
    <v>11100 Santa Monica Blvd, Suite 800, LOS ANGELES, CA, 90025 US</v>
    <v>RILYN</v>
    <v>Acciones</v>
    <v>B Riley Fincl (XNAS:RILYN)</v>
    <v>19934</v>
    <v>34645</v>
  </rv>
  <rv s="2">
    <v>13865</v>
  </rv>
  <rv s="0">
    <v>https://www.bing.com/financeapi/forcetrigger?t=bq14qh&amp;q=XNAS%3aRILYO&amp;form=skydnc</v>
    <v>Learn more on Bing</v>
  </rv>
  <rv s="33">
    <v>es-ES</v>
    <v>bq14qh</v>
    <v>268435456</v>
    <v>1</v>
    <v>1</v>
    <v>Con tecnología de Refinitiv</v>
    <v>102</v>
    <v>103</v>
    <v>B Riley Fincl (XNAS:RILYO)</v>
    <v>3</v>
    <v>104</v>
    <v>Finance</v>
    <v>55</v>
    <v>XNAS</v>
    <v>30295300</v>
    <v>2009</v>
    <v>25.13</v>
    <v>1.3460000000000001</v>
    <v>0</v>
    <v>-1.552E-4</v>
    <v>0</v>
    <v>-3.8999999999999998E-3</v>
    <v>808581700</v>
    <v>25.14</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XNAS</v>
    <v>45442.833336006253</v>
    <v>Nasdaq Stock Market</v>
    <v>13867</v>
    <v>25.135000000000002</v>
    <v>25.3</v>
    <v>25.13</v>
    <v>21.5</v>
    <v>USD</v>
    <v>B Riley Fincl</v>
    <v>B Riley Fincl</v>
    <v>0</v>
    <v>25.133900000000001</v>
    <v>25.13</v>
    <v>Investment Banking &amp; Investment Services</v>
    <v>11100 Santa Monica Blvd, Suite 800, LOS ANGELES, CA, 90025 US</v>
    <v>RILYO</v>
    <v>Acciones</v>
    <v>B Riley Fincl (XNAS:RILYO)</v>
    <v>1448</v>
    <v>6402</v>
  </rv>
  <rv s="2">
    <v>13868</v>
  </rv>
  <rv s="0">
    <v>https://www.bing.com/financeapi/forcetrigger?t=bscxc7&amp;q=XNAS%3aRILYP&amp;form=skydnc</v>
    <v>Learn more on Bing</v>
  </rv>
  <rv s="7">
    <v>es-ES</v>
    <v>bscxc7</v>
    <v>268435456</v>
    <v>1</v>
    <v>Con tecnología de Refinitiv</v>
    <v>25</v>
    <v>26</v>
    <v>B Riley Fincl (XNAS:RILYP)</v>
    <v>3</v>
    <v>27</v>
    <v>Finance</v>
    <v>28</v>
    <v>XNAS</v>
    <v>30295300</v>
    <v>2009</v>
    <v>7.06</v>
    <v>1.2465999999999999</v>
    <v>-0.14990000000000001</v>
    <v>-2.0819000000000001E-2</v>
    <v>155414900</v>
    <v>7.2</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XNAS</v>
    <v>45637.864405671091</v>
    <v>Nasdaq Stock Market</v>
    <v>13870</v>
    <v>7.07</v>
    <v>20.49</v>
    <v>7.01</v>
    <v>3.81</v>
    <v>USD</v>
    <v>B Riley Fincl</v>
    <v>B Riley Fincl</v>
    <v>0</v>
    <v>7.0500999999999996</v>
    <v>Investment Banking &amp; Investment Services</v>
    <v>11100 Santa Monica Blvd, Suite 800, LOS ANGELES, CA, 90025 US</v>
    <v>RILYP</v>
    <v>Acciones</v>
    <v>B Riley Fincl (XNAS:RILYP)</v>
    <v>4619</v>
    <v>15687</v>
  </rv>
  <rv s="2">
    <v>13871</v>
  </rv>
  <rv s="0">
    <v>https://www.bing.com/financeapi/forcetrigger?t=bxj9xm&amp;q=XNAS%3aRILYT&amp;form=skydnc</v>
    <v>Learn more on Bing</v>
  </rv>
  <rv s="7">
    <v>es-ES</v>
    <v>bxj9xm</v>
    <v>268435456</v>
    <v>1</v>
    <v>Con tecnología de Refinitiv</v>
    <v>25</v>
    <v>26</v>
    <v>B Riley Fincl (XNAS:RILYT)</v>
    <v>3</v>
    <v>27</v>
    <v>Finance</v>
    <v>28</v>
    <v>XNAS</v>
    <v>30295300</v>
    <v>2009</v>
    <v>10.66</v>
    <v>1.2465999999999999</v>
    <v>-0.41</v>
    <v>-3.7718000000000002E-2</v>
    <v>155414900</v>
    <v>10.87</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XNAS</v>
    <v>45637.870902060153</v>
    <v>Nasdaq Stock Market</v>
    <v>13873</v>
    <v>10.724500000000001</v>
    <v>19.3413</v>
    <v>10.439399999999999</v>
    <v>6.19</v>
    <v>USD</v>
    <v>B Riley Fincl</v>
    <v>B Riley Fincl</v>
    <v>0</v>
    <v>10.46</v>
    <v>Investment Banking &amp; Investment Services</v>
    <v>11100 Santa Monica Blvd, Suite 800, LOS ANGELES, CA, 90025 US</v>
    <v>RILYT</v>
    <v>Acciones</v>
    <v>B Riley Fincl (XNAS:RILYT)</v>
    <v>24867</v>
    <v>38592</v>
  </rv>
  <rv s="2">
    <v>13874</v>
  </rv>
  <rv s="0">
    <v>https://www.bing.com/financeapi/forcetrigger?t=c32mpr&amp;q=XNAS%3aRILYZ&amp;form=skydnc</v>
    <v>Learn more on Bing</v>
  </rv>
  <rv s="7">
    <v>es-ES</v>
    <v>c32mpr</v>
    <v>268435456</v>
    <v>1</v>
    <v>Con tecnología de Refinitiv</v>
    <v>25</v>
    <v>26</v>
    <v>B Riley Fincl (XNAS:RILYZ)</v>
    <v>3</v>
    <v>27</v>
    <v>Finance</v>
    <v>28</v>
    <v>XNAS</v>
    <v>30295300</v>
    <v>2009</v>
    <v>10.039999999999999</v>
    <v>1.2465999999999999</v>
    <v>-0.16</v>
    <v>-1.5842000000000002E-2</v>
    <v>155414900</v>
    <v>10.1</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XNAS</v>
    <v>45637.867898981247</v>
    <v>Nasdaq Stock Market</v>
    <v>13876</v>
    <v>10.1816</v>
    <v>17.690000000000001</v>
    <v>9.8701000000000008</v>
    <v>6.1604000000000001</v>
    <v>USD</v>
    <v>B Riley Fincl</v>
    <v>B Riley Fincl</v>
    <v>0</v>
    <v>9.94</v>
    <v>Investment Banking &amp; Investment Services</v>
    <v>11100 Santa Monica Blvd, Suite 800, LOS ANGELES, CA, 90025 US</v>
    <v>RILYZ</v>
    <v>Acciones</v>
    <v>B Riley Fincl (XNAS:RILYZ)</v>
    <v>33747</v>
    <v>70073</v>
  </rv>
  <rv s="2">
    <v>13877</v>
  </rv>
  <rv s="0">
    <v>https://www.bing.com/financeapi/forcetrigger?t=an33r7&amp;q=XSWX%3aRIO&amp;form=skydnc</v>
    <v>Learn more on Bing</v>
  </rv>
  <rv s="112">
    <v>es-ES</v>
    <v>an33r7</v>
    <v>268435456</v>
    <v>1</v>
    <v>Con tecnología de Refinitiv</v>
    <v>338</v>
    <v>339</v>
    <v>RIO TINTO LIMITED (XSWX:RIO)</v>
    <v>3</v>
    <v>340</v>
    <v>Finance</v>
    <v>337</v>
    <v>XSWX</v>
    <v>1624138000</v>
    <v>1959</v>
    <v>0.4793</v>
    <v>71.33</v>
    <v>BASF SE es una empresa química con sede en Alemania. La Compañía opera a través de seis segmentos, que incluyen productos químicos, materiales, soluciones industriales, tecnologías de superficie, nutrición y Cuidado y Soluciones Agrícolas. El segmento de Productos Químicos consiste en las Divisiones de Petroquímicos e Intermedios. El segmento de materiales consiste en materiales de alto rendimiento y divisiones de monómeros. El segmento de soluciones industriales consta de divisiones de dispersiones y pigmentos y productos químicos de rendimiento. El segmento de tecnologías de superficie consta de catalizadores y divisiones de recubrimientos. El segmento de Nutrición y Cuidado consiste en productos químicos y divisiones de Nutrición y Salud. El segmento de Soluciones Agrícolas consiste en la división de Soluciones Agrícolas, que se centra en el suministro de productos y semillas para la protección de cultivos.</v>
    <v>57174</v>
    <v>XSWX</v>
    <v>43640.204861111109</v>
    <v>SIX Swiss Exchange</v>
    <v>13879</v>
    <v>68.763000000000005</v>
    <v>68.763000000000005</v>
    <v>CHF</v>
    <v>RIO TINTO LIMITED</v>
    <v>RIO TINTO LIMITED</v>
    <v>11.6723</v>
    <v>Metals &amp; Mining</v>
    <v>Level 7, 360 Collins Street, MELBOURNE, VICTORIA, 3000 AU</v>
    <v>RIO</v>
    <v>Acciones</v>
    <v>RIO TINTO LIMITED (XSWX:RIO)</v>
    <v>876720</v>
  </rv>
  <rv s="2">
    <v>13880</v>
  </rv>
  <rv s="0">
    <v>https://www.bing.com/financeapi/forcetrigger?t=a221pr&amp;q=XNAS%3aRIOT&amp;form=skydnc</v>
    <v>Learn more on Bing</v>
  </rv>
  <rv s="7">
    <v>es-ES</v>
    <v>a221pr</v>
    <v>268435456</v>
    <v>1</v>
    <v>Con tecnología de Refinitiv</v>
    <v>25</v>
    <v>26</v>
    <v>Riot Platforms, Inc. (XNAS:RIOT)</v>
    <v>3</v>
    <v>27</v>
    <v>Finance</v>
    <v>28</v>
    <v>XNAS</v>
    <v>332325500</v>
    <v>2017</v>
    <v>11.3</v>
    <v>4.1932999999999998</v>
    <v>0.7</v>
    <v>6.3063000000000008E-2</v>
    <v>3921440900</v>
    <v>11.1</v>
    <v>RIOT BLOCKCHAIN, INC. es una empresa de minería de bitcoin integrada verticalmente, que se dedica a mejorar sus capacidades para extraer bitcoin. También proporciona infraestructura de minería para sus clientes de escala institucional para extraer bitcoins en sus instalaciones de minería de bitcoins en Rockdale, Texas (las instalaciones de Whinstone). Sus segmentos incluyen Bitcoin Mining (Minería), Data Center Hosting (Hosting), y Electrical Products and Engineering (Engineering). El segmento de Minería se enfoca en maximizar su capacidad para extraer bitcoin aumentando su tasa de hash (la cantidad de potencia informática que dedica a respaldar bitcoin blockchain) para aumentar sus posibilidades de verificar con éxito las transacciones que se registrarán en el libro mayor digital descentralizado que comprende bitcoin blockchain. El segmento de Hosting opera en sus instalaciones de Whinstone y se enfoca en proporcionar servicios de ubicación conjunta para empresas mineras de bitcoin a escala institucional. El segmento de Engineering incluye contratos de clientes para productos eléctricos personalizados.</v>
    <v>534</v>
    <v>XNAS</v>
    <v>45637.873588992967</v>
    <v>Nasdaq Stock Market</v>
    <v>13882</v>
    <v>12.16</v>
    <v>18.75</v>
    <v>11.210100000000001</v>
    <v>6.3550000000000004</v>
    <v>USD</v>
    <v>Riot Platforms, Inc.</v>
    <v>Riot Platforms, Inc.</v>
    <v>31.043700000000001</v>
    <v>11.8</v>
    <v>Financial Technology (Fintech) &amp; Infrastructure</v>
    <v>3855 AMBROSIA STREET, SUITE 301, CASTLE ROCK, CO, 80109 US</v>
    <v>RIOT</v>
    <v>Acciones</v>
    <v>Riot Platforms, Inc. (XNAS:RIOT)</v>
    <v>43375761</v>
    <v>36012130</v>
  </rv>
  <rv s="2">
    <v>13883</v>
  </rv>
  <rv s="0">
    <v>https://www.bing.com/financeapi/forcetrigger?t=a1yptc&amp;q=XNYS%3aNRZ&amp;form=skydnc</v>
    <v>Learn more on Bing</v>
  </rv>
  <rv s="7">
    <v>es-ES</v>
    <v>a1yptc</v>
    <v>268435456</v>
    <v>1</v>
    <v>Con tecnología de Refinitiv</v>
    <v>25</v>
    <v>26</v>
    <v>RITHM CAPITAL CORP. (XNYS:RITM)</v>
    <v>3</v>
    <v>27</v>
    <v>Finance</v>
    <v>28</v>
    <v>XNYS</v>
    <v>519732400</v>
    <v>2011</v>
    <v>11.17</v>
    <v>1.7890999999999999</v>
    <v>0.03</v>
    <v>2.6929999999999996E-3</v>
    <v>5805410908</v>
    <v>11.14</v>
    <v>Rithm Capital Corp. Es un gestor global de activos enfocado en bienes raíces, crédito y servicios financieros. Las inversiones de la Compañía en activos relacionados con bienes raíces incluyen su participación en capital en compañías operativas, incluyendo plataformas de originación y servicio mantenidas a través de subsidiarias de propiedad total, Newrez LLC (Newrez) y Genesis Capital LLC (Genesis), así como inversiones en alquiler unifamiliar (SFR), títulos, tasación y preservación y mantenimiento de propiedades. Sus segmentos incluyen Originación y Servicios, Cartera de Inversiones, Préstamos Hipotecarios por Cobrar, Gestión de Activos y Corporativos. La cartera de inversiones consiste en inversiones relacionadas con los derechos de servicio hipotecario (MSR), valores inmobiliarios, propiedades y préstamos hipotecarios residenciales, préstamos al consumo y ciertas inversiones auxiliares e inversiones de métodos de capital. Opera su negocio de gestión de activos principalmente a través de su subsidiaria de propiedad absoluta, Sculptor Capital Management, Inc. (Sculptor).</v>
    <v>6570</v>
    <v>XNYS</v>
    <v>45637.873155485941</v>
    <v>New York Stock Exchange</v>
    <v>13885</v>
    <v>11.205</v>
    <v>12.02</v>
    <v>11.08</v>
    <v>9.9700000000000006</v>
    <v>USD</v>
    <v>RITHM CAPITAL CORP.</v>
    <v>RITHM CAPITAL CORP.</v>
    <v>11.3424</v>
    <v>11.17</v>
    <v>Residential &amp; Commercial REIT</v>
    <v>799 BROADWAY, NEW YORK, NY, 10003 US</v>
    <v>RITM</v>
    <v>Acciones</v>
    <v>RITHM CAPITAL CORP. (XNYS:RITM)</v>
    <v>2596298</v>
    <v>3408217</v>
  </rv>
  <rv s="2">
    <v>13886</v>
  </rv>
  <rv s="0">
    <v>https://www.bing.com/financeapi/forcetrigger?t=a221vh&amp;q=XNYS%3aRIV&amp;form=skydnc</v>
    <v>Learn more on Bing</v>
  </rv>
  <rv s="24">
    <v>es-ES</v>
    <v>a221vh</v>
    <v>268435456</v>
    <v>1</v>
    <v>Con tecnología de Refinitiv</v>
    <v>73</v>
    <v>74</v>
    <v>RiverNorth Opportunities (XNYS:RIV)</v>
    <v>14</v>
    <v>75</v>
    <v>Finance</v>
    <v>76</v>
    <v>XNYS</v>
    <v>12.56</v>
    <v>-0.06</v>
    <v>-4.7619999999999997E-3</v>
    <v>267205236.15000001</v>
    <v>12.6</v>
    <v>45637.873114073438</v>
    <v>2.12E-2</v>
    <v>New York Stock Exchange</v>
    <v>13888</v>
    <v>12.6</v>
    <v>12.96</v>
    <v>12.41</v>
    <v>10.8</v>
    <v>USD</v>
    <v>RiverNorth Opportunities</v>
    <v>12.54</v>
    <v>RIV</v>
    <v>ETF</v>
    <v>RiverNorth Opportunities (XNYS:RIV)</v>
    <v>63488</v>
    <v>71455</v>
  </rv>
  <rv s="2">
    <v>13889</v>
  </rv>
  <rv s="0">
    <v>https://www.bing.com/financeapi/forcetrigger?t=c3orf2&amp;q=XNAS%3aRIVN&amp;form=skydnc</v>
    <v>Learn more on Bing</v>
  </rv>
  <rv s="7">
    <v>es-ES</v>
    <v>c3orf2</v>
    <v>268435456</v>
    <v>1</v>
    <v>Con tecnología de Refinitiv</v>
    <v>25</v>
    <v>26</v>
    <v>RIVIAN AUTOMOTIVE, INC. (XNAS:RIVN)</v>
    <v>3</v>
    <v>27</v>
    <v>Finance</v>
    <v>28</v>
    <v>XNAS</v>
    <v>1020670000</v>
    <v>2015</v>
    <v>14.2</v>
    <v>2.1539999999999999</v>
    <v>-0.28499999999999998</v>
    <v>-2.027E-2</v>
    <v>14350630000</v>
    <v>14.06</v>
    <v>RIVIAN AUTOMOTIVE, INC. es un fabricante de vehículos eléctricos (VE). La Compañía se dedica al diseño, desarrollo y fabricación de vehículos eléctricos y accesorios. Vende vehículos directamente a clientes en los mercados de consumo y comercial. La Compañía lanzó su plataforma R1, una camioneta de dos filas de asientos para cinco pasajeros. Los sistemas tecnológicos de la R1 incluyen la electrónica del vehículo, la batería, la propulsión eléctrica, el chasis, Driver+, su sistema avanzado de asistencia al conductor (ADAS), y la gestión de la experiencia digital del usuario. También ha desarrollado una cartera de accesorios para el vehículo, como alfombrillas para todo tipo de clima, cocina de campamento, altavoz de campamento, tienda de campaña para tres personas en el techo, cargador de pared Rivian para el hogar y bacas. Los servicios de la Compañía incluyen financiación digital, seguros basados en la telemática, servicios proactivos de afiliación de vehículos y software, soluciones de carga y un programa de reventa de vehículos basado en datos. También ofrece FleetOS, una plataforma de suscripción para la gestión centralizada de flotas.</v>
    <v>16790</v>
    <v>XNAS</v>
    <v>45637.873590902345</v>
    <v>Nasdaq Stock Market</v>
    <v>13891</v>
    <v>14.33</v>
    <v>24.614999999999998</v>
    <v>13.23</v>
    <v>8.26</v>
    <v>USD</v>
    <v>RIVIAN AUTOMOTIVE, INC.</v>
    <v>RIVIAN AUTOMOTIVE, INC.</v>
    <v>0</v>
    <v>13.775</v>
    <v>Automobiles &amp; Auto Parts</v>
    <v>14600 Myford Road, IRVINE, CA, 92618 US</v>
    <v>RIVN</v>
    <v>Acciones</v>
    <v>RIVIAN AUTOMOTIVE, INC. (XNAS:RIVN)</v>
    <v>34984660</v>
    <v>51250867</v>
  </rv>
  <rv s="2">
    <v>13892</v>
  </rv>
  <rv s="0">
    <v>https://www.bing.com/financeapi/forcetrigger?t=a22227&amp;q=XNYS%3aRJF&amp;form=skydnc</v>
    <v>Learn more on Bing</v>
  </rv>
  <rv s="7">
    <v>es-ES</v>
    <v>a22227</v>
    <v>268435456</v>
    <v>1</v>
    <v>Con tecnología de Refinitiv</v>
    <v>25</v>
    <v>26</v>
    <v>RAYMOND JAMES FINANCIAL, INC. (XNYS:RJF)</v>
    <v>3</v>
    <v>27</v>
    <v>Finance</v>
    <v>28</v>
    <v>XNYS</v>
    <v>204044800</v>
    <v>1974</v>
    <v>162.56</v>
    <v>1.0257000000000001</v>
    <v>0.7</v>
    <v>4.3499999999999997E-3</v>
    <v>32975680128</v>
    <v>160.91</v>
    <v>Raymond James Financial, Inc. es una compañía de servicios financieros diversificados. La Compañía ofrece diversas actividades de servicios financieros, incluidos los servicios de gestión de inversiones; fusiones y adquisiciones y servicios de asesoramiento; suscripción; negociación y corretaje de valores accionarios y de deuda, y otros. La Compañía opera a través de cinco segmentos: Grupo de Clientes Privados (PCG), Mercados de Capitales, Gestión de Activos, Bancario y Otros. El segmento PCG brinda servicios de planificación financiera, asesoría de inversiones y transacciones de valores. Su segmento de Mercados de Capital realiza banca de inversión, ventas institucionales, comercio de valores, investigación de acciones y la sindicación y administración de inversiones en fondos de vivienda de interés social. Su segmento de Gestión de Activos proporciona gestión de activos, gestión de carteras y servicios administrativos relacionados a clientes minoristas e institucionales. Su segmento Bancario ofrece varios tipos de préstamos, incluidos préstamos corporativos, préstamos hipotecarios residenciales y préstamos exentos de impuestos.</v>
    <v>19000</v>
    <v>XNYS</v>
    <v>45637.873226515629</v>
    <v>New York Stock Exchange</v>
    <v>13894</v>
    <v>162.80000000000001</v>
    <v>171.38</v>
    <v>161.13999999999999</v>
    <v>104.235</v>
    <v>USD</v>
    <v>RAYMOND JAMES FINANCIAL, INC.</v>
    <v>RAYMOND JAMES FINANCIAL, INC.</v>
    <v>16.583600000000001</v>
    <v>161.61000000000001</v>
    <v>Investment Banking &amp; Investment Services</v>
    <v>880 Carillon Pkwy, ST PETERSBURG, FL, 33716 US</v>
    <v>RJF</v>
    <v>Acciones</v>
    <v>RAYMOND JAMES FINANCIAL, INC. (XNYS:RJF)</v>
    <v>549818</v>
    <v>1131010</v>
  </rv>
  <rv s="2">
    <v>13895</v>
  </rv>
  <rv s="0">
    <v>https://www.bing.com/financeapi/forcetrigger?t=a222dm&amp;q=XNAS%3aRKDA&amp;form=skydnc</v>
    <v>Learn more on Bing</v>
  </rv>
  <rv s="7">
    <v>es-ES</v>
    <v>a222dm</v>
    <v>268435456</v>
    <v>1</v>
    <v>Con tecnología de Refinitiv</v>
    <v>25</v>
    <v>26</v>
    <v>Arcadia (XNAS:RKDA)</v>
    <v>3</v>
    <v>27</v>
    <v>Finance</v>
    <v>28</v>
    <v>XNAS</v>
    <v>1364940</v>
    <v>2015</v>
    <v>6.06</v>
    <v>1.1017999999999999</v>
    <v>-0.51849999999999996</v>
    <v>-8.1015999999999991E-2</v>
    <v>8735620</v>
    <v>6.4</v>
    <v>Arcadia Biosciences, Inc. is a producer and marketer of plant-based health and wellness products. The Company’s product portfolio includes Zola Coconut Water (Zola). Zola is a natural, 100% coconut water. Zola is a non-genetically modified organisms (Non-GMO) project verified and only contains 60 calories per serving. It offers Zola in different varieties, such as Original, Slightly Sweetened; Original with Pulp, Slightly Sweetened; Espresso, Slightly Sweetened; Pineapple; Lime; and others. The recipe with Zola includes smoothies, desserts, cocktails and mocktails, and bowls.</v>
    <v>21</v>
    <v>XNAS</v>
    <v>45637.872922592185</v>
    <v>Nasdaq Stock Market</v>
    <v>13897</v>
    <v>6.37</v>
    <v>10.309900000000001</v>
    <v>5.5105000000000004</v>
    <v>1.8512</v>
    <v>USD</v>
    <v>Arcadia</v>
    <v>Arcadia</v>
    <v>0</v>
    <v>5.8815</v>
    <v>Food &amp; Tobacco</v>
    <v>202 Cousteau Place, Suite 105, DAVIS, CA, 95618-7761 US</v>
    <v>RKDA</v>
    <v>Acciones</v>
    <v>Arcadia (XNAS:RKDA)</v>
    <v>125248</v>
    <v>2946624</v>
  </rv>
  <rv s="2">
    <v>13898</v>
  </rv>
  <rv s="0">
    <v>https://www.bing.com/financeapi/forcetrigger?t=bwtkp2&amp;q=XNAS%3aRKLB&amp;form=skydnc</v>
    <v>Learn more on Bing</v>
  </rv>
  <rv s="7">
    <v>es-ES</v>
    <v>bwtkp2</v>
    <v>268435456</v>
    <v>1</v>
    <v>Con tecnología de Refinitiv</v>
    <v>25</v>
    <v>26</v>
    <v>Rocket Lab USA (XNAS:RKLB)</v>
    <v>3</v>
    <v>27</v>
    <v>Finance</v>
    <v>28</v>
    <v>XNAS</v>
    <v>499701000</v>
    <v>2021</v>
    <v>22.9</v>
    <v>1.9838</v>
    <v>0.53</v>
    <v>2.3195E-2</v>
    <v>11683009380</v>
    <v>22.85</v>
    <v>Rocket Lab USA, Inc. is an end-to-end space company. The Company designs and manufactures small and medium-class rockets, spacecraft and spacecraft components and related software and services to support the space economy. The Company delivers reliable launch services, spacecraft design services, spacecraft components, spacecraft manufacturing and other spacecraft and on-orbit management solutions that make it easier to access space. The Company's Launch Services segment provides launch and launch related services to customers on a dedicated mission or ride share basis. Its Space Systems segment comprises spacecraft engineering and design services, spacecraft components, spacecraft manufacturing and on-orbit mission operations. Its space systems solutions are the building blocks for spacecraft, which include composite structures, reaction wheels, star trackers, solar solutions, radios, separation systems, command and control spacecraft software and power solutions.</v>
    <v>1650</v>
    <v>XNAS</v>
    <v>45637.873284178124</v>
    <v>Nasdaq Stock Market</v>
    <v>13900</v>
    <v>23.984999999999999</v>
    <v>28.1</v>
    <v>21.93</v>
    <v>3.47</v>
    <v>USD</v>
    <v>Rocket Lab USA</v>
    <v>Rocket Lab USA</v>
    <v>0</v>
    <v>23.38</v>
    <v>Aerospace &amp; Defense</v>
    <v>3881 Mcgowen Street, LONG BEACH, CA, 90808 US</v>
    <v>RKLB</v>
    <v>Acciones</v>
    <v>Rocket Lab USA (XNAS:RKLB)</v>
    <v>13147458</v>
    <v>30270820</v>
  </rv>
  <rv s="2">
    <v>13901</v>
  </rv>
  <rv s="0">
    <v>https://www.bing.com/financeapi/forcetrigger?t=bvana2&amp;q=XNYS%3aRKT&amp;form=skydnc</v>
    <v>Learn more on Bing</v>
  </rv>
  <rv s="8">
    <v>es-ES</v>
    <v>bvana2</v>
    <v>268435456</v>
    <v>1</v>
    <v>Con tecnología de Refinitiv</v>
    <v>29</v>
    <v>30</v>
    <v>ROCKET COMPANIES, INC. (XNYS:RKT)</v>
    <v>3</v>
    <v>31</v>
    <v>Finance</v>
    <v>28</v>
    <v>XNYS</v>
    <v>1994715000</v>
    <v>2020</v>
    <v>12.71</v>
    <v>2.3879999999999999</v>
    <v>0.23</v>
    <v>1.8283000000000001E-2</v>
    <v>25552299150</v>
    <v>12.58</v>
    <v>ROCKET COMPANIES, INC. es una empresa de tecnología financiera que consiste en negocios inmobiliarios, hipotecarios y de servicios financieros impulsados por la tecnología. La Compañía ofrece Rocket Platform. Sus segmentos incluyen Direct to Consumer y Partner Network. Su segmento Direct to Consumer consiste en marketing de rendimiento y compromiso directo a través de su aplicación Rocket Mortgage (App). Su segmento Partner Network incluye asociaciones con organizaciones centradas en el consumidor, corredores y profesionales hipotecarios que aprovechan su plataforma y escala para ofrecer soluciones hipotecarias a sus clientes. Las marcas de tecnología de consumo y finanzas personales de la empresa incluyen Rocket Mortgage, Rocket Homes, Amrock, Rocket Auto, Rocket Loans, Truebill, Lendesk, Edison Financial, Core Digital Media, Rocket Central y Rock Connections. Rocket Mortgage ofrece soluciones digitales que utilizan recuperación de datos automatizada y tecnología de suscripción avanzada para ofrecer soluciones personalizadas a los clientes.</v>
    <v>14700</v>
    <v>XNYS</v>
    <v>45637.873591133597</v>
    <v>New York Stock Exchange</v>
    <v>13903</v>
    <v>12.87</v>
    <v>21.38</v>
    <v>12.432700000000001</v>
    <v>10.35</v>
    <v>USD</v>
    <v>ROCKET COMPANIES, INC.</v>
    <v>ROCKET COMPANIES, INC.</v>
    <v>12.81</v>
    <v>Financial Technology (Fintech) &amp; Infrastructure</v>
    <v>1050 Woodward Avenue, DETROIT, MI, 48226 US</v>
    <v>RKT</v>
    <v>Acciones</v>
    <v>ROCKET COMPANIES, INC. (XNYS:RKT)</v>
    <v>2299143</v>
    <v>3667447</v>
  </rv>
  <rv s="2">
    <v>13904</v>
  </rv>
  <rv s="0">
    <v>https://www.bing.com/financeapi/forcetrigger?t=a222gh&amp;q=XNYS%3aRL&amp;form=skydnc</v>
    <v>Learn more on Bing</v>
  </rv>
  <rv s="7">
    <v>es-ES</v>
    <v>a222gh</v>
    <v>268435456</v>
    <v>1</v>
    <v>Con tecnología de Refinitiv</v>
    <v>25</v>
    <v>26</v>
    <v>RALPH LAUREN CORPORATION (XNYS:RL)</v>
    <v>3</v>
    <v>27</v>
    <v>Finance</v>
    <v>28</v>
    <v>XNYS</v>
    <v>62098340</v>
    <v>1997</v>
    <v>228.05</v>
    <v>1.5139</v>
    <v>-0.26</v>
    <v>-1.1429999999999999E-3</v>
    <v>14108121864</v>
    <v>227.45</v>
    <v>Ralph Lauren Corporation se dedica al diseño, marketing y distribución de productos de moda, incluyendo vestimenta, accesorios, artículos para el hogar y otro categoría de productos. La Compaña opera a través de tres segmentos: Venta al por Mayor, Venta al por Menor y Licencias. La Venta al por Mayor consiste en la venta realizadas a través de almacenes y tiendas especializadas alrededor del mundo. La Venta al por Menor consiste en ventas realizadas directamente a sus consumidores a través de su canal de venta, el cual incluye tiendas minoristas de la Compañía, concesiones a tiendas dentro de tiendas y operaciones de comercio electrónico alrededor del mundo. El negocio de las Licencias consiste en acuerdos de regalías, según los cuales la Compañía otorga licencias a terceros durante específicos periodos con el derecho a operar en tiendas y/o usar varias marcas comerciales en conexión con la producción y la venta de productos designados como ciertas prendas, gafas, perfumes y artículos para el hogar.</v>
    <v>14800</v>
    <v>XNYS</v>
    <v>45637.873101596873</v>
    <v>New York Stock Exchange</v>
    <v>13906</v>
    <v>230</v>
    <v>237.16</v>
    <v>224.82400000000001</v>
    <v>132.13</v>
    <v>USD</v>
    <v>RALPH LAUREN CORPORATION</v>
    <v>RALPH LAUREN CORPORATION</v>
    <v>21.667300000000001</v>
    <v>227.19</v>
    <v>Textiles &amp; Apparel</v>
    <v>650 Madison Ave, NEW YORK, NY, 10022 US</v>
    <v>RL</v>
    <v>Acciones</v>
    <v>RALPH LAUREN CORPORATION (XNYS:RL)</v>
    <v>491457</v>
    <v>762403</v>
  </rv>
  <rv s="2">
    <v>13907</v>
  </rv>
  <rv s="0">
    <v>https://www.bing.com/financeapi/forcetrigger?t=buzgur&amp;q=XNAS%3aRLAY&amp;form=skydnc</v>
    <v>Learn more on Bing</v>
  </rv>
  <rv s="7">
    <v>es-ES</v>
    <v>buzgur</v>
    <v>268435456</v>
    <v>1</v>
    <v>Con tecnología de Refinitiv</v>
    <v>25</v>
    <v>26</v>
    <v>Relay Therapeuti (XNAS:RLAY)</v>
    <v>3</v>
    <v>27</v>
    <v>Finance</v>
    <v>28</v>
    <v>XNAS</v>
    <v>167383000</v>
    <v>2015</v>
    <v>4.9000000000000004</v>
    <v>1.5923</v>
    <v>0.54</v>
    <v>0.121896</v>
    <v>831893510</v>
    <v>4.43</v>
    <v>Relay Therapeutics Inc. is a clinical-stage precision medicine company. The Company is focused on enhancing small molecule therapeutic discovery in targeted oncology and genetic disease indications. The Company’s Dynamo platform integrates an array of computational and experimental approaches designed to drug protein targets that have previously been intractable or inadequately addressed. The Company’s lead product candidates, such as RLY-2608, Lirafugratinib (RLY-4008), and Migoprotafib (GDC-1971). RLY-2608 is an allosteric, pan-mutant and isoform-selective phosphoinostide 3 kinase alphas (PI3Kα), inhibitor. RLY-4008, is a potent, selective, and oral small molecule inhibitor of FGFR2, a receptor tyrosine kinase that is frequently altered in certain cancers. GDC-1971 is an inhibitor of Src homology region 2 domain-containing phosphatase-2 (SHP2), as a monotherapy in patients with advanced or metastatic solid tumors.</v>
    <v>294</v>
    <v>XNAS</v>
    <v>45637.87361677031</v>
    <v>Nasdaq Stock Market</v>
    <v>13909</v>
    <v>5.05</v>
    <v>12.14</v>
    <v>4.5</v>
    <v>4.25</v>
    <v>USD</v>
    <v>Relay Therapeuti</v>
    <v>Relay Therapeuti</v>
    <v>0</v>
    <v>4.97</v>
    <v>Biotechnology &amp; Medical Research</v>
    <v>399 Binney Street, 2Nd Floor, CAMBRIDGE, MA, 02139 US</v>
    <v>RLAY</v>
    <v>Acciones</v>
    <v>Relay Therapeuti (XNAS:RLAY)</v>
    <v>8440909</v>
    <v>1973633</v>
  </rv>
  <rv s="2">
    <v>13910</v>
  </rv>
  <rv s="0">
    <v>https://www.bing.com/financeapi/forcetrigger?t=a222jc&amp;q=XNYS%3aRLGT&amp;form=skydnc</v>
    <v>Learn more on Bing</v>
  </rv>
  <rv s="7">
    <v>es-ES</v>
    <v>a222jc</v>
    <v>268435456</v>
    <v>1</v>
    <v>Con tecnología de Refinitiv</v>
    <v>25</v>
    <v>26</v>
    <v>Radiant (XNYS:RLGT)</v>
    <v>3</v>
    <v>27</v>
    <v>Finance</v>
    <v>28</v>
    <v>XNYS</v>
    <v>46844050</v>
    <v>2005</v>
    <v>7.2</v>
    <v>0.86380000000000001</v>
    <v>0.02</v>
    <v>2.8210000000000002E-3</v>
    <v>333061195</v>
    <v>7.09</v>
    <v>Radiant Logistics, Inc. is a third-party logistics company providing technology-enabled global transportation and value-added logistics services in the United States and Canada. It provides domestic and international freight forwarding along with truck and rail brokerage services to a diversified account base, including manufacturers, distributors and retailers that have agent-owned offices throughout North America and other markets. Its value-added logistics services include warehouse and distribution, customs brokerage, order fulfillment, inventory management, and technology services. Its primary business operations involve arranging the shipment of materials, products, equipment and other goods. It serves industries, such as consumer goods, food and beverage, electronics and high-tech, aviation and automotive, military and government, marine, brand management, manufacturing, retail and others. It also serves companies in the exploration, drilling and production of oil and gas.</v>
    <v>909</v>
    <v>XNYS</v>
    <v>45637.873571157033</v>
    <v>New York Stock Exchange</v>
    <v>13912</v>
    <v>7.2350000000000003</v>
    <v>7.78</v>
    <v>7.07</v>
    <v>4.83</v>
    <v>USD</v>
    <v>Radiant</v>
    <v>Radiant</v>
    <v>41.71</v>
    <v>7.11</v>
    <v>Freight &amp; Logistics Services</v>
    <v>700 S Renton Village Place, Seventh Floor, RENTON, WA, 98057 US</v>
    <v>RLGT</v>
    <v>Acciones</v>
    <v>Radiant (XNYS:RLGT)</v>
    <v>54667</v>
    <v>103947</v>
  </rv>
  <rv s="2">
    <v>13913</v>
  </rv>
  <rv s="0">
    <v>https://www.bing.com/financeapi/forcetrigger?t=a222ur&amp;q=XNYS%3aRLI&amp;form=skydnc</v>
    <v>Learn more on Bing</v>
  </rv>
  <rv s="7">
    <v>es-ES</v>
    <v>a222ur</v>
    <v>268435456</v>
    <v>1</v>
    <v>Con tecnología de Refinitiv</v>
    <v>25</v>
    <v>26</v>
    <v>RLI (XNYS:RLI)</v>
    <v>3</v>
    <v>27</v>
    <v>Finance</v>
    <v>28</v>
    <v>XNYS</v>
    <v>45821470</v>
    <v>2017</v>
    <v>166.88499999999999</v>
    <v>0.46210000000000001</v>
    <v>3.29</v>
    <v>1.9854E-2</v>
    <v>7743828430</v>
    <v>165.71</v>
    <v>RLI Corp. is a specialty insurer serving niche property, casualty, and surety markets. The Company provides underwriting expertise and service to commercial and personal line customers nationwide. The Company’s segment includes Casualty, Property and Surety. The casualty portion of its business consists largely of commercial excess, personal umbrella, general liability, transportation, and management liability coverages, as well as package business and other specialty coverages, such as professional liability and worker’s compensation for office-based professionals. Its Property segment is comprised primarily of commercial fire, hurricane, earthquake, difference in conditions and marine coverages. Its Surety segment specializes in writing small to medium-sized contract surety coverages, including payment and performance bonds. Its products are offered through its insurance subsidiaries, RLI Insurance Company, Mt. Hawley Insurance Company and Contractors Bonding and Insurance Company.</v>
    <v>1099</v>
    <v>XNYS</v>
    <v>45637.873565937502</v>
    <v>New York Stock Exchange</v>
    <v>13915</v>
    <v>169.09</v>
    <v>178.24440000000001</v>
    <v>165.81</v>
    <v>122.97880000000001</v>
    <v>USD</v>
    <v>RLI</v>
    <v>RLI</v>
    <v>18.234100000000002</v>
    <v>169</v>
    <v>Insurance</v>
    <v>9025 N. Lindbergh Drive, PEORIA, IL, 61615-1499 US</v>
    <v>RLI</v>
    <v>Acciones</v>
    <v>RLI (XNYS:RLI)</v>
    <v>118407</v>
    <v>159089</v>
  </rv>
  <rv s="2">
    <v>13916</v>
  </rv>
  <rv s="0">
    <v>https://www.bing.com/financeapi/forcetrigger?t=a222xm&amp;q=XNYS%3aRLJ&amp;form=skydnc</v>
    <v>Learn more on Bing</v>
  </rv>
  <rv s="7">
    <v>es-ES</v>
    <v>a222xm</v>
    <v>268435456</v>
    <v>1</v>
    <v>Con tecnología de Refinitiv</v>
    <v>25</v>
    <v>26</v>
    <v>RLJ Lodg Trst (XNYS:RLJ)</v>
    <v>3</v>
    <v>27</v>
    <v>Finance</v>
    <v>28</v>
    <v>XNYS</v>
    <v>153307900</v>
    <v>2011</v>
    <v>10.6</v>
    <v>1.7149000000000001</v>
    <v>-4.4999999999999998E-2</v>
    <v>-4.2490000000000002E-3</v>
    <v>1616631805</v>
    <v>10.59</v>
    <v xml:space="preserve">RLJ Lodging Trust is a self-advised and self-administered real estate investment trust that owns primarily premium-branded, rooms-oriented, focused-service and compact full-service hotels. It owns premium-branded, rooms-oriented, focused-service and compact full-service hotels in markets. The Company owns approximately 98 hotel properties with approximately 21,610 rooms, located in 23 states and the District of Columbia. Its brand affiliations consist of Marriott, which includes Courtyard, Residence Inn, Marriott, Fairfield Inn &amp; Suites, Renaissance, SpringHill Suites, AC Hotel, Moxy and Tribute Portfolio; Hilton, which includes Embassy Suites, Hilton Garden Inn, DoubleTree/DoubleTree Suites by Hilton, Curio Collection, Homewood Suites, Hilton and Tapestry Collection; Hyatt, which includes Hyatt House, Hyatt Place and Hyatt Centric, and Wyndham. The Company's hotel properties include Embassy Suites Milpitas Silicon Valley, Hyatt House San Ramon and Moxy Denver Cherry Creek. </v>
    <v>79</v>
    <v>XNYS</v>
    <v>45637.873605439061</v>
    <v>New York Stock Exchange</v>
    <v>13918</v>
    <v>10.64</v>
    <v>12.39</v>
    <v>10.494999999999999</v>
    <v>8.7449999999999992</v>
    <v>USD</v>
    <v>RLJ Lodg Trst</v>
    <v>RLJ Lodg Trst</v>
    <v>35.727499999999999</v>
    <v>10.545</v>
    <v>Residential &amp; Commercial REIT</v>
    <v>7373 WISCONSIN AVE, SUITE 1500, BETHESDA, MD, 20814 US</v>
    <v>RLJ</v>
    <v>Acciones</v>
    <v>RLJ Lodg Trst (XNYS:RLJ)</v>
    <v>664279</v>
    <v>1881193</v>
  </rv>
  <rv s="2">
    <v>13919</v>
  </rv>
  <rv s="0">
    <v>https://www.bing.com/financeapi/forcetrigger?t=a2u7lh&amp;q=XNAS%3aRLMD&amp;form=skydnc</v>
    <v>Learn more on Bing</v>
  </rv>
  <rv s="7">
    <v>es-ES</v>
    <v>a2u7lh</v>
    <v>268435456</v>
    <v>1</v>
    <v>Con tecnología de Refinitiv</v>
    <v>25</v>
    <v>26</v>
    <v>Relmada (XNAS:RLMD)</v>
    <v>3</v>
    <v>27</v>
    <v>Finance</v>
    <v>28</v>
    <v>XNAS</v>
    <v>30174200</v>
    <v>2012</v>
    <v>0.45500000000000002</v>
    <v>0.37559999999999999</v>
    <v>-4.9799999999999997E-2</v>
    <v>-0.10600300000000001</v>
    <v>12673164</v>
    <v>0.4698</v>
    <v>Relmada Therapeutics, Inc. is a clinical-stage biotechnology company addressing diseases of the central nervous system (CNS), with a focus on major depressive disorder (MDD). The Company is focused on the development of esmethadone (d-methadone, dextromethadone, REL-1017), an N-methyl-D-aspartate (NMDA) receptor antagonist. Esmethadone, an isomer of methadone, is a new chemical entity (NCE) that potentially addresses areas of high unmet medical need in the treatment of central nervous system (CNS) diseases and other disorders. The Company’s lead program, REL-1017, is a NCE and novel NMDA receptor (NMDAR) channel blocker that preferentially targets hyperactive channels while maintaining physiological glutamatergic neurotransmission. REL-1017 is in late-stage development as an adjunctive treatment for MDD in adults. Its esmethadone, is being developed as a rapidly acting, oral agent for the treatment of depression and other potential indications.</v>
    <v>20</v>
    <v>XNAS</v>
    <v>45637.873262441404</v>
    <v>Nasdaq Stock Market</v>
    <v>13921</v>
    <v>0.45500000000000002</v>
    <v>7.2225000000000001</v>
    <v>0.41699999999999998</v>
    <v>0.41699999999999998</v>
    <v>USD</v>
    <v>Relmada</v>
    <v>Relmada</v>
    <v>0</v>
    <v>0.42</v>
    <v>Biotechnology &amp; Medical Research</v>
    <v>2222 Ponce De Leon Blvd. 3Rd Floor, CORAL GABLES, FL, 33134 US</v>
    <v>RLMD</v>
    <v>Acciones</v>
    <v>Relmada (XNAS:RLMD)</v>
    <v>1452899</v>
    <v>1416983</v>
  </rv>
  <rv s="2">
    <v>13922</v>
  </rv>
  <rv s="0">
    <v>https://www.bing.com/financeapi/forcetrigger?t=c53u7w&amp;q=XNYS%3aRLTY&amp;form=skydnc</v>
    <v>Learn more on Bing</v>
  </rv>
  <rv s="10">
    <v>es-ES</v>
    <v>c53u7w</v>
    <v>268435456</v>
    <v>1</v>
    <v>Con tecnología de Refinitiv</v>
    <v>35</v>
    <v>36</v>
    <v>Cohen &amp; Steers (XNYS:RLTY)</v>
    <v>3</v>
    <v>37</v>
    <v>Finance</v>
    <v>28</v>
    <v>XNYS</v>
    <v>16722410</v>
    <v>2021</v>
    <v>15.81</v>
    <v>-5.0099999999999999E-2</v>
    <v>-3.1549999999999998E-3</v>
    <v>264714078</v>
    <v>15.88</v>
    <v>Cohen &amp; Steers Real Estate Opportunities and Income Fund (the Fund) is a non-diversified, closed-end management investment company. The Fund’s primary investment objective is high current income. The Fund’s secondary investment objective is capital appreciation. The Fund invests at least 80% of its managed assets in real estate-related investments and preferred and other income securities. The Fund’s real estate-related investments may include common stocks, rights, or warrants to purchase common stocks, securities convertible into common stocks. The Fund may not invest more than 25% of its managed assets in securities of issuers in any one industry, except for securities of real estate companies. Cohen &amp; Steers Capital Management, Inc. serves as the investment manager of the Fund.</v>
    <v>XNYS</v>
    <v>45637.87338098359</v>
    <v>New York Stock Exchange</v>
    <v>13924</v>
    <v>15.99</v>
    <v>17.77</v>
    <v>15.69</v>
    <v>12.98</v>
    <v>USD</v>
    <v>Cohen &amp; Steers</v>
    <v>Cohen &amp; Steers</v>
    <v>15.211</v>
    <v>15.8299</v>
    <v>Collective Investments</v>
    <v>1166 Avenue Of The Americas, 30Th Floor, NEW YORK, NY, 10017 US</v>
    <v>RLTY</v>
    <v>Acciones</v>
    <v>Cohen &amp; Steers (XNYS:RLTY)</v>
    <v>115678</v>
    <v>83529</v>
  </rv>
  <rv s="2">
    <v>13925</v>
  </rv>
  <rv s="0">
    <v>https://www.bing.com/financeapi/forcetrigger?t=bxbovh&amp;q=XNYS%3aRLX&amp;form=skydnc</v>
    <v>Learn more on Bing</v>
  </rv>
  <rv s="9">
    <v>es-ES</v>
    <v>bxbovh</v>
    <v>268435456</v>
    <v>1</v>
    <v>Con tecnología de Refinitiv</v>
    <v>32</v>
    <v>33</v>
    <v>RLX Technology (XNYS:RLX)</v>
    <v>3</v>
    <v>34</v>
    <v>Finance</v>
    <v>28</v>
    <v>XNYS</v>
    <v>1271602000</v>
    <v>1.89</v>
    <v>1.0148999999999999</v>
    <v>0.08</v>
    <v>4.1885000000000006E-2</v>
    <v>2530487980</v>
    <v>1.91</v>
    <v>RLX Technology Inc is China-based e-vapor company. The Company is engaged in the activities in the e-vapor industry, from scientific research, technology and product development, supply chain management, to offline distribution. The Company provides closed-system rechargeable e-vapor products with various value-added features. The Company’s products are primarily sold in its offline retail outlets through its distributors, retailers and customer representatives.</v>
    <v>397</v>
    <v>XNYS</v>
    <v>45637.873599640625</v>
    <v>New York Stock Exchange</v>
    <v>13927</v>
    <v>2.0099999999999998</v>
    <v>2.19</v>
    <v>1.86</v>
    <v>1.5</v>
    <v>USD</v>
    <v>RLX Technology</v>
    <v>RLX Technology</v>
    <v>26.835699999999999</v>
    <v>1.99</v>
    <v>Food &amp; Tobacco</v>
    <v>35F Pearl International Financial Center, No. 9 Jian'an First Road, SHENZHEN, GUANGDONG, 518101 CN</v>
    <v>RLX</v>
    <v>Acciones</v>
    <v>RLX Technology (XNYS:RLX)</v>
    <v>5967556</v>
    <v>6300220</v>
  </rv>
  <rv s="2">
    <v>13928</v>
  </rv>
  <rv s="0">
    <v>https://www.bing.com/financeapi/forcetrigger?t=c2ppnm&amp;q=XNAS%3aRLYB&amp;form=skydnc</v>
    <v>Learn more on Bing</v>
  </rv>
  <rv s="7">
    <v>es-ES</v>
    <v>c2ppnm</v>
    <v>268435456</v>
    <v>1</v>
    <v>Con tecnología de Refinitiv</v>
    <v>25</v>
    <v>26</v>
    <v>Rallybio (XNAS:RLYB)</v>
    <v>3</v>
    <v>27</v>
    <v>Finance</v>
    <v>28</v>
    <v>XNAS</v>
    <v>41487590</v>
    <v>2020</v>
    <v>1.21</v>
    <v>-1.5490999999999999</v>
    <v>1.4999999999999999E-2</v>
    <v>1.2605E-2</v>
    <v>49992545</v>
    <v>1.19</v>
    <v>Rallybio Corporation is a clinical-stage biotechnology company engaged in developing and commercializing life-transforming therapies for patients with severe and rare diseases. It has a pipeline of product candidates aimed at addressing diseases with unmet medical needs in the areas of maternal fetal health, complement dysregulation, hematology, and metabolic disorders. It has two clinical-stage programs: RLYB212, an anti-HPA-1a antibody for the prevention of fetal and neonatal alloimmune thrombocytopenia (FNAIT) and RLYB116, an inhibitor of complement component 5 (C5), with the potential to treat several diseases of complement dysregulation, as well as additional programs in preclinical development. Its other product candidates include RLYB114, RLYB331 and ENPP1 Program. Its second C5 inhibitor, RLYB114, is a pegylated C5-targeted Affibody molecule with PK properties designed for the treatment of complement-mediated ophthalmic diseases. RLYB331 is for the treatment of severe anemia.</v>
    <v>25</v>
    <v>XNAS</v>
    <v>45637.873369767971</v>
    <v>Nasdaq Stock Market</v>
    <v>13930</v>
    <v>1.2401</v>
    <v>3.46</v>
    <v>1.18</v>
    <v>0.95</v>
    <v>USD</v>
    <v>Rallybio</v>
    <v>Rallybio</v>
    <v>0</v>
    <v>1.2050000000000001</v>
    <v>Biotechnology &amp; Medical Research</v>
    <v>234 CHURCH STREET, SUITE 1020, NEW HAVEN, CT, 06510 US</v>
    <v>RLYB</v>
    <v>Acciones</v>
    <v>Rallybio (XNAS:RLYB)</v>
    <v>130963</v>
    <v>81914</v>
  </rv>
  <rv s="2">
    <v>13931</v>
  </rv>
  <rv s="0">
    <v>https://www.bing.com/financeapi/forcetrigger?t=a223cw&amp;q=XNYS%3aRM&amp;form=skydnc</v>
    <v>Learn more on Bing</v>
  </rv>
  <rv s="7">
    <v>es-ES</v>
    <v>a223cw</v>
    <v>268435456</v>
    <v>1</v>
    <v>Con tecnología de Refinitiv</v>
    <v>25</v>
    <v>26</v>
    <v>Regional Mgmt (XNYS:RM)</v>
    <v>3</v>
    <v>27</v>
    <v>Finance</v>
    <v>28</v>
    <v>XNYS</v>
    <v>10163210</v>
    <v>2011</v>
    <v>34.185000000000002</v>
    <v>1.5181</v>
    <v>7.0000000000000007E-2</v>
    <v>2.0609999999999999E-3</v>
    <v>345955668</v>
    <v>33.97</v>
    <v>Regional Management Corp. is a diversified consumer finance company. The Company provides installment loan products primarily to customers with limited access to consumer credit from banks, thrifts, credit card companies, and other lenders. Its products include small and large installment loans. It provides its customers optional payment and collateral protection insurance. It offers small installment loans with cash proceeds to customers ranging from $500 to $2,500, with terms of up to 48 months. It offers large installment loans with cash proceeds to customers ranging from $2,501 to $25,000, with terms between 18 and 60 months. It offers its customers optional payment and collateral protection insurance relating to its loan products, including credit life insurance, accident and health insurance, involuntary unemployment insurance, and personal property insurance. The Company also offers indirect retail installment loans of up to $7,500. It operates under the name Regional Finance.</v>
    <v>2081</v>
    <v>XNYS</v>
    <v>45637.87361047422</v>
    <v>New York Stock Exchange</v>
    <v>13933</v>
    <v>34.29</v>
    <v>35.020000000000003</v>
    <v>33.6</v>
    <v>20.500900000000001</v>
    <v>USD</v>
    <v>Regional Mgmt</v>
    <v>Regional Mgmt</v>
    <v>14.313800000000001</v>
    <v>34.04</v>
    <v>Banking Services</v>
    <v>979 Batesville Road, Suite B, GREER, SC, 29651 US</v>
    <v>RM</v>
    <v>Acciones</v>
    <v>Regional Mgmt (XNYS:RM)</v>
    <v>42480</v>
    <v>26858</v>
  </rv>
  <rv s="2">
    <v>13934</v>
  </rv>
  <rv s="0">
    <v>https://www.bing.com/financeapi/forcetrigger?t=a223fr&amp;q=XNYS%3aRMAX&amp;form=skydnc</v>
    <v>Learn more on Bing</v>
  </rv>
  <rv s="8">
    <v>es-ES</v>
    <v>a223fr</v>
    <v>268435456</v>
    <v>1</v>
    <v>Con tecnología de Refinitiv</v>
    <v>29</v>
    <v>30</v>
    <v>Re/Max Holdings (XNYS:RMAX)</v>
    <v>3</v>
    <v>31</v>
    <v>Finance</v>
    <v>28</v>
    <v>XNYS</v>
    <v>18872050</v>
    <v>2013</v>
    <v>12.5</v>
    <v>1.3507</v>
    <v>0.28499999999999998</v>
    <v>2.3151999999999999E-2</v>
    <v>237693469</v>
    <v>12.31</v>
    <v>RE/MAX Holdings, Inc. is a franchisor in the real estate industry. The Company is engaged in franchising real estate brokerages globally under the RE/MAX brand, and mortgage brokerages within the United States under the Motto Mortgage (Motto) brand. The Company operates through three segments: Real Estate, Mortgage and Marketing Funds. The Real Estate segment comprises the operations of the Company’s owned and independent global franchising operations under the RE/MAX brand, along with corporate-wide shared services expenses. The Mortgage segment comprises the operations of the Company’s mortgage brokerage franchising operations under the Motto brand and mortgage loan processing services under the wemlo brand. The Marketing Funds segment comprises the operations of the Company’s marketing campaigns designed to build and maintain brand awareness and the development and operation of agent marketing technology. The Company operates in more than 110 countries and territories.</v>
    <v>544</v>
    <v>XNYS</v>
    <v>45637.873589166404</v>
    <v>New York Stock Exchange</v>
    <v>13936</v>
    <v>12.63</v>
    <v>14.31</v>
    <v>12.404999999999999</v>
    <v>6.94</v>
    <v>USD</v>
    <v>Re/Max Holdings</v>
    <v>Re/Max Holdings</v>
    <v>12.595000000000001</v>
    <v>Real Estate Operations</v>
    <v>5075 South Syracuse Street, DENVER, CO, 80237 US</v>
    <v>RMAX</v>
    <v>Acciones</v>
    <v>Re/Max Holdings (XNYS:RMAX)</v>
    <v>89007</v>
    <v>210170</v>
  </rv>
  <rv s="2">
    <v>13937</v>
  </rv>
  <rv s="0">
    <v>https://www.bing.com/financeapi/forcetrigger?t=bqr9fr&amp;q=XNAS%3aRMBI&amp;form=skydnc</v>
    <v>Learn more on Bing</v>
  </rv>
  <rv s="7">
    <v>es-ES</v>
    <v>bqr9fr</v>
    <v>268435456</v>
    <v>1</v>
    <v>Con tecnología de Refinitiv</v>
    <v>25</v>
    <v>26</v>
    <v>Richmond Mutual (XNAS:RMBI)</v>
    <v>3</v>
    <v>27</v>
    <v>Finance</v>
    <v>28</v>
    <v>XNAS</v>
    <v>10908590</v>
    <v>2019</v>
    <v>14.75</v>
    <v>0.63439999999999996</v>
    <v>0.03</v>
    <v>2.0309999999999998E-3</v>
    <v>161447132</v>
    <v>14.77</v>
    <v xml:space="preserve">Richmond Mutual Bancorporation, Inc. is a holding company for First Bank Richmond, an Indiana state-chartered commercial bank. The Company's principal business consists of attracting deposits from the general public, as well as brokered deposits, and investing those funds primarily in loans secured by commercial and multi-family real estate, first mortgages on owner-occupied, one-to four-family residences, a variety of consumer loans, direct financing leases and commercial and industrial loans. It offers a full range of lending products, including multi-family and commercial real estate loans, commercial and industrial loans, construction and development loans, residential real estate loans, including home equity loans and lines of credit, and consumer loans. It also engages in lease financing, which consists of direct financing leases and is used by its commercial customers to finance purchases of equipment. It also provides trust and wealth management services. </v>
    <v>171</v>
    <v>XNAS</v>
    <v>45637.872429142968</v>
    <v>Nasdaq Stock Market</v>
    <v>13939</v>
    <v>14.93</v>
    <v>15.15</v>
    <v>14.73</v>
    <v>10.110099999999999</v>
    <v>USD</v>
    <v>Richmond Mutual</v>
    <v>Richmond Mutual</v>
    <v>17.0548</v>
    <v>14.8</v>
    <v>Banking Services</v>
    <v>31 N. 9TH STREET, RICHMOND, IN, 47374 US</v>
    <v>RMBI</v>
    <v>Acciones</v>
    <v>Richmond Mutual (XNAS:RMBI)</v>
    <v>7142</v>
    <v>20280</v>
  </rv>
  <rv s="2">
    <v>13940</v>
  </rv>
  <rv s="0">
    <v>https://www.bing.com/financeapi/forcetrigger?t=a223im&amp;q=XNAS%3aRMBL&amp;form=skydnc</v>
    <v>Learn more on Bing</v>
  </rv>
  <rv s="7">
    <v>es-ES</v>
    <v>a223im</v>
    <v>268435456</v>
    <v>1</v>
    <v>Con tecnología de Refinitiv</v>
    <v>25</v>
    <v>26</v>
    <v>RumbleOn (XNAS:RMBL)</v>
    <v>3</v>
    <v>27</v>
    <v>Finance</v>
    <v>28</v>
    <v>XNAS</v>
    <v>35370950</v>
    <v>2013</v>
    <v>6.65</v>
    <v>2.2831000000000001</v>
    <v>-7.0000000000000007E-2</v>
    <v>-1.0653999999999999E-2</v>
    <v>229911175</v>
    <v>6.57</v>
    <v>RumbleOn, Inc. is engaged in the business of powersports and vehicle transportation services. The Company's powersports business offers a wide selection of new and pre-owned motorcycles, all-terrain vehicles, utility terrain or side-by-side vehicles, personal watercraft, snowmobiles, and other powersports products. It also offers parts, apparel, accessories, finance and insurance products and services, and aftermarket products from a wide range of manufacturers. Additionally, it offers a full suite of repair and maintenance services. It offers over 500 powersports franchises representing 52 different brands of products. Its vehicle transportation services business includes Wholesale Express, LLC, its subsidiary, which provides asset-light transportation brokerage services facilitating automobile transportation primarily between and among dealers. It provides services focused on pre-owned vehicles to clients in all 50 states through its established network of pre-qualified carriers.</v>
    <v>2357</v>
    <v>XNAS</v>
    <v>45637.873621620311</v>
    <v>Nasdaq Stock Market</v>
    <v>13942</v>
    <v>6.65</v>
    <v>8.8350000000000009</v>
    <v>6.28</v>
    <v>3.125</v>
    <v>USD</v>
    <v>RumbleOn</v>
    <v>RumbleOn</v>
    <v>0</v>
    <v>6.5</v>
    <v>Specialty Retailers</v>
    <v>901 W. WALNUT HILL LANE, SUITE 110A, IRVING, TX, 75038 US</v>
    <v>RMBL</v>
    <v>Acciones</v>
    <v>RumbleOn (XNAS:RMBL)</v>
    <v>98457</v>
    <v>156398</v>
  </rv>
  <rv s="2">
    <v>13943</v>
  </rv>
  <rv s="0">
    <v>https://www.bing.com/financeapi/forcetrigger?t=a223lh&amp;q=XNAS%3aRMBS&amp;form=skydnc</v>
    <v>Learn more on Bing</v>
  </rv>
  <rv s="7">
    <v>es-ES</v>
    <v>a223lh</v>
    <v>268435456</v>
    <v>1</v>
    <v>Con tecnología de Refinitiv</v>
    <v>25</v>
    <v>26</v>
    <v>RAMBUS INC. (XNAS:RMBS)</v>
    <v>3</v>
    <v>27</v>
    <v>Finance</v>
    <v>28</v>
    <v>XNAS</v>
    <v>106575400</v>
    <v>1997</v>
    <v>58.95</v>
    <v>1.2162999999999999</v>
    <v>1.17</v>
    <v>2.0175999999999999E-2</v>
    <v>6180310000</v>
    <v>57.99</v>
    <v>Rambus Inc. (Rambus) produce tecnologías de hardware y software. Los segmentos de la compañía incluyen la división de memoria e interfaz (MID, por sus siglas en inglés), que enfoca el diseño, desarrollo y fabricación mediante asociaciones y licencias de tecnología y soluciones relacionadas con la memoria y las interfaces; Rambus Security Division (RSD), que se centra en el diseño, desarrollo y licenciamiento de tecnologías para seguridad de sistemas y chip, antifalsificación, emisión de tickets inteligentes y pagos móviles; División de Soluciones Emergentes, que abarca sus esfuerzos de investigación y desarrollo a largo plazo en el área de tecnologías emergentes, y División de Iluminación Rambus (RLD), que se centra en el diseño, desarrollo y licencia de tecnologías para iluminación. La compañía colabora con los diseñadores de sistemas integrados específicos de aplicaciones (ASIC) y Sistemas en Chip (SoC), fundiciones, desarrolladores de protocolos de Internet (IP), empresas de procesadores, empresas de automatización de diseños electrónicos (EDA) y laboratorios de validación.</v>
    <v>623</v>
    <v>XNAS</v>
    <v>45637.873557580468</v>
    <v>Nasdaq Stock Market</v>
    <v>13945</v>
    <v>60.16</v>
    <v>76.38</v>
    <v>57.963299999999997</v>
    <v>37.424999999999997</v>
    <v>USD</v>
    <v>RAMBUS INC.</v>
    <v>RAMBUS INC.</v>
    <v>36.009900000000002</v>
    <v>59.16</v>
    <v>Semiconductors &amp; Semiconductor Equipment</v>
    <v>4453 North First Street, Suite 100, SAN JOSE, CA, 95134 US</v>
    <v>RMBS</v>
    <v>Acciones</v>
    <v>RAMBUS INC. (XNAS:RMBS)</v>
    <v>557974</v>
    <v>870136</v>
  </rv>
  <rv s="2">
    <v>13946</v>
  </rv>
  <rv s="0">
    <v>https://www.bing.com/financeapi/forcetrigger?t=a223oc&amp;q=XNAS%3aRMCF&amp;form=skydnc</v>
    <v>Learn more on Bing</v>
  </rv>
  <rv s="7">
    <v>es-ES</v>
    <v>a223oc</v>
    <v>268435456</v>
    <v>1</v>
    <v>Con tecnología de Refinitiv</v>
    <v>25</v>
    <v>26</v>
    <v>Rocky Moun (XNAS:RMCF)</v>
    <v>3</v>
    <v>27</v>
    <v>Finance</v>
    <v>28</v>
    <v>XNAS</v>
    <v>7597820</v>
    <v>2014</v>
    <v>2.93</v>
    <v>1.0005999999999999</v>
    <v>-0.14000000000000001</v>
    <v>-4.7945000000000002E-2</v>
    <v>21121939</v>
    <v>2.92</v>
    <v>Rocky Mountain Chocolate Factory, Inc. is an international franchisor, confectionery producer and retail operator. The Company produces chocolate candies and other confectionery products (Durango Products). It also sells its candy in select locations outside its system of retail stores. It operates through three segments: Franchising, Manufacturing and Retail Stores. It produces over 400 chocolate candies and other confectionery products, including many varieties of clusters, caramels, creams, toffees, mints and truffles. Its individual stores also offer numerous varieties of gourmet caramel apples as well as other products prepared in the store from Company recipes. It sells its products in a select number of specialty markets, including wholesale, fundraising, corporate sales, e-commerce, and private label. It has two Company-owned and has approximately 115 licensee-owned and 152 Rocky Mountain Chocolate Factory franchised stores spread across 36 states and the Philippines.</v>
    <v>135</v>
    <v>XNAS</v>
    <v>45637.87271017344</v>
    <v>Nasdaq Stock Market</v>
    <v>13948</v>
    <v>2.93</v>
    <v>5.15</v>
    <v>2.7795999999999998</v>
    <v>1.5034000000000001</v>
    <v>USD</v>
    <v>Rocky Moun</v>
    <v>Rocky Moun</v>
    <v>0</v>
    <v>2.78</v>
    <v>Food &amp; Tobacco</v>
    <v>265 Turner Dr, DURANGO, CO, 81303-7941 US</v>
    <v>RMCF</v>
    <v>Acciones</v>
    <v>Rocky Moun (XNAS:RMCF)</v>
    <v>19114</v>
    <v>27122</v>
  </rv>
  <rv s="2">
    <v>13949</v>
  </rv>
  <rv s="0">
    <v>https://www.bing.com/financeapi/forcetrigger?t=c1ykh7&amp;q=XNAS%3aAMAO&amp;form=skydnc</v>
    <v>Learn more on Bing</v>
  </rv>
  <rv s="28">
    <v>es-ES</v>
    <v>c1ykh7</v>
    <v>268435456</v>
    <v>1</v>
    <v>Con tecnología de Refinitiv</v>
    <v>89</v>
    <v>90</v>
    <v>Royalty Mgmt (XNAS:RMCO)</v>
    <v>3</v>
    <v>91</v>
    <v>Finance</v>
    <v>45</v>
    <v>XNAS</v>
    <v>14932920</v>
    <v>2021</v>
    <v>0.94</v>
    <v>-0.24709999999999999</v>
    <v>-2E-3</v>
    <v>-2.0409999999999998E-3</v>
    <v>14604395</v>
    <v>0.98</v>
    <v>Royalty Management Holding Corporation is a royalty company engaged in acquiring and developing high value assets in sustainable market environments. The Company acquires assets and rights for critical elements and rare earth elements, metallurgical carbon, traditional resource deposits and land resources that can be proven out and monetized for long term cash flow streams. It acquires the rights to intellectual property and development or acquisition of blockchain technologies. Its sustainable assets include water rights, sustainable housing and farming, and sustainable timber assets. It has a royalty and co-development rights from land and infrastructure assets throughout Indiana, Kentucky, and West Virginia. It has a right to buy and/or provide the financing for a housing and indoor farming company. It provides infrastructure, land, energy and bandwidth for data hosting and technology platforms in an energy-optimized method.</v>
    <v>XNAS</v>
    <v>45637.861911631247</v>
    <v>Nasdaq Stock Market</v>
    <v>13951</v>
    <v>0.97989999999999999</v>
    <v>4.75</v>
    <v>0.9</v>
    <v>0.69989999999999997</v>
    <v>USD</v>
    <v>Royalty Mgmt</v>
    <v>Royalty Mgmt</v>
    <v>0</v>
    <v>0.97799999999999998</v>
    <v>Metals &amp; Mining</v>
    <v>12115 Visionary Way Suite 174, FISHERS, IN, 46038 US</v>
    <v>RMCO</v>
    <v>Acciones</v>
    <v>Royalty Mgmt (XNAS:RMCO)</v>
    <v>5422</v>
    <v>10399</v>
  </rv>
  <rv s="2">
    <v>13952</v>
  </rv>
  <rv s="0">
    <v>https://www.bing.com/financeapi/forcetrigger?t=a223r7&amp;q=XNYS%3aRMD&amp;form=skydnc</v>
    <v>Learn more on Bing</v>
  </rv>
  <rv s="7">
    <v>es-ES</v>
    <v>a223r7</v>
    <v>268435456</v>
    <v>1</v>
    <v>Con tecnología de Refinitiv</v>
    <v>25</v>
    <v>26</v>
    <v>RESMED INC. (XNYS:RMD)</v>
    <v>3</v>
    <v>27</v>
    <v>Finance</v>
    <v>28</v>
    <v>XNYS</v>
    <v>146795700</v>
    <v>1994</v>
    <v>244.73</v>
    <v>0.68379999999999996</v>
    <v>0.435</v>
    <v>1.774E-3</v>
    <v>36061097683</v>
    <v>245.22</v>
    <v>ResMed Inc. es una Compañía holding. La Compañía se encarga del desarrollo, producción, distribución y marketing de aparatos médicos y aplicaciones basadas en la nube que diagnostica, trata y gestiona problemas respiratorios, incluyendo trastornos respiratorios relacionados con el sueño, enfermedad obstructiva crónica (EPOC), enfermedades neuromusculares y otras enfermedades. Los trastornos respiratorios relacionados con el sueño incluyen apnea obstructiva del sueño y otros trastornos respiratorios que ocurren durmiendo. Sus aplicaciones basadas en la nube, junto con sus dispositivos están diseñados para brindar atención conectada para mejorar los resultados del paciente. La Compañía tiene una carpeta de productos que incluye dispositivos, diagnósticos, sistema de mascaras, protectores de cabeza y otros accesorios, aparatos dentales, concentradores de oxigeno portátil y soluciones informáticos en su software basado en la nube. La Compañía produce sistemas de presión positiva continua en la vía aérea, presión variable en la vía área y AutoSet systems para valoración y tratamiento de trastornos respiratorios del sueño.</v>
    <v>9980</v>
    <v>XNYS</v>
    <v>45637.873595219535</v>
    <v>New York Stock Exchange</v>
    <v>13954</v>
    <v>246.01</v>
    <v>260.49</v>
    <v>242.18</v>
    <v>162.18</v>
    <v>USD</v>
    <v>RESMED INC.</v>
    <v>RESMED INC.</v>
    <v>32.5045</v>
    <v>245.655</v>
    <v>Healthcare Equipment &amp; Supplies</v>
    <v>9001 Spectrum Center Blvd, SAN DIEGO, CA, 92123 US</v>
    <v>RMD</v>
    <v>Acciones</v>
    <v>RESMED INC. (XNYS:RMD)</v>
    <v>291621</v>
    <v>766278</v>
  </rv>
  <rv s="2">
    <v>13955</v>
  </rv>
  <rv s="0">
    <v>https://www.bing.com/financeapi/forcetrigger?t=c1eprw&amp;q=XNAS%3aRMGC&amp;form=skydnc</v>
    <v>Learn more on Bing</v>
  </rv>
  <rv s="31">
    <v>es-ES</v>
    <v>c1eprw</v>
    <v>268435456</v>
    <v>1</v>
    <v>Con tecnología de Refinitiv</v>
    <v>96</v>
    <v>97</v>
    <v>Rmg Acquisition (OTCM:RMGCF)</v>
    <v>3</v>
    <v>98</v>
    <v>Finance</v>
    <v>51</v>
    <v>OTCM</v>
    <v>12157020</v>
    <v>2020</v>
    <v>9.82</v>
    <v>0</v>
    <v>0</v>
    <v>124027385</v>
    <v>9.82</v>
    <v>RMG Acquisition Corp III is a blank check company. The Company is formed for the purpose of effecting a merger, amalgamation, share exchange, asset acquisition, share purchase, reorganization or other similar business combination with one or more businesses. The Company has not commenced any business operations. The Company has not generated any revenue.</v>
    <v>OTCM</v>
    <v>45489.006944444445</v>
    <v>OTC Markets</v>
    <v>13957</v>
    <v>9.82</v>
    <v>10.53</v>
    <v>9.82</v>
    <v>9.75</v>
    <v>USD</v>
    <v>Rmg Acquisition</v>
    <v>Rmg Acquisition</v>
    <v>9.82</v>
    <v>Holding Companies</v>
    <v>57 Ocean, Suite 403, 5775 Collins Avenue, MIAMI BEACH, FL, 33140 US</v>
    <v>RMGCF</v>
    <v>Acciones</v>
    <v>Rmg Acquisition (OTCM:RMGCF)</v>
    <v>2</v>
    <v>2035</v>
  </rv>
  <rv s="2">
    <v>13958</v>
  </rv>
  <rv s="0">
    <v>https://www.bing.com/financeapi/forcetrigger?t=bxo4kr&amp;q=XNAS%3aRMGCU&amp;form=skydnc</v>
    <v>Learn more on Bing</v>
  </rv>
  <rv s="42">
    <v>es-ES</v>
    <v>bxo4kr</v>
    <v>268435456</v>
    <v>1</v>
    <v>Con tecnología de Refinitiv</v>
    <v>125</v>
    <v>127</v>
    <v>RMG ACQUISITION III UNT (OTCM:RMGUF)</v>
    <v>14</v>
    <v>114</v>
    <v>Finance</v>
    <v>51</v>
    <v>OTCM</v>
    <v>10</v>
    <v>0.6</v>
    <v>6.3829999999999998E-2</v>
    <v>9.4</v>
    <v>45497.006944444445</v>
    <v>OTC Markets</v>
    <v>13960</v>
    <v>10</v>
    <v>10.7118</v>
    <v>10</v>
    <v>9.2899999999999991</v>
    <v>USD</v>
    <v>RMG ACQUISITION III UNT</v>
    <v>10</v>
    <v>RMGUF</v>
    <v>ETF</v>
    <v>RMG ACQUISITION III UNT (OTCM:RMGUF)</v>
    <v>20</v>
    <v>7</v>
  </rv>
  <rv s="2">
    <v>13961</v>
  </rv>
  <rv s="0">
    <v>https://www.bing.com/financeapi/forcetrigger?t=bnt4vh&amp;q=XNYS%3aRMI&amp;form=skydnc</v>
    <v>Learn more on Bing</v>
  </rv>
  <rv s="26">
    <v>es-ES</v>
    <v>bnt4vh</v>
    <v>268435456</v>
    <v>1</v>
    <v>Con tecnología de Refinitiv</v>
    <v>81</v>
    <v>82</v>
    <v>RiverNorth Opps Muni Inc (XNYS:RMI)</v>
    <v>14</v>
    <v>83</v>
    <v>Finance</v>
    <v>76</v>
    <v>XNYS</v>
    <v>16.100000000000001</v>
    <v>1.6475</v>
    <v>4.9500000000000002E-2</v>
    <v>3.094E-3</v>
    <v>111417600.81999999</v>
    <v>16</v>
    <v>45637.871687441409</v>
    <v>5.0999999999999997E-2</v>
    <v>New York Stock Exchange</v>
    <v>13963</v>
    <v>16.119900000000001</v>
    <v>16.739999999999998</v>
    <v>16.03</v>
    <v>15.09</v>
    <v>USD</v>
    <v>RiverNorth Opps Muni Inc</v>
    <v>16.049499999999998</v>
    <v>RMI</v>
    <v>ETF</v>
    <v>RiverNorth Opps Muni Inc (XNYS:RMI)</v>
    <v>26776</v>
    <v>25888</v>
  </rv>
  <rv s="2">
    <v>13964</v>
  </rv>
  <rv s="0">
    <v>https://www.bing.com/financeapi/forcetrigger?t=br182w&amp;q=XNYS%3aRMM&amp;form=skydnc</v>
    <v>Learn more on Bing</v>
  </rv>
  <rv s="28">
    <v>es-ES</v>
    <v>br182w</v>
    <v>268435456</v>
    <v>1</v>
    <v>Con tecnología de Refinitiv</v>
    <v>89</v>
    <v>90</v>
    <v>RiverNorth Manag (XNYS:RMM)</v>
    <v>3</v>
    <v>91</v>
    <v>Finance</v>
    <v>28</v>
    <v>XNYS</v>
    <v>19739630</v>
    <v>2019</v>
    <v>15.6</v>
    <v>0.59960000000000002</v>
    <v>-0.05</v>
    <v>-3.1849999999999999E-3</v>
    <v>308925209</v>
    <v>15.7</v>
    <v xml:space="preserve">RiverNorth Managed Duration Municipal Income Fund, Inc. (the Fund) is a diversified, closed-end management investment company. The Fund’s primary investment objective is to seek current income exempt from regular United States federal income taxes. The Fund’s secondary investment objective is total return. The Company’s investment strategy includes Tactical Municipal Closed-End Fund (CEF) Strategy and Municipal Bond Income Strategy. The Tactical Municipal CEF Strategy typically invests in municipal CEFs and exchange-traded funds (ETFs) and other investment companies. The Municipal Bond Income Strategy primarily invests in municipal bonds of any credit quality, including securities that are rated below investment grade. The Fund’s investment adviser is RiverNorth Capital Management, LLC and the Fund’s sub-adviser is MacKay Shields, LLC. </v>
    <v>XNYS</v>
    <v>45637.871389096872</v>
    <v>New York Stock Exchange</v>
    <v>13966</v>
    <v>15.748699999999999</v>
    <v>16.37</v>
    <v>15.53</v>
    <v>13.97</v>
    <v>USD</v>
    <v>RiverNorth Manag</v>
    <v>RiverNorth Manag</v>
    <v>12.265499999999999</v>
    <v>15.65</v>
    <v>Collective Investments</v>
    <v>360 S. ROSEMARY AVE, SUITE 1420, WEST PALM BEACH, FL, 33401 US</v>
    <v>RMM</v>
    <v>Acciones</v>
    <v>RiverNorth Manag (XNYS:RMM)</v>
    <v>124239</v>
    <v>49187</v>
  </rv>
  <rv s="2">
    <v>13967</v>
  </rv>
  <rv s="0">
    <v>https://www.bing.com/financeapi/forcetrigger?t=c55vmw&amp;q=XNYS%3aRMMZ&amp;form=skydnc</v>
    <v>Learn more on Bing</v>
  </rv>
  <rv s="24">
    <v>es-ES</v>
    <v>c55vmw</v>
    <v>268435456</v>
    <v>1</v>
    <v>Con tecnología de Refinitiv</v>
    <v>73</v>
    <v>74</v>
    <v>RiverNorth Mgd Dur Mu II (XNYS:RMMZ)</v>
    <v>14</v>
    <v>75</v>
    <v>Finance</v>
    <v>76</v>
    <v>XNYS</v>
    <v>16</v>
    <v>5.2999999999999999E-2</v>
    <v>3.3379999999999998E-3</v>
    <v>148908767.16</v>
    <v>15.88</v>
    <v>45637.865299803125</v>
    <v>5.1699999999999996E-2</v>
    <v>New York Stock Exchange</v>
    <v>13969</v>
    <v>16.05</v>
    <v>16.559999999999999</v>
    <v>15.91</v>
    <v>14.610200000000001</v>
    <v>USD</v>
    <v>RiverNorth Mgd Dur Mu II</v>
    <v>15.933</v>
    <v>RMMZ</v>
    <v>ETF</v>
    <v>RiverNorth Mgd Dur Mu II (XNYS:RMMZ)</v>
    <v>14690</v>
    <v>34836</v>
  </rv>
  <rv s="2">
    <v>13970</v>
  </rv>
  <rv s="0">
    <v>https://www.bing.com/financeapi/forcetrigger?t=a223ww&amp;q=XNAS%3aRMNI&amp;form=skydnc</v>
    <v>Learn more on Bing</v>
  </rv>
  <rv s="7">
    <v>es-ES</v>
    <v>a223ww</v>
    <v>268435456</v>
    <v>1</v>
    <v>Con tecnología de Refinitiv</v>
    <v>25</v>
    <v>26</v>
    <v>Rimini Street (XNAS:RMNI)</v>
    <v>3</v>
    <v>27</v>
    <v>Finance</v>
    <v>28</v>
    <v>XNAS</v>
    <v>90920000</v>
    <v>2017</v>
    <v>2.12</v>
    <v>1.3463000000000001</v>
    <v>-1.4999999999999999E-2</v>
    <v>-7.1089999999999999E-3</v>
    <v>190477400</v>
    <v>2.11</v>
    <v>Rimini Street, Inc. is a global provider of enterprise software support products and services. The Company's subscription-based software support products and services offer enterprise software licensees a choice of solutions that replace or supplement the support products offered by enterprise software vendors. Its products and services seek to enable its clients to keep their systems operating and to remain in tax, legal and regulatory compliance; improve productivity; and allocate limited budgets, labor, and other resources to investments. Its software support products and service offerings cover a range of enterprise software vendors, product families and product lines. Its supported vendor or product category includes SAP Applications, SAP Databases, Oracle Applications, Oracle Technology, Oracle Databases, Microsoft Databases, IBM Databases, Open-Source Databases, Salesforce, and Other Software. The Company also offers a special support service, Rimini Street Extra Secure Support.</v>
    <v>2120</v>
    <v>XNAS</v>
    <v>45637.873084907034</v>
    <v>Nasdaq Stock Market</v>
    <v>13972</v>
    <v>2.13</v>
    <v>3.4350000000000001</v>
    <v>2.09</v>
    <v>1.53</v>
    <v>USD</v>
    <v>Rimini Street</v>
    <v>Rimini Street</v>
    <v>0</v>
    <v>2.0950000000000002</v>
    <v>Software &amp; IT Services</v>
    <v>1700 S. PAVILION CENTER DR., SUITE 330, LAS VEGAS, NV, 89135 US</v>
    <v>RMNI</v>
    <v>Acciones</v>
    <v>Rimini Street (XNAS:RMNI)</v>
    <v>156397</v>
    <v>248349</v>
  </rv>
  <rv s="2">
    <v>13973</v>
  </rv>
  <rv s="0">
    <v>https://www.bing.com/financeapi/forcetrigger?t=a2249c&amp;q=XNAS%3aRMR&amp;form=skydnc</v>
    <v>Learn more on Bing</v>
  </rv>
  <rv s="7">
    <v>es-ES</v>
    <v>a2249c</v>
    <v>268435456</v>
    <v>1</v>
    <v>Con tecnología de Refinitiv</v>
    <v>25</v>
    <v>26</v>
    <v>THE RMR GROUP INC. (XNAS:RMR)</v>
    <v>3</v>
    <v>27</v>
    <v>Finance</v>
    <v>28</v>
    <v>XNAS</v>
    <v>31845600</v>
    <v>2015</v>
    <v>22.41</v>
    <v>1.2330000000000001</v>
    <v>-0.36</v>
    <v>-1.6014E-2</v>
    <v>704424672</v>
    <v>22.48</v>
    <v>RMR Group Inc es una compañía holding. La actividad de la Compañía es llevada a cabo por su filial mayoritaria, The RMR Group LLC (RMR LLC). RMR LLC gestiona una diversa cartera de bienes inmuebles de propiedad pública y negocios relacionados con los bienes inmuebles. RMR LLC presta servicios de gestión a cuatro fideicomisos de inversión inmobiliaria (REIT) que cotizan en bolsa: Diversified Healthcare Trust (DHC), que posee propiedades de oficinas médicas y de ciencias de la vida, comunidades de ancianos y centros de bienestar; Industrial Logistics Properties Trust (ILPT), que posee y arrienda propiedades industriales y logísticas; Office Properties Income Trust (OPI), que posee propiedades de oficinas arrendadas principalmente a inquilinos únicos y a aquellos con características crediticias de calidad, incluyendo el gobierno; y Service Properties Trust (SVC), que posee una cartera con diversos hoteles y propiedades de servicios de arrendamiento neto y de venta al por menor pbasadas en necesidad. También presta servicios de gestión a empresas de explotación inmobiliaria y vehículos de capital privado.</v>
    <v>20000</v>
    <v>XNAS</v>
    <v>45637.873600126564</v>
    <v>Nasdaq Stock Market</v>
    <v>13975</v>
    <v>22.48</v>
    <v>28.82</v>
    <v>21.89</v>
    <v>21.46</v>
    <v>USD</v>
    <v>THE RMR GROUP INC.</v>
    <v>THE RMR GROUP INC.</v>
    <v>16.553799999999999</v>
    <v>22.12</v>
    <v>Real Estate Operations</v>
    <v>Two Newton Place, 255 Washington Street, Suite 300, NEWTON, MA, 02458-1637 US</v>
    <v>RMR</v>
    <v>Acciones</v>
    <v>THE RMR GROUP INC. (XNAS:RMR)</v>
    <v>112405</v>
    <v>92731</v>
  </rv>
  <rv s="2">
    <v>13976</v>
  </rv>
  <rv s="0">
    <v>https://www.bing.com/financeapi/forcetrigger?t=a224c7&amp;q=XNYS%3aRMT&amp;form=skydnc</v>
    <v>Learn more on Bing</v>
  </rv>
  <rv s="26">
    <v>es-ES</v>
    <v>a224c7</v>
    <v>268435456</v>
    <v>1</v>
    <v>Con tecnología de Refinitiv</v>
    <v>81</v>
    <v>82</v>
    <v>Royce Micro-Cap Trust (XNYS:RMT)</v>
    <v>14</v>
    <v>83</v>
    <v>Finance</v>
    <v>76</v>
    <v>XNYS</v>
    <v>10.29</v>
    <v>1.1062000000000001</v>
    <v>8.5500000000000007E-2</v>
    <v>8.369999999999999E-3</v>
    <v>603116411.39999998</v>
    <v>10.215</v>
    <v>45637.87290677031</v>
    <v>1.8500000000000003E-2</v>
    <v>New York Stock Exchange</v>
    <v>13978</v>
    <v>10.3597</v>
    <v>10.43</v>
    <v>10.27</v>
    <v>8.3699999999999992</v>
    <v>USD</v>
    <v>Royce Micro-Cap Trust</v>
    <v>10.3005</v>
    <v>RMT</v>
    <v>ETF</v>
    <v>Royce Micro-Cap Trust (XNYS:RMT)</v>
    <v>50990</v>
    <v>114405</v>
  </rv>
  <rv s="2">
    <v>13979</v>
  </rv>
  <rv s="0">
    <v>https://www.bing.com/financeapi/forcetrigger?t=a224f2&amp;q=XNAS%3aRMTI&amp;form=skydnc</v>
    <v>Learn more on Bing</v>
  </rv>
  <rv s="7">
    <v>es-ES</v>
    <v>a224f2</v>
    <v>268435456</v>
    <v>1</v>
    <v>Con tecnología de Refinitiv</v>
    <v>25</v>
    <v>26</v>
    <v>Rockwell Medical (XNAS:RMTI)</v>
    <v>3</v>
    <v>27</v>
    <v>Finance</v>
    <v>28</v>
    <v>XNAS</v>
    <v>32318810</v>
    <v>2019</v>
    <v>2.09</v>
    <v>1.3777999999999999</v>
    <v>-0.04</v>
    <v>-1.9231000000000002E-2</v>
    <v>65930372</v>
    <v>2.08</v>
    <v>Rockwell Medical, Inc. is a healthcare company. The Company develops, manufactures, commercializes, and distributes a portfolio of hemodialysis products for dialysis providers around the world. The Company operates in the hemodialysis market, which involves the manufacture, sale and distribution of hemodialysis products to hemodialysis clinics, including pharmaceuticals, dialysis concentrates, dialysis kits and other ancillary products used in the dialysis process. It is the supplier of life-sustaining hemodialysis concentrates products to dialysis clinics. Its hemodialysis concentrates products are used to sustain a patient's life by removing toxins and balancing electrolytes in a dialysis patient’s bloodstream. The Company manufactures hemodialysis concentrates at its facilities in Michigan, South Carolina, and Texas, and the Company manufactures its dry acid concentrate mixers at its facility in Iowa.</v>
    <v>237</v>
    <v>XNAS</v>
    <v>45637.873524675779</v>
    <v>Nasdaq Stock Market</v>
    <v>13981</v>
    <v>2.1</v>
    <v>5.15</v>
    <v>2.0003000000000002</v>
    <v>1.1599999999999999</v>
    <v>USD</v>
    <v>Rockwell Medical</v>
    <v>Rockwell Medical</v>
    <v>0</v>
    <v>2.04</v>
    <v>Pharmaceuticals</v>
    <v>30142 WIXOM ROAD, WIXOM, MI, 48393 US</v>
    <v>RMTI</v>
    <v>Acciones</v>
    <v>Rockwell Medical (XNAS:RMTI)</v>
    <v>709844</v>
    <v>1166198</v>
  </rv>
  <rv s="2">
    <v>13982</v>
  </rv>
  <rv s="0">
    <v>https://www.bing.com/financeapi/forcetrigger?t=buoqcw&amp;q=XNAS%3aRNA&amp;form=skydnc</v>
    <v>Learn more on Bing</v>
  </rv>
  <rv s="7">
    <v>es-ES</v>
    <v>buoqcw</v>
    <v>268435456</v>
    <v>1</v>
    <v>Con tecnología de Refinitiv</v>
    <v>25</v>
    <v>26</v>
    <v>Avidity (XNAS:RNA)</v>
    <v>3</v>
    <v>27</v>
    <v>Finance</v>
    <v>28</v>
    <v>XNAS</v>
    <v>119309300</v>
    <v>2012</v>
    <v>36.409999999999997</v>
    <v>0.90449999999999997</v>
    <v>-0.47</v>
    <v>-1.3019000000000001E-2</v>
    <v>4250990359</v>
    <v>36.1</v>
    <v>Avidity Biosciences, Inc. is a biopharmaceutical company. The Company is engaged in delivering a new class of ribonucleic acid (RNA) therapeutics called antibody oligonucleotide conjugates (AOCs). The AOCs are designed to combine the specificity of monoclonal antibodies with the precision of oligonucleotide therapies to address targets and diseases previously unreachable with existing RNA therapies. Its advancing and expanding pipeline has three programs in clinical development. AOC 1001 is designed to treat people with myotonic dystrophy type 1 (DM1) and is in phase I/II development with the ongoing MARINA open label extension study (MARINA-OLE). AOC 1044 is designed for people with Duchenne muscular dystrophy and is in phase I/II development with the EXPLORE44 trial. AOC 1020 is designed to treat people living with facioscapulohumeral muscular dystrophy (FSHD) and is in Phase I/II development with the FORTITUDE trial.</v>
    <v>253</v>
    <v>XNAS</v>
    <v>45637.873586388283</v>
    <v>Nasdaq Stock Market</v>
    <v>13984</v>
    <v>36.686900000000001</v>
    <v>56</v>
    <v>35.369999999999997</v>
    <v>6.79</v>
    <v>USD</v>
    <v>Avidity</v>
    <v>Avidity</v>
    <v>0</v>
    <v>35.630000000000003</v>
    <v>Pharmaceuticals</v>
    <v>10578 SCIENCE CENTER DRIVE, SUITE 125, SAN DIEGO, CA, 92121 US</v>
    <v>RNA</v>
    <v>Acciones</v>
    <v>Avidity (XNAS:RNA)</v>
    <v>620818</v>
    <v>1195822</v>
  </rv>
  <rv s="2">
    <v>13985</v>
  </rv>
  <rv s="0">
    <v>https://www.bing.com/financeapi/forcetrigger?t=a22roc&amp;q=XNAS%3aSELB&amp;form=skydnc</v>
    <v>Learn more on Bing</v>
  </rv>
  <rv s="7">
    <v>es-ES</v>
    <v>a22roc</v>
    <v>268435456</v>
    <v>1</v>
    <v>Con tecnología de Refinitiv</v>
    <v>25</v>
    <v>26</v>
    <v>Cartesian (XNAS:RNAC)</v>
    <v>3</v>
    <v>27</v>
    <v>Finance</v>
    <v>28</v>
    <v>XNAS</v>
    <v>25414900</v>
    <v>2007</v>
    <v>22.86</v>
    <v>0.53480000000000005</v>
    <v>1.02</v>
    <v>4.4717E-2</v>
    <v>605637067</v>
    <v>22.81</v>
    <v>Cartesian Therapeutics, Inc. is a clinical-stage company. The Company is engaged in developing messenger ribonucleic acids (mRNA) cell therapies for the treatment of autoimmune diseases. It is leveraging its proprietary technology and manufacturing platform, RNA Armory, to develop mRNA cell therapies for autoimmune diseases. Its lead asset e, Descartes-08, is an autologous mRNA chimeric antigen receptor T-cell therapy (CAR-T) directed against the B cell maturation antigen (BCMA), that the Company is developing for the treatment of autoimmune diseases. Descartes-08 is in Phase II clinical development. Descartes-15 is a next-generation, autologous anti-BCMA mRNA CAR-T. Using its proprietary technology and manufacturing platform, it designed Descartes-15 to be more resistant than Descartes-08 to recycling of the CAR upon multiple antigen exposures. It is developing Descartes-33 to deliver a combination of therapeutic proteins that target key drivers in the pathogenesis of autoimmunity.</v>
    <v>38</v>
    <v>XNAS</v>
    <v>45637.873579154686</v>
    <v>Nasdaq Stock Market</v>
    <v>13987</v>
    <v>24.03</v>
    <v>41.87</v>
    <v>21.5</v>
    <v>11.664999999999999</v>
    <v>USD</v>
    <v>Cartesian</v>
    <v>Cartesian</v>
    <v>0</v>
    <v>23.83</v>
    <v>Biotechnology &amp; Medical Research</v>
    <v>7495 New Horizon Way, FREDERICK, MD, 21703 US</v>
    <v>RNAC</v>
    <v>Acciones</v>
    <v>Cartesian (XNAS:RNAC)</v>
    <v>94585</v>
    <v>133231</v>
  </rv>
  <rv s="2">
    <v>13988</v>
  </rv>
  <rv s="0">
    <v>https://www.bing.com/financeapi/forcetrigger?t=c2pcfr&amp;q=XNAS%3aRNAZ&amp;form=skydnc</v>
    <v>Learn more on Bing</v>
  </rv>
  <rv s="7">
    <v>es-ES</v>
    <v>c2pcfr</v>
    <v>268435456</v>
    <v>1</v>
    <v>Con tecnología de Refinitiv</v>
    <v>25</v>
    <v>26</v>
    <v>Transcode (XNAS:RNAZ)</v>
    <v>3</v>
    <v>27</v>
    <v>Finance</v>
    <v>28</v>
    <v>XNAS</v>
    <v>523200</v>
    <v>2016</v>
    <v>8.39</v>
    <v>0.56020000000000003</v>
    <v>-0.37</v>
    <v>-4.4794E-2</v>
    <v>4421050</v>
    <v>8.26</v>
    <v>TransCode Therapeutics, Inc. is a clinical-stage oncology company focused on treating metastatic disease. The Company is focused on treating cancer through the design and delivery of ribonucleic acid (RNA) therapeutics based on its TTX nanoparticle platform. The Company’s lead therapeutic candidate, TTX-MC138, is focused on treating metastatic tumors which overexpress microRNA-10b, a unique, well-documented biomarker of metastasis. Its preclinical programs include TTX-siPDL1, an siRNA-based modulator of programmed death-ligand 1 (PD-L1), and two indication agnostic programs, TTX-RIGA, an RNA-based agonist of the retinoic acid- inducible gene I (RIG-I), targeting activation of innate immunity in the tumor microenvironment; and TTX- CRISPR, a CRISPR/Cas9-based therapy platform for the repair or elimination of cancer-causing genes inside tumor cells. The Company’s pipeline also includes TTX-mRNA, a tumor-type specific mRNA-based platform for the development of cancer vaccines.</v>
    <v>10</v>
    <v>XNAS</v>
    <v>45637.872155450779</v>
    <v>Nasdaq Stock Market</v>
    <v>13990</v>
    <v>8.39</v>
    <v>288.024</v>
    <v>7.8804999999999996</v>
    <v>7.1280000000000001</v>
    <v>USD</v>
    <v>Transcode</v>
    <v>Transcode</v>
    <v>0</v>
    <v>7.89</v>
    <v>Biotechnology &amp; Medical Research</v>
    <v>6 Liberty Square, #2382, BOSTON, MA, 02109 US</v>
    <v>RNAZ</v>
    <v>Acciones</v>
    <v>Transcode (XNAS:RNAZ)</v>
    <v>10074</v>
    <v>25078</v>
  </rv>
  <rv s="2">
    <v>13991</v>
  </rv>
  <rv s="0">
    <v>https://www.bing.com/financeapi/forcetrigger?t=a224w7&amp;q=XNYS%3aRNG&amp;form=skydnc</v>
    <v>Learn more on Bing</v>
  </rv>
  <rv s="8">
    <v>es-ES</v>
    <v>a224w7</v>
    <v>268435456</v>
    <v>1</v>
    <v>Con tecnología de Refinitiv</v>
    <v>29</v>
    <v>30</v>
    <v>RINGCENTRAL, INC. (XNYS:RNG)</v>
    <v>3</v>
    <v>31</v>
    <v>Finance</v>
    <v>28</v>
    <v>XNYS</v>
    <v>89993180</v>
    <v>2013</v>
    <v>41.534999999999997</v>
    <v>0.98370000000000002</v>
    <v>0.66</v>
    <v>1.6E-2</v>
    <v>3771614173</v>
    <v>41.25</v>
    <v>RingCentral Inc es un proveedor de soluciones globales de comunicaciones empresariales en la nube, videoconferencias, colaboración y software como servicio (SaaS) para centros de contacto. Sus soluciones de comunicaciones empresariales, colaboración y compromiso con el cliente basadas en la nube funcionan en múltiples ubicaciones y dispositivos, como smartphones, tabletas, ordenadores personales (PC) y teléfonos de escritorio. Permite la comunicación a través de múltiples modos, incluyendo voz de alta definición (HD), vídeo, mensajería y colaboración, conferencias, reuniones en línea y fax. Ofrece tres productos en su cartera, a saber, RingCentral MVP, una plataforma de comunicaciones unificadas como servicio (UCaaS), que incluye mensajería en equipo, videoconferencias y un sistema telefónico en la nube; las soluciones de compromiso con el cliente de RingCentral, que incluyen el Centro de Contacto en la nube de RingCentral como servicio (CCaaS), RingCentral Engage Digital y Voice, y RingCentral Video es su solución de videoconferencias de marca con mensajería en equipo que permite organizar videoconferencias inteligentes.</v>
    <v>4084</v>
    <v>XNYS</v>
    <v>45637.873612048439</v>
    <v>New York Stock Exchange</v>
    <v>13993</v>
    <v>42.155000000000001</v>
    <v>42.19</v>
    <v>40.22</v>
    <v>26.98</v>
    <v>USD</v>
    <v>RINGCENTRAL, INC.</v>
    <v>RINGCENTRAL, INC.</v>
    <v>41.91</v>
    <v>Software &amp; IT Services</v>
    <v>20 Davis Dr, BELMONT, CA, 94002-3002 US</v>
    <v>RNG</v>
    <v>Acciones</v>
    <v>RINGCENTRAL, INC. (XNYS:RNG)</v>
    <v>936687</v>
    <v>1481727</v>
  </rv>
  <rv s="2">
    <v>13994</v>
  </rv>
  <rv s="0">
    <v>https://www.bing.com/financeapi/forcetrigger?t=a224z2&amp;q=XNYS%3aRNGR&amp;form=skydnc</v>
    <v>Learn more on Bing</v>
  </rv>
  <rv s="7">
    <v>es-ES</v>
    <v>a224z2</v>
    <v>268435456</v>
    <v>1</v>
    <v>Con tecnología de Refinitiv</v>
    <v>25</v>
    <v>26</v>
    <v>Ranger Energy (XNYS:RNGR)</v>
    <v>3</v>
    <v>27</v>
    <v>Finance</v>
    <v>28</v>
    <v>XNYS</v>
    <v>22245210</v>
    <v>2017</v>
    <v>15.68</v>
    <v>0.52929999999999999</v>
    <v>-0.02</v>
    <v>-1.2720000000000001E-3</v>
    <v>349249797</v>
    <v>15.72</v>
    <v>Ranger Energy Services, Inc. is a provider of onshore high specification well service rigs, wireline services, and additional processing solutions and ancillary services in the United States. The Company operates in three segments: High Specification Rigs, Wireline Services, and Processing Solutions and Ancillary Services. The High Specification Rigs provides high specification well service rigs and complementary equipment and services to facilitate operations throughout the lifecycle of a well. The Wireline Services. provides services necessary to bring and maintain a well on production and consists of its wireline completion, wireline production and pump down lines of business. The processing Solutions and Ancillary Services provides other services often utilized in conjunction with its High Specification Rigs and Wireline Services segments. These services include equipment rentals, plug and abandonment, logistics, snubbing and coil tubing, and processing solutions.</v>
    <v>2000</v>
    <v>XNYS</v>
    <v>45637.873380728903</v>
    <v>New York Stock Exchange</v>
    <v>13996</v>
    <v>15.97</v>
    <v>17.2</v>
    <v>15.33</v>
    <v>9.27</v>
    <v>USD</v>
    <v>Ranger Energy</v>
    <v>Ranger Energy</v>
    <v>24.505800000000001</v>
    <v>15.7</v>
    <v>Oil &amp; Gas Related Equipment and Services</v>
    <v>10350 Richmond Avenue, Suite 550, HOUSTON, TX, 77042 US</v>
    <v>RNGR</v>
    <v>Acciones</v>
    <v>Ranger Energy (XNYS:RNGR)</v>
    <v>163124</v>
    <v>205048</v>
  </rv>
  <rv s="2">
    <v>13997</v>
  </rv>
  <rv s="0">
    <v>https://www.bing.com/financeapi/forcetrigger?t=bv84rw&amp;q=XNAS%3aRNLX&amp;form=skydnc</v>
    <v>Learn more on Bing</v>
  </rv>
  <rv s="8">
    <v>es-ES</v>
    <v>bv84rw</v>
    <v>268435456</v>
    <v>1</v>
    <v>Con tecnología de Refinitiv</v>
    <v>29</v>
    <v>30</v>
    <v>Renalytix (OTCM:RNLXY)</v>
    <v>3</v>
    <v>31</v>
    <v>Finance</v>
    <v>51</v>
    <v>OTCM</v>
    <v>165603000</v>
    <v>2018</v>
    <v>0.16689999999999999</v>
    <v>2.6621999999999999</v>
    <v>3.96E-3</v>
    <v>2.4868000000000001E-2</v>
    <v>35891420</v>
    <v>0.15920000000000001</v>
    <v xml:space="preserve">Renalytix plc is a United Kingdom-based company, which is engaged in the development of artificial intelligence-enabled clinical diagnostic solutions for kidney disease. The Company is engaged in a field of bioprognosis for kidney health. The Company has engineered a solution that enables early-stage chronic kidney disease progression risk assessment. The Company’s lead product, KidneyIntelX platform, is designed to scale across kidney disease conditions beyond diabetic kidney disease. It is evaluating a range of indications in chronic kidney disease, cardio-renal disease, chronic kidney disease in diverse populations and COVID-related kidney disease. KidneyIntelX has been granted designation by the United States Food and Drug Administration and is designed to help make significant improvements in kidney disease prognosis, transplant management, clinical care, patient stratification for drug clinical trials, and drug target discovery. </v>
    <v>102</v>
    <v>OTCM</v>
    <v>45637.861536839846</v>
    <v>OTC Markets</v>
    <v>13999</v>
    <v>0.18629999999999999</v>
    <v>2.4</v>
    <v>0.16309999999999999</v>
    <v>0.12</v>
    <v>USD</v>
    <v>Renalytix</v>
    <v>Renalytix</v>
    <v>0.16320000000000001</v>
    <v>Healthcare Equipment &amp; Supplies</v>
    <v>Finsgate, 5-7 Cranwood Street, LONDON, EC1V 9EE GB</v>
    <v>RNLXY</v>
    <v>Acciones</v>
    <v>Renalytix (OTCM:RNLXY)</v>
    <v>42179</v>
    <v>932814</v>
  </rv>
  <rv s="2">
    <v>14000</v>
  </rv>
  <rv s="0">
    <v>https://www.bing.com/financeapi/forcetrigger?t=a225bh&amp;q=XNYS%3aRNP&amp;form=skydnc</v>
    <v>Learn more on Bing</v>
  </rv>
  <rv s="26">
    <v>es-ES</v>
    <v>a225bh</v>
    <v>268435456</v>
    <v>1</v>
    <v>Con tecnología de Refinitiv</v>
    <v>81</v>
    <v>82</v>
    <v>Cohen&amp;Steers REIT&amp;Prf&amp;In (XNYS:RNP)</v>
    <v>14</v>
    <v>83</v>
    <v>Finance</v>
    <v>76</v>
    <v>XNYS</v>
    <v>22.215</v>
    <v>0.87670000000000003</v>
    <v>-0.115</v>
    <v>-5.1849999999999995E-3</v>
    <v>1062404026.9299999</v>
    <v>22.18</v>
    <v>45637.872842117969</v>
    <v>4.0199999999999993E-2</v>
    <v>New York Stock Exchange</v>
    <v>14002</v>
    <v>22.24</v>
    <v>24.41</v>
    <v>21.950099999999999</v>
    <v>18.77</v>
    <v>USD</v>
    <v>Cohen&amp;Steers REIT&amp;Prf&amp;In</v>
    <v>22.065000000000001</v>
    <v>RNP</v>
    <v>ETF</v>
    <v>Cohen&amp;Steers REIT&amp;Prf&amp;In (XNYS:RNP)</v>
    <v>108803</v>
    <v>92929</v>
  </rv>
  <rv s="2">
    <v>14003</v>
  </rv>
  <rv s="0">
    <v>https://www.bing.com/financeapi/forcetrigger?t=a225ec&amp;q=XNYS%3aRNR&amp;form=skydnc</v>
    <v>Learn more on Bing</v>
  </rv>
  <rv s="7">
    <v>es-ES</v>
    <v>a225ec</v>
    <v>268435456</v>
    <v>1</v>
    <v>Con tecnología de Refinitiv</v>
    <v>25</v>
    <v>26</v>
    <v>Renaissancere (XNYS:RNR)</v>
    <v>3</v>
    <v>27</v>
    <v>Finance</v>
    <v>28</v>
    <v>XNYS</v>
    <v>51939950</v>
    <v>1993</v>
    <v>269.51499999999999</v>
    <v>0.41449999999999998</v>
    <v>1.81</v>
    <v>6.7269999999999995E-3</v>
    <v>14070013055</v>
    <v>269.08</v>
    <v>RenaissanceRe Holdings Ltd. is a global provider of reinsurance and insurance. The Company provides property, casualty and specialty reinsurance and certain insurance solutions to customers, principally through intermediaries. The Company has two segments. The Property segment is comprised of catastrophe and other property reinsurance and insurance written on behalf of its operating subsidiaries, joint ventures, and managed funds. The Casualty and Specialty segment is comprised of casualty and specialty reinsurance and insurance written on behalf of its operating subsidiaries, joint ventures, and managed funds. The Company writes catastrophe reinsurance and insurance coverage protecting against natural and man-made catastrophes, such as earthquakes, hurricanes, typhoons and tsunamis, winter storms, freezes, floods, fires, windstorms, tornadoes, explosions and acts of terrorism, among others. Its subsidiaries include Renaissance Reinsurance Ltd., Validus Reinsurance Ltd. and others.</v>
    <v>925</v>
    <v>XNYS</v>
    <v>45637.873601932813</v>
    <v>New York Stock Exchange</v>
    <v>14005</v>
    <v>271.58</v>
    <v>300</v>
    <v>268.24</v>
    <v>188.24</v>
    <v>USD</v>
    <v>Renaissancere</v>
    <v>Renaissancere</v>
    <v>3.8780999999999999</v>
    <v>270.89</v>
    <v>Insurance</v>
    <v>Renaissance House, 12 Crow Lane, PEMBROKE, HM 19 BM</v>
    <v>RNR</v>
    <v>Acciones</v>
    <v>Renaissancere (XNYS:RNR)</v>
    <v>229739</v>
    <v>490308</v>
  </rv>
  <rv s="2">
    <v>14006</v>
  </rv>
  <rv s="0">
    <v>https://www.bing.com/financeapi/forcetrigger?t=a225pr&amp;q=XNAS%3aRNST&amp;form=skydnc</v>
    <v>Learn more on Bing</v>
  </rv>
  <rv s="7">
    <v>es-ES</v>
    <v>a225pr</v>
    <v>268435456</v>
    <v>1</v>
    <v>Con tecnología de Refinitiv</v>
    <v>25</v>
    <v>26</v>
    <v>Renasant (XNYS:RNST)</v>
    <v>3</v>
    <v>27</v>
    <v>Finance</v>
    <v>28</v>
    <v>XNYS</v>
    <v>63565690</v>
    <v>1982</v>
    <v>37.4</v>
    <v>1.0428999999999999</v>
    <v>0.22</v>
    <v>5.9619999999999994E-3</v>
    <v>2359558412</v>
    <v>36.9</v>
    <v>Renasant Corporation owns and operates Renasant Bank. The Company owns and operates approximately 185 banking, lending, mortgage, and wealth management offices throughout the Southeast as well as offering factoring and asset-based lending on a nationwide basis. Its Community Banks segment delivers a complete range of banking and financial services to individuals and small to medium-sized businesses including checking and savings accounts, business and personal loans, asset-based lending, factoring, equipment leasing and treasury management services, as well as safe deposit and night depository facilities. Its Wealth Management segment, through the Trust division, offers a range of fiduciary services including the administration (as trustee or in other fiduciary or representative capacities) of benefit plans, management of trust accounts, inclusive of personal and corporate benefit accounts, and custodial accounts, as well as accounting and money management for trust accounts.</v>
    <v>2300</v>
    <v>XNYS</v>
    <v>45637.873616932811</v>
    <v>New York Stock Exchange</v>
    <v>14008</v>
    <v>37.549999999999997</v>
    <v>39.47</v>
    <v>36.9</v>
    <v>27.98</v>
    <v>USD</v>
    <v>Renasant</v>
    <v>Renasant</v>
    <v>12.0646</v>
    <v>37.119999999999997</v>
    <v>Banking Services</v>
    <v>209 Troy St, TUPELO, MS, 38804-4827 US</v>
    <v>RNST</v>
    <v>Acciones</v>
    <v>Renasant (XNYS:RNST)</v>
    <v>185637</v>
    <v>425681</v>
  </rv>
  <rv s="2">
    <v>14009</v>
  </rv>
  <rv s="0">
    <v>https://www.bing.com/financeapi/forcetrigger?t=bxl327&amp;q=XNAS%3aRNW&amp;form=skydnc</v>
    <v>Learn more on Bing</v>
  </rv>
  <rv s="7">
    <v>es-ES</v>
    <v>bxl327</v>
    <v>268435456</v>
    <v>1</v>
    <v>Con tecnología de Refinitiv</v>
    <v>25</v>
    <v>26</v>
    <v>Renew Energy Glo (XNAS:RNW)</v>
    <v>3</v>
    <v>27</v>
    <v>Finance</v>
    <v>28</v>
    <v>XNAS</v>
    <v>373037700</v>
    <v>2021</v>
    <v>6.52</v>
    <v>0.96040000000000003</v>
    <v>1.115</v>
    <v>0.175868</v>
    <v>2780996053</v>
    <v>6.34</v>
    <v>ReNew Energy Global Plc is a decarbonization solutions company. It is a utility-scale renewable energy solutions providers in India. It operates wind, solar, and hydro energy projects. It provides clean energy solutions and value-added energy offerings through digitalization, storage, and carbon market services. It conducts business activities relating to the generation of power through non-conventional and renewable energy sources through ReNew Power Private Limited and its subsidiaries. It operates in four segments: wind power, solar power, hydro power, and transmission line. Its wind power segment reflects the revenue earned from its utility-scale wind energy projects in India and solar power segment reflects the revenue earned from its utility-scale and solar energy projects in India and hydro power segment reflects the revenue earned from its hydro energy projects in India. Its transmission line segment include revenue from construction and maintenance of transmission lines.</v>
    <v>3988</v>
    <v>XNAS</v>
    <v>45637.873258078122</v>
    <v>Nasdaq Stock Market</v>
    <v>14011</v>
    <v>7.49</v>
    <v>7.79</v>
    <v>6.52</v>
    <v>5.1501000000000001</v>
    <v>USD</v>
    <v>Renew Energy Glo</v>
    <v>Renew Energy Glo</v>
    <v>98.580500000000001</v>
    <v>7.4550000000000001</v>
    <v>Electrical Utilities &amp; IPPs</v>
    <v>C/O Vistra (UK) Ltd, 3rd Floor, 11-12 St James's Square, LONDON, SW1Y 4LB GB</v>
    <v>RNW</v>
    <v>Acciones</v>
    <v>Renew Energy Glo (XNAS:RNW)</v>
    <v>6047232</v>
    <v>774851</v>
  </rv>
  <rv s="2">
    <v>14012</v>
  </rv>
  <rv s="0">
    <v>https://www.bing.com/financeapi/forcetrigger?t=c39qdm&amp;q=XNAS%3aRNXT&amp;form=skydnc</v>
    <v>Learn more on Bing</v>
  </rv>
  <rv s="7">
    <v>es-ES</v>
    <v>c39qdm</v>
    <v>268435456</v>
    <v>1</v>
    <v>Con tecnología de Refinitiv</v>
    <v>25</v>
    <v>26</v>
    <v>RenovoRx (XNAS:RNXT)</v>
    <v>3</v>
    <v>27</v>
    <v>Finance</v>
    <v>28</v>
    <v>XNAS</v>
    <v>24001340</v>
    <v>2012</v>
    <v>1.36</v>
    <v>1.0999000000000001</v>
    <v>1.37E-2</v>
    <v>0.01</v>
    <v>33210654</v>
    <v>1.37</v>
    <v>RenovoRx, Inc. is a clinical-stage biopharmaceutical company. The Company is developing targeted combination therapies for high unmet medical needs with a goal of improving therapeutic outcomes for cancer patients undergoing treatment. Its Trans-Arterial Micro-Perfusion (TAMP) therapy platform is designed to ensure precise therapeutic delivery to directly target the tumor while potentially minimizing a therapy’s toxicities versus systemic intravenous therapy. Its portfolio of cancer therapies is based on its lead product candidate, RenovoGem (gemcitabine delivered via its delivery system). Its phase III lead product candidate, RenovoGem, is a novel oncology drug-device combination product. RenovoGem is being evaluated for the treatment of locally advanced pancreatic cancer (LAPC) by the Center for Drug Evaluation and Research. Its phase III registrational trial of RenovoGem for the treatment of LAPC is called TIGeR-PaC.</v>
    <v>8</v>
    <v>XNAS</v>
    <v>45637.872738414066</v>
    <v>Nasdaq Stock Market</v>
    <v>14014</v>
    <v>1.55</v>
    <v>2.35</v>
    <v>1.36</v>
    <v>0.61099999999999999</v>
    <v>USD</v>
    <v>RenovoRx</v>
    <v>RenovoRx</v>
    <v>0</v>
    <v>1.3836999999999999</v>
    <v>Biotechnology &amp; Medical Research</v>
    <v>333 W Santa Clara St Ste 900, SAN JOSE, CA, 95110 US</v>
    <v>RNXT</v>
    <v>Acciones</v>
    <v>RenovoRx (XNAS:RNXT)</v>
    <v>224308</v>
    <v>87132</v>
  </rv>
  <rv s="2">
    <v>14015</v>
  </rv>
  <rv s="0">
    <v>https://www.bing.com/financeapi/forcetrigger?t=aztv8m&amp;q=XNAS%3aROAD&amp;form=skydnc</v>
    <v>Learn more on Bing</v>
  </rv>
  <rv s="7">
    <v>es-ES</v>
    <v>aztv8m</v>
    <v>268435456</v>
    <v>1</v>
    <v>Con tecnología de Refinitiv</v>
    <v>25</v>
    <v>26</v>
    <v>CPI. (XNAS:ROAD)</v>
    <v>3</v>
    <v>27</v>
    <v>Finance</v>
    <v>28</v>
    <v>XNAS</v>
    <v>55877300</v>
    <v>2007</v>
    <v>98.83</v>
    <v>0.7258</v>
    <v>0.77249999999999996</v>
    <v>7.9839999999999998E-3</v>
    <v>5449293989</v>
    <v>96.75</v>
    <v>Construction Partners, Inc. is a civil infrastructure company operating across six southeastern states. It provides a range of products and services for both public and private infrastructure projects, which focuses on highways, roads, bridges, airports and commercial and residential developments. Its primary operations consist of manufacturing and distributing hot mix asphalt (HMA) for both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gravel and construction stone, that are used as raw materials in the production of HMA and for sales to third parties; and distributing liquid asphalt cement for both internal use and sales to third parties in connection with HMA production. It also focuses on HMA plant and related crews and equipment.</v>
    <v>1325</v>
    <v>XNAS</v>
    <v>45637.873403193749</v>
    <v>Nasdaq Stock Market</v>
    <v>14017</v>
    <v>100.6262</v>
    <v>103.69</v>
    <v>97.180099999999996</v>
    <v>39.79</v>
    <v>USD</v>
    <v>CPI.</v>
    <v>CPI.</v>
    <v>73.828500000000005</v>
    <v>97.522499999999994</v>
    <v>Construction &amp; Engineering</v>
    <v>290 Healthwest Dr Ste 2, DOTHAN, AL, 36303-2051 US</v>
    <v>ROAD</v>
    <v>Acciones</v>
    <v>CPI. (XNAS:ROAD)</v>
    <v>310049</v>
    <v>425530</v>
  </rv>
  <rv s="2">
    <v>14018</v>
  </rv>
  <rv s="0">
    <v>https://www.bing.com/financeapi/forcetrigger?t=a22627&amp;q=XNAS%3aROCK&amp;form=skydnc</v>
    <v>Learn more on Bing</v>
  </rv>
  <rv s="7">
    <v>es-ES</v>
    <v>a22627</v>
    <v>268435456</v>
    <v>1</v>
    <v>Con tecnología de Refinitiv</v>
    <v>25</v>
    <v>26</v>
    <v>Gibraltar Indtrs (XNAS:ROCK)</v>
    <v>3</v>
    <v>27</v>
    <v>Finance</v>
    <v>28</v>
    <v>XNAS</v>
    <v>30341120</v>
    <v>1993</v>
    <v>70.22</v>
    <v>1.1551</v>
    <v>0.74</v>
    <v>1.0671E-2</v>
    <v>2126609100</v>
    <v>69.349999999999994</v>
    <v>Gibraltar Industries, Inc. is a manufacturer and provider of products and services for the renewable energy, residential, agtech, and infrastructure markets. The Company’s segments include Renewables, Residential, Agtech, and Infrastructure. The Renewables segment is engaged in designing, engineering, manufacturing and installation of solar racking and electrical balance of systems. The Residential segment includes products, such as roof and foundation ventilation products, single point and centralized mail systems and electronic package solutions, retractable awnings and gutter guards, and rain dispersion, trims and flashings, other accessories. The Agtech segment provides products and services, including the designing, engineering, manufacturing, construction, maintenance and support of greenhouses and indoor growing operations. The Infrastructure segment provides engineered solutions for bridges, highways and airfields, including structural bearings, expansion joints, and others.</v>
    <v>2097</v>
    <v>XNAS</v>
    <v>45637.873532985941</v>
    <v>Nasdaq Stock Market</v>
    <v>14020</v>
    <v>70.44</v>
    <v>87.396900000000002</v>
    <v>69.3</v>
    <v>61.92</v>
    <v>USD</v>
    <v>Gibraltar Indtrs</v>
    <v>Gibraltar Indtrs</v>
    <v>19.4938</v>
    <v>70.09</v>
    <v>Homebuilding &amp; Construction Supplies</v>
    <v>PO Box 2028, 3556 Lake Shore Rd, BUFFALO, NY, 14219-0228 US</v>
    <v>ROCK</v>
    <v>Acciones</v>
    <v>Gibraltar Indtrs (XNAS:ROCK)</v>
    <v>69987</v>
    <v>162900</v>
  </rv>
  <rv s="2">
    <v>14021</v>
  </rv>
  <rv s="0">
    <v>https://www.bing.com/financeapi/forcetrigger?t=c4s8ur&amp;q=XNAS%3aROCL&amp;form=skydnc</v>
    <v>Learn more on Bing</v>
  </rv>
  <rv s="10">
    <v>es-ES</v>
    <v>c4s8ur</v>
    <v>268435456</v>
    <v>1</v>
    <v>Con tecnología de Refinitiv</v>
    <v>35</v>
    <v>36</v>
    <v>New Era Helium (XNAS:NEHC)</v>
    <v>3</v>
    <v>37</v>
    <v>Finance</v>
    <v>28</v>
    <v>XNAS</v>
    <v>20430890</v>
    <v>2024</v>
    <v>5.52</v>
    <v>-0.51</v>
    <v>-8.9004999999999987E-2</v>
    <v>106649245</v>
    <v>5.73</v>
    <v>New Era Helium, Inc. is an exploration and production company that sources helium produced in association with the production of natural gas reserves in North America. The Company owns and operates over 137,000 acres in Southeast New Mexico and has over 1.5 billion cubic feet of proved and probable helium reserves. The Company is constructing a 20,000 MCF/D natural gas and helium processing plant processing gas produced from the Pecos Slope Field, located approximately 20 miles north of Roswell, New Mexico. The Pecos Slope Field is the only field in the Permian Basin that has commercial helium concentration levels. It covers an area of 1893 km2.</v>
    <v>XNAS</v>
    <v>45637.872470786722</v>
    <v>Nasdaq Stock Market</v>
    <v>14023</v>
    <v>5.75</v>
    <v>12.29</v>
    <v>3.68</v>
    <v>3.68</v>
    <v>USD</v>
    <v>New Era Helium</v>
    <v>New Era Helium</v>
    <v>0</v>
    <v>5.22</v>
    <v>Oil &amp; Gas</v>
    <v>888 San Clemente Drive, Suite 400, NEWPORT BEACH, CA, 92660 US</v>
    <v>NEHC</v>
    <v>Acciones</v>
    <v>New Era Helium (XNAS:NEHC)</v>
    <v>367884</v>
    <v>52923</v>
  </rv>
  <rv s="2">
    <v>14024</v>
  </rv>
  <rv s="0">
    <v>https://www.bing.com/financeapi/forcetrigger?t=a226ar&amp;q=XNYS%3aROG&amp;form=skydnc</v>
    <v>Learn more on Bing</v>
  </rv>
  <rv s="7">
    <v>es-ES</v>
    <v>a226ar</v>
    <v>268435456</v>
    <v>1</v>
    <v>Con tecnología de Refinitiv</v>
    <v>25</v>
    <v>26</v>
    <v>Roger (XNYS:ROG)</v>
    <v>3</v>
    <v>27</v>
    <v>Finance</v>
    <v>28</v>
    <v>XNYS</v>
    <v>18660560</v>
    <v>1927</v>
    <v>109.11</v>
    <v>0.52759999999999996</v>
    <v>-0.51</v>
    <v>-4.7479999999999996E-3</v>
    <v>2004330000</v>
    <v>107.41</v>
    <v>Rogers Corporation designs, develops, manufactures, and sells engineered materials and components. Its segments include Advanced Electronics Solutions (AES), Elastomeric Material Solutions (EMS), and Other. The AES segment designs, develops, manufactures, and sells circuit materials, ceramic substrate materials, busbars, and cooling solutions for applications in electric and hybrid electric vehicles (EV/HEV), automotive, aerospace and defense, renewable energy, wireless infrastructure, mass transit, industrial, connected devices, wired infrastructure markets. The EMS segment designs, develops, manufactures, and sells engineered material solutions for a variety of applications and markets. These include polyurethane and silicone materials used in cushioning, gasketing and sealing, and vibration management applications for EV/HEV, general industrial, and portable electronics markets. The Other segment consists of elastomer components for applications in the general industrial market.</v>
    <v>3300</v>
    <v>XNYS</v>
    <v>45637.873202626564</v>
    <v>New York Stock Exchange</v>
    <v>14026</v>
    <v>109.11</v>
    <v>138.85499999999999</v>
    <v>105.80370000000001</v>
    <v>96.1</v>
    <v>USD</v>
    <v>Roger</v>
    <v>Roger</v>
    <v>40.342100000000002</v>
    <v>106.9</v>
    <v>Semiconductors &amp; Semiconductor Equipment</v>
    <v>2225 W Chandler Blvd, CHANDLER, AZ, 85224 US</v>
    <v>ROG</v>
    <v>Acciones</v>
    <v>Roger (XNYS:ROG)</v>
    <v>51170</v>
    <v>129261</v>
  </rv>
  <rv s="2">
    <v>14027</v>
  </rv>
  <rv s="0">
    <v>https://www.bing.com/financeapi/forcetrigger?t=aw8tvh&amp;q=XNAS%3aZEST&amp;form=skydnc</v>
    <v>Learn more on Bing</v>
  </rv>
  <rv s="8">
    <v>es-ES</v>
    <v>aw8tvh</v>
    <v>268435456</v>
    <v>1</v>
    <v>Con tecnología de Refinitiv</v>
    <v>29</v>
    <v>30</v>
    <v>Riskon Intl (OTCM:ROII)</v>
    <v>3</v>
    <v>31</v>
    <v>Finance</v>
    <v>51</v>
    <v>OTCM</v>
    <v>32666240</v>
    <v>2007</v>
    <v>2.0000000000000001E-4</v>
    <v>0.92830000000000001</v>
    <v>0</v>
    <v>0</v>
    <v>19600</v>
    <v>5.0000000000000001E-4</v>
    <v xml:space="preserve">RiskOn International, Inc. (ROII) owns 100% of BitNile.com, Inc. (BNC), including the BitNile.com Metaverse platform (the Metaverse), which allows users to engage with a new social networking community and purchase both digital and physical products while playing three-dimensional immersive games. BNC is an online gaming platform specializing in two-dimensional (2D) and three-dimensional (3D) sweepstakes casino games. BNC’s games operate primarily on a free-to-play model, where players can participate and potentially win without any purchase necessary. The GuyCare provides health and wellness services as a core part of creating a sound and successful individual, specializing in men’s health. The Company is developing askROI.com (askROI), an artificial intelligence (AI) powered software-as-a-service (SAAS) platform. askROI utilize a licensed large language model (LLM) to provide businesses with intelligent data analysis, actionable insights, and decision support. </v>
    <v>36</v>
    <v>OTCM</v>
    <v>45637.78684482578</v>
    <v>OTC Markets</v>
    <v>14029</v>
    <v>4.2500000000000003E-3</v>
    <v>0.69040000000000001</v>
    <v>2.0000000000000001E-4</v>
    <v>1E-4</v>
    <v>USD</v>
    <v>Riskon Intl</v>
    <v>Riskon Intl</v>
    <v>5.0000000000000001E-4</v>
    <v>Software &amp; IT Services</v>
    <v>11411 SOUTHERN HIGHLANDS PARKWAY, SUITE 240, LAS VEGAS, NV, 89141 US</v>
    <v>ROII</v>
    <v>Acciones</v>
    <v>Riskon Intl (OTCM:ROII)</v>
    <v>4011</v>
    <v>5874349</v>
  </rv>
  <rv s="2">
    <v>14030</v>
  </rv>
  <rv s="0">
    <v>https://www.bing.com/financeapi/forcetrigger?t=a226gh&amp;q=XNAS%3aROIC&amp;form=skydnc</v>
    <v>Learn more on Bing</v>
  </rv>
  <rv s="7">
    <v>es-ES</v>
    <v>a226gh</v>
    <v>268435456</v>
    <v>1</v>
    <v>Con tecnología de Refinitiv</v>
    <v>25</v>
    <v>26</v>
    <v>Retail Opp Invts (XNAS:ROIC)</v>
    <v>3</v>
    <v>27</v>
    <v>Finance</v>
    <v>28</v>
    <v>XNAS</v>
    <v>127787900</v>
    <v>2011</v>
    <v>17.47</v>
    <v>1.4934000000000001</v>
    <v>-6.9999999999999999E-4</v>
    <v>-4.0090000000000004E-5</v>
    <v>2231087282</v>
    <v>17.46</v>
    <v xml:space="preserve">Retail Opportunity Investments Corp. (ROIC) is a fully integrated, self-managed real estate investment trust (REIT). The Company is engaged in the acquisition, ownership and management of necessity-based community and neighborhood shopping centers on the west coast of the United States, anchored by supermarkets and drugstores. ROIC operates its business through, its operating partnership subsidiary, Retail Opportunity Investments Partnership, LP. The Company is organized in an umbrella partnership real estate investment trust (UpREIT) format pursuant to which Retail Opportunity Investments GP, LLC, which serves as the general partner. The operating partnership holds all the assets of the Company and directly or indirectly holds the ownership interests in the Company’s real estate ventures. The Company's portfolio consists of approximately 94 properties totaling approximately 10.6 million square feet of gross leasable area (GLA). </v>
    <v>71</v>
    <v>XNAS</v>
    <v>45637.873583008593</v>
    <v>Nasdaq Stock Market</v>
    <v>14032</v>
    <v>17.48</v>
    <v>17.52</v>
    <v>17.45</v>
    <v>11.87</v>
    <v>USD</v>
    <v>Retail Opp Invts</v>
    <v>Retail Opp Invts</v>
    <v>38.136400000000002</v>
    <v>17.459299999999999</v>
    <v>Residential &amp; Commercial REIT</v>
    <v>11250 El Camino Real, Suite 200, SAN DIEGO, CA, 92130 US</v>
    <v>ROIC</v>
    <v>Acciones</v>
    <v>Retail Opp Invts (XNAS:ROIC)</v>
    <v>469759</v>
    <v>3349868</v>
  </rv>
  <rv s="2">
    <v>14033</v>
  </rv>
  <rv s="0">
    <v>https://www.bing.com/financeapi/forcetrigger?t=bwz1k2&amp;q=XNAS%3aROIV&amp;form=skydnc</v>
    <v>Learn more on Bing</v>
  </rv>
  <rv s="7">
    <v>es-ES</v>
    <v>bwz1k2</v>
    <v>268435456</v>
    <v>1</v>
    <v>Con tecnología de Refinitiv</v>
    <v>25</v>
    <v>26</v>
    <v>Roivant Sciences (XNAS:ROIV)</v>
    <v>3</v>
    <v>27</v>
    <v>Finance</v>
    <v>28</v>
    <v>XNAS</v>
    <v>727949800</v>
    <v>2014</v>
    <v>12.1</v>
    <v>1.2585999999999999</v>
    <v>0.01</v>
    <v>8.271000000000001E-4</v>
    <v>8808192580</v>
    <v>12.09</v>
    <v>Roivant Sciences Ltd. is a biopharmaceutical company focused on improving the lives of patients by accelerating the development and commercialization of medicines that matter. The Company’s pipeline includes product candidates across various therapeutic areas, including immunology, oncology, hematology, and dermatology. Its pipeline includes IMVT-1402 and batoclimab, fully human monoclonal antibodies targeting FcRn in development across several IgG-mediated autoimmune indications; brepocitinib, a small molecule inhibitor of TYK2 and JAK1 in development for the treatment of dermatomyositis and non-infectious uveitis; mosliciguat, an inhaled soluble sGC activator in development for pulmonary hypertension associated with interstitial lung disease, in addition to other clinical-stage molecules; and namilumab, is a fully human monoclonal antibody targeting granulocyte-macrophage colony stimulating factor, an inflammatory cytokine involved in inflammatory disorders such as sarcoidosis.</v>
    <v>845</v>
    <v>XNAS</v>
    <v>45637.873563414061</v>
    <v>Nasdaq Stock Market</v>
    <v>14035</v>
    <v>12.26</v>
    <v>13.055</v>
    <v>12.07</v>
    <v>9.6850000000000005</v>
    <v>USD</v>
    <v>Roivant Sciences</v>
    <v>Roivant Sciences</v>
    <v>2.1587000000000001</v>
    <v>12.1</v>
    <v>Pharmaceuticals</v>
    <v>11-12 St. James's Square, Suite 1, 3rd Floor, LONDON, SW1Y4LB GB</v>
    <v>ROIV</v>
    <v>Acciones</v>
    <v>Roivant Sciences (XNAS:ROIV)</v>
    <v>2800342</v>
    <v>5045364</v>
  </rv>
  <rv s="2">
    <v>14036</v>
  </rv>
  <rv s="0">
    <v>https://www.bing.com/financeapi/forcetrigger?t=a226jc&amp;q=XNYS%3aROK&amp;form=skydnc</v>
    <v>Learn more on Bing</v>
  </rv>
  <rv s="7">
    <v>es-ES</v>
    <v>a226jc</v>
    <v>268435456</v>
    <v>1</v>
    <v>Con tecnología de Refinitiv</v>
    <v>25</v>
    <v>26</v>
    <v>ROCKWELL AUTOMATION, INC. (XNYS:ROK)</v>
    <v>3</v>
    <v>27</v>
    <v>Finance</v>
    <v>28</v>
    <v>XNYS</v>
    <v>112896800</v>
    <v>1996</v>
    <v>297.88499999999999</v>
    <v>1.3549</v>
    <v>3.98</v>
    <v>1.3551000000000001E-2</v>
    <v>33607119424</v>
    <v>293.7</v>
    <v>ROCKWELL AUTOMATION, INC. (Rockwell Automation) es un proveedor de soluciones de energía, control e información de automatización industrial para fabricantes. La Compañía opera a través de dos segmentos: Arquitectura y software y Control de productos y soluciones. El segmento Arquitectura y software contiene varios componentes de hardware, software y comunicación de la arquitectura de control e información integrada de la empresa, capaces de controlar los procesos industriales del cliente y conectarse con su empresa de fabricación. Arquitectura y software tiene una cartera de productos, que incluye plataformas de control que realizan múltiples disciplinas de control y monitoreo de aplicaciones, incluyendo procesos discretos, por lotes y continuos, control de unidades, control de movimiento y control de seguridad de la máquina. La cartera de productos de Control de productos y soluciones incluye arrancadores de motores electromecánicos y electrónicos de baja y media tensión, dispositivos de señalización, dispositivos de terminación y protección, relés y temporizadores.</v>
    <v>27000</v>
    <v>XNYS</v>
    <v>45637.873331654686</v>
    <v>New York Stock Exchange</v>
    <v>14038</v>
    <v>299.92</v>
    <v>312.755</v>
    <v>295.60500000000002</v>
    <v>242.81</v>
    <v>USD</v>
    <v>ROCKWELL AUTOMATION, INC.</v>
    <v>ROCKWELL AUTOMATION, INC.</v>
    <v>35.474499999999999</v>
    <v>297.68</v>
    <v>Machinery, Equipment &amp; Components</v>
    <v>1201 South 2Nd Street, MILWAUKEE, WI, 53204 US</v>
    <v>ROK</v>
    <v>Acciones</v>
    <v>ROCKWELL AUTOMATION, INC. (XNYS:ROK)</v>
    <v>571685</v>
    <v>1084241</v>
  </rv>
  <rv s="2">
    <v>14039</v>
  </rv>
  <rv s="0">
    <v>http://en.wikipedia.org/wiki/Roku,_Inc.</v>
    <v>Wikipedia</v>
  </rv>
  <rv s="43">
    <v>596</v>
    <v>14041</v>
  </rv>
  <rv s="44">
    <v>133</v>
    <v>https://www.bing.com/th?id=AMMS_13240dc8e8eb91fe0ba2ee2ae9b85354&amp;qlt=95</v>
    <v>14042</v>
    <v>0</v>
    <v>https://www.bing.com/images/search?form=xlimg&amp;q=roku+cnnmoney</v>
    <v>Image of ROKU, INC.</v>
  </rv>
  <rv s="0">
    <v>https://www.bing.com/financeapi/forcetrigger?t=a226p2&amp;q=XNAS%3aROKU&amp;form=skydnc</v>
    <v>Learn more on Bing</v>
  </rv>
  <rv s="45">
    <v>es-ES</v>
    <v>a226p2</v>
    <v>268435456</v>
    <v>1</v>
    <v>Con tecnología de Refinitiv</v>
    <v>128</v>
    <v>129</v>
    <v>ROKU, INC. (XNAS:ROKU)</v>
    <v>131</v>
    <v>144</v>
    <v>Finance</v>
    <v>28</v>
    <v>XNAS</v>
    <v>145199200</v>
    <v>2002</v>
    <v>82.99</v>
    <v>2.0684999999999998</v>
    <v>0.56000000000000005</v>
    <v>6.8440000000000003E-3</v>
    <v>11961510096</v>
    <v>81.819999999999993</v>
    <v>ROKU, INC. opera una plataforma de streaming de televisión (TV) en Estados Unidos, México y Canadá. La Compañía opera a través de dos segmentos: Plataforma y Reproductor. Su segmento Plataforma se dedica a la venta de publicidad digital y servicios relacionados, incluyendo la plataforma publicitaria OneView, servicios de distribución de contenidos, tales como cuotas de ingresos por suscripción y transacciones, gastos promocionales de medios de comunicación y entretenimiento, la venta de suscripciones premium y de botones de canales de marca en los mandos a distancia, y acuerdos de licencia con operadores de servicios y marcas de televisión. Su segmento de Reproductores se dedica a la venta de reproductores de streaming, productos de audio y accesorios a través de los canales de distribución minorista en Estados Unidos, incluyendo tiendas físicas y online, así como a través de la Web de la Compañía. Sus productos incluyen Roku Streambars, altavoces inalámbricos Roku, televisores Roku y subwoofers inalámbricos Roku. Sus productos se venden en aproximadamente 20 países.</v>
    <v>3150</v>
    <v>XNAS</v>
    <v>45637.873540601562</v>
    <v>14043</v>
    <v>Nasdaq Stock Market</v>
    <v>14044</v>
    <v>84.27</v>
    <v>108.84</v>
    <v>82.27</v>
    <v>48.330100000000002</v>
    <v>USD</v>
    <v>ROKU, INC.</v>
    <v>ROKU, INC.</v>
    <v>0</v>
    <v>82.38</v>
    <v>Media &amp; Publishing</v>
    <v>1173 Coleman Avenue, SAN JOSE, CA, 95110 US</v>
    <v>ROKU</v>
    <v>Acciones</v>
    <v>ROKU, INC. (XNAS:ROKU)</v>
    <v>2062723</v>
    <v>4326804</v>
  </rv>
  <rv s="2">
    <v>14045</v>
  </rv>
  <rv s="0">
    <v>https://www.bing.com/financeapi/forcetrigger?t=a226rw&amp;q=XNYS%3aROL&amp;form=skydnc</v>
    <v>Learn more on Bing</v>
  </rv>
  <rv s="7">
    <v>es-ES</v>
    <v>a226rw</v>
    <v>268435456</v>
    <v>1</v>
    <v>Con tecnología de Refinitiv</v>
    <v>25</v>
    <v>26</v>
    <v>ROLLINS, INC. (XNYS:ROL)</v>
    <v>3</v>
    <v>27</v>
    <v>Finance</v>
    <v>28</v>
    <v>XNYS</v>
    <v>484305000</v>
    <v>1948</v>
    <v>49.19</v>
    <v>0.73170000000000002</v>
    <v>-0.2</v>
    <v>-4.071E-3</v>
    <v>23697043650</v>
    <v>49.13</v>
    <v>Rollins Inc es una empresa internacional de servicios. La Empresa presta servicios esenciales de control de plagas y fauna, y protección contra daños causados por termitas, roedores e insectos a clientes residenciales y comerciales a través de sus subsidiarias y franquicias independientes ubicadas en más de 70 países, incluidos Estados Unidos, Canadá, Australia, Europa y Asia, con franquicias internacionales en Canadá, América Central y del Sur, el Caribe y Europa, entre otros. Opera bajo un segmento, que incluye sus tres ofertas de servicios: Residencial, Comercial y Termitas. El servicio Residencial incluye servicios de control de plagas que protegen las propiedades residenciales de plagas comunes, incluidos roedores, insectos y fauna silvestre. Los servicios Comerciales consisten en soluciones de control de plagas en el lugar de trabajo para clientes de diversos mercados finales, como la sanidad, los servicios alimentarios y la logística. El servicio de Termitas ofrece servicios de protección contra termitas y servicios auxiliares tanto para clientes residenciales como comerciales.</v>
    <v>19031</v>
    <v>XNYS</v>
    <v>45637.873409096872</v>
    <v>New York Stock Exchange</v>
    <v>14047</v>
    <v>49.56</v>
    <v>52.156999999999996</v>
    <v>48.83</v>
    <v>40.409999999999997</v>
    <v>USD</v>
    <v>ROLLINS, INC.</v>
    <v>ROLLINS, INC.</v>
    <v>50.677199999999999</v>
    <v>48.93</v>
    <v>Professional &amp; Commercial Services</v>
    <v>2170 PIEDMONT RD NE, ATLANTA, GA, 30324 US</v>
    <v>ROL</v>
    <v>Acciones</v>
    <v>ROLLINS, INC. (XNYS:ROL)</v>
    <v>458026</v>
    <v>1600772</v>
  </rv>
  <rv s="2">
    <v>14048</v>
  </rv>
  <rv s="0">
    <v>https://www.bing.com/financeapi/forcetrigger?t=bwloxm&amp;q=XNAS%3aROOT&amp;form=skydnc</v>
    <v>Learn more on Bing</v>
  </rv>
  <rv s="7">
    <v>es-ES</v>
    <v>bwloxm</v>
    <v>268435456</v>
    <v>1</v>
    <v>Con tecnología de Refinitiv</v>
    <v>25</v>
    <v>26</v>
    <v>Root (XNAS:ROOT)</v>
    <v>3</v>
    <v>27</v>
    <v>Finance</v>
    <v>28</v>
    <v>XNAS</v>
    <v>15100000</v>
    <v>2019</v>
    <v>82.24</v>
    <v>2.4904999999999999</v>
    <v>-0.63</v>
    <v>-7.6290000000000004E-3</v>
    <v>1237445000</v>
    <v>82.58</v>
    <v>Root, Inc. is a holding company. The Company operates through its subsidiaries, including Root Insurance Company, Root Property &amp; Casualty Insurance Company and Root Reinsurance Company, Ltd. The Company is a technology insurance company operating a direct-to-consumer model with its personal insurance customers acquired through mobile apps. It offers auto and renters insurance products underwritten by Root Insurance Company and Root Property &amp; Casualty. The Company, by collecting and synthesizing sensory behavioral data across thousands of driving variables, including distracted driving, it strives to price auto insurance based more on causality than correlation. It uses telematics, mobile technology and its digital platform to collect data points that it evaluates in pricing and underwriting certain of its insurance policies, managing claims and customer support, and improving business processes. Its primary focus is on the United States auto insurance market.</v>
    <v>680</v>
    <v>XNAS</v>
    <v>45637.873584178124</v>
    <v>Nasdaq Stock Market</v>
    <v>14050</v>
    <v>85.3</v>
    <v>118.15</v>
    <v>81.87</v>
    <v>7.22</v>
    <v>USD</v>
    <v>Root</v>
    <v>Root</v>
    <v>0</v>
    <v>81.95</v>
    <v>Insurance</v>
    <v>80 E Rich St Ste 500, COLUMBUS, OH, 43215-5249 US</v>
    <v>ROOT</v>
    <v>Acciones</v>
    <v>Root (XNAS:ROOT)</v>
    <v>274467</v>
    <v>632558</v>
  </rv>
  <rv s="2">
    <v>14051</v>
  </rv>
  <rv s="0">
    <v>https://www.bing.com/financeapi/forcetrigger?t=a22777&amp;q=XNYS%3aROP&amp;form=skydnc</v>
    <v>Learn more on Bing</v>
  </rv>
  <rv s="7">
    <v>es-ES</v>
    <v>a22777</v>
    <v>268435456</v>
    <v>1</v>
    <v>Con tecnología de Refinitiv</v>
    <v>25</v>
    <v>26</v>
    <v>ROPER TECHNOLOGIES, INC. (XNAS:ROP)</v>
    <v>3</v>
    <v>27</v>
    <v>Finance</v>
    <v>28</v>
    <v>XNAS</v>
    <v>107229100</v>
    <v>1981</v>
    <v>551.88</v>
    <v>1.0286</v>
    <v>0.71499999999999997</v>
    <v>1.3009999999999999E-3</v>
    <v>58919200000</v>
    <v>549.47</v>
    <v>ROPER TECHNOLOGIES, INC. es una empresa de tecnología. La Compañía opera negocios que diseñan y desarrollan software, incluyendo software con licencia, software como servicio, así como productos y soluciones para una variedad de mercados. Opera a través de cuatro segmentos: Software de aplicación, Software y sistemas de red, Soluciones de medición y análisis, y Tecnologías de procesos. Proporciona una amplia cartera de productos, soluciones y servicios, incluyendo tarjeta de tipo campus y sistemas sin efectivo, soluciones de gestión de información de laboratorio, software empresarial y soluciones de información, software de preconstrucción, redes de sensores inalámbricos, redes comerciales y soluciones inteligentes empresariales basados en software como servicio, instrumentos de laboratorio para goma de precisión y polímeros, adquisición de datos, sistemas de software de análisis de datos, válvulas y controles para sistemas de refrigeración industrial, soluciones de control de seguridad y áreas peligrosas, y soluciones de manejo de fluidos basadas en tecnología de desplazamiento positivo rotativo.</v>
    <v>16800</v>
    <v>XNAS</v>
    <v>45637.873617418751</v>
    <v>Nasdaq Stock Market</v>
    <v>14053</v>
    <v>553.45979999999997</v>
    <v>580.08500000000004</v>
    <v>549.71</v>
    <v>508.22</v>
    <v>USD</v>
    <v>ROPER TECHNOLOGIES, INC.</v>
    <v>ROPER TECHNOLOGIES, INC.</v>
    <v>40.482700000000001</v>
    <v>550.18499999999995</v>
    <v>Software &amp; IT Services</v>
    <v>6496 University Parkway, SARASOTA, FL, 34240 US</v>
    <v>ROP</v>
    <v>Acciones</v>
    <v>ROPER TECHNOLOGIES, INC. (XNAS:ROP)</v>
    <v>335696</v>
    <v>496270</v>
  </rv>
  <rv s="2">
    <v>14054</v>
  </rv>
  <rv s="0">
    <v>https://www.bing.com/financeapi/forcetrigger?t=c1z3a2&amp;q=XNYS%3aROSS&amp;form=skydnc</v>
    <v>Learn more on Bing</v>
  </rv>
  <rv s="50">
    <v>es-ES</v>
    <v>c1z3a2</v>
    <v>268435456</v>
    <v>1</v>
    <v>1</v>
    <v>Con tecnología de Refinitiv</v>
    <v>35</v>
    <v>149</v>
    <v>Ross Acquisition (XNYS:ROSS)</v>
    <v>3</v>
    <v>37</v>
    <v>Finance</v>
    <v>45</v>
    <v>XNYS</v>
    <v>11293530</v>
    <v>2021</v>
    <v>11</v>
    <v>0</v>
    <v>0</v>
    <v>125132300</v>
    <v>11.12</v>
    <v>Ross Acquisition Corp II is a blank check company, The Company is formed for the purpose of effecting a merger, share exchange, asset acquisition, share purchase, reorganization or similar business combination with one or more businesses or entities. The Company has not selected any business combination target and it has not initiated any substantive discussions, directly or indirectly, with any business combination target. It is not limited to a particular industry or geographic region in identifying and acquiring a target company. The Company has not commenced any business operations and has not generated any revenue.</v>
    <v>XNYS</v>
    <v>45366.958333356248</v>
    <v>New York Stock Exchange</v>
    <v>14056</v>
    <v>11.08</v>
    <v>11.12</v>
    <v>11</v>
    <v>10.210000000000001</v>
    <v>USD</v>
    <v>Ross Acquisition</v>
    <v>Ross Acquisition</v>
    <v>41.936300000000003</v>
    <v>11.08</v>
    <v>Holding Companies</v>
    <v>2 Pelican Lane, PALM BEACH, FL, 33480 US</v>
    <v>ROSS</v>
    <v>Acciones</v>
    <v>Ross Acquisition (XNYS:ROSS)</v>
    <v>3448</v>
    <v>17967</v>
  </rv>
  <rv s="2">
    <v>14057</v>
  </rv>
  <rv s="0">
    <v>https://www.bing.com/financeapi/forcetrigger?t=a227lh&amp;q=XNAS%3aROST&amp;form=skydnc</v>
    <v>Learn more on Bing</v>
  </rv>
  <rv s="7">
    <v>es-ES</v>
    <v>a227lh</v>
    <v>268435456</v>
    <v>1</v>
    <v>Con tecnología de Refinitiv</v>
    <v>25</v>
    <v>26</v>
    <v>ROSS STORES, INC. (XNAS:ROST)</v>
    <v>3</v>
    <v>27</v>
    <v>Finance</v>
    <v>28</v>
    <v>XNAS</v>
    <v>331762500</v>
    <v>1989</v>
    <v>156.76</v>
    <v>1.1121000000000001</v>
    <v>-1.88</v>
    <v>-1.2069000000000002E-2</v>
    <v>51054931124</v>
    <v>155.77000000000001</v>
    <v>Ross Stores, Inc. y sus subsidiarias operan dos marcas de ropa al por menor y tiendas de moda para el hogar: Ross Dress for Less (Ross Dress) y dd's DISCOUNTS. La Compañía es una cadena de ropa y moda para el hogar de descuento en los Estados Unidos, con 1,340 ubicaciones en 36 estados, el Distrito de Columbia y Guam, desde el 28 de enero de 2017. La compañía ofrece ropa de temporada, de marca y de diseñador, accesorios, calzado y moda para el hogar para toda la familia con ahorros del 20% al 60% de descuento en los precios regulares de departamentos y tiendas especializadas. La compañía también operaba tiendas 193 de dd's DISCOUNTS en 15 estados desde el 28 de enero de 2017. A 28 de enero de 2017, la Compañía operaba un total de 1,533 tiendas que consistían en 1,340 tiendas Ross y 193 dd's DISCOUNTS. A partir del 28 de enero de 2017, la Compañía poseía y operaba seis instalaciones de procesamiento de distribución, tres en California, una en Pensilvania y dos en Carolina del Sur.</v>
    <v>108000</v>
    <v>XNAS</v>
    <v>45637.873606943751</v>
    <v>Nasdaq Stock Market</v>
    <v>14059</v>
    <v>157.035</v>
    <v>163.6</v>
    <v>153.76499999999999</v>
    <v>127.52500000000001</v>
    <v>USD</v>
    <v>ROSS STORES, INC.</v>
    <v>ROSS STORES, INC.</v>
    <v>24.5246</v>
    <v>153.88999999999999</v>
    <v>Specialty Retailers</v>
    <v>5130 Hacienda Drive, DUBLIN, CA, 94568 US</v>
    <v>ROST</v>
    <v>Acciones</v>
    <v>ROSS STORES, INC. (XNAS:ROST)</v>
    <v>940055</v>
    <v>3330223</v>
  </rv>
  <rv s="2">
    <v>14060</v>
  </rv>
  <rv s="0">
    <v>https://www.bing.com/financeapi/forcetrigger?t=bxl2vh&amp;q=XNAS%3aROVR&amp;form=skydnc</v>
    <v>Learn more on Bing</v>
  </rv>
  <rv s="30">
    <v>es-ES</v>
    <v>bxl2vh</v>
    <v>268435456</v>
    <v>1</v>
    <v>1</v>
    <v>Con tecnología de Refinitiv</v>
    <v>25</v>
    <v>95</v>
    <v>Rover Group (XNAS:ROVR)</v>
    <v>3</v>
    <v>27</v>
    <v>Finance</v>
    <v>45</v>
    <v>XNAS</v>
    <v>181807300</v>
    <v>2020</v>
    <v>10.99</v>
    <v>1.5149999999999999</v>
    <v>0</v>
    <v>0</v>
    <v>1998062227</v>
    <v>10.99</v>
    <v xml:space="preserve">Rover Group, Inc. is an online marketplace for pet care. The Company connects pet parents with pet care providers who offer overnight services, including boarding and in-home pet sitting, and daytime services, including doggy day care, dog walking, drop-in visits, and dog training. The Company operates in the United States, Canada, the United Kingdom, Spain, France, Sweden, Italy, Germany, Norway, and the Netherlands. The Company has over 870,000 pet care providers across North America, the United Kingdom, and Western Europe. </v>
    <v>501</v>
    <v>XNAS</v>
    <v>45348.909629803122</v>
    <v>Nasdaq Stock Market</v>
    <v>14062</v>
    <v>11</v>
    <v>11.1</v>
    <v>10.99</v>
    <v>3.75</v>
    <v>USD</v>
    <v>Rover Group</v>
    <v>Rover Group</v>
    <v>194.47890000000001</v>
    <v>10.99</v>
    <v>Personal &amp; Household Products &amp; Services</v>
    <v>720 Olive Way, 19Th Floor, SEATTLE, WA, 98101 US</v>
    <v>ROVR</v>
    <v>Acciones</v>
    <v>Rover Group (XNAS:ROVR)</v>
    <v>2163226</v>
    <v>1868357</v>
  </rv>
  <rv s="2">
    <v>14063</v>
  </rv>
  <rv s="0">
    <v>https://www.bing.com/financeapi/forcetrigger?t=b1h84c&amp;q=XNAS%3aRPAY&amp;form=skydnc</v>
    <v>Learn more on Bing</v>
  </rv>
  <rv s="7">
    <v>es-ES</v>
    <v>b1h84c</v>
    <v>268435456</v>
    <v>1</v>
    <v>Con tecnología de Refinitiv</v>
    <v>25</v>
    <v>26</v>
    <v>Repay Holdings (XNAS:RPAY)</v>
    <v>3</v>
    <v>27</v>
    <v>Finance</v>
    <v>28</v>
    <v>XNAS</v>
    <v>93522290</v>
    <v>2019</v>
    <v>8.0299999999999994</v>
    <v>1.4186000000000001</v>
    <v>0.34</v>
    <v>4.2820999999999998E-2</v>
    <v>774364561</v>
    <v>7.94</v>
    <v>Repay Holdings Corporation is a payments technology company. The Company provides integrated payment processing solutions to industry-oriented vertical markets in which businesses have specific transaction processing needs. Its segments include Consumer Payments and Business Payments. The Consumer Payments segment provides payment processing solutions, including debit and credit card processing, Automated Clearing House (ACH) processing and other electronic payment acceptance solutions, as well as its loan disbursement product that enables its clients to collect payments and disburse funds to consumers and includes its clearing and settlement solutions (RCS) offering. Its Business Payments segment provides payment processing solutions, including accounts payable automation, debit and credit card processing, virtual credit card processing, ACH processing and other electronic payment acceptance solutions that enable its clients to collect or send payments to other businesses.</v>
    <v>512</v>
    <v>XNAS</v>
    <v>45637.873160867966</v>
    <v>Nasdaq Stock Market</v>
    <v>14065</v>
    <v>8.2949999999999999</v>
    <v>11.265000000000001</v>
    <v>8.0250000000000004</v>
    <v>7.04</v>
    <v>USD</v>
    <v>Repay Holdings</v>
    <v>Repay Holdings</v>
    <v>0</v>
    <v>8.2799999999999994</v>
    <v>Professional &amp; Commercial Services</v>
    <v>3060 Peachtree Road Nw, Suite 1100, ATLANTA, GA, 30305 US</v>
    <v>RPAY</v>
    <v>Acciones</v>
    <v>Repay Holdings (XNAS:RPAY)</v>
    <v>960726</v>
    <v>732187</v>
  </rv>
  <rv s="2">
    <v>14066</v>
  </rv>
  <rv s="0">
    <v>https://www.bing.com/financeapi/forcetrigger?t=a2286h&amp;q=XNAS%3aRPD&amp;form=skydnc</v>
    <v>Learn more on Bing</v>
  </rv>
  <rv s="7">
    <v>es-ES</v>
    <v>a2286h</v>
    <v>268435456</v>
    <v>1</v>
    <v>Con tecnología de Refinitiv</v>
    <v>25</v>
    <v>26</v>
    <v>RAPID7, INC. (XNAS:RPD)</v>
    <v>3</v>
    <v>27</v>
    <v>Finance</v>
    <v>28</v>
    <v>XNAS</v>
    <v>63206600</v>
    <v>2011</v>
    <v>41.91</v>
    <v>0.95630000000000004</v>
    <v>0.06</v>
    <v>1.446E-3</v>
    <v>2625602164</v>
    <v>41.48</v>
    <v>RAPID7, INC. se dedica al progreso de la seguridad con visibilidad, análisis y automatización a través de su plataforma Insight. Las soluciones de la plataforma Insight incluyen la detección y respuesta a incidentes, la seguridad en la nube, la gestión de riesgos de vulnerabilidad, la seguridad de aplicaciones, la inteligencia de amenazas y la orquestación de seguridad y la respuesta de automatización. Ofrece sus soluciones de la plataforma Insight como productos de software como servicio (SaaS) por suscripción. Proporciona productos en la nube en los principales pilares de las operaciones de seguridad (SecOps), que incluyen InsightIDR, InsightCloudSec, InsightVM, InsightAppSec e InsightConnect. Sus otros productos incluyen Threat Intelligence, Nexpose, AppSpider y Metasploit. Sus ofertas de servicios profesionales incluyen Pruebas de Penetración, Evaluaciones de Madurez de Ciberseguridad, Pruebas de Internet de las cosas (IoT) y de Dispositivos Integrados en Internet, así como Modelado de Amenazas, Ejercicios de Mesa y Servicios de Respuesta a Incidentes.</v>
    <v>2228</v>
    <v>XNAS</v>
    <v>45637.873615068747</v>
    <v>Nasdaq Stock Market</v>
    <v>14068</v>
    <v>42.18</v>
    <v>61.876600000000003</v>
    <v>41.4</v>
    <v>32.945</v>
    <v>USD</v>
    <v>RAPID7, INC.</v>
    <v>RAPID7, INC.</v>
    <v>60.211100000000002</v>
    <v>41.54</v>
    <v>Software &amp; IT Services</v>
    <v>120 Causeway Street, BOSTON, MA, 02114 US</v>
    <v>RPD</v>
    <v>Acciones</v>
    <v>RAPID7, INC. (XNAS:RPD)</v>
    <v>524876</v>
    <v>795953</v>
  </rv>
  <rv s="2">
    <v>14069</v>
  </rv>
  <rv s="0">
    <v>https://www.bing.com/financeapi/forcetrigger?t=c1daz2&amp;q=XNAS%3aRPHM&amp;form=skydnc</v>
    <v>Learn more on Bing</v>
  </rv>
  <rv s="7">
    <v>es-ES</v>
    <v>c1daz2</v>
    <v>268435456</v>
    <v>1</v>
    <v>Con tecnología de Refinitiv</v>
    <v>25</v>
    <v>26</v>
    <v>Onkure (XNAS:OKUR)</v>
    <v>3</v>
    <v>27</v>
    <v>Finance</v>
    <v>28</v>
    <v>XNAS</v>
    <v>13339420</v>
    <v>2014</v>
    <v>13.51</v>
    <v>0.15679999999999999</v>
    <v>-1.1914</v>
    <v>-8.6773000000000003E-2</v>
    <v>167257651</v>
    <v>13.73</v>
    <v>OnKure Therapeutics, Inc., formerly Reneo Pharmaceuticals, Inc., is a clinical-stage biopharmaceutical company focused on the discovery and development of precision medicines that target biologically validated drivers of cancers that are underserved by available therapies. Using a structure-based drug design platform, the Company is building a robust pipeline of tumor-agnostic candidates. The Company is developing OKI-219, a selective PI3KαH1047R inhibitor, as its lead program. OKI-219 is being evaluated in a Phase I clinical trial in solid tumor patients with PI3KαH1047R mutations, including breast cancer. The Company is also focused on targeting oncogenic PI3Kα and has multiple programs designed to enable targeting of this key oncogene.</v>
    <v>8</v>
    <v>XNAS</v>
    <v>45637.873311481249</v>
    <v>Nasdaq Stock Market</v>
    <v>14071</v>
    <v>13.64</v>
    <v>77.599999999999994</v>
    <v>12.4</v>
    <v>9.8010000000000002</v>
    <v>USD</v>
    <v>Onkure</v>
    <v>Onkure</v>
    <v>0</v>
    <v>12.538600000000001</v>
    <v>Biotechnology &amp; Medical Research</v>
    <v>6707 Winchester Circle, Suite 400, BOULDER, CO, 80301 US</v>
    <v>OKUR</v>
    <v>Acciones</v>
    <v>Onkure (XNAS:OKUR)</v>
    <v>93667</v>
    <v>63716</v>
  </rv>
  <rv s="2">
    <v>14072</v>
  </rv>
  <rv s="0">
    <v>https://www.bing.com/financeapi/forcetrigger?t=c2mt1h&amp;q=XNAS%3aRPID&amp;form=skydnc</v>
    <v>Learn more on Bing</v>
  </rv>
  <rv s="7">
    <v>es-ES</v>
    <v>c2mt1h</v>
    <v>268435456</v>
    <v>1</v>
    <v>Con tecnología de Refinitiv</v>
    <v>25</v>
    <v>26</v>
    <v>Rapid Micro (XNAS:RPID)</v>
    <v>3</v>
    <v>27</v>
    <v>Finance</v>
    <v>28</v>
    <v>XNAS</v>
    <v>43034220</v>
    <v>2006</v>
    <v>1.05</v>
    <v>1.0598000000000001</v>
    <v>-0.02</v>
    <v>-1.9231000000000002E-2</v>
    <v>43894904</v>
    <v>1.04</v>
    <v>Rapid Micro Biosystems, Inc. is a life sciences technology company providing mission critical automation solutions to facilitate the manufacturing and release of healthcare products, such as biologics, vaccines, cell and gene therapies, and sterile injectables. The Company's flagship Growth Direct system automates and modernizes the antiquated, manual microbial quality control, testing workflows used in pharmaceutical manufacturing operations. It offers four specific applications for testing of microbial contamination: Environmental Monitoring, which tests the manufacturing environment, including circulating air, exposed surfaces, and personnel; Water, which tests any purified water used at any stage of the drug production process, including water for injection; In-Process Bioburden, which tests raw materials, drug substance and in-process product, and Sterility Release offering final testing of finished product to ensure sterility before the product is released for commercial sale.</v>
    <v>193</v>
    <v>XNAS</v>
    <v>45637.873183726566</v>
    <v>Nasdaq Stock Market</v>
    <v>14074</v>
    <v>1.05</v>
    <v>1.34</v>
    <v>0.99139999999999995</v>
    <v>0.57999999999999996</v>
    <v>USD</v>
    <v>Rapid Micro</v>
    <v>Rapid Micro</v>
    <v>0</v>
    <v>1.02</v>
    <v>Healthcare Equipment &amp; Supplies</v>
    <v>25 Hartwell Avenue, LEXINGTON, MA, 02421 US</v>
    <v>RPID</v>
    <v>Acciones</v>
    <v>Rapid Micro (XNAS:RPID)</v>
    <v>32193</v>
    <v>66043</v>
  </rv>
  <rv s="2">
    <v>14075</v>
  </rv>
  <rv s="0">
    <v>https://www.bing.com/financeapi/forcetrigger?t=a228c7&amp;q=XNYS%3aRPM&amp;form=skydnc</v>
    <v>Learn more on Bing</v>
  </rv>
  <rv s="7">
    <v>es-ES</v>
    <v>a228c7</v>
    <v>268435456</v>
    <v>1</v>
    <v>Con tecnología de Refinitiv</v>
    <v>25</v>
    <v>26</v>
    <v>RPM INTERNATIONAL INC. (XNYS:RPM)</v>
    <v>3</v>
    <v>27</v>
    <v>Finance</v>
    <v>28</v>
    <v>XNYS</v>
    <v>128701900</v>
    <v>2002</v>
    <v>134.26</v>
    <v>0.99360000000000004</v>
    <v>-0.39500000000000002</v>
    <v>-2.9520000000000002E-3</v>
    <v>17169476969</v>
    <v>133.80000000000001</v>
    <v>RPM International Inc, a través de sus subsidiarias, fabrica, comercializa y vende diversas líneas de productos químicos especializados, incluidas pinturas especializadas, productos de restauración y reparación de infraestructuras, revestimientos protectores, sistemas de techado, selladores y adhesivos, centrándose en las necesidades de mantenimiento y mejora de los mercados industriales, especializados, y de consumo. Opera a través de cuatro segmentos: Grupo de Productos de Construcción (GPC), Grupo de Recubrimientos de Alto Rendimiento (GRAR), Grupo de Consumo (Consumo) y Grupo de Productos Especializados (GPE). Su segmento GPC incluye selladores y adhesivos para la construcción, revestimientos y productos químicos, sistemas de techado, aditivos para hormigón y productos de reparación, soluciones para revestimientos de edificios, revestimientos aislantes, sistemas de suelos y soluciones de impermeabilización. Su segmento GRAR incluye soluciones para suelos, revestimientos anticorrosión e ignífugos, sistemas de reparación de infraestructuras, rejillas de plástico reforzado con fibra de vidrio, sistemas de drenaje y sistemas de suelos elevados para exteriores.</v>
    <v>17207</v>
    <v>XNYS</v>
    <v>45637.873571041404</v>
    <v>New York Stock Exchange</v>
    <v>14077</v>
    <v>135.06</v>
    <v>141.79</v>
    <v>133.06</v>
    <v>100.82</v>
    <v>USD</v>
    <v>RPM INTERNATIONAL INC.</v>
    <v>RPM INTERNATIONAL INC.</v>
    <v>28.049299999999999</v>
    <v>133.405</v>
    <v>Chemicals</v>
    <v>PO Box 777, 2628 Pearl Rd, MEDINA, OH, 44258 US</v>
    <v>RPM</v>
    <v>Acciones</v>
    <v>RPM INTERNATIONAL INC. (XNYS:RPM)</v>
    <v>211690</v>
    <v>545528</v>
  </rv>
  <rv s="2">
    <v>14078</v>
  </rv>
  <rv s="0">
    <v>https://www.bing.com/financeapi/forcetrigger?t=a228f2&amp;q=XNAS%3aRPRX&amp;form=skydnc</v>
    <v>Learn more on Bing</v>
  </rv>
  <rv s="7">
    <v>es-ES</v>
    <v>a228f2</v>
    <v>268435456</v>
    <v>1</v>
    <v>Con tecnología de Refinitiv</v>
    <v>25</v>
    <v>26</v>
    <v>ROYALTY PHARMA PLC (XNAS:RPRX)</v>
    <v>3</v>
    <v>27</v>
    <v>Finance</v>
    <v>28</v>
    <v>XNAS</v>
    <v>589182800</v>
    <v>2020</v>
    <v>25.43</v>
    <v>0.45750000000000002</v>
    <v>-0.43</v>
    <v>-1.6802999999999998E-2</v>
    <v>14823839248</v>
    <v>25.59</v>
    <v>Royalty Pharma PLC es un comprador de derechos biofarmacéuticos y un financiador de la innovación en la industria biofarmacéutica. La Empresa colabora con innovadores de instituciones académicas, hospitales de investigación y organizaciones sin ánimo de lucro, pasando por empresas biotecnológicas de pequeña y mediana capitalización, hasta empresas farmacéuticas mundiales. Su cartera consta de derechos sobre más de 35 productos comerciales y 10 candidatos a productos en fase de desarrollo. Estos productos incluyen Imbruvica de AbbVie y Johnson &amp; Johnson, Xtandi de Astellas y Pfizer, Tysabri de Biogen, Tremfya de Johnson &amp; Johnson, Trodelvy de Gilead, Januvia de Merck, Promacta de Novartis, Kalydeco de Vertex, Orkambi, Symdeko y Trikafta. Los productos candidatos en fase de desarrollo son Aficamten, BCX9930, CPI-0209, Gantenerumab, Omecamtiv mecarbil, Otilimab, Pelabresib, PT027, Seltorexant y Zavegepant. Sus filiales son Royalty Pharma Holdings Ltd., Royalty Pharma Investments y Royalty Pharma Collection Trust, entre otras.</v>
    <v>89</v>
    <v>XNAS</v>
    <v>45637.873574640624</v>
    <v>Nasdaq Stock Market</v>
    <v>14080</v>
    <v>25.5</v>
    <v>31.655000000000001</v>
    <v>25.02</v>
    <v>25.02</v>
    <v>USD</v>
    <v>ROYALTY PHARMA PLC</v>
    <v>ROYALTY PHARMA PLC</v>
    <v>10.0068</v>
    <v>25.16</v>
    <v>Pharmaceuticals</v>
    <v>110 East 59th Street, NEW YORK, NY, 10022 US</v>
    <v>RPRX</v>
    <v>Acciones</v>
    <v>ROYALTY PHARMA PLC (XNAS:RPRX)</v>
    <v>2231532</v>
    <v>3356315</v>
  </rv>
  <rv s="2">
    <v>14081</v>
  </rv>
  <rv s="0">
    <v>https://www.bing.com/financeapi/forcetrigger?t=a228hw&amp;q=XNYS%3aRPT&amp;form=skydnc</v>
    <v>Learn more on Bing</v>
  </rv>
  <rv s="30">
    <v>es-ES</v>
    <v>a228hw</v>
    <v>268435456</v>
    <v>1</v>
    <v>1</v>
    <v>Con tecnología de Refinitiv</v>
    <v>25</v>
    <v>95</v>
    <v>RPT Realty (XNYS:RPT)</v>
    <v>3</v>
    <v>27</v>
    <v>Finance</v>
    <v>45</v>
    <v>XNYS</v>
    <v>85712790</v>
    <v>1997</v>
    <v>13.13</v>
    <v>1.6509</v>
    <v>0</v>
    <v>0</v>
    <v>1099695000</v>
    <v>13.16</v>
    <v>RPT Realty is a fully integrated and self-administered real estate investment trust. The Company’s primary business is the ownership, management, redevelopment, development and operation of retail shopping centers. The Company owns and operates a national portfolio of open-air shopping destinations principally located in the United States markets. Its shopping centers offer diverse, locally curated consumer experiences that reflect the lifestyles of their surrounding communities and meet the modern expectations of the Company's retail partners. The Company's property portfolio consists of approximately 44 wholly owned shopping centers, 13 shopping centers owned through its grocery-anchored joint venture, 48 retail properties owned through its net lease joint venture and one net lease retail property, which together represent approximately 15 million square feet of gross leasable area. It conducts substantially all of its business through its operating partnership, RPT Realty, L.P.</v>
    <v>138</v>
    <v>XNYS</v>
    <v>45289.972795138281</v>
    <v>New York Stock Exchange</v>
    <v>14083</v>
    <v>13.17</v>
    <v>13.785</v>
    <v>12.83</v>
    <v>8.5821000000000005</v>
    <v>USD</v>
    <v>RPT Realty</v>
    <v>RPT Realty</v>
    <v>24.148299999999999</v>
    <v>12.83</v>
    <v>Residential &amp; Commercial REIT</v>
    <v>19 W 44th St Ste 1002, NEW YORK, NY, 10036-5902 US</v>
    <v>RPT</v>
    <v>Acciones</v>
    <v>RPT Realty (XNYS:RPT)</v>
    <v>40083635</v>
    <v>2682758</v>
  </rv>
  <rv s="2">
    <v>14084</v>
  </rv>
  <rv s="0">
    <v>https://www.bing.com/financeapi/forcetrigger?t=buqqsm&amp;q=XNAS%3aRPTX&amp;form=skydnc</v>
    <v>Learn more on Bing</v>
  </rv>
  <rv s="7">
    <v>es-ES</v>
    <v>buqqsm</v>
    <v>268435456</v>
    <v>1</v>
    <v>Con tecnología de Refinitiv</v>
    <v>25</v>
    <v>26</v>
    <v>Repare (XNAS:RPTX)</v>
    <v>3</v>
    <v>27</v>
    <v>Finance</v>
    <v>28</v>
    <v>XNAS</v>
    <v>42510710</v>
    <v>2020</v>
    <v>3.14</v>
    <v>0.70320000000000005</v>
    <v>0.78</v>
    <v>0.25913599999999998</v>
    <v>161115590</v>
    <v>3.01</v>
    <v xml:space="preserve">Repare Therapeutics Inc. is a clinical-stage precision oncology company enabled by its proprietary synthetic lethality approach to the discovery and development of novel therapeutics. The Company utilizes its genome-wide, CRISPR-enabled SNIPRx platform to systematically discover and develop highly targeted cancer therapies focused on genomic instability, including DNA damage repair. Its pipeline includes lunresertib (RP-6306), a PKMYT1 inhibitor in Phase 1/2 clinical development; camonsertib (RP-3500), a potential Ataxia-Telangiectasia and Rad3-related protein kinase (ATR) inhibitor in Phase 1/2 clinical development; RP-1664, a Phase 1 PLK4 inhibitor; RP-3467, a preclinical polymerase theta adenosinetriphosphatase (ATPase) inhibitor program, and additional, undisclosed preclinical programs. RP-3500 is a potent and selective oral small molecule inhibitor of ATR in clinical development for the treatment of solid tumors with specific DNA damage repair-related genomic alterations. </v>
    <v>179</v>
    <v>XNAS</v>
    <v>45637.873595080469</v>
    <v>Nasdaq Stock Market</v>
    <v>14086</v>
    <v>4.0694999999999997</v>
    <v>8.49</v>
    <v>3.01</v>
    <v>2.71</v>
    <v>USD</v>
    <v>Repare</v>
    <v>Repare</v>
    <v>0</v>
    <v>3.79</v>
    <v>Biotechnology &amp; Medical Research</v>
    <v>7210 Frederick-Banting, Suite 100, ST-LAURENT, QC, H4S 2A1 CA</v>
    <v>RPTX</v>
    <v>Acciones</v>
    <v>Repare (XNAS:RPTX)</v>
    <v>1260174</v>
    <v>149839</v>
  </rv>
  <rv s="2">
    <v>14087</v>
  </rv>
  <rv s="0">
    <v>https://www.bing.com/financeapi/forcetrigger?t=a228tc&amp;q=XNYS%3aRQI&amp;form=skydnc</v>
    <v>Learn more on Bing</v>
  </rv>
  <rv s="26">
    <v>es-ES</v>
    <v>a228tc</v>
    <v>268435456</v>
    <v>1</v>
    <v>Con tecnología de Refinitiv</v>
    <v>81</v>
    <v>82</v>
    <v>Cohen &amp; Steers Qual Rlty (XNYS:RQI)</v>
    <v>14</v>
    <v>83</v>
    <v>Finance</v>
    <v>76</v>
    <v>XNYS</v>
    <v>13.1</v>
    <v>1.1512</v>
    <v>-8.5000000000000006E-2</v>
    <v>-6.5329999999999997E-3</v>
    <v>1869227619.27</v>
    <v>13.01</v>
    <v>45637.872871226566</v>
    <v>3.9900000000000005E-2</v>
    <v>New York Stock Exchange</v>
    <v>14089</v>
    <v>13.14</v>
    <v>14.41</v>
    <v>12.9009</v>
    <v>10.6114</v>
    <v>USD</v>
    <v>Cohen &amp; Steers Qual Rlty</v>
    <v>12.925000000000001</v>
    <v>RQI</v>
    <v>ETF</v>
    <v>Cohen &amp; Steers Qual Rlty (XNYS:RQI)</v>
    <v>332237</v>
    <v>306358</v>
  </rv>
  <rv s="2">
    <v>14090</v>
  </rv>
  <rv s="18">
    <v>es-ES</v>
    <v>cbhkhw</v>
    <v>268435456</v>
    <v>1</v>
    <v>Con tecnología de Refinitiv</v>
    <v>61</v>
    <v>62</v>
    <v>Richtech Robotic (XNAS:RR)</v>
    <v>44</v>
    <v>63</v>
    <v>Finance</v>
    <v>28</v>
    <v>XNAS</v>
    <v>95408100</v>
    <v>2022</v>
    <v>0.91</v>
    <v>-3.0800000000000001E-2</v>
    <v>-3.5574000000000001E-2</v>
    <v>79665763</v>
    <v>0.86580000000000001</v>
    <v>Richtech Robotics Inc. is a developer of advanced robotic technologies focused on transforming labor-intensive services in hospitality and other sectors. The Company designs, manufactures and sells robots to restaurants, hotels, senior living centers, casinos, factories, movie theaters and other businesses. Its robots perform a range of services, including restaurant running and bussing, hotel room service delivery, floor scrubbing and vacuuming, and beverage and food preparation. The Company’s AI Cloud Platform (ACP) allows businesses to plug in their robots and immediately leverage an immense amount of data to optimize workflows, lower management complexity, and minimize labor dependency. Its products are categorized into three kinds of service automation: indoor transport and delivery, sanitation, and food and beverage automation. The Company's robots include ADAM, ARM, Matradee, Matradee L, Matradee X, DUST-E SX, DUST-E MX, and Richie, among others.</v>
    <v>51</v>
    <v>XNAS</v>
    <v>45637.873124270314</v>
    <v>Nasdaq Stock Market</v>
    <v>0.97640000000000005</v>
    <v>12.29</v>
    <v>0.81</v>
    <v>0.30220000000000002</v>
    <v>USD</v>
    <v>Richtech Robotic</v>
    <v>Richtech Robotic</v>
    <v>0</v>
    <v>0.83499999999999996</v>
    <v>Household Goods</v>
    <v>4175 Cameron Street, Suite 1, LAS VEGAS, NV, 89103 US</v>
    <v>RR</v>
    <v>Acciones</v>
    <v>Richtech Robotic (XNAS:RR)</v>
    <v>5503419</v>
    <v>3264296</v>
  </rv>
  <rv s="2">
    <v>14092</v>
  </rv>
  <rv s="0">
    <v>https://www.bing.com/financeapi/forcetrigger?t=c4oc7w&amp;q=XNYS%3aRRAC&amp;form=skydnc</v>
    <v>Learn more on Bing</v>
  </rv>
  <rv s="31">
    <v>es-ES</v>
    <v>c4oc7w</v>
    <v>268435456</v>
    <v>1</v>
    <v>Con tecnología de Refinitiv</v>
    <v>96</v>
    <v>97</v>
    <v>Rigel Resource (OTCM:RRACF)</v>
    <v>3</v>
    <v>98</v>
    <v>Finance</v>
    <v>51</v>
    <v>OTCM</v>
    <v>14629560</v>
    <v>2021</v>
    <v>11.22</v>
    <v>0.01</v>
    <v>8.7339999999999998E-4</v>
    <v>167508400</v>
    <v>11.45</v>
    <v>Rigel Resource Acquisition Corp. is a blank check company. The Company is formed for the purpose of effecting a merger, share exchange, asset acquisition, share purchase, reorganization or similar business combination with one or more businesses. The Company has not selected any specific business combination target and has not, nor has anyone on its behalf, engaged in any substantive discussions, directly or indirectly, with any business combination target with respect to an initial business combination. The Company intends to focus on the global mining industry, including operators of mines and providers of ancillary services including green and/or battery metals and industrial minerals mining operators, and ancillary service providers delivering mineral processing technologies, or battery material technologies. The Company has not commenced any business operations and has not generated any revenue.</v>
    <v>OTCM</v>
    <v>45636.745447256253</v>
    <v>OTC Markets</v>
    <v>14094</v>
    <v>11.46</v>
    <v>12.75</v>
    <v>11.22</v>
    <v>10.96</v>
    <v>USD</v>
    <v>Rigel Resource</v>
    <v>Rigel Resource</v>
    <v>11.46</v>
    <v>Holding Companies</v>
    <v>C/O Orion Resource Partners (Usa) Lp, 7 Bryant Park, NEW YORK, NY, 10018 US</v>
    <v>RRACF</v>
    <v>Acciones</v>
    <v>Rigel Resource (OTCM:RRACF)</v>
    <v>238</v>
    <v>11913</v>
  </rv>
  <rv s="2">
    <v>14095</v>
  </rv>
  <rv s="0">
    <v>https://www.bing.com/financeapi/forcetrigger?t=bpu72w&amp;q=XNAS%3aRRBI&amp;form=skydnc</v>
    <v>Learn more on Bing</v>
  </rv>
  <rv s="7">
    <v>es-ES</v>
    <v>bpu72w</v>
    <v>268435456</v>
    <v>1</v>
    <v>Con tecnología de Refinitiv</v>
    <v>25</v>
    <v>26</v>
    <v>Red River Bancsh (XNAS:RRBI)</v>
    <v>3</v>
    <v>27</v>
    <v>Finance</v>
    <v>28</v>
    <v>XNAS</v>
    <v>6777240</v>
    <v>1998</v>
    <v>60.44</v>
    <v>0.61509999999999998</v>
    <v>-0.46</v>
    <v>-7.6419999999999995E-3</v>
    <v>404804545</v>
    <v>60.19</v>
    <v>Red River Bancshares, Inc. is the bank holding company for Red River Bank (the Bank). The Bank is a Louisiana state-chartered bank that provides a fully integrated suite of banking products and services tailored to the needs of commercial and retail customers. The Bank operates from a network of approximately 27 banking centers throughout Louisiana and one combined loan and deposit production office in New Orleans, Louisiana. It targets privately-owned commercial and industrial operating companies for both credit and treasury management services, while also providing owners and employees with the same customized, personal service for their individual financial needs. It offers a range of deposit products, including checking, savings, money market accounts, and time deposits. It offers real estate loans, commercial and industrial loans, tax-exempt loans, consumer loans, and loans held for sale. It also offers online banking services, night deposits, telephone, mail, and mobile banking.</v>
    <v>366</v>
    <v>XNAS</v>
    <v>45637.873571770309</v>
    <v>Nasdaq Stock Market</v>
    <v>14097</v>
    <v>60.55</v>
    <v>62.13</v>
    <v>59.575000000000003</v>
    <v>42.78</v>
    <v>USD</v>
    <v>Red River Bancsh</v>
    <v>Red River Bancsh</v>
    <v>12.6812</v>
    <v>59.73</v>
    <v>Banking Services</v>
    <v>1412 Centre Court Drive, Suite 301, ALEXANDRIA, LA, 71301 US</v>
    <v>RRBI</v>
    <v>Acciones</v>
    <v>Red River Bancsh (XNAS:RRBI)</v>
    <v>8230</v>
    <v>15302</v>
  </rv>
  <rv s="2">
    <v>14098</v>
  </rv>
  <rv s="0">
    <v>https://www.bing.com/financeapi/forcetrigger?t=a228w7&amp;q=XNYS%3aRRC&amp;form=skydnc</v>
    <v>Learn more on Bing</v>
  </rv>
  <rv s="7">
    <v>es-ES</v>
    <v>a228w7</v>
    <v>268435456</v>
    <v>1</v>
    <v>Con tecnología de Refinitiv</v>
    <v>25</v>
    <v>26</v>
    <v>RANGE RESOURCES CORPORATION (XNYS:RRC)</v>
    <v>3</v>
    <v>27</v>
    <v>Finance</v>
    <v>28</v>
    <v>XNYS</v>
    <v>241309600</v>
    <v>1980</v>
    <v>34.21</v>
    <v>1.83</v>
    <v>2.0150000000000001</v>
    <v>5.9299999999999999E-2</v>
    <v>8685939052</v>
    <v>33.979999999999997</v>
    <v>RANGE RESOURCES CORPORATION es una compañía independiente de gas natural, líquidos de gas natural (LGN) y petrolera. La Compañía se dedica a la exploración y producción de gas natural, LGN y petróleo en los Estados Unidos. Se dedica a la exploración, desarrollo y adquisición de propiedades de gas natural y petróleo crudo, ubicadas principalmente en las regiones de Norte da Louisiana y Apalaches en los Estados Unidos. Sus principales áreas de operación son la formación Marcellus de Pensilvania y la formación Lower Cotton Valley de Norte da Louisiana. Sus propiedades consisten de intereses en arrendamientos desarrollados y no desarrollados de petróleo y gas natural. Sus propiedades en la región Apalaches están ubicadas en la cuenca de los Apalaches en el noreste de los Estados Unidos, predominantemente en Pennsylvania. Las demás operaciones de la Compañía incluyen perforación, producción y operaciones de campo en Mango de Texas, así como en la cuenca de Anadarko del oeste de Oklahoma y Nemaha Uplift del norte de Oklahoma y Kansas.</v>
    <v>548</v>
    <v>XNYS</v>
    <v>45637.873571863282</v>
    <v>New York Stock Exchange</v>
    <v>14100</v>
    <v>36.03</v>
    <v>39.33</v>
    <v>34.19</v>
    <v>27.29</v>
    <v>USD</v>
    <v>RANGE RESOURCES CORPORATION</v>
    <v>RANGE RESOURCES CORPORATION</v>
    <v>16.854099999999999</v>
    <v>35.994999999999997</v>
    <v>Oil &amp; Gas</v>
    <v>100 Throckmorton St Ste 1200, FORT WORTH, TX, 76102-2842 US</v>
    <v>RRC</v>
    <v>Acciones</v>
    <v>RANGE RESOURCES CORPORATION (XNYS:RRC)</v>
    <v>2083130</v>
    <v>2043268</v>
  </rv>
  <rv s="2">
    <v>14101</v>
  </rv>
  <rv s="0">
    <v>https://www.bing.com/financeapi/forcetrigger?t=a2292w&amp;q=XNAS%3aRRGB&amp;form=skydnc</v>
    <v>Learn more on Bing</v>
  </rv>
  <rv s="7">
    <v>es-ES</v>
    <v>a2292w</v>
    <v>268435456</v>
    <v>1</v>
    <v>Con tecnología de Refinitiv</v>
    <v>25</v>
    <v>26</v>
    <v>Red Robin Gourmt (XNAS:RRGB)</v>
    <v>3</v>
    <v>27</v>
    <v>Finance</v>
    <v>28</v>
    <v>XNAS</v>
    <v>15786140</v>
    <v>2001</v>
    <v>5.41</v>
    <v>2.6690999999999998</v>
    <v>-7.0000000000000007E-2</v>
    <v>-1.2939000000000001E-2</v>
    <v>84297987</v>
    <v>5.41</v>
    <v>Red Robin Gourmet Burgers, Inc., together with its subsidiaries, primarily operates, franchises, and develops casual dining restaurants in North America. The Company's menu features its signature product, a line of Gourmet Burgers with layers of fresh ingredients and fresh ground beef. It also offers burgers made with other proteins including chicken breasts (grilled or fried), turkey patties, as well as a proprietary vegetarian patty and the Impossible plant-based burger patty. The Company offer a selection of buns, including gluten free, sesame, brioche, and lettuce wraps, with a variety of toppings, including house-made sauces, crispy onion straws, sauteed mushrooms, several cheese choices, and a fried egg. It serves an array of other mainstream items, such as Donatos pizza, wings, salads, other entrees, and desserts. The Company’s beverage categories include alcoholic and non-alcoholic specialty drinks, cocktails, wine, and a variety of national and craft beers.</v>
    <v>22516</v>
    <v>XNAS</v>
    <v>45637.873542383597</v>
    <v>Nasdaq Stock Market</v>
    <v>14103</v>
    <v>5.5156999999999998</v>
    <v>12.8</v>
    <v>5.26</v>
    <v>2.97</v>
    <v>USD</v>
    <v>Red Robin Gourmt</v>
    <v>Red Robin Gourmt</v>
    <v>0</v>
    <v>5.34</v>
    <v>Hotels &amp; Entertainment Services</v>
    <v>10000 EAST GEDDES AVENUE, SUITE 500, ENGLEWOOD, CO, 80112 US</v>
    <v>RRGB</v>
    <v>Acciones</v>
    <v>Red Robin Gourmt (XNAS:RRGB)</v>
    <v>140267</v>
    <v>372173</v>
  </rv>
  <rv s="2">
    <v>14104</v>
  </rv>
  <rv s="0">
    <v>https://www.bing.com/financeapi/forcetrigger?t=a2295r&amp;q=XNAS%3aRRR&amp;form=skydnc</v>
    <v>Learn more on Bing</v>
  </rv>
  <rv s="7">
    <v>es-ES</v>
    <v>a2295r</v>
    <v>268435456</v>
    <v>1</v>
    <v>Con tecnología de Refinitiv</v>
    <v>25</v>
    <v>26</v>
    <v>Red Rock Resorts (XNAS:RRR)</v>
    <v>3</v>
    <v>27</v>
    <v>Finance</v>
    <v>28</v>
    <v>XNAS</v>
    <v>105619000</v>
    <v>2015</v>
    <v>49.8</v>
    <v>2.0211000000000001</v>
    <v>0.48</v>
    <v>9.724E-3</v>
    <v>5264050960</v>
    <v>49.36</v>
    <v>Red Rock Resorts, Inc. is a holding company, which operates through its subsidiary, Station Casinos LLC (Station LLC). Station LLC is a gaming, development and management company that develops and operates casino and entertainment properties. Station LLC owns and operates seven gaming and entertainment facilities and ten smaller casinos. Its segments include Las Vegas operations and Native American management. The Las Vegas operations segment includes its Las Vegas area casino properties, and the Native American management segment includes its Native American management arrangements. Its casino properties are located throughout the Las Vegas valley and provide entertainment and dining options. It also controls six gaming-entitled development sites in Las Vegas. It offers gaming and non-gaming offerings, which include restaurants, hotels and other entertainment amenities. It controls and operates all of the business and affairs of Station Holdco LLC (Station Holdco) and Station LLC.</v>
    <v>9385</v>
    <v>XNAS</v>
    <v>45637.873616214842</v>
    <v>Nasdaq Stock Market</v>
    <v>14106</v>
    <v>50.19</v>
    <v>63.284999999999997</v>
    <v>49.16</v>
    <v>45.3934</v>
    <v>USD</v>
    <v>Red Rock Resorts</v>
    <v>Red Rock Resorts</v>
    <v>18.2544</v>
    <v>49.84</v>
    <v>Hotels &amp; Entertainment Services</v>
    <v>1505 S Pavilion Center Dr, LAS VEGAS, NV, 89135-1403 US</v>
    <v>RRR</v>
    <v>Acciones</v>
    <v>Red Rock Resorts (XNAS:RRR)</v>
    <v>283801</v>
    <v>770877</v>
  </rv>
  <rv s="2">
    <v>14107</v>
  </rv>
  <rv s="0">
    <v>https://www.bing.com/financeapi/forcetrigger?t=a21qu2&amp;q=XNYS%3aRRX&amp;form=skydnc</v>
    <v>Learn more on Bing</v>
  </rv>
  <rv s="7">
    <v>es-ES</v>
    <v>a21qu2</v>
    <v>268435456</v>
    <v>1</v>
    <v>Con tecnología de Refinitiv</v>
    <v>25</v>
    <v>26</v>
    <v>Regal Rexnord Corporation (XNYS:RRX)</v>
    <v>3</v>
    <v>27</v>
    <v>Finance</v>
    <v>28</v>
    <v>XNYS</v>
    <v>66228080</v>
    <v>1994</v>
    <v>170.11</v>
    <v>1.0323</v>
    <v>1.95</v>
    <v>1.1594999999999999E-2</v>
    <v>11267383250</v>
    <v>168.18</v>
    <v>Regal Rexnord Corp se dedica a la ingeniería y la fabricación de subsistemas de automatización de fábricas, soluciones de tren de potencia industrial, componentes de automatización y transmisión de potencia mecánica, motores eléctricos y controles electrónicos, productos de movimiento de aire, y componentes y sistemas eléctricos especializados. Entre los segmentos de la empresa se incluyen Soluciones para la Cadena Motriz Industrial (SCI), Soluciones de Eficiencia Energética (SEE), Automatización y Control de Movimiento (ACM), y Sistemas Industriales. Su segmento SCI diseña, produce y presta servicios de rodamientos montados y desmontados, acoplamientos, accionamientos mecánicos de transmisión de potencia, etc. Su segmento SEE diseña y produce motores de corriente alterna y corriente continua de potencia fraccionaria a aproximadamente cinco caballos, controles electrónicos de velocidad variable, etc. El segmento ACM diseña, fabrica y presta servicio a productos de transporte, subsistemas de automatización del transporte y componentes aeroespaciales, entre otros. Su segmento de Sistemas Industriales diseña y produce motores integrales y alternadores.</v>
    <v>32100</v>
    <v>XNYS</v>
    <v>45637.87358960625</v>
    <v>New York Stock Exchange</v>
    <v>14109</v>
    <v>171.85</v>
    <v>185.28</v>
    <v>168.17500000000001</v>
    <v>124.5</v>
    <v>USD</v>
    <v>Regal Rexnord Corporation</v>
    <v>Regal Rexnord Corporation</v>
    <v>53.135100000000001</v>
    <v>170.13</v>
    <v>Machinery, Equipment &amp; Components</v>
    <v>111 West Michigan Street, MILWAUKEE, WI, 53203 US</v>
    <v>RRX</v>
    <v>Acciones</v>
    <v>Regal Rexnord Corporation (XNYS:RRX)</v>
    <v>226016</v>
    <v>511069</v>
  </rv>
  <rv s="2">
    <v>14110</v>
  </rv>
  <rv s="0">
    <v>http://en.wikipedia.org/wiki/Reliance_Steel_&amp;_Aluminum_Co.</v>
    <v>Wikipedia</v>
  </rv>
  <rv s="43">
    <v>5865</v>
    <v>14112</v>
  </rv>
  <rv s="44">
    <v>133</v>
    <v>https://www.bing.com/th?id=AMMS_da470d9732fecdc275cd01bd356564f9&amp;qlt=95</v>
    <v>14113</v>
    <v>0</v>
    <v>https://www.bing.com/images/search?form=xlimg&amp;q=reliance+steel+%26+aluminum+co.</v>
    <v>Image of RELIANCE, INC.</v>
  </rv>
  <rv s="0">
    <v>https://www.bing.com/financeapi/forcetrigger?t=a229bh&amp;q=XNYS%3aRS&amp;form=skydnc</v>
    <v>Learn more on Bing</v>
  </rv>
  <rv s="45">
    <v>es-ES</v>
    <v>a229bh</v>
    <v>268435456</v>
    <v>1</v>
    <v>Con tecnología de Refinitiv</v>
    <v>128</v>
    <v>129</v>
    <v>RELIANCE, INC. (XNYS:RS)</v>
    <v>131</v>
    <v>144</v>
    <v>Finance</v>
    <v>28</v>
    <v>XNYS</v>
    <v>54120260</v>
    <v>2015</v>
    <v>307.94499999999999</v>
    <v>0.86850000000000005</v>
    <v>0.06</v>
    <v>1.9550000000000001E-4</v>
    <v>16611672604</v>
    <v>306.88</v>
    <v>RELIANCE STEEL &amp; ALUMINUM CO.(Reliance) es una empresa de centros de servicio de metales que opera como centro de servicio de metales proveedor de soluciones de metales. La Compañía brinda servicios de procesamiento de metales de valor agregado y distribuye productos metálicos, que incluyen aleaciones, aluminio, latón, cobre, acero al carbono, acero inoxidable, titanio y productos de acero especiales. Reliance atiende a diversas industrias, incluidas la fabricación, la construcción no residencial, el transporte (ferrocarril, remolques de camiones y construcción naval), la industria aeroespacial y de defensa, la energía (petróleo y gas natural), la fabricación de semiconductores y electrónica, y la industria pesada (equipos agrícolas, de construcción y de minería). La Compañía también atiende a la industria automotriz, a través de sus operaciones de procesamiento de peaje. La Compañía proporciona una red de aproximadamente 315 ubicaciones en 40 estados de los Estados Unidos y otros 13 países, incluidos Australia, Bélgica, Canadá, China, Francia, India, Malasia, México, Singapur, Corea del Sur, Turquía y el Reino Unido.</v>
    <v>15000</v>
    <v>XNYS</v>
    <v>45637.873620740625</v>
    <v>14114</v>
    <v>New York Stock Exchange</v>
    <v>14115</v>
    <v>310.01</v>
    <v>342.2</v>
    <v>304.67</v>
    <v>261.77</v>
    <v>USD</v>
    <v>RELIANCE, INC.</v>
    <v>RELIANCE, INC.</v>
    <v>16.856300000000001</v>
    <v>306.94</v>
    <v>Metals &amp; Mining</v>
    <v>16100 N. 71ST STREET, SUITE 400, SCOTTSDALE, AZ, 85254 US</v>
    <v>RS</v>
    <v>Acciones</v>
    <v>RELIANCE, INC. (XNYS:RS)</v>
    <v>236733</v>
    <v>336004</v>
  </rv>
  <rv s="2">
    <v>14116</v>
  </rv>
  <rv s="0">
    <v>https://www.bing.com/financeapi/forcetrigger?t=bqf9fr&amp;q=XNYS%3aRSF&amp;form=skydnc</v>
    <v>Learn more on Bing</v>
  </rv>
  <rv s="26">
    <v>es-ES</v>
    <v>bqf9fr</v>
    <v>268435456</v>
    <v>1</v>
    <v>Con tecnología de Refinitiv</v>
    <v>81</v>
    <v>82</v>
    <v>RiverNorth Cap and Inc (XNYS:RSF)</v>
    <v>14</v>
    <v>83</v>
    <v>Finance</v>
    <v>76</v>
    <v>XNYS</v>
    <v>15.59</v>
    <v>0.86029999999999995</v>
    <v>2.35E-2</v>
    <v>1.5129999999999998E-3</v>
    <v>60286033.810000002</v>
    <v>15.53</v>
    <v>45637.867413818749</v>
    <v>9.7100000000000006E-2</v>
    <v>New York Stock Exchange</v>
    <v>14118</v>
    <v>15.61</v>
    <v>16.899999999999999</v>
    <v>15.45</v>
    <v>14.9</v>
    <v>USD</v>
    <v>RiverNorth Cap and Inc</v>
    <v>15.5535</v>
    <v>RSF</v>
    <v>ETF</v>
    <v>RiverNorth Cap and Inc (XNYS:RSF)</v>
    <v>14639</v>
    <v>13244</v>
  </rv>
  <rv s="2">
    <v>14119</v>
  </rv>
  <rv s="0">
    <v>https://www.bing.com/financeapi/forcetrigger?t=a229ec&amp;q=XNYS%3aRSG&amp;form=skydnc</v>
    <v>Learn more on Bing</v>
  </rv>
  <rv s="7">
    <v>es-ES</v>
    <v>a229ec</v>
    <v>268435456</v>
    <v>1</v>
    <v>Con tecnología de Refinitiv</v>
    <v>25</v>
    <v>26</v>
    <v>REPUBLIC SERVICES, INC. (XNYS:RSG)</v>
    <v>3</v>
    <v>27</v>
    <v>Finance</v>
    <v>28</v>
    <v>XNYS</v>
    <v>313152100</v>
    <v>1996</v>
    <v>211.97</v>
    <v>0.72850000000000004</v>
    <v>-1.42</v>
    <v>-6.7079999999999996E-3</v>
    <v>65846492067</v>
    <v>211.69</v>
    <v>Republic Services, Inc. brinda servicios ambientales en los Estados Unidos. La Compañía ofrece una gama de productos y servicios, que incluyen reciclaje, residuos sólidos, residuos especiales, residuos peligrosos, alquiler de contenedores y servicios de campo. Tiene tres segmentos. El segmento del Grupo 1 es un negocio de reciclaje y residuos sólidos que opera principalmente en áreas geográficas ubicadas en el oeste de los Estados Unidos. El segmento del Grupo 2 es un negocio de reciclaje y residuos sólidos que opera principalmente en áreas geográficas ubicadas en el sureste y medio oeste de los Estados Unidos y la costa este de los Estados Unidos. El segmento del Grupo 3 es un negocio de soluciones ambientales que opera principalmente en áreas geográficas ubicadas en los Estados Unidos y Canadá. Sus operaciones en Colorado y Nuevo México son operaciones integradas verticalmente, que incluyen activos de reciclaje, recolección y eliminación en cuatro mercados de Colorado, incluidos Denver, Colorado Springs, Durango y Canon City, así como el mercado de Bloomfield, Nuevo México.</v>
    <v>41000</v>
    <v>XNYS</v>
    <v>45637.873572140626</v>
    <v>New York Stock Exchange</v>
    <v>14121</v>
    <v>212.65</v>
    <v>220.58</v>
    <v>209.59</v>
    <v>160.65</v>
    <v>USD</v>
    <v>REPUBLIC SERVICES, INC.</v>
    <v>REPUBLIC SERVICES, INC.</v>
    <v>33.852699999999999</v>
    <v>210.27</v>
    <v>Professional &amp; Commercial Services</v>
    <v>18500 N. Allied Way, PHOENIX, AZ, 85054 US</v>
    <v>RSG</v>
    <v>Acciones</v>
    <v>REPUBLIC SERVICES, INC. (XNYS:RSG)</v>
    <v>480775</v>
    <v>984045</v>
  </rv>
  <rv s="2">
    <v>14122</v>
  </rv>
  <rv s="0">
    <v>https://www.bing.com/financeapi/forcetrigger?t=bubcrw&amp;q=XNYS%3aRSI&amp;form=skydnc</v>
    <v>Learn more on Bing</v>
  </rv>
  <rv s="8">
    <v>es-ES</v>
    <v>bubcrw</v>
    <v>268435456</v>
    <v>1</v>
    <v>Con tecnología de Refinitiv</v>
    <v>29</v>
    <v>30</v>
    <v>Rush Street Inte (XNYS:RSI)</v>
    <v>3</v>
    <v>31</v>
    <v>Finance</v>
    <v>28</v>
    <v>XNYS</v>
    <v>225696000</v>
    <v>2019</v>
    <v>13.68</v>
    <v>1.7589999999999999</v>
    <v>0.41</v>
    <v>3.0369999999999998E-2</v>
    <v>3139431360</v>
    <v>13.5</v>
    <v>Rush Street Interactive, Inc. is an online gaming and sports entertainment company focused on markets in the United States, Canada and Latin America. The Company provides its customers with an array of gaming offerings, such as real-money online casino, online sports betting and retail sports betting (that is sports betting services provided at bricks-and-mortar locations), as well as social gaming, which involved free-to-play games that use virtual credits that users can earn or purchase. The Company’s brands include BetRivers, PlaySugarHouse and RushBet. It offers real-money mobile and online operations in 15 United States, including Pennsylvania, Illinois, New Jersey, New York, Ohio, Delaware, Michigan, Indiana, Virginia, Colorado, Maryland, Iowa, West Virginia, Arizona and Louisiana, as well as in the regulated international markets of Ontario, Canada, Colombia and Mexico.</v>
    <v>820</v>
    <v>XNYS</v>
    <v>45637.873555126564</v>
    <v>New York Stock Exchange</v>
    <v>14124</v>
    <v>14.16</v>
    <v>14.92</v>
    <v>13.55</v>
    <v>3.56</v>
    <v>USD</v>
    <v>Rush Street Inte</v>
    <v>Rush Street Inte</v>
    <v>13.91</v>
    <v>Hotels &amp; Entertainment Services</v>
    <v>900 N. Michigan Avenue, Suite 950, CHICAGO, IL, 60611 US</v>
    <v>RSI</v>
    <v>Acciones</v>
    <v>Rush Street Inte (XNYS:RSI)</v>
    <v>869489</v>
    <v>2289086</v>
  </rv>
  <rv s="2">
    <v>14125</v>
  </rv>
  <rv s="0">
    <v>https://www.bing.com/financeapi/forcetrigger?t=c2pqmw&amp;q=XNYS%3aRSKD&amp;form=skydnc</v>
    <v>Learn more on Bing</v>
  </rv>
  <rv s="8">
    <v>es-ES</v>
    <v>c2pqmw</v>
    <v>268435456</v>
    <v>1</v>
    <v>Con tecnología de Refinitiv</v>
    <v>29</v>
    <v>30</v>
    <v>Riskified (XNYS:RSKD)</v>
    <v>3</v>
    <v>31</v>
    <v>Finance</v>
    <v>28</v>
    <v>XNYS</v>
    <v>164055600</v>
    <v>2012</v>
    <v>5.04</v>
    <v>1.3786</v>
    <v>8.5000000000000006E-2</v>
    <v>1.6899000000000001E-2</v>
    <v>839144394</v>
    <v>5.03</v>
    <v>Riskified Ltd an Israel-based company engaged software publishing industry. The Company provides eCommerce risk management platform Riskfield which offers to it's customer security solutions. The Platform uses machine learning, which generates savings while ensuring transaction security. By identifying the individuals behind online interactions, its technology enables merchants to provide frictionless customer experiences, no matter how quickly business is growing.</v>
    <v>693</v>
    <v>XNYS</v>
    <v>45637.873577441409</v>
    <v>New York Stock Exchange</v>
    <v>14127</v>
    <v>5.1849999999999996</v>
    <v>6.6449999999999996</v>
    <v>5.03</v>
    <v>4.1399999999999997</v>
    <v>USD</v>
    <v>Riskified</v>
    <v>Riskified</v>
    <v>5.1150000000000002</v>
    <v>Software &amp; IT Services</v>
    <v>Sderot Sha'ul Hamelech 37, TEL AVIV-YAFO, 6492806 IL</v>
    <v>RSKD</v>
    <v>Acciones</v>
    <v>Riskified (XNYS:RSKD)</v>
    <v>468787</v>
    <v>800089</v>
  </rv>
  <rv s="2">
    <v>14128</v>
  </rv>
  <rv s="0">
    <v>https://www.bing.com/financeapi/forcetrigger?t=a1z26h&amp;q=XNAS%3aRSLS&amp;form=skydnc</v>
    <v>Learn more on Bing</v>
  </rv>
  <rv s="7">
    <v>es-ES</v>
    <v>a1z26h</v>
    <v>268435456</v>
    <v>1</v>
    <v>Con tecnología de Refinitiv</v>
    <v>25</v>
    <v>26</v>
    <v>ReShape Lifescie (XNAS:RSLS)</v>
    <v>3</v>
    <v>27</v>
    <v>Finance</v>
    <v>28</v>
    <v>XNAS</v>
    <v>712680</v>
    <v>2008</v>
    <v>5</v>
    <v>1.4098999999999999</v>
    <v>0</v>
    <v>0</v>
    <v>3591910</v>
    <v>4.91</v>
    <v>ReShape Lifesciences Inc. is a weight-loss and metabolic health-solutions company. The Company offers an integrated portfolio of products and services that manage and treat obesity and metabolic disease. Its Lap-Band System provides minimally invasive, long-term treatment of obesity and is an alternative to more invasive surgical stapling procedures, such as gastric bypass or sleeve gastrectomy. The investigational Diabetes Bloc-Stim Neuromodulation (DBSN) system utilizes a vagus nerve block and stimulation technology platform for the treatment of type II diabetes and metabolic disorders. The Obalon balloon technology is a non-surgical, swallowable, gas-filled intra-gastric balloon that is designed to provide long-lasting weight loss. Its ReShape Calibration tubes are multifunctional devices compared to reusable bougies and disposable gastric tubes. Its Lap-Band 2.0, like the original Lap-Band System, is designed to provide minimally invasive long-term treatment of severe obesity.</v>
    <v>31</v>
    <v>XNAS</v>
    <v>45637.87343037031</v>
    <v>Nasdaq Stock Market</v>
    <v>14130</v>
    <v>5.04</v>
    <v>34.22</v>
    <v>4.4800000000000004</v>
    <v>4.4800000000000004</v>
    <v>USD</v>
    <v>ReShape Lifescie</v>
    <v>ReShape Lifescie</v>
    <v>0</v>
    <v>4.91</v>
    <v>Healthcare Equipment &amp; Supplies</v>
    <v>1001 CALLE AMANECER, SAN CLEMENTE, CA, 92673 US</v>
    <v>RSLS</v>
    <v>Acciones</v>
    <v>ReShape Lifescie (XNAS:RSLS)</v>
    <v>43704</v>
    <v>101455</v>
  </rv>
  <rv s="2">
    <v>14131</v>
  </rv>
  <rv s="0">
    <v>https://www.bing.com/financeapi/forcetrigger?t=a2ujlh&amp;q=XNAS%3aRSSS&amp;form=skydnc</v>
    <v>Learn more on Bing</v>
  </rv>
  <rv s="7">
    <v>es-ES</v>
    <v>a2ujlh</v>
    <v>268435456</v>
    <v>1</v>
    <v>Con tecnología de Refinitiv</v>
    <v>25</v>
    <v>26</v>
    <v>Rsrch Solns (XNAS:RSSS)</v>
    <v>3</v>
    <v>27</v>
    <v>Finance</v>
    <v>28</v>
    <v>XNAS</v>
    <v>32513170</v>
    <v>2006</v>
    <v>3.8</v>
    <v>0.59309999999999996</v>
    <v>0.19500000000000001</v>
    <v>5.1723999999999999E-2</v>
    <v>122574700</v>
    <v>3.77</v>
    <v>Research Solutions, Inc. is a holding company, which provides cloud-based technologies to streamline the process of accessing, managing, discovering, and creating intellectual property. The Company offers various software platforms (Platforms) that are typically sold to corporate, academic, government and individual researchers as cloud-based software-as-a-service (SaaS). The Company's cloud-based SaaS Platforms consist of proprietary software and Internet-based interfaces sold to customers through an annual or monthly subscription fee. It also facilitates the sale of published scientific, technical, and medical (STM)content sold as individual articles (Transactions) either stand alone or via one or more of the research Platform solutions. Its platform allows customers to initiate orders, route orders for the lowest cost acquisition, manage transactions, obtain spending and usage reporting, automate authentication, and connect to in-house and third-party software systems.</v>
    <v>145</v>
    <v>XNAS</v>
    <v>45637.873588286719</v>
    <v>Nasdaq Stock Market</v>
    <v>14133</v>
    <v>3.9899</v>
    <v>3.9899</v>
    <v>3.7414999999999998</v>
    <v>2.38</v>
    <v>USD</v>
    <v>Rsrch Solns</v>
    <v>Rsrch Solns</v>
    <v>0</v>
    <v>3.9649999999999999</v>
    <v>Software &amp; IT Services</v>
    <v>10624 S. Eastern Ave, Suite A-614, HENDERSON, NV, 89052 US</v>
    <v>RSSS</v>
    <v>Acciones</v>
    <v>Rsrch Solns (XNAS:RSSS)</v>
    <v>175658</v>
    <v>215545</v>
  </rv>
  <rv s="2">
    <v>14134</v>
  </rv>
  <rv s="0">
    <v>https://www.bing.com/financeapi/forcetrigger?t=bxbq1h&amp;q=XNAS%3aRSVR&amp;form=skydnc</v>
    <v>Learn more on Bing</v>
  </rv>
  <rv s="7">
    <v>es-ES</v>
    <v>bxbq1h</v>
    <v>268435456</v>
    <v>1</v>
    <v>Con tecnología de Refinitiv</v>
    <v>25</v>
    <v>26</v>
    <v>Reservoir Media (XNAS:RSVR)</v>
    <v>3</v>
    <v>27</v>
    <v>Finance</v>
    <v>28</v>
    <v>XNAS</v>
    <v>65222550</v>
    <v>2019</v>
    <v>9.3800000000000008</v>
    <v>0.93579999999999997</v>
    <v>0.245</v>
    <v>2.6400999999999997E-2</v>
    <v>621244788</v>
    <v>9.2799999999999994</v>
    <v>Reservoir Media, Inc. is an independent music company. The Company operates a music publishing business, a recorded music business, a management business and a rights management entity in the Middle East. It operates through two segments: Music Publishing and Recorded Music. Operations of the Music Publishing segment involve the acquisition of interests in music catalogs, from which royalties are earned, as well as signing songwriters to agreements. Operations of the Recorded Music segment involves the acquisition of sound recording catalogs, as well as the discovery and development of recording artists and the marketing, distribution, selling and licensing of the music catalogs. Its publishing catalog includes compositions written and performed by Joni Mitchell, The Isley Brothers, Billy Strayhorn, Hoagy Carmichael and John Denver. Its songwriters include Ali Tamposi, Jamie Hartman, Oak Felder, and Steph Jones. It represents over 150,000 copyrights and 36,000 master recordings.</v>
    <v>99</v>
    <v>XNAS</v>
    <v>45637.872803171093</v>
    <v>Nasdaq Stock Market</v>
    <v>14136</v>
    <v>9.5299999999999994</v>
    <v>9.83</v>
    <v>9.2528000000000006</v>
    <v>5.9</v>
    <v>USD</v>
    <v>Reservoir Media</v>
    <v>Reservoir Media</v>
    <v>0</v>
    <v>9.5250000000000004</v>
    <v>Media &amp; Publishing</v>
    <v>200 Varick Street, Suite 801, NEW YORK, NY, 10014 US</v>
    <v>RSVR</v>
    <v>Acciones</v>
    <v>Reservoir Media (XNAS:RSVR)</v>
    <v>13771</v>
    <v>38813</v>
  </rv>
  <rv s="2">
    <v>14137</v>
  </rv>
  <rv s="0">
    <v>https://www.bing.com/financeapi/forcetrigger?t=a1st7w&amp;q=XNAS%3aFFHL&amp;form=skydnc</v>
    <v>Learn more on Bing</v>
  </rv>
  <rv s="7">
    <v>es-ES</v>
    <v>a1st7w</v>
    <v>268435456</v>
    <v>1</v>
    <v>Con tecnología de Refinitiv</v>
    <v>25</v>
    <v>26</v>
    <v>Baijiayun Group (XNAS:RTC)</v>
    <v>3</v>
    <v>27</v>
    <v>Finance</v>
    <v>28</v>
    <v>XNAS</v>
    <v>19658970</v>
    <v>2004</v>
    <v>6.99</v>
    <v>0.81950000000000001</v>
    <v>-1.18</v>
    <v>-0.16434499999999999</v>
    <v>138399100</v>
    <v>7.18</v>
    <v>Baijiayun Group Ltd, formerly Fuwei Films (Holdings) Co Ltd, is a video-centric technology solutions provider company. The Company's software-as-a-service (SaaS) and platform-as-a-service (PaaS) solutions businesses mainly provide Live streaming, video-on-demand (VOD) and real-time communication solutions (BRTC), such as dual-teacher classrooms, small class courses, real-time video and interactive live streaming, etc. The cloud related services business mainly provides customized platform development services, software license and other cloud related service, such as: exam and assessment, online school management, video conferencing and corporate training, etc. The artificial intelligence (AI) solutions business mainly provides image analysis and recognition functions. The Company's products are used in various fields, including education, finance, medical services, auto industry and Internet Technology (IT) industry.</v>
    <v>219</v>
    <v>XNAS</v>
    <v>45637.873425671096</v>
    <v>Nasdaq Stock Market</v>
    <v>14139</v>
    <v>6.99</v>
    <v>40</v>
    <v>6</v>
    <v>2.4750000000000001</v>
    <v>USD</v>
    <v>Baijiayun Group</v>
    <v>Baijiayun Group</v>
    <v>0</v>
    <v>6</v>
    <v>Software &amp; IT Services</v>
    <v>24F, A1 South Blding, No. 32 Fengzhan Rd, Yuhuatai District, NANJING, JIANGSU, 210000 CN</v>
    <v>RTC</v>
    <v>Acciones</v>
    <v>Baijiayun Group (XNAS:RTC)</v>
    <v>17441</v>
    <v>54219</v>
  </rv>
  <rv s="2">
    <v>14140</v>
  </rv>
  <rv s="0">
    <v>https://www.bing.com/financeapi/forcetrigger?t=aod3jc&amp;q=XLON%3aRTO&amp;form=skydnc</v>
    <v>Learn more on Bing</v>
  </rv>
  <rv s="7">
    <v>es-ES</v>
    <v>aod3jc</v>
    <v>268435456</v>
    <v>1</v>
    <v>Con tecnología de Refinitiv</v>
    <v>25</v>
    <v>26</v>
    <v>RENTOKIL INITIAL PLC (XLON:RTO)</v>
    <v>3</v>
    <v>165</v>
    <v>Finance</v>
    <v>166</v>
    <v>XLON</v>
    <v>2524540000</v>
    <v>2005</v>
    <v>402.9</v>
    <v>0.69779999999999998</v>
    <v>8.3000000000000007</v>
    <v>2.0388000000000003E-2</v>
    <v>10277400000</v>
    <v>407.1</v>
    <v>RENTOKIL INITIAL PLC es una empresa de control de plagas comerciales. La Empresa se dedica a la prestación de servicios de ruta, que protege a las personas. Sus servicios principales son: Control de Plagas e Higiene, y ofrece una gama de servicios especializados más pequeños que incluyen Plantas, Cuidado de la Propiedad y Ropa de Trabajo. Es una empresa multilocal que opera en aproximadamente 83 países. La Empresa ofrece una gama de servicios de control de plagas, desde roedores hasta insectos voladores y rastreros, pasando por otras formas de gestión de la fauna. Initial Hygiene es el negocio de servicios de higiene de la empresa. Workwear proporciona ropa de trabajo en Europa. La Empresa también ofrece otros servicios especializados, como plantas, servicios médicos, cuidado de la propiedad e higiene especializada.</v>
    <v>62900</v>
    <v>XLON</v>
    <v>45637.699328703704</v>
    <v>London Stock Exchange</v>
    <v>14142</v>
    <v>418.8</v>
    <v>517.6</v>
    <v>401</v>
    <v>336.3</v>
    <v>GBp</v>
    <v>RENTOKIL INITIAL PLC</v>
    <v>RENTOKIL INITIAL PLC</v>
    <v>26.1632</v>
    <v>415.4</v>
    <v>Professional &amp; Commercial Services</v>
    <v>Riverbank, Meadows Business Park,, Blackwater, CAMBERLEY, SURREY, GU17 9AB, GB</v>
    <v>RTO</v>
    <v>Acciones</v>
    <v>RENTOKIL INITIAL PLC (XLON:RTO)</v>
    <v>12243076</v>
    <v>5140560</v>
  </rv>
  <rv s="2">
    <v>14143</v>
  </rv>
  <rv s="0">
    <v>https://www.bing.com/financeapi/forcetrigger?t=a25552&amp;q=XNYS%3aRTX&amp;form=skydnc</v>
    <v>Learn more on Bing</v>
  </rv>
  <rv s="7">
    <v>es-ES</v>
    <v>a25552</v>
    <v>268435456</v>
    <v>1</v>
    <v>Con tecnología de Refinitiv</v>
    <v>25</v>
    <v>26</v>
    <v>RTX CORPORATION (XNYS:RTX)</v>
    <v>3</v>
    <v>27</v>
    <v>Finance</v>
    <v>28</v>
    <v>XNYS</v>
    <v>1331016000</v>
    <v>1934</v>
    <v>117.64</v>
    <v>0.87350000000000005</v>
    <v>-0.67</v>
    <v>-5.6969999999999998E-3</v>
    <v>155649011040</v>
    <v>117.61</v>
    <v>Raytheon Technologies Corporation es una compañía aeroespacial y de defensa. Las operaciones de la Compañía se clasifican en cuatro segmentos comerciales principales: Collins Aerospace (Collins), Pratt &amp; Whitney, Raytheon Intelligence &amp; Space (RIS) y Raytheon Missiles &amp; Defense (RMD). Su segmento de Collins es un proveedor de productos aeroespaciales y de defensa tecnológicamente avanzados y soluciones de servicio posventa para fabricantes de aeronaves, aerolíneas y aviación regional, comercial y general, así como para operaciones espaciales comerciales y de defensa. Pratt &amp; Whitney se dedica al suministro de motores de aeronaves para clientes de aviación comercial, militar, comercial y de aviación general. El segmento RIS es un proveedor de sistemas integrados de espacio, comunicación y sensores, y soluciones cibernéticas y de software para clientes de inteligencia, defensa, federales y comerciales. El segmento RMD es un proveedor de soluciones de extremo a extremo para clientes de gobiernos extranjeros y de los Estados Unidos diseñadas para detectar, rastrear y enfrentar amenazas.</v>
    <v>185000</v>
    <v>XNYS</v>
    <v>45637.873219154688</v>
    <v>New York Stock Exchange</v>
    <v>14145</v>
    <v>117.98</v>
    <v>128.69999999999999</v>
    <v>116.30500000000001</v>
    <v>79.67</v>
    <v>USD</v>
    <v>RTX CORPORATION</v>
    <v>RTX CORPORATION</v>
    <v>33.457599999999999</v>
    <v>116.94</v>
    <v>Aerospace &amp; Defense</v>
    <v>1000 Wilson Blvd, ARLINGTON, VA, 22209 US</v>
    <v>RTX</v>
    <v>Acciones</v>
    <v>RTX CORPORATION (XNYS:RTX)</v>
    <v>2904874</v>
    <v>4906229</v>
  </rv>
  <rv s="2">
    <v>14146</v>
  </rv>
  <rv s="0">
    <v>https://www.bing.com/financeapi/forcetrigger?t=c1qtur&amp;q=XNAS%3aCFVI&amp;form=skydnc</v>
    <v>Learn more on Bing</v>
  </rv>
  <rv s="7">
    <v>es-ES</v>
    <v>c1qtur</v>
    <v>268435456</v>
    <v>1</v>
    <v>Con tecnología de Refinitiv</v>
    <v>25</v>
    <v>26</v>
    <v>Rumble (XNAS:RUM)</v>
    <v>3</v>
    <v>27</v>
    <v>Finance</v>
    <v>28</v>
    <v>XNAS</v>
    <v>283735700</v>
    <v>2020</v>
    <v>8.19</v>
    <v>0.80969999999999998</v>
    <v>-1.4999999999999999E-2</v>
    <v>-1.8400000000000001E-3</v>
    <v>2308189919</v>
    <v>8.15</v>
    <v>Rumble Inc. is a video sharing platform and cloud services provider. The Company comprises two segments: Rumble Services and Rumble Cloud. Rumble Services consists of three core businesses: Rumble Video, Rumble Studio, and Rumble Advertising Center (RAC). Rumble Video is enabled primarily through its flagship product, Rumble.com, a free-to-use video sharing and livestreaming platform on which users can watch, share, like, comment, and upload videos. Using Rumble Studio, creators can establish a variety of custom settings for their livestream, set up, go-live and control their livestream across multiple social platforms. Rumble Advertising Center is its proprietary advertising marketplace and network designed to facilitate transactions for advertisers seeking to access Rumble.com traffic and traffic from other publishers on the RAC network. Rumble Cloud is an infrastructure as a service (IaaS) offering consisting of a portfolio of compute, storage, security, and networking offerings.</v>
    <v>158</v>
    <v>XNAS</v>
    <v>45637.873548066404</v>
    <v>Nasdaq Stock Market</v>
    <v>14148</v>
    <v>8.2025000000000006</v>
    <v>9.1999999999999993</v>
    <v>7.65</v>
    <v>3.33</v>
    <v>USD</v>
    <v>Rumble</v>
    <v>Rumble</v>
    <v>0</v>
    <v>8.1349999999999998</v>
    <v>Software &amp; IT Services</v>
    <v>444 Gulf of Mexico Dr, LONGBOAT KEY, FL, 34228 US</v>
    <v>RUM</v>
    <v>Acciones</v>
    <v>Rumble (XNAS:RUM)</v>
    <v>3159627</v>
    <v>4522241</v>
  </rv>
  <rv s="2">
    <v>14149</v>
  </rv>
  <rv s="0">
    <v>https://www.bing.com/financeapi/forcetrigger?t=a22b77&amp;q=XNAS%3aRUN&amp;form=skydnc</v>
    <v>Learn more on Bing</v>
  </rv>
  <rv s="7">
    <v>es-ES</v>
    <v>a22b77</v>
    <v>268435456</v>
    <v>1</v>
    <v>Con tecnología de Refinitiv</v>
    <v>25</v>
    <v>26</v>
    <v>SUNRUN INC. (XNAS:RUN)</v>
    <v>3</v>
    <v>27</v>
    <v>Finance</v>
    <v>28</v>
    <v>XNAS</v>
    <v>224339400</v>
    <v>2008</v>
    <v>10.68</v>
    <v>2.5451999999999999</v>
    <v>-3.5000000000000003E-2</v>
    <v>-3.3210000000000002E-3</v>
    <v>2356685397</v>
    <v>10.54</v>
    <v>Sunrun Inc se dedica al desarrollo, la instalación, la venta, la propiedad y el mantenimiento de sistemas de energía solar residencial (proyectos) en Estados Unidos. La Empresa proporciona almacenamiento en baterías junto con sistemas de energía solar a sus clientes en mercados seleccionados y vende sus servicios a promotores comerciales a través de sus ofertas de viviendas multifamiliares y nuevas. La Empresa instala sistemas de energía solar en los hogares de sus clientes y les proporciona energía solar producida por dichos sistemas durante un plazo inicial de 20 o 25 años. Además, supervisa, mantiene y asegura el sistema durante la vigencia del contrato. Sus productos incluyen sistemas de paneles solares para tejados y baterías de energía solar. Ofrece cargadores de vehículos eléctricos (VE), adaptaciones de baterías, sistemas de repotenciación o ampliación, servicios de gestión de energía doméstica y otros productos de electrificación del hogar. También gestiona y comparte la energía solar almacenada de las baterías para proporcionar beneficios a los hogares, a las empresas de servicios públicos y a la red eléctrica.</v>
    <v>10833</v>
    <v>XNAS</v>
    <v>45637.873415705471</v>
    <v>Nasdaq Stock Market</v>
    <v>14151</v>
    <v>10.84</v>
    <v>22.26</v>
    <v>10.175000000000001</v>
    <v>9.2249999999999996</v>
    <v>USD</v>
    <v>SUNRUN INC.</v>
    <v>SUNRUN INC.</v>
    <v>0</v>
    <v>10.505000000000001</v>
    <v>Renewable Energy</v>
    <v>600 California Street, Suite 1800, SAN FRANCISCO, CA, 94108 US</v>
    <v>RUN</v>
    <v>Acciones</v>
    <v>SUNRUN INC. (XNAS:RUN)</v>
    <v>4560793</v>
    <v>12087609</v>
  </rv>
  <rv s="2">
    <v>14152</v>
  </rv>
  <rv s="0">
    <v>https://www.bing.com/financeapi/forcetrigger?t=a22ba2&amp;q=XNAS%3aRUSHA&amp;form=skydnc</v>
    <v>Learn more on Bing</v>
  </rv>
  <rv s="7">
    <v>es-ES</v>
    <v>a22ba2</v>
    <v>268435456</v>
    <v>1</v>
    <v>Con tecnología de Refinitiv</v>
    <v>25</v>
    <v>26</v>
    <v>Rush Enterprise (XNAS:RUSHA)</v>
    <v>3</v>
    <v>27</v>
    <v>Finance</v>
    <v>28</v>
    <v>XNAS</v>
    <v>79026440</v>
    <v>1965</v>
    <v>61.37</v>
    <v>1.0014000000000001</v>
    <v>0.67</v>
    <v>1.1047E-2</v>
    <v>4706643000</v>
    <v>60.65</v>
    <v>Rush Enterprises, Inc. is an integrated retailer of commercial vehicles and related services. The Company operates through the Truck Segment, which includes its operation of a network of commercial vehicle dealerships under the name Rush Truck Centers. Rush Truck Centers primarily sell commercial vehicles manufactured by Peterbilt, International, Hino, Ford, Isuzu, IC Bus, Blue Bird and Dennis Eagle. Through its network of Rush Truck Centers, the Company provides one-stop service for the needs of its commercial vehicle customers, including retail sales of new and used commercial vehicles, aftermarket parts sales, service and repair facilities, financing, leasing and rental, and insurance products. It operates over 125 franchised Rush Truck Centers in 23 states. It also owns and operates over 14 international dealership locations in Ontario. It provides aftermarket parts, service and body shop operations plus financing, insurance, leasing and rental, and chrome accessories and tires.</v>
    <v>7860</v>
    <v>XNAS</v>
    <v>45637.873481596878</v>
    <v>Nasdaq Stock Market</v>
    <v>14154</v>
    <v>61.744999999999997</v>
    <v>65.150000000000006</v>
    <v>60.875</v>
    <v>40.450000000000003</v>
    <v>USD</v>
    <v>Rush Enterprise</v>
    <v>Rush Enterprise</v>
    <v>16.266999999999999</v>
    <v>61.32</v>
    <v>Specialty Retailers</v>
    <v>555 Ih 35 South, NEW BRAUNFELS, TX, 78130 US</v>
    <v>RUSHA</v>
    <v>Acciones</v>
    <v>Rush Enterprise (XNAS:RUSHA)</v>
    <v>107378</v>
    <v>408579</v>
  </rv>
  <rv s="2">
    <v>14155</v>
  </rv>
  <rv s="0">
    <v>https://www.bing.com/financeapi/forcetrigger?t=a22bcw&amp;q=XNAS%3aRUSHB&amp;form=skydnc</v>
    <v>Learn more on Bing</v>
  </rv>
  <rv s="7">
    <v>es-ES</v>
    <v>a22bcw</v>
    <v>268435456</v>
    <v>1</v>
    <v>Con tecnología de Refinitiv</v>
    <v>25</v>
    <v>26</v>
    <v>Rush Enterprise (XNAS:RUSHB)</v>
    <v>3</v>
    <v>27</v>
    <v>Finance</v>
    <v>28</v>
    <v>XNAS</v>
    <v>79026440</v>
    <v>1965</v>
    <v>55.8</v>
    <v>1.0014000000000001</v>
    <v>0.44</v>
    <v>7.9310000000000005E-3</v>
    <v>4706643000</v>
    <v>55.48</v>
    <v>Rush Enterprises, Inc. is an integrated retailer of commercial vehicles and related services. The Company operates through the Truck Segment, which includes its operation of a network of commercial vehicle dealerships under the name Rush Truck Centers. Rush Truck Centers primarily sell commercial vehicles manufactured by Peterbilt, International, Hino, Ford, Isuzu, IC Bus, Blue Bird and Dennis Eagle. Through its network of Rush Truck Centers, the Company provides one-stop service for the needs of its commercial vehicle customers, including retail sales of new and used commercial vehicles, aftermarket parts sales, service and repair facilities, financing, leasing and rental, and insurance products. It operates over 125 franchised Rush Truck Centers in 23 states. It also owns and operates over 14 international dealership locations in Ontario. It provides aftermarket parts, service and body shop operations plus financing, insurance, leasing and rental, and chrome accessories and tires.</v>
    <v>7860</v>
    <v>XNAS</v>
    <v>45637.873508911718</v>
    <v>Nasdaq Stock Market</v>
    <v>14157</v>
    <v>57.12</v>
    <v>58.61</v>
    <v>55.79</v>
    <v>37.85</v>
    <v>USD</v>
    <v>Rush Enterprise</v>
    <v>Rush Enterprise</v>
    <v>0</v>
    <v>55.92</v>
    <v>Specialty Retailers</v>
    <v>555 Ih 35 South, NEW BRAUNFELS, TX, 78130 US</v>
    <v>RUSHB</v>
    <v>Acciones</v>
    <v>Rush Enterprise (XNAS:RUSHB)</v>
    <v>10419</v>
    <v>18313</v>
  </rv>
  <rv s="2">
    <v>14158</v>
  </rv>
  <rv s="0">
    <v>https://www.bing.com/financeapi/forcetrigger?t=bq5ppr&amp;q=XNYS%3aRVLV&amp;form=skydnc</v>
    <v>Learn more on Bing</v>
  </rv>
  <rv s="7">
    <v>es-ES</v>
    <v>bq5ppr</v>
    <v>268435456</v>
    <v>1</v>
    <v>Con tecnología de Refinitiv</v>
    <v>25</v>
    <v>26</v>
    <v>REVOLVE GROUP, INC. (XNYS:RVLV)</v>
    <v>3</v>
    <v>27</v>
    <v>Finance</v>
    <v>28</v>
    <v>XNYS</v>
    <v>70760230</v>
    <v>2012</v>
    <v>36.26</v>
    <v>2.1840999999999999</v>
    <v>2.4</v>
    <v>6.7282999999999996E-2</v>
    <v>2693841956</v>
    <v>35.67</v>
    <v>Revolve Group Inc es un minorista de moda para los consumidores de la Generación Millennial y la Generación Z. La Empresa opera a través de dos segmentos minoristas, REVOLVE y FWRD, que ofrecen variedades complementarias. El segmento REVOLVE ofrece novedades y descubrimientos constantes a través de un abanico de ropa, calzado, accesorios y productos de belleza de primera calidad. El segmento FWRD ofrece una variada selección de marcas de lujo icónicas y emergentes con un punto de vista diferenciado. La mezcla de productos de la Empresa consiste en aproximadamente 70.000 estilos de ropa, calzado, accesorios y belleza. La Empresa ofrece mercancía en una variedad de tipos de productos, marcas y puntos de precio. Las marcas que vende en su plataforma consisten en una mezcla de marcas emergentes de terceros, marcas establecidas de terceros, marcas icónicas de lujo y marcas propias. La mezcla de productos de la Empresa consiste principalmente en ropa, calzado, accesorios y productos de belleza.</v>
    <v>1478</v>
    <v>XNYS</v>
    <v>45637.873337846875</v>
    <v>New York Stock Exchange</v>
    <v>14160</v>
    <v>38.61</v>
    <v>39.03</v>
    <v>35.979999999999997</v>
    <v>13.96</v>
    <v>USD</v>
    <v>REVOLVE GROUP, INC.</v>
    <v>REVOLVE GROUP, INC.</v>
    <v>62.715400000000002</v>
    <v>38.07</v>
    <v>Diversified Retail</v>
    <v>12889 Moore St, CERRITOS, CA, 90703 US</v>
    <v>RVLV</v>
    <v>Acciones</v>
    <v>REVOLVE GROUP, INC. (XNYS:RVLV)</v>
    <v>872376</v>
    <v>1220365</v>
  </rv>
  <rv s="2">
    <v>14161</v>
  </rv>
  <rv s="0">
    <v>https://www.bing.com/financeapi/forcetrigger?t=btmxr7&amp;q=XNAS%3aRVMD&amp;form=skydnc</v>
    <v>Learn more on Bing</v>
  </rv>
  <rv s="7">
    <v>es-ES</v>
    <v>btmxr7</v>
    <v>268435456</v>
    <v>1</v>
    <v>Con tecnología de Refinitiv</v>
    <v>25</v>
    <v>26</v>
    <v>Revolution (XNAS:RVMD)</v>
    <v>3</v>
    <v>27</v>
    <v>Finance</v>
    <v>28</v>
    <v>XNAS</v>
    <v>184324400</v>
    <v>2014</v>
    <v>47.28</v>
    <v>1.417</v>
    <v>-0.78</v>
    <v>-1.6493999999999998E-2</v>
    <v>8572927844</v>
    <v>47.29</v>
    <v>Revolution Medicines, Inc. is a clinical-stage oncology company developing novel targeted therapies for RAS-addicted cancers. The Company’s research and development pipeline comprises RAS(ON) inhibitors that bind directly to RAS variants, which it refers to as RAS(ON) Inhibitors, and RAS companion inhibitors that target key nodes in the RAS pathway or associated pathways, which it refers to as RAS Companion Inhibitors. Its RAS(ON) Inhibitors are designed to be used as monotherapy, in combination with other RAS(ON) Inhibitors and/or in combination with RAS Companion Inhibitors or other therapeutic agents. Its RAS Companion Inhibitors are designed primarily for combination treatment strategies centered on its RAS(ON) Inhibitors. The Company’s RAS(ON) Inhibitors RMC-6236 RMC-6291 and RMC-9805 are in clinical development. RMC-6236, its RASMULTI(ON) inhibitor, is designed as a potent, oral, RAS-selective tri-complex inhibitor of multiple RAS(ON) variants, including cancer drivers.</v>
    <v>490</v>
    <v>XNAS</v>
    <v>45637.873108726562</v>
    <v>Nasdaq Stock Market</v>
    <v>14163</v>
    <v>47.527799999999999</v>
    <v>62.4</v>
    <v>46.51</v>
    <v>23.51</v>
    <v>USD</v>
    <v>Revolution</v>
    <v>Revolution</v>
    <v>0</v>
    <v>46.51</v>
    <v>Biotechnology &amp; Medical Research</v>
    <v>700 Saginaw Dr, REDWOOD CITY, CA, 94063-4752 US</v>
    <v>RVMD</v>
    <v>Acciones</v>
    <v>Revolution (XNAS:RVMD)</v>
    <v>823350</v>
    <v>2021201</v>
  </rv>
  <rv s="2">
    <v>14164</v>
  </rv>
  <rv s="0">
    <v>https://www.bing.com/financeapi/forcetrigger?t=a22bu2&amp;q=XNAS%3aRVNC&amp;form=skydnc</v>
    <v>Learn more on Bing</v>
  </rv>
  <rv s="7">
    <v>es-ES</v>
    <v>a22bu2</v>
    <v>268435456</v>
    <v>1</v>
    <v>Con tecnología de Refinitiv</v>
    <v>25</v>
    <v>26</v>
    <v>Revance (XNAS:RVNC)</v>
    <v>3</v>
    <v>27</v>
    <v>Finance</v>
    <v>28</v>
    <v>XNAS</v>
    <v>104389900</v>
    <v>1999</v>
    <v>3.02</v>
    <v>0.83450000000000002</v>
    <v>0.01</v>
    <v>3.3059999999999999E-3</v>
    <v>316823346</v>
    <v>3.0249999999999999</v>
    <v>Revance Therapeutics, Inc. is a biotechnology company focused on developing and commercializing aesthetic and therapeutic offerings. The Company's portfolio includes DAXXIFY (DaxibotulinumtoxinA-lanm) for injection and the RHA Collection of dermal fillers in the United States. It has also partnered with Viatris to develop a biosimilar to onabotulinumtoxinA for injection and Fosun to commercialize DAXXIFY in China. Its product/product candidate includes DAXXIFY for glabellar lines indication; DAXXIFY for cervical dystonia indication; RHA Redensity for perioral rhytids indication; RHA 2/ RHA 3/ RHA 4 for facial wrinkles and folds (such as nasolabial folds) indication; DAXXIFY for forehead lines, lateral canthal lines, upper facial lines indication; DAXXIFY for upper limb spasticity indication, and onabotulinumtoxinA biosimilar. The Company has exclusive right to import, market, promote, sell and distribute Teoxane's line of Resilient Hyaluronic Acid dermal fillers.</v>
    <v>597</v>
    <v>XNAS</v>
    <v>45637.873579628904</v>
    <v>Nasdaq Stock Market</v>
    <v>14166</v>
    <v>3.04</v>
    <v>9.7449999999999992</v>
    <v>3.02</v>
    <v>2.2999999999999998</v>
    <v>USD</v>
    <v>Revance</v>
    <v>Revance</v>
    <v>0</v>
    <v>3.0350000000000001</v>
    <v>Pharmaceuticals</v>
    <v>1222 Demonbreun Street, Suite 2000, NASHVILLE, TN, 37203 US</v>
    <v>RVNC</v>
    <v>Acciones</v>
    <v>Revance (XNAS:RVNC)</v>
    <v>2607869</v>
    <v>3336161</v>
  </rv>
  <rv s="2">
    <v>14167</v>
  </rv>
  <rv s="0">
    <v>https://www.bing.com/financeapi/forcetrigger?t=a22bzr&amp;q=XNYS%3aRVP&amp;form=skydnc</v>
    <v>Learn more on Bing</v>
  </rv>
  <rv s="8">
    <v>es-ES</v>
    <v>a22bzr</v>
    <v>268435456</v>
    <v>1</v>
    <v>Con tecnología de Refinitiv</v>
    <v>29</v>
    <v>30</v>
    <v>Retractable Tech (XNYS:RVP)</v>
    <v>3</v>
    <v>31</v>
    <v>Finance</v>
    <v>28</v>
    <v>XNYS</v>
    <v>29937160</v>
    <v>1994</v>
    <v>0.627</v>
    <v>1.9766999999999999</v>
    <v>2.8999999999999998E-3</v>
    <v>4.6649999999999999E-3</v>
    <v>18698750</v>
    <v>0.62170000000000003</v>
    <v>Retractable Technologies, Inc. is engaged in manufacturing and marketing of safety medical products (predominately syringes) for the healthcare industry. The Company is focused on the production of injection devices (syringes and needles). Such products are marketed under the VanishPoint, Patient Safe, and EasyPoint brands. The VanishPoint syringe, blood collection, and IV catheter products are designed to prevent needlestick injuries and product reuse by retracting the needle directly from the patient, effectively reducing exposure to the contaminated needle. Patient Safe syringes are designed to reduce the risk of bloodstream infections resulting from catheter hub contamination. The EasyPoint is a retractable needle that can be used with luer lock syringes, luer slip syringes, and prefilled syringes to give injections. The EasyPoint needle can also be used to aspirate fluids and for blood collection. Its products are distributed by various specialty and general line distributors.</v>
    <v>148</v>
    <v>XNYS</v>
    <v>45637.867898263285</v>
    <v>New York Stock Exchange</v>
    <v>14169</v>
    <v>0.64</v>
    <v>1.34</v>
    <v>0.62150000000000005</v>
    <v>0.56489999999999996</v>
    <v>USD</v>
    <v>Retractable Tech</v>
    <v>Retractable Tech</v>
    <v>0.62460000000000004</v>
    <v>Healthcare Equipment &amp; Supplies</v>
    <v>511 Lobo Lane, LITTLE ELM, TX, 75068-0009 US</v>
    <v>RVP</v>
    <v>Acciones</v>
    <v>Retractable Tech (XNYS:RVP)</v>
    <v>78375</v>
    <v>75039</v>
  </rv>
  <rv s="2">
    <v>14170</v>
  </rv>
  <rv s="0">
    <v>https://www.bing.com/financeapi/forcetrigger?t=bncyc7&amp;q=XNAS%3aRVPH&amp;form=skydnc</v>
    <v>Learn more on Bing</v>
  </rv>
  <rv s="7">
    <v>es-ES</v>
    <v>bncyc7</v>
    <v>268435456</v>
    <v>1</v>
    <v>Con tecnología de Refinitiv</v>
    <v>25</v>
    <v>26</v>
    <v>Reviva Pharms (XNAS:RVPH)</v>
    <v>3</v>
    <v>27</v>
    <v>Finance</v>
    <v>28</v>
    <v>XNAS</v>
    <v>33441200</v>
    <v>2020</v>
    <v>2.7</v>
    <v>-7.8200000000000006E-2</v>
    <v>0.32879999999999998</v>
    <v>0.13047599999999998</v>
    <v>95267290</v>
    <v>2.52</v>
    <v>Reviva Pharmaceuticals Holdings, Inc. is a clinical-stage biopharmaceutical company. The Company discovers, develops, and seeks to commercialize therapeutics for diseases representing unmet medical needs. The Company’s pipeline focuses on the central nervous system, respiratory and metabolic diseases. Its pipeline includes two drug candidates, RP5063 (brilaroxazine) and RP1208. Its lead drug candidate, brilaroxazine, is in clinical development and is to treat multiple neuropsychiatric indications. These include schizophrenia, bipolar disorder (BD), major depressive disorder (MDD), attention-deficit/hyperactivity disorder (ADHD), behavioral and psychotic symptoms of dementia or Alzheimer’s disease (BPSD), and Parkinson’s disease psychosis. Brilaroxazine is also ready for clinical development for two respiratory indications, including pulmonary arterial hypertension (PAH) and idiopathic pulmonary fibrosis (IPF). Its RP1208 drug candidate is a triple reuptake inhibitor (TRI).</v>
    <v>15</v>
    <v>XNAS</v>
    <v>45637.873221515627</v>
    <v>Nasdaq Stock Market</v>
    <v>14172</v>
    <v>2.9664999999999999</v>
    <v>5.67</v>
    <v>2.5099999999999998</v>
    <v>0.6</v>
    <v>USD</v>
    <v>Reviva Pharms</v>
    <v>Reviva Pharms</v>
    <v>0</v>
    <v>2.8488000000000002</v>
    <v>Biotechnology &amp; Medical Research</v>
    <v>10080 N Wolfe Road, Suite Sw3-200, CUPERTINO, CA, 95014 US</v>
    <v>RVPH</v>
    <v>Acciones</v>
    <v>Reviva Pharms (XNAS:RVPH)</v>
    <v>5575804</v>
    <v>2010863</v>
  </rv>
  <rv s="2">
    <v>14173</v>
  </rv>
  <rv s="0">
    <v>https://www.bing.com/financeapi/forcetrigger?t=a22c6h&amp;q=XNAS%3aRVSB&amp;form=skydnc</v>
    <v>Learn more on Bing</v>
  </rv>
  <rv s="7">
    <v>es-ES</v>
    <v>a22c6h</v>
    <v>268435456</v>
    <v>1</v>
    <v>Con tecnología de Refinitiv</v>
    <v>25</v>
    <v>26</v>
    <v>Riverview Bancp (XNAS:RVSB)</v>
    <v>3</v>
    <v>27</v>
    <v>Finance</v>
    <v>28</v>
    <v>XNAS</v>
    <v>21068600</v>
    <v>1997</v>
    <v>5.65</v>
    <v>0.78820000000000001</v>
    <v>0.14000000000000001</v>
    <v>2.4822999999999998E-2</v>
    <v>121776508</v>
    <v>5.64</v>
    <v xml:space="preserve">Riverview Bancorp, Inc. is the bank holding company of Riverview Bank (the Bank). The Bank has two subsidiaries: Riverview Trust Company (the Trust Company) and Riverview Services, Inc. (Riverview Services). The Trust Company is a trust and financial services company located in downtown Vancouver, Washington, and provides full-service brokerage activities, trust and asset management services. Riverview Services acts as a trustee for deeds of trust on mortgage loans granted by the Bank. The Company operates through two segments, which consist of banking operations performed by the Bank and trust and investment services performed by the Trust Company. The Company is engaged predominantly in the business of attracting deposits from the public and using such funds in its primary market area to originate commercial business, commercial real estate, multifamily real estate, land, real estate construction, residential real estate and other consumer loans. </v>
    <v>226</v>
    <v>XNAS</v>
    <v>45637.87309236094</v>
    <v>Nasdaq Stock Market</v>
    <v>14175</v>
    <v>5.81</v>
    <v>6.57</v>
    <v>5.61</v>
    <v>3.3</v>
    <v>USD</v>
    <v>Riverview Bancp</v>
    <v>Riverview Bancp</v>
    <v>118.1399</v>
    <v>5.78</v>
    <v>Banking Services</v>
    <v>Suite 900, 900 Washington Street, VANCOUVER, WA, 98660 US</v>
    <v>RVSB</v>
    <v>Acciones</v>
    <v>Riverview Bancp (XNAS:RVSB)</v>
    <v>18504</v>
    <v>32952</v>
  </rv>
  <rv s="2">
    <v>14176</v>
  </rv>
  <rv s="0">
    <v>https://www.bing.com/financeapi/forcetrigger?t=c5ogzr&amp;q=XNAS%3aRVSN&amp;form=skydnc</v>
    <v>Learn more on Bing</v>
  </rv>
  <rv s="10">
    <v>es-ES</v>
    <v>c5ogzr</v>
    <v>268435456</v>
    <v>1</v>
    <v>Con tecnología de Refinitiv</v>
    <v>35</v>
    <v>36</v>
    <v>Rail Vision (XNAS:RVSN)</v>
    <v>3</v>
    <v>37</v>
    <v>Finance</v>
    <v>28</v>
    <v>XNAS</v>
    <v>20110970</v>
    <v>2016</v>
    <v>0.43330000000000002</v>
    <v>-2.4899999999999999E-2</v>
    <v>-5.8587999999999994E-2</v>
    <v>8046399</v>
    <v>0.42499999999999999</v>
    <v>Rail Vision Ltd is an Israel-based provider vision sensor technology and safety systems for the railway industry. It's solutions enables train to detect and classify objects around the tracks up to 2 kilometers in real-time in any conditions, rail path recognition, distance measurement as well as infrastructure condition monitoring.</v>
    <v>XNAS</v>
    <v>45637.870991122654</v>
    <v>Nasdaq Stock Market</v>
    <v>14178</v>
    <v>0.43330000000000002</v>
    <v>23.37</v>
    <v>0.39</v>
    <v>0.375</v>
    <v>USD</v>
    <v>Rail Vision</v>
    <v>Rail Vision</v>
    <v>0</v>
    <v>0.40010000000000001</v>
    <v>Electronic Equipment &amp; Parts</v>
    <v>15th HaTidhar St., P.O.B 2155, RA'ANANA, 4366517 IL</v>
    <v>RVSN</v>
    <v>Acciones</v>
    <v>Rail Vision (XNAS:RVSN)</v>
    <v>423775</v>
    <v>410389</v>
  </rv>
  <rv s="2">
    <v>14179</v>
  </rv>
  <rv s="0">
    <v>https://www.bing.com/financeapi/forcetrigger?t=a22c9c&amp;q=XNYS%3aRVT&amp;form=skydnc</v>
    <v>Learn more on Bing</v>
  </rv>
  <rv s="26">
    <v>es-ES</v>
    <v>a22c9c</v>
    <v>268435456</v>
    <v>1</v>
    <v>Con tecnología de Refinitiv</v>
    <v>81</v>
    <v>82</v>
    <v>Royce Small-Cap Trust (XNYS:RVT)</v>
    <v>14</v>
    <v>83</v>
    <v>Finance</v>
    <v>76</v>
    <v>XNYS</v>
    <v>16.78</v>
    <v>1.1444000000000001</v>
    <v>-0.01</v>
    <v>-5.999E-4</v>
    <v>2186593166.75</v>
    <v>16.670000000000002</v>
    <v>45637.873495103908</v>
    <v>1.41E-2</v>
    <v>New York Stock Exchange</v>
    <v>14181</v>
    <v>16.829899999999999</v>
    <v>16.928899999999999</v>
    <v>16.53</v>
    <v>13.24</v>
    <v>USD</v>
    <v>Royce Small-Cap Trust</v>
    <v>16.66</v>
    <v>RVT</v>
    <v>ETF</v>
    <v>Royce Small-Cap Trust (XNYS:RVT)</v>
    <v>333906</v>
    <v>283788</v>
  </rv>
  <rv s="2">
    <v>14182</v>
  </rv>
  <rv s="0">
    <v>https://www.bing.com/financeapi/forcetrigger?t=a1zxcw&amp;q=XNYS%3aPKI&amp;form=skydnc</v>
    <v>Learn more on Bing</v>
  </rv>
  <rv s="7">
    <v>es-ES</v>
    <v>a1zxcw</v>
    <v>268435456</v>
    <v>1</v>
    <v>Con tecnología de Refinitiv</v>
    <v>25</v>
    <v>26</v>
    <v>REVVITY, INC. (XNYS:RVTY)</v>
    <v>3</v>
    <v>27</v>
    <v>Finance</v>
    <v>28</v>
    <v>XNYS</v>
    <v>121702100</v>
    <v>1947</v>
    <v>118.29</v>
    <v>1.0248999999999999</v>
    <v>-1.22</v>
    <v>-1.0353000000000001E-2</v>
    <v>14192898902</v>
    <v>117.84</v>
    <v>Ageas SA es una compañía de seguros internacional con sede en Bélgica. Los segmentos de negocio de la Compañía incluyen Bélgica, Europa (excluyendo Bélgica), Asia, Reaseguros y Cuenta General. Las actividades de seguros belgas operan bajo el nombre de AG Insurance. El negocio de la Compañía en el Reino Unido es un proveedor nacional de soluciones de seguros de no vida. El segmento Europa de la Compañía consiste en las actividades de seguros de la Compañía en Europa, excluyendo Bélgica y el Reino Unido. La Compañía opera en varios países de Asia con su oficina regional y la filial de propiedad total ambas con sede en Hong Kong. El segmento de reaseguros opera a través de Intreas NV, una filial de la Compañía, que funciona como reaseguro interno. La Cuenta General comprende actividades no relacionadas con el negocio principal de Seguros, como la financiación de grupos y otras actividades de cartera.</v>
    <v>11500</v>
    <v>XNYS</v>
    <v>45637.873148865627</v>
    <v>New York Stock Exchange</v>
    <v>14184</v>
    <v>119.48</v>
    <v>129.5</v>
    <v>116.33</v>
    <v>88.9</v>
    <v>USD</v>
    <v>REVVITY, INC.</v>
    <v>REVVITY, INC.</v>
    <v>56.323500000000003</v>
    <v>116.62</v>
    <v>Healthcare Equipment &amp; Supplies</v>
    <v>77 4Th Avenue, WALTHAM, MA, 02451 US</v>
    <v>RVTY</v>
    <v>Acciones</v>
    <v>REVVITY, INC. (XNYS:RVTY)</v>
    <v>668111</v>
    <v>964643</v>
  </rv>
  <rv s="2">
    <v>14185</v>
  </rv>
  <rv s="0">
    <v>https://www.bing.com/financeapi/forcetrigger?t=b16hr7&amp;q=XNAS%3aGBOX&amp;form=skydnc</v>
    <v>Learn more on Bing</v>
  </rv>
  <rv s="7">
    <v>es-ES</v>
    <v>b16hr7</v>
    <v>268435456</v>
    <v>1</v>
    <v>Con tecnología de Refinitiv</v>
    <v>25</v>
    <v>26</v>
    <v>RYVYL INC (XNAS:RVYL)</v>
    <v>3</v>
    <v>27</v>
    <v>Finance</v>
    <v>28</v>
    <v>XNAS</v>
    <v>7395180</v>
    <v>2007</v>
    <v>1.64</v>
    <v>4.3059000000000003</v>
    <v>-0.03</v>
    <v>-1.8633999999999998E-2</v>
    <v>11684384</v>
    <v>1.61</v>
    <v>GREENBOX POS es una empresa de tecnología financiera. La Compañía desarrolla, comercializa y vende soluciones de pago basadas en la cadena de bloques. El objetivo principal de la Compañía es desarrollar y monetizar aplicaciones disruptivas basadas en blockchain, integradas dentro de un conjunto de productos financieros de extremo a extremo, capaces de apoyar a una multitud de industrias. Sus sistemas basados en la cadena de bloques están diseñados para facilitar, registrar y almacenar un volumen prácticamente ilimitado de activos tokenizados, que representan dinero en efectivo o datos, en un libro de contabilidad seguro e inmutable basado en la cadena de bloques. Los productos de la Compañía incluyen el Sistema de Pago QuickCard, las Soluciones POS y la Solución de Software Loopz. QuickCard Payment System es un sistema de gestión de efectivo físico y virtual, incluyendo un software que facilita los depósitos, el efectivo y la gestión del monedero electrónico. POS Solutions es su solución integral para puntos de venta, que incluye tanto software como hardware. Loopz Software Solution es una solución de gestión de operaciones de servicio de entrega móvil con funcionalidad de envío automatizado. Traducción realizada con la versión gratuita del traductor www.DeepL.com/Translator</v>
    <v>99</v>
    <v>XNAS</v>
    <v>45637.873547325784</v>
    <v>Nasdaq Stock Market</v>
    <v>14187</v>
    <v>1.64</v>
    <v>5.4798999999999998</v>
    <v>1.4650000000000001</v>
    <v>0.88800000000000001</v>
    <v>USD</v>
    <v>RYVYL INC</v>
    <v>RYVYL INC</v>
    <v>0</v>
    <v>1.58</v>
    <v>Software &amp; IT Services</v>
    <v>3131 CAMINO DEL RIO NORTH, SUITE 1400, SAN DIEGO, CA, 92108 US</v>
    <v>RVYL</v>
    <v>Acciones</v>
    <v>RYVYL INC (XNAS:RVYL)</v>
    <v>145224</v>
    <v>161477</v>
  </rv>
  <rv s="2">
    <v>14188</v>
  </rv>
  <rv s="0">
    <v>https://www.bing.com/financeapi/forcetrigger?t=c3m9nm&amp;q=XNAS%3aRWAY&amp;form=skydnc</v>
    <v>Learn more on Bing</v>
  </rv>
  <rv s="7">
    <v>es-ES</v>
    <v>c3m9nm</v>
    <v>268435456</v>
    <v>1</v>
    <v>Con tecnología de Refinitiv</v>
    <v>25</v>
    <v>26</v>
    <v>Runway Growth (XNAS:RWAY)</v>
    <v>3</v>
    <v>27</v>
    <v>Finance</v>
    <v>28</v>
    <v>XNAS</v>
    <v>37399620</v>
    <v>2015</v>
    <v>10.83</v>
    <v>0.63500000000000001</v>
    <v>-0.05</v>
    <v>-4.6300000000000004E-3</v>
    <v>402045915</v>
    <v>10.8</v>
    <v>Runway Growth Finance Corp. is a specialty finance company. The Company is focused on providing senior secured loans to high growth-potential companies in technology, life sciences, healthcare information and services, business services, select consumer services and products and other high-growth industries. Its investment objective is to maximize its total return to its stockholders primarily through current income on the Company's loan portfolio and secondarily through capital appreciation on its warrants and other equity positions. The Company invests in senior secured term loans and other senior debt obligations and also it invests in second lien loans issued by high growth-potential companies. The Company originates its investments through two strategies: Sponsored Growth Lending and Non-Sponsored Growth Lending. It also invests in secured loans, and acquires equity securities as well, including warrants. The Company is externally managed by Runway Growth Capital LLC (RGC).</v>
    <v>0</v>
    <v>XNAS</v>
    <v>45637.873536075778</v>
    <v>Nasdaq Stock Market</v>
    <v>14190</v>
    <v>10.83</v>
    <v>13.5968</v>
    <v>10.645</v>
    <v>9.8699999999999992</v>
    <v>USD</v>
    <v>Runway Growth</v>
    <v>Runway Growth</v>
    <v>10.218299999999999</v>
    <v>10.75</v>
    <v>Banking Services</v>
    <v>205 N Michigan Ave Ste 4200, CHICAGO, IL, 60601-5914 US</v>
    <v>RWAY</v>
    <v>Acciones</v>
    <v>Runway Growth (XNAS:RWAY)</v>
    <v>184325</v>
    <v>309537</v>
  </rv>
  <rv s="2">
    <v>14191</v>
  </rv>
  <rv s="17">
    <v>es-ES</v>
    <v>c6zdxm</v>
    <v>268435456</v>
    <v>1</v>
    <v>Con tecnología de Refinitiv</v>
    <v>59</v>
    <v>60</v>
    <v>Runway Growth (XNAS:RWAYL)</v>
    <v>44</v>
    <v>27</v>
    <v>Finance</v>
    <v>28</v>
    <v>XNAS</v>
    <v>37399620</v>
    <v>2015</v>
    <v>25</v>
    <v>0.63500000000000001</v>
    <v>-0.05</v>
    <v>-2.003E-3</v>
    <v>403915900</v>
    <v>24.96</v>
    <v>Runway Growth Finance Corp. is a specialty finance company. The Company is focused on providing senior secured loans to high growth-potential companies in technology, life sciences, healthcare information and services, business services, select consumer services and products and other high-growth industries. Its investment objective is to maximize its total return to its stockholders primarily through current income on the Company's loan portfolio and secondarily through capital appreciation on its warrants and other equity positions. The Company invests in senior secured term loans and other senior debt obligations and also it invests in second lien loans issued by high growth-potential companies. The Company originates its investments through two strategies: Sponsored Growth Lending and Non-Sponsored Growth Lending. It also invests in secured loans, and acquires equity securities as well, including warrants. The Company is externally managed by Runway Growth Capital LLC (RGC).</v>
    <v>0</v>
    <v>XNAS</v>
    <v>45637.873216411717</v>
    <v>Nasdaq Stock Market</v>
    <v>25.04</v>
    <v>25.342099999999999</v>
    <v>24.91</v>
    <v>24.3</v>
    <v>USD</v>
    <v>Runway Growth</v>
    <v>Runway Growth</v>
    <v>0</v>
    <v>24.91</v>
    <v>Banking Services</v>
    <v>205 N Michigan Ave Ste 4200, CHICAGO, IL, 60601-5914 US</v>
    <v>RWAYL</v>
    <v>Acciones</v>
    <v>Runway Growth (XNAS:RWAYL)</v>
    <v>2054</v>
    <v>4327</v>
  </rv>
  <rv s="2">
    <v>14193</v>
  </rv>
  <rv s="17">
    <v>es-ES</v>
    <v>c89smw</v>
    <v>268435456</v>
    <v>1</v>
    <v>Con tecnología de Refinitiv</v>
    <v>59</v>
    <v>60</v>
    <v>Runway Growth (XNAS:RWAYZ)</v>
    <v>44</v>
    <v>27</v>
    <v>Finance</v>
    <v>45</v>
    <v>XNAS</v>
    <v>37399620</v>
    <v>2015</v>
    <v>25.12</v>
    <v>0.63500000000000001</v>
    <v>1.6400000000000001E-2</v>
    <v>6.5210000000000008E-4</v>
    <v>403915900</v>
    <v>25.15</v>
    <v>Runway Growth Finance Corp. is a specialty finance company. The Company is focused on providing senior secured loans to high growth-potential companies in technology, life sciences, healthcare information and services, business services, select consumer services and products and other high-growth industries. Its investment objective is to maximize its total return to its stockholders primarily through current income on the Company's loan portfolio and secondarily through capital appreciation on its warrants and other equity positions. The Company invests in senior secured term loans and other senior debt obligations and also it invests in second lien loans issued by high growth-potential companies. The Company originates its investments through two strategies: Sponsored Growth Lending and Non-Sponsored Growth Lending. It also invests in secured loans, and acquires equity securities as well, including warrants. The Company is externally managed by Runway Growth Capital LLC (RGC).</v>
    <v>0</v>
    <v>XNAS</v>
    <v>45637.846845635941</v>
    <v>Nasdaq Stock Market</v>
    <v>25.166399999999999</v>
    <v>25.7</v>
    <v>25.1</v>
    <v>24.85</v>
    <v>USD</v>
    <v>Runway Growth</v>
    <v>Runway Growth</v>
    <v>0</v>
    <v>25.166399999999999</v>
    <v>Banking Services</v>
    <v>205 N Michigan Ave Ste 4200, CHICAGO, IL, 60601-5914 US</v>
    <v>RWAYZ</v>
    <v>Acciones</v>
    <v>Runway Growth (XNAS:RWAYZ)</v>
    <v>3737</v>
    <v>4402</v>
  </rv>
  <rv s="2">
    <v>14195</v>
  </rv>
  <rv s="0">
    <v>https://www.bing.com/financeapi/forcetrigger?t=a22cnm&amp;q=XNAS%3aRWLK&amp;form=skydnc</v>
    <v>Learn more on Bing</v>
  </rv>
  <rv s="7">
    <v>es-ES</v>
    <v>a22cnm</v>
    <v>268435456</v>
    <v>1</v>
    <v>Con tecnología de Refinitiv</v>
    <v>25</v>
    <v>26</v>
    <v>Lifeward (XNAS:LFWD)</v>
    <v>3</v>
    <v>27</v>
    <v>Finance</v>
    <v>28</v>
    <v>XNAS</v>
    <v>8808140</v>
    <v>2001</v>
    <v>1.87</v>
    <v>2.0708000000000002</v>
    <v>0.01</v>
    <v>5.3480000000000003E-3</v>
    <v>16471230</v>
    <v>1.87</v>
    <v>ReWalk Robotics Ltd. doing business as Lifeward is a medical device company. The Company is engaged in designing, developing, and commercializing exoskeletons that allow individuals with mobility impairments or other medical conditions the ability to stand and walk again. The Company offers an exoskeleton that uses its tilt-sensor technology and an onboard computer and motion sensors to drive motorized legs that power movement. Lifeward designs are intended for people with paraplegia, a spinal cord injury resulting in complete or incomplete paralysis of the legs, having the use of their upper bodies and arms. The Company offers multiple products: ReWalk Personal, ReStore Exo-Suit, MYOLYN FES Cycling, and AlterG Anti-Gravity Systems. ReWalk Personal is designed for everyday use by paraplegic individuals at home and in their communities and is custom-fitted for each user. Lifeward Rehabilitation products are for use by paraplegia patients in the clinical rehabilitation environment.</v>
    <v>108</v>
    <v>XNAS</v>
    <v>45637.873352256247</v>
    <v>Nasdaq Stock Market</v>
    <v>14197</v>
    <v>1.9585999999999999</v>
    <v>9.1</v>
    <v>1.77</v>
    <v>1.7</v>
    <v>USD</v>
    <v>Lifeward</v>
    <v>Lifeward</v>
    <v>0</v>
    <v>1.88</v>
    <v>Healthcare Equipment &amp; Supplies</v>
    <v>3 Hatnufa st. 6th fl., P.O. Box 161, YOKNEAM, 2069203 IL</v>
    <v>LFWD</v>
    <v>Acciones</v>
    <v>Lifeward (XNAS:LFWD)</v>
    <v>83209</v>
    <v>58120</v>
  </rv>
  <rv s="2">
    <v>14198</v>
  </rv>
  <rv s="0">
    <v>https://www.bing.com/financeapi/forcetrigger?t=c62rec&amp;q=XNAS%3aRWOD&amp;form=skydnc</v>
    <v>Learn more on Bing</v>
  </rv>
  <rv s="10">
    <v>es-ES</v>
    <v>c62rec</v>
    <v>268435456</v>
    <v>1</v>
    <v>Con tecnología de Refinitiv</v>
    <v>35</v>
    <v>36</v>
    <v>Klotho (XNAS:KLTO)</v>
    <v>3</v>
    <v>37</v>
    <v>Finance</v>
    <v>28</v>
    <v>XNAS</v>
    <v>21263520</v>
    <v>2021</v>
    <v>0.44</v>
    <v>3.3000000000000002E-2</v>
    <v>7.3009000000000004E-2</v>
    <v>10312807</v>
    <v>0.45200000000000001</v>
    <v>Klotho Neurosciences, Inc. is a biopharmaceutical company. The Company is engaged in the development of disease-modifying cell and gene therapies using a patented secreted form of the anti-aging Klotho gene (s-KL) to transform the treatment of neurodegenerative and age-related disorders, such as amyotrophic lateral sclerosis (ALS), Alzheimer's, and Parkinson's disease. The Company’s portfolio consists of its proprietary cell and gene therapy programs using deoxyribonucleic acid (DNA) and ribonucleic acid (RNA) as therapeutics and diagnostics. Its gene therapy programs include KLTO-202, KLTO-101, and KLTO-301. Other assets include clinical-stage programs involving antibody biologics targeting cancer and autoimmune diseases, and drug delivery via a needle-free dry powder jet autoinjector called Nanoject. The Company has licensed the anti-aging protein called α-Klotho for gene therapy to stop the progression of, or prevent, neurodegenerative diseases.</v>
    <v>XNAS</v>
    <v>45637.873472522653</v>
    <v>Nasdaq Stock Market</v>
    <v>14200</v>
    <v>0.48499999999999999</v>
    <v>13.1</v>
    <v>0.41010000000000002</v>
    <v>0.26</v>
    <v>USD</v>
    <v>Klotho</v>
    <v>Klotho</v>
    <v>0</v>
    <v>0.48499999999999999</v>
    <v>Biotechnology &amp; Medical Research</v>
    <v>1115 Broadway, 12Th Floor, NEW YORK, NY, 10010 US</v>
    <v>KLTO</v>
    <v>Acciones</v>
    <v>Klotho (XNAS:KLTO)</v>
    <v>65100</v>
    <v>876497</v>
  </rv>
  <rv s="2">
    <v>14201</v>
  </rv>
  <rv s="0">
    <v>https://www.bing.com/financeapi/forcetrigger?t=a22cz2&amp;q=XNYS%3aRWT&amp;form=skydnc</v>
    <v>Learn more on Bing</v>
  </rv>
  <rv s="7">
    <v>es-ES</v>
    <v>a22cz2</v>
    <v>268435456</v>
    <v>1</v>
    <v>Con tecnología de Refinitiv</v>
    <v>25</v>
    <v>26</v>
    <v>Redwood Trust (XNYS:RWT)</v>
    <v>3</v>
    <v>27</v>
    <v>Finance</v>
    <v>28</v>
    <v>XNYS</v>
    <v>132266700</v>
    <v>1994</v>
    <v>6.97</v>
    <v>1.6104000000000001</v>
    <v>5.0000000000000001E-3</v>
    <v>7.1739999999999998E-4</v>
    <v>922560232</v>
    <v>6.97</v>
    <v>Redwood Trust, Inc. is a specialty finance company focused on several distinct areas of housing credit. The Company's segments include Residential Consumer Mortgage Banking, Residential Investor Mortgage Banking, and Investment Portfolio. The Residential Consumer Mortgage Banking segment consists of a mortgage loan conduit that acquires residential loans from third-party originators for subsequent sale to whole loan buyers, securitization through its SEMT (Sequoia) private-label securitization program, or transfer into its investment portfolio. The Residential Investor Mortgage Banking segment consists of a platform that originates business purpose lending loans for subsequent securitization, sale, or transfer into its investment portfolio. The Investment Portfolio segment consists of organic investments sourced through the Company's mortgage banking operations. Additionally, through RWT Horizons, its venture investing initiative, the Company invests in early-stage companies.</v>
    <v>289</v>
    <v>XNYS</v>
    <v>45637.873359803125</v>
    <v>New York Stock Exchange</v>
    <v>14203</v>
    <v>7.03</v>
    <v>8.15</v>
    <v>6.9550000000000001</v>
    <v>5.4550000000000001</v>
    <v>USD</v>
    <v>Redwood Trust</v>
    <v>Redwood Trust</v>
    <v>12.7653</v>
    <v>6.9749999999999996</v>
    <v>Residential &amp; Commercial REIT</v>
    <v>One Belvedere Place, Suite 300, MILL VALLEY, CA, 94941 US</v>
    <v>RWT</v>
    <v>Acciones</v>
    <v>Redwood Trust (XNYS:RWT)</v>
    <v>906650</v>
    <v>844857</v>
  </rv>
  <rv s="2">
    <v>14204</v>
  </rv>
  <rv s="51">
    <v>es-ES</v>
    <v>c7qfp2</v>
    <v>268435456</v>
    <v>1</v>
    <v>Con tecnología de Refinitiv</v>
    <v>151</v>
    <v>152</v>
    <v>RXO (XNYS:RXO)</v>
    <v>44</v>
    <v>31</v>
    <v>Finance</v>
    <v>28</v>
    <v>XNYS</v>
    <v>160790100</v>
    <v>2022</v>
    <v>28.864999999999998</v>
    <v>1.143</v>
    <v>0.47499999999999998</v>
    <v>1.6749E-2</v>
    <v>4636382533</v>
    <v>28.36</v>
    <v>RXO, Inc. is a provider of asset-light transportation solutions. The Company offers tech-enabled truck brokerage services together with complementary solutions, including managed transportation, freight forwarding and last-mile delivery. It combines capacity and technology to move freight through supply chains across North America. Its self-learning RXO Connect digital brokerage platform encompasses Freight Optimizer, as well as its mobile app, application programming interface (API) integrations, self-service dashboards and real-time functionality for transacting and tracking freight shipments. Its managed transportation service provides asset-light solutions for shippers who outsource their freight transportation. Its control tower solution leverages the expertise of a dedicated team focused on continuous improvement, and digital, door-to-door visibility into order status and freight in transit. Its last mile offering is an asset-light service that facilitates consumer deliveries.</v>
    <v>8432</v>
    <v>XNYS</v>
    <v>45637.873591157033</v>
    <v>New York Stock Exchange</v>
    <v>29.6</v>
    <v>32.82</v>
    <v>28.34</v>
    <v>18.75</v>
    <v>USD</v>
    <v>RXO</v>
    <v>RXO</v>
    <v>28.835000000000001</v>
    <v>Freight &amp; Logistics Services</v>
    <v>11215 North Community House Road, CHARLOTTE, NC, 28277 US</v>
    <v>RXO</v>
    <v>Acciones</v>
    <v>RXO (XNYS:RXO)</v>
    <v>456361</v>
    <v>911459</v>
  </rv>
  <rv s="2">
    <v>14206</v>
  </rv>
  <rv s="0">
    <v>https://www.bing.com/financeapi/forcetrigger?t=c1db2w&amp;q=XNAS%3aRXRX&amp;form=skydnc</v>
    <v>Learn more on Bing</v>
  </rv>
  <rv s="7">
    <v>es-ES</v>
    <v>c1db2w</v>
    <v>268435456</v>
    <v>1</v>
    <v>Con tecnología de Refinitiv</v>
    <v>25</v>
    <v>26</v>
    <v>Recursion Pharms (XNAS:RXRX)</v>
    <v>3</v>
    <v>27</v>
    <v>Finance</v>
    <v>28</v>
    <v>XNAS</v>
    <v>388779200</v>
    <v>2013</v>
    <v>7.8</v>
    <v>0.83279999999999998</v>
    <v>0.12</v>
    <v>1.6086E-2</v>
    <v>2946946336</v>
    <v>7.46</v>
    <v xml:space="preserve">Recursion Pharmaceuticals, Inc. is a clinical-stage TechBio company decoding biology to industrialize drug discovery. Its Recursion Operating System (OS), a platform built across diverse technologies, enables the Company to map and navigate trillions of biological and chemical relationships within the Recursion Data Universe. The Company integrates physical and digital components as iterative loops of atoms and bits scaling wet lab biology and chemistry data organized into virtuous cycles with computational tools to rapidly translate in silico hypotheses into validated insights and novel chemistry. Its clinical programs include REC-994, REC-2282, REC-4881 and REC-3964. REC-994 is an orally bioavailable, superoxide scavenger small molecule being development for the treatment of symptomatic cerebral cavernous malformation (CCM). REC-2282 for the potential treatment of neurofibromatosis type 2. REC-3964 for the prevention of recurrent Clostridioides difficile infection. </v>
    <v>500</v>
    <v>XNAS</v>
    <v>45637.873229212499</v>
    <v>Nasdaq Stock Market</v>
    <v>14208</v>
    <v>7.8893000000000004</v>
    <v>15.74</v>
    <v>7.23</v>
    <v>5.6</v>
    <v>USD</v>
    <v>Recursion Pharms</v>
    <v>Recursion Pharms</v>
    <v>0</v>
    <v>7.58</v>
    <v>Biotechnology &amp; Medical Research</v>
    <v>41S Rio Grande Street, SALT LAKE CITY, UT, 84101 US</v>
    <v>RXRX</v>
    <v>Acciones</v>
    <v>Recursion Pharms (XNAS:RXRX)</v>
    <v>13492452</v>
    <v>12887775</v>
  </rv>
  <rv s="2">
    <v>14209</v>
  </rv>
  <rv s="0">
    <v>https://www.bing.com/financeapi/forcetrigger?t=c2rztc&amp;q=XNAS%3aRXST&amp;form=skydnc</v>
    <v>Learn more on Bing</v>
  </rv>
  <rv s="7">
    <v>es-ES</v>
    <v>c2rztc</v>
    <v>268435456</v>
    <v>1</v>
    <v>Con tecnología de Refinitiv</v>
    <v>25</v>
    <v>26</v>
    <v>Rxsight (XNAS:RXST)</v>
    <v>3</v>
    <v>27</v>
    <v>Finance</v>
    <v>28</v>
    <v>XNAS</v>
    <v>40304470</v>
    <v>1997</v>
    <v>37.51</v>
    <v>1.1142000000000001</v>
    <v>-1.47</v>
    <v>-3.7529E-2</v>
    <v>1519478519</v>
    <v>39.17</v>
    <v>RxSight, Inc. is a commercial-stage medical technology company, which is engaged in improving the vision of patients following cataract surgery. The Company’s RxSight Light Adjustable Lens system (RxSight system) is a cataract technology that enables doctors to customize and optimize visual acuity for patients after surgery. The RxSight system includes the RxSight Light Adjustable Lens (LAL), the RxSight Light Delivery Device (LDD), and various accessories. Its LAL is an intraocular lens (IOL) made of photosensitive material that changes shape in response to specific patterns of ultraviolet (UV) light generated by its LDD. It designed its RxSight system to address the shortcomings of competitive IOL technologies and provide a solution that doctors can trust to improve visual outcomes. Its RxSight system helps the surgeon perform a standard cataract procedure to implant the LAL and then uses the LDD to modify the lens with the visual correction needed for the patient’s vision outcomes.</v>
    <v>374</v>
    <v>XNAS</v>
    <v>45637.873580774998</v>
    <v>Nasdaq Stock Market</v>
    <v>14211</v>
    <v>38.755000000000003</v>
    <v>66.540000000000006</v>
    <v>37.200000000000003</v>
    <v>33.950000000000003</v>
    <v>USD</v>
    <v>Rxsight</v>
    <v>Rxsight</v>
    <v>0</v>
    <v>37.700000000000003</v>
    <v>Healthcare Equipment &amp; Supplies</v>
    <v>100 COLUMBIA STREET, SUITE 120, ALISO VIEJO, CA, 92656 US</v>
    <v>RXST</v>
    <v>Acciones</v>
    <v>Rxsight (XNAS:RXST)</v>
    <v>1166365</v>
    <v>755658</v>
  </rv>
  <rv s="2">
    <v>14212</v>
  </rv>
  <rv s="0">
    <v>https://www.bing.com/financeapi/forcetrigger?t=bv8bvh&amp;q=XNAS%3aRXT&amp;form=skydnc</v>
    <v>Learn more on Bing</v>
  </rv>
  <rv s="7">
    <v>es-ES</v>
    <v>bv8bvh</v>
    <v>268435456</v>
    <v>1</v>
    <v>Con tecnología de Refinitiv</v>
    <v>25</v>
    <v>26</v>
    <v>Rackspace Tech (XNAS:RXT)</v>
    <v>3</v>
    <v>27</v>
    <v>Finance</v>
    <v>28</v>
    <v>XNAS</v>
    <v>227568900</v>
    <v>2016</v>
    <v>2.6</v>
    <v>2.0002</v>
    <v>-4.4999999999999998E-2</v>
    <v>-1.7441999999999999E-2</v>
    <v>576887161</v>
    <v>2.58</v>
    <v>Rackspace Technology, Inc. is an end-to-end hybrid, multicloud, and artificial intelligence (AI) solutions company. The Company designs, builds, and operates its customers’ cloud environments across all technology platforms, irrespective of technology stack or deployment model. The Company operates through two segments. Its Public Cloud segment is a service-centric, capital-light model providing value-added cloud solutions through managed services, elastic engineering and professional services offerings for customer environments hosted on the Amazon Web Services (AWS), Microsoft Azure and Google Cloud public cloud platforms. Its Private Cloud segment is a technology-forward, capital-intensive model providing managed service offerings for customer environments hosted in one of its data centers as well as in those owned by customers or by third parties. Private Cloud product portfolio includes Programmatic Infrastructure, Cloud Operating Systems, Platform-as-a-Service and others.</v>
    <v>5800</v>
    <v>XNAS</v>
    <v>45637.873576053127</v>
    <v>Nasdaq Stock Market</v>
    <v>14214</v>
    <v>2.62</v>
    <v>3.4087999999999998</v>
    <v>2.52</v>
    <v>1.45</v>
    <v>USD</v>
    <v>Rackspace Tech</v>
    <v>Rackspace Tech</v>
    <v>0</v>
    <v>2.5350000000000001</v>
    <v>Software &amp; IT Services</v>
    <v>1 Fanatical Place, City Of Windcrest, SAN ANTONIO, TX, 78218 US</v>
    <v>RXT</v>
    <v>Acciones</v>
    <v>Rackspace Tech (XNAS:RXT)</v>
    <v>422209</v>
    <v>1084934</v>
  </rv>
  <rv s="2">
    <v>14215</v>
  </rv>
  <rv s="0">
    <v>https://www.bing.com/financeapi/forcetrigger?t=a22dsm&amp;q=XNYS%3aRY&amp;form=skydnc</v>
    <v>Learn more on Bing</v>
  </rv>
  <rv s="7">
    <v>es-ES</v>
    <v>a22dsm</v>
    <v>268435456</v>
    <v>1</v>
    <v>Con tecnología de Refinitiv</v>
    <v>25</v>
    <v>26</v>
    <v>ROYAL BANK OF CANADA (XNYS:RY)</v>
    <v>3</v>
    <v>27</v>
    <v>Finance</v>
    <v>28</v>
    <v>XNYS</v>
    <v>1415075000</v>
    <v>1869</v>
    <v>126.13</v>
    <v>0.85780000000000001</v>
    <v>0.11</v>
    <v>8.7359999999999998E-4</v>
    <v>178126900000</v>
    <v>125.92</v>
    <v>ROYAL BANK OF CANADA, es una empresa de servicios financieros diversificados. La empresa ofrece banca personal y comercial, servicios de administración patrimonial, seguros, servicios para el inversionista y productos y servicios de mercados de capitales a nivel mundial. La compañía atiende a clientes personales, corporativos, del sector público e institucionales en Canadá, Estados Unidos y en aproximadamente 40 países más. Los segmentos corporativos de la compañía incluyen banca personal y comercial, gestión de patrimonios, seguros, servicios a inversionistas y de tesorería, mercado de capitales. La empresa, a través de sus segmentos, atiende varias líneas de negocios, que incluyen servicios financieros personales, servicios financieros empresariales, tarjetas y soluciones de pago (banca canadiense), banca del Caribe y los Estados Unidos, administración patrimonial en Canadá, administración patrimonial internacional y en Estados Unidos, gestión global de activos, seguros canadienses, seguros internacionales, banca corporativa y de inversión, mercados globales y otros.</v>
    <v>82499</v>
    <v>XNYS</v>
    <v>45637.873603553126</v>
    <v>New York Stock Exchange</v>
    <v>14217</v>
    <v>126.93</v>
    <v>128.05000000000001</v>
    <v>125.971</v>
    <v>91.77</v>
    <v>USD</v>
    <v>ROYAL BANK OF CANADA</v>
    <v>ROYAL BANK OF CANADA</v>
    <v>15.68</v>
    <v>126.03</v>
    <v>Banking Services</v>
    <v>Royal Bank Plaza, 200 Bay Street, TORONTO, ON, M5J2J5 CA</v>
    <v>RY</v>
    <v>Acciones</v>
    <v>ROYAL BANK OF CANADA (XNYS:RY)</v>
    <v>340716</v>
    <v>1111108</v>
  </rv>
  <rv s="2">
    <v>14218</v>
  </rv>
  <rv s="0">
    <v>https://www.bing.com/financeapi/forcetrigger?t=a22dvh&amp;q=XNAS%3aRYAAY&amp;form=skydnc</v>
    <v>Learn more on Bing</v>
  </rv>
  <rv s="7">
    <v>es-ES</v>
    <v>a22dvh</v>
    <v>268435456</v>
    <v>1</v>
    <v>Con tecnología de Refinitiv</v>
    <v>25</v>
    <v>26</v>
    <v>RYANAIR HOLDINGS PUBLIC LIMITED COMPANY (XNAS:RYAAY)</v>
    <v>3</v>
    <v>27</v>
    <v>Finance</v>
    <v>28</v>
    <v>XNAS</v>
    <v>541843100</v>
    <v>1996</v>
    <v>46.36</v>
    <v>1.5006999999999999</v>
    <v>-0.25</v>
    <v>-5.4029999999999998E-3</v>
    <v>22075320000</v>
    <v>46.27</v>
    <v>RYANAIR HOLDINGS PUBLIC LIMITED COMPANY es una empresa tenedora de Ryanair Limited (Ryanair). Ryanair opera una aerolínea de servicios programados de pasajeros de tarifa muy baja, de recorridos cortos con rutas punto a punto entre Irlanda, el Reino Unido, Europa Continental, Marruecos e Israel. Ryanair ofrece diversos servicios auxiliares y se dedica a otras actividades relacionadas con su servicio central de transporte aéreo de pasajeros, incluyendo servicios programados que no son aéreos, servicios relacionados con Internet y la venta durante el vuelo de bebidas, alimentos y mercancías. Ryanair comercializa servicios de alojamiento y seguros de viaje a través de su página web. Ofrece servicios de hotel y alojamiento. Ryanair ofrece sus propios servicios de aviones y manejo de pasajeros y boletos en el Aeropuerto de Dublín. Al 30 de junio de 2016, Ryanair tenía una flota principal de más de 350 aviones Boeing 737-800 y ofrecía más de 2.000 vuelos diarios programados de recorrido corto, dando servicio a aproximadamente 200 aeropuertos en toda Europa.</v>
    <v>27076</v>
    <v>XNAS</v>
    <v>45637.87361481406</v>
    <v>Nasdaq Stock Market</v>
    <v>14220</v>
    <v>46.57</v>
    <v>60.292000000000002</v>
    <v>45.56</v>
    <v>36.956000000000003</v>
    <v>USD</v>
    <v>RYANAIR HOLDINGS PUBLIC LIMITED COMPANY</v>
    <v>RYANAIR HOLDINGS PUBLIC LIMITED COMPANY</v>
    <v>15.193199999999999</v>
    <v>46.02</v>
    <v>Passenger Transportation Services</v>
    <v>C/O Ryanair Ltd Corporate Head Office, Dublin Airport, DUBLIN, DUBLIN, K67 NY94 IE</v>
    <v>RYAAY</v>
    <v>Acciones</v>
    <v>RYANAIR HOLDINGS PUBLIC LIMITED COMPANY (XNAS:RYAAY)</v>
    <v>623953</v>
    <v>1325673</v>
  </rv>
  <rv s="2">
    <v>14221</v>
  </rv>
  <rv s="0">
    <v>https://www.bing.com/financeapi/forcetrigger?t=a22dyc&amp;q=XNYS%3aRYAM&amp;form=skydnc</v>
    <v>Learn more on Bing</v>
  </rv>
  <rv s="8">
    <v>es-ES</v>
    <v>a22dyc</v>
    <v>268435456</v>
    <v>1</v>
    <v>Con tecnología de Refinitiv</v>
    <v>29</v>
    <v>30</v>
    <v>Rayonier Advncd (XNYS:RYAM)</v>
    <v>3</v>
    <v>31</v>
    <v>Finance</v>
    <v>28</v>
    <v>XNYS</v>
    <v>65915840</v>
    <v>2014</v>
    <v>8.2100000000000009</v>
    <v>3.0287999999999999</v>
    <v>-0.02</v>
    <v>-2.4480000000000001E-3</v>
    <v>537214096</v>
    <v>8.17</v>
    <v>Rayonier Advanced Materials Inc. is engaged in specialty cellulose materials. The Company has three segments. The High Purity Cellulose segment offers cellulose specialties products, which are natural polymers, used as raw materials to manufacture a range of consumer-oriented products, such as liquid crystal displays, impact-resistant plastics, thickeners for food products, pharmaceuticals, cosmetics, cigarette filters, high-tenacity rayon yarn for tires and industrial hoses, food casings, and lacquers. Paperboard segment manufactures paperboard at the Temiscaming plant in Quebec, Canada. Its production facility has an annual production capacity of approximately 180,000 MTs of paperboard. High-Yield Pulp segment manufactures and markets high-yield pulp produced at its Temiscaming plant in Quebec, Canada. Its Temiscaming plant has an annual production capacity of approximately 290,000 MTs of high-yield pulp, approximately 65,000 MTs of which are used internally to produce paperboard.</v>
    <v>2800</v>
    <v>XNYS</v>
    <v>45637.873526053125</v>
    <v>New York Stock Exchange</v>
    <v>14223</v>
    <v>8.26</v>
    <v>10.28</v>
    <v>8.0649999999999995</v>
    <v>3.15</v>
    <v>USD</v>
    <v>Rayonier Advncd</v>
    <v>Rayonier Advncd</v>
    <v>8.15</v>
    <v>Chemicals</v>
    <v>1301 RIVERPLACE BOULEVARD, SUITE 2300, JACKSONVILLE, FL, 32207 US</v>
    <v>RYAM</v>
    <v>Acciones</v>
    <v>Rayonier Advncd (XNYS:RYAM)</v>
    <v>191631</v>
    <v>553109</v>
  </rv>
  <rv s="2">
    <v>14224</v>
  </rv>
  <rv s="0">
    <v>https://www.bing.com/financeapi/forcetrigger?t=c2kbim&amp;q=XNYS%3aRYAN&amp;form=skydnc</v>
    <v>Learn more on Bing</v>
  </rv>
  <rv s="7">
    <v>es-ES</v>
    <v>c2kbim</v>
    <v>268435456</v>
    <v>1</v>
    <v>Con tecnología de Refinitiv</v>
    <v>25</v>
    <v>26</v>
    <v>Ryan Specialty (XNYS:RYAN)</v>
    <v>3</v>
    <v>27</v>
    <v>Finance</v>
    <v>28</v>
    <v>XNYS</v>
    <v>261841800</v>
    <v>2021</v>
    <v>67.95</v>
    <v>0.67420000000000002</v>
    <v>0.45</v>
    <v>6.6379999999999998E-3</v>
    <v>17868084432</v>
    <v>67.790000000000006</v>
    <v>Ryan Specialty Holdings, Inc. is a service provider of specialty products and solutions for insurance brokers, agents, and carriers. It provides distribution, underwriting, product development, administration, and risk management services by acting as a wholesale broker and a managing underwriter with delegated authority from insurance carriers. For retail insurance brokers, it assists in the placement of complex or otherwise hard-to-place risks. For insurance carriers, it works with retail and wholesale insurance brokers to source, onboard, underwrite, and service these same risks. It Wholesale Brokerage Specialty operates under the brand RT Specialty along with others, such as RT ProExec and CERT. Its Binding Authority Specialty operates under the RT Specialty and RT Binding Authority brands. Its Underwriting Management Specialty operates under multiple brands, which are collectively referred to as Ryan Specialty Underwriting Managers. It also specializes in builder's risk insurance.</v>
    <v>4917</v>
    <v>XNYS</v>
    <v>45637.873600115629</v>
    <v>New York Stock Exchange</v>
    <v>14226</v>
    <v>69.209999999999994</v>
    <v>75.97</v>
    <v>67.38</v>
    <v>41.313200000000002</v>
    <v>USD</v>
    <v>Ryan Specialty</v>
    <v>Ryan Specialty</v>
    <v>88.381</v>
    <v>68.239999999999995</v>
    <v>Insurance</v>
    <v>155 North Wacker Drive, Suite 4000, CHICAGO, IL, 60606 US</v>
    <v>RYAN</v>
    <v>Acciones</v>
    <v>Ryan Specialty (XNYS:RYAN)</v>
    <v>542678</v>
    <v>776696</v>
  </rv>
  <rv s="2">
    <v>14227</v>
  </rv>
  <rv s="0">
    <v>https://www.bing.com/financeapi/forcetrigger?t=a22egh&amp;q=XNYS%3aRYI&amp;form=skydnc</v>
    <v>Learn more on Bing</v>
  </rv>
  <rv s="7">
    <v>es-ES</v>
    <v>a22egh</v>
    <v>268435456</v>
    <v>1</v>
    <v>Con tecnología de Refinitiv</v>
    <v>25</v>
    <v>26</v>
    <v>Ryerson Holding (XNYS:RYI)</v>
    <v>3</v>
    <v>27</v>
    <v>Finance</v>
    <v>28</v>
    <v>XNYS</v>
    <v>31847120</v>
    <v>2007</v>
    <v>24.13</v>
    <v>1.5458000000000001</v>
    <v>-0.39</v>
    <v>-1.6291E-2</v>
    <v>749999676</v>
    <v>23.94</v>
    <v>Ryerson Holding Corporation is a value-added processor and distributor of industrial metals, with operations in the United States, Canada, Mexico, and China. The Company carries a full line of carbon steel, stainless steel, alloy steels, and aluminum, and a limited line of nickel and red metals. These materials are stocked in a number of shapes, including coils, sheets, rounds, hexagons, square and flat bars, plates, structural, and tubing. The Company also provide a variety of processing services to meet its customer’ s needs. It also conducts metal processing and distribution operations in China. It has approximately 110 facilities in North America and four facilities in China. The Company offers various value-added processing and fabrication services, such as bending, beveling, blanking, blasting, burning, cutting-to length, drilling, embossing, flattening, forming, grinding, laser cutting, machining, notching, painting, perforating, polishing, punching, rolling, and sawing.</v>
    <v>4600</v>
    <v>XNYS</v>
    <v>45637.873564305468</v>
    <v>New York Stock Exchange</v>
    <v>14229</v>
    <v>24.145</v>
    <v>36.200000000000003</v>
    <v>23.55</v>
    <v>17.57</v>
    <v>USD</v>
    <v>Ryerson Holding</v>
    <v>Ryerson Holding</v>
    <v>39.337000000000003</v>
    <v>23.55</v>
    <v>Metals &amp; Mining</v>
    <v>227 W. Monroe St., 27Th Floor, CHICAGO, IL, 60606 US</v>
    <v>RYI</v>
    <v>Acciones</v>
    <v>Ryerson Holding (XNYS:RYI)</v>
    <v>84780</v>
    <v>212406</v>
  </rv>
  <rv s="2">
    <v>14230</v>
  </rv>
  <rv s="0">
    <v>https://www.bing.com/financeapi/forcetrigger?t=a22em7&amp;q=XNYS%3aRYN&amp;form=skydnc</v>
    <v>Learn more on Bing</v>
  </rv>
  <rv s="7">
    <v>es-ES</v>
    <v>a22em7</v>
    <v>268435456</v>
    <v>1</v>
    <v>Con tecnología de Refinitiv</v>
    <v>25</v>
    <v>26</v>
    <v>RAYONIER INC. (XNYS:RYN)</v>
    <v>3</v>
    <v>27</v>
    <v>Finance</v>
    <v>28</v>
    <v>XNYS</v>
    <v>149001200</v>
    <v>1993</v>
    <v>30.81</v>
    <v>1.0358000000000001</v>
    <v>0.20499999999999999</v>
    <v>6.6559999999999996E-3</v>
    <v>4619782206</v>
    <v>30.8</v>
    <v>Rayonier Inc. Es un fideicomiso de inversión inmobiliaria de timberland (REIT) con activos ubicados en regiones productivas de madera blanda en los Estados Unidos y Nueva Zelanda. Los segmentos de la compañía incluyen Southern Timber, Pacific Northwest Timber, New Zealand Timber, Bienes Raíces y Comercio. Posee, alquila o administra aproximadamente 2,7 millones de acres de timberland y bienes raíces ubicados en el sur de los Estados Unidos (1,85 millones de acres), el noroeste del Pacífico de los Estados Unidos (418.000 acres) y Nueva Zelanda (421.000 acres brutos, o 297.000 acres de mesa de plan neto). Además, se dedica al comercio de troncos a los mercados de la cuenca del Pacífico, principalmente de Nueva Zelanda y Australia, para apoyar sus operaciones de exportación en Nueva Zelandia. También participa en actividades de comercio de troncos a estos mercados desde el sur de los Estados Unidos y el noroeste del Pacífico de los Estados Unidos. Su segmento de comercio refleja principalmente las actividades de comercio de troncos en Nueva Zelanda y Australia llevadas a cabo por su filial en Nueva Zelanda.</v>
    <v>439</v>
    <v>XNYS</v>
    <v>45637.87335163125</v>
    <v>New York Stock Exchange</v>
    <v>14232</v>
    <v>31.09</v>
    <v>35.29</v>
    <v>30.64</v>
    <v>27.395</v>
    <v>USD</v>
    <v>RAYONIER INC.</v>
    <v>RAYONIER INC.</v>
    <v>29.298200000000001</v>
    <v>31.004999999999999</v>
    <v>Residential &amp; Commercial REIT</v>
    <v>1 Rayonier Way, JACKSONVILLE, FL, 32097 US</v>
    <v>RYN</v>
    <v>Acciones</v>
    <v>RAYONIER INC. (XNYS:RYN)</v>
    <v>425780</v>
    <v>741397</v>
  </rv>
  <rv s="2">
    <v>14233</v>
  </rv>
  <rv s="0">
    <v>https://www.bing.com/financeapi/forcetrigger?t=a22exm&amp;q=XNAS%3aRYTM&amp;form=skydnc</v>
    <v>Learn more on Bing</v>
  </rv>
  <rv s="7">
    <v>es-ES</v>
    <v>a22exm</v>
    <v>268435456</v>
    <v>1</v>
    <v>Con tecnología de Refinitiv</v>
    <v>25</v>
    <v>26</v>
    <v>RHYTHM PHARMACEUTICALS, INC. (XNAS:RYTM)</v>
    <v>3</v>
    <v>27</v>
    <v>Finance</v>
    <v>28</v>
    <v>XNAS</v>
    <v>61457070</v>
    <v>2013</v>
    <v>58.56</v>
    <v>2.1539000000000001</v>
    <v>-0.52</v>
    <v>-9.0060000000000001E-3</v>
    <v>3516573545</v>
    <v>57.74</v>
    <v>Rhythm Pharmaceuticals, Inc es una compañía biofarmaceutcia. La Compañía se centra en el desarrollo y la comercialización de terapias peptídicas para el tratamiento de deficiencias genéticas raras que resultan en trastornos metabólicos que ponen en peligro la vida. El candidato a producto péptido principal de la Compañía es setmelanotide, un potente agonista de receptor de melanocortina-4 o MC4R, el primero en su clase para tratamiento de trastornos genéticos raros de la obesidad. Setmelanotide sirve como terapia de reemplazo para el tratamiento de las deficiencias de la vía melanocortin-4 o MC4. Las deficiencias de la vía MC4 provocan la interrupción de la señales de saciedad y la homeostasis energética en el cuerpo, lo que, a su vez, provoca intensas sensaciones de hambre y obesidad. La Compañía se centra también en la obesidad relacionada con seis deficiencias de la vía MC4 relacionadas con un solo gen o ontogénicas, pro-opiomelanocortina o POMC, receptor de leptina o LepR, síndrome de Bardet-Biedl, síndrome de Alstrom, heterocigoto POMC y trastornos epigenéticos POMC.</v>
    <v>226</v>
    <v>XNAS</v>
    <v>45637.873618935155</v>
    <v>Nasdaq Stock Market</v>
    <v>14235</v>
    <v>58.56</v>
    <v>68.58</v>
    <v>57.01</v>
    <v>35.17</v>
    <v>USD</v>
    <v>RHYTHM PHARMACEUTICALS, INC.</v>
    <v>RHYTHM PHARMACEUTICALS, INC.</v>
    <v>0</v>
    <v>57.22</v>
    <v>Biotechnology &amp; Medical Research</v>
    <v>222 Berkeley Street, 12th Floor Boston, BOSTON, MA, 02116 US</v>
    <v>RYTM</v>
    <v>Acciones</v>
    <v>RHYTHM PHARMACEUTICALS, INC. (XNAS:RYTM)</v>
    <v>171850</v>
    <v>708407</v>
  </rv>
  <rv s="2">
    <v>14236</v>
  </rv>
  <rv s="113">
    <v>es-ES</v>
    <v>caq3k2</v>
    <v>268435456</v>
    <v>1</v>
    <v>1</v>
    <v>Con tecnología de Refinitiv</v>
    <v>59</v>
    <v>341</v>
    <v>RayzeBio (XNAS:RYZB)</v>
    <v>44</v>
    <v>27</v>
    <v>Finance</v>
    <v>45</v>
    <v>XNAS</v>
    <v>61034140</v>
    <v>2020</v>
    <v>62.49</v>
    <v>1.9350000000000001</v>
    <v>0</v>
    <v>0</v>
    <v>3814024000</v>
    <v>62.48</v>
    <v>RayzeBio, Inc. is a vertically integrated radiopharmaceutical therapeutics company. The Company is focused on building a somatostatin receptor type 2 (SSTR2) franchise. The Company's drug candidate, RYZ101, is designed to deliver a highly potent alpha particle radioisotope, Actinium 225 (Ac225), to tumors overexpressing SSTR2. RYZ101 consists of DOTATATE, a peptide binder, and a chelator, bound to Ac225, an alpha particle radioisotope. In addition to its SSTR2 franchise, the Company has discovered a peptide that selectively binds to Glypican-3 (GPC3), an oncofetal protein selectively overexpressed in hepatocellular carcinoma (HCC) as well as other cancers. The Company is enrolled in a registrational Phase III clinical trial of RYZ101 for the treatment of gasteroenteropancreatic neuroendocrine tumors (GEP-NETs) in patients who have experienced progression of their cancer following treatment with Lu177 therapy.</v>
    <v>88</v>
    <v>XNAS</v>
    <v>45345.898228147656</v>
    <v>Nasdaq Stock Market</v>
    <v>62.5</v>
    <v>62.51</v>
    <v>62.48</v>
    <v>17.95</v>
    <v>USD</v>
    <v>RayzeBio</v>
    <v>RayzeBio</v>
    <v>0</v>
    <v>62.49</v>
    <v>Biotechnology &amp; Medical Research</v>
    <v>5505 Morehouse Drive, Suite 300, SAN DIEGO, CA, 92121 US</v>
    <v>RYZB</v>
    <v>Acciones</v>
    <v>RayzeBio (XNAS:RYZB)</v>
    <v>282719</v>
    <v>474035</v>
  </rv>
  <rv s="2">
    <v>14238</v>
  </rv>
  <rv s="0">
    <v>https://www.bing.com/financeapi/forcetrigger?t=bonlbh&amp;q=XNYS%3aRZB&amp;form=skydnc</v>
    <v>Learn more on Bing</v>
  </rv>
  <rv s="8">
    <v>es-ES</v>
    <v>bonlbh</v>
    <v>268435456</v>
    <v>1</v>
    <v>Con tecnología de Refinitiv</v>
    <v>29</v>
    <v>30</v>
    <v>RGA (XNYS:RZB)</v>
    <v>3</v>
    <v>31</v>
    <v>Finance</v>
    <v>28</v>
    <v>XNYS</v>
    <v>65864330</v>
    <v>1992</v>
    <v>24.84</v>
    <v>0.93189999999999995</v>
    <v>0.03</v>
    <v>1.2110000000000001E-3</v>
    <v>13866420000</v>
    <v>24.78</v>
    <v>Reinsurance Group of America, Incorporated is an insurance holding company. The Company is a provider of traditional life and health reinsurance and financial solutions. The Company has four segments. The U.S. and Latin America Traditional segment provides individual and group life and health reinsurance, including long-term care, to domestic clients for a variety of products. The Canada Traditional segment is primarily engaged in individual life reinsurance, and to a lesser extent creditor, group life and health, critical illness and disability reinsurance. The Europe, Middle East and Africa Traditional segment provides individual and group life and health products through yearly renewable term and coinsurance agreements, reinsurance of critical illness coverage. The Asia Pacific Traditional segment provides individual and group life and health reinsurance, critical illness coverage, disability and superannuation through yearly renewable term and coinsurance agreements.</v>
    <v>3900</v>
    <v>XNYS</v>
    <v>45637.867199814063</v>
    <v>New York Stock Exchange</v>
    <v>14240</v>
    <v>24.9</v>
    <v>25.779900000000001</v>
    <v>24.78</v>
    <v>24.25</v>
    <v>USD</v>
    <v>RGA</v>
    <v>RGA</v>
    <v>24.81</v>
    <v>Insurance</v>
    <v>16600 Swingley Ridge Road, CHESTERFIELD, MO, 63017-1706 US</v>
    <v>RZB</v>
    <v>Acciones</v>
    <v>RGA (XNYS:RZB)</v>
    <v>25148</v>
    <v>64284</v>
  </rv>
  <rv s="2">
    <v>14241</v>
  </rv>
  <rv s="51">
    <v>es-ES</v>
    <v>c7jsgh</v>
    <v>268435456</v>
    <v>1</v>
    <v>Con tecnología de Refinitiv</v>
    <v>151</v>
    <v>152</v>
    <v>RGA (XNYS:RZC)</v>
    <v>44</v>
    <v>31</v>
    <v>Finance</v>
    <v>28</v>
    <v>XNYS</v>
    <v>65864330</v>
    <v>1992</v>
    <v>26.7</v>
    <v>0.93189999999999995</v>
    <v>0</v>
    <v>0</v>
    <v>13866420000</v>
    <v>26.61</v>
    <v>Reinsurance Group of America, Incorporated is an insurance holding company. The Company is a provider of traditional life and health reinsurance and financial solutions. The Company has four segments. The U.S. and Latin America Traditional segment provides individual and group life and health reinsurance, including long-term care, to domestic clients for a variety of products. The Canada Traditional segment is primarily engaged in individual life reinsurance, and to a lesser extent creditor, group life and health, critical illness and disability reinsurance. The Europe, Middle East and Africa Traditional segment provides individual and group life and health products through yearly renewable term and coinsurance agreements, reinsurance of critical illness coverage. The Asia Pacific Traditional segment provides individual and group life and health reinsurance, critical illness coverage, disability and superannuation through yearly renewable term and coinsurance agreements.</v>
    <v>3900</v>
    <v>XNYS</v>
    <v>45637.871268402341</v>
    <v>New York Stock Exchange</v>
    <v>26.79</v>
    <v>27.33</v>
    <v>26.53</v>
    <v>25.28</v>
    <v>USD</v>
    <v>RGA</v>
    <v>RGA</v>
    <v>26.61</v>
    <v>Insurance</v>
    <v>16600 Swingley Ridge Road, CHESTERFIELD, MO, 63017-1706 US</v>
    <v>RZC</v>
    <v>Acciones</v>
    <v>RGA (XNYS:RZC)</v>
    <v>21575</v>
    <v>30169</v>
  </rv>
  <rv s="2">
    <v>14243</v>
  </rv>
  <rv s="0">
    <v>https://www.bing.com/financeapi/forcetrigger?t=axxq7w&amp;q=XNAS%3aRZLT&amp;form=skydnc</v>
    <v>Learn more on Bing</v>
  </rv>
  <rv s="7">
    <v>es-ES</v>
    <v>axxq7w</v>
    <v>268435456</v>
    <v>1</v>
    <v>Con tecnología de Refinitiv</v>
    <v>25</v>
    <v>26</v>
    <v>Rezolute (XNAS:RZLT)</v>
    <v>3</v>
    <v>27</v>
    <v>Finance</v>
    <v>28</v>
    <v>XNAS</v>
    <v>57943070</v>
    <v>2021</v>
    <v>4.9400000000000004</v>
    <v>1.0835999999999999</v>
    <v>-0.03</v>
    <v>-6.0609999999999995E-3</v>
    <v>285079904</v>
    <v>4.95</v>
    <v>Rezolute, Inc. is a late-stage rare disease company, which is focused on improving outcomes for individuals with hypoglycemia caused by hyperinsulinism (HI). Its lead clinical asset, Ersodetug (formerly RZ358), is a potential treatment for hypoglycemia caused by multiple forms of hyperinsulinism including congenital HI and tumor HI. Ersodetug is an intravenously administered human monoclonal antibody that binds to a unique site (allosteric) on the insulin receptor in insulin target tissues, such as in the liver, fat, and muscle. Congenital is a rare pediatric genetic disorder characterized by excessive production of insulin by the pancreas. RZ402, which is an oral plasma kallikrein inhibitor (PKI) being developed as a potential therapy for the chronic treatment of diabetic macular edema (DME). DME is a vascular complication of diabetes and a leading cause of blindness. RZ402 is designed to block bradykinin production and its resulting effects on vascular leakage and inflammation.</v>
    <v>59</v>
    <v>XNAS</v>
    <v>45637.873148182814</v>
    <v>Nasdaq Stock Market</v>
    <v>14245</v>
    <v>5.21</v>
    <v>6.1856</v>
    <v>4.8899999999999997</v>
    <v>0.76</v>
    <v>USD</v>
    <v>Rezolute</v>
    <v>Rezolute</v>
    <v>0</v>
    <v>4.92</v>
    <v>Biotechnology &amp; Medical Research</v>
    <v>275 Shoreline Drive, Suite 500, REDWOOD CITY, CA, 94065 US</v>
    <v>RZLT</v>
    <v>Acciones</v>
    <v>Rezolute (XNAS:RZLT)</v>
    <v>369875</v>
    <v>392160</v>
  </rv>
  <rv s="2">
    <v>14246</v>
  </rv>
  <rv s="0">
    <v>https://www.bing.com/financeapi/forcetrigger?t=c2kadm&amp;q=XNYS%3aS&amp;form=skydnc</v>
    <v>Learn more on Bing</v>
  </rv>
  <rv s="8">
    <v>es-ES</v>
    <v>c2kadm</v>
    <v>268435456</v>
    <v>1</v>
    <v>Con tecnología de Refinitiv</v>
    <v>29</v>
    <v>30</v>
    <v>SentinelOne (XNYS:S)</v>
    <v>3</v>
    <v>31</v>
    <v>Finance</v>
    <v>28</v>
    <v>XNYS</v>
    <v>321341500</v>
    <v>2013</v>
    <v>23.55</v>
    <v>0.68610000000000004</v>
    <v>0.01</v>
    <v>4.2349999999999999E-4</v>
    <v>7590086230</v>
    <v>23.61</v>
    <v>SentinelOne, Inc. is an artificial intelligence (AI)-powered cybersecurity provider. The Company’s Singularity Platform detects, prevents, and responds to cyberattacks at machine speed, empowering organizations to secure endpoints, cloud workloads, containers, identities, and mobile and network-connected devices. The Company’s Singularity platform ingests, correlates, and queries petabytes of structured and unstructured data from a myriad of ever-expanding disparate external and internal sources in real time. Its distributed AI models run both locally on every endpoint and every cloud workload, as well as on its cloud platform. The Company’s offering also includes PingSafe, a cloud native application protection platform (CNAPP) to bolster its cloud security product suite. By adding PingSafe’s CNAPP to its Cloud Workload Security (CWS), it provides enterprises with a comprehensive cloud security coverage that drives security, improved posture, and autonomous protection.</v>
    <v>2700</v>
    <v>XNYS</v>
    <v>45637.873588772658</v>
    <v>New York Stock Exchange</v>
    <v>14248</v>
    <v>23.8399</v>
    <v>30.76</v>
    <v>23.03</v>
    <v>14.33</v>
    <v>USD</v>
    <v>SentinelOne</v>
    <v>SentinelOne</v>
    <v>23.62</v>
    <v>Software &amp; IT Services</v>
    <v>444 Castro Street, Suite 400, MOUNTAIN VIEW, CA, 94041 US</v>
    <v>S</v>
    <v>Acciones</v>
    <v>SentinelOne (XNYS:S)</v>
    <v>5249116</v>
    <v>5326673</v>
  </rv>
  <rv s="2">
    <v>14249</v>
  </rv>
  <rv s="0">
    <v>https://www.bing.com/financeapi/forcetrigger?t=a22fcw&amp;q=XNYS%3aSA&amp;form=skydnc</v>
    <v>Learn more on Bing</v>
  </rv>
  <rv s="8">
    <v>es-ES</v>
    <v>a22fcw</v>
    <v>268435456</v>
    <v>1</v>
    <v>Con tecnología de Refinitiv</v>
    <v>29</v>
    <v>30</v>
    <v>SEABRIDGE GOLD INC. (XNYS:SA)</v>
    <v>3</v>
    <v>31</v>
    <v>Finance</v>
    <v>28</v>
    <v>XNYS</v>
    <v>90975220</v>
    <v>2002</v>
    <v>13.68</v>
    <v>1.069</v>
    <v>0.63500000000000001</v>
    <v>4.6691000000000003E-2</v>
    <v>1237771000</v>
    <v>13.6</v>
    <v>Ashtead Group plc es una empresa internacional de alquiler de equipos con sede en el Reino Unido con redes nacionales en los Estados Unidos, Canadá y el Reino Unido bajo la marca Sunbelt Rentals. La Compañía alquila una gama de equipos industriales y de construcción en una variedad de aplicaciones a una base de clientes diversa. Sunbelt US es la división de alquiler de equipos industriales y de construcción que cuenta con alrededor de 1.157 tiendas. Se alquila una amplia gama de equipos desde una red de tiendas agrupadas en las principales áreas metropolitanas de Washington DC, y Baltimore en la costa atlántica a través de Miami, Tampa y Orlando en Florida hasta Los Ángeles y Seattle en la costa oeste. La división de Canadá de la Compañía tiene sus tiendas en Alberta, Colombia Británica, Manitoba, Nuevo Brunswick, Nueva Escocia, Nueva Escocia, Ontario, Quebec y Saskatchewan. El Sunbelt UK alquila una gama de equipos y opera aproximadamente 192 tiendas y varios mercados en el Reino Unido. Sus equipos se utilizan en elevación, potencia y más.</v>
    <v>8</v>
    <v>XNYS</v>
    <v>45637.873582719534</v>
    <v>New York Stock Exchange</v>
    <v>14251</v>
    <v>14.279299999999999</v>
    <v>20.55</v>
    <v>13.68</v>
    <v>9.31</v>
    <v>USD</v>
    <v>SEABRIDGE GOLD INC.</v>
    <v>SEABRIDGE GOLD INC.</v>
    <v>14.234999999999999</v>
    <v>Metals &amp; Mining</v>
    <v>106 Front St E Suite 400, TORONTO, ON, M5A 1E1 CA</v>
    <v>SA</v>
    <v>Acciones</v>
    <v>SEABRIDGE GOLD INC. (XNYS:SA)</v>
    <v>550690</v>
    <v>653021</v>
  </rv>
  <rv s="2">
    <v>14252</v>
  </rv>
  <rv s="0">
    <v>https://www.bing.com/financeapi/forcetrigger?t=a22fim&amp;q=XNAS%3aSABR&amp;form=skydnc</v>
    <v>Learn more on Bing</v>
  </rv>
  <rv s="7">
    <v>es-ES</v>
    <v>a22fim</v>
    <v>268435456</v>
    <v>1</v>
    <v>Con tecnología de Refinitiv</v>
    <v>25</v>
    <v>26</v>
    <v>Sabre (XNAS:SABR)</v>
    <v>3</v>
    <v>27</v>
    <v>Finance</v>
    <v>28</v>
    <v>XNAS</v>
    <v>385854000</v>
    <v>2006</v>
    <v>3.96</v>
    <v>1.8136000000000001</v>
    <v>0.115</v>
    <v>2.9336999999999998E-2</v>
    <v>1556920890</v>
    <v>3.92</v>
    <v>Sabre Corporation is a software and technology company, which powers the global travel industry, serving a range of travel companies, including airlines, hoteliers, travel agencies and other suppliers. The Company provides retailing, distribution and fulfillment solutions that help its customers operate efficiently, drive revenue and offer personalized traveler experiences. Through its travel marketplace, it connects travel suppliers with buyers from around the globe. It operates through two segments: Travel Solutions and Hospitality Solutions. Travel Solutions segment is a global travel marketplace for travel suppliers and travel buyers, a portfolio of software technology products and solutions for airlines and other travel suppliers. Hospitality Solutions segment is a suite of software solutions for hoteliers. The Company serves customers in approximately 160 countries around the world. The Company’s subsidiary is Sabre Holdings Corporation.</v>
    <v>6232</v>
    <v>XNAS</v>
    <v>45637.873569490628</v>
    <v>Nasdaq Stock Market</v>
    <v>14254</v>
    <v>4.0999999999999996</v>
    <v>4.68</v>
    <v>3.8250000000000002</v>
    <v>1.81</v>
    <v>USD</v>
    <v>Sabre</v>
    <v>Sabre</v>
    <v>0</v>
    <v>4.0350000000000001</v>
    <v>Software &amp; IT Services</v>
    <v>3150 Sabre Dr, SOUTHLAKE, TX, 76092 US</v>
    <v>SABR</v>
    <v>Acciones</v>
    <v>Sabre (XNAS:SABR)</v>
    <v>5313261</v>
    <v>4239886</v>
  </rv>
  <rv s="2">
    <v>14255</v>
  </rv>
  <rv s="0">
    <v>https://www.bing.com/financeapi/forcetrigger?t=bxpb27&amp;q=XNAS%3aSABS&amp;form=skydnc</v>
    <v>Learn more on Bing</v>
  </rv>
  <rv s="7">
    <v>es-ES</v>
    <v>bxpb27</v>
    <v>268435456</v>
    <v>1</v>
    <v>Con tecnología de Refinitiv</v>
    <v>25</v>
    <v>26</v>
    <v>SAB US (XNAS:SABS)</v>
    <v>3</v>
    <v>27</v>
    <v>Finance</v>
    <v>28</v>
    <v>XNAS</v>
    <v>9229270</v>
    <v>2020</v>
    <v>4.24</v>
    <v>0.55959999999999999</v>
    <v>-0.35539999999999999</v>
    <v>-8.3615999999999996E-2</v>
    <v>39228110</v>
    <v>4.2504</v>
    <v>SAB Biotherapeutics, Inc. is a clinical-stage biopharmaceutical company focused on developing fully human, multi- targeted, high-potency immunoglobulins (IgGs), without the need for human donors or convalescent plasma, to treat and prevent immune and autoimmune disorders. The Company's lead asset, SAB-142, targets type 1 diabetes (T1D) with a disease-modifying therapeutic approach. Using advanced genetic engineering and antibody science to develop Transchromosomic (Tc) Bovine, the only transgenic animal with a human artificial chromosome, its DiversitAb drug development production system is able to generate a diverse repertoire of specifically targeted, high-potency, fully-human IgGs that can address a wide range of serious unmet needs in human diseases. The Company's SAB-176 pipeline program is a multivalent, broadly neutralizing -human polyclonal IgG therapeutic candidate in development for the treatment or prevention of severe influenza.</v>
    <v>57</v>
    <v>XNAS</v>
    <v>45637.873521214846</v>
    <v>Nasdaq Stock Market</v>
    <v>14257</v>
    <v>4.24</v>
    <v>8.5</v>
    <v>3.81</v>
    <v>2.16</v>
    <v>USD</v>
    <v>SAB US</v>
    <v>SAB US</v>
    <v>0</v>
    <v>3.895</v>
    <v>Biotechnology &amp; Medical Research</v>
    <v>777 W 41St St, Suite 401, MIAMI BEACH, FL, 33140 US</v>
    <v>SABS</v>
    <v>Acciones</v>
    <v>SAB US (XNAS:SABS)</v>
    <v>31430</v>
    <v>91848</v>
  </rv>
  <rv s="2">
    <v>14258</v>
  </rv>
  <rv s="0">
    <v>https://www.bing.com/financeapi/forcetrigger?t=bsqt27&amp;q=XNYS%3aSACC&amp;form=skydnc</v>
    <v>Learn more on Bing</v>
  </rv>
  <rv s="8">
    <v>es-ES</v>
    <v>bsqt27</v>
    <v>268435456</v>
    <v>1</v>
    <v>Con tecnología de Refinitiv</v>
    <v>29</v>
    <v>30</v>
    <v>SACHEM CAPITAL CORP (XNYS:SACC)</v>
    <v>3</v>
    <v>31</v>
    <v>Finance</v>
    <v>45</v>
    <v>XNYS</v>
    <v>46965310</v>
    <v>2016</v>
    <v>25.06</v>
    <v>1.6379999999999999</v>
    <v>-0.01</v>
    <v>-3.9820000000000003E-4</v>
    <v>66690730</v>
    <v>25.11</v>
    <v>SACHEM CAPITAL CORP. es una compañía financiera de bienes raíces. La Compañía se especializa en suscripción, financiamiento, servicio y administración de una cartera de préstamos a corto plazo garantizados por hipotecarios de primer grado sobre bienes inmuebles ubicados principalmente en el noreste de los Estados Unidos y Florida. Los programas de préstamos de la empresa fijan y renuevan los préstamos, los préstamos inmobiliarios, bridge loans, los préstamos para construcciones nuevas y los préstamos en dificultades/ejecución hipotecaria. El objetivo principal de la Compañía es hacer crecer su cartera de préstamos mientras protege y preserva el capital de una manera que proporcione rendimientos atractivos ajustados al riesgo para los accionistas a largo plazo a través de dividendos. La Compañía tiene la intención de lograr el objetivo al continuar enfocándose en administrar selectivamente una cartera de préstamos inmobiliarios hipotecarios diseñados para generar rendimientos ajustados al riesgo en una variedad de condiciones de mercado y ciclos económicos.</v>
    <v>32</v>
    <v>XNYS</v>
    <v>45637.859364825781</v>
    <v>New York Stock Exchange</v>
    <v>14260</v>
    <v>25.1004</v>
    <v>25.33</v>
    <v>25.05</v>
    <v>24.07</v>
    <v>USD</v>
    <v>SACHEM CAPITAL CORP</v>
    <v>SACHEM CAPITAL CORP</v>
    <v>25.1</v>
    <v>Residential &amp; Commercial REIT</v>
    <v>568 EAST MAIN STREET, BRANFORD, CT, 06405 US</v>
    <v>SACC</v>
    <v>Acciones</v>
    <v>SACHEM CAPITAL CORP (XNYS:SACC)</v>
    <v>5127</v>
    <v>6925</v>
  </rv>
  <rv s="2">
    <v>14261</v>
  </rv>
  <rv s="0">
    <v>https://www.bing.com/financeapi/forcetrigger?t=a22flh&amp;q=XNYS%3aSACH&amp;form=skydnc</v>
    <v>Learn more on Bing</v>
  </rv>
  <rv s="8">
    <v>es-ES</v>
    <v>a22flh</v>
    <v>268435456</v>
    <v>1</v>
    <v>Con tecnología de Refinitiv</v>
    <v>29</v>
    <v>30</v>
    <v>SACHEM CAPITAL CORP (XNYS:SACH)</v>
    <v>3</v>
    <v>31</v>
    <v>Finance</v>
    <v>28</v>
    <v>XNYS</v>
    <v>46965310</v>
    <v>2016</v>
    <v>1.41</v>
    <v>1.6379999999999999</v>
    <v>-0.06</v>
    <v>-4.2253999999999993E-2</v>
    <v>63872821</v>
    <v>1.42</v>
    <v>SACHEM CAPITAL CORP. es una compañía financiera de bienes raíces. La Compañía se especializa en suscripción, financiamiento, servicio y administración de una cartera de préstamos a corto plazo garantizados por hipotecarios de primer grado sobre bienes inmuebles ubicados principalmente en el noreste de los Estados Unidos y Florida. Los programas de préstamos de la empresa fijan y renuevan los préstamos, los préstamos inmobiliarios, bridge loans, los préstamos para construcciones nuevas y los préstamos en dificultades/ejecución hipotecaria. El objetivo principal de la Compañía es hacer crecer su cartera de préstamos mientras protege y preserva el capital de una manera que proporcione rendimientos atractivos ajustados al riesgo para los accionistas a largo plazo a través de dividendos. La Compañía tiene la intención de lograr el objetivo al continuar enfocándose en administrar selectivamente una cartera de préstamos inmobiliarios hipotecarios diseñados para generar rendimientos ajustados al riesgo en una variedad de condiciones de mercado y ciclos económicos.</v>
    <v>32</v>
    <v>XNYS</v>
    <v>45637.873470300779</v>
    <v>New York Stock Exchange</v>
    <v>14263</v>
    <v>1.415</v>
    <v>4.6399999999999997</v>
    <v>1.35</v>
    <v>1.35</v>
    <v>USD</v>
    <v>SACHEM CAPITAL CORP</v>
    <v>SACHEM CAPITAL CORP</v>
    <v>1.36</v>
    <v>Residential &amp; Commercial REIT</v>
    <v>568 EAST MAIN STREET, BRANFORD, CT, 06405 US</v>
    <v>SACH</v>
    <v>Acciones</v>
    <v>SACHEM CAPITAL CORP (XNYS:SACH)</v>
    <v>323579</v>
    <v>602935</v>
  </rv>
  <rv s="2">
    <v>14264</v>
  </rv>
  <rv s="0">
    <v>https://www.bing.com/financeapi/forcetrigger?t=a23njc&amp;q=XNYS%3aSTAR&amp;form=skydnc</v>
    <v>Learn more on Bing</v>
  </rv>
  <rv s="7">
    <v>es-ES</v>
    <v>a23njc</v>
    <v>268435456</v>
    <v>1</v>
    <v>Con tecnología de Refinitiv</v>
    <v>25</v>
    <v>26</v>
    <v>Safehold (XNYS:SAFE)</v>
    <v>3</v>
    <v>27</v>
    <v>Finance</v>
    <v>28</v>
    <v>XNYS</v>
    <v>71436180</v>
    <v>1999</v>
    <v>20.805</v>
    <v>1.6413</v>
    <v>-0.18</v>
    <v>-8.6870000000000003E-3</v>
    <v>1467299137</v>
    <v>20.72</v>
    <v xml:space="preserve">Safehold Inc. is a real estate investment trust (REIT). The Company helps owners of multifamily, office, industrial, hospitality, student housing, life science and mixed-use properties to generate higher returns. The Company operates its business through one reportable segment by acquiring, managing and capitalizing ground leases. Its primary investment objective is to construct a diversified portfolio of Ground Leases that is focused on generating attractive quality risk-adjusted returns and support stable and growing distributions to its shareholders. The Company’s portfolio is comprised of Ground Leases and one master lease (relating to five hotel assets that is Company’s Park Hotels Portfolio). Its portfolio of properties is located across Manhattan; Washington, District of Columbia (DC); Boston; Los Angeles; San Francisco; Denver; Honolulu; Nashville; Miami and Atlanta. </v>
    <v>86</v>
    <v>XNYS</v>
    <v>45637.873165439065</v>
    <v>New York Stock Exchange</v>
    <v>14266</v>
    <v>20.86</v>
    <v>28.8</v>
    <v>20.454999999999998</v>
    <v>17.91</v>
    <v>USD</v>
    <v>Safehold</v>
    <v>Safehold</v>
    <v>12.135899999999999</v>
    <v>20.54</v>
    <v>Residential &amp; Commercial REIT</v>
    <v>1114 Avenue Of The Americas, 39Th Floor, NEW YORK, NY, 10036 US</v>
    <v>SAFE</v>
    <v>Acciones</v>
    <v>Safehold (XNYS:SAFE)</v>
    <v>211834</v>
    <v>350299</v>
  </rv>
  <rv s="2">
    <v>14267</v>
  </rv>
  <rv s="0">
    <v>https://www.bing.com/financeapi/forcetrigger?t=a22fww&amp;q=XNAS%3aSAFT&amp;form=skydnc</v>
    <v>Learn more on Bing</v>
  </rv>
  <rv s="7">
    <v>es-ES</v>
    <v>a22fww</v>
    <v>268435456</v>
    <v>1</v>
    <v>Con tecnología de Refinitiv</v>
    <v>25</v>
    <v>26</v>
    <v>Safety Insur (XNAS:SAFT)</v>
    <v>3</v>
    <v>27</v>
    <v>Finance</v>
    <v>28</v>
    <v>XNAS</v>
    <v>14838010</v>
    <v>2001</v>
    <v>84.4</v>
    <v>0.18729999999999999</v>
    <v>0.85</v>
    <v>1.0117000000000001E-2</v>
    <v>1246689000</v>
    <v>84.02</v>
    <v>Safety Insurance Group, Inc. is a provider of private passenger automobile, commercial automobile, and homeowners’ insurance in Massachusetts. In addition to these coverages, it offers a portfolio of a portfolio of other insurance products, including dwelling fire, umbrella, and business owner policies. Its product line includes private passenger automobile, commercial automobile, homeowners, business owner policies, personal umbrella, dwelling fire, commercial umbrella, inland marine, and Watercraft. Private passenger automobile and commercial automobile polices provide coverage for bodily injury and property damage to others, no-fault personal injury coverage, and physical damage coverage for an insured's own vehicle for collision or other perils. Homeowners write policies on homes, condominiums, and apartments. Inland marine provides additional coverage for jewelry, fine arts, and other items that a homeowner. Business owner policies serve small and medium-sized commercial accounts.</v>
    <v>539</v>
    <v>XNAS</v>
    <v>45637.873568830466</v>
    <v>Nasdaq Stock Market</v>
    <v>14269</v>
    <v>85.06</v>
    <v>90</v>
    <v>83.68</v>
    <v>71.989999999999995</v>
    <v>USD</v>
    <v>Safety Insur</v>
    <v>Safety Insur</v>
    <v>16.6343</v>
    <v>84.87</v>
    <v>Insurance</v>
    <v>20 Custom House St, BOSTON, MA, 02110-3513 US</v>
    <v>SAFT</v>
    <v>Acciones</v>
    <v>Safety Insur (XNAS:SAFT)</v>
    <v>24470</v>
    <v>67932</v>
  </rv>
  <rv s="2">
    <v>14270</v>
  </rv>
  <rv s="0">
    <v>https://www.bing.com/financeapi/forcetrigger?t=c562a2&amp;q=XNAS%3aSAGA&amp;form=skydnc</v>
    <v>Learn more on Bing</v>
  </rv>
  <rv s="23">
    <v>es-ES</v>
    <v>c562a2</v>
    <v>268435456</v>
    <v>1</v>
    <v>1</v>
    <v>Con tecnología de Refinitiv</v>
    <v>67</v>
    <v>72</v>
    <v>Sagaliam Acqsn (XNAS:SAGA)</v>
    <v>3</v>
    <v>63</v>
    <v>Finance</v>
    <v>45</v>
    <v>XNAS</v>
    <v>54893620</v>
    <v>2021</v>
    <v>10.88</v>
    <v>0</v>
    <v>0</v>
    <v>597242585</v>
    <v>10.88</v>
    <v>Sagaliam Acquisition Corporation is a blank check company. The Company is formed for the purpose of effecting a merger, capital stock exchange, asset acquisition, stock purchase, reorganization or similar business combination with one or more businesses. The Company intends to focus its search for target businesses in the telecommunications, media and technology industries. The Company is not engaged in any business operations and has not generated any revenue.</v>
    <v>0</v>
    <v>XNAS</v>
    <v>45358.908887557809</v>
    <v>Nasdaq Stock Market</v>
    <v>14272</v>
    <v>10.88</v>
    <v>11.7174</v>
    <v>10.88</v>
    <v>10.220000000000001</v>
    <v>USD</v>
    <v>Sagaliam Acqsn</v>
    <v>Sagaliam Acqsn</v>
    <v>0</v>
    <v>10.88</v>
    <v>Holding Companies</v>
    <v>1800 Avenue of the Stars, Suite 1475, LOS ANGELES, CA, 90067 US</v>
    <v>SAGA</v>
    <v>Acciones</v>
    <v>Sagaliam Acqsn (XNAS:SAGA)</v>
    <v>986</v>
    <v>1700</v>
  </rv>
  <rv s="2">
    <v>14273</v>
  </rv>
  <rv s="0">
    <v>https://www.bing.com/financeapi/forcetrigger?t=a22fzr&amp;q=XNAS%3aSAGE&amp;form=skydnc</v>
    <v>Learn more on Bing</v>
  </rv>
  <rv s="7">
    <v>es-ES</v>
    <v>a22fzr</v>
    <v>268435456</v>
    <v>1</v>
    <v>Con tecnología de Refinitiv</v>
    <v>25</v>
    <v>26</v>
    <v>SAGE (XNAS:SAGE)</v>
    <v>3</v>
    <v>27</v>
    <v>Finance</v>
    <v>28</v>
    <v>XNAS</v>
    <v>61173260</v>
    <v>2010</v>
    <v>5.61</v>
    <v>0.92220000000000002</v>
    <v>0.32</v>
    <v>5.7451000000000002E-2</v>
    <v>360310501</v>
    <v>5.57</v>
    <v>Sage Therapeutics, Inc. is a biopharmaceutical company. The Company has developed the two FDA-approved treatments indicated for postpartum depression and is advancing a robust pipeline to target unmet needs in brain health. The Company is targeting diseases and disorders of the brain across its clinical development and earlier stage pipeline. Its product ZURZUVAE is for the treatment of postpartum depression (PPD) in adults. ZURZUVAE is a neuroactive steroid that is a positive allosteric modulator of GABA receptors, targeting both synaptic and extra synaptic GABA receptors. Its product ZULRESSO (brexanolone) CIV injection is for the treatment of PPD in individuals 15 years old and older. It is also developing a portfolio of other novel compounds that target GABA receptors, including SAGE-324, which is a novel GABAA receptor positive allosteric modulator intended for chronic oral dosing. Its second area of focus for development is novel compounds that target the NMDA receptor.</v>
    <v>487</v>
    <v>XNAS</v>
    <v>45637.873199339847</v>
    <v>Nasdaq Stock Market</v>
    <v>14275</v>
    <v>5.91</v>
    <v>28.26</v>
    <v>5.51</v>
    <v>4.62</v>
    <v>USD</v>
    <v>SAGE</v>
    <v>SAGE</v>
    <v>0</v>
    <v>5.89</v>
    <v>Biotechnology &amp; Medical Research</v>
    <v>215 1st St, CAMBRIDGE, MA, 02142 US</v>
    <v>SAGE</v>
    <v>Acciones</v>
    <v>SAGE (XNAS:SAGE)</v>
    <v>665286</v>
    <v>811518</v>
  </rv>
  <rv s="2">
    <v>14276</v>
  </rv>
  <rv s="0">
    <v>https://www.bing.com/financeapi/forcetrigger?t=a22g6h&amp;q=XNYS%3aSAH&amp;form=skydnc</v>
    <v>Learn more on Bing</v>
  </rv>
  <rv s="7">
    <v>es-ES</v>
    <v>a22g6h</v>
    <v>268435456</v>
    <v>1</v>
    <v>Con tecnología de Refinitiv</v>
    <v>25</v>
    <v>26</v>
    <v>Sonic Automotive (XNYS:SAH)</v>
    <v>3</v>
    <v>27</v>
    <v>Finance</v>
    <v>28</v>
    <v>XNYS</v>
    <v>34190060</v>
    <v>1997</v>
    <v>67.495000000000005</v>
    <v>1.6691</v>
    <v>-0.105</v>
    <v>-1.562E-3</v>
    <v>2295007777</v>
    <v>67.23</v>
    <v>Sonic Automotive, Inc. is an automotive retailer in the United States. The Company operates through three segments. The Franchised Dealerships segment provides comprehensive sales and services, including sales of both new and used cars and light trucks; sales of replacement parts and performance of vehicle maintenance, manufacturer warranty repairs, and paint and collision repair services, collectively, Fixed Operations; and arrangement of third-party financing, extended warranties, service contracts, insurance, and other aftermarket products, collectively, finance and insurance (F&amp;I) for its guests. The EchoPark segment sells used cars and light trucks and arranges third-party F&amp;I product sales for its guests in pre-owned vehicle specialty retail locations. The Powersports segment offers guests sales of both new and used powersports vehicles, such as motorcycles, personal watercraft, and all-terrain vehicles; Fixed Operations activities; and F&amp;I services.</v>
    <v>10500</v>
    <v>XNYS</v>
    <v>45637.873591064061</v>
    <v>New York Stock Exchange</v>
    <v>14278</v>
    <v>68.430000000000007</v>
    <v>70.88</v>
    <v>66.5</v>
    <v>47.82</v>
    <v>USD</v>
    <v>Sonic Automotive</v>
    <v>Sonic Automotive</v>
    <v>11.9717</v>
    <v>67.125</v>
    <v>Specialty Retailers</v>
    <v>4401 Colwick Rd, CHARLOTTE, NC, 28211 US</v>
    <v>SAH</v>
    <v>Acciones</v>
    <v>Sonic Automotive (XNYS:SAH)</v>
    <v>56417</v>
    <v>162401</v>
  </rv>
  <rv s="2">
    <v>14279</v>
  </rv>
  <rv s="0">
    <v>https://www.bing.com/financeapi/forcetrigger?t=c2ikdm&amp;q=XNAS%3aSAI&amp;form=skydnc</v>
    <v>Learn more on Bing</v>
  </rv>
  <rv s="7">
    <v>es-ES</v>
    <v>c2ikdm</v>
    <v>268435456</v>
    <v>1</v>
    <v>Con tecnología de Refinitiv</v>
    <v>25</v>
    <v>26</v>
    <v>SAIHEAT (XNAS:SAIH)</v>
    <v>3</v>
    <v>27</v>
    <v>Finance</v>
    <v>28</v>
    <v>XNAS</v>
    <v>24634950</v>
    <v>2021</v>
    <v>0.91500000000000004</v>
    <v>1.6363000000000001</v>
    <v>-4.9500000000000002E-2</v>
    <v>-5.3282999999999997E-2</v>
    <v>21666438</v>
    <v>0.92900000000000005</v>
    <v>SAIHEAT Limited, Formerly SAI.TECH Global Corporation, develops technologies for the advanced computing center ecosystem (ACCE), a computing center featuring high-performance servers, advanced liquid cooling, and systems for capturing and recycling computing heat. The Company's products and services include HEATWIT, HEATNODE and HEATNUC. It owns and services data centers available for artificial intelligence (AI) and BTC Servers. Its product categories include A SERIES (Supports Al computing center server operation) and B SERIES (Supports BTC computing center server operation). Its products include TANKBOX-A1, A1 TANK CAB, TANKBOX-B1, RACKBOX-B3, HYDROBOX-B3, HYDROCAB-B1 and RACKCAB-B1. The Company's customers, through its products and services, can utilize computational heat to warm a variety of settings, including residential, commercial, and industrial spaces. HEATNUC is dedicated to developing Generation III PWR and Generation IV SFR and HTGR on Small Modular Reactors.</v>
    <v>37</v>
    <v>XNAS</v>
    <v>45637.871666133593</v>
    <v>Nasdaq Stock Market</v>
    <v>14281</v>
    <v>0.91500000000000004</v>
    <v>1.7985</v>
    <v>0.83</v>
    <v>0.53510000000000002</v>
    <v>USD</v>
    <v>SAIHEAT</v>
    <v>SAIHEAT</v>
    <v>0</v>
    <v>0.87949999999999995</v>
    <v>Computers, Phones &amp; Household Electronics</v>
    <v>437 Madison Avenue, 27th Floor, NEW YORK, NY, 10022 US</v>
    <v>SAIH</v>
    <v>Acciones</v>
    <v>SAIHEAT (XNAS:SAIH)</v>
    <v>125631</v>
    <v>312449</v>
  </rv>
  <rv s="2">
    <v>14282</v>
  </rv>
  <rv s="0">
    <v>https://www.bing.com/financeapi/forcetrigger?t=a22g9c&amp;q=XNAS%3aSAIA&amp;form=skydnc</v>
    <v>Learn more on Bing</v>
  </rv>
  <rv s="7">
    <v>es-ES</v>
    <v>a22g9c</v>
    <v>268435456</v>
    <v>1</v>
    <v>Con tecnología de Refinitiv</v>
    <v>25</v>
    <v>26</v>
    <v>SAIA, INC. (XNAS:SAIA)</v>
    <v>3</v>
    <v>27</v>
    <v>Finance</v>
    <v>28</v>
    <v>XNAS</v>
    <v>26595080</v>
    <v>2000</v>
    <v>525.45000000000005</v>
    <v>1.7614000000000001</v>
    <v>-1.6</v>
    <v>-3.0590000000000001E-3</v>
    <v>13865876859</v>
    <v>522.97</v>
    <v>Saia, Inc. Es una compañía de transporte. La Compañía proporciona servicios de carga menor que camión (LTL) a través de una única organización integrada. También ofrece a los clientes una gama de otros servicios de valor agregado, incluidos servicios de carga de camiones sin activos, acelerados y logística en toda América del Norte. Su subsidiaria, Saia Motor Freight Line, LLC (Saia LTL Freight), es una compañía de transporte LTL que sirve a 45 estados y proporciona servicios LTL a Canadá y México a través de relaciones con terceros transportistas interlínea. Saia LTL Freight se especializa en ofrecer a sus clientes una gama de servicios LTL, incluyendo opciones de tiempo definido y acelerado. Saia LTL Freight proporciona principalmente a sus clientes soluciones para envíos entre 100 y 10.000 libras. Saia LTL Freight opera una red compuesta por aproximadamente 198 instalaciones en propiedad y arrendadas, incluidas tres oficinas generales y un almacén, y también posee aproximadamente 6.500 tractores y 22.100 remolques, incluido el equipo adquirido con arrendamiento financiero.</v>
    <v>14000</v>
    <v>XNAS</v>
    <v>45637.873559721877</v>
    <v>Nasdaq Stock Market</v>
    <v>14284</v>
    <v>528.74</v>
    <v>628.33500000000004</v>
    <v>520.86</v>
    <v>358.9</v>
    <v>USD</v>
    <v>SAIA, INC.</v>
    <v>SAIA, INC.</v>
    <v>37.346600000000002</v>
    <v>521.37</v>
    <v>Freight &amp; Logistics Services</v>
    <v>11465 Johns Creek Pkwy Ste 400, JOHNS CREEK, GA, 30097-1572 US</v>
    <v>SAIA</v>
    <v>Acciones</v>
    <v>SAIA, INC. (XNAS:SAIA)</v>
    <v>99554</v>
    <v>354505</v>
  </rv>
  <rv s="2">
    <v>14285</v>
  </rv>
  <rv s="0">
    <v>https://www.bing.com/financeapi/forcetrigger?t=a22gc7&amp;q=XNYS%3aSAIC&amp;form=skydnc</v>
    <v>Learn more on Bing</v>
  </rv>
  <rv s="7">
    <v>es-ES</v>
    <v>a22gc7</v>
    <v>268435456</v>
    <v>1</v>
    <v>Con tecnología de Refinitiv</v>
    <v>25</v>
    <v>26</v>
    <v>Science App (XNAS:SAIC)</v>
    <v>3</v>
    <v>27</v>
    <v>Finance</v>
    <v>28</v>
    <v>XNAS</v>
    <v>48881520</v>
    <v>2013</v>
    <v>116.36</v>
    <v>0.64449999999999996</v>
    <v>-2.4700000000000002</v>
    <v>-2.1299999999999999E-2</v>
    <v>5547563704</v>
    <v>115.96</v>
    <v>Science Applications International Corporation is a technology integrator providing full life cycle services and solutions in the technical, engineering and enterprise information technology (IT) markets. The Company's portfolio of offerings across the defense, space, civilian and intelligence markets includes secure solutions in mission IT, enterprise IT, engineering services and professional services. It integrates emerging technology securely into mission critical operations that modernize and enable critical national imperatives, including IT modernization, digital engineering, artificial intelligence and ground vehicles support. Its segments include Defense and Intelligence, and Civilian. Defense and Intelligence segment provides a diverse portfolio of national security solutions to the defense and intelligence departments and agencies of the United States Government. Civilian segment provides solutions to the civilian markets, encompassing federal, state, and local governments.</v>
    <v>24000</v>
    <v>XNAS</v>
    <v>45637.873614142969</v>
    <v>Nasdaq Stock Market</v>
    <v>14287</v>
    <v>116.5</v>
    <v>156.34</v>
    <v>111.34</v>
    <v>111.34</v>
    <v>USD</v>
    <v>Science App</v>
    <v>Science App</v>
    <v>19.564299999999999</v>
    <v>113.49</v>
    <v>Software &amp; IT Services</v>
    <v>12010 Sunset Hills Road, RESTON, VA, 20190 US</v>
    <v>SAIC</v>
    <v>Acciones</v>
    <v>Science App (XNAS:SAIC)</v>
    <v>826611</v>
    <v>578106</v>
  </rv>
  <rv s="2">
    <v>14288</v>
  </rv>
  <rv s="51">
    <v>es-ES</v>
    <v>c7sj6h</v>
    <v>268435456</v>
    <v>1</v>
    <v>Con tecnología de Refinitiv</v>
    <v>151</v>
    <v>152</v>
    <v>Saratoga Invtmt (XNYS:SAJ)</v>
    <v>44</v>
    <v>31</v>
    <v>Finance</v>
    <v>45</v>
    <v>XNYS</v>
    <v>13800770</v>
    <v>2007</v>
    <v>25.2</v>
    <v>1.3652</v>
    <v>-0.02</v>
    <v>-7.9299999999999998E-4</v>
    <v>334806600</v>
    <v>25.22</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XNYS</v>
    <v>45637.844303807811</v>
    <v>New York Stock Exchange</v>
    <v>25.2</v>
    <v>25.6</v>
    <v>25.2</v>
    <v>24.81</v>
    <v>USD</v>
    <v>Saratoga Invtmt</v>
    <v>Saratoga Invtmt</v>
    <v>25.2</v>
    <v>Investment Banking &amp; Investment Services</v>
    <v>535 Madison Ave, NEW YORK, NY, 10022 US</v>
    <v>SAJ</v>
    <v>Acciones</v>
    <v>Saratoga Invtmt (XNYS:SAJ)</v>
    <v>200</v>
    <v>3525</v>
  </rv>
  <rv s="2">
    <v>14290</v>
  </rv>
  <rv s="0">
    <v>https://www.bing.com/financeapi/forcetrigger?t=a22ghw&amp;q=XNAS%3aSALM&amp;form=skydnc</v>
    <v>Learn more on Bing</v>
  </rv>
  <rv s="8">
    <v>es-ES</v>
    <v>a22ghw</v>
    <v>268435456</v>
    <v>1</v>
    <v>Con tecnología de Refinitiv</v>
    <v>29</v>
    <v>30</v>
    <v>Salem Media Grp (OTCM:SALM)</v>
    <v>3</v>
    <v>31</v>
    <v>Finance</v>
    <v>51</v>
    <v>OTCM</v>
    <v>27216790</v>
    <v>1993</v>
    <v>0.17</v>
    <v>0.73529999999999995</v>
    <v>-1E-3</v>
    <v>-5.5560000000000002E-3</v>
    <v>4899020</v>
    <v>0.18</v>
    <v>Salem Media Group, Inc. is a domestic multimedia company specializing in Christian and conservative content, with media properties comprising radio broadcasting, digital media, and publishing. Its segments include Broadcast, Digital Media and Publishing. The Broadcast segment is engaged in the business of radio broadcasting, which includes the ownership and operation of radio stations in metropolitan markets. The Digital Media segment provides Christian, conservative, investing content, audio and video streaming, and other resources digitally through the Web. It operates two businesses in its book publishing segment: Regnery Publishing and Salem Author Services. Regnery Publishing is a traditional book publisher. The books are sold in traditional printed form and as eBooks, such as Regnery Political, Regnery History, Regnery Kids, Gateway Editions and Salem Books. Salem Author Services is a self-publishing service for authors through two imprints: Xulon Press and Mill City Press.</v>
    <v>1147</v>
    <v>OTCM</v>
    <v>45637.860681284372</v>
    <v>OTC Markets</v>
    <v>14292</v>
    <v>0.17899999999999999</v>
    <v>0.64949999999999997</v>
    <v>0.151</v>
    <v>0.151</v>
    <v>USD</v>
    <v>Salem Media Grp</v>
    <v>Salem Media Grp</v>
    <v>0.17899999999999999</v>
    <v>Media &amp; Publishing</v>
    <v>6400 North Belt Line Road, IRVING, TX, 75063 US</v>
    <v>SALM</v>
    <v>Acciones</v>
    <v>Salem Media Grp (OTCM:SALM)</v>
    <v>168591</v>
    <v>403600</v>
  </rv>
  <rv s="2">
    <v>14293</v>
  </rv>
  <rv s="0">
    <v>http://en.wikipedia.org/wiki/Boston_Beer_Company</v>
    <v>Wikipedia</v>
  </rv>
  <rv s="43">
    <v>596</v>
    <v>14295</v>
  </rv>
  <rv s="44">
    <v>133</v>
    <v>https://www.bing.com/th?id=AMMS_666650f54a7b75ffc11db9a52a139033&amp;qlt=95</v>
    <v>14296</v>
    <v>0</v>
    <v>https://www.bing.com/images/search?form=xlimg&amp;q=boston+beer+company</v>
    <v>Image of THE BOSTON BEER COMPANY, INC.</v>
  </rv>
  <rv s="0">
    <v>https://www.bing.com/financeapi/forcetrigger?t=a22gnm&amp;q=XNYS%3aSAM&amp;form=skydnc</v>
    <v>Learn more on Bing</v>
  </rv>
  <rv s="45">
    <v>es-ES</v>
    <v>a22gnm</v>
    <v>268435456</v>
    <v>1</v>
    <v>Con tecnología de Refinitiv</v>
    <v>128</v>
    <v>129</v>
    <v>THE BOSTON BEER COMPANY, INC. (XNYS:SAM)</v>
    <v>131</v>
    <v>144</v>
    <v>Finance</v>
    <v>28</v>
    <v>XNYS</v>
    <v>11484750</v>
    <v>1995</v>
    <v>318.76</v>
    <v>1.0736000000000001</v>
    <v>-1.42</v>
    <v>-4.4869999999999997E-3</v>
    <v>3618615030</v>
    <v>316.5</v>
    <v>THE BOSTON BEER COMPANY, INC. es una empresa de bebidas alcohólicas. La Compañía se dedica a la venta de bebidas alcohólicas en Estados Unidos y en ciertos mercados internacionales. Sus marcas incluyen Truly Hard Seltzer, Twisted Tea, Samuel Adams, Angry Orchard, Hard Cider y Dogfish Head Craft Brewery, así como otras marcas locales de cerveza artesanal. La Compañía también produce bebidas alcohólicas, incluyendo hard seltzer, bebidas de malta y sidra dura en las cervecerías propias y en su sidrería y bajo acuerdos de contrato en otras cervecerías. Las cervecerías de la Compañía incluyen Boston Brewery, Cincinnati Brewery, Milton Brewery, Pennsylvania Brewery, Samuel Adams Boston Downtown Tap Room, Dogfish Head Brewings and Eats, Coney Island Brewery, Angel City Brewery y Miami Brewery. La Empresa también produce un pequeño número de bebidas alcohólicas destiladas en la fábrica de cerveza de Milton. Además, la Empresa posee un huerto de manzanas y una sidrería situados en Walden, Nueva York, y un restaurante en Rehoboth, Delaware.</v>
    <v>2793</v>
    <v>XNYS</v>
    <v>45637.873548113283</v>
    <v>14297</v>
    <v>New York Stock Exchange</v>
    <v>14298</v>
    <v>320.48</v>
    <v>371.65</v>
    <v>315.01</v>
    <v>254.4</v>
    <v>USD</v>
    <v>THE BOSTON BEER COMPANY, INC.</v>
    <v>THE BOSTON BEER COMPANY, INC.</v>
    <v>46.271900000000002</v>
    <v>315.08</v>
    <v>Beverages</v>
    <v>One Design Center Place, Suite 850 C/O The Boston Beer Company, BOSTON, MA, 02210 US</v>
    <v>SAM</v>
    <v>Acciones</v>
    <v>THE BOSTON BEER COMPANY, INC. (XNYS:SAM)</v>
    <v>41367</v>
    <v>105303</v>
  </rv>
  <rv s="2">
    <v>14299</v>
  </rv>
  <rv s="0">
    <v>https://www.bing.com/financeapi/forcetrigger?t=a22gqh&amp;q=XNAS%3aSAMG&amp;form=skydnc</v>
    <v>Learn more on Bing</v>
  </rv>
  <rv s="7">
    <v>es-ES</v>
    <v>a22gqh</v>
    <v>268435456</v>
    <v>1</v>
    <v>Con tecnología de Refinitiv</v>
    <v>25</v>
    <v>26</v>
    <v>Silvercrest Ast (XNAS:SAMG)</v>
    <v>3</v>
    <v>27</v>
    <v>Finance</v>
    <v>28</v>
    <v>XNAS</v>
    <v>13864710</v>
    <v>2011</v>
    <v>17.95</v>
    <v>0.8548</v>
    <v>7.0000000000000007E-2</v>
    <v>3.9389999999999998E-3</v>
    <v>246375800</v>
    <v>17.77</v>
    <v>Silvercrest Asset Management Group Inc. is a full-service wealth management company. The Company operates through the investment management industry segment. The Company is focused on providing financial advisory and related family office services to high-net-worth individuals and institutional investors. It offers a suite of complementary and customized family office services for families seeking comprehensive oversight of their financial affairs. The Company's is engaged in advising its clients on traditional investment strategies focused on equities, fixed income and cash as well as non-traditional investment strategies including hedge funds, private equity funds, real estate and commodities. In addition to its investment capabilities, the Company also provides its clients with family office services and related administrative services, which include financial planning, tax planning and preparation, partnership accounting and fund administration, and consolidated wealth reporting.</v>
    <v>149</v>
    <v>XNAS</v>
    <v>45637.872946318748</v>
    <v>Nasdaq Stock Market</v>
    <v>14301</v>
    <v>18.09</v>
    <v>18.77</v>
    <v>17.75</v>
    <v>13.93</v>
    <v>USD</v>
    <v>Silvercrest Ast</v>
    <v>Silvercrest Ast</v>
    <v>22.484000000000002</v>
    <v>17.84</v>
    <v>Investment Banking &amp; Investment Services</v>
    <v>1330 Avenue Of The Americas, 38Th Floor, NEW YORK, NY, 10019 US</v>
    <v>SAMG</v>
    <v>Acciones</v>
    <v>Silvercrest Ast (XNAS:SAMG)</v>
    <v>19154</v>
    <v>21624</v>
  </rv>
  <rv s="2">
    <v>14302</v>
  </rv>
  <rv s="0">
    <v>https://www.bing.com/financeapi/forcetrigger?t=bxfgyc&amp;q=XNAS%3aSANA&amp;form=skydnc</v>
    <v>Learn more on Bing</v>
  </rv>
  <rv s="7">
    <v>es-ES</v>
    <v>bxfgyc</v>
    <v>268435456</v>
    <v>1</v>
    <v>Con tecnología de Refinitiv</v>
    <v>25</v>
    <v>26</v>
    <v>Sana Btech (XNAS:SANA)</v>
    <v>3</v>
    <v>27</v>
    <v>Finance</v>
    <v>28</v>
    <v>XNAS</v>
    <v>223268900</v>
    <v>2018</v>
    <v>2.5</v>
    <v>1.325</v>
    <v>-0.125</v>
    <v>-5.0403000000000003E-2</v>
    <v>525798259</v>
    <v>2.48</v>
    <v>Sana Biotechnology, Inc. is a biotechnology company focusing on utilizing engineered cells as medicines. It is engaged in developing cell engineering programs to revolutionize treatment across an array of therapeutic areas with unmet treatment needs, including oncology, diabetes, B-cell-mediated autoimmune and central nervous system disorders. It develops a pipeline of clinical product candidates focused on creating transformative ex vivo therapies across a range of therapeutic areas. Its pipeline includes SC291, SC262, SC255, C379, SC451 and UP421. It is applying its hypoimmune technology to donor derived T cells to be used as allogeneic cell therapies for hematologic malignancies. It is developing SC255, a B-cell maturation antigen-directed allogeneic CAR T, for the treatment of multiple myeloma. It is developing SC262, its hypoimmune-modified CD22-directed allogeneic CAR T program, initially as a potential treatment for patients with relapsed and/or refractory B-cell malignancies.</v>
    <v>328</v>
    <v>XNAS</v>
    <v>45637.873601400002</v>
    <v>Nasdaq Stock Market</v>
    <v>14304</v>
    <v>2.5049999999999999</v>
    <v>12</v>
    <v>2.2200000000000002</v>
    <v>2.2200000000000002</v>
    <v>USD</v>
    <v>Sana Btech</v>
    <v>Sana Btech</v>
    <v>0</v>
    <v>2.355</v>
    <v>Biotechnology &amp; Medical Research</v>
    <v>188 East Blaine Street, Suite 400, SEATTLE, WA, 98102 US</v>
    <v>SANA</v>
    <v>Acciones</v>
    <v>Sana Btech (XNAS:SANA)</v>
    <v>1261816</v>
    <v>1872323</v>
  </rv>
  <rv s="2">
    <v>14305</v>
  </rv>
  <rv s="0">
    <v>https://www.bing.com/financeapi/forcetrigger?t=a22gw7&amp;q=XNYS%3aSAND&amp;form=skydnc</v>
    <v>Learn more on Bing</v>
  </rv>
  <rv s="7">
    <v>es-ES</v>
    <v>a22gw7</v>
    <v>268435456</v>
    <v>1</v>
    <v>Con tecnología de Refinitiv</v>
    <v>25</v>
    <v>26</v>
    <v>Sandstorm Gold (XNYS:SAND)</v>
    <v>3</v>
    <v>71</v>
    <v>Finance</v>
    <v>28</v>
    <v>XNYS</v>
    <v>296843700</v>
    <v>2018</v>
    <v>5.68</v>
    <v>1.1307</v>
    <v>0.19500000000000001</v>
    <v>3.4451999999999997E-2</v>
    <v>2386623000</v>
    <v>5.66</v>
    <v>Sandstorm Gold Ltd. is a Canada-based precious metals-focused streaming and royalty company. The Company is focused on acquiring royalties and gold and other metals. The Company holds a portfolio of over 230 royalties, of which 41 of the underlying mines are producing. Its segments include Antamina, Aurizona, Blyvoor, Bonikro, Caserones, Cerro Moro, Chapada, Fruta del Norte, Hounde, Mercedes, Vale Royalties, and others. Antamina open-pit copper mine located in the Andes Mountain range of Peru, approximately 270 kilometers (km) north of Lima. Aurizona mine is in Brazil. The Blyvoor gold mine is located on the Witwatersrand gold belt, South Africa. The Bonikro gold mine is located in Cote d’Ivoire. Caserones open pit mine is in the Atacama region of Chile. Chapada mine is located 270 km northwest of Brasilia in Goias State, Brazil. Mercedes gold-silver mine in Sonora, Mexico. Black Fox mine and Froome mine are located in Ontario, Canada.</v>
    <v>29</v>
    <v>XNYS</v>
    <v>45637.873122395315</v>
    <v>New York Stock Exchange</v>
    <v>14307</v>
    <v>5.8849999999999998</v>
    <v>6.5</v>
    <v>5.66</v>
    <v>3.96</v>
    <v>USD</v>
    <v>Sandstorm Gold</v>
    <v>Sandstorm Gold</v>
    <v>47.795999999999999</v>
    <v>5.8550000000000004</v>
    <v>Metals &amp; Mining</v>
    <v>733 Seymour Street, Suite 3200, VANCOUVER, BC, V6B 0S6 CA</v>
    <v>SAND</v>
    <v>Acciones</v>
    <v>Sandstorm Gold (XNYS:SAND)</v>
    <v>3254246</v>
    <v>3386392</v>
  </rv>
  <rv s="2">
    <v>14308</v>
  </rv>
  <rv s="0">
    <v>https://www.bing.com/financeapi/forcetrigger?t=a2utec&amp;q=XNAS%3aSANG&amp;form=skydnc</v>
    <v>Learn more on Bing</v>
  </rv>
  <rv s="7">
    <v>es-ES</v>
    <v>a2utec</v>
    <v>268435456</v>
    <v>1</v>
    <v>Con tecnología de Refinitiv</v>
    <v>25</v>
    <v>26</v>
    <v>Sangoma Tech (XNAS:SANG)</v>
    <v>3</v>
    <v>71</v>
    <v>Finance</v>
    <v>28</v>
    <v>XNAS</v>
    <v>33340160</v>
    <v>2000</v>
    <v>6.5</v>
    <v>1.6352</v>
    <v>0.19</v>
    <v>2.9230999999999997E-2</v>
    <v>309730100</v>
    <v>6.5</v>
    <v>Sangoma Technologies Corporation is engaged in delivering cloud-based communications as a service solution for companies of all sizes. The Company is a business communications platform provider with solutions that include its unified communications as a service (UCaaS), contact center as a service (CCaaS), communications platform as a service (CPaaS), and trunking technologies. Its enterprise-grade communications suite is developed in-house and available for cloud, hybrid, or on-premises setups. Additionally, the Company provides managed services for connectivity, network, and security. It offers hardware and software components that enable or enhance Internet protocol communications systems for both telecom and datacom applications. Its product line includes data and telecom boards for media and signal processing, as well as gateway appliances and software. Its phones and devices include voice over Internet protocol (VoIP) hardware, headsets, telephony cards, and accessories.</v>
    <v>671</v>
    <v>XNAS</v>
    <v>45637.871826318747</v>
    <v>Nasdaq Stock Market</v>
    <v>14310</v>
    <v>6.69</v>
    <v>6.75</v>
    <v>6.5</v>
    <v>2.5</v>
    <v>USD</v>
    <v>Sangoma Tech</v>
    <v>Sangoma Tech</v>
    <v>0</v>
    <v>6.69</v>
    <v>Communications &amp; Networking</v>
    <v>100 Renfrew Drive, Suite 100, MARKHAM, ON, L3R 9R6 CA</v>
    <v>SANG</v>
    <v>Acciones</v>
    <v>Sangoma Tech (XNAS:SANG)</v>
    <v>10512</v>
    <v>9050</v>
  </rv>
  <rv s="2">
    <v>14311</v>
  </rv>
  <rv s="0">
    <v>https://www.bing.com/financeapi/forcetrigger?t=a22gz2&amp;q=XNAS%3aSANM&amp;form=skydnc</v>
    <v>Learn more on Bing</v>
  </rv>
  <rv s="7">
    <v>es-ES</v>
    <v>a22gz2</v>
    <v>268435456</v>
    <v>1</v>
    <v>Con tecnología de Refinitiv</v>
    <v>25</v>
    <v>26</v>
    <v>Sanmina (XNAS:SANM)</v>
    <v>3</v>
    <v>27</v>
    <v>Finance</v>
    <v>28</v>
    <v>XNAS</v>
    <v>53927580</v>
    <v>1989</v>
    <v>80.52</v>
    <v>0.90900000000000003</v>
    <v>0.82</v>
    <v>1.0335E-2</v>
    <v>4322834812</v>
    <v>79.34</v>
    <v>Sanmina Corporation is a provider of integrated manufacturing solutions, components, products and repair, logistics and after-market services. The Company sells its products and services primarily to original equipment manufacturers (OEMs) that serve the industrial, medical, defense and aerospace, automotive, communications networks and cloud solutions industries. Its operations are managed as two businesses: Integrated Manufacturing Solutions (IMS), and Components, Products and Services (CPS). IMS segment consists of printed circuit board assembly and test, high-level assembly and test and direct-order-fulfillment. CPS segment includes printed circuit boards, backplanes and backplane assemblies, cable assemblies, fabricated metal parts, precision machined parts, and plastic injected molded parts. Its products include optical, radio frequency (RF) and microelectronic design and manufacturing services, multi-chip package memory solutions, high-performance storage platforms and others.</v>
    <v>37000</v>
    <v>XNAS</v>
    <v>45637.873611365627</v>
    <v>Nasdaq Stock Market</v>
    <v>14313</v>
    <v>81.02</v>
    <v>86.05</v>
    <v>78.44</v>
    <v>48.83</v>
    <v>USD</v>
    <v>Sanmina</v>
    <v>Sanmina</v>
    <v>20.306899999999999</v>
    <v>80.16</v>
    <v>Electronic Equipment &amp; Parts</v>
    <v>2700 N 1st St, SAN JOSE, CA, 95134 US</v>
    <v>SANM</v>
    <v>Acciones</v>
    <v>Sanmina (XNAS:SANM)</v>
    <v>138862</v>
    <v>396208</v>
  </rv>
  <rv s="2">
    <v>14314</v>
  </rv>
  <rv s="0">
    <v>https://www.bing.com/financeapi/forcetrigger?t=a22hec&amp;q=XNAS%3aSANW&amp;form=skydnc</v>
    <v>Learn more on Bing</v>
  </rv>
  <rv s="7">
    <v>es-ES</v>
    <v>a22hec</v>
    <v>268435456</v>
    <v>1</v>
    <v>Con tecnología de Refinitiv</v>
    <v>25</v>
    <v>26</v>
    <v>S&amp;W Seed (XNAS:SANW)</v>
    <v>3</v>
    <v>27</v>
    <v>Finance</v>
    <v>28</v>
    <v>XNAS</v>
    <v>2284470</v>
    <v>2011</v>
    <v>5.25</v>
    <v>1.5893999999999999</v>
    <v>-0.23</v>
    <v>-4.3643000000000001E-2</v>
    <v>12062000</v>
    <v>5.27</v>
    <v>S&amp;W Seed Company is a global multi-crop, middle-market agricultural company. The Company specializes in alfalfa and sorghum seeds with research and development, production and distribution capabilities. It also has a commercial presence in pasture and sunflower seeds, and through a partnership, is focused on sustainable biofuel feedstocks primarily within camelina. The Company's segments include Americas, International, and AUSDOM. The Company is focused on growing sales of its proprietary and traited products, specifically through the expansion of Double Team for forage and grain sorghum products and new trait introductions, including the second generation of Double Team and Prussic Acid Free. The Company primarily sells its seed products under the S&amp;W brand or other brands it owns, such as Sorghum Partners. It operates seed cleaning and processing facilities located in Texas, New South Wales, and South Australia. Its seed products are primarily grown under contract by farmers.</v>
    <v>66</v>
    <v>XNAS</v>
    <v>45637.872781539059</v>
    <v>Nasdaq Stock Market</v>
    <v>14316</v>
    <v>5.27</v>
    <v>14.25</v>
    <v>5</v>
    <v>2.1</v>
    <v>USD</v>
    <v>S&amp;W Seed</v>
    <v>S&amp;W Seed</v>
    <v>0</v>
    <v>5.04</v>
    <v>Food &amp; Tobacco</v>
    <v>2101 Ken Pratt Blvd., Suite 201, LONGMONT, CO, 80501 US</v>
    <v>SANW</v>
    <v>Acciones</v>
    <v>S&amp;W Seed (XNAS:SANW)</v>
    <v>39399</v>
    <v>77113</v>
  </rv>
  <rv s="2">
    <v>14317</v>
  </rv>
  <rv s="0">
    <v>https://www.bing.com/financeapi/forcetrigger?t=a22hh7&amp;q=XNYS%3aSAP&amp;form=skydnc</v>
    <v>Learn more on Bing</v>
  </rv>
  <rv s="7">
    <v>es-ES</v>
    <v>a22hh7</v>
    <v>268435456</v>
    <v>1</v>
    <v>Con tecnología de Refinitiv</v>
    <v>25</v>
    <v>26</v>
    <v>Sap Se (XNYS:SAP)</v>
    <v>3</v>
    <v>27</v>
    <v>Finance</v>
    <v>28</v>
    <v>XNYS</v>
    <v>1228504000</v>
    <v>2014</v>
    <v>246.46</v>
    <v>1.2335</v>
    <v>-2.1800000000000002</v>
    <v>-8.6739999999999994E-3</v>
    <v>311180300000</v>
    <v>251.33</v>
    <v>SAP SE (SAP) es un proveedor de software y servicios. La compañía ofrece software de aplicación empresarial. La compañía opera a través de dos segmentos: segmento de Aplicaciones, Tecnología y Servicios, y el segmento de Red de Negocios de SAP. El segmento de Aplicaciones, Tecnología y Servicios se dedica a la venta de licencias de software, suscripciones a sus aplicaciones en la nube y servicios relacionados (principalmente servicios de soporte y diversos servicios profesionales, así como servicios de implementación de sus productos de software y servicios educativos en el uso de sus productos). El segmento Red de Negocios de SAP incluye sus redes y servicios empresariales colaborativos basados en la nube relacionados con Red de Negocios de SAP (incluidas aplicaciones en la nube, servicios profesionales y servicios educativos). Dentro del segmento Red de Negocios de SAP, la compañía comercializa y vende las ofertas en la nube desarrolladas por SAP Ariba, SAP Fieldglass y Concur.</v>
    <v>107583</v>
    <v>XNYS</v>
    <v>45637.873513633596</v>
    <v>New York Stock Exchange</v>
    <v>14319</v>
    <v>250.98</v>
    <v>256.13</v>
    <v>246.27500000000001</v>
    <v>148.38</v>
    <v>USD</v>
    <v>Sap Se</v>
    <v>Sap Se</v>
    <v>97.335599999999999</v>
    <v>249.15</v>
    <v>Software &amp; IT Services</v>
    <v>Dietmar-Hopp-Allee 16, WALLDORF, BADEN-WUERTTEMBERG, 69190 DE</v>
    <v>SAP</v>
    <v>Acciones</v>
    <v>Sap Se (XNYS:SAP)</v>
    <v>956123</v>
    <v>833491</v>
  </rv>
  <rv s="2">
    <v>14320</v>
  </rv>
  <rv s="0">
    <v>https://www.bing.com/financeapi/forcetrigger?t=a22hk2&amp;q=XNYS%3aSAR&amp;form=skydnc</v>
    <v>Learn more on Bing</v>
  </rv>
  <rv s="7">
    <v>es-ES</v>
    <v>a22hk2</v>
    <v>268435456</v>
    <v>1</v>
    <v>Con tecnología de Refinitiv</v>
    <v>25</v>
    <v>26</v>
    <v>Saratoga Invtmt (XNYS:SAR)</v>
    <v>3</v>
    <v>27</v>
    <v>Finance</v>
    <v>28</v>
    <v>XNYS</v>
    <v>13800770</v>
    <v>2007</v>
    <v>24.25</v>
    <v>1.3652</v>
    <v>-0.27</v>
    <v>-1.1129E-2</v>
    <v>331080472</v>
    <v>24.26</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XNYS</v>
    <v>45637.873265971873</v>
    <v>New York Stock Exchange</v>
    <v>14322</v>
    <v>24.49</v>
    <v>26.121400000000001</v>
    <v>23.95</v>
    <v>21.262599999999999</v>
    <v>USD</v>
    <v>Saratoga Invtmt</v>
    <v>Saratoga Invtmt</v>
    <v>15.7074</v>
    <v>23.99</v>
    <v>Investment Banking &amp; Investment Services</v>
    <v>535 Madison Ave, NEW YORK, NY, 10022 US</v>
    <v>SAR</v>
    <v>Acciones</v>
    <v>Saratoga Invtmt (XNYS:SAR)</v>
    <v>55805</v>
    <v>124681</v>
  </rv>
  <rv s="2">
    <v>14323</v>
  </rv>
  <rv s="0">
    <v>https://www.bing.com/financeapi/forcetrigger?t=a22ujc&amp;q=XNAS%3aSASI&amp;form=skydnc</v>
    <v>Learn more on Bing</v>
  </rv>
  <rv s="7">
    <v>es-ES</v>
    <v>a22ujc</v>
    <v>268435456</v>
    <v>1</v>
    <v>Con tecnología de Refinitiv</v>
    <v>25</v>
    <v>26</v>
    <v>NextTrip (XNAS:NTRP)</v>
    <v>3</v>
    <v>27</v>
    <v>Finance</v>
    <v>28</v>
    <v>XNAS</v>
    <v>1421430</v>
    <v>1985</v>
    <v>3.94</v>
    <v>1.8259000000000001</v>
    <v>0.19</v>
    <v>4.7980000000000002E-2</v>
    <v>5755360</v>
    <v>3.96</v>
    <v>NextTrip, Inc., formerly Sigma Additive Solutions, Inc., is a technology company that is building solutions to power the travel industry. The Company provides travel technology solutions with sales originating in the United States, with a primary emphasis on ALR properties, hotel, air, cruise, and all-inclusive travel packages. It operates a technology-driven platform delivering travel booking and travel media solutions. Its NextTrip Leisure provides individual and group travelers with vacations to the popular and sought-after destinations in Mexico, the Caribbean and across the world. Its NextTrip Media platform, Travel Magazine, offers a social media platform for viewers to explore, educate and share with friends their bucket list travel. Additionally, the Company is launching an end-to-end content ecosystem that uses artificial intelligence (AI)-assisted travel planning, capturing, advertising, building brand awareness, rewarding loyalty and driving bookings.</v>
    <v>14</v>
    <v>XNAS</v>
    <v>45637.873589050781</v>
    <v>Nasdaq Stock Market</v>
    <v>14325</v>
    <v>4.1500000000000004</v>
    <v>6.8097000000000003</v>
    <v>3.552</v>
    <v>1.385</v>
    <v>USD</v>
    <v>NextTrip</v>
    <v>NextTrip</v>
    <v>0</v>
    <v>4.1500000000000004</v>
    <v>Hotels &amp; Entertainment Services</v>
    <v>3900 Paseo Del Sol, SANTA FE, NM, 87507 US</v>
    <v>NTRP</v>
    <v>Acciones</v>
    <v>NextTrip (XNAS:NTRP)</v>
    <v>11569</v>
    <v>90325</v>
  </rv>
  <rv s="2">
    <v>14326</v>
  </rv>
  <rv s="0">
    <v>https://www.bing.com/financeapi/forcetrigger?t=a22hmw&amp;q=XNAS%3aSASR&amp;form=skydnc</v>
    <v>Learn more on Bing</v>
  </rv>
  <rv s="7">
    <v>es-ES</v>
    <v>a22hmw</v>
    <v>268435456</v>
    <v>1</v>
    <v>Con tecnología de Refinitiv</v>
    <v>25</v>
    <v>26</v>
    <v>Sandy Spring (XNAS:SASR)</v>
    <v>3</v>
    <v>27</v>
    <v>Finance</v>
    <v>28</v>
    <v>XNAS</v>
    <v>45135690</v>
    <v>1992</v>
    <v>37.729999999999997</v>
    <v>0.94220000000000004</v>
    <v>0.03</v>
    <v>8.0409999999999998E-4</v>
    <v>1685366664</v>
    <v>37.31</v>
    <v>Sandy Spring Bancorp, Inc. is the bank holding company for Sandy Spring Bank (the Bank). The Company offers a range of commercial and retail banking, mortgage, private banking and trust services at approximately 50 locations throughout central Maryland, northern Virginia, and Washington D.C. It offers a menu of loan products, which include commercial loans, residential real estate loans, and consumer loans. Its commercial loans consist of commercial real estate loans, commercial construction loans and commercial business loans. Its consumer loans include primarily home equity loans and lines, installment loans and personal lines of credit. Its consumer loans include installment loans used by customers to purchase automobiles, boats and recreational vehicles. Through its subsidiaries, SSB Wealth Management, Inc. (d/b/a Rembert Pendleton Jackson) and West Financial Services, Inc., Sandy Spring Bank, offers a comprehensive menu of wealth management services.</v>
    <v>1084</v>
    <v>XNAS</v>
    <v>45637.873177303125</v>
    <v>Nasdaq Stock Market</v>
    <v>14328</v>
    <v>38.049999999999997</v>
    <v>39.549999999999997</v>
    <v>37.340000000000003</v>
    <v>19.52</v>
    <v>USD</v>
    <v>Sandy Spring</v>
    <v>Sandy Spring</v>
    <v>19.707799999999999</v>
    <v>37.340000000000003</v>
    <v>Banking Services</v>
    <v>17801 GEORGIA AVE, OLNEY, MD, 20832 US</v>
    <v>SASR</v>
    <v>Acciones</v>
    <v>Sandy Spring (XNAS:SASR)</v>
    <v>159749</v>
    <v>297849</v>
  </rv>
  <rv s="2">
    <v>14329</v>
  </rv>
  <rv s="0">
    <v>https://www.bing.com/financeapi/forcetrigger?t=c63zkr&amp;q=XNYS%3aSAT&amp;form=skydnc</v>
    <v>Learn more on Bing</v>
  </rv>
  <rv s="8">
    <v>es-ES</v>
    <v>c63zkr</v>
    <v>268435456</v>
    <v>1</v>
    <v>Con tecnología de Refinitiv</v>
    <v>29</v>
    <v>30</v>
    <v>Saratoga Invtmt (XNYS:SAT)</v>
    <v>3</v>
    <v>31</v>
    <v>Finance</v>
    <v>28</v>
    <v>XNYS</v>
    <v>13800770</v>
    <v>2007</v>
    <v>24.36</v>
    <v>1.3652</v>
    <v>-0.105</v>
    <v>-4.2959999999999995E-3</v>
    <v>334806600</v>
    <v>24.44</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XNYS</v>
    <v>45637.872792140624</v>
    <v>New York Stock Exchange</v>
    <v>14331</v>
    <v>24.41</v>
    <v>25.01</v>
    <v>24.215800000000002</v>
    <v>23.35</v>
    <v>USD</v>
    <v>Saratoga Invtmt</v>
    <v>Saratoga Invtmt</v>
    <v>24.335000000000001</v>
    <v>Investment Banking &amp; Investment Services</v>
    <v>535 Madison Ave, NEW YORK, NY, 10022 US</v>
    <v>SAT</v>
    <v>Acciones</v>
    <v>Saratoga Invtmt (XNYS:SAT)</v>
    <v>5497</v>
    <v>5238</v>
  </rv>
  <rv s="2">
    <v>14332</v>
  </rv>
  <rv s="0">
    <v>https://www.bing.com/financeapi/forcetrigger?t=c1b4z2&amp;q=XNAS%3aSATL&amp;form=skydnc</v>
    <v>Learn more on Bing</v>
  </rv>
  <rv s="7">
    <v>es-ES</v>
    <v>c1b4z2</v>
    <v>268435456</v>
    <v>1</v>
    <v>Con tecnología de Refinitiv</v>
    <v>25</v>
    <v>26</v>
    <v>Satellogic Inc. (XNAS:SATL)</v>
    <v>3</v>
    <v>27</v>
    <v>Finance</v>
    <v>28</v>
    <v>XNAS</v>
    <v>91104090</v>
    <v>2021</v>
    <v>4</v>
    <v>1.9331</v>
    <v>-5.0000000000000001E-3</v>
    <v>-1.256E-3</v>
    <v>362138757</v>
    <v>3.98</v>
    <v>Satellogic Inc. Es una compañía de análisis geoespacial verticalmente integrada. Está construyendo una plataforma de Observación de la Tierra (EO) totalmente automatizada con la capacidad de remapear todo el planeta tanto en alta frecuencia como en alta resolución, proporcionando soluciones accesibles y asequibles para sus clientes. Cuenta con tres líneas de negocio: Monitoreo de Activos, Constelación como Servicio (CaaS) y Sistemas Espaciales. El negocio de Monitoreo de Activos involucra tanto a clientes gubernamentales como comerciales encargando a sus satélites de todo el mundo la monitorización de activos. El negocio de CAAS ofrece a los gobiernos de todo el mundo la capacidad de controlar satélites en la parte superior de áreas específicas de interés. Space Systems participa en la venta de satélites y en el soporte, para satisfacer las necesidades de los clientes interesados en su tecnología y capacidad que también tienen la necesidad o el deseo de poseer los satélites que se utilizan para recopilar datos. Opera una planta piloto de fabricación de aproximadamente 11.200 pies cuadrados, con una capacidad de producción anual de 24 satélites.</v>
    <v>274</v>
    <v>XNAS</v>
    <v>45637.873299096878</v>
    <v>Nasdaq Stock Market</v>
    <v>14334</v>
    <v>4.25</v>
    <v>5.49</v>
    <v>3.87</v>
    <v>0.72</v>
    <v>USD</v>
    <v>Satellogic Inc.</v>
    <v>Satellogic Inc.</v>
    <v>0</v>
    <v>3.9750000000000001</v>
    <v>Metals &amp; Mining</v>
    <v>Ruta 8 Km 17,500, Edificio 300, Oficina 324 Zonamerica, MONTEVIDEO, 91600 UY</v>
    <v>SATL</v>
    <v>Acciones</v>
    <v>Satellogic Inc. (XNAS:SATL)</v>
    <v>1838381</v>
    <v>1117067</v>
  </rv>
  <rv s="2">
    <v>14335</v>
  </rv>
  <rv s="0">
    <v>https://www.bing.com/financeapi/forcetrigger?t=a22hpr&amp;q=XNAS%3aSATS&amp;form=skydnc</v>
    <v>Learn more on Bing</v>
  </rv>
  <rv s="7">
    <v>es-ES</v>
    <v>a22hpr</v>
    <v>268435456</v>
    <v>1</v>
    <v>Con tecnología de Refinitiv</v>
    <v>25</v>
    <v>26</v>
    <v>ECHOSTAR CORPORATION (XNAS:SATS)</v>
    <v>3</v>
    <v>27</v>
    <v>Finance</v>
    <v>28</v>
    <v>XNAS</v>
    <v>271838000</v>
    <v>2007</v>
    <v>23.56</v>
    <v>0.69389999999999996</v>
    <v>0.18990000000000001</v>
    <v>8.1499999999999993E-3</v>
    <v>6385447436</v>
    <v>23.3</v>
    <v>EchoStar Corporation es un proveedor de tecnología, servicios de redes, entretenimiento televisivo y conectividad, que ofrece soluciones para consumidores, empresas, operadores y gobiernos. Sus marcas incluyen EchoStar, Boost Mobile, Boost Infinite, Sling TV, DISH TV, Hughes, HughesNet, HughesON y JÚPITER. El segmento de TV paga de la Compañía ofrece servicios de video en los Estados Unidos a través de su PLATO y la marca de la HONDA. El segmento minorista inalámbrico de la compañía ofrece servicios inalámbricos minoristas prepagados y pospagados a nivel nacional a los suscriptores principalmente bajo sus marcas Boost Mobile, Boost Posppaid y Gen Mobile. Su segmento de implementación de redes 5G se dedica a la comercialización de su red de quinta generación (5G). Su segmento de servicios de banda ancha y satélite proporciona servicios de banda ancha a clientes consumidores, que incluyen hogares y pequeñas y medianas empresas. En Europa, la Compañía opera bajo su subsidiaria EchoStar Mobile Limited y en Australia, la Compañía opera como EchoStar Global Australia.</v>
    <v>15300</v>
    <v>XNAS</v>
    <v>45637.873618032034</v>
    <v>Nasdaq Stock Market</v>
    <v>14337</v>
    <v>23.76</v>
    <v>30.077200000000001</v>
    <v>22.9191</v>
    <v>11.71</v>
    <v>USD</v>
    <v>ECHOSTAR CORPORATION</v>
    <v>ECHOSTAR CORPORATION</v>
    <v>0</v>
    <v>23.489899999999999</v>
    <v>Telecommunications Services</v>
    <v>9601 SOUTH MERIDIAN BOULEVARD, ENGLEWOOD, CO, 80112 US</v>
    <v>SATS</v>
    <v>Acciones</v>
    <v>ECHOSTAR CORPORATION (XNAS:SATS)</v>
    <v>698300</v>
    <v>1988457</v>
  </rv>
  <rv s="2">
    <v>14338</v>
  </rv>
  <rv s="0">
    <v>https://www.bing.com/financeapi/forcetrigger?t=c3z5oc&amp;q=XNAS%3aEDNC&amp;form=skydnc</v>
    <v>Learn more on Bing</v>
  </rv>
  <rv s="52">
    <v>es-ES</v>
    <v>c3z5oc</v>
    <v>268435456</v>
    <v>1</v>
    <v>Con tecnología de Refinitiv</v>
    <v>153</v>
    <v>154</v>
    <v>Satixfy (XNYS:SATX)</v>
    <v>3</v>
    <v>155</v>
    <v>Finance</v>
    <v>28</v>
    <v>XNYS</v>
    <v>83586790</v>
    <v>2020</v>
    <v>0.89</v>
    <v>-1.7000000000000001E-2</v>
    <v>-1.8519000000000001E-2</v>
    <v>75311697</v>
    <v>0.91800000000000004</v>
    <v>Satixfy Communications Ltd is an Israel-based company. The Company is principally engaged in developing end-to-end satellite communications systems, including satellite payloads, user terminals, and modems, based on chipsets that it develops in-house. The Company's product portfolio includes modems that feature Software Defined Radio (SDR) and Fully Electronically Steered Multi Beam Antennas (ESMA) that support the advanced communications standard DVB-S2X. The Company's products improve the overall performance of satellite communications systems, reduce the weight and power requirements of terminals and payloads, and save real estate for gateway equipment. Apart from Israel, the Company is also present in the United States, the United Kingdom, and Bulgaria.</v>
    <v>135</v>
    <v>XNYS</v>
    <v>45637.871340057813</v>
    <v>New York Stock Exchange</v>
    <v>14340</v>
    <v>0.95</v>
    <v>1.1100000000000001</v>
    <v>0.88009999999999999</v>
    <v>0.30030000000000001</v>
    <v>USD</v>
    <v>Satixfy</v>
    <v>Satixfy</v>
    <v>0.90100000000000002</v>
    <v>Communications &amp; Networking</v>
    <v>12 Hamada St. Building B, 2Nd Floor, REHOVOT, 7670314 IL</v>
    <v>SATX</v>
    <v>Acciones</v>
    <v>Satixfy (XNYS:SATX)</v>
    <v>142142</v>
    <v>119685</v>
  </rv>
  <rv s="2">
    <v>14341</v>
  </rv>
  <rv s="0">
    <v>https://www.bing.com/financeapi/forcetrigger?t=a21dur&amp;q=XNAS%3aSAVA&amp;form=skydnc</v>
    <v>Learn more on Bing</v>
  </rv>
  <rv s="7">
    <v>es-ES</v>
    <v>a21dur</v>
    <v>268435456</v>
    <v>1</v>
    <v>Con tecnología de Refinitiv</v>
    <v>25</v>
    <v>26</v>
    <v>CASSAVA SCIENCES, INC. (XNAS:SAVA)</v>
    <v>3</v>
    <v>27</v>
    <v>Finance</v>
    <v>28</v>
    <v>XNAS</v>
    <v>47976170</v>
    <v>1998</v>
    <v>2.86</v>
    <v>-1.0806</v>
    <v>-6.54E-2</v>
    <v>-2.2629999999999997E-2</v>
    <v>135513489</v>
    <v>2.89</v>
    <v>PayPoint plc es una empresa con sede en el Reino Unido dedicada a permitir los pagos y el comercio para el sector público y privado. La Compañía opera en cuatro divisiones: Compras, Comercio Electrónico, Pagos y Banca, y Love2shop. Su división Shopping ofrece soluciones digitales, tecnología y servicios de pago para pequeñas y medianas empresas (PYMES) y minoristas para ofrecer servicios comunitarios vitales. Su división E-Commerce proporciona una plataforma de entrega basada en tecnología. Su división de Pagos y Banca ofrece soluciones de pago digital a clientes de diversos sectores. Su división Love2shop ofrece soluciones de regalos y recompensas. Su segmento PayPoint ofrece servicios de pago con tarjeta a minoristas, incluidos dispositivos de pago arrendados; cajeros automáticos; servicios de pago de facturas y recargas de efectivo a consumidores individuales, a través de una red de minoristas; entrega y cobro de paquetes; tarifas de servicio al minorista; y pagos digitales. Su segmento Love2shop incluye vales de compra, tarjetas y códigos electrónicos.</v>
    <v>29</v>
    <v>XNAS</v>
    <v>45637.873572349221</v>
    <v>Nasdaq Stock Market</v>
    <v>14343</v>
    <v>2.8824999999999998</v>
    <v>42.2</v>
    <v>2.76</v>
    <v>2.76</v>
    <v>USD</v>
    <v>CASSAVA SCIENCES, INC.</v>
    <v>CASSAVA SCIENCES, INC.</v>
    <v>0</v>
    <v>2.8246000000000002</v>
    <v>Biotechnology &amp; Medical Research</v>
    <v>6801 N. Capital of Texas Highway, Building 1, AUSTIN, TX, 78731 US</v>
    <v>SAVA</v>
    <v>Acciones</v>
    <v>CASSAVA SCIENCES, INC. (XNAS:SAVA)</v>
    <v>2871113</v>
    <v>10024546</v>
  </rv>
  <rv s="2">
    <v>14344</v>
  </rv>
  <rv s="0">
    <v>https://www.bing.com/financeapi/forcetrigger?t=ay32bh&amp;q=XNYS%3aSAVE&amp;form=skydnc</v>
    <v>Learn more on Bing</v>
  </rv>
  <rv s="8">
    <v>es-ES</v>
    <v>ay32bh</v>
    <v>268435456</v>
    <v>1</v>
    <v>Con tecnología de Refinitiv</v>
    <v>29</v>
    <v>30</v>
    <v>SPIRIT AIRLINES, INC. (OTCM:SAVEQ)</v>
    <v>3</v>
    <v>31</v>
    <v>Finance</v>
    <v>51</v>
    <v>OTCM</v>
    <v>109523800</v>
    <v>1994</v>
    <v>0.85</v>
    <v>1.1467000000000001</v>
    <v>1.4999999999999999E-2</v>
    <v>1.9737000000000001E-2</v>
    <v>92000000</v>
    <v>0.76</v>
    <v>Spirit Airlines Inc ofrece viajes asequibles a clientes que buscan un buen precio. La flota Airbus de la Compañía es una de las más eficientes en consumo de combustible de Estados Unidos. Atiende aproximadamente 93 destinos en 15 países incluyendo Estados Unidos, América Latina y el Caribe. Su modelo de negocio de aerolínea de ultra bajo coste (ULCC, por sus siglas en inglés) le permite competir principalmente ofreciendo a sus clientes tarifas básicas no vinculadas que eliminan los componentes tradicionalmente incluidos en el precio de un billete de avión. Ofrece opciones de viaje personalizables a partir de una tarifa no incluida. Esto permite a sus clientes pagar sólo por las opciones que elijan, como maletas, asignación de asientos, refrescos y Wi-Fi, algo que la Empresa denomina A La Smarte. La Compañía gestiona el Spirit Saver$ Club, un programa de fidelización por suscripción que permite a sus miembros acceder a tarifas extraordinariamente reducidas no publicadas, así como a descuentos en maletas y asientos, embarque abreviado y seguridad. También gestiona el programa de fidelidad Free Spirit.</v>
    <v>13167</v>
    <v>OTCM</v>
    <v>45637.862973911717</v>
    <v>OTC Markets</v>
    <v>14346</v>
    <v>0.85</v>
    <v>16.5501</v>
    <v>0.73</v>
    <v>0.01</v>
    <v>USD</v>
    <v>SPIRIT AIRLINES, INC.</v>
    <v>SPIRIT AIRLINES, INC.</v>
    <v>0.77500000000000002</v>
    <v>Passenger Transportation Services</v>
    <v>1731 RADIANT DRIVE, DANIA BEACH, FL, 33004 US</v>
    <v>SAVEQ</v>
    <v>Acciones</v>
    <v>SPIRIT AIRLINES, INC. (OTCM:SAVEQ)</v>
    <v>2735611</v>
    <v>23325215</v>
  </rv>
  <rv s="2">
    <v>14347</v>
  </rv>
  <rv s="51">
    <v>es-ES</v>
    <v>c8c7k2</v>
    <v>268435456</v>
    <v>1</v>
    <v>Con tecnología de Refinitiv</v>
    <v>151</v>
    <v>152</v>
    <v>Saratoga Invtmt (XNYS:SAY)</v>
    <v>44</v>
    <v>31</v>
    <v>Finance</v>
    <v>45</v>
    <v>XNYS</v>
    <v>13800770</v>
    <v>2007</v>
    <v>25.24</v>
    <v>1.3652</v>
    <v>-4.2500000000000003E-2</v>
    <v>-1.684E-3</v>
    <v>334806600</v>
    <v>25.2425</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XNYS</v>
    <v>45637.839810832811</v>
    <v>New York Stock Exchange</v>
    <v>25.24</v>
    <v>25.62</v>
    <v>25.2</v>
    <v>24.92</v>
    <v>USD</v>
    <v>Saratoga Invtmt</v>
    <v>Saratoga Invtmt</v>
    <v>25.2</v>
    <v>Investment Banking &amp; Investment Services</v>
    <v>535 Madison Ave, NEW YORK, NY, 10022 US</v>
    <v>SAY</v>
    <v>Acciones</v>
    <v>Saratoga Invtmt (XNYS:SAY)</v>
    <v>2663</v>
    <v>3764</v>
  </rv>
  <rv s="2">
    <v>14349</v>
  </rv>
  <rv s="51">
    <v>es-ES</v>
    <v>c9jo6h</v>
    <v>268435456</v>
    <v>1</v>
    <v>Con tecnología de Refinitiv</v>
    <v>151</v>
    <v>152</v>
    <v>Saratoga Invtmt (XNYS:SAZ)</v>
    <v>44</v>
    <v>31</v>
    <v>Finance</v>
    <v>28</v>
    <v>XNYS</v>
    <v>13800770</v>
    <v>2007</v>
    <v>25.47</v>
    <v>1.3652</v>
    <v>0.02</v>
    <v>7.8589999999999997E-4</v>
    <v>334806600</v>
    <v>25.45</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XNYS</v>
    <v>45637.862881064066</v>
    <v>New York Stock Exchange</v>
    <v>25.47</v>
    <v>26</v>
    <v>25.446100000000001</v>
    <v>25.01</v>
    <v>USD</v>
    <v>Saratoga Invtmt</v>
    <v>Saratoga Invtmt</v>
    <v>25.47</v>
    <v>Investment Banking &amp; Investment Services</v>
    <v>535 Madison Ave, NEW YORK, NY, 10022 US</v>
    <v>SAZ</v>
    <v>Acciones</v>
    <v>Saratoga Invtmt (XNYS:SAZ)</v>
    <v>841</v>
    <v>2300</v>
  </rv>
  <rv s="2">
    <v>14351</v>
  </rv>
  <rv s="0">
    <v>https://www.bing.com/financeapi/forcetrigger?t=a22hyc&amp;q=XNYS%3aSB&amp;form=skydnc</v>
    <v>Learn more on Bing</v>
  </rv>
  <rv s="7">
    <v>es-ES</v>
    <v>a22hyc</v>
    <v>268435456</v>
    <v>1</v>
    <v>Con tecnología de Refinitiv</v>
    <v>25</v>
    <v>26</v>
    <v>Safe Bulkers (XNYS:SB)</v>
    <v>3</v>
    <v>27</v>
    <v>Finance</v>
    <v>28</v>
    <v>XNYS</v>
    <v>106777700</v>
    <v>2007</v>
    <v>3.96</v>
    <v>0.91169999999999995</v>
    <v>-7.0000000000000007E-2</v>
    <v>-1.7766000000000001E-2</v>
    <v>413229699</v>
    <v>3.94</v>
    <v>Safe Bulkers, Inc. is a holding company. The Company's principal business is the acquisition, ownership and operation of drybulk vessels. The Company's vessels operate across the world, carrying drybulk cargo for the consumers of marine drybulk transportation services. The Company is an international provider of marine drybulk transportation services, transporting bulk cargoes, particularly coal, grain and iron ore, along shipping routes across the world. As of February 17, 2017 the Company's fleet included 38 vessels, of which 14 are Panamax class vessels, nine are Kamsarmax class vessels, 12 are Post-Panamax class vessels and three are Capesize class vessels, with an aggregate carrying capacity of 3,421,800 deadweight tonnage (dwt). The Company's fleet of Post-Panamax vessels includes Marina, Xenia, Sophia, Eleni, Martine, Andreas K, Panayiota K, Venus Heritage, Venus History, Venus Horizon and Troodos Sun. Its fleet of Capesize vessels includes Kanaris, Pelopidas and Lake Despina.</v>
    <v>948</v>
    <v>XNYS</v>
    <v>45637.873298969535</v>
    <v>New York Stock Exchange</v>
    <v>14353</v>
    <v>3.9750999999999999</v>
    <v>6.33</v>
    <v>3.8001</v>
    <v>3.63</v>
    <v>USD</v>
    <v>Safe Bulkers</v>
    <v>Safe Bulkers</v>
    <v>5.0545</v>
    <v>3.87</v>
    <v>Freight &amp; Logistics Services</v>
    <v>Apt. D11, Les Acanthes, 6, Avenue Des Citronniers, MONACO, MC98000 MC</v>
    <v>SB</v>
    <v>Acciones</v>
    <v>Safe Bulkers (XNYS:SB)</v>
    <v>648329</v>
    <v>728065</v>
  </rv>
  <rv s="2">
    <v>14354</v>
  </rv>
  <rv s="0">
    <v>https://www.bing.com/financeapi/forcetrigger?t=a22i27&amp;q=XNAS%3aSBAC&amp;form=skydnc</v>
    <v>Learn more on Bing</v>
  </rv>
  <rv s="7">
    <v>es-ES</v>
    <v>a22i27</v>
    <v>268435456</v>
    <v>1</v>
    <v>Con tecnología de Refinitiv</v>
    <v>25</v>
    <v>26</v>
    <v>SBA Communications Corporation (XNAS:SBAC)</v>
    <v>3</v>
    <v>27</v>
    <v>Finance</v>
    <v>28</v>
    <v>XNAS</v>
    <v>107522600</v>
    <v>2016</v>
    <v>217.92</v>
    <v>0.66310000000000002</v>
    <v>-1.36</v>
    <v>-6.2560000000000003E-3</v>
    <v>23227032052</v>
    <v>217.38</v>
    <v>SBA Communications Corporation es un propietario y operador independiente de estructuras de torres de comunicaciones inalámbricas, techos y otras estructuras que admiten antenas utilizadas para comunicaciones inalámbricas. Los segmentos operativos de la Compañía incluyen Arrendamiento de sitios y Desarrollo de sitios. El negocio de Arrendamiento de sitios incluye segmentos, arrendamiento de sitios domésticos y arrendamiento de sitios internacionales. La línea de negocios principal de la Compañía es su negocio de Arrendamiento de sitios. En su negocio de Arrendamiento de sitios, la Compañía arrienda espacios de antenas a proveedores de servicios inalámbricos en torres que posee u opera, y administra sitios de torres y techos para propietarios bajo varios acuerdos contractuales. La Compañía posee aproximadamente 25,460 torres. También gestiona o arrienda aproximadamente 5.500 torres reales o potenciales. La otra línea comercial de la Compañía es su negocio de desarrollo de sitios, a través del cual ayuda a los proveedores de servicios inalámbricos a desarrollar y mantener sus propias redes de servicios inalámbricos.</v>
    <v>1787</v>
    <v>XNAS</v>
    <v>45637.873290358591</v>
    <v>Nasdaq Stock Market</v>
    <v>14356</v>
    <v>218.23500000000001</v>
    <v>258.76</v>
    <v>214.51</v>
    <v>183.64</v>
    <v>USD</v>
    <v>SBA Communications Corporation</v>
    <v>SBA Communications Corporation</v>
    <v>34.290599999999998</v>
    <v>216.02</v>
    <v>Residential &amp; Commercial REIT</v>
    <v>8051 Congress Avenue, BOCA RATON, FL, 33487 US</v>
    <v>SBAC</v>
    <v>Acciones</v>
    <v>SBA Communications Corporation (XNAS:SBAC)</v>
    <v>588153</v>
    <v>904506</v>
  </rv>
  <rv s="2">
    <v>14357</v>
  </rv>
  <rv s="0">
    <v>https://www.bing.com/financeapi/forcetrigger?t=bv12zr&amp;q=XNYS%3aSBBA&amp;form=skydnc</v>
    <v>Learn more on Bing</v>
  </rv>
  <rv s="8">
    <v>es-ES</v>
    <v>bv12zr</v>
    <v>268435456</v>
    <v>1</v>
    <v>Con tecnología de Refinitiv</v>
    <v>29</v>
    <v>30</v>
    <v>SCORPIO TANKERS INC. (XNYS:SBBA)</v>
    <v>3</v>
    <v>31</v>
    <v>Finance</v>
    <v>45</v>
    <v>XNYS</v>
    <v>50525000</v>
    <v>2009</v>
    <v>25.39</v>
    <v>0.104</v>
    <v>1.01E-2</v>
    <v>3.9800000000000002E-4</v>
    <v>2473704000</v>
    <v>25.38</v>
    <v>Scorpio Tankers Inc (Scorpio Tankers) es una empresa con sede en Mónaco que opera en el sector del transporte de petróleo. La Empresa se dedica al transporte marítimo de productos petrolíferos refinados en los mercados marítimos internacionales. Scorpio Tankers opera a través de cuatro segmentos: Handymax, MR (Medium Range), Long Range 1 (LR1)/Panamax y Long Range 2 (LR2)/Aframax. Cada uno de los segmentos de la Empresa representa un tipo diferente de buque con el que opera, siendo el número total de buques de unos 110. Handymax representa el tipo de buque más pequeño con el que opera la Empresa, seguido de MR, LR1 y LR2 que son los más grandes. La Empresa opera con buques de su propiedad, así como de financiación alquilada o fletada.</v>
    <v>24</v>
    <v>XNYS</v>
    <v>45637.852365878905</v>
    <v>New York Stock Exchange</v>
    <v>14359</v>
    <v>25.42</v>
    <v>25.45</v>
    <v>25.385000000000002</v>
    <v>24.8</v>
    <v>USD</v>
    <v>SCORPIO TANKERS INC.</v>
    <v>SCORPIO TANKERS INC.</v>
    <v>25.3901</v>
    <v>Oil &amp; Gas Related Equipment and Services</v>
    <v>L'exotique 99 Boulevard Jardin Exotique, MONACO, 98000 MC</v>
    <v>SBBA</v>
    <v>Acciones</v>
    <v>SCORPIO TANKERS INC. (XNYS:SBBA)</v>
    <v>4043</v>
    <v>3081</v>
  </rv>
  <rv s="2">
    <v>14360</v>
  </rv>
  <rv s="0">
    <v>https://www.bing.com/financeapi/forcetrigger?t=a22idm&amp;q=XNAS%3aSBCF&amp;form=skydnc</v>
    <v>Learn more on Bing</v>
  </rv>
  <rv s="7">
    <v>es-ES</v>
    <v>a22idm</v>
    <v>268435456</v>
    <v>1</v>
    <v>Con tecnología de Refinitiv</v>
    <v>25</v>
    <v>26</v>
    <v>Seacoast Banking (XNAS:SBCF)</v>
    <v>3</v>
    <v>27</v>
    <v>Finance</v>
    <v>28</v>
    <v>XNAS</v>
    <v>85441000</v>
    <v>1983</v>
    <v>29.92</v>
    <v>1.0885</v>
    <v>0.28000000000000003</v>
    <v>9.495E-3</v>
    <v>2543578570</v>
    <v>29.49</v>
    <v>Seacoast Banking Corporation of Florida is a financial holding company. The Company's principal subsidiary is Seacoast National Bank (Seacoast Bank), a wholly owned national banking association. It provides integrated financial services, including commercial and consumer banking, wealth management and mortgage services to customers through online and mobile banking solutions and Seacoast Bank's network consists of over 75 traditional branches and commercial banking centers. Its loans held for investment are categorized as construction and land development, commercial real estate-owner-occupied, commercial real estate-non-owner-occupied, residential real estate, commercial and financial, and consumer and paycheck protection program. Its offices stretch from the southeast, including Fort Lauderdale, Boca Raton and Palm Beach, north along the east coast to the Daytona area, into Orlando and Central Florida and the adjacent Tampa market, and west to Okeechobee and surrounding counties.</v>
    <v>1449</v>
    <v>XNAS</v>
    <v>45637.873616272656</v>
    <v>Nasdaq Stock Market</v>
    <v>14362</v>
    <v>30.21</v>
    <v>31.68</v>
    <v>29.66</v>
    <v>21.9</v>
    <v>USD</v>
    <v>Seacoast Banking</v>
    <v>Seacoast Banking</v>
    <v>21.555399999999999</v>
    <v>29.77</v>
    <v>Banking Services</v>
    <v>815 Colorado Ave, P O Box 9012, STUART, FL, 34994 US</v>
    <v>SBCF</v>
    <v>Acciones</v>
    <v>Seacoast Banking (XNAS:SBCF)</v>
    <v>244871</v>
    <v>421124</v>
  </rv>
  <rv s="2">
    <v>14363</v>
  </rv>
  <rv s="0">
    <v>https://www.bing.com/financeapi/forcetrigger?t=a1y44c&amp;q=XNAS%3aSBET&amp;form=skydnc</v>
    <v>Learn more on Bing</v>
  </rv>
  <rv s="7">
    <v>es-ES</v>
    <v>a1y44c</v>
    <v>268435456</v>
    <v>1</v>
    <v>Con tecnología de Refinitiv</v>
    <v>25</v>
    <v>26</v>
    <v>SharpLink Gaming (XNAS:SBET)</v>
    <v>3</v>
    <v>27</v>
    <v>Finance</v>
    <v>28</v>
    <v>XNAS</v>
    <v>3585350</v>
    <v>2022</v>
    <v>0.92620000000000002</v>
    <v>1.1609</v>
    <v>-8.5099999999999995E-2</v>
    <v>-9.4032999999999992E-2</v>
    <v>3244740</v>
    <v>0.90500000000000003</v>
    <v>SharpLink Gaming, Inc. is an online performance marketing company that delivers fan activation solutions to its sportsbook and casino partners. The Company operates through its wholly owned subsidiary, SharpLink Gaming Ltd (SharpLink Israel). Through its iGaming and affiliate marketing network, known as PAS.net, SharpLink Israel focuses on driving qualified traffic and player acquisitions, retention and conversions to the United States regulated and global iGaming operator partners worldwide. Its solutions include affiliate marketing services and sports gaming client services. Its C4 Platform enables sports media publishers and professional sports leagues to transform their Websites into fully-transactional online betting destinations. It is also specialized in customer engagement with the design, development and hosting of custom interactive games and mobile applications for clients that includes the NBA, NHL, Turner Sports, NASCAR, PGA Tour and the Minnesota Vikings, among others.</v>
    <v>51</v>
    <v>XNAS</v>
    <v>45637.873523460155</v>
    <v>Nasdaq Stock Market</v>
    <v>14365</v>
    <v>0.93989999999999996</v>
    <v>2.1800000000000002</v>
    <v>0.8</v>
    <v>0.4123</v>
    <v>USD</v>
    <v>SharpLink Gaming</v>
    <v>SharpLink Gaming</v>
    <v>0</v>
    <v>0.81989999999999996</v>
    <v>Software &amp; IT Services</v>
    <v>333 Washington Ave. North, Suite 104, MINNEAPOLIS, MN, 55401 US</v>
    <v>SBET</v>
    <v>Acciones</v>
    <v>SharpLink Gaming (XNAS:SBET)</v>
    <v>297016</v>
    <v>1447154</v>
  </rv>
  <rv s="2">
    <v>14366</v>
  </rv>
  <rv s="0">
    <v>https://www.bing.com/financeapi/forcetrigger?t=bh3jf2&amp;q=XNYS%3aSBEV&amp;form=skydnc</v>
    <v>Learn more on Bing</v>
  </rv>
  <rv s="8">
    <v>es-ES</v>
    <v>bh3jf2</v>
    <v>268435456</v>
    <v>1</v>
    <v>Con tecnología de Refinitiv</v>
    <v>29</v>
    <v>30</v>
    <v>Splash Beverage (XNYS:SBEV)</v>
    <v>3</v>
    <v>31</v>
    <v>Finance</v>
    <v>28</v>
    <v>XNYS</v>
    <v>61711020</v>
    <v>2021</v>
    <v>0.16700000000000001</v>
    <v>1.0415000000000001</v>
    <v>-8.9999999999999993E-3</v>
    <v>-5.4878000000000003E-2</v>
    <v>9565208</v>
    <v>0.16400000000000001</v>
    <v>Splash Beverage Group, Inc. is a portfolio company of beverage brands. The Company seeks to identify, acquire, and build early stage or under-valued beverage brands that have growth potential within its distribution system. Through its division Qplash, the Company offers e-commerce access to both business-to-business (B2B) and business-to-consumer (B2C) customers. Its segments are Splash Beverage Group and E-Commerce. The Company's Splash Beverage Group segment includes the manufacture and distribution of non-alcoholic and alcoholic branded beverages. The E-commerce segment is engaged in the e-commerce sale of beverages. Its brands include TapouT Performance Drink, Copa di Vino single-serve wine, Pulpoloco Sangria and SALT Tequila. Its Pulpoloco Sangria is crafted and imported from Spain. Copa di Vino is a producer of premium wine by the glass in the United States. SALT Tequila is a naturally flavored 100% blue agave blanco style 80 proof tequila.</v>
    <v>32</v>
    <v>XNYS</v>
    <v>45637.873464154691</v>
    <v>New York Stock Exchange</v>
    <v>14368</v>
    <v>0.1673</v>
    <v>0.73</v>
    <v>0.1507</v>
    <v>0.1401</v>
    <v>USD</v>
    <v>Splash Beverage</v>
    <v>Splash Beverage</v>
    <v>0.155</v>
    <v>Beverages</v>
    <v>1314 East Las Olas Blvd, Suite, 221 Fort, LAUDERDALE LAKES, FL, 33301 US</v>
    <v>SBEV</v>
    <v>Acciones</v>
    <v>Splash Beverage (XNYS:SBEV)</v>
    <v>338419</v>
    <v>466451</v>
  </rv>
  <rv s="2">
    <v>14369</v>
  </rv>
  <rv s="0">
    <v>https://www.bing.com/financeapi/forcetrigger?t=a22ijc&amp;q=XNAS%3aSBFG&amp;form=skydnc</v>
    <v>Learn more on Bing</v>
  </rv>
  <rv s="7">
    <v>es-ES</v>
    <v>a22ijc</v>
    <v>268435456</v>
    <v>1</v>
    <v>Con tecnología de Refinitiv</v>
    <v>25</v>
    <v>26</v>
    <v>SB Fincl Grp (XNAS:SBFG)</v>
    <v>3</v>
    <v>27</v>
    <v>Finance</v>
    <v>28</v>
    <v>XNAS</v>
    <v>6651930</v>
    <v>1983</v>
    <v>21.89</v>
    <v>0.75290000000000001</v>
    <v>0.11</v>
    <v>5.0509999999999999E-3</v>
    <v>144878900</v>
    <v>21.78</v>
    <v>SB Financial Group, Inc. is a financial holding company. Through its direct and indirect subsidiaries, the Company is engaged in a various financial activities, including commercial banking, and wealth management services. The Company is primarily engaged in providing a full range of banking and wealth management services to individual and corporate customers primarily located in Ohio, Indiana, and Michigan. Its principal activity is the ownership and management of its wholly owned subsidiaries, The State Bank and Trust Company, SBFG Title, LLC, SB Captive, Inc., RFCBC, Inc., Rurbanc Data Services, Inc., Rurban Statutory Trust II, and SBFG Mortgage, LLC. The State Bank and Trust Company offers a full range of commercial banking services, including checking accounts, savings accounts, money market accounts and time certificates of deposit, automatic teller machines, commercial, consumer, agricultural and residential mortgage loans, commercial leasing, and various other services.</v>
    <v>251</v>
    <v>XNAS</v>
    <v>45637.873300207815</v>
    <v>Nasdaq Stock Market</v>
    <v>14371</v>
    <v>21.98</v>
    <v>22.21</v>
    <v>21.89</v>
    <v>13.01</v>
    <v>USD</v>
    <v>SB Fincl Grp</v>
    <v>SB Fincl Grp</v>
    <v>12.5695</v>
    <v>21.89</v>
    <v>Banking Services</v>
    <v>401 Clinton St, DEFIANCE, OH, 43512 US</v>
    <v>SBFG</v>
    <v>Acciones</v>
    <v>SB Fincl Grp (XNAS:SBFG)</v>
    <v>12740</v>
    <v>15930</v>
  </rv>
  <rv s="2">
    <v>14372</v>
  </rv>
  <rv s="0">
    <v>https://www.bing.com/financeapi/forcetrigger?t=a2uwtc&amp;q=XNAS%3aSBFM&amp;form=skydnc</v>
    <v>Learn more on Bing</v>
  </rv>
  <rv s="7">
    <v>es-ES</v>
    <v>a2uwtc</v>
    <v>268435456</v>
    <v>1</v>
    <v>Con tecnología de Refinitiv</v>
    <v>25</v>
    <v>26</v>
    <v>Sunshine (XNAS:SBFM)</v>
    <v>3</v>
    <v>27</v>
    <v>Finance</v>
    <v>28</v>
    <v>XNAS</v>
    <v>1999660</v>
    <v>2006</v>
    <v>2.85</v>
    <v>-0.94289999999999996</v>
    <v>-1.4999999999999999E-2</v>
    <v>-5.1900000000000002E-3</v>
    <v>5779020</v>
    <v>2.89</v>
    <v>Sunshine Biopharma, Inc. is a Canada-based pharmaceutical company. The Company offers and researches life-saving medicines in a variety of therapeutic areas, including oncology and antivirals. The Company has over 32 additional generic prescription drugs. In addition, the Company is conducting a proprietary drug development program which consists of K1.1 mRNA, an mRNA-Lipid Nanoparticle targeted for liver cancer, and PLpro protease inhibitor, a small molecule for treatment of SARS Coronavirus infections. The Company operates through two segments: Prescription Generic Pharmaceuticals (Generic Pharmaceuticals) and Nonprescription Over-The-Counter Products (OTC Products). It also operates two wholly owned subsidiaries: NoraPharma Inc., which has a portfolio of pharmaceutical products consisting of approximately 61 generic prescription drugs on the market in Canada, and Sunshine Biopharma Canada Inc., which develops and sells non-prescription over-the-counter (OTC) products.</v>
    <v>44</v>
    <v>XNAS</v>
    <v>45637.872780416408</v>
    <v>Nasdaq Stock Market</v>
    <v>14374</v>
    <v>2.95</v>
    <v>608</v>
    <v>2.65</v>
    <v>2.1055999999999999</v>
    <v>USD</v>
    <v>Sunshine</v>
    <v>Sunshine</v>
    <v>0</v>
    <v>2.875</v>
    <v>Pharmaceuticals</v>
    <v>333 Las Olas Way, Cu4 Suite 433, FORT LAUDERDALE, FL, 33301 US</v>
    <v>SBFM</v>
    <v>Acciones</v>
    <v>Sunshine (XNAS:SBFM)</v>
    <v>199245</v>
    <v>1530976</v>
  </rv>
  <rv s="2">
    <v>14375</v>
  </rv>
  <rv s="0">
    <v>https://www.bing.com/financeapi/forcetrigger?t=a22ip2&amp;q=XNAS%3aSBGI&amp;form=skydnc</v>
    <v>Learn more on Bing</v>
  </rv>
  <rv s="7">
    <v>es-ES</v>
    <v>a22ip2</v>
    <v>268435456</v>
    <v>1</v>
    <v>Con tecnología de Refinitiv</v>
    <v>25</v>
    <v>26</v>
    <v>Sinclair (XNAS:SBGI)</v>
    <v>3</v>
    <v>27</v>
    <v>Finance</v>
    <v>28</v>
    <v>XNAS</v>
    <v>66362300</v>
    <v>2022</v>
    <v>18.41</v>
    <v>1.5392999999999999</v>
    <v>-0.44</v>
    <v>-2.4043999999999999E-2</v>
    <v>1185230678</v>
    <v>18.3</v>
    <v>Sinclair, Inc. is a diversified media company and a provider of local news and sports. The Company operates through two segments: Local Media, and Tennis. Its Local Media segment is comprised of its television stations. It produces more than 2,400 hours of news per week at 115 stations in 73 markets. Its Tennis segment primarily consists of Tennis Channel, a cable network which includes coverage of many of tennis' top tournaments and original professional sports and tennis lifestyle shows. Its content is delivered via multiple platforms, including over-the-air, multi-channel video program distributors, and the streaming aggregator of local news content, NewsON. The Company owns, operates and provides services to 185 television stations in 86 markets affiliated with all the various broadcast networks, and owns Tennis Channel and multicast networks Comet, CHARGE!, TBD., and The Nest. The Company also owns and provides services to 21 regional sports network brands.</v>
    <v>7300</v>
    <v>XNAS</v>
    <v>45637.873167685153</v>
    <v>Nasdaq Stock Market</v>
    <v>14377</v>
    <v>18.41</v>
    <v>18.454999999999998</v>
    <v>17.739999999999998</v>
    <v>11.13</v>
    <v>USD</v>
    <v>Sinclair</v>
    <v>Sinclair</v>
    <v>0</v>
    <v>17.86</v>
    <v>Media &amp; Publishing</v>
    <v>10706 Beaver Dam Road, HUNT VALLEY, MD, 21030 US</v>
    <v>SBGI</v>
    <v>Acciones</v>
    <v>Sinclair (XNAS:SBGI)</v>
    <v>112142</v>
    <v>313548</v>
  </rv>
  <rv s="2">
    <v>14378</v>
  </rv>
  <rv s="0">
    <v>https://www.bing.com/financeapi/forcetrigger?t=a22iur&amp;q=XNYS%3aSBH&amp;form=skydnc</v>
    <v>Learn more on Bing</v>
  </rv>
  <rv s="7">
    <v>es-ES</v>
    <v>a22iur</v>
    <v>268435456</v>
    <v>1</v>
    <v>Con tecnología de Refinitiv</v>
    <v>25</v>
    <v>26</v>
    <v>Sally Beauty (XNYS:SBH)</v>
    <v>3</v>
    <v>27</v>
    <v>Finance</v>
    <v>28</v>
    <v>XNYS</v>
    <v>101881000</v>
    <v>2006</v>
    <v>12.89</v>
    <v>1.52</v>
    <v>1.9199999999999998E-2</v>
    <v>1.5110000000000002E-3</v>
    <v>1294907000</v>
    <v>12.71</v>
    <v>Sally Beauty Holdings, Inc. is an international specialty retailer and distributor of professional beauty supplies. The Company operates in two business segments: Sally Beauty Supply and Beauty Systems Group, which offers beauty products in key categories, including hair care, hair color, styling tools and nails. Sally Beauty Supply is an omni-channel retailer that offers professional beauty supplies and provides education to retail consumers and salon professionals throughout North America, South America and Europe. Sally Beauty Supply stores offer up to 7,000 products for hair color, hair care, nails, and skin care through proprietary brands, such as Ion, Bondbar, Strawberry Leopard, and Generic Value Products. Beauty Systems Group stores, branded as Cosmo Prof or Armstrong McCall stores, along with its outside sales consultants, sell up to 8,000 professionally branded products, including Paul Mitchell, Wella, Matrix, Schwarzkopf, Kenra, Goldwell, Joico, Amika and Moroccanoil.</v>
    <v>27000</v>
    <v>XNYS</v>
    <v>45637.873587488284</v>
    <v>New York Stock Exchange</v>
    <v>14380</v>
    <v>12.945</v>
    <v>14.79</v>
    <v>12.7</v>
    <v>9.06</v>
    <v>USD</v>
    <v>Sally Beauty</v>
    <v>Sally Beauty</v>
    <v>8.86</v>
    <v>12.729200000000001</v>
    <v>Specialty Retailers</v>
    <v>3001 Colorado Blvd, DENTON, TX, 76210 US</v>
    <v>SBH</v>
    <v>Acciones</v>
    <v>Sally Beauty (XNYS:SBH)</v>
    <v>1049830</v>
    <v>2081471</v>
  </rv>
  <rv s="2">
    <v>14381</v>
  </rv>
  <rv s="0">
    <v>https://www.bing.com/financeapi/forcetrigger?t=a22ixm&amp;q=XNYS%3aSBI&amp;form=skydnc</v>
    <v>Learn more on Bing</v>
  </rv>
  <rv s="26">
    <v>es-ES</v>
    <v>a22ixm</v>
    <v>268435456</v>
    <v>1</v>
    <v>Con tecnología de Refinitiv</v>
    <v>81</v>
    <v>82</v>
    <v>Western Asset Int Muni (XNYS:SBI)</v>
    <v>14</v>
    <v>83</v>
    <v>Finance</v>
    <v>76</v>
    <v>XNYS</v>
    <v>8.2100000000000009</v>
    <v>1.3225</v>
    <v>-5.5E-2</v>
    <v>-6.7279999999999996E-3</v>
    <v>125869183.36</v>
    <v>8.1750000000000007</v>
    <v>45637.87169348359</v>
    <v>2.9399999999999999E-2</v>
    <v>New York Stock Exchange</v>
    <v>14383</v>
    <v>8.2200000000000006</v>
    <v>8.2899999999999991</v>
    <v>8.1199999999999992</v>
    <v>7.58</v>
    <v>USD</v>
    <v>Western Asset Int Muni</v>
    <v>8.1199999999999992</v>
    <v>SBI</v>
    <v>ETF</v>
    <v>Western Asset Int Muni (XNYS:SBI)</v>
    <v>55153</v>
    <v>41653</v>
  </rv>
  <rv s="2">
    <v>14384</v>
  </rv>
  <rv s="0">
    <v>https://www.bing.com/financeapi/forcetrigger?t=a22j4c&amp;q=XNAS%3aSBLK&amp;form=skydnc</v>
    <v>Learn more on Bing</v>
  </rv>
  <rv s="7">
    <v>es-ES</v>
    <v>a22j4c</v>
    <v>268435456</v>
    <v>1</v>
    <v>Con tecnología de Refinitiv</v>
    <v>25</v>
    <v>26</v>
    <v>Star Bulk Crirs (XNAS:SBLK)</v>
    <v>3</v>
    <v>27</v>
    <v>Finance</v>
    <v>28</v>
    <v>XNAS</v>
    <v>117892300</v>
    <v>2006</v>
    <v>16</v>
    <v>0.96499999999999997</v>
    <v>-0.56999999999999995</v>
    <v>-3.5448E-2</v>
    <v>1828509573</v>
    <v>16.079999999999998</v>
    <v>Star Bulk Carriers Corp is a Greece-based global shipping company. The Company owns and operates a diverse fleet of dry bulk vessels that transport bulk commodities, including iron ore, minerals and grain, bauxite, fertilizers and steel products, along worldwide shipping routes. The Company has a fleet of 112 vessels, with an aggregate capacity of 12.5 million dwt, consisting of Newcastlemax, Capesize, Post Panamax, Kamsarmax, Panamax, Ultramax and Supramax vessels with carrying capacities between 53,489 dwt and 209,537 dwt. The Company maintains executive offices in Athens, Greece and in Limassol, Cyprus.</v>
    <v>216</v>
    <v>XNAS</v>
    <v>45637.873617060155</v>
    <v>Nasdaq Stock Market</v>
    <v>14386</v>
    <v>16.05</v>
    <v>27.47</v>
    <v>15.44</v>
    <v>15.44</v>
    <v>USD</v>
    <v>Star Bulk Crirs</v>
    <v>Star Bulk Crirs</v>
    <v>5.4356</v>
    <v>15.51</v>
    <v>Freight &amp; Logistics Services</v>
    <v>40, Agiou Konstantinou Str., Maroussi, ATHINA, ATTIKI, 151 24 GR</v>
    <v>SBLK</v>
    <v>Acciones</v>
    <v>Star Bulk Crirs (XNAS:SBLK)</v>
    <v>2723474</v>
    <v>2170504</v>
  </rv>
  <rv s="2">
    <v>14387</v>
  </rv>
  <rv s="0">
    <v>https://www.bing.com/financeapi/forcetrigger?t=a22jfr&amp;q=XNYS%3aSBOW&amp;form=skydnc</v>
    <v>Learn more on Bing</v>
  </rv>
  <rv s="30">
    <v>es-ES</v>
    <v>a22jfr</v>
    <v>268435456</v>
    <v>1</v>
    <v>1</v>
    <v>Con tecnología de Refinitiv</v>
    <v>25</v>
    <v>95</v>
    <v>SilverBow Rsrcs (XNYS:SBOW)</v>
    <v>3</v>
    <v>27</v>
    <v>Finance</v>
    <v>45</v>
    <v>XNYS</v>
    <v>25539620</v>
    <v>2016</v>
    <v>38</v>
    <v>2.5949</v>
    <v>0</v>
    <v>0</v>
    <v>940368808</v>
    <v>37.729999999999997</v>
    <v>SilverBow Resources, Inc. is an energy company. The Company explores, develops, and produces oil and gas in the Eagle Ford Shale and Austin Chalk in South Texas where it has assembled approximately 222,000 net acres across five operating areas. Its operating areas include Webb County Gas, Western Condensate, Southern Eagle Ford, Central Oil and Eastern Extension. As operator, it designs and manages the development of a well and supervises operation and maintenance activities on a day-to-day basis. The Company has gas gathering agreements with Howard Energy Partners providing for the transportation of its Eagle Ford and Austin Chalk production on the pipeline from its Fasken, Rio Bravo, La Mesa and Northern Webb areas to the Kinder Morgan Texas Pipeline, Eagle Ford Midstream or Howard's Impulsora Pipeline (Nueva Era). It has an agreement with Eagle Ford Gathering LLC that provides for the gathering and processing for almost all of its natural gas production in the Artesia area.</v>
    <v>134</v>
    <v>XNYS</v>
    <v>45502.958333344533</v>
    <v>New York Stock Exchange</v>
    <v>14389</v>
    <v>38</v>
    <v>43.95</v>
    <v>35.31</v>
    <v>25.19</v>
    <v>USD</v>
    <v>SilverBow Rsrcs</v>
    <v>SilverBow Rsrcs</v>
    <v>4.9775999999999998</v>
    <v>36.82</v>
    <v>Oil &amp; Gas</v>
    <v>920 MEMORIAL CITY WAY, SUITE 850, HOUSTON, TX, 77024 US</v>
    <v>SBOW</v>
    <v>Acciones</v>
    <v>SilverBow Rsrcs (XNYS:SBOW)</v>
    <v>2055255</v>
    <v>586375</v>
  </rv>
  <rv s="2">
    <v>14390</v>
  </rv>
  <rv s="0">
    <v>https://www.bing.com/financeapi/forcetrigger?t=a22ju2&amp;q=XNYS%3aSBR&amp;form=skydnc</v>
    <v>Learn more on Bing</v>
  </rv>
  <rv s="42">
    <v>es-ES</v>
    <v>a22ju2</v>
    <v>268435456</v>
    <v>1</v>
    <v>Con tecnología de Refinitiv</v>
    <v>125</v>
    <v>127</v>
    <v>SABINE ROYALTY UNT (XNYS:SBR)</v>
    <v>14</v>
    <v>114</v>
    <v>Finance</v>
    <v>76</v>
    <v>XNYS</v>
    <v>66.31</v>
    <v>0.60519999999999996</v>
    <v>9.1529999999999997E-3</v>
    <v>66.12</v>
    <v>45637.873576457816</v>
    <v>New York Stock Exchange</v>
    <v>14392</v>
    <v>66.964799999999997</v>
    <v>70.749899999999997</v>
    <v>65.892600000000002</v>
    <v>57.73</v>
    <v>USD</v>
    <v>SABINE ROYALTY UNT</v>
    <v>66.725200000000001</v>
    <v>SBR</v>
    <v>ETF</v>
    <v>SABINE ROYALTY UNT (XNYS:SBR)</v>
    <v>39502</v>
    <v>37889</v>
  </rv>
  <rv s="2">
    <v>14393</v>
  </rv>
  <rv s="0">
    <v>https://www.bing.com/financeapi/forcetrigger?t=a22jww&amp;q=XNAS%3aSBRA&amp;form=skydnc</v>
    <v>Learn more on Bing</v>
  </rv>
  <rv s="7">
    <v>es-ES</v>
    <v>a22jww</v>
    <v>268435456</v>
    <v>1</v>
    <v>Con tecnología de Refinitiv</v>
    <v>25</v>
    <v>26</v>
    <v>SABRA HEALTH CARE REIT, INC. (XNAS:SBRA)</v>
    <v>3</v>
    <v>27</v>
    <v>Finance</v>
    <v>28</v>
    <v>XNAS</v>
    <v>236586800</v>
    <v>2010</v>
    <v>17.920000000000002</v>
    <v>1.2339</v>
    <v>-0.26500000000000001</v>
    <v>-1.4771000000000001E-2</v>
    <v>4181671690</v>
    <v>17.940000000000001</v>
    <v>Sabra Health Care REIT Inc es un fondo de inversión inmobiliaria (REIT) autoadministrado y autogestionado. La Empresa, a través de sus filiales, posee e invierte en bienes inmuebles al servicio del sector sanitario. Su actividad principal consiste en adquirir, financiar y poseer bienes inmuebles para arrendarlos a terceros en el sector sanitario. Se dedica a arrendar propiedades a inquilinos y a poseer propiedades operadas por terceros administradores de propiedades en todo Estados Unidos y Canadá. La cartera de inversiones de la Empresa se compone principalmente de centros de enfermería especializada/cuidados transitorios, comunidades de viviendas para personas mayores y hospitales especializados, y otras instalaciones, en cada caso alquiladas a terceros operadores; comunidades de viviendas para personas mayores operadas por terceros gestores de propiedades en virtud de acuerdos de gestión de propiedades; inversiones en préstamos por cobrar e inversiones de capital preferente.</v>
    <v>48</v>
    <v>XNAS</v>
    <v>45637.873575381251</v>
    <v>Nasdaq Stock Market</v>
    <v>14395</v>
    <v>17.989999999999998</v>
    <v>20.03</v>
    <v>17.5</v>
    <v>12.83</v>
    <v>USD</v>
    <v>SABRA HEALTH CARE REIT, INC.</v>
    <v>SABRA HEALTH CARE REIT, INC.</v>
    <v>43.444600000000001</v>
    <v>17.675000000000001</v>
    <v>Residential &amp; Commercial REIT</v>
    <v>SUITE 550, 18500 VON KARMAN, IRVINE, CA, 92612 US</v>
    <v>SBRA</v>
    <v>Acciones</v>
    <v>SABRA HEALTH CARE REIT, INC. (XNAS:SBRA)</v>
    <v>750851</v>
    <v>1937087</v>
  </rv>
  <rv s="2">
    <v>14396</v>
  </rv>
  <rv s="0">
    <v>https://www.bing.com/financeapi/forcetrigger?t=a22k3m&amp;q=XNYS%3aSBS&amp;form=skydnc</v>
    <v>Learn more on Bing</v>
  </rv>
  <rv s="7">
    <v>es-ES</v>
    <v>a22k3m</v>
    <v>268435456</v>
    <v>1</v>
    <v>Con tecnología de Refinitiv</v>
    <v>25</v>
    <v>26</v>
    <v>Basic Sanitation Company of the State of Sao Paulo - SABESP (XNYS:SBS)</v>
    <v>3</v>
    <v>27</v>
    <v>Finance</v>
    <v>28</v>
    <v>XNYS</v>
    <v>683509900</v>
    <v>1973</v>
    <v>15.16</v>
    <v>1.1343000000000001</v>
    <v>0.27500000000000002</v>
    <v>1.8151999999999998E-2</v>
    <v>10385510000</v>
    <v>15.15</v>
    <v>Companhia de Saneamento Basico do Estado de Sao Paulo SABESP es un proveedor de servicios de agua y alcantarillado. La Compañía proporciona servicios de agua y alcantarillado a una gama de clientes residenciales, comerciales, industriales y gubernamentales en más de 360 municipios del estado de Sao Paulo, incluida la ciudad de Sao Paulo. Los segmentos de la Compañía incluyen agua y alcantarillado. La Compañía también suministra agua tratada al por mayor a aproximadamente 10 municipios ubicados en la región metropolitana de Sao Paulo y en las zonas urbanas. Las actividades de la Compañía incluyen suministro de agua, servicios de alcantarillado sanitario, gestión de aguas pluviales y drenaje, servicios de limpieza urbana, servicios de gestión de residuos sólidos y actividades relacionadas, incluida la planificación, operación, mantenimiento y comercialización de energía, y la comercialización de servicios, productos, beneficios y derechos que directa o indirectamente surgen de sus activos, operaciones y actividades.</v>
    <v>10557</v>
    <v>XNYS</v>
    <v>45637.873539293752</v>
    <v>New York Stock Exchange</v>
    <v>14398</v>
    <v>15.76</v>
    <v>18.3599</v>
    <v>15.035</v>
    <v>13.1</v>
    <v>USD</v>
    <v>Basic Sanitation Company of the State of Sao Paulo - SABESP</v>
    <v>Basic Sanitation Company of the State of Sao Paulo - SABESP</v>
    <v>6.0461999999999998</v>
    <v>15.425000000000001</v>
    <v>Water Utilities</v>
    <v>Rua Costa Carvalho, n 300 Diretoria F, Pinheiros, SAO PAULO, SAO PAULO, 05.429-900 BR</v>
    <v>SBS</v>
    <v>Acciones</v>
    <v>Basic Sanitation Company of the State of Sao Paulo - SABESP (XNYS:SBS)</v>
    <v>1121724</v>
    <v>907628</v>
  </rv>
  <rv s="2">
    <v>14399</v>
  </rv>
  <rv s="0">
    <v>https://www.bing.com/financeapi/forcetrigger?t=a22k6h&amp;q=XNAS%3aSBSI&amp;form=skydnc</v>
    <v>Learn more on Bing</v>
  </rv>
  <rv s="7">
    <v>es-ES</v>
    <v>a22k6h</v>
    <v>268435456</v>
    <v>1</v>
    <v>Con tecnología de Refinitiv</v>
    <v>25</v>
    <v>26</v>
    <v>Southside (XNYS:SBSI)</v>
    <v>3</v>
    <v>27</v>
    <v>Finance</v>
    <v>28</v>
    <v>XNYS</v>
    <v>30308410</v>
    <v>1982</v>
    <v>35.76</v>
    <v>0.5444</v>
    <v>0.47499999999999998</v>
    <v>1.3533E-2</v>
    <v>1078221685</v>
    <v>35.1</v>
    <v>Southside Bancshares, Inc. is a bank holding company for Southside Bank. The Company operates through approximately 55 branches, 13 of which are located in grocery stores, in addition to wealth management and trust services, and/or loan production, brokerage or other financial services offices. It is a community-focused financial institution that offers a full range of financial services to individuals, businesses, municipal entities and nonprofit organizations in the communities that it serves. Its consumer loan services include 1-4 family residential loans, home equity loans, home improvement loans, automobile loans and other consumer related loans. Its commercial loan services include commercial real estate loans and municipal loans. The Company's trust and wealth management services include investment management, administration of irrevocable, revocable and testamentary trusts, and custodian services, primarily for individuals and, to a lesser extent, partnerships and corporations.</v>
    <v>815</v>
    <v>XNYS</v>
    <v>45637.873559560154</v>
    <v>New York Stock Exchange</v>
    <v>14401</v>
    <v>35.975000000000001</v>
    <v>38</v>
    <v>35.21</v>
    <v>25.3</v>
    <v>USD</v>
    <v>Southside</v>
    <v>Southside</v>
    <v>12.6655</v>
    <v>35.575000000000003</v>
    <v>Banking Services</v>
    <v>1201 S Beckham, TYLER, TX, 75701 US</v>
    <v>SBSI</v>
    <v>Acciones</v>
    <v>Southside (XNYS:SBSI)</v>
    <v>54724</v>
    <v>117391</v>
  </rv>
  <rv s="2">
    <v>14402</v>
  </rv>
  <rv s="0">
    <v>https://www.bing.com/financeapi/forcetrigger?t=a22irw&amp;q=XNYS%3aSBSW&amp;form=skydnc</v>
    <v>Learn more on Bing</v>
  </rv>
  <rv s="8">
    <v>es-ES</v>
    <v>a22irw</v>
    <v>268435456</v>
    <v>1</v>
    <v>Con tecnología de Refinitiv</v>
    <v>29</v>
    <v>30</v>
    <v>SIBANYE STILLWATER LIMITED (XNYS:SBSW)</v>
    <v>3</v>
    <v>31</v>
    <v>Finance</v>
    <v>28</v>
    <v>XNYS</v>
    <v>707641800</v>
    <v>2014</v>
    <v>4.2750000000000004</v>
    <v>1.5629999999999999</v>
    <v>0.16</v>
    <v>3.8369E-2</v>
    <v>3000449000</v>
    <v>4.17</v>
    <v>SIBANYE STILLWATER LIMITED es una empresa de procesamiento de metales y minería. La Compañía ofrece operaciones y proyectos de minería y procesamiento e inversiones en los cinco continentes. Es el principal productor de platino, paladio, rodio y oro. Produce otros metales del grupo del platino (PGM), como iridio y rutenio, junto con cromo, cobre y níquel como subproductos. Proporciona una cartera de operaciones de PGM en los Estados Unidos (EE. UU.), Sudáfrica y Zimbabue; operaciones y proyectos de oro en Sudáfrica, y propiedades de exploración de cobre, oro y PGM en América del Norte y del Sur. El proyecto de oro de la Compañía en la región del sur de África incluye Beatrix, Cooke, Driefontein, Kloof, RDRGOLD, and Rand Refinery. Sus proyectos PGM en el sur de África incluyen Kroondal, Rustenburg, Mimosa, Marikana and Platinum Mile. Su proyecto PGM en la región de las Américas incluye Stillwater &amp; East Boulder y Columbus Metallurgical Complex. También ofrece una cartera en proyectos y operaciones de metales verdes.</v>
    <v>82788</v>
    <v>XNYS</v>
    <v>45637.873398564065</v>
    <v>New York Stock Exchange</v>
    <v>14404</v>
    <v>4.38</v>
    <v>5.9249999999999998</v>
    <v>4.26</v>
    <v>3.08</v>
    <v>USD</v>
    <v>SIBANYE STILLWATER LIMITED</v>
    <v>SIBANYE STILLWATER LIMITED</v>
    <v>4.33</v>
    <v>Metals &amp; Mining</v>
    <v>Constantia Office Park, Bridgeview House, Building 11, Ground floor, Cnr 14th Avenue &amp; Hendrik Potgieter Road, Weltevreden Park, GAUTENG, 1709 ZA</v>
    <v>SBSW</v>
    <v>Acciones</v>
    <v>SIBANYE STILLWATER LIMITED (XNYS:SBSW)</v>
    <v>4890165</v>
    <v>5685763</v>
  </rv>
  <rv s="2">
    <v>14405</v>
  </rv>
  <rv s="0">
    <v>https://www.bing.com/financeapi/forcetrigger?t=aw2our&amp;q=XNAS%3aSBT&amp;form=skydnc</v>
    <v>Learn more on Bing</v>
  </rv>
  <rv s="7">
    <v>es-ES</v>
    <v>aw2our</v>
    <v>268435456</v>
    <v>1</v>
    <v>Con tecnología de Refinitiv</v>
    <v>25</v>
    <v>26</v>
    <v>Sterling Bancorp (XNAS:SBT)</v>
    <v>3</v>
    <v>27</v>
    <v>Finance</v>
    <v>28</v>
    <v>XNAS</v>
    <v>51061390</v>
    <v>1989</v>
    <v>4.8499999999999996</v>
    <v>0.54579999999999995</v>
    <v>0.05</v>
    <v>1.0373E-2</v>
    <v>248668969</v>
    <v>4.82</v>
    <v>Sterling Bancorp, Inc. is a unitary thrift holding company. It operates through Sterling Bank and Trust, F.S.B. (the Bank). The Bank originates commercial real estate loans and commercial and industrial loans, and provides deposit products, including checking, savings and term certificate accounts. It also engages in mortgage banking activities and, as such, acquires, sells and services residential mortgage loans. It offers a variety of commercial loan products, such as commercial real estate loans, construction loans and commercial and industrial loans. It offers traditional depository products, including checking, savings, money market, individual retirement accounts and certificates of deposits, to individuals and businesses throughout its market areas. It operates through a network of 27 branches, of which 25 branches are located in the San Francisco and Los Angeles, California metropolitan areas, with the remaining branches located in New York, New York and Southfield, Michigan.</v>
    <v>248</v>
    <v>XNAS</v>
    <v>45637.873246608593</v>
    <v>Nasdaq Stock Market</v>
    <v>14407</v>
    <v>4.87</v>
    <v>6.01</v>
    <v>4.83</v>
    <v>4.4000000000000004</v>
    <v>USD</v>
    <v>Sterling Bancorp</v>
    <v>Sterling Bancorp</v>
    <v>40.6751</v>
    <v>4.87</v>
    <v>Banking Services</v>
    <v>1 Towne Sq Ste 1900, SOUTHFIELD, MI, 48076-3765 US</v>
    <v>SBT</v>
    <v>Acciones</v>
    <v>Sterling Bancorp (XNAS:SBT)</v>
    <v>11087</v>
    <v>33078</v>
  </rv>
  <rv s="2">
    <v>14408</v>
  </rv>
  <rv s="7">
    <v>es-ES</v>
    <v>a22k9c</v>
    <v>268435456</v>
    <v>1</v>
    <v>Con tecnología de Refinitiv</v>
    <v>25</v>
    <v>26</v>
    <v>STARBUCKS CORPORATION (XNAS:SBUX)</v>
    <v>3</v>
    <v>27</v>
    <v>Finance</v>
    <v>28</v>
    <v>XNAS</v>
    <v>1133800000</v>
    <v>1985</v>
    <v>98.37</v>
    <v>0.96450000000000002</v>
    <v>0.22500000000000001</v>
    <v>2.2919999999999998E-3</v>
    <v>111548913000</v>
    <v>98.16</v>
    <v>STARBUCKS CORPORATION es tostador, comercializador y vendedor minorista de cafés de calidad especial. La empresa compra y tuesta el café que vende, junto con café, té y otras bebidas y una gama de alimentos frescos, a través de tiendas operadas por la empresa. También vende una gama de productos de café y té, y licencia sus marcas a través de otros canales, como tiendas con licencia y cuentas de abarrotes y servicios nacionales de alimentos. Opera a través de cuatro segmentos: Américas, que incluye Estados Unidos, Canadá y América Latina; Europa, Oriente Medio y África (EMEA); China y Asia Pacífico (CAP) y desarrollo de canal. Además de su marca de café Starbucks, vende bienes y servicios bajo marcas entre las que se incluyen Teavana, Tazo, Seattle's Best Coffee, Evolution Fresh, La Boulange y Ethos. Su segmentos de las Américas, EMEA y CAP incluyen las tiendas bajo licencia y las operadas por la empresa. Los segmentos de las Américas y EMEA incluyen algunas cuentas de servicios de alimentos, principalmente en Canadá y el Reino Unido.</v>
    <v>361000</v>
    <v>XNAS</v>
    <v>45637.873094560156</v>
    <v>Nasdaq Stock Market</v>
    <v>27</v>
    <v>99.385800000000003</v>
    <v>103.32</v>
    <v>97.98</v>
    <v>71.55</v>
    <v>USD</v>
    <v>STARBUCKS CORPORATION</v>
    <v>STARBUCKS CORPORATION</v>
    <v>29.686699999999998</v>
    <v>98.385000000000005</v>
    <v>Hotels &amp; Entertainment Services</v>
    <v>P O Box 34067, SEATTLE, WA, 98124-1067 US</v>
    <v>SBUX</v>
    <v>Acciones</v>
    <v>STARBUCKS CORPORATION (XNAS:SBUX)</v>
    <v>3343399</v>
    <v>7182400</v>
  </rv>
  <rv s="2">
    <v>14410</v>
  </rv>
  <rv s="12">
    <v>es-ES</v>
    <v>c9nc6h</v>
    <v>268435456</v>
    <v>1</v>
    <v>Con tecnología de Refinitiv</v>
    <v>42</v>
    <v>43</v>
    <v>Silverbox III (XNYS:SBXC)</v>
    <v>44</v>
    <v>37</v>
    <v>Finance</v>
    <v>45</v>
    <v>XNYS</v>
    <v>17250000</v>
    <v>2021</v>
    <v>10.79</v>
    <v>0</v>
    <v>0</v>
    <v>186990000</v>
    <v>10.79</v>
    <v>SilverBox Corp III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not engaged in any substantive discussions, directly or indirectly, with any business combination target with respect to an initial business combination. The Company may pursue an initial business combination in any business or industry but intend to focus on search on a target business in an industry where the expertise of its management team and the Advisory Group provides the Company with a competitive advantage in completing an initial business combination. The Company neither engaged in any operations nor generated any revenues.</v>
    <v>XNYS</v>
    <v>45595.958333367969</v>
    <v>New York Stock Exchange</v>
    <v>10.84</v>
    <v>11.65</v>
    <v>10.79</v>
    <v>10.26</v>
    <v>USD</v>
    <v>Silverbox III</v>
    <v>Silverbox III</v>
    <v>40.396500000000003</v>
    <v>10.84</v>
    <v>Holding Companies</v>
    <v>1250 S Capital Of Texas Highway, Building 2 Suite 285, AUSTIN, TX, 78746 US</v>
    <v>SBXC</v>
    <v>Acciones</v>
    <v>Silverbox III (XNYS:SBXC)</v>
    <v>25950</v>
    <v>4893</v>
  </rv>
  <rv s="2">
    <v>14412</v>
  </rv>
  <rv s="0">
    <v>https://www.bing.com/financeapi/forcetrigger?t=bqpygh&amp;q=XNYS%3aSCCB&amp;form=skydnc</v>
    <v>Learn more on Bing</v>
  </rv>
  <rv s="15">
    <v>es-ES</v>
    <v>bqpygh</v>
    <v>268435456</v>
    <v>1</v>
    <v>1</v>
    <v>Con tecnología de Refinitiv</v>
    <v>52</v>
    <v>53</v>
    <v>SACHEM CAPITAL CORP (XNYS:SCCB)</v>
    <v>3</v>
    <v>54</v>
    <v>Finance</v>
    <v>55</v>
    <v>XNYS</v>
    <v>47446050</v>
    <v>2016</v>
    <v>24.99</v>
    <v>1.7142999999999999</v>
    <v>0</v>
    <v>3.9229999999999999E-4</v>
    <v>0</v>
    <v>9.7999999999999997E-3</v>
    <v>122885300</v>
    <v>24.984999999999999</v>
    <v>SACHEM CAPITAL CORP. es una compañía financiera de bienes raíces. La Compañía se especializa en suscripción, financiamiento, servicio y administración de una cartera de préstamos a corto plazo garantizados por hipotecarios de primer grado sobre bienes inmuebles ubicados principalmente en el noreste de los Estados Unidos y Florida. Los programas de préstamos de la empresa fijan y renuevan los préstamos, los préstamos inmobiliarios, bridge loans, los préstamos para construcciones nuevas y los préstamos en dificultades/ejecución hipotecaria. El objetivo principal de la Compañía es hacer crecer su cartera de préstamos mientras protege y preserva el capital de una manera que proporcione rendimientos atractivos ajustados al riesgo para los accionistas a largo plazo a través de dividendos. La Compañía tiene la intención de lograr el objetivo al continuar enfocándose en administrar selectivamente una cartera de préstamos inmobiliarios hipotecarios diseñados para generar rendimientos ajustados al riesgo en una variedad de condiciones de mercado y ciclos económicos.</v>
    <v>32</v>
    <v>XNYS</v>
    <v>45471.840277777781</v>
    <v>New York Stock Exchange</v>
    <v>14414</v>
    <v>24.99</v>
    <v>25.488</v>
    <v>24.98</v>
    <v>24.5</v>
    <v>USD</v>
    <v>SACHEM CAPITAL CORP</v>
    <v>SACHEM CAPITAL CORP</v>
    <v>24.98</v>
    <v>24.989799999999999</v>
    <v>Residential &amp; Commercial REIT</v>
    <v>568 EAST MAIN STREET, BRANFORD, CT, 06405 US</v>
    <v>SCCB</v>
    <v>Acciones</v>
    <v>SACHEM CAPITAL CORP (XNYS:SCCB)</v>
    <v>466</v>
    <v>3666</v>
  </rv>
  <rv s="2">
    <v>14415</v>
  </rv>
  <rv s="0">
    <v>https://www.bing.com/financeapi/forcetrigger?t=bvrm2w&amp;q=XNYS%3aSCCC&amp;form=skydnc</v>
    <v>Learn more on Bing</v>
  </rv>
  <rv s="8">
    <v>es-ES</v>
    <v>bvrm2w</v>
    <v>268435456</v>
    <v>1</v>
    <v>Con tecnología de Refinitiv</v>
    <v>29</v>
    <v>30</v>
    <v>SACHEM CAPITAL CORP (XNYS:SCCC)</v>
    <v>3</v>
    <v>31</v>
    <v>Finance</v>
    <v>28</v>
    <v>XNYS</v>
    <v>46965310</v>
    <v>2016</v>
    <v>24.5</v>
    <v>1.6379999999999999</v>
    <v>0.13730000000000001</v>
    <v>5.6040000000000005E-3</v>
    <v>66690730</v>
    <v>24.5</v>
    <v>SACHEM CAPITAL CORP. es una compañía financiera de bienes raíces. La Compañía se especializa en suscripción, financiamiento, servicio y administración de una cartera de préstamos a corto plazo garantizados por hipotecarios de primer grado sobre bienes inmuebles ubicados principalmente en el noreste de los Estados Unidos y Florida. Los programas de préstamos de la empresa fijan y renuevan los préstamos, los préstamos inmobiliarios, bridge loans, los préstamos para construcciones nuevas y los préstamos en dificultades/ejecución hipotecaria. El objetivo principal de la Compañía es hacer crecer su cartera de préstamos mientras protege y preserva el capital de una manera que proporcione rendimientos atractivos ajustados al riesgo para los accionistas a largo plazo a través de dividendos. La Compañía tiene la intención de lograr el objetivo al continuar enfocándose en administrar selectivamente una cartera de préstamos inmobiliarios hipotecarios diseñados para generar rendimientos ajustados al riesgo en una variedad de condiciones de mercado y ciclos económicos.</v>
    <v>32</v>
    <v>XNYS</v>
    <v>45637.87139266172</v>
    <v>New York Stock Exchange</v>
    <v>14417</v>
    <v>24.65</v>
    <v>25.2</v>
    <v>24.48</v>
    <v>23.6</v>
    <v>USD</v>
    <v>SACHEM CAPITAL CORP</v>
    <v>SACHEM CAPITAL CORP</v>
    <v>24.6373</v>
    <v>Residential &amp; Commercial REIT</v>
    <v>568 EAST MAIN STREET, BRANFORD, CT, 06405 US</v>
    <v>SCCC</v>
    <v>Acciones</v>
    <v>SACHEM CAPITAL CORP (XNYS:SCCC)</v>
    <v>7334</v>
    <v>12641</v>
  </rv>
  <rv s="2">
    <v>14418</v>
  </rv>
  <rv s="0">
    <v>https://www.bing.com/financeapi/forcetrigger?t=c4o11h&amp;q=XNYS%3aSCCD&amp;form=skydnc</v>
    <v>Learn more on Bing</v>
  </rv>
  <rv s="8">
    <v>es-ES</v>
    <v>c4o11h</v>
    <v>268435456</v>
    <v>1</v>
    <v>Con tecnología de Refinitiv</v>
    <v>29</v>
    <v>30</v>
    <v>SACHEM CAPITAL CORP (XNYS:SCCD)</v>
    <v>3</v>
    <v>31</v>
    <v>Finance</v>
    <v>45</v>
    <v>XNYS</v>
    <v>46965310</v>
    <v>2016</v>
    <v>20.86</v>
    <v>1.6379999999999999</v>
    <v>0.11</v>
    <v>5.2810000000000001E-3</v>
    <v>66690730</v>
    <v>20.83</v>
    <v>SACHEM CAPITAL CORP. es una compañía financiera de bienes raíces. La Compañía se especializa en suscripción, financiamiento, servicio y administración de una cartera de préstamos a corto plazo garantizados por hipotecarios de primer grado sobre bienes inmuebles ubicados principalmente en el noreste de los Estados Unidos y Florida. Los programas de préstamos de la empresa fijan y renuevan los préstamos, los préstamos inmobiliarios, bridge loans, los préstamos para construcciones nuevas y los préstamos en dificultades/ejecución hipotecaria. El objetivo principal de la Compañía es hacer crecer su cartera de préstamos mientras protege y preserva el capital de una manera que proporcione rendimientos atractivos ajustados al riesgo para los accionistas a largo plazo a través de dividendos. La Compañía tiene la intención de lograr el objetivo al continuar enfocándose en administrar selectivamente una cartera de préstamos inmobiliarios hipotecarios diseñados para generar rendimientos ajustados al riesgo en una variedad de condiciones de mercado y ciclos económicos.</v>
    <v>32</v>
    <v>XNYS</v>
    <v>45637.859182789063</v>
    <v>New York Stock Exchange</v>
    <v>14420</v>
    <v>21.14</v>
    <v>23.26</v>
    <v>20.79</v>
    <v>20.61</v>
    <v>USD</v>
    <v>SACHEM CAPITAL CORP</v>
    <v>SACHEM CAPITAL CORP</v>
    <v>20.94</v>
    <v>Residential &amp; Commercial REIT</v>
    <v>568 EAST MAIN STREET, BRANFORD, CT, 06405 US</v>
    <v>SCCD</v>
    <v>Acciones</v>
    <v>SACHEM CAPITAL CORP (XNYS:SCCD)</v>
    <v>6746</v>
    <v>6581</v>
  </rv>
  <rv s="2">
    <v>14421</v>
  </rv>
  <rv s="0">
    <v>https://www.bing.com/financeapi/forcetrigger?t=c5gzur&amp;q=XNYS%3aSCCE&amp;form=skydnc</v>
    <v>Learn more on Bing</v>
  </rv>
  <rv s="8">
    <v>es-ES</v>
    <v>c5gzur</v>
    <v>268435456</v>
    <v>1</v>
    <v>Con tecnología de Refinitiv</v>
    <v>29</v>
    <v>30</v>
    <v>SACHEM CAPITAL CORP (XNYS:SCCE)</v>
    <v>3</v>
    <v>31</v>
    <v>Finance</v>
    <v>28</v>
    <v>XNYS</v>
    <v>46965310</v>
    <v>2016</v>
    <v>20.67</v>
    <v>1.6379999999999999</v>
    <v>-0.12</v>
    <v>-5.8079999999999998E-3</v>
    <v>66690730</v>
    <v>20.66</v>
    <v>SACHEM CAPITAL CORP. es una compañía financiera de bienes raíces. La Compañía se especializa en suscripción, financiamiento, servicio y administración de una cartera de préstamos a corto plazo garantizados por hipotecarios de primer grado sobre bienes inmuebles ubicados principalmente en el noreste de los Estados Unidos y Florida. Los programas de préstamos de la empresa fijan y renuevan los préstamos, los préstamos inmobiliarios, bridge loans, los préstamos para construcciones nuevas y los préstamos en dificultades/ejecución hipotecaria. El objetivo principal de la Compañía es hacer crecer su cartera de préstamos mientras protege y preserva el capital de una manera que proporcione rendimientos atractivos ajustados al riesgo para los accionistas a largo plazo a través de dividendos. La Compañía tiene la intención de lograr el objetivo al continuar enfocándose en administrar selectivamente una cartera de préstamos inmobiliarios hipotecarios diseñados para generar rendimientos ajustados al riesgo en una variedad de condiciones de mercado y ciclos económicos.</v>
    <v>32</v>
    <v>XNYS</v>
    <v>45637.872721885935</v>
    <v>New York Stock Exchange</v>
    <v>14423</v>
    <v>20.76</v>
    <v>23.33</v>
    <v>20.54</v>
    <v>20.05</v>
    <v>USD</v>
    <v>SACHEM CAPITAL CORP</v>
    <v>SACHEM CAPITAL CORP</v>
    <v>20.54</v>
    <v>Residential &amp; Commercial REIT</v>
    <v>568 EAST MAIN STREET, BRANFORD, CT, 06405 US</v>
    <v>SCCE</v>
    <v>Acciones</v>
    <v>SACHEM CAPITAL CORP (XNYS:SCCE)</v>
    <v>11082</v>
    <v>10100</v>
  </rv>
  <rv s="2">
    <v>14424</v>
  </rv>
  <rv s="0">
    <v>https://www.bing.com/financeapi/forcetrigger?t=c66nvh&amp;q=XNYS%3aSCCF&amp;form=skydnc</v>
    <v>Learn more on Bing</v>
  </rv>
  <rv s="8">
    <v>es-ES</v>
    <v>c66nvh</v>
    <v>268435456</v>
    <v>1</v>
    <v>Con tecnología de Refinitiv</v>
    <v>29</v>
    <v>30</v>
    <v>SACHEM CAPITAL CORP (XNYS:SCCF)</v>
    <v>3</v>
    <v>31</v>
    <v>Finance</v>
    <v>28</v>
    <v>XNYS</v>
    <v>46965310</v>
    <v>2016</v>
    <v>20.7</v>
    <v>1.6379999999999999</v>
    <v>9.01E-2</v>
    <v>4.3530000000000001E-3</v>
    <v>66690730</v>
    <v>20.6999</v>
    <v>SACHEM CAPITAL CORP. es una compañía financiera de bienes raíces. La Compañía se especializa en suscripción, financiamiento, servicio y administración de una cartera de préstamos a corto plazo garantizados por hipotecarios de primer grado sobre bienes inmuebles ubicados principalmente en el noreste de los Estados Unidos y Florida. Los programas de préstamos de la empresa fijan y renuevan los préstamos, los préstamos inmobiliarios, bridge loans, los préstamos para construcciones nuevas y los préstamos en dificultades/ejecución hipotecaria. El objetivo principal de la Compañía es hacer crecer su cartera de préstamos mientras protege y preserva el capital de una manera que proporcione rendimientos atractivos ajustados al riesgo para los accionistas a largo plazo a través de dividendos. La Compañía tiene la intención de lograr el objetivo al continuar enfocándose en administrar selectivamente una cartera de préstamos inmobiliarios hipotecarios diseñados para generar rendimientos ajustados al riesgo en una variedad de condiciones de mercado y ciclos económicos.</v>
    <v>32</v>
    <v>XNYS</v>
    <v>45637.871188645309</v>
    <v>New York Stock Exchange</v>
    <v>14426</v>
    <v>20.809899999999999</v>
    <v>24.047999999999998</v>
    <v>20.7</v>
    <v>20.41</v>
    <v>USD</v>
    <v>SACHEM CAPITAL CORP</v>
    <v>SACHEM CAPITAL CORP</v>
    <v>20.79</v>
    <v>Residential &amp; Commercial REIT</v>
    <v>568 EAST MAIN STREET, BRANFORD, CT, 06405 US</v>
    <v>SCCF</v>
    <v>Acciones</v>
    <v>SACHEM CAPITAL CORP (XNYS:SCCF)</v>
    <v>2652</v>
    <v>8698</v>
  </rv>
  <rv s="2">
    <v>14427</v>
  </rv>
  <rv s="51">
    <v>es-ES</v>
    <v>c771ww</v>
    <v>268435456</v>
    <v>1</v>
    <v>Con tecnología de Refinitiv</v>
    <v>151</v>
    <v>152</v>
    <v>SACHEM CAPITAL CORP (XNYS:SCCG)</v>
    <v>44</v>
    <v>31</v>
    <v>Finance</v>
    <v>28</v>
    <v>XNYS</v>
    <v>46965310</v>
    <v>2016</v>
    <v>22.05</v>
    <v>1.6379999999999999</v>
    <v>-0.1009</v>
    <v>-4.5779999999999996E-3</v>
    <v>66690730</v>
    <v>22.040900000000001</v>
    <v>SACHEM CAPITAL CORP. es una compañía financiera de bienes raíces. La Compañía se especializa en suscripción, financiamiento, servicio y administración de una cartera de préstamos a corto plazo garantizados por hipotecarios de primer grado sobre bienes inmuebles ubicados principalmente en el noreste de los Estados Unidos y Florida. Los programas de préstamos de la empresa fijan y renuevan los préstamos, los préstamos inmobiliarios, bridge loans, los préstamos para construcciones nuevas y los préstamos en dificultades/ejecución hipotecaria. El objetivo principal de la Compañía es hacer crecer su cartera de préstamos mientras protege y preserva el capital de una manera que proporcione rendimientos atractivos ajustados al riesgo para los accionistas a largo plazo a través de dividendos. La Compañía tiene la intención de lograr el objetivo al continuar enfocándose en administrar selectivamente una cartera de préstamos inmobiliarios hipotecarios diseñados para generar rendimientos ajustados al riesgo en una variedad de condiciones de mercado y ciclos económicos.</v>
    <v>32</v>
    <v>XNYS</v>
    <v>45637.869713495311</v>
    <v>New York Stock Exchange</v>
    <v>22.08</v>
    <v>24.33</v>
    <v>21.7</v>
    <v>20.5001</v>
    <v>USD</v>
    <v>SACHEM CAPITAL CORP</v>
    <v>SACHEM CAPITAL CORP</v>
    <v>21.94</v>
    <v>Residential &amp; Commercial REIT</v>
    <v>568 EAST MAIN STREET, BRANFORD, CT, 06405 US</v>
    <v>SCCG</v>
    <v>Acciones</v>
    <v>SACHEM CAPITAL CORP (XNYS:SCCG)</v>
    <v>11692</v>
    <v>13091</v>
  </rv>
  <rv s="2">
    <v>14429</v>
  </rv>
  <rv s="0">
    <v>https://www.bing.com/financeapi/forcetrigger?t=a22ktc&amp;q=XNYS%3aSCCO&amp;form=skydnc</v>
    <v>Learn more on Bing</v>
  </rv>
  <rv s="7">
    <v>es-ES</v>
    <v>a22ktc</v>
    <v>268435456</v>
    <v>1</v>
    <v>Con tecnología de Refinitiv</v>
    <v>25</v>
    <v>26</v>
    <v>SOUTHERN COPPER CORPORATION (XNYS:SCCO)</v>
    <v>3</v>
    <v>27</v>
    <v>Finance</v>
    <v>28</v>
    <v>XNYS</v>
    <v>785540200</v>
    <v>1995</v>
    <v>102.75</v>
    <v>1.1334</v>
    <v>1.1850000000000001</v>
    <v>1.1559E-2</v>
    <v>81464446441</v>
    <v>102.52</v>
    <v>Southern Copper Corporation es un productor integrado de cobre. Produce cobre y, en el proceso de producción, obtiene varios subproductos, incluidos molibdeno, plata, zinc, ácido sulfúrico y otros metales. Sus segmentos incluyen las Operaciones Peruanas, las operaciones mexicanas a cielo abierto y el segmento de operaciones mineras subterráneas en México identificado como la unidad IMMSA. El segmento de Operaciones Peruanas incluye los complejos mineros de Toquepala y Cuajone, y las plantas de fundición y refinación, incluyendo un ferrocarril industrial de la planta de metales y las instalaciones portuarias que dan servicio a ambas minas. El segmento de Operaciones a Cielo Abierto de Mexico incluye los complejos mineros La Caridad y Buenavista, y las plantas de fundición y refinación, que incluyen una planta de metales y una planta de varillas de cobre, e instalaciones de apoyo que dan servicio a ambas minas. Al 31 de diciembre de 2016, IMMSA incluía cinco minas subterráneas que producen zinc, cobre, plata y oro, una mina de carbón y una refinería de zinc.</v>
    <v>15810</v>
    <v>XNYS</v>
    <v>45637.873170566403</v>
    <v>New York Stock Exchange</v>
    <v>14431</v>
    <v>104.52</v>
    <v>128.27189999999999</v>
    <v>101.78</v>
    <v>71.579599999999999</v>
    <v>USD</v>
    <v>SOUTHERN COPPER CORPORATION</v>
    <v>SOUTHERN COPPER CORPORATION</v>
    <v>26.7</v>
    <v>103.705</v>
    <v>Metals &amp; Mining</v>
    <v>7310 NORTH 16TH ST., SUITE 135, PHOENIX, AZ, 85020 US</v>
    <v>SCCO</v>
    <v>Acciones</v>
    <v>SOUTHERN COPPER CORPORATION (XNYS:SCCO)</v>
    <v>592638</v>
    <v>899783</v>
  </rv>
  <rv s="2">
    <v>14432</v>
  </rv>
  <rv s="0">
    <v>https://www.bing.com/financeapi/forcetrigger?t=a22kw7&amp;q=XNYS%3aSCD&amp;form=skydnc</v>
    <v>Learn more on Bing</v>
  </rv>
  <rv s="24">
    <v>es-ES</v>
    <v>a22kw7</v>
    <v>268435456</v>
    <v>1</v>
    <v>Con tecnología de Refinitiv</v>
    <v>73</v>
    <v>74</v>
    <v>LMP Capital &amp; Income (XNYS:SCD)</v>
    <v>14</v>
    <v>75</v>
    <v>Finance</v>
    <v>76</v>
    <v>XNYS</v>
    <v>17.75</v>
    <v>-0.13</v>
    <v>-7.3489999999999996E-3</v>
    <v>319493900</v>
    <v>17.690000000000001</v>
    <v>45637.873072360941</v>
    <v>2.6200000000000001E-2</v>
    <v>New York Stock Exchange</v>
    <v>14434</v>
    <v>17.802399999999999</v>
    <v>17.96</v>
    <v>17.559999999999999</v>
    <v>13.1</v>
    <v>USD</v>
    <v>LMP Capital &amp; Income</v>
    <v>17.559999999999999</v>
    <v>SCD</v>
    <v>ETF</v>
    <v>LMP Capital &amp; Income (XNYS:SCD)</v>
    <v>56117</v>
    <v>30516</v>
  </rv>
  <rv s="2">
    <v>14435</v>
  </rv>
  <rv s="0">
    <v>https://www.bing.com/financeapi/forcetrigger?t=a22mjc&amp;q=XNAS%3aSCHL&amp;form=skydnc</v>
    <v>Learn more on Bing</v>
  </rv>
  <rv s="7">
    <v>es-ES</v>
    <v>a22mjc</v>
    <v>268435456</v>
    <v>1</v>
    <v>Con tecnología de Refinitiv</v>
    <v>25</v>
    <v>26</v>
    <v>Scholastic (XNAS:SCHL)</v>
    <v>3</v>
    <v>27</v>
    <v>Finance</v>
    <v>28</v>
    <v>XNAS</v>
    <v>28137390</v>
    <v>1986</v>
    <v>26.84</v>
    <v>1.0673999999999999</v>
    <v>-0.5</v>
    <v>-1.8755000000000001E-2</v>
    <v>736074122</v>
    <v>26.66</v>
    <v>Scholastic Corporation is a publisher and distributor of children's books, a provider of literacy curriculum, professional services and classroom magazines, and a producer of educational and entertaining children's media. Its segments include Children's Book Publishing and Distribution, Education Solutions, Entertainment, and International. Children's Book Publishing and Distribution segment includes the publication and distribution of children’s books, ebooks, media and interactive products primarily in the United States. Education Solutions segment includes the publication and distribution to schools and libraries of children's books, classroom magazines and other products for grades pre-kindergarten to 12 in the United States. Entertainment segment includes the development, production, distribution and licensing of children and family film and television content. International segment includes the publication and distribution of products and services outside the United States.</v>
    <v>4770</v>
    <v>XNAS</v>
    <v>45637.873621087499</v>
    <v>Nasdaq Stock Market</v>
    <v>14437</v>
    <v>26.84</v>
    <v>41.787999999999997</v>
    <v>26.06</v>
    <v>23.69</v>
    <v>USD</v>
    <v>Scholastic</v>
    <v>Scholastic</v>
    <v>58.311500000000002</v>
    <v>26.16</v>
    <v>Media &amp; Publishing</v>
    <v>555 BROADWAY, NEW YORK, NY, 10012 US</v>
    <v>SCHL</v>
    <v>Acciones</v>
    <v>Scholastic (XNAS:SCHL)</v>
    <v>98368</v>
    <v>233683</v>
  </rv>
  <rv s="2">
    <v>14438</v>
  </rv>
  <rv s="0">
    <v>https://www.bing.com/financeapi/forcetrigger?t=a22n4c&amp;q=XNYS%3aSCHW&amp;form=skydnc</v>
    <v>Learn more on Bing</v>
  </rv>
  <rv s="7">
    <v>es-ES</v>
    <v>a22n4c</v>
    <v>268435456</v>
    <v>1</v>
    <v>Con tecnología de Refinitiv</v>
    <v>25</v>
    <v>26</v>
    <v>THE CHARLES SCHWAB CORPORATION (XNYS:SCHW)</v>
    <v>3</v>
    <v>27</v>
    <v>Finance</v>
    <v>28</v>
    <v>XNYS</v>
    <v>1830556000</v>
    <v>1986</v>
    <v>82.27</v>
    <v>0.96560000000000001</v>
    <v>3.5000000000000003E-2</v>
    <v>4.2520000000000004E-4</v>
    <v>150755439380</v>
    <v>82.32</v>
    <v>Charles Schwab Corporation (CSC) es una empresa de ahorro y préstamos. La Compañía, a través de sus subsidiarias, se dedica a la gestión de patrimonios, corretaje de valores, banca, administración de dinero y servicios de asesoramiento financiero. La compañía brinda servicios financieros a individuos y clientes institucionales a través de dos segmentos: Servicios para Inversores y Servicios de Asesoría. El segmento de Servicios para Inversores ofrece servicios bancarios y de corretaje minorista, servicios de planes de jubilación y otros servicios de corretaje corporativo. El segmento de Servicios de Asesoría brinda servicios de custodia, negociación y soporte, así como servicios comerciales para la jubilación. La compañía ofrece una gama de productos para abordar las diversas necesidades financieras y de inversión de las personas. Sus ofertas de productos incluyen corretaje, fondos mutuos, ETF, soluciones de asesoramiento, banca y confianza. El corretaje ofrece una gama de cuentas de corretaje con capacidades de administración de efectivo. Los fondos mutuos ofrecen fondos mutuos de terceros a través de Mutual Fund Marketplace.</v>
    <v>32100</v>
    <v>XNYS</v>
    <v>45637.873597962498</v>
    <v>New York Stock Exchange</v>
    <v>14440</v>
    <v>82.67</v>
    <v>83.35</v>
    <v>81.920100000000005</v>
    <v>59.67</v>
    <v>USD</v>
    <v>THE CHARLES SCHWAB CORPORATION</v>
    <v>THE CHARLES SCHWAB CORPORATION</v>
    <v>31.991800000000001</v>
    <v>82.355000000000004</v>
    <v>Investment Banking &amp; Investment Services</v>
    <v>3000 Schwab Way, WESTLAKE, TX, 76262 US</v>
    <v>SCHW</v>
    <v>Acciones</v>
    <v>THE CHARLES SCHWAB CORPORATION (XNYS:SCHW)</v>
    <v>3798918</v>
    <v>8017611</v>
  </rv>
  <rv s="2">
    <v>14441</v>
  </rv>
  <rv s="0">
    <v>https://www.bing.com/financeapi/forcetrigger?t=a22nlh&amp;q=XNYS%3aSCI&amp;form=skydnc</v>
    <v>Learn more on Bing</v>
  </rv>
  <rv s="7">
    <v>es-ES</v>
    <v>a22nlh</v>
    <v>268435456</v>
    <v>1</v>
    <v>Con tecnología de Refinitiv</v>
    <v>25</v>
    <v>26</v>
    <v>SERVICE CORPORATION INTERNATIONAL (XNYS:SCI)</v>
    <v>3</v>
    <v>27</v>
    <v>Finance</v>
    <v>28</v>
    <v>XNYS</v>
    <v>144629000</v>
    <v>1962</v>
    <v>85.99</v>
    <v>0.8609</v>
    <v>0.04</v>
    <v>4.6660000000000001E-4</v>
    <v>12404829330</v>
    <v>85.73</v>
    <v>Service Corporation International es un proveedor de productos y servicios para el cuidado de la muerte, con una red de lugares de servicios funerarios y cementerios. La cartera de marcas de la Compañía brinda a familias e individuos una gama completa de opciones para satisfacer sus necesidades, desde cremaciones simples hasta celebraciones de vida plena y recuerdos personalizados. La marca Dignity Memorial de la Compañía es una marca transcontinental de productos y servicios para el cuidado de la muerte. Las otras marcas de la Compañía incluyen Dignity Planning, National Cremation Society, Advantage Funeral and Cremation Services, Funeraria del Angel, Making Everlasting Memories, Neptune Society y Trident Society. Las operaciones de servicios funerarios y cementerios de la Compañía consisten en ubicaciones de servicios funerarios, cementerios, ubicaciones combinadas de servicios funerarios/cementerios, crematorios y otros negocios relacionados. La Compañía también vende propiedades de cementerio y mercadería y servicios funerarios y de cementerio en el momento de la necesidad y sobre la base de la necesidad previa.</v>
    <v>17612</v>
    <v>XNYS</v>
    <v>45637.873434536719</v>
    <v>New York Stock Exchange</v>
    <v>14443</v>
    <v>86.385000000000005</v>
    <v>89.37</v>
    <v>85.265000000000001</v>
    <v>64.099999999999994</v>
    <v>USD</v>
    <v>SERVICE CORPORATION INTERNATIONAL</v>
    <v>SERVICE CORPORATION INTERNATIONAL</v>
    <v>25.001000000000001</v>
    <v>85.77</v>
    <v>Personal &amp; Household Products &amp; Services</v>
    <v>P O BOX 130548, 1929 ALLEN PKWY, HOUSTON, TX, 77019 US</v>
    <v>SCI</v>
    <v>Acciones</v>
    <v>SERVICE CORPORATION INTERNATIONAL (XNYS:SCI)</v>
    <v>394491</v>
    <v>892277</v>
  </rv>
  <rv s="2">
    <v>14444</v>
  </rv>
  <rv s="0">
    <v>https://www.bing.com/financeapi/forcetrigger?t=a22o9c&amp;q=XNAS%3aSCKT&amp;form=skydnc</v>
    <v>Learn more on Bing</v>
  </rv>
  <rv s="7">
    <v>es-ES</v>
    <v>a22o9c</v>
    <v>268435456</v>
    <v>1</v>
    <v>Con tecnología de Refinitiv</v>
    <v>25</v>
    <v>26</v>
    <v>Socket Mobile (XNAS:SCKT)</v>
    <v>3</v>
    <v>27</v>
    <v>Finance</v>
    <v>28</v>
    <v>XNAS</v>
    <v>7605270</v>
    <v>1995</v>
    <v>1.45</v>
    <v>0.98740000000000006</v>
    <v>-0.01</v>
    <v>-6.8969999999999995E-3</v>
    <v>10951588</v>
    <v>1.45</v>
    <v>Socket Mobile, Inc. is a provider of data capture and delivery solutions designed to enhance workplace productivity. The Company's solutions are incorporated into mobile applications used in point of sale (POS), commercial services (field workers), asset tracking, manufacturing and quality control processes, transportation and logistics (goods tracking and movement), event management (ticketing, entry, access control, and identification), medical and education. The Company's primary products are cordless data capture devices incorporating barcode scanning or RFID/Near Field Communications (NFC) technologies that connect over Bluetooth. Its product categories include XtremeScan family, SocketCam family, DuraScan Family, SocketScan family, DuraSled Family, and Software Developer Kit (CaptureSDK). The Company's products work with applications running on smartphones, mobile computers and tablets using operating systems from Apple (iOS), Google (Android) and Microsoft (Windows).</v>
    <v>61</v>
    <v>XNAS</v>
    <v>45637.873504814066</v>
    <v>Nasdaq Stock Market</v>
    <v>14446</v>
    <v>1.5099</v>
    <v>1.62</v>
    <v>1.42</v>
    <v>0.91</v>
    <v>USD</v>
    <v>Socket Mobile</v>
    <v>Socket Mobile</v>
    <v>0</v>
    <v>1.44</v>
    <v>Electronic Equipment &amp; Parts</v>
    <v>40675 ENCYCLOPEDIA CIRCLE, FREMONT, CA, 94538-2475 US</v>
    <v>SCKT</v>
    <v>Acciones</v>
    <v>Socket Mobile (XNAS:SCKT)</v>
    <v>6304</v>
    <v>37152</v>
  </rv>
  <rv s="2">
    <v>14447</v>
  </rv>
  <rv s="0">
    <v>https://www.bing.com/financeapi/forcetrigger?t=a22oc7&amp;q=XNYS%3aSCL&amp;form=skydnc</v>
    <v>Learn more on Bing</v>
  </rv>
  <rv s="7">
    <v>es-ES</v>
    <v>a22oc7</v>
    <v>268435456</v>
    <v>1</v>
    <v>Con tecnología de Refinitiv</v>
    <v>25</v>
    <v>26</v>
    <v>Stepan (XNYS:SCL)</v>
    <v>3</v>
    <v>27</v>
    <v>Finance</v>
    <v>28</v>
    <v>XNYS</v>
    <v>22494730</v>
    <v>1959</v>
    <v>75.44</v>
    <v>0.8115</v>
    <v>0.24</v>
    <v>3.186E-3</v>
    <v>1700151693</v>
    <v>75.34</v>
    <v>Stepan Company is a producer and seller of specialty and intermediate chemicals that are used in a variety of end products. The Company operates through three segments: Surfactants, Polymers and Specialty Products. The Surfactants segment offers ingredients in consumer and industrial cleaning and disinfection products, such as detergents for washing clothes, dishes, carpets, floors and walls, as well as shampoos and body washes. Other applications include fabric softeners, germicidal quaternary compounds, disinfectants, lubricating ingredients, emulsifiers for spreading agricultural products and industrial applications. The Polymers segment includes polyurethane polyols, polyester resins and phthalic anhydride. Polyurethane polyols are used in the manufacture of rigid foam for thermal insulation in the construction industry. The Specialty products segment includes flavors, emulsifiers and solubilizers used in food, flavoring, nutritional supplement and pharmaceutical applications.</v>
    <v>2389</v>
    <v>XNYS</v>
    <v>45637.87342913125</v>
    <v>New York Stock Exchange</v>
    <v>14449</v>
    <v>76.099999999999994</v>
    <v>96.68</v>
    <v>74.930999999999997</v>
    <v>69.78</v>
    <v>USD</v>
    <v>Stepan</v>
    <v>Stepan</v>
    <v>37.707900000000002</v>
    <v>75.58</v>
    <v>Chemicals</v>
    <v>Edens &amp; Winnetka Road, NORTHFIELD, IL, 60093 US</v>
    <v>SCL</v>
    <v>Acciones</v>
    <v>Stepan (XNYS:SCL)</v>
    <v>64433</v>
    <v>116850</v>
  </rv>
  <rv s="2">
    <v>14450</v>
  </rv>
  <rv s="0">
    <v>https://www.bing.com/financeapi/forcetrigger?t=bzv2vh&amp;q=XNAS%3aVCKA&amp;form=skydnc</v>
    <v>Learn more on Bing</v>
  </rv>
  <rv s="7">
    <v>es-ES</v>
    <v>bzv2vh</v>
    <v>268435456</v>
    <v>1</v>
    <v>Con tecnología de Refinitiv</v>
    <v>25</v>
    <v>26</v>
    <v>Scilex Holding (XNAS:SCLX)</v>
    <v>3</v>
    <v>27</v>
    <v>Finance</v>
    <v>28</v>
    <v>XNAS</v>
    <v>191790500</v>
    <v>2022</v>
    <v>0.59</v>
    <v>0.97709999999999997</v>
    <v>1.4200000000000001E-2</v>
    <v>2.4708999999999998E-2</v>
    <v>112945425</v>
    <v>0.57469999999999999</v>
    <v>Scilex Holding Company is focused on acquiring, developing, and commercializing non-opioid pain management products for the treatment of acute and chronic pain. The Company's commercial product, ZTlido (lidocaine topical system) 1.8%, is a prescription lidocaine topical product for the relief of pain associated with postherpetic neuralgia, which is a form of post-shingles nerve pain. It also focused on commercializing Gloperba (colchicine USP) an oral solution, a prophylactic treatment for painful gout flares in adults. Its second commercial product ELYXYB, is a potential first-line treatment, ready-to-use oral solution for the acute treatment of migraine, with or without aura, in adults. Its product candidates include SP-102 (SEMDEXA), SP-103 and SP-104. SP-102 is a viscous gel formulation of a used corticosteroid for epidural injections to treat lumbosacral radicular pain, or sciatica. Its SP-103 is a triple-strength formulation of ZTlido, for the treatment of chronic neck pain.</v>
    <v>113</v>
    <v>XNAS</v>
    <v>45637.873257303123</v>
    <v>Nasdaq Stock Market</v>
    <v>14452</v>
    <v>0.59</v>
    <v>2.63</v>
    <v>0.53200000000000003</v>
    <v>0.45590000000000003</v>
    <v>USD</v>
    <v>Scilex Holding</v>
    <v>Scilex Holding</v>
    <v>0</v>
    <v>0.58889999999999998</v>
    <v>Pharmaceuticals</v>
    <v>960 San Antonio Road, PALO ALTO, CA, 94303 US</v>
    <v>SCLX</v>
    <v>Acciones</v>
    <v>Scilex Holding (XNAS:SCLX)</v>
    <v>1660574</v>
    <v>2605014</v>
  </rv>
  <rv s="2">
    <v>14453</v>
  </rv>
  <rv s="0">
    <v>https://www.bing.com/financeapi/forcetrigger?t=a22of2&amp;q=XNYS%3aSCM&amp;form=skydnc</v>
    <v>Learn more on Bing</v>
  </rv>
  <rv s="7">
    <v>es-ES</v>
    <v>a22of2</v>
    <v>268435456</v>
    <v>1</v>
    <v>Con tecnología de Refinitiv</v>
    <v>25</v>
    <v>26</v>
    <v>Stellus Capital (XNYS:SCM)</v>
    <v>3</v>
    <v>27</v>
    <v>Finance</v>
    <v>28</v>
    <v>XNYS</v>
    <v>27057740</v>
    <v>2012</v>
    <v>13.84</v>
    <v>1.1409</v>
    <v>-0.01</v>
    <v>-7.2199999999999999E-4</v>
    <v>374479121</v>
    <v>13.85</v>
    <v xml:space="preserve">Stellus Capital Investment Corporation is an externally managed, closed-end, non-diversified management investment company that operates as a business development company. Its investment objective is to maximize the total return to its stockholders in the form of current income and capital appreciation through debt and related equity investments in middle-market companies. It seeks to achieve its investment objective by originating and investing primarily in private United States middle-market companies (typically those with $5.0 million to $50.0 million of earnings before interest, taxes, depreciation and amortization (EBITDA)) through first lien, second lien, unitranche and unsecured debt financing, with corresponding equity co-investments. It invests in various sectors, such as, services: business, healthcare and pharmaceuticals, consumer goods: durable, consumer goods: non-durable, media: diversified and production others. Its investment adviser is Stellus Capital Management, LLC. </v>
    <v>0</v>
    <v>XNYS</v>
    <v>45637.873563726564</v>
    <v>New York Stock Exchange</v>
    <v>14455</v>
    <v>13.87</v>
    <v>14.68</v>
    <v>13.8</v>
    <v>12.48</v>
    <v>USD</v>
    <v>Stellus Capital</v>
    <v>Stellus Capital</v>
    <v>7.0907999999999998</v>
    <v>13.84</v>
    <v>Collective Investments</v>
    <v>4400 Post Oak Parkway, Suite 2200, HOUSTON, TX, 77027 US</v>
    <v>SCM</v>
    <v>Acciones</v>
    <v>Stellus Capital (XNYS:SCM)</v>
    <v>124507</v>
    <v>148038</v>
  </rv>
  <rv s="2">
    <v>14456</v>
  </rv>
  <rv s="0">
    <v>https://www.bing.com/financeapi/forcetrigger?t=a1p12w&amp;q=XNAS%3aBVXV&amp;form=skydnc</v>
    <v>Learn more on Bing</v>
  </rv>
  <rv s="7">
    <v>es-ES</v>
    <v>a1p12w</v>
    <v>268435456</v>
    <v>1</v>
    <v>Con tecnología de Refinitiv</v>
    <v>25</v>
    <v>26</v>
    <v>Scinai Immuno (XNAS:SCNI)</v>
    <v>3</v>
    <v>27</v>
    <v>Finance</v>
    <v>28</v>
    <v>XNAS</v>
    <v>210</v>
    <v>2003</v>
    <v>3.37</v>
    <v>2.3599000000000001</v>
    <v>-1.1299999999999999E-2</v>
    <v>-3.3139999999999997E-3</v>
    <v>2945570</v>
    <v>3.41</v>
    <v>Scinai Immunotherapeutics Ltd, formerly known as BiondVax Pharmaceuticals Ltd is an Israel-based biopharmaceutical company that is principally focused on developing, manufacturing, and commercializing medical products for the prevention and treatment of autoimmune and infectious diseases but also for other illnesses. The Company’s core focus is to develop NanoAbs for the treatment of various diseases such as COVID-19, psoriasis, and asthma. The Company's product NanoAb is based on alpaca-derived nanosized antibodies (NanoAbs), also known as VHH-antibodies. Additionally, the Company offers manufacturing facilities, aseptic fill and finish suites, laboratories, and experienced professionals for other research and development companies. Scinai Immunotherapeutics Ltd operates in Israel.</v>
    <v>31</v>
    <v>XNAS</v>
    <v>45637.872067673437</v>
    <v>Nasdaq Stock Market</v>
    <v>14458</v>
    <v>3.4203999999999999</v>
    <v>8.92</v>
    <v>3.37</v>
    <v>2.23</v>
    <v>USD</v>
    <v>Scinai Immuno</v>
    <v>Scinai Immuno</v>
    <v>0</v>
    <v>3.3986999999999998</v>
    <v>Biotechnology &amp; Medical Research</v>
    <v>Jerusalem Biopark, 2Nd Floor, Hadassah Ein Kerem Campus, JERUSALEM, 00000 IL</v>
    <v>SCNI</v>
    <v>Acciones</v>
    <v>Scinai Immuno (XNAS:SCNI)</v>
    <v>6497</v>
    <v>12518</v>
  </rv>
  <rv s="2">
    <v>14459</v>
  </rv>
  <rv s="0">
    <v>https://www.bing.com/financeapi/forcetrigger?t=b16jh7&amp;q=XNAS%3aSCOR&amp;form=skydnc</v>
    <v>Learn more on Bing</v>
  </rv>
  <rv s="7">
    <v>es-ES</v>
    <v>b16jh7</v>
    <v>268435456</v>
    <v>1</v>
    <v>Con tecnología de Refinitiv</v>
    <v>25</v>
    <v>26</v>
    <v>Comscore (XNAS:SCOR)</v>
    <v>3</v>
    <v>27</v>
    <v>Finance</v>
    <v>28</v>
    <v>XNAS</v>
    <v>4890560</v>
    <v>1999</v>
    <v>7.65</v>
    <v>1.1053999999999999</v>
    <v>0.125</v>
    <v>1.66E-2</v>
    <v>36825890</v>
    <v>7.53</v>
    <v>comScore, Inc. is an information and analytics company that measures advertising, content, and the consumer audiences of each, across media platforms. The Company creates its products using a global data platform that combines information on digital platforms, television (TV), direct to consumer applications, and movie screens with demographics and other descriptive information. The Company's products and services are organized under two groups: Digital Ad Solutions, which provides measurement of the behavior and characteristics of audiences across digital platforms, including computers, tablets, mobile and other connected devices, and Cross Platform Solutions, which provides measurement of content and advertising audiences across local, national and addressable television, including consumption through connected (Smart) televisions, and are designed to help customers find the relevant viewing audience whether that viewing is linear, non-linear, online or on-demand.</v>
    <v>1175</v>
    <v>XNAS</v>
    <v>45637.873361712504</v>
    <v>Nasdaq Stock Market</v>
    <v>14461</v>
    <v>7.7104999999999997</v>
    <v>20.969100000000001</v>
    <v>7.4050000000000002</v>
    <v>4.8899999999999997</v>
    <v>USD</v>
    <v>Comscore</v>
    <v>Comscore</v>
    <v>0</v>
    <v>7.6550000000000002</v>
    <v>Media &amp; Publishing</v>
    <v>Suite 600, 11950 Democracy Drive, RESTON, VA, 20190 US</v>
    <v>SCOR</v>
    <v>Acciones</v>
    <v>Comscore (XNAS:SCOR)</v>
    <v>8034</v>
    <v>34058</v>
  </rv>
  <rv s="2">
    <v>14462</v>
  </rv>
  <rv s="0">
    <v>https://www.bing.com/financeapi/forcetrigger?t=aw2pu2&amp;q=XNAS%3aSCPH&amp;form=skydnc</v>
    <v>Learn more on Bing</v>
  </rv>
  <rv s="7">
    <v>es-ES</v>
    <v>aw2pu2</v>
    <v>268435456</v>
    <v>1</v>
    <v>Con tecnología de Refinitiv</v>
    <v>25</v>
    <v>26</v>
    <v>scPharma (XNAS:SCPH)</v>
    <v>3</v>
    <v>27</v>
    <v>Finance</v>
    <v>28</v>
    <v>XNAS</v>
    <v>50040130</v>
    <v>2013</v>
    <v>3.39</v>
    <v>9.8900000000000002E-2</v>
    <v>-0.17499999999999999</v>
    <v>-4.8475999999999998E-2</v>
    <v>171887846</v>
    <v>3.61</v>
    <v>scPharmaceuticals Inc. is a pharmaceutical company. The Company is focused on developing and commercializing products to optimize the delivery of infused therapies, advance patient care and reduce healthcare costs. The Company develops, internally and through strategic partnerships, products and solutions that aim to expand and advance the outpatient care of select acute conditions. Its lead product candidate, FUROSCIX, consists of its formulation of furosemide delivered via an on-body infuser. FUROSCIX is a formulation of furosemide contained in a pre-filled, Crystal Zenith cartridge and self- administered subcutaneously via a single-use, disposable and wearable on-body delivery system. The Companay’s pipeline programs include SCP-111 (furosemide injection) 80mg/mL is an investigational pH neutral aqueous furosemide formulation that is being developed for subcutaneous administration outside of the hospital setting, including patient self-administration in the home.</v>
    <v>135</v>
    <v>XNAS</v>
    <v>45637.873073517971</v>
    <v>Nasdaq Stock Market</v>
    <v>14464</v>
    <v>3.5</v>
    <v>6.71</v>
    <v>3.2</v>
    <v>3.0750000000000002</v>
    <v>USD</v>
    <v>scPharma</v>
    <v>scPharma</v>
    <v>0</v>
    <v>3.4350000000000001</v>
    <v>Pharmaceuticals</v>
    <v>25 Burlington Mall Road, Suite 203, BURLINGTON, MA, 01803 US</v>
    <v>SCPH</v>
    <v>Acciones</v>
    <v>scPharma (XNAS:SCPH)</v>
    <v>1074473</v>
    <v>535115</v>
  </rv>
  <rv s="2">
    <v>14465</v>
  </rv>
  <rv s="0">
    <v>https://www.bing.com/financeapi/forcetrigger?t=c5e1rw&amp;q=XNAS%3aSCRM&amp;form=skydnc</v>
    <v>Learn more on Bing</v>
  </rv>
  <rv s="7">
    <v>es-ES</v>
    <v>c5e1rw</v>
    <v>268435456</v>
    <v>1</v>
    <v>Con tecnología de Refinitiv</v>
    <v>25</v>
    <v>26</v>
    <v>Lionsgate Studio (XNAS:LION)</v>
    <v>3</v>
    <v>27</v>
    <v>Finance</v>
    <v>28</v>
    <v>XNAS</v>
    <v>288681200</v>
    <v>2024</v>
    <v>7.28</v>
    <v>1.4930000000000001</v>
    <v>-0.2</v>
    <v>-2.7778000000000001E-2</v>
    <v>2020768400</v>
    <v>7.2</v>
    <v>Lionsgate Studios Corp. is a platform-agnostic, pure play content company. The Company brings together diversified motion picture and television production and distribution businesses, a portfolio of valuable brands and franchises, a talent management and production powerhouse and a more than 20,000-title film and television library. The Company has a portfolio of franchise properties, including The Hunger Games, John Wick, The Twilight Saga, Now You See Me and Saw and the television series Mad Men, Orange Is the New Black, Ghosts, The Rookie and the Power Universe, a diversified film and television production and distribution business, a talent management and production company, and a film and television library.</v>
    <v>1075</v>
    <v>XNAS</v>
    <v>45637.87360642344</v>
    <v>Nasdaq Stock Market</v>
    <v>14467</v>
    <v>7.35</v>
    <v>12.84</v>
    <v>6.9950000000000001</v>
    <v>6.13</v>
    <v>USD</v>
    <v>Lionsgate Studio</v>
    <v>Lionsgate Studio</v>
    <v>0</v>
    <v>7</v>
    <v>Media &amp; Publishing</v>
    <v>2700 Colorado Avenue, SANTA MONICA, CA, 90404 US</v>
    <v>LION</v>
    <v>Acciones</v>
    <v>Lionsgate Studio (XNAS:LION)</v>
    <v>304926</v>
    <v>371169</v>
  </rv>
  <rv s="2">
    <v>14468</v>
  </rv>
  <rv s="0">
    <v>https://www.bing.com/financeapi/forcetrigger?t=a22oqh&amp;q=XNYS%3aSCS&amp;form=skydnc</v>
    <v>Learn more on Bing</v>
  </rv>
  <rv s="7">
    <v>es-ES</v>
    <v>a22oqh</v>
    <v>268435456</v>
    <v>1</v>
    <v>Con tecnología de Refinitiv</v>
    <v>25</v>
    <v>26</v>
    <v>Steelcase (XNYS:SCS)</v>
    <v>3</v>
    <v>27</v>
    <v>Finance</v>
    <v>28</v>
    <v>XNYS</v>
    <v>113970000</v>
    <v>1912</v>
    <v>13.27</v>
    <v>1.331</v>
    <v>0.04</v>
    <v>3.0399999999999997E-3</v>
    <v>1504404000</v>
    <v>13.16</v>
    <v>Steelcase Inc. is engaged in furnishing the work experience in office environments. The Company, through its brands Steelcase, AMQ, Coalesse, Designtex, HALCON, Orangebox, Smith System and Viccarbe, offers a comprehensive portfolio of furniture and architectural products and services designed to help customers create workplaces. Its furniture portfolio includes furniture systems, seating, storage, fixed and height-adjustable desks, benches and tables and complementary products such as work accessories, lighting, mobile power and screens. Its seating products include task chairs that are ergonomic, seating that can be used in collaborative environments and casual settings, and specialty seating for specific vertical markets such as education and healthcare. Its interior architectural products include full and partial height walls and free-standing architectural pods. Its services include workplace strategy consulting, lease origination services and furniture and asset management.</v>
    <v>11020</v>
    <v>XNYS</v>
    <v>45637.873093378905</v>
    <v>New York Stock Exchange</v>
    <v>14470</v>
    <v>13.3</v>
    <v>14.74</v>
    <v>13.085000000000001</v>
    <v>11.5</v>
    <v>USD</v>
    <v>Steelcase</v>
    <v>Steelcase</v>
    <v>12.4124</v>
    <v>13.2</v>
    <v>Professional &amp; Commercial Services</v>
    <v>901 44Th Street Se, GRAND RAPIDS, MI, 49508 US</v>
    <v>SCS</v>
    <v>Acciones</v>
    <v>Steelcase (XNYS:SCS)</v>
    <v>227362</v>
    <v>497203</v>
  </rv>
  <rv s="2">
    <v>14471</v>
  </rv>
  <rv s="0">
    <v>https://www.bing.com/financeapi/forcetrigger?t=a22otc&amp;q=XNAS%3aSCSC&amp;form=skydnc</v>
    <v>Learn more on Bing</v>
  </rv>
  <rv s="7">
    <v>es-ES</v>
    <v>a22otc</v>
    <v>268435456</v>
    <v>1</v>
    <v>Con tecnología de Refinitiv</v>
    <v>25</v>
    <v>26</v>
    <v>Scansource (XNAS:SCSC)</v>
    <v>3</v>
    <v>27</v>
    <v>Finance</v>
    <v>28</v>
    <v>XNAS</v>
    <v>23818150</v>
    <v>1992</v>
    <v>52.41</v>
    <v>1.4453</v>
    <v>1.51</v>
    <v>2.9251999999999997E-2</v>
    <v>1265458309</v>
    <v>51.62</v>
    <v>ScanSource, Inc. is a hybrid distributor connecting devices to the cloud and accelerating growth for customers across hardware, software as a service (SaaS), connectivity and cloud. The Company sells through multiple, specialized routes-to-market with hardware, SaaS, connectivity and cloud services offerings from the suppliers of mobility and barcode, point-of-sale (POS), payments, networking, physical security, unified communications and collaboration, telecom and cloud services. Its segments include Specialty Technology Solutions and Modern Communications &amp; Cloud. Its Specialty Technology Solutions segment includes enterprise mobile computing, data capture, barcode printing, POS, payments, networking, cyber security and other technologies. Its Modern Communications &amp; Cloud segment includes communications technologies and services for voice, video conferencing, wireless, data networking, cyber security, cable, unified communications and collaboration, cloud and technology services.</v>
    <v>2300</v>
    <v>XNAS</v>
    <v>45637.873620335158</v>
    <v>Nasdaq Stock Market</v>
    <v>14473</v>
    <v>53.82</v>
    <v>53.82</v>
    <v>51.65</v>
    <v>31.01</v>
    <v>USD</v>
    <v>Scansource</v>
    <v>Scansource</v>
    <v>16.505800000000001</v>
    <v>53.13</v>
    <v>Computers, Phones &amp; Household Electronics</v>
    <v>6 Logue Court, GREENVILLE, SC, 29615 US</v>
    <v>SCSC</v>
    <v>Acciones</v>
    <v>Scansource (XNAS:SCSC)</v>
    <v>192795</v>
    <v>195625</v>
  </rv>
  <rv s="2">
    <v>14474</v>
  </rv>
  <rv s="0">
    <v>https://www.bing.com/financeapi/forcetrigger?t=a21vnm&amp;q=XNAS%3aSCTL&amp;form=skydnc</v>
    <v>Learn more on Bing</v>
  </rv>
  <rv s="30">
    <v>es-ES</v>
    <v>a21vnm</v>
    <v>268435456</v>
    <v>1</v>
    <v>1</v>
    <v>Con tecnología de Refinitiv</v>
    <v>25</v>
    <v>95</v>
    <v>Societal CDMO (XNAS:SCTL)</v>
    <v>3</v>
    <v>27</v>
    <v>Finance</v>
    <v>45</v>
    <v>XNAS</v>
    <v>105690900</v>
    <v>2007</v>
    <v>1.0900000000000001</v>
    <v>1.5301</v>
    <v>0</v>
    <v>0</v>
    <v>116260000</v>
    <v>1.0900000000000001</v>
    <v>Societal CDMO, Inc. is a bi-coastal contract development and manufacturing organization (CDMO). The Company is engaged in spanning pre-investigational new drug development to commercial manufacturing and packaging for a range of therapeutic dosage forms with a primary focus in the area of small molecules. It is a CDMO providing therapeutic development, end-to-end regulatory support, clinical and commercial manufacturing, aseptic fill/finish, lyophilization, packaging and logistics services to the global pharmaceutical market. The Company's key products include Ritalin LA, Focalin XR, Verelan PM, Verelan SR, Verapamil PM, Verapamil SR and Donnatal liquids and tablets. Its manufacturing and development capabilities include product development from formulation through clinical trial and commercial manufacturing, and specialized capabilities for solid oral dosage forms, with specialization in modified release technologies and facilities to handle potent compounds and controlled substances.</v>
    <v>258</v>
    <v>XNAS</v>
    <v>45387.908412696095</v>
    <v>Nasdaq Stock Market</v>
    <v>14476</v>
    <v>1.1000000000000001</v>
    <v>1.28</v>
    <v>1.0900000000000001</v>
    <v>0.26</v>
    <v>USD</v>
    <v>Societal CDMO</v>
    <v>Societal CDMO</v>
    <v>0</v>
    <v>1.1000000000000001</v>
    <v>Pharmaceuticals</v>
    <v>1 E. UWCHLAN AVE, SUITE 112, EXTON, PA, 19341 US</v>
    <v>SCTL</v>
    <v>Acciones</v>
    <v>Societal CDMO (XNAS:SCTL)</v>
    <v>514622</v>
    <v>1159770</v>
  </rv>
  <rv s="2">
    <v>14477</v>
  </rv>
  <rv s="0">
    <v>https://www.bing.com/financeapi/forcetrigger?t=a22oz2&amp;q=XNAS%3aSCVL&amp;form=skydnc</v>
    <v>Learn more on Bing</v>
  </rv>
  <rv s="7">
    <v>es-ES</v>
    <v>a22oz2</v>
    <v>268435456</v>
    <v>1</v>
    <v>Con tecnología de Refinitiv</v>
    <v>25</v>
    <v>26</v>
    <v>Shoe Carnival (XNAS:SCVL)</v>
    <v>3</v>
    <v>27</v>
    <v>Finance</v>
    <v>28</v>
    <v>XNAS</v>
    <v>27174770</v>
    <v>1996</v>
    <v>35.72</v>
    <v>1.5238</v>
    <v>-0.13</v>
    <v>-3.6420000000000003E-3</v>
    <v>966334821</v>
    <v>35.69</v>
    <v>Shoe Carnival, Inc. is a family footwear retailer. It offers an assortment of dress, casual and athletic footwear for men, women and children with emphasis on national name brands. Its omnichannel bricks provide customers easy access to its range assortment of branded footwear for athletics, daily activities and special events via their choice of delivery channel. Its typical physical store carries shoes in two general categories: athletics and non-athletics with subcategories for men's, women's and children's, and a range of accessories. Its trademarks and service marks: Shoe Carnival and associated trade dress and related logos, Y-NOT?, UNR8ED, Solanz, Shoe Perks, SC Work Wear, A Surprise In Store, Shoes 2U, Laces for Learning, Princess Lacey’s Laces, Shoe Station, Shoe Station Super Store and Shoe Station Select. It operates 429 stores in 36 states and Puerto Rico under its Shoe Carnival and Shoe Station banners and offers shopping at www.shoecarnival.com and www.shoestation.com.</v>
    <v>2300</v>
    <v>XNAS</v>
    <v>45637.873600798441</v>
    <v>Nasdaq Stock Market</v>
    <v>14479</v>
    <v>36.21</v>
    <v>46.92</v>
    <v>35.305</v>
    <v>24.94</v>
    <v>USD</v>
    <v>Shoe Carnival</v>
    <v>Shoe Carnival</v>
    <v>13.131600000000001</v>
    <v>35.56</v>
    <v>Specialty Retailers</v>
    <v>7500 E Columbia St, EVANSVILLE, IN, 47715 US</v>
    <v>SCVL</v>
    <v>Acciones</v>
    <v>Shoe Carnival (XNAS:SCVL)</v>
    <v>343330</v>
    <v>410496</v>
  </rv>
  <rv s="2">
    <v>14480</v>
  </rv>
  <rv s="0">
    <v>https://www.bing.com/financeapi/forcetrigger?t=a2tcvh&amp;q=XNAS%3aSCWO&amp;form=skydnc</v>
    <v>Learn more on Bing</v>
  </rv>
  <rv s="7">
    <v>es-ES</v>
    <v>a2tcvh</v>
    <v>268435456</v>
    <v>1</v>
    <v>Con tecnología de Refinitiv</v>
    <v>25</v>
    <v>26</v>
    <v>374Water (XNAS:SCWO)</v>
    <v>3</v>
    <v>27</v>
    <v>Finance</v>
    <v>28</v>
    <v>XNAS</v>
    <v>142951600</v>
    <v>2005</v>
    <v>1</v>
    <v>-0.51780000000000004</v>
    <v>-1.9900000000000001E-2</v>
    <v>-2.0514999999999999E-2</v>
    <v>138663000</v>
    <v>0.97</v>
    <v>374Water Inc. is a global cleantech, social impact company. The Company offers a technology that transforms wet waste, such as sewage sludge, biosolids, food waste, hazardous and non-hazardous waste, and forever chemicals into recoverable resources by focusing on waste as a valuable resource for water, energy, and minerals. It has developed AirSCWO, a treatment system based on supercritical water oxidation. AirSCWO leverages the properties of water in its supercritical phase (above 374 C and above a barometric pressure of 221 atm). The supercritical phase produces properties of water which, when combined with air to convert organic matter to energy and minerals that are safe byproducts. It sells AirSCWO as a modular and containerized system. AirSCWO systems convert any organic material, and systems have the capability of treating a variety of complex, hazardous and non-hazardous wet waste streams. It offers an over six wet tons per day throughput capacity system.</v>
    <v>26</v>
    <v>XNAS</v>
    <v>45637.873229501565</v>
    <v>Nasdaq Stock Market</v>
    <v>14482</v>
    <v>1</v>
    <v>2.09</v>
    <v>0.95</v>
    <v>0.83240000000000003</v>
    <v>USD</v>
    <v>374Water</v>
    <v>374Water</v>
    <v>0</v>
    <v>0.95009999999999994</v>
    <v>Machinery, Equipment &amp; Components</v>
    <v>701 W. MAIN STREET, SUITE 410, DURHAM, NC, 27701 US</v>
    <v>SCWO</v>
    <v>Acciones</v>
    <v>374Water (XNAS:SCWO)</v>
    <v>196620</v>
    <v>241881</v>
  </rv>
  <rv s="2">
    <v>14483</v>
  </rv>
  <rv s="0">
    <v>https://www.bing.com/financeapi/forcetrigger?t=a22p2w&amp;q=XNAS%3aSCWX&amp;form=skydnc</v>
    <v>Learn more on Bing</v>
  </rv>
  <rv s="7">
    <v>es-ES</v>
    <v>a22p2w</v>
    <v>268435456</v>
    <v>1</v>
    <v>Con tecnología de Refinitiv</v>
    <v>25</v>
    <v>26</v>
    <v>SecureWorks (XNAS:SCWX)</v>
    <v>3</v>
    <v>27</v>
    <v>Finance</v>
    <v>28</v>
    <v>XNAS</v>
    <v>88890070</v>
    <v>2015</v>
    <v>8.5</v>
    <v>0.95230000000000004</v>
    <v>-1.4999999999999999E-2</v>
    <v>-1.769E-3</v>
    <v>752454442</v>
    <v>8.48</v>
    <v>Secureworks Corp. is a cybersecurity provider of technology-driven solutions singularly focused on protecting its customers. The Company’s proprietary Taegis security platform utilizes an open architecture that is designed to process a variety of telemetry to see security threats and to leverage its customers’ existing investments. Its solutions collect and process vast amounts of data across the information technology (IT), ecosystem by integrating an array of proprietary and third-party security products. This open-platform approach allows it to aggregate events from a range of endpoint, network, cloud, and business systems to increase the effectiveness of its solutions. The Company offers its customers: software-as-a-service (SaaS) solutions, managed solutions and professional services, including incident response and penetration testing services. Taegis offerings include two applications, Extended Detection and Response (XDR), and Vulnerability Detection and Response (VDR).</v>
    <v>1516</v>
    <v>XNAS</v>
    <v>45637.873589351562</v>
    <v>Nasdaq Stock Market</v>
    <v>14485</v>
    <v>8.5</v>
    <v>9.76</v>
    <v>8.4600000000000009</v>
    <v>5.61</v>
    <v>USD</v>
    <v>SecureWorks</v>
    <v>SecureWorks</v>
    <v>0</v>
    <v>8.4649999999999999</v>
    <v>Software &amp; IT Services</v>
    <v>1 Concourse Pkwy Ste 500, ATLANTA, GA, 30328-5346 US</v>
    <v>SCWX</v>
    <v>Acciones</v>
    <v>SecureWorks (XNAS:SCWX)</v>
    <v>130981</v>
    <v>346915</v>
  </rv>
  <rv s="2">
    <v>14486</v>
  </rv>
  <rv s="0">
    <v>https://www.bing.com/financeapi/forcetrigger?t=a22p5r&amp;q=XNYS%3aSCX&amp;form=skydnc</v>
    <v>Learn more on Bing</v>
  </rv>
  <rv s="30">
    <v>es-ES</v>
    <v>a22p5r</v>
    <v>268435456</v>
    <v>1</v>
    <v>1</v>
    <v>Con tecnología de Refinitiv</v>
    <v>25</v>
    <v>95</v>
    <v>L S Starrett (XNYS:SCX)</v>
    <v>3</v>
    <v>27</v>
    <v>Finance</v>
    <v>45</v>
    <v>XNYS</v>
    <v>7512870</v>
    <v>1929</v>
    <v>16.175000000000001</v>
    <v>0.4854</v>
    <v>0</v>
    <v>0</v>
    <v>118618900</v>
    <v>16.170000000000002</v>
    <v>The L.S. Starrett Company is engaged in the business of manufacturing various products for industrial, professional and consumer markets. The Company offers measuring and cutting products to the market through multiple channels of distribution throughout the world. Its products include precision tools, electronic gages, gage blocks, optical, vision, laser measuring equipment, custom engineered granite solutions, tape measures, levels, chalk products, squares, band saw blades, hole saws, hacksaw blades, jig saw blades, reciprocating saw blades, M1 lubricant and precision ground flat stock. Its tools and instruments are sold throughout North America in over 100 other countries. The Company primarily distributes its precision hand tools, saw and construction products through distributors or resellers both domestically and internationally. It principally serves the global manufacturing industry, including metalworking, construction, machinery, equipment, aerospace and automotive markets.</v>
    <v>1529</v>
    <v>XNYS</v>
    <v>45434.958333378905</v>
    <v>New York Stock Exchange</v>
    <v>14488</v>
    <v>16.190000000000001</v>
    <v>16.190000000000001</v>
    <v>16.175000000000001</v>
    <v>8.5500000000000007</v>
    <v>USD</v>
    <v>L S Starrett</v>
    <v>L S Starrett</v>
    <v>9.7812999999999999</v>
    <v>16.18</v>
    <v>Machinery, Equipment &amp; Components</v>
    <v>121 Crescent St, ATHOL, MA, 01331 US</v>
    <v>SCX</v>
    <v>Acciones</v>
    <v>L S Starrett (XNYS:SCX)</v>
    <v>61690</v>
    <v>85351</v>
  </rv>
  <rv s="2">
    <v>14489</v>
  </rv>
  <rv s="0">
    <v>https://www.bing.com/financeapi/forcetrigger?t=a22p8m&amp;q=XNAS%3aSCYX&amp;form=skydnc</v>
    <v>Learn more on Bing</v>
  </rv>
  <rv s="7">
    <v>es-ES</v>
    <v>a22p8m</v>
    <v>268435456</v>
    <v>1</v>
    <v>Con tecnología de Refinitiv</v>
    <v>25</v>
    <v>26</v>
    <v>SCYNEXIS (XNAS:SCYX)</v>
    <v>3</v>
    <v>27</v>
    <v>Finance</v>
    <v>28</v>
    <v>XNAS</v>
    <v>37948990</v>
    <v>1999</v>
    <v>1.24</v>
    <v>1.5236000000000001</v>
    <v>-7.0000000000000007E-2</v>
    <v>-5.6452000000000002E-2</v>
    <v>44400318</v>
    <v>1.24</v>
    <v>SCYNEXIS, Inc. is a biotechnology company. It is pioneering medicine to overcome and prevent difficult-to-treat and drug-resistant infections. It develops antifungal platform fungerps, a novel class of antifungal agents called triterpenoids, that are structurally distinct glucan synthase inhibitors and have generally shown in vitro and in vivo activity against a range of human fungal pathogens, such as Candida and Aspergillus genera, including multidrug-resistant strains, and Pneumocystis, Coccidioides, Histoplasma and Blastomyces genera and common mucorales species. Ibrexafungerp is the first representative of this novel class of antifungals with additional assets from the fungerp family, including SCY-247, in preclinical stages of development. The United States Food and Drug Administration approved BREXAFEMME for treatment of patients with vulvovaginal candidiasis, also known as vaginal yeast infection, and for the reduction in the incidence of recurrent vulvovaginal candidiasis.</v>
    <v>29</v>
    <v>XNAS</v>
    <v>45637.872719142972</v>
    <v>Nasdaq Stock Market</v>
    <v>14491</v>
    <v>1.25</v>
    <v>3.07</v>
    <v>1.17</v>
    <v>1.1499999999999999</v>
    <v>USD</v>
    <v>SCYNEXIS</v>
    <v>SCYNEXIS</v>
    <v>0</v>
    <v>1.17</v>
    <v>Pharmaceuticals</v>
    <v>1 Evertrust Plaza, 13Th Floor, JERSEY CITY, NJ, 07302-6548 US</v>
    <v>SCYX</v>
    <v>Acciones</v>
    <v>SCYNEXIS (XNAS:SCYX)</v>
    <v>290548</v>
    <v>160875</v>
  </rv>
  <rv s="2">
    <v>14492</v>
  </rv>
  <rv s="0">
    <v>https://www.bing.com/financeapi/forcetrigger?t=a22pec&amp;q=XNYS%3aSD&amp;form=skydnc</v>
    <v>Learn more on Bing</v>
  </rv>
  <rv s="7">
    <v>es-ES</v>
    <v>a22pec</v>
    <v>268435456</v>
    <v>1</v>
    <v>Con tecnología de Refinitiv</v>
    <v>25</v>
    <v>26</v>
    <v>SANDRIDGE ENERGY, INC. (XNYS:SD)</v>
    <v>3</v>
    <v>27</v>
    <v>Finance</v>
    <v>28</v>
    <v>XNYS</v>
    <v>37213800</v>
    <v>2006</v>
    <v>11.38</v>
    <v>2.1135000000000002</v>
    <v>0.11</v>
    <v>9.7520000000000003E-3</v>
    <v>423865182</v>
    <v>11.28</v>
    <v>SANDRIDGE ENERGY, INC. es una compañía de petróleo y gas natural. La Compañía se enfoca en las actividades de exploración y producción en las regiones de Mid-Continent y Rockies de los Estados Unidos. Al 31 de diciembre de 2016, la Compañía tenía 3,122 pozos de producción bruta y aproximadamente 1,364,000 acres brutos totales en arrendamiento. Las principales áreas de operación de la Compañía son el área del Continente Medio de Oklahoma y Kansas y el Esquisto Niobrara en los Rockies de Colorado. Al 31 de diciembre de 2016, la Compañía tenía intereses en aproximadamente 1,185,000 acres brutos de arrendamiento ubicados principalmente en Oklahoma y Kansas. Al 31 de diciembre de 2016, las participaciones de la Compañía en el Continente Medio incluían 1,972 pozos de producción bruta. Al 31 de diciembre de 2016, la Compañía tenía aproximadamente 1,087,000 acres brutos bajo arrendamiento y 1,471 pozos productores brutos en la formación de Mississippi. Al 31 de diciembre de 2016, las propiedades de los Rockies de la Compañía consistían en aproximadamente 140,000 acres brutos y 25 pozos de producción bruta.</v>
    <v>102</v>
    <v>XNYS</v>
    <v>45637.87312653906</v>
    <v>New York Stock Exchange</v>
    <v>14494</v>
    <v>11.48</v>
    <v>15.31</v>
    <v>11.22</v>
    <v>10.77</v>
    <v>USD</v>
    <v>SANDRIDGE ENERGY, INC.</v>
    <v>SANDRIDGE ENERGY, INC.</v>
    <v>8.8826999999999998</v>
    <v>11.39</v>
    <v>Oil &amp; Gas</v>
    <v>1 E. SHERIDAN AVE, SUITE 500, OKLAHOMA CITY, OK, 73104 US</v>
    <v>SD</v>
    <v>Acciones</v>
    <v>SANDRIDGE ENERGY, INC. (XNYS:SD)</v>
    <v>300262</v>
    <v>327960</v>
  </rv>
  <rv s="2">
    <v>14495</v>
  </rv>
  <rv s="0">
    <v>https://www.bing.com/financeapi/forcetrigger?t=c1tbyc&amp;q=XNAS%3aGBRG&amp;form=skydnc</v>
    <v>Learn more on Bing</v>
  </rv>
  <rv s="7">
    <v>es-ES</v>
    <v>c1tbyc</v>
    <v>268435456</v>
    <v>1</v>
    <v>Con tecnología de Refinitiv</v>
    <v>25</v>
    <v>26</v>
    <v>SunCar Technology Group Inc. (XNAS:SDA)</v>
    <v>3</v>
    <v>27</v>
    <v>Finance</v>
    <v>28</v>
    <v>XNAS</v>
    <v>103638400</v>
    <v>2021</v>
    <v>8.5</v>
    <v>-0.14449999999999999</v>
    <v>0.17</v>
    <v>1.9653E-2</v>
    <v>914090688</v>
    <v>8.65</v>
    <v>SunCar Technology Group Inc es una compañía con sede en China que proporciona principalmente servicio post-venta automotriz, servicio de intermediación de seguros y servicio de tecnología. El servicio post-venta automotriz incluye principalmente servicios post-venta de automóviles personalizados, incluyendo el mantenimiento regular así como servicios reservados tales como lavado de autos, cambio de aceite, reparación de neumáticos, embellecimiento de automóviles, asistencia en carretera, etc. recogida de vuelo, conducción designada, sala VIP y otros. El servicio de intermediación de seguros incluye principalmente el servicio de intermediación de seguros que distribuye productos de seguros de automóviles en nombre de las compañías de seguros. El servicio de tecnología incluye principalmente la provisión de software técnico y consultoría relacionados con los servicios de automóviles y seguros, incluyendo herramientas modulares de gestión en línea como la gestión de relaciones con clientes, gestión de pedidos, gestión financiera y sistemas de análisis visual.</v>
    <v>543</v>
    <v>XNAS</v>
    <v>45637.873373378905</v>
    <v>Nasdaq Stock Market</v>
    <v>14497</v>
    <v>8.9450000000000003</v>
    <v>11.74</v>
    <v>8.27</v>
    <v>5.7102000000000004</v>
    <v>USD</v>
    <v>SunCar Technology Group Inc.</v>
    <v>SunCar Technology Group Inc.</v>
    <v>0</v>
    <v>8.82</v>
    <v>Personal &amp; Household Products &amp; Services</v>
    <v>Suite 209, No. 656 Lingshi Road, Jing'an District, SHANGHAI, SHANGHAI, 200072 CN</v>
    <v>SDA</v>
    <v>Acciones</v>
    <v>SunCar Technology Group Inc. (XNAS:SDA)</v>
    <v>320369</v>
    <v>339576</v>
  </rv>
  <rv s="2">
    <v>14498</v>
  </rv>
  <rv s="0">
    <v>https://www.bing.com/financeapi/forcetrigger?t=btjxjc&amp;q=XNAS%3aSDGR&amp;form=skydnc</v>
    <v>Learn more on Bing</v>
  </rv>
  <rv s="7">
    <v>es-ES</v>
    <v>btjxjc</v>
    <v>268435456</v>
    <v>1</v>
    <v>Con tecnología de Refinitiv</v>
    <v>25</v>
    <v>26</v>
    <v>Schrodinger (XNAS:SDGR)</v>
    <v>3</v>
    <v>27</v>
    <v>Finance</v>
    <v>28</v>
    <v>XNAS</v>
    <v>72858770</v>
    <v>1995</v>
    <v>22.5</v>
    <v>1.5645</v>
    <v>-0.33</v>
    <v>-1.4924999999999999E-2</v>
    <v>1586864010</v>
    <v>22.11</v>
    <v>Schrodinger, Inc. operates a physics-based computational platform that enables the discovery of molecules for drug development and materials applications. The software platform is used by biopharmaceutical and industrial companies, academic institutions, and government laboratories around the world. The Company operates through two segments: Software and Drug Discovery. The Software segment is focused on selling its software to transform drug discovery across the life sciences industry, as well as to customers in materials science industries. The Drug Discovery segment is focused on building a diverse portfolio of preclinical and clinical programs, internally and through collaborations, that have advanced to various stages of discovery and development. The Company's pipeline of drug discovery programs includes SGR-1505 (MALT1 Inhibitor), SGR-2921 (CDC7 Inhibitor), SGR-3515 (WEE1 Inhibitor). Its software was used by researchers around the world at more than 1,760 academic institutions.</v>
    <v>867</v>
    <v>XNAS</v>
    <v>45637.873551272656</v>
    <v>Nasdaq Stock Market</v>
    <v>14500</v>
    <v>22.675000000000001</v>
    <v>38</v>
    <v>21.43</v>
    <v>16.670000000000002</v>
    <v>USD</v>
    <v>Schrodinger</v>
    <v>Schrodinger</v>
    <v>0</v>
    <v>21.78</v>
    <v>Software &amp; IT Services</v>
    <v>1540 BROADWAY, 24TH FLOOR, NEW YORK, NY, 10036 US</v>
    <v>SDGR</v>
    <v>Acciones</v>
    <v>Schrodinger (XNAS:SDGR)</v>
    <v>293799</v>
    <v>873972</v>
  </rv>
  <rv s="2">
    <v>14501</v>
  </rv>
  <rv s="0">
    <v>https://www.bing.com/financeapi/forcetrigger?t=bwvg6h&amp;q=XNYS%3aSDHY&amp;form=skydnc</v>
    <v>Learn more on Bing</v>
  </rv>
  <rv s="28">
    <v>es-ES</v>
    <v>bwvg6h</v>
    <v>268435456</v>
    <v>1</v>
    <v>Con tecnología de Refinitiv</v>
    <v>89</v>
    <v>90</v>
    <v>Pgim Short (XNYS:SDHY)</v>
    <v>3</v>
    <v>91</v>
    <v>Finance</v>
    <v>28</v>
    <v>XNYS</v>
    <v>24673060</v>
    <v>2020</v>
    <v>16.594999999999999</v>
    <v>0.49080000000000001</v>
    <v>2.3599999999999999E-2</v>
    <v>1.4239999999999999E-3</v>
    <v>409414888</v>
    <v>16.57</v>
    <v xml:space="preserve">PGIM Short Duration High Yield Opportunities Fund (the Fund) is a diversified, closed-end management investment company. The Fund's objective is to provide total return, through a combination of current income and capital appreciation. The Fund seeks to achieve its objective by investing primarily in high yield fixed income instruments of companies and governments. Under normal market conditions at least 80% of the Fund’s investable assets is invested in a portfolio of global high yield fixed income instruments with varying maturities and other investments (including derivatives) with similar economic characteristics. Under normal market conditions, the Fund may invest up to 20% of its investable assets in United States currency denominated and/or foreign currency denominated fixed income instruments issued by foreign issuers. PGIM Investments LLC is the investment manager of the Fund. </v>
    <v>XNYS</v>
    <v>45637.872932846876</v>
    <v>New York Stock Exchange</v>
    <v>14503</v>
    <v>16.649999999999999</v>
    <v>16.95</v>
    <v>16.545000000000002</v>
    <v>14.79</v>
    <v>USD</v>
    <v>Pgim Short</v>
    <v>Pgim Short</v>
    <v>10.0396</v>
    <v>16.593599999999999</v>
    <v>Collective Investments</v>
    <v>c/o PGIM INVESTMENTS LLC, acting as Fund Manager, 655 Broad Street, NEWARK, NJ, 07102 US</v>
    <v>SDHY</v>
    <v>Acciones</v>
    <v>Pgim Short (XNYS:SDHY)</v>
    <v>127684</v>
    <v>86477</v>
  </rv>
  <rv s="2">
    <v>14504</v>
  </rv>
  <rv s="0">
    <v>https://www.bing.com/financeapi/forcetrigger?t=c2wbu2&amp;q=XNAS%3aSDIG&amp;form=skydnc</v>
    <v>Learn more on Bing</v>
  </rv>
  <rv s="7">
    <v>es-ES</v>
    <v>c2wbu2</v>
    <v>268435456</v>
    <v>1</v>
    <v>Con tecnología de Refinitiv</v>
    <v>25</v>
    <v>26</v>
    <v>Stronghold Dig (XNAS:SDIG)</v>
    <v>3</v>
    <v>27</v>
    <v>Finance</v>
    <v>28</v>
    <v>XNAS</v>
    <v>17242990</v>
    <v>2021</v>
    <v>4.95</v>
    <v>2.746</v>
    <v>0.15010000000000001</v>
    <v>3.0821000000000001E-2</v>
    <v>86561534</v>
    <v>4.87</v>
    <v>Stronghold Digital Mining, Inc. is a vertically integrated Bitcoin mining company with a focus on environmentally beneficial operations. The Company's segments include Energy Operations and Cryptocurrency Operations. The Energy Operations segment operates as a qualifying cogeneration facility under the provisions of the Public Utilities Regulatory Policies Act of 1978 and sells its electricity into the PJM grid under a Professional Services Agreement with Customized Energy Solutions. The Cryptocurrency Operations segment is engaged in vertically-integrated digital currency mining business. The Company buys and maintains a fleet of Bitcoin miners, as well as the required infrastructure, and provides power to third-party digital currency miners under hosting agreements. The Company's Scrubgrass Plant has the capacity to generate approximately 83.5 megawatts (MW) of electricity. Its Panther Creek Plant has the capacity to generate approximately 80 MW of electricity.</v>
    <v>111</v>
    <v>XNAS</v>
    <v>45637.873541203124</v>
    <v>Nasdaq Stock Market</v>
    <v>14506</v>
    <v>5.12</v>
    <v>11.56</v>
    <v>4.9000000000000004</v>
    <v>1.65</v>
    <v>USD</v>
    <v>Stronghold Dig</v>
    <v>Stronghold Dig</v>
    <v>0</v>
    <v>5.0201000000000002</v>
    <v>Financial Technology (Fintech) &amp; Infrastructure</v>
    <v>595 Madison Avenue, 28Th Floor, NEW YORK, NY, 10022 US</v>
    <v>SDIG</v>
    <v>Acciones</v>
    <v>Stronghold Dig (XNAS:SDIG)</v>
    <v>538410</v>
    <v>712739</v>
  </rv>
  <rv s="2">
    <v>14507</v>
  </rv>
  <rv s="0">
    <v>https://www.bing.com/financeapi/forcetrigger?t=bplhf2&amp;q=XNAS%3aGRIL&amp;form=skydnc</v>
    <v>Learn more on Bing</v>
  </rv>
  <rv s="7">
    <v>es-ES</v>
    <v>bplhf2</v>
    <v>268435456</v>
    <v>1</v>
    <v>Con tecnología de Refinitiv</v>
    <v>25</v>
    <v>26</v>
    <v>Sadot Group (XNAS:SDOT)</v>
    <v>3</v>
    <v>27</v>
    <v>Finance</v>
    <v>28</v>
    <v>XNAS</v>
    <v>5742440</v>
    <v>2019</v>
    <v>3.97</v>
    <v>1.3274999999999999</v>
    <v>-0.1</v>
    <v>-2.5189E-2</v>
    <v>22223242</v>
    <v>3.97</v>
    <v>Sadot Group Inc. is engaged in the global food supply chain. The Company provides advanced and sustainable supply chain solutions that address the growing food security challenges. The Company operates within key verticals of the global food supply chain, including global agri-commodity origination and trading operations for food/feed products such as soybean meal, wheat and corn, and farm operations producing grains and tree crops in Southern Africa. The Company operates through two segments: Sadot Agri-Foods and Sadot Food Service. Sadot Agri-Foods is engaged in the trading and shipping of food and feed (soybean meal, wheat and corn) through dry bulk cargo ships to/from markets across the globe. The Company connects producers and consumers across the globe, sourcing agri-commodity products from producing geographies such as the Americas, Africa and the Black Sea and delivering to markets in Central and South America, Southeast Asia, China and the Middle East/North Africa region.</v>
    <v>380</v>
    <v>XNAS</v>
    <v>45637.873505635936</v>
    <v>Nasdaq Stock Market</v>
    <v>14509</v>
    <v>4.34</v>
    <v>6.9989999999999997</v>
    <v>3.56</v>
    <v>2.2440000000000002</v>
    <v>USD</v>
    <v>Sadot Group</v>
    <v>Sadot Group</v>
    <v>17.845099999999999</v>
    <v>3.87</v>
    <v>Food &amp; Tobacco</v>
    <v>1751 River Run Westbend, Suite 200, FORT WORTH, TX, 76107 US</v>
    <v>SDOT</v>
    <v>Acciones</v>
    <v>Sadot Group (XNAS:SDOT)</v>
    <v>128312</v>
    <v>113787</v>
  </rv>
  <rv s="2">
    <v>14510</v>
  </rv>
  <rv s="0">
    <v>https://www.bing.com/financeapi/forcetrigger?t=a22q27&amp;q=XNYS%3aSDPI&amp;form=skydnc</v>
    <v>Learn more on Bing</v>
  </rv>
  <rv s="30">
    <v>es-ES</v>
    <v>a22q27</v>
    <v>268435456</v>
    <v>1</v>
    <v>1</v>
    <v>Con tecnología de Refinitiv</v>
    <v>25</v>
    <v>95</v>
    <v>Superior Drlng (XNYS:SDPI)</v>
    <v>3</v>
    <v>27</v>
    <v>Finance</v>
    <v>45</v>
    <v>XNYS</v>
    <v>30391240</v>
    <v>2013</v>
    <v>1.01</v>
    <v>5.9700000000000003E-2</v>
    <v>0</v>
    <v>0</v>
    <v>30695152</v>
    <v>0.99509999999999998</v>
    <v>Superior Drilling Products, Inc. is a drilling and completion tool technology company engaged in providing cost saving solutions that drive production efficiencies for the oil and natural gas drilling industry. The Company designs, manufactures, repairs, and sells drilling tools in the United States, Canada, and the Middle East. Its drilling solutions include the patented Drill-N-Ream well bore conditioning tool and the patented Strider oscillation system technology. In addition, the Company is a manufacturer and refurbisher of PDC (polycrystalline diamond compact) drill bits for oil field service companies. The Company operates a drill tool fabrication facility, where it manufactures its solutions for the drilling industry, as well as customers' custom products. Its subsidiaries include Superior Drilling Solutions, LLC, Superior Design and Fabrication, LLC, Extreme Technologies, LLC, Meier Properties Series, LLC, Meier Leasing, LLC, and Hard Rock Solutions, LLC.</v>
    <v>75</v>
    <v>XNYS</v>
    <v>45505.000000173437</v>
    <v>New York Stock Exchange</v>
    <v>14512</v>
    <v>1.01</v>
    <v>1.47</v>
    <v>0.996</v>
    <v>0.57999999999999996</v>
    <v>USD</v>
    <v>Superior Drlng</v>
    <v>Superior Drlng</v>
    <v>7.5496999999999996</v>
    <v>1.01</v>
    <v>Oil &amp; Gas Related Equipment and Services</v>
    <v>1583 S 1700 E, VERNAL, UT, 84078 US</v>
    <v>SDPI</v>
    <v>Acciones</v>
    <v>Superior Drlng (XNYS:SDPI)</v>
    <v>112729</v>
    <v>52997</v>
  </rv>
  <rv s="2">
    <v>14513</v>
  </rv>
  <rv s="0">
    <v>https://www.bing.com/financeapi/forcetrigger?t=c6dik2&amp;q=OTCM%3aSEDRF&amp;form=skydnc</v>
    <v>Learn more on Bing</v>
  </rv>
  <rv s="21">
    <v>es-ES</v>
    <v>c6dik2</v>
    <v>268435456</v>
    <v>1</v>
    <v>Con tecnología de Refinitiv</v>
    <v>67</v>
    <v>68</v>
    <v>Seadrill BM (XNYS:SDRL)</v>
    <v>3</v>
    <v>63</v>
    <v>Finance</v>
    <v>28</v>
    <v>XNYS</v>
    <v>68834070</v>
    <v>2021</v>
    <v>38.71</v>
    <v>1.29</v>
    <v>3.3281999999999999E-2</v>
    <v>2756804503</v>
    <v>38.76</v>
    <v>Seadrill Limited is an offshore drilling contractor. The Company is engaged in providing worldwide offshore drilling services to the oil and gas industry. Its primary business is the ownership and operation of drillships, semi-submersible rigs, and jackup rigs for operations in shallow to ultra-deepwater in both benign and harsh environments. Its fleet portfolio includes West Phoenix, West Aquarius, West Eclipse, Sevan Louisiana, West Capella, West Gemini, West Tellus, West Neptune, West Jupiter, West Saturn, West Carina, West Polaris, West Auriga, West Vela, West Castor, West Tucana, West Telesto, West Prospero, and West Elara. Its drillships are self-propelled ships equipped for drilling offshore in water depths ranging from 1,000 to 12,000 feet and are positioned over the well through a computer-controlled thruster system. Its customers include oil super-majors, state-owned national oil companies, and independent oil and gas companies. It also provides management services.</v>
    <v>2505</v>
    <v>XNYS</v>
    <v>45637.873245659372</v>
    <v>New York Stock Exchange</v>
    <v>14515</v>
    <v>40.19</v>
    <v>56.46</v>
    <v>38.44</v>
    <v>34.74</v>
    <v>USD</v>
    <v>Seadrill BM</v>
    <v>Seadrill BM</v>
    <v>6.7321</v>
    <v>40.049999999999997</v>
    <v>Oil &amp; Gas Related Equipment and Services</v>
    <v>Par-La-Ville Place, 14 Par-La-Ville Road, HAMILTON, HM 08 BM</v>
    <v>SDRL</v>
    <v>Acciones</v>
    <v>Seadrill BM (XNYS:SDRL)</v>
    <v>668238</v>
    <v>949038</v>
  </rv>
  <rv s="2">
    <v>14516</v>
  </rv>
  <rv s="0">
    <v>https://www.bing.com/financeapi/forcetrigger?t=a22qp2&amp;q=XNYS%3aSE&amp;form=skydnc</v>
    <v>Learn more on Bing</v>
  </rv>
  <rv s="7">
    <v>es-ES</v>
    <v>a22qp2</v>
    <v>268435456</v>
    <v>1</v>
    <v>Con tecnología de Refinitiv</v>
    <v>25</v>
    <v>26</v>
    <v>SEA LIMITED (XNYS:SE)</v>
    <v>3</v>
    <v>27</v>
    <v>Finance</v>
    <v>28</v>
    <v>XNYS</v>
    <v>572340000</v>
    <v>2009</v>
    <v>112.57</v>
    <v>1.5288999999999999</v>
    <v>4.82</v>
    <v>4.3017E-2</v>
    <v>66889375800</v>
    <v>112.05</v>
    <v>SEA LIMITED es una empresa de consumo en Internet. La Compañía opera en tres negocios, a saber, entretenimiento digital, comercio electrónico, así como pagos digitales y servicios financieros. Sus negocios incluyen Garena, Shopee y SeaMoney. La plataforma de Garena ofrece juegos en línea para dispositivos móviles y computadoras personales (PC) y desarrolla juegos móviles para el mercado global. Ofrece deportes electrónicos y da acceso a otros contenidos de entretenimiento y funciones sociales, como transmisión en vivo de juegos, chat de usuarios y foros en línea. La plataforma de Shopee es un mercado centrado en dispositivos móviles y centrado en las redes sociales. Proporciona a los usuarios un entorno de compras con pago integrado, infraestructura logística y servicios de vendedor. SeaMoney ofrece varios servicios de pago y préstamos a particulares y empresas. También se integra con socios comerciales externos y cubre un conjunto de casos de uso de consumo. Opera en lugares como Indonesia, Taiwán, Tailandia, Singapur, Malasia y Filipinas, entre otros.</v>
    <v>62700</v>
    <v>XNYS</v>
    <v>45637.873571990625</v>
    <v>New York Stock Exchange</v>
    <v>14518</v>
    <v>116.95</v>
    <v>119.47</v>
    <v>111.95</v>
    <v>34.35</v>
    <v>USD</v>
    <v>SEA LIMITED</v>
    <v>SEA LIMITED</v>
    <v>788.47370000000001</v>
    <v>116.87</v>
    <v>Software &amp; IT Services</v>
    <v>1 Fusionopolis Place, #17-10 Galaxis, 138522 SG</v>
    <v>SE</v>
    <v>Acciones</v>
    <v>SEA LIMITED (XNYS:SE)</v>
    <v>2088253</v>
    <v>4543860</v>
  </rv>
  <rv s="2">
    <v>14519</v>
  </rv>
  <rv s="0">
    <v>https://www.bing.com/financeapi/forcetrigger?t=a22qxm&amp;q=XNYS%3aSEAS&amp;form=skydnc</v>
    <v>Learn more on Bing</v>
  </rv>
  <rv s="7">
    <v>es-ES</v>
    <v>a22qxm</v>
    <v>268435456</v>
    <v>1</v>
    <v>Con tecnología de Refinitiv</v>
    <v>25</v>
    <v>26</v>
    <v>United Parks (XNYS:PRKS)</v>
    <v>3</v>
    <v>27</v>
    <v>Finance</v>
    <v>28</v>
    <v>XNYS</v>
    <v>55003510</v>
    <v>2009</v>
    <v>57.21</v>
    <v>1.9985999999999999</v>
    <v>-0.23</v>
    <v>-4.0390000000000001E-3</v>
    <v>3119249052</v>
    <v>56.94</v>
    <v>United Parks &amp; Resorts Inc. is a theme park and entertainment company. The Company owns or licenses a portfolio of recognized brands, including SeaWorld, Busch Gardens, Aquatica, Discovery Cove, Water Country USA, Adventure Island and Sesame Place. It has developed a portfolio of approximately 13 differentiated theme parks that are grouped in markets across the United States and Abu Dhabi. Many of its theme parks showcase the Company’s zoological collection and feature a diverse array of both thrill and family-friendly rides, educational presentations, shows and/or other attractions with demographic appeal. SeaWorld owns and operates various theme parks, including SeaWorld San Diego, SeaWorld Orlando, SeaWorld Abu Dhabi and SeaWorld San Antonio. It owns and operates Busch Gardens theme parks, including Busch Gardens Tampa Bay and Busch Gardens Williamsburg. SeaWorld theme parks owns and operates the separately gated Aquatica branded theme parks.</v>
    <v>3300</v>
    <v>XNYS</v>
    <v>45637.873182060153</v>
    <v>New York Stock Exchange</v>
    <v>14521</v>
    <v>57.44</v>
    <v>60.83</v>
    <v>56.6</v>
    <v>44.72</v>
    <v>USD</v>
    <v>United Parks</v>
    <v>United Parks</v>
    <v>14.3422</v>
    <v>56.71</v>
    <v>Hotels &amp; Entertainment Services</v>
    <v>6240 Sea Harbor Drive, ORLANDO, FL, 32821 US</v>
    <v>PRKS</v>
    <v>Acciones</v>
    <v>United Parks (XNYS:PRKS)</v>
    <v>246238</v>
    <v>816032</v>
  </rv>
  <rv s="2">
    <v>14522</v>
  </rv>
  <rv s="0">
    <v>https://www.bing.com/financeapi/forcetrigger?t=bwgbp2&amp;q=XNAS%3aSEAT&amp;form=skydnc</v>
    <v>Learn more on Bing</v>
  </rv>
  <rv s="7">
    <v>es-ES</v>
    <v>bwgbp2</v>
    <v>268435456</v>
    <v>1</v>
    <v>Con tecnología de Refinitiv</v>
    <v>25</v>
    <v>26</v>
    <v>Vivid Seats (XNAS:SEAT)</v>
    <v>3</v>
    <v>27</v>
    <v>Finance</v>
    <v>28</v>
    <v>XNAS</v>
    <v>207745300</v>
    <v>2021</v>
    <v>3.59</v>
    <v>1.1858</v>
    <v>0.04</v>
    <v>1.1268E-2</v>
    <v>745805627</v>
    <v>3.55</v>
    <v>Vivid Seats Inc. is an online ticket marketplace that utilizes its technology platform to connect fans of live events with ticket sellers. Its segments include Marketplace and Resale. In its Marketplace segment, it acts as an intermediary between ticket buyers and sellers through which it processes ticket sales on its Website and mobile applications and initiates sales through its numerous distribution partners. Its Marketplace segment also includes its Vivid Picks daily fantasy sports offering, where users partake in contests by making picks from a variety of sport and player matchups. In its Resale segment, it acquires tickets to resell on secondary ticket marketplaces, including its own. The segment also provides internal research and development support for Skybox, an ERP tool used by the majority of its ticket sellers. Skybox is a free-to-use system that helps ticket sellers manage ticket inventories, adjust pricing, and fulfill orders across multiple ticket resale marketplaces.</v>
    <v>768</v>
    <v>XNAS</v>
    <v>45637.873530589844</v>
    <v>Nasdaq Stock Market</v>
    <v>14524</v>
    <v>3.61</v>
    <v>7.17</v>
    <v>3.45</v>
    <v>3.24</v>
    <v>USD</v>
    <v>Vivid Seats</v>
    <v>Vivid Seats</v>
    <v>17.677499999999998</v>
    <v>3.59</v>
    <v>Software &amp; IT Services</v>
    <v>24 E. Washington Street, Ste. 900, CHICAGO, IL, 60602 US</v>
    <v>SEAT</v>
    <v>Acciones</v>
    <v>Vivid Seats (XNAS:SEAT)</v>
    <v>834681</v>
    <v>1458600</v>
  </rv>
  <rv s="2">
    <v>14525</v>
  </rv>
  <rv s="0">
    <v>https://www.bing.com/financeapi/forcetrigger?t=a22r1h&amp;q=XNYS%3aSEB&amp;form=skydnc</v>
    <v>Learn more on Bing</v>
  </rv>
  <rv s="8">
    <v>es-ES</v>
    <v>a22r1h</v>
    <v>268435456</v>
    <v>1</v>
    <v>Con tecnología de Refinitiv</v>
    <v>29</v>
    <v>30</v>
    <v>Seaboard (XNYS:SEB)</v>
    <v>3</v>
    <v>31</v>
    <v>Finance</v>
    <v>28</v>
    <v>XNYS</v>
    <v>971060</v>
    <v>1946</v>
    <v>2596.0300000000002</v>
    <v>0.35249999999999998</v>
    <v>-12.94</v>
    <v>-4.993E-3</v>
    <v>2516440000</v>
    <v>2591.4499999999998</v>
    <v>Seaboard Corporation is primarily engaged in hog production and pork processing; commodity trading and grain processing; cargo shipping services; sugar and alcohol production, and electric power generation. Its segments include Pork, Liquid Fuels, CT&amp;M, Marine, Power, and Turkey. The Pork segment primarily produces hogs to process and sells pork products to further processors, food service operators, distributors and grocery stores. The Liquid Fuels segment produces renewable diesel and biodiesel from pork fat and other animal fats and vegetable oils. The CT&amp;M segment is an integrated agricultural commodity trading, processing and logistics operation. The Marine segment provides cargo shipping services in the United States, the Caribbean and Central and South America. The Power segment is an independent power producer in the Dominican Republic that owns two power-generating barges. The Turkey segment holds an equity method investment that produces and processes turkey products.</v>
    <v>13000</v>
    <v>XNYS</v>
    <v>45637.87298987266</v>
    <v>New York Stock Exchange</v>
    <v>14527</v>
    <v>2609.0574000000001</v>
    <v>3796</v>
    <v>2568.0001000000002</v>
    <v>2531.31</v>
    <v>USD</v>
    <v>Seaboard</v>
    <v>Seaboard</v>
    <v>2578.5100000000002</v>
    <v>Food &amp; Tobacco</v>
    <v>9000 W 67th St, SHAWNEE MISSION, KS, 66202 US</v>
    <v>SEB</v>
    <v>Acciones</v>
    <v>Seaboard (XNYS:SEB)</v>
    <v>1898</v>
    <v>2560</v>
  </rv>
  <rv s="2">
    <v>14528</v>
  </rv>
  <rv s="0">
    <v>https://www.bing.com/financeapi/forcetrigger?t=a22r4c&amp;q=XNAS%3aSECO&amp;form=skydnc</v>
    <v>Learn more on Bing</v>
  </rv>
  <rv s="35">
    <v>es-ES</v>
    <v>a22r4c</v>
    <v>268435456</v>
    <v>1</v>
    <v>Con tecnología de Refinitiv</v>
    <v>109</v>
    <v>110</v>
    <v>Secoo Hldg (OTCM:SECOY)</v>
    <v>3</v>
    <v>111</v>
    <v>Finance</v>
    <v>49</v>
    <v>OTCM</v>
    <v>1413050</v>
    <v>2011</v>
    <v>1E-4</v>
    <v>4.7699999999999999E-2</v>
    <v>0</v>
    <v>710</v>
    <v>1E-4</v>
    <v>Secoo Holding Ltd is an investment holding company primarily engaged in the operation of online integrated products and services platform. The Company’s integrated platform consists of the Secoo.com website, mobile applications and offline experience centers. The Company’s online sales format includes customization, flash sales and auction. The Company’s offline experience centers provide customer services including product curation, pick-up, return, authentication and maintenance. The Company’s product categories include watches, bags, clothing, footwear, jewelry and accessories, cosmetics and skincare, computer, communication and consumer electronics (3C) products, home accessories and others. The Company conducts its business in the domestic and overseas markets.</v>
    <v>509</v>
    <v>OTCM</v>
    <v>45637.728040613278</v>
    <v>OTC Markets</v>
    <v>14530</v>
    <v>1E-4</v>
    <v>0.83499999999999996</v>
    <v>1E-4</v>
    <v>9.9999999999999995E-7</v>
    <v>USD</v>
    <v>Secoo Hldg</v>
    <v>Secoo Hldg</v>
    <v>1E-4</v>
    <v>Software &amp; IT Services</v>
    <v>21/F, Block D, Wantong Center, No. A 6, Chaowai Street, Chaoyang District, BEIJING, BEIJING, 100010 CN</v>
    <v>SECOY</v>
    <v>Acciones</v>
    <v>Secoo Hldg (OTCM:SECOY)</v>
    <v>570</v>
    <v>26108</v>
  </rv>
  <rv s="2">
    <v>14531</v>
  </rv>
  <rv s="0">
    <v>https://www.bing.com/financeapi/forcetrigger?t=c4ljkr&amp;q=XNYS%3aSEDA&amp;form=skydnc</v>
    <v>Learn more on Bing</v>
  </rv>
  <rv s="31">
    <v>es-ES</v>
    <v>c4ljkr</v>
    <v>268435456</v>
    <v>1</v>
    <v>Con tecnología de Refinitiv</v>
    <v>96</v>
    <v>97</v>
    <v>SDCL EDGE Acqsn (XNYS:SEDA)</v>
    <v>3</v>
    <v>98</v>
    <v>Finance</v>
    <v>45</v>
    <v>XNYS</v>
    <v>10180720</v>
    <v>2021</v>
    <v>11.3</v>
    <v>0</v>
    <v>0</v>
    <v>115042136</v>
    <v>11.3</v>
    <v>SDCL EDGE Acquisition Corporation is a blank check company. The Company is created for the purpose of effecting a merger, share exchange, asset acquisition, share purchase, reorganization or similar business combination with one or more businesses or entities. The Company focuses on energy efficiency, decentralized energy, and clean energy for low carbon transport infrastructure sectors. The Company has no operations and has no revenues.</v>
    <v>XNYS</v>
    <v>45596.958333344533</v>
    <v>New York Stock Exchange</v>
    <v>14533</v>
    <v>11.3</v>
    <v>14.924899999999999</v>
    <v>11.3</v>
    <v>10.72</v>
    <v>USD</v>
    <v>SDCL EDGE Acqsn</v>
    <v>SDCL EDGE Acqsn</v>
    <v>11.3</v>
    <v>Holding Companies</v>
    <v>60 East, 42nd Street, Suite 1100, NEW YORK, NY, 10165 US</v>
    <v>SEDA</v>
    <v>Acciones</v>
    <v>SDCL EDGE Acqsn (XNYS:SEDA)</v>
    <v>758</v>
    <v>15334</v>
  </rv>
  <rv s="2">
    <v>14534</v>
  </rv>
  <rv s="0">
    <v>https://www.bing.com/financeapi/forcetrigger?t=a22ra2&amp;q=XNAS%3aSEDG&amp;form=skydnc</v>
    <v>Learn more on Bing</v>
  </rv>
  <rv s="7">
    <v>es-ES</v>
    <v>a22ra2</v>
    <v>268435456</v>
    <v>1</v>
    <v>Con tecnología de Refinitiv</v>
    <v>25</v>
    <v>26</v>
    <v>SOLAREDGE TECHNOLOGIES, INC. (XNAS:SEDG)</v>
    <v>3</v>
    <v>27</v>
    <v>Finance</v>
    <v>28</v>
    <v>XNAS</v>
    <v>57950130</v>
    <v>2006</v>
    <v>14.58</v>
    <v>1.5438000000000001</v>
    <v>0.36</v>
    <v>2.5550000000000003E-2</v>
    <v>837379378</v>
    <v>14.09</v>
    <v>SOLAREDGE TECHNOLOGIES, INC. ofrece una solución de inversores para un sistema solar fotovoltaico. Los productos de la Compañía incluyen el Optimizador de Potencia SolarEdge, el Inversor SolarEdge, las Soluciones StorEdge y el Software de Monitorización SolarEdge. Su hoja de ruta de productos consiste en categorías, incluyendo optimizadores de potencia, inversores, servicios de monitorización, almacenamiento de energía y gestión inteligente de la energía. Los optimizadores de potencia de la Compañía proporcionan un seguimiento del punto de máxima potencia a nivel de módulo y ajustes en tiempo real de la corriente y la tensión al punto de trabajo óptimo de cada módulo fotovoltaico individual. La solución de la Empresa consiste en un optimizador de potencia de corriente continua (CC), un inversor y una plataforma de monitorización basada en la nube que funciona como un único sistema integrado.</v>
    <v>5633</v>
    <v>XNAS</v>
    <v>45637.873582499997</v>
    <v>Nasdaq Stock Market</v>
    <v>14536</v>
    <v>14.95</v>
    <v>103.1512</v>
    <v>13.61</v>
    <v>10.24</v>
    <v>USD</v>
    <v>SOLAREDGE TECHNOLOGIES, INC.</v>
    <v>SOLAREDGE TECHNOLOGIES, INC.</v>
    <v>0</v>
    <v>14.45</v>
    <v>Renewable Energy</v>
    <v>1 HaMada St., POB 12001, HERZLIYA, 4672505 IL</v>
    <v>SEDG</v>
    <v>Acciones</v>
    <v>SOLAREDGE TECHNOLOGIES, INC. (XNAS:SEDG)</v>
    <v>1943045</v>
    <v>6475600</v>
  </rv>
  <rv s="2">
    <v>14537</v>
  </rv>
  <rv s="0">
    <v>https://www.bing.com/financeapi/forcetrigger?t=aoddtc&amp;q=XLON%3aSEE&amp;form=skydnc</v>
    <v>Learn more on Bing</v>
  </rv>
  <rv s="7">
    <v>es-ES</v>
    <v>aoddtc</v>
    <v>268435456</v>
    <v>1</v>
    <v>Con tecnología de Refinitiv</v>
    <v>25</v>
    <v>26</v>
    <v>Seeing Machines (XLON:SEE)</v>
    <v>3</v>
    <v>165</v>
    <v>Finance</v>
    <v>166</v>
    <v>XLON</v>
    <v>4271646000</v>
    <v>2000</v>
    <v>3.3</v>
    <v>1.7143999999999999</v>
    <v>0.15</v>
    <v>4.4118000000000004E-2</v>
    <v>145235900</v>
    <v>3.4</v>
    <v>Seeing Machines Limited is engaged in providing operator monitoring and intervention sensing technologies and services for the automotive, mining, transport and aviation industries. The Company’s principal activities include developing, selling and licensing products, services and technology to detect and manage driver fatigue and distraction, entering commercial agreements with partners for the design, development and sale of products into key target markets, and research and development of its core vision processing technologies to support the development and refinement of its products. Its OEM segment includes both the automotive and aviation business units. Its Aftermarket segment includes Fleet and Off-Road business units. It also develops machine learning (ML) and artificial intelligence (AI) capability. Its technology portfolio of AI algorithms, embedded processing and optics, power products that need to deliver reliable real-time understanding of vehicle operators.</v>
    <v>421</v>
    <v>XLON</v>
    <v>45637.691291805466</v>
    <v>London Stock Exchange</v>
    <v>14539</v>
    <v>3.7</v>
    <v>5.7</v>
    <v>3.3</v>
    <v>3</v>
    <v>GBp</v>
    <v>Seeing Machines</v>
    <v>Seeing Machines</v>
    <v>0</v>
    <v>3.55</v>
    <v>Software &amp; IT Services</v>
    <v>80 Mildura Street, Fyshwick, CANBERRA, AUSTRALIAN CAPITAL TERRITORY, 2609 AU</v>
    <v>SEE</v>
    <v>Acciones</v>
    <v>Seeing Machines (XLON:SEE)</v>
    <v>2549439</v>
    <v>2635970</v>
  </rv>
  <rv s="2">
    <v>14540</v>
  </rv>
  <rv s="0">
    <v>https://www.bing.com/financeapi/forcetrigger?t=ao8khw&amp;q=XLON%3aSEED&amp;form=skydnc</v>
    <v>Learn more on Bing</v>
  </rv>
  <rv s="114">
    <v>es-ES</v>
    <v>ao8khw</v>
    <v>268435456</v>
    <v>1</v>
    <v>Con tecnología de Refinitiv</v>
    <v>342</v>
    <v>343</v>
    <v>Seed Innovations (XLON:SEED)</v>
    <v>3</v>
    <v>344</v>
    <v>Finance</v>
    <v>166</v>
    <v>XLON</v>
    <v>192949900</v>
    <v>2006</v>
    <v>1.6</v>
    <v>0.76729999999999998</v>
    <v>0</v>
    <v>0</v>
    <v>3087200</v>
    <v>1.6</v>
    <v>Seed Innovations Limited is a Guernsey-based closed-ended investment company. The Company is focused primarily on disruptive high growth life sciences and technology businesses particularly within the medical cannabis arena. The Company's objective is to invest in disruptive technologies with intellectual property rights, which they are seeking to exploit, principally within the technology sector, including digital and content focused businesses; life sciences sectors, including biotech and pharmaceuticals; and health and wellness sectors. It is also focused on providing its investors with exposure to disruptive growth opportunities, with a mix of liquid, pre-liquid, and longer-term investments. The Company invests in companies across various sectors, such as gaming, healthcare, food technology, fintech, cannabidiol (CBD) wellness, and education technology. Beaumont Cornish Limited acts as a nominated adviser to the Company.</v>
    <v>XLON</v>
    <v>45637.437704501564</v>
    <v>London Stock Exchange</v>
    <v>14542</v>
    <v>2.5</v>
    <v>1.2450000000000001</v>
    <v>GBp</v>
    <v>Seed Innovations</v>
    <v>Seed Innovations</v>
    <v>0</v>
    <v>1.6</v>
    <v>Collective Investments</v>
    <v>PO Box 343, Obsidian House, La Rue D'Aval, VALE, GY6 8LB GG</v>
    <v>SEED</v>
    <v>Acciones</v>
    <v>Seed Innovations (XLON:SEED)</v>
    <v>4779</v>
    <v>762680</v>
  </rv>
  <rv s="2">
    <v>14543</v>
  </rv>
  <rv s="0">
    <v>https://www.bing.com/financeapi/forcetrigger?t=a1nmkr&amp;q=XNAS%3aSEEL&amp;form=skydnc</v>
    <v>Learn more on Bing</v>
  </rv>
  <rv s="7">
    <v>es-ES</v>
    <v>a1nmkr</v>
    <v>268435456</v>
    <v>1</v>
    <v>Con tecnología de Refinitiv</v>
    <v>25</v>
    <v>26</v>
    <v>Seelos (OTCM:SEELQ)</v>
    <v>3</v>
    <v>27</v>
    <v>Finance</v>
    <v>51</v>
    <v>OTCM</v>
    <v>435960</v>
    <v>1987</v>
    <v>0.33</v>
    <v>1.7327999999999999</v>
    <v>8.9999999999999993E-3</v>
    <v>2.7273000000000002E-2</v>
    <v>173820</v>
    <v>0.33</v>
    <v>Seelos Therapeutics, Inc. is a clinical-stage biopharmaceutical company. The Company is engaged in the development of products that address significant unmet needs in Central Nervous System (CNS) disorders and other rare disorders. The Company operates under one segment which develops pharmaceutical products. The Company's programs include SLS-002 for the potential treatment of acute suicidal ideation and behavior (ASIB) in patients with major depressive disorder (MDD) and SLS-005 for the potential treatment of amyotrophic lateral sclerosis (ALS) and spinocerebellar ataxia (SCA). SLS-002 is intranasal racemic ketamine with two investigational new drug applications (INDs). SLS-005 is used for the potential treatment of Sanfilippo Syndrome. SLS-005 is IV trehalose, a protein stabilizer that crosses the blood-brain barrier and activates autophagy and the lysosomal pathway. The Company's ongoing preclinical programs include SLS-004, SLS-006, and SLS-007.</v>
    <v>8</v>
    <v>OTCM</v>
    <v>45637.852617221877</v>
    <v>OTC Markets</v>
    <v>14545</v>
    <v>0.35</v>
    <v>247.04</v>
    <v>0.33</v>
    <v>0.2</v>
    <v>USD</v>
    <v>Seelos</v>
    <v>Seelos</v>
    <v>2.0999999999999999E-3</v>
    <v>0.33900000000000002</v>
    <v>Biotechnology &amp; Medical Research</v>
    <v>300 PARK AVENUE, 2ND FLOOR, NEW YORK, NY, 10022 US</v>
    <v>SEELQ</v>
    <v>Acciones</v>
    <v>Seelos (OTCM:SEELQ)</v>
    <v>2459</v>
    <v>1118340</v>
  </rv>
  <rv s="2">
    <v>14546</v>
  </rv>
  <rv s="0">
    <v>https://www.bing.com/financeapi/forcetrigger?t=bwv652&amp;q=XNAS%3aSEER&amp;form=skydnc</v>
    <v>Learn more on Bing</v>
  </rv>
  <rv s="7">
    <v>es-ES</v>
    <v>bwv652</v>
    <v>268435456</v>
    <v>1</v>
    <v>Con tecnología de Refinitiv</v>
    <v>25</v>
    <v>26</v>
    <v>Seer (XNAS:SEER)</v>
    <v>3</v>
    <v>27</v>
    <v>Finance</v>
    <v>28</v>
    <v>XNAS</v>
    <v>58966560</v>
    <v>2017</v>
    <v>2.5499999999999998</v>
    <v>1.5861000000000001</v>
    <v>-1.4999999999999999E-2</v>
    <v>-5.8819999999999992E-3</v>
    <v>149480229</v>
    <v>2.5499999999999998</v>
    <v>Seer, Inc. is a life sciences company. The Company is engaged in developing transformative products that open a new gateway to the proteome. Its product, the Proteograph Product Suite (Proteograph), leverages its proprietary engineered nanoparticle (NP) technology to provide unbiased, deep, rapid and large-scale access to the proteome. The Proteograph Product Suite is an integrated solution that includes consumables, an automation instrument and software. Its proprietary engineered NPs provide unbiased sampling of intact proteins across the dynamic range of the proteome, capturing molecular information at the peptide-level, including protein variants. It is focused on driving the adoption of the Proteograph by customers in the proteomics and genomics markets. The Proteograph Product Suite is an integrated solution consisting of consumables, an automation instrument, and software to perform biased, deep proteomic analysis at scale in a matter of hours.</v>
    <v>147</v>
    <v>XNAS</v>
    <v>45637.873559918749</v>
    <v>Nasdaq Stock Market</v>
    <v>14548</v>
    <v>2.59</v>
    <v>2.625</v>
    <v>2.4500000000000002</v>
    <v>1.51</v>
    <v>USD</v>
    <v>Seer</v>
    <v>Seer</v>
    <v>0</v>
    <v>2.5350000000000001</v>
    <v>Office Equipment</v>
    <v>3800 Bridge Parkway, Suite 102, REDWOOD CITY, CA, 94065 US</v>
    <v>SEER</v>
    <v>Acciones</v>
    <v>Seer (XNAS:SEER)</v>
    <v>317155</v>
    <v>293938</v>
  </rv>
  <rv s="2">
    <v>14549</v>
  </rv>
  <rv s="0">
    <v>https://www.bing.com/financeapi/forcetrigger?t=a22rlh&amp;q=XNAS%3aSEIC&amp;form=skydnc</v>
    <v>Learn more on Bing</v>
  </rv>
  <rv s="7">
    <v>es-ES</v>
    <v>a22rlh</v>
    <v>268435456</v>
    <v>1</v>
    <v>Con tecnología de Refinitiv</v>
    <v>25</v>
    <v>26</v>
    <v>SEI INVESTMENTS COMPANY (XNAS:SEIC)</v>
    <v>3</v>
    <v>27</v>
    <v>Finance</v>
    <v>28</v>
    <v>XNAS</v>
    <v>128908600</v>
    <v>1968</v>
    <v>85.68</v>
    <v>0.98250000000000004</v>
    <v>0.4</v>
    <v>4.6829999999999997E-3</v>
    <v>11011380000</v>
    <v>85.42</v>
    <v>SEI INVESTMENTS COMPANY ofrece soluciones de procesamiento de inversiones, gestión de inversiones y operaciones de inversión. La Compañía ofrece sus soluciones a instituciones financieras, asesores financieros, inversores institucionales, gestores de inversiones y familias con un patrimonio ultra alto en los Estados Unidos, Canadá, el Reino Unido, Europa continental y otros lugares en todo el mundo. Los segmentos de la Compañía son Bancos Privados, Asesores de Inversión, Inversores Institucionales, Gestores de Inversiones e Inversiones en Nuevos Negocios. Las soluciones de negocios de administración de inversiones de la Compañía incluyen soluciones de tercerización de procesamiento de inversiones para proveedores de servicios de administración de patrimonio institucionales y de clientes privados, incluidos bancos, compañías fiduciarias, asesores de patrimonio independientes y otras firmas de servicios financieros, y soluciones de administración de inversiones para inversionistas institucionales, incluidos los patrocinadores de planes de retiro, organizaciones sin ánimo de lucro e inversores individuales.</v>
    <v>5061</v>
    <v>XNAS</v>
    <v>45637.873183228905</v>
    <v>Nasdaq Stock Market</v>
    <v>14551</v>
    <v>86.67</v>
    <v>86.67</v>
    <v>85.6</v>
    <v>59.96</v>
    <v>USD</v>
    <v>SEI INVESTMENTS COMPANY</v>
    <v>SEI INVESTMENTS COMPANY</v>
    <v>20.6221</v>
    <v>85.82</v>
    <v>Investment Banking &amp; Investment Services</v>
    <v>1 Freedom Valley Drive, OAKS, PA, 19456-9989 US</v>
    <v>SEIC</v>
    <v>Acciones</v>
    <v>SEI INVESTMENTS COMPANY (XNAS:SEIC)</v>
    <v>482844</v>
    <v>635538</v>
  </rv>
  <rv s="2">
    <v>14552</v>
  </rv>
  <rv s="0">
    <v>https://www.bing.com/financeapi/forcetrigger?t=a22rr7&amp;q=XNAS%3aSELF&amp;form=skydnc</v>
    <v>Learn more on Bing</v>
  </rv>
  <rv s="7">
    <v>es-ES</v>
    <v>a22rr7</v>
    <v>268435456</v>
    <v>1</v>
    <v>Con tecnología de Refinitiv</v>
    <v>25</v>
    <v>26</v>
    <v>Global Self Strg (XNAS:SELF)</v>
    <v>3</v>
    <v>27</v>
    <v>Finance</v>
    <v>28</v>
    <v>XNAS</v>
    <v>11264940</v>
    <v>1996</v>
    <v>5.26</v>
    <v>0.28089999999999998</v>
    <v>-4.4999999999999998E-2</v>
    <v>-8.5389999999999997E-3</v>
    <v>58859311</v>
    <v>5.27</v>
    <v>Global Self Storage, Inc. is a self-administered and self-managed real estate investment trust (REIT). The Company owns, operates, manages, acquires, and redevelops self-storage properties (stores or properties) in the United States. It operates primarily in one segment: rental operations. Its stores are designed to offer storage space for residential and commercial customers. In addition to traditional and climate-controlled units, many of the properties feature both covered and outside auto/RV/boat storage. The Company invests in stores by acquiring stores through its wholly owned subsidiaries. The Company owns and operates, or manages, through its wholly owned subsidiaries, in approximately 13 self-storage properties in Connecticut, Illinois, Indiana, New York, Ohio, Pennsylvania, South Carolina, and Oklahoma. The Company’s properties totaled approximately 967336 net leasable square feet and offered 7,039 storage units.</v>
    <v>35</v>
    <v>XNAS</v>
    <v>45637.87339641172</v>
    <v>Nasdaq Stock Market</v>
    <v>14554</v>
    <v>5.27</v>
    <v>5.85</v>
    <v>5.18</v>
    <v>4.0103</v>
    <v>USD</v>
    <v>Global Self Strg</v>
    <v>Global Self Strg</v>
    <v>18.729800000000001</v>
    <v>5.2249999999999996</v>
    <v>Residential &amp; Commercial REIT</v>
    <v>3814 ROUTE 44, MILLBROOK, NY, 12545 US</v>
    <v>SELF</v>
    <v>Acciones</v>
    <v>Global Self Strg (XNAS:SELF)</v>
    <v>5862</v>
    <v>19285</v>
  </rv>
  <rv s="2">
    <v>14555</v>
  </rv>
  <rv s="0">
    <v>https://www.bing.com/financeapi/forcetrigger?t=a22ru2&amp;q=XNYS%3aSEM&amp;form=skydnc</v>
    <v>Learn more on Bing</v>
  </rv>
  <rv s="7">
    <v>es-ES</v>
    <v>a22ru2</v>
    <v>268435456</v>
    <v>1</v>
    <v>Con tecnología de Refinitiv</v>
    <v>25</v>
    <v>26</v>
    <v>Select Mdcl Hldg (XNYS:SEM)</v>
    <v>3</v>
    <v>27</v>
    <v>Finance</v>
    <v>28</v>
    <v>XNYS</v>
    <v>128992800</v>
    <v>2004</v>
    <v>20.035</v>
    <v>1.4359999999999999</v>
    <v>-0.16009999999999999</v>
    <v>-8.0409999999999995E-3</v>
    <v>2568248000</v>
    <v>19.91</v>
    <v>Select Medical Holdings Corporation is an operator of critical illness recovery hospitals, rehabilitation hospitals, and outpatient rehabilitation clinics in the United States. The Company’s segments include the critical illness recovery hospital, the rehabilitation hospital, and the outpatient rehabilitation. Its critical illness recovery hospital segment consists of hospitals designed to serve the needs of patients recovering from critical illnesses, often with complex medical needs, and its rehabilitation hospital segment consists of hospitals designed to serve patients that require intensive physical rehabilitation care. Its outpatient rehabilitation segment consists of clinics that provide physical, occupational, and speech rehabilitation services. The Company operates about 106 critical illness recovery hospitals in 29 states, 34 rehabilitation hospitals in 13 states, and 1,925 outpatient rehabilitation clinics in 39 states and the District of Columbia.</v>
    <v>38400</v>
    <v>XNYS</v>
    <v>45637.873616388279</v>
    <v>New York Stock Exchange</v>
    <v>14557</v>
    <v>20.035</v>
    <v>22.069600000000001</v>
    <v>19.54</v>
    <v>12.422599999999999</v>
    <v>USD</v>
    <v>Select Mdcl Hldg</v>
    <v>Select Mdcl Hldg</v>
    <v>9.2939000000000007</v>
    <v>19.7499</v>
    <v>Healthcare Providers &amp; Services</v>
    <v>C/O Select Medical Corp, 4714 Gettysburg Rd, MECHANICSBURG, PA, 17055 US</v>
    <v>SEM</v>
    <v>Acciones</v>
    <v>Select Mdcl Hldg (XNYS:SEM)</v>
    <v>562414</v>
    <v>1310903</v>
  </rv>
  <rv s="2">
    <v>14558</v>
  </rv>
  <rv s="0">
    <v>https://www.bing.com/financeapi/forcetrigger?t=bzwxa2&amp;q=XNYS%3aSEMR&amp;form=skydnc</v>
    <v>Learn more on Bing</v>
  </rv>
  <rv s="7">
    <v>es-ES</v>
    <v>bzwxa2</v>
    <v>268435456</v>
    <v>1</v>
    <v>Con tecnología de Refinitiv</v>
    <v>25</v>
    <v>26</v>
    <v>SEMrush Hldg (XNYS:SEMR)</v>
    <v>3</v>
    <v>27</v>
    <v>Finance</v>
    <v>28</v>
    <v>XNYS</v>
    <v>146701800</v>
    <v>2019</v>
    <v>14</v>
    <v>1.5903</v>
    <v>0.23</v>
    <v>1.6463999999999999E-2</v>
    <v>2083165560</v>
    <v>13.97</v>
    <v xml:space="preserve">Semrush Holdings, Inc. is a provider of an online visibility management software-as-a-service (SaaS) platform. The Company’s platform enables companies globally to identify and reach the right audience for their content, in the right context, and through the right channels. The Company utilizes proprietary technology and machine learning capabilities to aggregate, cleanse, and analyze broad and deep datasets to derive differentiated insights and analytics for its customers to manage their online visibility. Its ability to aggregate, crawl, and process massive data sets, including search engine, Website traffic, backlink, online advertising, panel, and social media data, combined with its ability to obtain data from its customers through application programming interfaces (APIs), enables its software to generate a comprehensive view of a company’s online visibility profile and identify the specific keywords, advertisements, third-party websites, and content that are driving traffic. </v>
    <v>491</v>
    <v>XNYS</v>
    <v>45637.873589142968</v>
    <v>New York Stock Exchange</v>
    <v>14560</v>
    <v>14.295</v>
    <v>16.420000000000002</v>
    <v>13.85</v>
    <v>9.64</v>
    <v>USD</v>
    <v>SEMrush Hldg</v>
    <v>SEMrush Hldg</v>
    <v>182.3998</v>
    <v>14.2</v>
    <v>Software &amp; IT Services</v>
    <v>800 Boylston Street, Suite 2475, BOSTON, MA, 02199 US</v>
    <v>SEMR</v>
    <v>Acciones</v>
    <v>SEMrush Hldg (XNYS:SEMR)</v>
    <v>332077</v>
    <v>506599</v>
  </rv>
  <rv s="2">
    <v>14561</v>
  </rv>
  <rv s="0">
    <v>https://www.bing.com/financeapi/forcetrigger?t=a22rzr&amp;q=XNAS%3aSENEA&amp;form=skydnc</v>
    <v>Learn more on Bing</v>
  </rv>
  <rv s="7">
    <v>es-ES</v>
    <v>a22rzr</v>
    <v>268435456</v>
    <v>1</v>
    <v>Con tecnología de Refinitiv</v>
    <v>25</v>
    <v>26</v>
    <v>Seneca Foods (XNAS:SENEA)</v>
    <v>3</v>
    <v>27</v>
    <v>Finance</v>
    <v>28</v>
    <v>XNAS</v>
    <v>6890840</v>
    <v>1949</v>
    <v>73.25</v>
    <v>0.2888</v>
    <v>1.115</v>
    <v>1.5139E-2</v>
    <v>507592000</v>
    <v>73.650000000000006</v>
    <v>Seneca Foods Corporation is a provider of packaged fruits and vegetables, with over 26 main facilities located throughout the United States. The Company operates its business through two segments: Vegetable and Fruit/Snack. The Other category comprises non-food operations, including revenue derived from the sale of cans, ends, seed, and outside revenue from the Company's trucking and aircraft operations, and certain corporate items. The Company’s principal product offerings include canned, frozen and jarred produce, and snack chips. It also sells canned vegetables, frozen vegetables, jarred fruit, and other food products. It manufactures and sells branded products under national and regional brands that the Company owns or licenses, including Seneca, Libby’s, Green Giant, Aunt Nellie’s, CherryMan, Green Valley and READ. Its fruits and vegetables are sold nationwide by grocery outlets, including supermarkets, mass merchandisers, limited assortment stores, club stores and dollar stores.</v>
    <v>2900</v>
    <v>XNAS</v>
    <v>45637.873518935157</v>
    <v>Nasdaq Stock Market</v>
    <v>14563</v>
    <v>74.89</v>
    <v>74.89</v>
    <v>73.25</v>
    <v>43.89</v>
    <v>USD</v>
    <v>Seneca Foods</v>
    <v>Seneca Foods</v>
    <v>12.617100000000001</v>
    <v>74.765000000000001</v>
    <v>Food &amp; Tobacco</v>
    <v>3736 S Main St, MARION, NY, 14505 US</v>
    <v>SENEA</v>
    <v>Acciones</v>
    <v>Seneca Foods (XNAS:SENEA)</v>
    <v>10034</v>
    <v>19826</v>
  </rv>
  <rv s="2">
    <v>14564</v>
  </rv>
  <rv s="0">
    <v>https://www.bing.com/financeapi/forcetrigger?t=a22s3m&amp;q=XNAS%3aSENEB&amp;form=skydnc</v>
    <v>Learn more on Bing</v>
  </rv>
  <rv s="115">
    <v>es-ES</v>
    <v>a22s3m</v>
    <v>268435456</v>
    <v>1</v>
    <v>Con tecnología de Refinitiv</v>
    <v>221</v>
    <v>345</v>
    <v>Seneca Foods (XNAS:SENEB)</v>
    <v>3</v>
    <v>223</v>
    <v>Finance</v>
    <v>185</v>
    <v>XNAS</v>
    <v>6890840</v>
    <v>1949</v>
    <v>73.3</v>
    <v>0.2888</v>
    <v>0.75</v>
    <v>1.0176000000000001E-2</v>
    <v>507539400</v>
    <v>73.7</v>
    <v>Seneca Foods Corporation is a provider of packaged fruits and vegetables, with over 26 main facilities located throughout the United States. The Company operates its business through two segments: Vegetable and Fruit/Snack. The Other category comprises non-food operations, including revenue derived from the sale of cans, ends, seed, and outside revenue from the Company's trucking and aircraft operations, and certain corporate items. The Company’s principal product offerings include canned, frozen and jarred produce, and snack chips. It also sells canned vegetables, frozen vegetables, jarred fruit, and other food products. It manufactures and sells branded products under national and regional brands that the Company owns or licenses, including Seneca, Libby’s, Green Giant, Aunt Nellie’s, CherryMan, Green Valley and READ. Its fruits and vegetables are sold nationwide by grocery outlets, including supermarkets, mass merchandisers, limited assortment stores, club stores and dollar stores.</v>
    <v>2900</v>
    <v>XNAS</v>
    <v>45636.875009178126</v>
    <v>Nasdaq Stock Market</v>
    <v>14566</v>
    <v>74.45</v>
    <v>74.45</v>
    <v>73.3</v>
    <v>45</v>
    <v>USD</v>
    <v>Seneca Foods</v>
    <v>Seneca Foods</v>
    <v>0</v>
    <v>74.45</v>
    <v>76.97</v>
    <v>Food &amp; Tobacco</v>
    <v>3736 S Main St, MARION, NY, 14505 US</v>
    <v>SENEB</v>
    <v>Acciones</v>
    <v>Seneca Foods (XNAS:SENEB)</v>
    <v>40</v>
    <v>337</v>
  </rv>
  <rv s="2">
    <v>14567</v>
  </rv>
  <rv s="0">
    <v>https://www.bing.com/financeapi/forcetrigger?t=a22s6h&amp;q=XNYS%3aSENS&amp;form=skydnc</v>
    <v>Learn more on Bing</v>
  </rv>
  <rv s="8">
    <v>es-ES</v>
    <v>a22s6h</v>
    <v>268435456</v>
    <v>1</v>
    <v>Con tecnología de Refinitiv</v>
    <v>29</v>
    <v>30</v>
    <v>Senseonics Hldg (XNYS:SENS)</v>
    <v>3</v>
    <v>31</v>
    <v>Finance</v>
    <v>28</v>
    <v>XNYS</v>
    <v>595327100</v>
    <v>2015</v>
    <v>0.3256</v>
    <v>0.79449999999999998</v>
    <v>5.5100000000000003E-2</v>
    <v>0.17918700000000001</v>
    <v>215865606</v>
    <v>0.3075</v>
    <v>Senseonics Holdings, Inc. is a medical technology company focused on the development and manufacturing of glucose monitoring products designed to transform lives in the diabetes community. Its glucose monitoring (CGM) systems, Eversense, Eversense XL, and Eversense E3 include a small sensor inserted completely under the skin that communicates with a smart transmitter worn over the sensor. The glucose data are automatically sent every five minutes to a mobile app on the user's smartphone. Eversense consists of three primary components: a small sensor inserted subcutaneously under the skin by a healthcare provider; an external removable smart transmitter that receives, assesses and relays data from the sensor and provides vibratory alerts; and a mobile app that receives data from the transmitter and provides real-time glucose readings, alerts and other data the person's mobile device. Its CGM system continually and accurately measures a person's glucose levels for up to six months.</v>
    <v>132</v>
    <v>XNYS</v>
    <v>45637.873544432812</v>
    <v>New York Stock Exchange</v>
    <v>14569</v>
    <v>0.377</v>
    <v>0.75</v>
    <v>0.32</v>
    <v>0.25</v>
    <v>USD</v>
    <v>Senseonics Hldg</v>
    <v>Senseonics Hldg</v>
    <v>0.36259999999999998</v>
    <v>Healthcare Equipment &amp; Supplies</v>
    <v>20451 Seneca Meadows Pkwy, GERMANTOWN, MD, 20876-7005 US</v>
    <v>SENS</v>
    <v>Acciones</v>
    <v>Senseonics Hldg (XNYS:SENS)</v>
    <v>21395996</v>
    <v>6448608</v>
  </rv>
  <rv s="2">
    <v>14570</v>
  </rv>
  <rv s="0">
    <v>https://www.bing.com/financeapi/forcetrigger?t=c3hcnm&amp;q=XNAS%3aMEAC&amp;form=skydnc</v>
    <v>Learn more on Bing</v>
  </rv>
  <rv s="76">
    <v>es-ES</v>
    <v>c3hcnm</v>
    <v>268435456</v>
    <v>1</v>
    <v>1</v>
    <v>Con tecnología de Refinitiv</v>
    <v>237</v>
    <v>238</v>
    <v>SEP Acquisition (XNAS:SEPA)</v>
    <v>3</v>
    <v>239</v>
    <v>Finance</v>
    <v>55</v>
    <v>XNAS</v>
    <v>5752780</v>
    <v>2021</v>
    <v>10.45</v>
    <v>0</v>
    <v>-9.6900000000000003E-4</v>
    <v>0</v>
    <v>-0.01</v>
    <v>58620870</v>
    <v>10.19</v>
    <v>SEP Acquisition Corp. is a blank check company. The Company is incorporated for the purpose of effecting a merger, share exchange, asset acquisition, share purchase, reorganization or similar business combination with one or more businesses or entities. It intends to focus its initial business combination search in the ecommerce sector in North America. It has no operations and has generated no revenues.</v>
    <v>31</v>
    <v>XNAS</v>
    <v>45489.836792835158</v>
    <v>Nasdaq Stock Market</v>
    <v>14572</v>
    <v>10.5</v>
    <v>17</v>
    <v>10.32</v>
    <v>7.8550000000000004</v>
    <v>USD</v>
    <v>SEP Acquisition</v>
    <v>SEP Acquisition</v>
    <v>0</v>
    <v>10.32</v>
    <v>10.31</v>
    <v>Holding Companies</v>
    <v>3737 Buffalo Speedway, Suite 1750, HOUSTON, TX, 77098 US</v>
    <v>SEPA</v>
    <v>Acciones</v>
    <v>SEP Acquisition (XNAS:SEPA)</v>
    <v>7010</v>
    <v>10435</v>
  </rv>
  <rv s="2">
    <v>14573</v>
  </rv>
  <rv s="0">
    <v>https://www.bing.com/financeapi/forcetrigger?t=c2i1a2&amp;q=XNAS%3aSERA&amp;form=skydnc</v>
    <v>Learn more on Bing</v>
  </rv>
  <rv s="7">
    <v>es-ES</v>
    <v>c2i1a2</v>
    <v>268435456</v>
    <v>1</v>
    <v>Con tecnología de Refinitiv</v>
    <v>25</v>
    <v>26</v>
    <v>Sera Prognostics (XNAS:SERA)</v>
    <v>3</v>
    <v>27</v>
    <v>Finance</v>
    <v>28</v>
    <v>XNAS</v>
    <v>33772500</v>
    <v>2008</v>
    <v>8.1</v>
    <v>0.91879999999999995</v>
    <v>0.56000000000000005</v>
    <v>6.8127000000000007E-2</v>
    <v>296522550</v>
    <v>8.2200000000000006</v>
    <v>Sera Prognostics, Inc. is a women's health diagnostic company utilizing its proprietary proteomics and bioinformatics platform, and significant data resources to enhance maternal and neonatal health by discovering, developing, and commercializing blood-based biomarker tests, and predictive analytic products and services. It has built a proteomics and bioinformatics platform to characterize the biology of pregnancy and to discover and validate key protein biomarkers found in blood that are accurate predictors of dynamic changes that occur during pregnancy. Its commercial product, the PreTRM test, is a validated, commercially available blood-based biomarker test to predict the risk of a premature delivery, also known as preterm birth. The PreTRM test is a non-invasive blood test given to a pregnant woman, carrying a single fetus, during weeks 18 through 20 of gestation that provides a prediction of the expectant mother’s risk of delivering spontaneously before 37 weeks’ gestation.</v>
    <v>57</v>
    <v>XNAS</v>
    <v>45637.873310497656</v>
    <v>Nasdaq Stock Market</v>
    <v>14575</v>
    <v>8.9499999999999993</v>
    <v>12.355</v>
    <v>8.1</v>
    <v>3.8</v>
    <v>USD</v>
    <v>Sera Prognostics</v>
    <v>Sera Prognostics</v>
    <v>0</v>
    <v>8.7799999999999994</v>
    <v>Professional &amp; Commercial Services</v>
    <v>2749 E. Parleys Way, Suite 200, SALT LAKE CITY, UT, 84109 US</v>
    <v>SERA</v>
    <v>Acciones</v>
    <v>Sera Prognostics (XNAS:SERA)</v>
    <v>83563</v>
    <v>92202</v>
  </rv>
  <rv s="2">
    <v>14576</v>
  </rv>
  <rv s="0">
    <v>https://www.bing.com/financeapi/forcetrigger?t=bztgpr&amp;q=XNYS%3aSES&amp;form=skydnc</v>
    <v>Learn more on Bing</v>
  </rv>
  <rv s="8">
    <v>es-ES</v>
    <v>bztgpr</v>
    <v>268435456</v>
    <v>1</v>
    <v>Con tecnología de Refinitiv</v>
    <v>29</v>
    <v>30</v>
    <v>SES AI (XNYS:SES)</v>
    <v>3</v>
    <v>31</v>
    <v>Finance</v>
    <v>28</v>
    <v>XNYS</v>
    <v>360584600</v>
    <v>2022</v>
    <v>0.46460000000000001</v>
    <v>2.2446999999999999</v>
    <v>1.15E-2</v>
    <v>2.613E-2</v>
    <v>162840005</v>
    <v>0.44009999999999999</v>
    <v>SES AI Corporation is a pre-commercialization stage company engaged in the development and production of high-performance, Lithium-Metal (Li-Metal) rechargeable battery technologies for electric vehicles (EVs), urban air mobility, which includes electric vehicle take-off and landing (eVTOL) technology and other applications. It manufactures integrated Li-Metal battery with capabilities in material, cell, module, artificial intelligence (AI)-powered safety algorithms and recycling. Its battery technology has been designed to combine the high energy density of Li-Metal with large-scale manufacturability of conventional Lithium-ion batteries. Its battery platforms include Hermes, Apollo and Avatar. Hermes is its internal new material research and development platform. Apollo is large format EV and eVTOL cells that combine the material development from Hermes and the Li-Metal cell engineering and manufacturing. Avatar is an AI-powered digital twin equivalent of physical Li-Metal batteries.</v>
    <v>300</v>
    <v>XNYS</v>
    <v>45637.873247325784</v>
    <v>New York Stock Exchange</v>
    <v>14578</v>
    <v>0.46899999999999997</v>
    <v>2.44</v>
    <v>0.43209999999999998</v>
    <v>0.2</v>
    <v>USD</v>
    <v>SES AI</v>
    <v>SES AI</v>
    <v>0.4516</v>
    <v>Machinery, Equipment &amp; Components</v>
    <v>35 Cabot Rd, WOBURN, MA, 01801 US</v>
    <v>SES</v>
    <v>Acciones</v>
    <v>SES AI (XNYS:SES)</v>
    <v>1274254</v>
    <v>3957540</v>
  </rv>
  <rv s="2">
    <v>14579</v>
  </rv>
  <rv s="0">
    <v>https://www.bing.com/financeapi/forcetrigger?t=a2212w&amp;q=XNAS%3aSEVN&amp;form=skydnc</v>
    <v>Learn more on Bing</v>
  </rv>
  <rv s="28">
    <v>es-ES</v>
    <v>a2212w</v>
    <v>268435456</v>
    <v>1</v>
    <v>Con tecnología de Refinitiv</v>
    <v>89</v>
    <v>90</v>
    <v>Seven Hills (XNAS:SEVN)</v>
    <v>3</v>
    <v>91</v>
    <v>Finance</v>
    <v>28</v>
    <v>XNAS</v>
    <v>14902850</v>
    <v>2021</v>
    <v>13.33</v>
    <v>1.0474000000000001</v>
    <v>0.16</v>
    <v>1.2065999999999999E-2</v>
    <v>199996247</v>
    <v>13.26</v>
    <v>Seven Hills Realty Trust is a real estate investment trust that originates and invests in first mortgage loans secured by middle market and transitional commercial real estate (CRE). The Company's primary investment strategy is to balance capital preservation with generating attractive, risk adjusted returns by creating customized loan structures tailored to borrowers specific business plans for the underlying collateral properties. It invests in first mortgage loans with principal balances ranging from $15 million to $75 million. It invests in floating rate first mortgage loans that provide bridge financing on transitional CRE properties. These investments typically are secured by properties undergoing redevelopment or repositioning activities that are expected to increase the value of the properties. The Company is managed by Tremont Realty Capital LLC.</v>
    <v>XNAS</v>
    <v>45637.873508714845</v>
    <v>Nasdaq Stock Market</v>
    <v>14581</v>
    <v>13.57</v>
    <v>14.66</v>
    <v>13.3</v>
    <v>11.2301</v>
    <v>USD</v>
    <v>Seven Hills</v>
    <v>Seven Hills</v>
    <v>10.486000000000001</v>
    <v>13.42</v>
    <v>Residential &amp; Commercial REIT</v>
    <v>TWO NEWTON PLACE, 255 WASHINGTON STREET, SUITE 300, NEWTON, MA, 02458 US</v>
    <v>SEVN</v>
    <v>Acciones</v>
    <v>Seven Hills (XNAS:SEVN)</v>
    <v>39858</v>
    <v>66630</v>
  </rv>
  <rv s="2">
    <v>14582</v>
  </rv>
  <rv s="17">
    <v>es-ES</v>
    <v>can36h</v>
    <v>268435456</v>
    <v>1</v>
    <v>Con tecnología de Refinitiv</v>
    <v>59</v>
    <v>60</v>
    <v>Sezzle (XNAS:SEZL)</v>
    <v>44</v>
    <v>27</v>
    <v>Finance</v>
    <v>28</v>
    <v>XNAS</v>
    <v>5607030</v>
    <v>2016</v>
    <v>329</v>
    <v>6.6420000000000003</v>
    <v>-5.67</v>
    <v>-1.7433000000000001E-2</v>
    <v>1823688000</v>
    <v>325.25</v>
    <v>Sezzle Inc. is a fintech company. The Company’s payment platform increases the purchasing power of consumers by offering interest-free installment plans at online stores and select in-store locations. Its payment options allow consumers to take control over their spending. Its digital payments platform allows merchants to offer their consumers a flexible alternative to traditional credit. Its Sezzle Platform offers a payments solution for consumers that instantly extends credit at the point-of-sale, allowing consumers to purchase and receive the ordered merchandise at the time of sale while paying in installments over time. The Sezzle Platform flagship product, pay-in-four, allows consumers to pay a fourth of the purchase price up front, and then another fourth of the purchase price every two weeks thereafter over a total of six weeks. Its Sezzle Virtual Card allows consumers to access the Sezzle Platform in the form of close-end installment loans and shop with merchants.</v>
    <v>251</v>
    <v>XNAS</v>
    <v>45637.873380370314</v>
    <v>Nasdaq Stock Market</v>
    <v>332.71499999999997</v>
    <v>477.52499999999998</v>
    <v>309.33999999999997</v>
    <v>11.06</v>
    <v>USD</v>
    <v>Sezzle</v>
    <v>Sezzle</v>
    <v>34.603999999999999</v>
    <v>319.58</v>
    <v>Professional &amp; Commercial Services</v>
    <v>700 NICOLET MALL, SUITE 640, MINNEAPOLIS, MN, 55402 US</v>
    <v>SEZL</v>
    <v>Acciones</v>
    <v>Sezzle (XNAS:SEZL)</v>
    <v>86137</v>
    <v>138375</v>
  </rv>
  <rv s="2">
    <v>14584</v>
  </rv>
  <rv s="0">
    <v>https://www.bing.com/financeapi/forcetrigger?t=a22sf2&amp;q=XNYS%3aSF&amp;form=skydnc</v>
    <v>Learn more on Bing</v>
  </rv>
  <rv s="7">
    <v>es-ES</v>
    <v>a22sf2</v>
    <v>268435456</v>
    <v>1</v>
    <v>Con tecnología de Refinitiv</v>
    <v>25</v>
    <v>26</v>
    <v>Stifel Financial (XNYS:SF)</v>
    <v>3</v>
    <v>27</v>
    <v>Finance</v>
    <v>28</v>
    <v>XNYS</v>
    <v>102352500</v>
    <v>1981</v>
    <v>111.155</v>
    <v>1.0939000000000001</v>
    <v>1.67</v>
    <v>1.5097000000000001E-2</v>
    <v>11322240000</v>
    <v>110.62</v>
    <v>Stifel Financial Corp. is a financial holding company. The Company's principal subsidiary is Stifel, Nicolaus &amp; Company, Incorporated, a full-service retail and institutional wealth management and investment banking company. Its segment includes Global Wealth Management, Institutional Group, and others. Its Global Wealth Management segment consists of two businesses, the Private Client Group and Stifel Bancorp. The Private Client Group provides securities brokerage services, including the sale of equities, mutual funds, fixed income products, and insurance, as well as offering banking products to its private clients through its bank subsidiaries, which provide residential, consumer, commercial lending, and FDIC-insured deposit accounts to customers. The Institutional Group segment includes institutional sales and trading. The Other segment includes interest income from stock borrow activities, unallocated interest expense, interest income and gains and losses from investments.</v>
    <v>9000</v>
    <v>XNYS</v>
    <v>45637.873213008592</v>
    <v>New York Stock Exchange</v>
    <v>14586</v>
    <v>112.81</v>
    <v>119.12</v>
    <v>110.64</v>
    <v>64.47</v>
    <v>USD</v>
    <v>Stifel Financial</v>
    <v>Stifel Financial</v>
    <v>19.987500000000001</v>
    <v>112.29</v>
    <v>Investment Banking &amp; Investment Services</v>
    <v>501 N. Broadway, ST. LOUIS, MO, 63102-2102 US</v>
    <v>SF</v>
    <v>Acciones</v>
    <v>Stifel Financial (XNYS:SF)</v>
    <v>297111</v>
    <v>562167</v>
  </rv>
  <rv s="2">
    <v>14587</v>
  </rv>
  <rv s="0">
    <v>https://www.bing.com/financeapi/forcetrigger?t=btzmlh&amp;q=XNYS%3aSFB&amp;form=skydnc</v>
    <v>Learn more on Bing</v>
  </rv>
  <rv s="8">
    <v>es-ES</v>
    <v>btzmlh</v>
    <v>268435456</v>
    <v>1</v>
    <v>Con tecnología de Refinitiv</v>
    <v>29</v>
    <v>30</v>
    <v>Stifel Financial (XNYS:SFB)</v>
    <v>3</v>
    <v>31</v>
    <v>Finance</v>
    <v>28</v>
    <v>XNYS</v>
    <v>102352500</v>
    <v>1981</v>
    <v>22.09</v>
    <v>1.0939000000000001</v>
    <v>-0.13159999999999999</v>
    <v>-5.947E-3</v>
    <v>11322240000</v>
    <v>22.13</v>
    <v>Stifel Financial Corp. is a financial holding company. The Company's principal subsidiary is Stifel, Nicolaus &amp; Company, Incorporated, a full-service retail and institutional wealth management and investment banking company. Its segment includes Global Wealth Management, Institutional Group, and others. Its Global Wealth Management segment consists of two businesses, the Private Client Group and Stifel Bancorp. The Private Client Group provides securities brokerage services, including the sale of equities, mutual funds, fixed income products, and insurance, as well as offering banking products to its private clients through its bank subsidiaries, which provide residential, consumer, commercial lending, and FDIC-insured deposit accounts to customers. The Institutional Group segment includes institutional sales and trading. The Other segment includes interest income from stock borrow activities, unallocated interest expense, interest income and gains and losses from investments.</v>
    <v>9000</v>
    <v>XNYS</v>
    <v>45637.871037765624</v>
    <v>New York Stock Exchange</v>
    <v>14589</v>
    <v>22.2713</v>
    <v>24.18</v>
    <v>21.9984</v>
    <v>19.899999999999999</v>
    <v>USD</v>
    <v>Stifel Financial</v>
    <v>Stifel Financial</v>
    <v>21.9984</v>
    <v>Investment Banking &amp; Investment Services</v>
    <v>501 N. Broadway, ST. LOUIS, MO, 63102-2102 US</v>
    <v>SFB</v>
    <v>Acciones</v>
    <v>Stifel Financial (XNYS:SFB)</v>
    <v>10945</v>
    <v>19178</v>
  </rv>
  <rv s="2">
    <v>14590</v>
  </rv>
  <rv s="0">
    <v>https://www.bing.com/financeapi/forcetrigger?t=a22shw&amp;q=XNAS%3aSFBC&amp;form=skydnc</v>
    <v>Learn more on Bing</v>
  </rv>
  <rv s="7">
    <v>es-ES</v>
    <v>a22shw</v>
    <v>268435456</v>
    <v>1</v>
    <v>Con tecnología de Refinitiv</v>
    <v>25</v>
    <v>26</v>
    <v>Sound Financial (XNAS:SFBC)</v>
    <v>3</v>
    <v>27</v>
    <v>Finance</v>
    <v>28</v>
    <v>XNAS</v>
    <v>2564100</v>
    <v>2012</v>
    <v>54.19</v>
    <v>0.68120000000000003</v>
    <v>0.78</v>
    <v>1.452E-2</v>
    <v>139743200</v>
    <v>53.72</v>
    <v>Sound Financial Bancorp, Inc. is a bank holding company. The Company's business is substantially conducted through Sound Community Bank (the Bank), a Washington state-chartered commercial bank. Its principal business consists of attracting retail and commercial deposits from the general public and investing those funds, along with borrowed funds, in loans secured by first and second mortgages on one-to-four family residences, commercial and multifamily real estate, construction and land, consumer and commercial business loans. Its commercial business loans include unsecured lines of credit and secured term loans and lines of credit secured by inventory, equipment and accounts receivable. It offers a variety of secured and unsecured consumer loan products, including manufactured home loans, floating home loans and recreational vehicle loans. It also sells insurance products and services to consumers through Sound Community Insurance Agency, Inc., a wholly owned subsidiary of the Bank.</v>
    <v>128</v>
    <v>XNAS</v>
    <v>45637.865096909372</v>
    <v>Nasdaq Stock Market</v>
    <v>14592</v>
    <v>54.5</v>
    <v>55.99</v>
    <v>54.094200000000001</v>
    <v>36.85</v>
    <v>USD</v>
    <v>Sound Financial</v>
    <v>Sound Financial</v>
    <v>35.757899999999999</v>
    <v>54.5</v>
    <v>Banking Services</v>
    <v>2400 Third Avenue, Suite 150, SEATTLE, WA, 98121 US</v>
    <v>SFBC</v>
    <v>Acciones</v>
    <v>Sound Financial (XNAS:SFBC)</v>
    <v>541</v>
    <v>1367</v>
  </rv>
  <rv s="2">
    <v>14593</v>
  </rv>
  <rv s="0">
    <v>https://www.bing.com/financeapi/forcetrigger?t=a22skr&amp;q=XNYS%3aSFBS&amp;form=skydnc</v>
    <v>Learn more on Bing</v>
  </rv>
  <rv s="7">
    <v>es-ES</v>
    <v>a22skr</v>
    <v>268435456</v>
    <v>1</v>
    <v>Con tecnología de Refinitiv</v>
    <v>25</v>
    <v>26</v>
    <v>ServisFirst (XNYS:SFBS)</v>
    <v>3</v>
    <v>27</v>
    <v>Finance</v>
    <v>28</v>
    <v>XNYS</v>
    <v>54552390</v>
    <v>2007</v>
    <v>95.86</v>
    <v>0.89410000000000001</v>
    <v>0.48</v>
    <v>5.0720000000000001E-3</v>
    <v>5188477812</v>
    <v>94.63</v>
    <v>ServisFirst Bancshares, Inc. is a bank holding company. Through its subsidiary ServisFirst Bank (the Bank), provides business and personal financial services from locations in Alabama, Florida, Georgia, North and South Carolina, Tennessee, and Virginia. The Bank’s principal business is to accept deposits from the public and to make loans and other investments. The Company also operates loan production offices in Florida. Through the bank, the Company originate commercial, consumer and other loans and accept deposits, provide electronic banking services, such as online and mobile banking, including remote deposit capture, deliver treasury and cash management services and provide correspondent banking services to other financial institutions. The Banks offers a range of loans to retail customers in the communities. Bank's consumer loans include home equity loans (open and closed-end), vehicle financing, loans secured by deposits, and secured and unsecured personal loans.</v>
    <v>625</v>
    <v>XNYS</v>
    <v>45637.873580555468</v>
    <v>New York Stock Exchange</v>
    <v>14595</v>
    <v>96.41</v>
    <v>101.37</v>
    <v>94.62</v>
    <v>55.83</v>
    <v>USD</v>
    <v>ServisFirst</v>
    <v>ServisFirst</v>
    <v>25.318899999999999</v>
    <v>95.11</v>
    <v>Banking Services</v>
    <v>2500 Woodcrest Place, BIRMINGHAM, AL, 35209 US</v>
    <v>SFBS</v>
    <v>Acciones</v>
    <v>ServisFirst (XNYS:SFBS)</v>
    <v>97731</v>
    <v>230792</v>
  </rv>
  <rv s="2">
    <v>14596</v>
  </rv>
  <rv s="0">
    <v>https://www.bing.com/financeapi/forcetrigger?t=a22snm&amp;q=XNYS%3aSFE&amp;form=skydnc</v>
    <v>Learn more on Bing</v>
  </rv>
  <rv s="8">
    <v>es-ES</v>
    <v>a22snm</v>
    <v>268435456</v>
    <v>1</v>
    <v>Con tecnología de Refinitiv</v>
    <v>29</v>
    <v>30</v>
    <v>Safeguard US (OTCM:SFES)</v>
    <v>3</v>
    <v>31</v>
    <v>Finance</v>
    <v>51</v>
    <v>OTCM</v>
    <v>16722990</v>
    <v>1953</v>
    <v>0.9</v>
    <v>0.96299999999999997</v>
    <v>4.0099999999999997E-2</v>
    <v>4.6627999999999996E-2</v>
    <v>15385150</v>
    <v>0.86</v>
    <v>Safeguard Scientifics, Inc. is a provider of capital and relevant expertise to technology-driven businesses. The Company offers strategic, operational and management support to certain of its ownership interests, which include defining short and long-term strategic goals; identifying and planning for the critical success factors to reach these goals; identifying and addressing the challenges and operational improvements required to achieve the critical success factors and, ultimately, the strategic goals; identifying and implementing the business measurements that the Company and others are apply to measure a company’s success; and identifying sources of and providing capital to drive growth. It also continues to hold relatively small equity interests in other enterprises where it does not exert significant influence and do not participate in management activities. The Company's subsidiaries include Bonfield VII, Ltd., Safeguard Delaware, Inc., SFE Properties, Inc., and others.</v>
    <v>33</v>
    <v>OTCM</v>
    <v>45637.852007685156</v>
    <v>OTC Markets</v>
    <v>14598</v>
    <v>0.90010000000000001</v>
    <v>1.1399999999999999</v>
    <v>0.9</v>
    <v>0.40039999999999998</v>
    <v>USD</v>
    <v>Safeguard US</v>
    <v>Safeguard US</v>
    <v>0.90010000000000001</v>
    <v>Investment Banking &amp; Investment Services</v>
    <v>150 North Radnor-Chester Road, Suite F-200, RADNOR, PA, 19087 US</v>
    <v>SFES</v>
    <v>Acciones</v>
    <v>Safeguard US (OTCM:SFES)</v>
    <v>10302</v>
    <v>59030</v>
  </rv>
  <rv s="2">
    <v>14599</v>
  </rv>
  <rv s="0">
    <v>https://www.bing.com/financeapi/forcetrigger?t=aw2pzr&amp;q=XNAS%3aSFIX&amp;form=skydnc</v>
    <v>Learn more on Bing</v>
  </rv>
  <rv s="7">
    <v>es-ES</v>
    <v>aw2pzr</v>
    <v>268435456</v>
    <v>1</v>
    <v>Con tecnología de Refinitiv</v>
    <v>25</v>
    <v>26</v>
    <v>Stitch Fix (XNAS:SFIX)</v>
    <v>3</v>
    <v>27</v>
    <v>Finance</v>
    <v>28</v>
    <v>XNAS</v>
    <v>126842800</v>
    <v>2011</v>
    <v>5.75</v>
    <v>1.9916</v>
    <v>2.0350000000000001</v>
    <v>0.44239099999999998</v>
    <v>841601978</v>
    <v>4.5999999999999996</v>
    <v>Stitch Fix, Inc. is an online personalized styling service company. The Company has operations in the United States. It is focused on creating a client-first styling experience, offering an alternative to impersonal, time-consuming and inconvenient traditional shopping. The Company’s Fix is a Stitch Fix-branded box containing a personalized assortment of apparel, shoes, and accessories informed by its algorithms and sent by StitchFix stylists and delivered to the clients. The Company offers two types of fix scheduling: Auto-ship, where clients can elect to receive fixes at a regular cadence aligned to their style needs. On-demand, where clients can choose to schedule a one-time fix at any time. Its clients can engage in receiving a personalized shipment of items informed by its algorithms and sent by a Stitch Fix stylist (a Fix). Its clients can purchase directly from its Website or mobile app based on a personalized assortment of outfit and item recommendations.</v>
    <v>4570</v>
    <v>XNAS</v>
    <v>45637.873166805468</v>
    <v>Nasdaq Stock Market</v>
    <v>14601</v>
    <v>6.9850000000000003</v>
    <v>6.9850000000000003</v>
    <v>5.33</v>
    <v>2.06</v>
    <v>USD</v>
    <v>Stitch Fix</v>
    <v>Stitch Fix</v>
    <v>0</v>
    <v>6.6349999999999998</v>
    <v>Software &amp; IT Services</v>
    <v>1 MONTGOMERY STREET, SUITE 1100, SAN FRANCISCO, CA, 94104 US</v>
    <v>SFIX</v>
    <v>Acciones</v>
    <v>Stitch Fix (XNAS:SFIX)</v>
    <v>26235178</v>
    <v>1851487</v>
  </rv>
  <rv s="2">
    <v>14602</v>
  </rv>
  <rv s="0">
    <v>https://www.bing.com/financeapi/forcetrigger?t=a22sw7&amp;q=XNYS%3aSFL&amp;form=skydnc</v>
    <v>Learn more on Bing</v>
  </rv>
  <rv s="7">
    <v>es-ES</v>
    <v>a22sw7</v>
    <v>268435456</v>
    <v>1</v>
    <v>Con tecnología de Refinitiv</v>
    <v>25</v>
    <v>26</v>
    <v>SFL Corp (XNYS:SFL)</v>
    <v>3</v>
    <v>27</v>
    <v>Finance</v>
    <v>28</v>
    <v>XNYS</v>
    <v>133943400</v>
    <v>2003</v>
    <v>10.65</v>
    <v>0.7137</v>
    <v>-0.19009999999999999</v>
    <v>-1.7967999999999998E-2</v>
    <v>1391658531</v>
    <v>10.58</v>
    <v>SFL Corporation Ltd. is an international ship owning and chartering company. The Company is engaged in the ownership and operation of vessels and offshore related assets, and also involved in the charter, purchase and sale of assets. The Company’s assets consist of approximately15 dry bulk carriers, 32 container vessels, one jack-up drilling rig, one harsh environment semi-submersible drilling unit, six oil product tankers, seven crude oil tankers, three car carriers and four car carriers. The Company owns and manages a fleet of approximately 73 vessels, split between tankers, bulkers, container vessels, car carriers and energy assets. Its vessels include SFL Yangtze, SFL Yukon, SFL Sara, SFL Kate, SFL Humber, SFL Hudson, Arabian Sea, Thor Highway, Odin Highway, Maersk Pelepas, Maersk Phuket Maersk, Linus, SFL Puma, SFL Panther, Semi-submersible, SFL Albany, SFL Fraser and others. It also partly owns four chartered-in container vessels in its associated companies.</v>
    <v>20</v>
    <v>XNYS</v>
    <v>45637.873592974218</v>
    <v>New York Stock Exchange</v>
    <v>14604</v>
    <v>10.654999999999999</v>
    <v>14.62</v>
    <v>10.35</v>
    <v>10.01</v>
    <v>USD</v>
    <v>SFL Corp</v>
    <v>SFL Corp</v>
    <v>9.5936000000000003</v>
    <v>10.389900000000001</v>
    <v>Oil &amp; Gas Related Equipment and Services</v>
    <v>14 Par-La-Ville Road, HAMILTON, HM 08 BM</v>
    <v>SFL</v>
    <v>Acciones</v>
    <v>SFL Corp (XNYS:SFL)</v>
    <v>730017</v>
    <v>965496</v>
  </rv>
  <rv s="2">
    <v>14605</v>
  </rv>
  <rv s="0">
    <v>https://www.bing.com/financeapi/forcetrigger?t=a22t2w&amp;q=XNAS%3aSFM&amp;form=skydnc</v>
    <v>Learn more on Bing</v>
  </rv>
  <rv s="7">
    <v>es-ES</v>
    <v>a22t2w</v>
    <v>268435456</v>
    <v>1</v>
    <v>Con tecnología de Refinitiv</v>
    <v>25</v>
    <v>26</v>
    <v>Sprouts Farmers (XNAS:SFM)</v>
    <v>3</v>
    <v>27</v>
    <v>Finance</v>
    <v>28</v>
    <v>XNAS</v>
    <v>99991290</v>
    <v>2011</v>
    <v>147.13999999999999</v>
    <v>0.59409999999999996</v>
    <v>2.1</v>
    <v>1.4293E-2</v>
    <v>14900702035</v>
    <v>146.91999999999999</v>
    <v>Sprouts Farmers Market, Inc. is a specialty natural and organic food retailer. The Company offers a specialty grocery experience featuring an open layout with fresh produce at the heart of the store. It offers products made with lifestyle-friendly ingredients such as organic, plant-based and gluten-free. The Company curates its product mix to differentiate fresh, natural and organic foods and healthier options throughout all of its departments. It categorizes the varieties of products it sells as perishable and non-perishable. Its perishable product categories include produce, meat and meat alternatives, seafood, deli, bakery, floral and dairy and dairy alternatives. Its non-perishable product categories include grocery, vitamins and supplements, bulk items, frozen foods, beer and wine, and natural health and body care. The Company operates approximately 407 stores in 23 states.</v>
    <v>32000</v>
    <v>XNAS</v>
    <v>45637.873576446094</v>
    <v>Nasdaq Stock Market</v>
    <v>14607</v>
    <v>149.93</v>
    <v>155.63990000000001</v>
    <v>145.88999999999999</v>
    <v>45.88</v>
    <v>USD</v>
    <v>Sprouts Farmers</v>
    <v>Sprouts Farmers</v>
    <v>43.054299999999998</v>
    <v>149.02000000000001</v>
    <v>Food &amp; Drug Retailing</v>
    <v>5455 E High St Ste 111, PHOENIX, AZ, 85054-5464 US</v>
    <v>SFM</v>
    <v>Acciones</v>
    <v>Sprouts Farmers (XNAS:SFM)</v>
    <v>599877</v>
    <v>1348509</v>
  </rv>
  <rv s="2">
    <v>14608</v>
  </rv>
  <rv s="0">
    <v>https://www.bing.com/financeapi/forcetrigger?t=a22t5r&amp;q=XNAS%3aSFNC&amp;form=skydnc</v>
    <v>Learn more on Bing</v>
  </rv>
  <rv s="7">
    <v>es-ES</v>
    <v>a22t5r</v>
    <v>268435456</v>
    <v>1</v>
    <v>Con tecnología de Refinitiv</v>
    <v>25</v>
    <v>26</v>
    <v>Simmons First (XNAS:SFNC)</v>
    <v>3</v>
    <v>27</v>
    <v>Finance</v>
    <v>28</v>
    <v>XNAS</v>
    <v>125573300</v>
    <v>1968</v>
    <v>24.39</v>
    <v>0.87219999999999998</v>
    <v>0.17499999999999999</v>
    <v>7.2770000000000005E-3</v>
    <v>3020039000</v>
    <v>24.05</v>
    <v>Simmons First National Corporation is a financial holding company. The Company, through its subsidiary, Simmons Bank (the Bank), provides banking and other financial products and services in markets located in Arkansas, Kansas, Missouri, Oklahoma, Tennessee, and Texas. It offers commercial banking products and services to business and other corporate customers. It extends loans for a broad range of corporate purposes, including (among others) financing commercial real estate, construction of particular properties, commercial and industrial uses, acquisition and equipment financings, and other general corporate needs. It is also engaged in small business administration (SBA) and agricultural finance lending, and it offers corporate credit card products, as well as corporate deposit products and treasury management services. In addition, it offers a variety of consumer banking products and services, including (among others) savings, time, and checking deposit products.</v>
    <v>2972</v>
    <v>XNAS</v>
    <v>45637.873607673435</v>
    <v>Nasdaq Stock Market</v>
    <v>14610</v>
    <v>24.51</v>
    <v>25.95</v>
    <v>24.0901</v>
    <v>16.03</v>
    <v>USD</v>
    <v>Simmons First</v>
    <v>Simmons First</v>
    <v>23.581900000000001</v>
    <v>24.225000000000001</v>
    <v>Banking Services</v>
    <v>501 Main Street, PINE BLUFF, AR, 71601 US</v>
    <v>SFNC</v>
    <v>Acciones</v>
    <v>Simmons First (XNAS:SFNC)</v>
    <v>271396</v>
    <v>728037</v>
  </rv>
  <rv s="2">
    <v>14611</v>
  </rv>
  <rv s="0">
    <v>https://www.bing.com/financeapi/forcetrigger?t=a22th7&amp;q=XNAS%3aSFST&amp;form=skydnc</v>
    <v>Learn more on Bing</v>
  </rv>
  <rv s="7">
    <v>es-ES</v>
    <v>a22th7</v>
    <v>268435456</v>
    <v>1</v>
    <v>Con tecnología de Refinitiv</v>
    <v>25</v>
    <v>26</v>
    <v>Southern First (XNAS:SFST)</v>
    <v>3</v>
    <v>27</v>
    <v>Finance</v>
    <v>28</v>
    <v>XNAS</v>
    <v>8159850</v>
    <v>1999</v>
    <v>42.48</v>
    <v>0.83389999999999997</v>
    <v>0.99</v>
    <v>2.3403999999999998E-2</v>
    <v>345161500</v>
    <v>42.3</v>
    <v xml:space="preserve">Southern First Bancshares, Inc. is a bank holding company. The Company’s primary business is to serve as the holding company for Southern First Bank (the Bank). The Bank is primarily engaged in the business of accepting demand deposits and savings deposits insured by the Federal Deposit Insurance Corporation (the FDIC), and providing commercial, consumer and mortgage loans to the general public. The Company, through the Bank, provides a range of financial services to individuals and companies in South Carolina, North Carolina, and Georgia. These services include demand, time, and savings deposits; lending services; automated teller machine (ATM) processing and mortgage banking services. In addition to deposit and loan services, it offer other bank services such as Internet banking, cash management, safe deposit boxes, direct deposit, automatic drafts, bill payment and mobile banking services. The Bank has approximately eight retail offices. </v>
    <v>296</v>
    <v>XNAS</v>
    <v>45637.873298553124</v>
    <v>Nasdaq Stock Market</v>
    <v>14613</v>
    <v>43.6</v>
    <v>45.905000000000001</v>
    <v>42.2</v>
    <v>24.9801</v>
    <v>USD</v>
    <v>Southern First</v>
    <v>Southern First</v>
    <v>24.372699999999998</v>
    <v>43.29</v>
    <v>Banking Services</v>
    <v>6 Verdae Boulevard, GREENVILLE, SC, 29607 US</v>
    <v>SFST</v>
    <v>Acciones</v>
    <v>Southern First (XNAS:SFST)</v>
    <v>13699</v>
    <v>19609</v>
  </rv>
  <rv s="2">
    <v>14614</v>
  </rv>
  <rv s="18">
    <v>es-ES</v>
    <v>c98clh</v>
    <v>268435456</v>
    <v>1</v>
    <v>Con tecnología de Refinitiv</v>
    <v>61</v>
    <v>62</v>
    <v>Shengfeng Dev (XNAS:SFWL)</v>
    <v>44</v>
    <v>63</v>
    <v>Finance</v>
    <v>28</v>
    <v>XNAS</v>
    <v>82497510</v>
    <v>2020</v>
    <v>1.1399999999999999</v>
    <v>0.04</v>
    <v>3.6035999999999999E-2</v>
    <v>92397210</v>
    <v>1.1100000000000001</v>
    <v xml:space="preserve">SHENGFENG DEVELOPMENT Ltd is a China-based holding company mainly providing logistic services. The Company mainly conducts its businesses through its subsidiaries and provides logistics solutions to companies in need of storage and delivery assistance in China. The Company's integrated logistics solutions are comprised of three segments, including Business to Business (B2B) freight transportation services, cloud storage services and value-added services. </v>
    <v>1341</v>
    <v>XNAS</v>
    <v>45637.872992568751</v>
    <v>Nasdaq Stock Market</v>
    <v>1.1499999999999999</v>
    <v>15.94</v>
    <v>1.1200000000000001</v>
    <v>0.81</v>
    <v>USD</v>
    <v>Shengfeng Dev</v>
    <v>Shengfeng Dev</v>
    <v>10.458500000000001</v>
    <v>1.1499999999999999</v>
    <v>Freight &amp; Logistics Services</v>
    <v>Shengfeng Building, No. 478 Fuxin East Road, JinAn District, FUZHOU, FUJIAN, 350001 CN</v>
    <v>SFWL</v>
    <v>Acciones</v>
    <v>Shengfeng Dev (XNAS:SFWL)</v>
    <v>7768</v>
    <v>70309</v>
  </rv>
  <rv s="2">
    <v>14616</v>
  </rv>
  <rv s="0">
    <v>https://www.bing.com/financeapi/forcetrigger?t=c458mw&amp;q=XNYS%3aSG&amp;form=skydnc</v>
    <v>Learn more on Bing</v>
  </rv>
  <rv s="8">
    <v>es-ES</v>
    <v>c458mw</v>
    <v>268435456</v>
    <v>1</v>
    <v>Con tecnología de Refinitiv</v>
    <v>29</v>
    <v>30</v>
    <v>Sweetgreen (XNYS:SG)</v>
    <v>3</v>
    <v>31</v>
    <v>Finance</v>
    <v>28</v>
    <v>XNYS</v>
    <v>115670800</v>
    <v>2007</v>
    <v>37.07</v>
    <v>1.544</v>
    <v>2.29</v>
    <v>6.2567999999999999E-2</v>
    <v>4498437412</v>
    <v>36.6</v>
    <v>Sweetgreen, Inc. is a restaurant company. The Company, along with its subsidiaries, is engaged in developing a restaurant and lifestyle brand that serves healthy food at scale. It owns and operates approximately 221 restaurants in 18 states and Washington, D.C. It offers signature salads, warm bowls, and plates that are complemented by a seasonal menu that changes five times per year. In Addition, it offers diversified menu to provide customers with a variety of options, including broths, soups, desserts and beverages. It is also engaged in offering consumer packaged goods, such as dressing, sauces, or packaged produce. Its menu offering includes Core menu and Seasonal menu. The Core menu consists of Harvest Bowl, Kale Caesar, Shroomami, Guacamole Greens, Buffalo Chicken Bowl, Fish Taco, Crisp Rice Bowl, Chicken Pesto Parm, Super Green Goddess, Garden Cobb and Hot Honey Chicken. The Seasonal menu consists of Crispy Chicken, Elote Bowl, and Summer Fruits &amp; Burrata.</v>
    <v>6186</v>
    <v>XNYS</v>
    <v>45637.873609895316</v>
    <v>New York Stock Exchange</v>
    <v>14618</v>
    <v>39.200000000000003</v>
    <v>45.12</v>
    <v>36.4099</v>
    <v>9.66</v>
    <v>USD</v>
    <v>Sweetgreen</v>
    <v>Sweetgreen</v>
    <v>38.89</v>
    <v>Hotels &amp; Entertainment Services</v>
    <v>3101 W. Exposition Boulevard, LOS ANGELES, CA, 90018 US</v>
    <v>SG</v>
    <v>Acciones</v>
    <v>Sweetgreen (XNYS:SG)</v>
    <v>1571465</v>
    <v>3337784</v>
  </rv>
  <rv s="2">
    <v>14619</v>
  </rv>
  <rv s="0">
    <v>https://www.bing.com/financeapi/forcetrigger?t=a22tmw&amp;q=XNAS%3aSGA&amp;form=skydnc</v>
    <v>Learn more on Bing</v>
  </rv>
  <rv s="7">
    <v>es-ES</v>
    <v>a22tmw</v>
    <v>268435456</v>
    <v>1</v>
    <v>Con tecnología de Refinitiv</v>
    <v>25</v>
    <v>26</v>
    <v>Saga Commns (XNAS:SGA)</v>
    <v>3</v>
    <v>27</v>
    <v>Finance</v>
    <v>28</v>
    <v>XNAS</v>
    <v>6261480</v>
    <v>2020</v>
    <v>12.12</v>
    <v>0.23910000000000001</v>
    <v>-0.18</v>
    <v>-1.4962999999999999E-2</v>
    <v>74198538</v>
    <v>12.03</v>
    <v>Saga Communications, Inc. is a media company engaged in acquiring, developing, and operating broadcast properties with a focus on opportunities complimentary to its core radio business, including digital, e-commerce and non-traditional revenue initiatives. The Company owns or operates broadcast properties in about 27 markets, including 79 frequency modulation (FM), 31 amplitude modulation (AM radio stations and 78 metro signals. The radio stations that it owns and/or operates employ a variety of programming formats, including Classic Hits, Country, Classic Country, Hot/Soft/Urban Adult Contemporary, Oldies, Classic Rock, Rock, and News/Talk. It operates in markets, including Asheville, Bellingham, Brattleboro, Bucyrus, Champaign, Charleston, Charlottesville, Clarksville, Columbus, Des Moines, Harrisonburg, Hilton Head Island, Jonesboro, Manchester, and Milwaukee, among others.</v>
    <v>589</v>
    <v>XNAS</v>
    <v>45637.87345237266</v>
    <v>Nasdaq Stock Market</v>
    <v>14621</v>
    <v>12.12</v>
    <v>24.981300000000001</v>
    <v>11.7501</v>
    <v>11.65</v>
    <v>USD</v>
    <v>Saga Commns</v>
    <v>Saga Commns</v>
    <v>15.976699999999999</v>
    <v>11.85</v>
    <v>Media &amp; Publishing</v>
    <v>73 Kercheval Ave, GROSSE POINTE FARMS, MI, 48236 US</v>
    <v>SGA</v>
    <v>Acciones</v>
    <v>Saga Commns (XNAS:SGA)</v>
    <v>17509</v>
    <v>15307</v>
  </rv>
  <rv s="2">
    <v>14622</v>
  </rv>
  <rv s="0">
    <v>https://www.bing.com/financeapi/forcetrigger?t=a22tvh&amp;q=XNAS%3aSGBX&amp;form=skydnc</v>
    <v>Learn more on Bing</v>
  </rv>
  <rv s="7">
    <v>es-ES</v>
    <v>a22tvh</v>
    <v>268435456</v>
    <v>1</v>
    <v>Con tecnología de Refinitiv</v>
    <v>25</v>
    <v>26</v>
    <v>Safe &amp; Green (XNAS:SGBX)</v>
    <v>3</v>
    <v>27</v>
    <v>Finance</v>
    <v>28</v>
    <v>XNAS</v>
    <v>4392720</v>
    <v>1993</v>
    <v>0.48549999999999999</v>
    <v>-2.7806000000000002</v>
    <v>-1.55E-2</v>
    <v>-3.0969000000000003E-2</v>
    <v>2198560</v>
    <v>0.50049999999999994</v>
    <v>Safe &amp; Green Holdings Corp. is a modular solutions company. The Company operates under core capabilities which include the development, design, and fabrication of modular structures, meeting the demand for green solutions across various industries. It also supports third-party and in-house developers, architects, builders, and owners in greener construction and buildings. Its manufacturing and construction services segment designs and manufactures modular structures built in its factories using raw materials that are made in America. Its medical segment uses its modular technology to offer prefabricated health facilities for on-site immediate COVID-19 testing and offers turnkey solutions. Its real estate development segment includes real property development utilizing its technology and its manufacturing facility. The environmental segment offers sustainable medical and waste management solutions that have patented technology to collect waste and treat waste for safe disposal.</v>
    <v>12</v>
    <v>XNAS</v>
    <v>45637.872682048437</v>
    <v>Nasdaq Stock Market</v>
    <v>14624</v>
    <v>0.5252</v>
    <v>11.4</v>
    <v>0.46500000000000002</v>
    <v>0.37509999999999999</v>
    <v>USD</v>
    <v>Safe &amp; Green</v>
    <v>Safe &amp; Green</v>
    <v>0</v>
    <v>0.48499999999999999</v>
    <v>Homebuilding &amp; Construction Supplies</v>
    <v>195 Montague Street, 14Th Floor, BROOKLYN, NY, 11201 US</v>
    <v>SGBX</v>
    <v>Acciones</v>
    <v>Safe &amp; Green (XNAS:SGBX)</v>
    <v>493702</v>
    <v>6309041</v>
  </rv>
  <rv s="2">
    <v>14625</v>
  </rv>
  <rv s="0">
    <v>https://www.bing.com/financeapi/forcetrigger?t=azz8z2&amp;q=XTSX%3aSGC&amp;form=skydnc</v>
    <v>Learn more on Bing</v>
  </rv>
  <rv s="28">
    <v>es-ES</v>
    <v>azz8z2</v>
    <v>268435456</v>
    <v>1</v>
    <v>Con tecnología de Refinitiv</v>
    <v>89</v>
    <v>90</v>
    <v>Solstice Gold (XTSX:SGC)</v>
    <v>3</v>
    <v>220</v>
    <v>Finance</v>
    <v>143</v>
    <v>XTSX</v>
    <v>207549600</v>
    <v>2017</v>
    <v>1.4999999999999999E-2</v>
    <v>1.6931</v>
    <v>0</v>
    <v>0</v>
    <v>3113240</v>
    <v>1.4999999999999999E-2</v>
    <v>Solstice Gold Corp. is a Canada-based exploration company with district-scale gold and lithium projects. Its 35 square kilometers (km2) Strathy Gold Project hosts high grade gold mineralization over a wide area straddling two NE-SW-trending structures. It is located in the Abitibi Subprovince of the Superior Craton. Its Qaiqtuq Gold Project covers 662 km2, hosts a 10 km2 high grade gold boulder field, is fully permitted and hosts multiple drill-ready targets. Qaiqtuq is located in Nunavut, only 26 km from Rankin Inlet and approximately 7 km from the Meliadine Gold Mine owned by Agnico Eagle Mines Limited. The Company's district-scale Atikokan Gold Project is approximately 26 km from the Hammond Reef Gold Project owned by Agnico Eagle Mines Limited. Its 194 km2 Red Lake Extension (RLX) and New Frontier projects are located at the northwestern extension of the prolific Red Lake Camp in Ontario and approximately 45 km from the Red Lake Mine Complex owned by Evolution Mining.</v>
    <v>XTSX</v>
    <v>45637.644513888888</v>
    <v>TSX Venture Exchange</v>
    <v>14627</v>
    <v>1.4999999999999999E-2</v>
    <v>7.4999999999999997E-2</v>
    <v>1.4999999999999999E-2</v>
    <v>0.01</v>
    <v>CAD</v>
    <v>Solstice Gold</v>
    <v>Solstice Gold</v>
    <v>0</v>
    <v>1.4999999999999999E-2</v>
    <v>Metals &amp; Mining</v>
    <v>Suite 550 - 800 West Pender Street, VANCOUVER, BC, V6C 2V6 CA</v>
    <v>SGC</v>
    <v>Acciones</v>
    <v>Solstice Gold (XTSX:SGC)</v>
    <v>6000</v>
    <v>57100</v>
  </rv>
  <rv s="2">
    <v>14628</v>
  </rv>
  <rv s="0">
    <v>https://www.bing.com/financeapi/forcetrigger?t=bpvi1h&amp;q=XCNQ%3aSGD&amp;form=skydnc</v>
    <v>Learn more on Bing</v>
  </rv>
  <rv s="28">
    <v>es-ES</v>
    <v>bpvi1h</v>
    <v>268435456</v>
    <v>1</v>
    <v>Con tecnología de Refinitiv</v>
    <v>89</v>
    <v>90</v>
    <v>Snowline Gold (XTSX:SGD)</v>
    <v>3</v>
    <v>220</v>
    <v>Finance</v>
    <v>143</v>
    <v>XTSX</v>
    <v>158517200</v>
    <v>2017</v>
    <v>5.0999999999999996</v>
    <v>3.1399999999999997E-2</v>
    <v>0.18</v>
    <v>3.6000000000000004E-2</v>
    <v>821119096</v>
    <v>5</v>
    <v>Snowline Gold Corp. is a Canada-based gold exploration company. The Company operates an eight-project portfolio covering approximately 333,000 hectares (ha). The Company is engaged in exploring its flagship project consisting of approximately 94,000 ha Rogue and Einarson gold projects in the highly prospective, underexplored Selwyn Basin. The Company’s project portfolio includes Einarson, Rogue, Tosh, Cliff, Rainbow, Cynthia, and Ursa claims. The Einarson property consists of two main claim blocks and several outlying claim groups covering a combined 61,690 hectares. The Rogue Property comprises 442 mineral claims covering 11,227 hectares. The Cliff Property covers approximately 2,724 hectares. The Tosh Property covers approximately 3,700 hectares and is located 20 kilometers (km) from the paved, all-season Alaska Highway. The Rainbow Property covers approximately 1,225 ha. The Cynthia Property covers approximately 1,399 hectares. The Ursa claims covers approximately 7,755 hectares.</v>
    <v>XTSX</v>
    <v>45637.862800925926</v>
    <v>TSX Venture Exchange</v>
    <v>14630</v>
    <v>5.18</v>
    <v>6.4</v>
    <v>5.0999999999999996</v>
    <v>3.88</v>
    <v>CAD</v>
    <v>Snowline Gold</v>
    <v>Snowline Gold</v>
    <v>0</v>
    <v>5.18</v>
    <v>Metals &amp; Mining</v>
    <v>1012 - 1030 West Georgia Street, Vancouver, BC, V6E 2Y3 CA</v>
    <v>SGD</v>
    <v>Acciones</v>
    <v>Snowline Gold (XTSX:SGD)</v>
    <v>47423</v>
    <v>121380</v>
  </rv>
  <rv s="2">
    <v>14631</v>
  </rv>
  <rv s="0">
    <v>https://www.bing.com/financeapi/forcetrigger?t=aodipr&amp;q=XLON%3aSGE&amp;form=skydnc</v>
    <v>Learn more on Bing</v>
  </rv>
  <rv s="7">
    <v>es-ES</v>
    <v>aodipr</v>
    <v>268435456</v>
    <v>1</v>
    <v>Con tecnología de Refinitiv</v>
    <v>25</v>
    <v>26</v>
    <v>Sage Group (XLON:SGE)</v>
    <v>3</v>
    <v>165</v>
    <v>Finance</v>
    <v>166</v>
    <v>XLON</v>
    <v>1007715000</v>
    <v>1988</v>
    <v>1296</v>
    <v>0.63100000000000001</v>
    <v>-10.5</v>
    <v>-8.0769999999999991E-3</v>
    <v>13100290000</v>
    <v>1300</v>
    <v>The Sage Group plc is a United Kingdom-based company, which provides cloud business management solutions, supporting small and medium sized businesses (SMBs) globally. It provides accounting, financial, human resources (HR) and payroll technology for SMBs. Its segments include North America, United Kingdom, Ireland, Africa and APAC (UKIA) and Europe. Its products include Sage Accounting, Payroll software, Sage Intacct, Sage X3, Sage HR, Sage People, Sage Earth, Sage Ai, Payments and Banking, and Sage Network. The Sage Accounting product is designed to enable small businesses operating in any industry, as well as accountants and bookkeepers, to manage their customer data, accounts and people all in one cloud native solution. The Sage Intacct product helps organizations thrive in the digital world with cloud native solutions across accounting, planning, analytics and payroll. It also delivers a supply chain execution (SCE) solution that provides SMBs across their entire supply chains.</v>
    <v>10996</v>
    <v>XLON</v>
    <v>45637.701365740744</v>
    <v>London Stock Exchange</v>
    <v>14633</v>
    <v>1299</v>
    <v>1321</v>
    <v>1282.5</v>
    <v>954.2</v>
    <v>GBp</v>
    <v>Sage Group</v>
    <v>Sage Group</v>
    <v>40.574300000000001</v>
    <v>1289.5</v>
    <v>Software &amp; IT Services</v>
    <v>C23 - 5 &amp; 6 Cobalt Park Way, Cobalt Park, NEWCASTLE UPON TYNE, NORTHUMBERLAND, NE28 9EJ GB</v>
    <v>SGE</v>
    <v>Acciones</v>
    <v>Sage Group (XLON:SGE)</v>
    <v>2968031</v>
    <v>4021330</v>
  </rv>
  <rv s="2">
    <v>14634</v>
  </rv>
  <rv s="0">
    <v>https://www.bing.com/financeapi/forcetrigger?t=a22ugh&amp;q=XNAS%3aSGH&amp;form=skydnc</v>
    <v>Learn more on Bing</v>
  </rv>
  <rv s="9">
    <v>es-ES</v>
    <v>a22ugh</v>
    <v>268435456</v>
    <v>1</v>
    <v>Con tecnología de Refinitiv</v>
    <v>32</v>
    <v>33</v>
    <v>Penguin Solns (XNAS:PENG)</v>
    <v>3</v>
    <v>34</v>
    <v>Finance</v>
    <v>28</v>
    <v>XNAS</v>
    <v>53289870</v>
    <v>20.399999999999999</v>
    <v>1.7067000000000001</v>
    <v>0.54</v>
    <v>2.6918999999999998E-2</v>
    <v>1097771322</v>
    <v>20.059999999999999</v>
    <v>Penguin Solutions Inc, formerly SMART Global Holdings, Inc., which is engaged in providing advanced computing, integrated memory, and optimized light emitting diode (LED) solutions. The Company’s solutions include artificial intelligence (AI), high performance computing (HPC), Cloud, Embedded Computing, and Data. Its AI solutions include Penguin Solutions OriginAI, and Generative AI. Its HPC solutions include InsightHPC, AccessHPC, and TrueHPC. Its Cloud solutions include Scyld Cloud Central, POD, and Cloudbase. Its Embedded Computing solutions include Military. Its Data solutions include LiveData, ActiveData, DeepData, and DataNexus. The Company’s services include professional services, managed services, data center services, design services, and project management services. Its portfolio spans compute and application servers, storage and high-speed interconnects for HPC and hyperscale data centers. Its core products in these areas are, such as servers, storage and switches.</v>
    <v>2700</v>
    <v>XNAS</v>
    <v>45637.873555786718</v>
    <v>Nasdaq Stock Market</v>
    <v>14636</v>
    <v>20.69</v>
    <v>29.81</v>
    <v>20.059999999999999</v>
    <v>14.87</v>
    <v>USD</v>
    <v>Penguin Solns</v>
    <v>Penguin Solns</v>
    <v>0</v>
    <v>20.6</v>
    <v>Semiconductors &amp; Semiconductor Equipment</v>
    <v>39870 Eureka Drive, NEWARK, CA, 94560-4809 US</v>
    <v>PENG</v>
    <v>Acciones</v>
    <v>Penguin Solns (XNAS:PENG)</v>
    <v>376747</v>
    <v>837896</v>
  </rv>
  <rv s="2">
    <v>14637</v>
  </rv>
  <rv s="0">
    <v>https://www.bing.com/financeapi/forcetrigger?t=bwvfww&amp;q=XNYS%3aSGHC&amp;form=skydnc</v>
    <v>Learn more on Bing</v>
  </rv>
  <rv s="7">
    <v>es-ES</v>
    <v>bwvfww</v>
    <v>268435456</v>
    <v>1</v>
    <v>Con tecnología de Refinitiv</v>
    <v>25</v>
    <v>26</v>
    <v>SGHC (XNYS:SGHC)</v>
    <v>3</v>
    <v>27</v>
    <v>Finance</v>
    <v>28</v>
    <v>XNYS</v>
    <v>501431400</v>
    <v>2020</v>
    <v>7.05</v>
    <v>0.94820000000000004</v>
    <v>-0.02</v>
    <v>-2.8649999999999999E-3</v>
    <v>3489962544</v>
    <v>6.98</v>
    <v xml:space="preserve">SGHC Limited is a holding company engaged in online sports betting and gaming. The Company operates through two business segments: Betway and Spin. Betway is the premier online sportsbook operating under a single brand, offering sports betting and casino entertainment. The Betway has a global footprint, holding licenses throughout Europe, the Americas and Africa, with approximately 60 brand partnerships with teams and leagues worldwide. The Spin is a multi-brand online casino offering, with market leadership in high-growth markets. It has a diverse portfolio of approximately 16 casino brands, which offer a range of casino products. Its subsidiaries include Pindus Holdings Limited, Fengari Holdings Limited, and SG Media Limited. </v>
    <v>3700</v>
    <v>XNYS</v>
    <v>45637.873599628903</v>
    <v>New York Stock Exchange</v>
    <v>14639</v>
    <v>7.1180000000000003</v>
    <v>7.1180000000000003</v>
    <v>6.85</v>
    <v>2.63</v>
    <v>USD</v>
    <v>SGHC</v>
    <v>SGHC</v>
    <v>1043.1089999999999</v>
    <v>6.96</v>
    <v>Hotels &amp; Entertainment Services</v>
    <v>Kingsway House, Havilland Street, SAINT PETER PORT, GY1 2QE GG</v>
    <v>SGHC</v>
    <v>Acciones</v>
    <v>SGHC (XNYS:SGHC)</v>
    <v>813186</v>
    <v>808183</v>
  </rv>
  <rv s="2">
    <v>14640</v>
  </rv>
  <rv s="0">
    <v>https://www.bing.com/financeapi/forcetrigger?t=c2kam7&amp;q=XNAS%3aSGHT&amp;form=skydnc</v>
    <v>Learn more on Bing</v>
  </rv>
  <rv s="7">
    <v>es-ES</v>
    <v>c2kam7</v>
    <v>268435456</v>
    <v>1</v>
    <v>Con tecnología de Refinitiv</v>
    <v>25</v>
    <v>26</v>
    <v>Sight Sciences (XNAS:SGHT)</v>
    <v>3</v>
    <v>27</v>
    <v>Finance</v>
    <v>28</v>
    <v>XNAS</v>
    <v>50754620</v>
    <v>2010</v>
    <v>3.95</v>
    <v>2.5665</v>
    <v>0.01</v>
    <v>2.5580000000000004E-3</v>
    <v>198958110</v>
    <v>3.91</v>
    <v>Sight Sciences, Inc. is an eyecare technology company. The Company is focused on the development and commercialization of surgical and nonsurgical technologies for the treatment of prevalent eye diseases. The Company operates through two segments: Surgical Glaucoma and Dry Eye. The product portfolio for the Surgical Glaucoma segment features the OMNI Surgical System, which is an implant-free glaucoma surgery technology indicated to reduce intraocular pressure in adult patients with primary open-angle glaucoma and the SION Surgical Instrument, a manually operated device used in ophthalmic surgical procedures to excise trabecular meshwork. The product portfolio for the Dry Eye segment consists of the TearCare System (TearCare) for ophthalmologists and optometrists. TearCare is a wearable eyelid technology that delivers targeted and adjustable heat to the meibomian glands of the eyelids in adult patients with evaporative dry eye disease due to meibomian gland disfunction.</v>
    <v>214</v>
    <v>XNAS</v>
    <v>45637.873254131249</v>
    <v>Nasdaq Stock Market</v>
    <v>14642</v>
    <v>3.98</v>
    <v>8.4499999999999993</v>
    <v>3.77</v>
    <v>2.71</v>
    <v>USD</v>
    <v>Sight Sciences</v>
    <v>Sight Sciences</v>
    <v>0</v>
    <v>3.92</v>
    <v>Healthcare Equipment &amp; Supplies</v>
    <v>4040 Campbell Ave,, Suite 100, MENLO PARK, CA, 94025 US</v>
    <v>SGHT</v>
    <v>Acciones</v>
    <v>Sight Sciences (XNAS:SGHT)</v>
    <v>237213</v>
    <v>253227</v>
  </rv>
  <rv s="2">
    <v>14643</v>
  </rv>
  <rv s="0">
    <v>https://www.bing.com/financeapi/forcetrigger?t=a22z77&amp;q=XNAS%3aSGLY&amp;form=skydnc</v>
    <v>Learn more on Bing</v>
  </rv>
  <rv s="7">
    <v>es-ES</v>
    <v>a22z77</v>
    <v>268435456</v>
    <v>1</v>
    <v>Con tecnología de Refinitiv</v>
    <v>25</v>
    <v>26</v>
    <v>Singularity (XNAS:SGLY)</v>
    <v>3</v>
    <v>27</v>
    <v>Finance</v>
    <v>45</v>
    <v>XNAS</v>
    <v>3503490</v>
    <v>2007</v>
    <v>1.62</v>
    <v>1.0626</v>
    <v>0</v>
    <v>0</v>
    <v>5920898</v>
    <v>1.69</v>
    <v>Singularity Future Technology Ltd. is a global logistics integrated solution provider. The Company’s segments include Freight Logistics Services. The freight logistics services segment includes shipping and warehouse services. The Company’s range of services include transportation, warehouse, collection, last-mile delivery, drop shipping, customs clearance, and overseas transit delivery. The Company’s business line includes By Land and By Sea. It conducts its business primarily through its wholly owned subsidiaries in the PRC (including Hong Kong) and the United States. Its subsidiaries include Sino-Global Shipping New York Inc., Sino-Global Shipping HK Ltd., Trans Pacific Shipping Ltd., Trans Pacific Logistic Shanghai Ltd., Gorgeous Trading Ltd, Brilliant Warehouse Service Inc., Phi Electric Motor In., SG Shipping &amp; Risk Solution Inc, SG Link LLC, New Energy Tech Limited, and Singularity (Shenzhen) Technology Ltd.</v>
    <v>15</v>
    <v>XNAS</v>
    <v>45637.855630092185</v>
    <v>Nasdaq Stock Market</v>
    <v>14645</v>
    <v>1.7</v>
    <v>7.65</v>
    <v>1.62</v>
    <v>1.27</v>
    <v>USD</v>
    <v>Singularity</v>
    <v>Singularity</v>
    <v>0</v>
    <v>1.69</v>
    <v>Freight &amp; Logistics Services</v>
    <v>48 WALL STREET, SUITE 1100, NEW YORK, NY, 10005 US</v>
    <v>SGLY</v>
    <v>Acciones</v>
    <v>Singularity (XNAS:SGLY)</v>
    <v>2404</v>
    <v>30374</v>
  </rv>
  <rv s="2">
    <v>14646</v>
  </rv>
  <rv s="0">
    <v>https://www.bing.com/financeapi/forcetrigger?t=a22um7&amp;q=XNAS%3aSGMA&amp;form=skydnc</v>
    <v>Learn more on Bing</v>
  </rv>
  <rv s="7">
    <v>es-ES</v>
    <v>a22um7</v>
    <v>268435456</v>
    <v>1</v>
    <v>Con tecnología de Refinitiv</v>
    <v>25</v>
    <v>26</v>
    <v>SigmaTron Intl (XNAS:SGMA)</v>
    <v>3</v>
    <v>27</v>
    <v>Finance</v>
    <v>28</v>
    <v>XNAS</v>
    <v>6119290</v>
    <v>1993</v>
    <v>2.38</v>
    <v>0.88370000000000004</v>
    <v>0.11</v>
    <v>4.6025000000000003E-2</v>
    <v>14502710</v>
    <v>2.39</v>
    <v>SigmaTron International, Inc. is a provider of electronic manufacturing service (EMS), which includes printed circuit board assemblies, electro-mechanical subassemblies and completely assembled (box-build) electronic products. The Company provides services to its customers, including automatic and manual assembly and testing of products; material sourcing and procurement; manufacturing and test engineering support; design services; warehousing and distribution services; assistance in obtaining product approval from governmental and other regulatory bodies, and compliance reporting. The Company’s customers are in the industrial electronics, consumer electronics and medical/life sciences industries. It also provides a range of electronic and electromechanical manufacturing related outsourcing solutions for its customers. The Company provides these manufacturing services through an international network of facilities located in the United States, Mexico, China, Vietnam and Taiwan.</v>
    <v>2750</v>
    <v>XNAS</v>
    <v>45637.873496053122</v>
    <v>Nasdaq Stock Market</v>
    <v>14648</v>
    <v>2.58</v>
    <v>6.47</v>
    <v>2.37</v>
    <v>2.27</v>
    <v>USD</v>
    <v>SigmaTron Intl</v>
    <v>SigmaTron Intl</v>
    <v>0</v>
    <v>2.5</v>
    <v>Semiconductors &amp; Semiconductor Equipment</v>
    <v>2201 Landmeier Rd, ELK GROVE VILLAGE, IL, 60007 US</v>
    <v>SGMA</v>
    <v>Acciones</v>
    <v>SigmaTron Intl (XNAS:SGMA)</v>
    <v>82218</v>
    <v>38605</v>
  </rv>
  <rv s="2">
    <v>14649</v>
  </rv>
  <rv s="0">
    <v>https://www.bing.com/financeapi/forcetrigger?t=b1nsmw&amp;q=XNAS%3aSGML&amp;form=skydnc</v>
    <v>Learn more on Bing</v>
  </rv>
  <rv s="7">
    <v>es-ES</v>
    <v>b1nsmw</v>
    <v>268435456</v>
    <v>1</v>
    <v>Con tecnología de Refinitiv</v>
    <v>25</v>
    <v>26</v>
    <v>Sigma Lithium Corporation (XNAS:SGML)</v>
    <v>3</v>
    <v>71</v>
    <v>Finance</v>
    <v>28</v>
    <v>XNAS</v>
    <v>111209300</v>
    <v>2011</v>
    <v>12.83</v>
    <v>0.35510000000000003</v>
    <v>-0.24</v>
    <v>-1.9323999999999997E-2</v>
    <v>1966180000</v>
    <v>12.42</v>
    <v>Sigma Lithium Corp es un productor mundial de litio con sede en Canadá que se dedica a alimentar baterías de vehículos eléctricos con litio de alta pureza y medioambientalmente sostenible. La Empresa produce Litio Verde Triple Cero en su Proyecto Grota do Cirilo en Brasil. Asimismo, posee una participación del 100% en cuatro propiedades mineras: Grota do Cirilo, Sao José, Santa Clara y Genipapo, ubicadas en los municipios de Aracuai e Itinga, en la región de Vale do Jequitinhonha en el Estado de Minas Gerais, Brasil (Propiedades de Litio). Tiene un potencial de exploración que incluye más de 200 pegmatitas identificadas en su paquete de tierras de alrededor de 20.000 hectáreas, lo que representa aproximadamente 29 derechos mineros. La Compañía tiene propiedades minerales en fase de exploración y evaluación. Su proyecto está localizado en el nordeste del estado de Minas Gerais, en los municipios de Aracuai e Itinga, aproximadamente a 25 kilómetros (km) al este de la ciudad de Aracuai y a 600 km al nordeste de Belo Horizonte, la capital del estado.</v>
    <v>523</v>
    <v>XNAS</v>
    <v>45637.873563553127</v>
    <v>Nasdaq Stock Market</v>
    <v>14651</v>
    <v>13.16</v>
    <v>34.305</v>
    <v>12.18</v>
    <v>8.4700000000000006</v>
    <v>USD</v>
    <v>Sigma Lithium Corporation</v>
    <v>Sigma Lithium Corporation</v>
    <v>0</v>
    <v>12.18</v>
    <v>Metals &amp; Mining</v>
    <v>Suite 2200, Hsbc Building, 885 West Georgia St., VANCOUVER, BC, V6C 3E8 CA</v>
    <v>SGML</v>
    <v>Acciones</v>
    <v>Sigma Lithium Corporation (XNAS:SGML)</v>
    <v>525166</v>
    <v>804902</v>
  </rv>
  <rv s="2">
    <v>14652</v>
  </rv>
  <rv s="0">
    <v>https://www.bing.com/financeapi/forcetrigger?t=a22up2&amp;q=XNAS%3aSGMO&amp;form=skydnc</v>
    <v>Learn more on Bing</v>
  </rv>
  <rv s="7">
    <v>es-ES</v>
    <v>a22up2</v>
    <v>268435456</v>
    <v>1</v>
    <v>Con tecnología de Refinitiv</v>
    <v>25</v>
    <v>26</v>
    <v>Sangamo (XNAS:SGMO)</v>
    <v>3</v>
    <v>27</v>
    <v>Finance</v>
    <v>28</v>
    <v>XNAS</v>
    <v>208646900</v>
    <v>1995</v>
    <v>1.96</v>
    <v>1.1858</v>
    <v>-1.4999999999999999E-2</v>
    <v>-7.6920000000000001E-3</v>
    <v>403731751</v>
    <v>1.95</v>
    <v xml:space="preserve">Sangamo Therapeutics, Inc. is a genomic medicines company that is developing medicines for neurological diseases. The Company's neurology preclinical development is focused on two areas: development of epigenetic regulation therapies to treat serious neurological diseases, and development of novel engineered adeno-associated virus (AAV) capsids to deliver its therapies to the intended neurological targets. The Company's zinc finger epigenetic regulators are ideally suited to potentially address neurological disorders and its capsid discovery platform is expanding delivery beyond intrathecal delivery capsids, including in the central nervous system. Its clinical-stage product candidates are Isaralgagene civaparvovec, also known as ST-920, its wholly-owned gene therapy product candidate for the treatment of Fabry disease, and TX200, its wholly-owned CAR-Treg cell therapy product candidate for the prevention of immune-mediated rejection in HLA-A2 mismatched kidney transplantation. </v>
    <v>405</v>
    <v>XNAS</v>
    <v>45637.873554282029</v>
    <v>Nasdaq Stock Market</v>
    <v>14654</v>
    <v>2.0299999999999998</v>
    <v>3.1789999999999998</v>
    <v>1.895</v>
    <v>0.30399999999999999</v>
    <v>USD</v>
    <v>Sangamo</v>
    <v>Sangamo</v>
    <v>0</v>
    <v>1.9350000000000001</v>
    <v>Biotechnology &amp; Medical Research</v>
    <v>501 Canal Blvd., RICHMOND, CA, 94084 US</v>
    <v>SGMO</v>
    <v>Acciones</v>
    <v>Sangamo (XNAS:SGMO)</v>
    <v>3167097</v>
    <v>7154930</v>
  </rv>
  <rv s="2">
    <v>14655</v>
  </rv>
  <rv s="17">
    <v>es-ES</v>
    <v>cacgqh</v>
    <v>268435456</v>
    <v>1</v>
    <v>Con tecnología de Refinitiv</v>
    <v>59</v>
    <v>60</v>
    <v>Sagimet Bio (XNAS:SGMT)</v>
    <v>44</v>
    <v>27</v>
    <v>Finance</v>
    <v>28</v>
    <v>XNAS</v>
    <v>32195350</v>
    <v>2006</v>
    <v>4.9400000000000004</v>
    <v>4.4119999999999999</v>
    <v>-0.17</v>
    <v>-3.4765000000000004E-2</v>
    <v>157435200</v>
    <v>4.8899999999999997</v>
    <v>Sagimet Biosciences Inc. is a clinical-stage biopharmaceutical company. The Company is engaged in developing therapeutics called fatty acid synthase (FASN) inhibitors that target dysfunctional metabolic pathways in diseases resulting from the overproduction of the fatty acid, palmitate. The Company's lead drug candidate, denifanstat, is an oral, once-daily pill and the selective FASN inhibitor in development for the treatment of metabolic dysfunction-associated steatohepatitis (MASH). In addition to MASH, the Company is evaluating denifanstat in acne and in select forms of cancer, disease areas in which dysregulation of fatty acid metabolism also plays a key role. Denifanstat is being tested in a Phase III clinical trial for moderate to severe acne vulgaris, and a Phase III trial for recurrent glioblastoma multiforme (GBM) in combination with bevacizumab.</v>
    <v>10</v>
    <v>XNAS</v>
    <v>45637.873462094532</v>
    <v>Nasdaq Stock Market</v>
    <v>5.0587999999999997</v>
    <v>20.71</v>
    <v>4.66</v>
    <v>2.39</v>
    <v>USD</v>
    <v>Sagimet Bio</v>
    <v>Sagimet Bio</v>
    <v>0</v>
    <v>4.72</v>
    <v>Biotechnology &amp; Medical Research</v>
    <v>155 BOVET RD., SUITE 303, SAN MATEO, CA, 94402 US</v>
    <v>SGMT</v>
    <v>Acciones</v>
    <v>Sagimet Bio (XNAS:SGMT)</v>
    <v>205849</v>
    <v>578044</v>
  </rv>
  <rv s="2">
    <v>14657</v>
  </rv>
  <rv s="85">
    <v>es-ES</v>
    <v>cbfsrw</v>
    <v>268435456</v>
    <v>1</v>
    <v>Con tecnología de Refinitiv</v>
    <v>259</v>
    <v>260</v>
    <v>Signing Day Spor (XNYS:SGN)</v>
    <v>44</v>
    <v>155</v>
    <v>Finance</v>
    <v>28</v>
    <v>XNYS</v>
    <v>576670</v>
    <v>2020</v>
    <v>3.09</v>
    <v>-0.2</v>
    <v>-5.5709999999999996E-2</v>
    <v>2070260</v>
    <v>3.59</v>
    <v>Signing Day Sports, Inc. is a technology company. The Company is engaged in developing and operating a platform aiming to give more student-athletes the opportunity to go to college and continue playing sports. Its platform, Signing Day Sports, is a digital ecosystem to help athletes get discovered and recruited by coaches and recruiters across the country. It fully supports football, baseball, softball, and men's and women's soccer, and also plans to expand the Signing Day Sports platform to include additional sports. Its platform provides college coaches with an optimized organizational system, communication tools, and verified data to make informed decisions. Athletes and parents can use the platform to communicate with their coaches and managers as well as track individual performance and key metrics that are valuable to recruiters. Signing Day Sports app is available on Apple’s App Store and Google Play for student-athletes and a Website portal for coaches and recruiters.</v>
    <v>14</v>
    <v>XNYS</v>
    <v>45637.873316365622</v>
    <v>New York Stock Exchange</v>
    <v>3.58</v>
    <v>73.44</v>
    <v>3.09</v>
    <v>3.09</v>
    <v>USD</v>
    <v>Signing Day Spor</v>
    <v>Signing Day Spor</v>
    <v>3.39</v>
    <v>Software &amp; IT Services</v>
    <v>8355 East Hartford Road, Suite 100, SCOTTSDALE, AZ, 85255 US</v>
    <v>SGN</v>
    <v>Acciones</v>
    <v>Signing Day Spor (XNYS:SGN)</v>
    <v>96640</v>
    <v>126651</v>
  </rv>
  <rv s="2">
    <v>14659</v>
  </rv>
  <rv s="0">
    <v>https://www.bing.com/financeapi/forcetrigger?t=a22v4c&amp;q=XNAS%3aSGRP&amp;form=skydnc</v>
    <v>Learn more on Bing</v>
  </rv>
  <rv s="7">
    <v>es-ES</v>
    <v>a22v4c</v>
    <v>268435456</v>
    <v>1</v>
    <v>Con tecnología de Refinitiv</v>
    <v>25</v>
    <v>26</v>
    <v>SPAR Group (XNAS:SGRP)</v>
    <v>3</v>
    <v>27</v>
    <v>Finance</v>
    <v>28</v>
    <v>XNAS</v>
    <v>23449700</v>
    <v>1995</v>
    <v>1.82</v>
    <v>0.68210000000000004</v>
    <v>0.105</v>
    <v>5.9322E-2</v>
    <v>43968187</v>
    <v>1.77</v>
    <v>SPAR Group, Inc. is a global merchandising and brand marketing services company. The Company is engaged in offering merchandising, marketing and distribution solutions to retailers and brands. It provides the resources and analytics that improve brand experiences and transform retail spaces. Its segments include Americas; Asia Pacific (APAC), and Europe, Middle East, and Africa (EMEA). The Company provides six principal types of services: merchandising and marketing, category management and setup, remodel and retail transformation, assembly and installation, business analytics and insights, and fulfilment and distribution. It represents various manufacturers and/or retail clients in a range of retail segments and stores worldwide. Its clients in the retail segments include convenience, cash and carry, home improvement, consumer electronics, automotive, and others. Its clients in the manufacturer segments include personal technology, consumer electronics, consumables, and others.</v>
    <v>462</v>
    <v>XNAS</v>
    <v>45637.873448575781</v>
    <v>Nasdaq Stock Market</v>
    <v>14661</v>
    <v>1.91</v>
    <v>3.12</v>
    <v>1.82</v>
    <v>0.7</v>
    <v>USD</v>
    <v>SPAR Group</v>
    <v>SPAR Group</v>
    <v>3.5265</v>
    <v>1.875</v>
    <v>Media &amp; Publishing</v>
    <v>1910 Opdyke Court, AUBURN HILLS, MI, 48326 US</v>
    <v>SGRP</v>
    <v>Acciones</v>
    <v>SPAR Group (XNAS:SGRP)</v>
    <v>95072</v>
    <v>103157</v>
  </rv>
  <rv s="2">
    <v>14662</v>
  </rv>
  <rv s="0">
    <v>https://www.bing.com/financeapi/forcetrigger?t=a22v77&amp;q=XNAS%3aSGRY&amp;form=skydnc</v>
    <v>Learn more on Bing</v>
  </rv>
  <rv s="7">
    <v>es-ES</v>
    <v>a22v77</v>
    <v>268435456</v>
    <v>1</v>
    <v>Con tecnología de Refinitiv</v>
    <v>25</v>
    <v>26</v>
    <v>Surgery Partners (XNAS:SGRY)</v>
    <v>3</v>
    <v>27</v>
    <v>Finance</v>
    <v>28</v>
    <v>XNAS</v>
    <v>127113500</v>
    <v>2015</v>
    <v>21.87</v>
    <v>2.5823999999999998</v>
    <v>-0.505</v>
    <v>-2.3434E-2</v>
    <v>2675103607</v>
    <v>21.55</v>
    <v>Surgery Partners, Inc. is a healthcare services company. The Company, through its subsidiaries, owns and operates a national network of surgical facilities and ancillary services. Its segments include Surgical Facility Services and Ancillary Services. The Surgical Facility Services segment consists of the operation of ASCs and surgical hospitals and includes its anesthesia services. Its surgical facilities primarily provide non-emergency surgical procedures across many specialties, including, among others, orthopedics and pain management, ophthalmology, gastroenterology and general surgery. The Ancillary Services segment consisted of multi-specialty physician practices, including physician practices owned and operated pursuant to long-term management service agreements. It is focused on surgical services businesses in the United States, with over 180 locations in 33 states, including ambulatory surgery centers, short-stay surgical hospitals, and multi-specialty physician practices.</v>
    <v>10500</v>
    <v>XNAS</v>
    <v>45637.873089803128</v>
    <v>Nasdaq Stock Market</v>
    <v>14664</v>
    <v>21.934999999999999</v>
    <v>36.914999999999999</v>
    <v>20.895</v>
    <v>20.895</v>
    <v>USD</v>
    <v>Surgery Partners</v>
    <v>Surgery Partners</v>
    <v>0</v>
    <v>21.045000000000002</v>
    <v>Healthcare Providers &amp; Services</v>
    <v>310 Seven Springs Way Ste 500, BRENTWOOD, TN, 37027-5679 US</v>
    <v>SGRY</v>
    <v>Acciones</v>
    <v>Surgery Partners (XNAS:SGRY)</v>
    <v>795036</v>
    <v>1456017</v>
  </rv>
  <rv s="2">
    <v>14665</v>
  </rv>
  <rv s="0">
    <v>https://www.bing.com/financeapi/forcetrigger?t=ab5kur&amp;q=XTSX%3aSGU&amp;form=skydnc</v>
    <v>Learn more on Bing</v>
  </rv>
  <rv s="28">
    <v>es-ES</v>
    <v>ab5kur</v>
    <v>268435456</v>
    <v>1</v>
    <v>Con tecnología de Refinitiv</v>
    <v>89</v>
    <v>90</v>
    <v>Signature Rsrcs (XTSX:SGU)</v>
    <v>3</v>
    <v>220</v>
    <v>Finance</v>
    <v>143</v>
    <v>XTSX</v>
    <v>148769900</v>
    <v>2010</v>
    <v>0.03</v>
    <v>2.7086999999999999</v>
    <v>-5.0000000000000001E-3</v>
    <v>-0.14285700000000001</v>
    <v>5206950</v>
    <v>3.5000000000000003E-2</v>
    <v>Signature Resources Ltd. is a Canadian advanced stage exploration company focused on expanding the 100% owned Lingman Lake Gold deposit, located within the prolific Red Lake district in Northwestern Ontario, Canada. The Company is focused on precious metals. The Lingman Lake gold property consists of approximately 1,300 staked claims, four freehold fully patented claims and 14 mineral rights patented claims totaling approximately 24,761 hectares. The property package hosts multiple regional gold discovery potential. The property is situated in the Lingman Lake Greenstone belt consisting of a complexly folded assemblage, of mafic metavolcanics, felsic metavolcanics and metasedimentary rocks.</v>
    <v>XTSX</v>
    <v>45637.704606481479</v>
    <v>TSX Venture Exchange</v>
    <v>14667</v>
    <v>0.03</v>
    <v>0.09</v>
    <v>0.03</v>
    <v>1.4999999999999999E-2</v>
    <v>CAD</v>
    <v>Signature Rsrcs</v>
    <v>Signature Rsrcs</v>
    <v>0</v>
    <v>0.03</v>
    <v>Metals &amp; Mining</v>
    <v>401 Bay Street - Suite 2704, TORONTO, ON, M5H 2Y4 CA</v>
    <v>SGU</v>
    <v>Acciones</v>
    <v>Signature Rsrcs (XTSX:SGU)</v>
    <v>147000</v>
    <v>7200</v>
  </rv>
  <rv s="2">
    <v>14668</v>
  </rv>
  <rv s="0">
    <v>http://en.wikipedia.org/wiki/Shake_Shack</v>
    <v>Wikipedia</v>
  </rv>
  <rv s="43">
    <v>596</v>
    <v>14670</v>
  </rv>
  <rv s="44">
    <v>133</v>
    <v>https://www.bing.com/th?id=AMMS_e7926709713a70d0ca1ce8199dbe50b0&amp;qlt=95</v>
    <v>14671</v>
    <v>0</v>
    <v>https://www.bing.com/images/search?form=xlimg&amp;q=shake+shack</v>
    <v>Image of SHAKE SHACK INC.</v>
  </rv>
  <rv s="0">
    <v>https://www.bing.com/financeapi/forcetrigger?t=a22voc&amp;q=XNYS%3aSHAK&amp;form=skydnc</v>
    <v>Learn more on Bing</v>
  </rv>
  <rv s="45">
    <v>es-ES</v>
    <v>a22voc</v>
    <v>268435456</v>
    <v>1</v>
    <v>Con tecnología de Refinitiv</v>
    <v>128</v>
    <v>129</v>
    <v>SHAKE SHACK INC. (XNYS:SHAK)</v>
    <v>131</v>
    <v>144</v>
    <v>Finance</v>
    <v>28</v>
    <v>XNYS</v>
    <v>42483510</v>
    <v>2014</v>
    <v>135.94</v>
    <v>1.8675999999999999</v>
    <v>4.3650000000000002</v>
    <v>3.2751000000000002E-2</v>
    <v>5847642733</v>
    <v>133.28</v>
    <v>SHAKE SHACK INC. maneja puestos de hamburguesa de carretera. La Empresa sirve un menú estadounidense que contiene hamburguesas, perritos calientes, pollo crujiente, natillas congeladas, patatas fritas onduladas, batidos, cerveza y vino, entre otros. Los productos característicos de la empresa son sus hamburguesas totalmente naturales y libres de antibióticos y hormonas, perros calientes, pollo crujiente, patatas fritas onduladas, batidos y natillas congeladas. Su menú se centra en comida y bebidas hechos de una gama de comidas estadounidenses clásicas. El menú casero de la Empresa incluye una gama de productos característicos, como el ShackBurger, SmokeShack, Shack-cago Dog, Shroom Burger, natillas congeladas de temporada, batidos hechos a mano, postres de natillas congeladas, cerveza tipo ale ShakMeister, y Shack Vino Tinto y Shack Vino Blanco. A partir de 28 de diciembre 2016, Shake Shack tuvo alrededor de 114 restaurantes en 13 países y 16 estados, también en el Distrito de Columbia. Sus hamburguesas están hechos de una mezcla de músculos enteros de la carne angus totalmente natural y libre de antibióticos y hormonas, fresco picada diario, cocida a orden y servido a un bollo de patatas no modificado genéticamente.</v>
    <v>12196</v>
    <v>XNYS</v>
    <v>45637.873599675782</v>
    <v>14672</v>
    <v>New York Stock Exchange</v>
    <v>14673</v>
    <v>138.44999999999999</v>
    <v>139.88999999999999</v>
    <v>135.6</v>
    <v>62.87</v>
    <v>USD</v>
    <v>SHAKE SHACK INC.</v>
    <v>SHAKE SHACK INC.</v>
    <v>693.3</v>
    <v>137.64500000000001</v>
    <v>Hotels &amp; Entertainment Services</v>
    <v>225 Varick St Rm 301, NEW YORK, NY, 10014-5816 US</v>
    <v>SHAK</v>
    <v>Acciones</v>
    <v>SHAKE SHACK INC. (XNYS:SHAK)</v>
    <v>445827</v>
    <v>821687</v>
  </rv>
  <rv s="2">
    <v>14674</v>
  </rv>
  <rv s="0">
    <v>https://www.bing.com/financeapi/forcetrigger?t=c5547w&amp;q=XNYS%3aSHAP&amp;form=skydnc</v>
    <v>Learn more on Bing</v>
  </rv>
  <rv s="10">
    <v>es-ES</v>
    <v>c5547w</v>
    <v>268435456</v>
    <v>1</v>
    <v>Con tecnología de Refinitiv</v>
    <v>35</v>
    <v>36</v>
    <v>Spree Acq Corp 1 (OTCM:SACQF)</v>
    <v>3</v>
    <v>37</v>
    <v>Finance</v>
    <v>51</v>
    <v>OTCM</v>
    <v>10182500</v>
    <v>2021</v>
    <v>11.35</v>
    <v>-0.05</v>
    <v>-4.3860000000000001E-3</v>
    <v>115571400</v>
    <v>11.4</v>
    <v xml:space="preserve">Spree Acquisition Corp. 1 Limited is a blank check company. The Company is formed for the purpose of effecting a merger, amalgamation, share exchange, asset acquisition, share purchase, reorganization or similar business combination with one or more businesses. The Company intends to focus its search on mobility-related technology businesses. The Company has not commenced any operations not generated any revenues. </v>
    <v>OTCM</v>
    <v>45632.609855416405</v>
    <v>OTC Markets</v>
    <v>14676</v>
    <v>11.35</v>
    <v>11.93</v>
    <v>11.35</v>
    <v>9.9999999999999995E-7</v>
    <v>USD</v>
    <v>Spree Acq Corp 1</v>
    <v>Spree Acq Corp 1</v>
    <v>114.33459999999999</v>
    <v>11.35</v>
    <v>Holding Companies</v>
    <v>1922 Wildwood Pl Ne, ATLANTA, GA, 30324 US</v>
    <v>SACQF</v>
    <v>Acciones</v>
    <v>Spree Acq Corp 1 (OTCM:SACQF)</v>
    <v>50000</v>
    <v>25160</v>
  </rv>
  <rv s="2">
    <v>14677</v>
  </rv>
  <rv s="0">
    <v>https://www.bing.com/financeapi/forcetrigger?t=a22vr7&amp;q=XNAS%3aSHBI&amp;form=skydnc</v>
    <v>Learn more on Bing</v>
  </rv>
  <rv s="7">
    <v>es-ES</v>
    <v>a22vr7</v>
    <v>268435456</v>
    <v>1</v>
    <v>Con tecnología de Refinitiv</v>
    <v>25</v>
    <v>26</v>
    <v>Shore Banc (XNAS:SHBI)</v>
    <v>3</v>
    <v>27</v>
    <v>Finance</v>
    <v>28</v>
    <v>XNAS</v>
    <v>33326770</v>
    <v>1996</v>
    <v>17.34</v>
    <v>0.95340000000000003</v>
    <v>0.23</v>
    <v>1.3410999999999999E-2</v>
    <v>579219262</v>
    <v>17.149999999999999</v>
    <v>Shore Bancshares, Inc. is a financial holding company. The Company conducts business primarily through two wholly owned subsidiaries, Shore United Bank, N.A. (the Bank) and Mid-Maryland Title Company, Inc. (the Title Company). The Bank provides consumer and commercial banking products and services and secondary mortgage lending, trust, wealth management and financial planning services. The Bank is a national banking association chartered, which operates 42 full-service branches, 42 automatic teller machines (ATM), three interactive teller machines, five loan production offices. The Bank provides a full range of commercial and consumer banking products and services to individuals, businesses, and other organizations in Baltimore County, Howard County, Kent County, Queen Annes County, Caroline County, Talbot County, Dorchester County, Anne Arundel County, Charles County, St Marys County and others. The Title Company engages in title work related to real estate transactions.</v>
    <v>620</v>
    <v>XNAS</v>
    <v>45637.872460022656</v>
    <v>Nasdaq Stock Market</v>
    <v>14679</v>
    <v>17.61</v>
    <v>17.61</v>
    <v>17.190100000000001</v>
    <v>10.06</v>
    <v>USD</v>
    <v>Shore Banc</v>
    <v>Shore Banc</v>
    <v>13.8771</v>
    <v>17.38</v>
    <v>Banking Services</v>
    <v>18 East Dover Street, EASTON, MD, 21601-3013 US</v>
    <v>SHBI</v>
    <v>Acciones</v>
    <v>Shore Banc (XNAS:SHBI)</v>
    <v>84409</v>
    <v>105229</v>
  </rv>
  <rv s="2">
    <v>14680</v>
  </rv>
  <rv s="0">
    <v>https://www.bing.com/financeapi/forcetrigger?t=bwva7w&amp;q=XNAS%3aSHC&amp;form=skydnc</v>
    <v>Learn more on Bing</v>
  </rv>
  <rv s="7">
    <v>es-ES</v>
    <v>bwva7w</v>
    <v>268435456</v>
    <v>1</v>
    <v>Con tecnología de Refinitiv</v>
    <v>25</v>
    <v>26</v>
    <v>Sotera Health US (XNAS:SHC)</v>
    <v>3</v>
    <v>27</v>
    <v>Finance</v>
    <v>28</v>
    <v>XNAS</v>
    <v>283239000</v>
    <v>2015</v>
    <v>13.25</v>
    <v>1.9601</v>
    <v>0.08</v>
    <v>6.0609999999999995E-3</v>
    <v>3761413920</v>
    <v>13.2</v>
    <v>Sotera Health Company is a global provider of mission-critical end-to-end sterilization solutions and lab testing and advisory services for the healthcare industry. The Company’s segments include Sterigenics, Nordion, and Nelson Labs. The Sterigenics business provides outsourced terminal sterilization and irradiation services for the medical device, pharmaceutical, food safety and advanced applications markets using three technologies: gamma irradiation, ethylene oxide (EO) processing and E-beam irradiation. The Nordion business is a provider of Co-60 used in the sterilization and irradiation processes for the medical device, pharmaceutical, food safety, and materials industries and for the treatment of cancer. In addition, Nordion is a global provider of gamma irradiation systems. The Nelson Labs business provides outsourced microbiological and analytical chemistry testing and advisory services for the medical device and pharmaceutical industries.</v>
    <v>3000</v>
    <v>XNAS</v>
    <v>45637.87354734922</v>
    <v>Nasdaq Stock Market</v>
    <v>14682</v>
    <v>13.4</v>
    <v>17.440000000000001</v>
    <v>13.03</v>
    <v>10.71</v>
    <v>USD</v>
    <v>Sotera Health US</v>
    <v>Sotera Health US</v>
    <v>53.185099999999998</v>
    <v>13.28</v>
    <v>Healthcare Providers &amp; Services</v>
    <v>9100 South Hills Blvd, Suite 300, Suite 300, BROADVIEW HEIGHTS, OH, 44147 US</v>
    <v>SHC</v>
    <v>Acciones</v>
    <v>Sotera Health US (XNAS:SHC)</v>
    <v>464732</v>
    <v>1660137</v>
  </rv>
  <rv s="2">
    <v>14683</v>
  </rv>
  <rv s="0">
    <v>https://www.bing.com/financeapi/forcetrigger?t=c2rf9c&amp;q=XNYS%3aMCG&amp;form=skydnc</v>
    <v>Learn more on Bing</v>
  </rv>
  <rv s="8">
    <v>es-ES</v>
    <v>c2rf9c</v>
    <v>268435456</v>
    <v>1</v>
    <v>Con tecnología de Refinitiv</v>
    <v>29</v>
    <v>30</v>
    <v>Soho House &amp; Co (XNYS:SHCO)</v>
    <v>3</v>
    <v>31</v>
    <v>Finance</v>
    <v>28</v>
    <v>XNYS</v>
    <v>194886200</v>
    <v>2021</v>
    <v>4.8499999999999996</v>
    <v>0.70389999999999997</v>
    <v>7.4999999999999997E-2</v>
    <v>1.5432E-2</v>
    <v>961763396</v>
    <v>4.8600000000000003</v>
    <v>Soho House &amp; Co Inc. is a holding company. The Company's business operations are conducted through its subsidiary, Soho House Holdings Limited. It provides a global membership platform of physical and digital spaces that connects diverse groups of members from across the world. The members use the platform to work, socialize, connect and create all over the world. The Company's segments include United Kingdom, North America and Europe and Rest of the World. The members are engaged with the Company through its global portfolio which consists of approximately 42 Soho Houses, nine Soho Works, Scorpios Beach Club in Mykonos, Soho Home, its interiors and lifestyle retail brand, and its digital channels. A Soho House membership offers access to a network of houses across North America, the United Kingdom, Europe and Asia. The Ned in London, New York and Doha, The LINE and Saguaro hotels in North America also form part of its portfolio.</v>
    <v>7852</v>
    <v>XNYS</v>
    <v>45637.873376284377</v>
    <v>New York Stock Exchange</v>
    <v>14685</v>
    <v>4.9800000000000004</v>
    <v>7.67</v>
    <v>4.75</v>
    <v>4.3499999999999996</v>
    <v>USD</v>
    <v>Soho House &amp; Co</v>
    <v>Soho House &amp; Co</v>
    <v>4.9349999999999996</v>
    <v>Software &amp; IT Services</v>
    <v>515 W. 20Th Street, 5Th Floor, NEW YORK, NY, 10011 US</v>
    <v>SHCO</v>
    <v>Acciones</v>
    <v>Soho House &amp; Co (XNYS:SHCO)</v>
    <v>199613</v>
    <v>109722</v>
  </rv>
  <rv s="2">
    <v>14686</v>
  </rv>
  <rv s="0">
    <v>https://www.bing.com/financeapi/forcetrigger?t=bwv5bh&amp;q=XNAS%3aSHCR&amp;form=skydnc</v>
    <v>Learn more on Bing</v>
  </rv>
  <rv s="30">
    <v>es-ES</v>
    <v>bwv5bh</v>
    <v>268435456</v>
    <v>1</v>
    <v>1</v>
    <v>Con tecnología de Refinitiv</v>
    <v>25</v>
    <v>95</v>
    <v>Sharecare (XNAS:SHCR)</v>
    <v>3</v>
    <v>27</v>
    <v>Finance</v>
    <v>45</v>
    <v>XNAS</v>
    <v>371876600</v>
    <v>2020</v>
    <v>1.43</v>
    <v>0.51249999999999996</v>
    <v>0</v>
    <v>0</v>
    <v>531783538</v>
    <v>1.4350000000000001</v>
    <v>Sharecare, Inc. is a digital healthcare company that helps people manage their health in one place. The Company offers virtual health platform, which is designed to help people, patients, providers, employers, health plans, government organizations, and communities to optimize individual and population-wide well-being by driving positive behavior change. The Company offers Sharecare+, a digital advocacy solution designed to deliver value through benefits navigation, clinical engagement, virtual care, and chronic case and utilization management. Its platform offers an accessible, interactive, personalized, and rewarding environment that aims to transform user engagement with their healthcare from episodic to everyday. The platform provides a single destination for people, patients, and caregivers to access and clinically reviewed content; digitally connect with other patients, community members and healthcare professionals, and adopt action plans provided by healthcare professionals.</v>
    <v>3352</v>
    <v>XNAS</v>
    <v>45586.958800566405</v>
    <v>Nasdaq Stock Market</v>
    <v>14688</v>
    <v>1.44</v>
    <v>1.44</v>
    <v>1.43</v>
    <v>0.48110000000000003</v>
    <v>USD</v>
    <v>Sharecare</v>
    <v>Sharecare</v>
    <v>0</v>
    <v>1.43</v>
    <v>Software &amp; IT Services</v>
    <v>255 East Paces Ferry Road Ne, Suite 700, ATLANTA, GA, 30305 US</v>
    <v>SHCR</v>
    <v>Acciones</v>
    <v>Sharecare (XNAS:SHCR)</v>
    <v>4605512</v>
    <v>2273017</v>
  </rv>
  <rv s="2">
    <v>14689</v>
  </rv>
  <rv s="0">
    <v>https://www.bing.com/financeapi/forcetrigger?t=a21t52&amp;q=XNYS%3aSHEL&amp;form=skydnc</v>
    <v>Learn more on Bing</v>
  </rv>
  <rv s="7">
    <v>es-ES</v>
    <v>a21t52</v>
    <v>268435456</v>
    <v>1</v>
    <v>Con tecnología de Refinitiv</v>
    <v>25</v>
    <v>26</v>
    <v>SHELL PLC (XNYS:SHEL)</v>
    <v>3</v>
    <v>27</v>
    <v>Finance</v>
    <v>28</v>
    <v>XNYS</v>
    <v>3070726000</v>
    <v>2002</v>
    <v>64.319999999999993</v>
    <v>0.54020000000000001</v>
    <v>0.09</v>
    <v>1.3980000000000002E-3</v>
    <v>197504000000</v>
    <v>64.38</v>
    <v>Shell plc (Shell), anteriormente The Royal Dutch Shell plc, es una empresa internacional de energía y petroquímica. La empresa se dedica a la exploración, producción, refinado y comercialización de petróleo y gas natural, y a la fabricación y comercialización de productos químicos. Sus negocios incluyen Upstream, Integrated Gas, Renewables and Energy Solutions, y Downstream. Su organización Upstream gestiona la exploración y extracción de petróleo crudo, gas natural y líquidos de gas natural. La organización de Gas Integrado de Shell gestiona sus actividades de gas natural licuado y la producción de combustibles de gas a líquidos y otros productos. Renovables y Soluciones Energéticas incluye el hidrógeno, la energía procedente de fuentes renovables y de bajas emisiones de carbono, como la eólica, la solar y el gas natural. Su organización Downstream gestiona diferentes actividades químicas y de productos como parte de una cadena de valor integrada que comercia y refina el petróleo crudo y otras materias primas en una gama de productos que se mueven y comercializan en todo el mundo.</v>
    <v>103000</v>
    <v>XNYS</v>
    <v>45637.873612685158</v>
    <v>New York Stock Exchange</v>
    <v>14691</v>
    <v>64.515000000000001</v>
    <v>74.605000000000004</v>
    <v>63.79</v>
    <v>60.337000000000003</v>
    <v>USD</v>
    <v>SHELL PLC</v>
    <v>SHELL PLC</v>
    <v>13.214700000000001</v>
    <v>64.47</v>
    <v>Oil &amp; Gas</v>
    <v>Shell Centre, 2 York Road, LONDON, SE1 7NA GB</v>
    <v>SHEL</v>
    <v>Acciones</v>
    <v>SHELL PLC (XNYS:SHEL)</v>
    <v>3134302</v>
    <v>4325639</v>
  </rv>
  <rv s="2">
    <v>14692</v>
  </rv>
  <rv s="0">
    <v>https://www.bing.com/financeapi/forcetrigger?t=a22vww&amp;q=XNAS%3aSHEN&amp;form=skydnc</v>
    <v>Learn more on Bing</v>
  </rv>
  <rv s="7">
    <v>es-ES</v>
    <v>a22vww</v>
    <v>268435456</v>
    <v>1</v>
    <v>Con tecnología de Refinitiv</v>
    <v>25</v>
    <v>26</v>
    <v>Shenandoah Tele (XNAS:SHEN)</v>
    <v>3</v>
    <v>27</v>
    <v>Finance</v>
    <v>28</v>
    <v>XNAS</v>
    <v>54602150</v>
    <v>1981</v>
    <v>13.72</v>
    <v>0.60640000000000005</v>
    <v>0.04</v>
    <v>2.9370000000000004E-3</v>
    <v>745865369</v>
    <v>13.62</v>
    <v xml:space="preserve">Shenandoah Telecommunications Company provides broadband services through its high speed, fiber-optic and cable networks to customers in the Mid-Atlantic United States. The Company’s services include broadband Internet, video, voice, and fiber-optic Ethernet, wavelength and leasing. The Company's Broadband segment provides broadband Internet, video and voice services to residential and commercial customers in portions of Virginia, West Virginia, Maryland, Pennsylvania, and Kentucky, through fiber optics under the brand name of Glo Fiber and hybrid fiber coaxial cable under the brand name of Shentel. The Broadband segment also leases dark fiber and provides ethernet and wavelength fiber optic services to enterprise and wholesale customers throughout the entirety of its service area under the brand name of Glo Fiber Business. The Broadband segment also provides voice and digital subscriber line (DSL) telephone services to customers in Virginia’s Shenandoah County. </v>
    <v>845</v>
    <v>XNAS</v>
    <v>45637.873211053127</v>
    <v>Nasdaq Stock Market</v>
    <v>14694</v>
    <v>13.81</v>
    <v>22.273499999999999</v>
    <v>13.44</v>
    <v>11.87</v>
    <v>USD</v>
    <v>Shenandoah Tele</v>
    <v>Shenandoah Tele</v>
    <v>0</v>
    <v>13.66</v>
    <v>Telecommunications Services</v>
    <v>Po Box 459, 500 Shentel Way, EDINBURG, VA, 22824 US</v>
    <v>SHEN</v>
    <v>Acciones</v>
    <v>Shenandoah Tele (XNAS:SHEN)</v>
    <v>108954</v>
    <v>246291</v>
  </rv>
  <rv s="2">
    <v>14695</v>
  </rv>
  <rv s="0">
    <v>https://www.bing.com/financeapi/forcetrigger?t=c35q7w&amp;q=XNAS%3aNLIT&amp;form=skydnc</v>
    <v>Learn more on Bing</v>
  </rv>
  <rv s="7">
    <v>es-ES</v>
    <v>c35q7w</v>
    <v>268435456</v>
    <v>1</v>
    <v>Con tecnología de Refinitiv</v>
    <v>25</v>
    <v>26</v>
    <v>SHF Holdings (XNAS:SHFS)</v>
    <v>3</v>
    <v>27</v>
    <v>Finance</v>
    <v>28</v>
    <v>XNAS</v>
    <v>55673330</v>
    <v>2021</v>
    <v>0.4</v>
    <v>0.30809999999999998</v>
    <v>-2.6200000000000001E-2</v>
    <v>-6.4215999999999995E-2</v>
    <v>22269330</v>
    <v>0.40799999999999997</v>
    <v>SHF Holdings, Inc. is a service provider to offer compliance, monitoring, and validation services to financial institutions, providing traditional banking services to cannabis, hemp, cannabidiol (CBD), and ancillary operators. Its services include regulatory compliance consulting and software for maintaining Know Your Customer (KYC) and Bank Secrecy Act (BSA) compliance to financial institutions, principally conducted vis-a-vis its financial services platform; the origination, onboarding, verification, and servicing of cannabis-related deposit business for and on behalf of its partner financial institutions; and sourcing, underwriting, servicing, and administering loans issued to cannabis businesses and related entities, which are often also its customers, as well as being customers of its partner financial institutions. Through the Company’s platform, its financial institution clients can provide cannabis-related businesses (CRBs) with access to traditional financial services.</v>
    <v>43</v>
    <v>XNAS</v>
    <v>45637.873444154684</v>
    <v>Nasdaq Stock Market</v>
    <v>14697</v>
    <v>0.4</v>
    <v>1.55</v>
    <v>0.37</v>
    <v>0.29580000000000001</v>
    <v>USD</v>
    <v>SHF Holdings</v>
    <v>SHF Holdings</v>
    <v>3.6741000000000001</v>
    <v>0.38179999999999997</v>
    <v>Banking Services</v>
    <v>1526 Cole Blvd., Suite 250, GOLDEN, CO, 80401 US</v>
    <v>SHFS</v>
    <v>Acciones</v>
    <v>SHF Holdings (XNAS:SHFS)</v>
    <v>271703</v>
    <v>191113</v>
  </rv>
  <rv s="2">
    <v>14698</v>
  </rv>
  <rv s="0">
    <v>https://www.bing.com/financeapi/forcetrigger?t=a22vzr&amp;q=XNYS%3aSHG&amp;form=skydnc</v>
    <v>Learn more on Bing</v>
  </rv>
  <rv s="7">
    <v>es-ES</v>
    <v>a22vzr</v>
    <v>268435456</v>
    <v>1</v>
    <v>Con tecnología de Refinitiv</v>
    <v>25</v>
    <v>26</v>
    <v>SHINHAN FINANCIAL GROUP CO.,LTD (XNYS:SHG)</v>
    <v>3</v>
    <v>27</v>
    <v>Finance</v>
    <v>28</v>
    <v>XNYS</v>
    <v>503445300</v>
    <v>2001</v>
    <v>35.5</v>
    <v>0.92520000000000002</v>
    <v>0.59</v>
    <v>1.6737999999999999E-2</v>
    <v>17605080000</v>
    <v>35.25</v>
    <v>Shinhan Financial Group Co., Ltd. (SFG) es una sociedad de cartera financiera. La Compañía opera a través de cinco segmentos: servicios bancarios comerciales, que son proporcionados por Shinhan Bank Co., Ltd. (Shinhan Bank); servicios de tarjetas de crédito, que son proporcionados por Shinhan Tarjeta Co, Ltd (Shinhan Card); servicios de corretaje de valores, que son proporcionados por Shinhan Investment Corp. (Shinhan Investment); servicios de seguros de vida, que son proporcionados por Shinhan Life Insurance Co., Ltd. (Shinhan Life Insurance), y otros. Otros servicios de la Compañía incluyen arrendamiento y financiamiento de equipos, servicios bancarios regionales, servicios de banca de ahorro, recolección de deudas y reportes de crédito, servicios de inversión corporativa y desarrollo de sistemas de servicios financieros, así como participación en inversiones de capital privado a través de la formación de fondos de capital privado sobre una base de colocación privada. También ofrece servicios de gestión de activos, incluyendo corretaje y negociación de diversos valores.</v>
    <v>21689</v>
    <v>XNYS</v>
    <v>45637.873071689064</v>
    <v>New York Stock Exchange</v>
    <v>14700</v>
    <v>36.03</v>
    <v>46.05</v>
    <v>35.431199999999997</v>
    <v>27.09</v>
    <v>USD</v>
    <v>SHINHAN FINANCIAL GROUP CO.,LTD</v>
    <v>SHINHAN FINANCIAL GROUP CO.,LTD</v>
    <v>5.3396999999999997</v>
    <v>35.840000000000003</v>
    <v>Banking Services</v>
    <v>20, Sejong-daero 9-gil, Jung-gu, SEOUL, SEOUL, 04513 KR</v>
    <v>SHG</v>
    <v>Acciones</v>
    <v>SHINHAN FINANCIAL GROUP CO.,LTD (XNYS:SHG)</v>
    <v>172467</v>
    <v>161364</v>
  </rv>
  <rv s="2">
    <v>14701</v>
  </rv>
  <rv s="17">
    <v>es-ES</v>
    <v>cb27jc</v>
    <v>268435456</v>
    <v>1</v>
    <v>Con tecnología de Refinitiv</v>
    <v>59</v>
    <v>60</v>
    <v>Shimmick (XNAS:SHIM)</v>
    <v>44</v>
    <v>27</v>
    <v>Finance</v>
    <v>28</v>
    <v>XNAS</v>
    <v>33796920</v>
    <v>2019</v>
    <v>2.98</v>
    <v>-1.423</v>
    <v>-0.21</v>
    <v>-6.9766999999999996E-2</v>
    <v>94631376</v>
    <v>3.01</v>
    <v xml:space="preserve">Shimmick Corporation is a provider of water and other critical infrastructure solutions nationwide. The Company focuses on various types of infrastructure projects, including water treatment, water resources, and other critical infrastructure. It expands, rehabilitates, upgrades, builds, and rebuilds water and wastewater treatment infrastructure, including desalination plants. It implements cleantech treatment technologies including ozonation, biological activated carbon, membrane filtration, reverse osmosis, chemical treatment, and oxidation. It also builds, expands, and enhances water storage and conveyance, including dams, levees, flood control systems, pump stations, and coastal protection. It also upgrades and expands locks and dams along its waterways to enable continued emission-reduced movement of goods. It also builds, retrofits, expands, rehabilitates, operates, and maintains its critical infrastructure, including mass transit, bridges, and military infrastructure. </v>
    <v>1300</v>
    <v>XNAS</v>
    <v>45637.873238159373</v>
    <v>Nasdaq Stock Market</v>
    <v>3</v>
    <v>7.99</v>
    <v>2.6219999999999999</v>
    <v>1.4704999999999999</v>
    <v>USD</v>
    <v>Shimmick</v>
    <v>Shimmick</v>
    <v>0</v>
    <v>2.8</v>
    <v>Construction &amp; Engineering</v>
    <v>530 Technology Drive, Suite 300, IRVINE, CA, 92618 US</v>
    <v>SHIM</v>
    <v>Acciones</v>
    <v>Shimmick (XNAS:SHIM)</v>
    <v>64693</v>
    <v>1054118</v>
  </rv>
  <rv s="2">
    <v>14703</v>
  </rv>
  <rv s="0">
    <v>https://www.bing.com/financeapi/forcetrigger?t=a22w6h&amp;q=XNAS%3aSHIP&amp;form=skydnc</v>
    <v>Learn more on Bing</v>
  </rv>
  <rv s="7">
    <v>es-ES</v>
    <v>a22w6h</v>
    <v>268435456</v>
    <v>1</v>
    <v>Con tecnología de Refinitiv</v>
    <v>25</v>
    <v>26</v>
    <v>Seanergy (XNAS:SHIP)</v>
    <v>3</v>
    <v>27</v>
    <v>Finance</v>
    <v>28</v>
    <v>XNAS</v>
    <v>20489160</v>
    <v>2008</v>
    <v>7.5</v>
    <v>0.70240000000000002</v>
    <v>0.05</v>
    <v>6.6759999999999996E-3</v>
    <v>153463900</v>
    <v>7.49</v>
    <v>Seanergy Maritime Holdings Corp is a Greece-based shipping company specializing in the worldwide seaborne transportation of dry bulk commodities. The Company operates 16 Capesize dry bulk vessels and one Newcastlemax dry bulk vessel. Seanergy Maritime Holdings Corp’s fleet includes such vessels as Titanship, Flagship, Hellasship, Patriotship as well as Geniuship and Squireship. The Company manages their vessels’ operations, insurances and bunkering and has the general supervision of their third-party technical and commercial managers. Seanergy Maritime Holdings Corp’s subsidiaries include Seanergy Shipmanagement Corp, Squire Ocean Navigation Co, Pembroke Chartering Services Limited, Harbour Business International Corp as well as Friend Ocean Navigation Co and Seanergy Management Corp.</v>
    <v>81</v>
    <v>XNAS</v>
    <v>45637.873414941409</v>
    <v>Nasdaq Stock Market</v>
    <v>14705</v>
    <v>7.6</v>
    <v>13.033200000000001</v>
    <v>7.29</v>
    <v>6.6631</v>
    <v>USD</v>
    <v>Seanergy</v>
    <v>Seanergy</v>
    <v>3.1913999999999998</v>
    <v>7.54</v>
    <v>Freight &amp; Logistics Services</v>
    <v>154 Vouliagmenis Avenue, Glyfada, ATHINA, ATTIKI, 166 74 GR</v>
    <v>SHIP</v>
    <v>Acciones</v>
    <v>Seanergy (XNAS:SHIP)</v>
    <v>407236</v>
    <v>349128</v>
  </rv>
  <rv s="2">
    <v>14706</v>
  </rv>
  <rv s="0">
    <v>https://www.bing.com/financeapi/forcetrigger?t=bxi4ar&amp;q=XNAS%3aSHLS&amp;form=skydnc</v>
    <v>Learn more on Bing</v>
  </rv>
  <rv s="7">
    <v>es-ES</v>
    <v>bxi4ar</v>
    <v>268435456</v>
    <v>1</v>
    <v>Con tecnología de Refinitiv</v>
    <v>25</v>
    <v>26</v>
    <v>SHOALS TECHNOLOGIES GROUP, INC. (XNAS:SHLS)</v>
    <v>3</v>
    <v>27</v>
    <v>Finance</v>
    <v>28</v>
    <v>XNAS</v>
    <v>166699100</v>
    <v>2020</v>
    <v>4.68</v>
    <v>1.6946000000000001</v>
    <v>-0.105</v>
    <v>-2.2532E-2</v>
    <v>759314400</v>
    <v>4.66</v>
    <v>Shoals Technologies Group, Inc. Es un proveedor de soluciones de balanza eléctrica de sistemas (EBOS) para infraestructura solar, almacenamiento de baterías e infraestructura de carga de vehículos eléctricos. EBO abarca todos los componentes que son necesarios para llevar la corriente eléctrica producida por los paneles solares a un inversor y, en última instancia, a la red eléctrica. Los componentes de EBO que produce incluyen conjuntos de cables, fusibles en línea, combinadores, desconexiones, recombinadores, sistemas de monitoreo inalámbricos, cajas de conexiones, gabinetes de transición, cajas de empalme y gabinetes de sistemas de almacenamiento de energía de batería (BESS). Diseña, fabrica y vende soluciones de sistemas para los dos tipos de arquitecturas de cableado utilizadas por la industria solar de Estados Unidos: homerun y Combine-as-you-go. Su oferta de productos solares O&amp;M, Snapshot IV, monitorea el voltaje y la corriente específicos de los paneles solares individuales y compara los resultados con el rendimiento alegado/proyectado del fabricante. También se dedica a proporcionar soluciones de movilidad electrónica.</v>
    <v>1248</v>
    <v>XNAS</v>
    <v>45637.873555358594</v>
    <v>Nasdaq Stock Market</v>
    <v>14708</v>
    <v>4.7149999999999999</v>
    <v>17.495000000000001</v>
    <v>4.5149999999999997</v>
    <v>4.07</v>
    <v>USD</v>
    <v>SHOALS TECHNOLOGIES GROUP, INC.</v>
    <v>SHOALS TECHNOLOGIES GROUP, INC.</v>
    <v>23.8705</v>
    <v>4.5549999999999997</v>
    <v>Machinery, Equipment &amp; Components</v>
    <v>1400 Shoals Way, PORTLAND, TN, 37148 US</v>
    <v>SHLS</v>
    <v>Acciones</v>
    <v>SHOALS TECHNOLOGIES GROUP, INC. (XNAS:SHLS)</v>
    <v>2257077</v>
    <v>5695537</v>
  </rv>
  <rv s="2">
    <v>14709</v>
  </rv>
  <rv s="17">
    <v>es-ES</v>
    <v>c9b46h</v>
    <v>268435456</v>
    <v>1</v>
    <v>Con tecnología de Refinitiv</v>
    <v>59</v>
    <v>60</v>
    <v>SHL Telemed (XNAS:SHLT)</v>
    <v>44</v>
    <v>283</v>
    <v>Finance</v>
    <v>28</v>
    <v>XNAS</v>
    <v>16392750</v>
    <v>1986</v>
    <v>2.71</v>
    <v>0.97150000000000003</v>
    <v>0.64</v>
    <v>0.23272700000000002</v>
    <v>37867260</v>
    <v>2.75</v>
    <v xml:space="preserve">SHL Telemedicine Ltd (SHL) is an Israel-based company engaged in developing and marketing personal telemedicine solutions, with a focus on cardiovascular and related diseases. Personal telemedicine is the transmission of medical data by an individual, from a remote location, to a medical call center through telecommunication networks. SHL’s platform offers solutions to subscribing patients, health insurance companies, hospitals, clinics, physicians and other health care providers. Its solutions for healthcare professionals include: CHF monitoring service that supports patients suffering from Congestive Heart Failure; COPD monitoring service that supports patients suffering from Chronic Obstructive Pulmonary Disease, and Readmission Solutions for reducing heart-related readmissions. Its consumers' solutions include Cardiac Monitoring Service. </v>
    <v>448</v>
    <v>XNAS</v>
    <v>45637.872699687498</v>
    <v>Nasdaq Stock Market</v>
    <v>3.4298999999999999</v>
    <v>9.3000000000000007</v>
    <v>2.56</v>
    <v>2.54</v>
    <v>USD</v>
    <v>SHL Telemed</v>
    <v>SHL Telemed</v>
    <v>0</v>
    <v>3.39</v>
    <v>Healthcare Providers &amp; Services</v>
    <v>Yigal Alon 90, TEL AVIV-YAFO, 67891 IL</v>
    <v>SHLT</v>
    <v>Acciones</v>
    <v>SHL Telemed (XNAS:SHLT)</v>
    <v>840854</v>
    <v>3514</v>
  </rv>
  <rv s="2">
    <v>14711</v>
  </rv>
  <rv s="0">
    <v>https://www.bing.com/financeapi/forcetrigger?t=a22wtc&amp;q=XNYS%3aSHO&amp;form=skydnc</v>
    <v>Learn more on Bing</v>
  </rv>
  <rv s="7">
    <v>es-ES</v>
    <v>a22wtc</v>
    <v>268435456</v>
    <v>1</v>
    <v>Con tecnología de Refinitiv</v>
    <v>25</v>
    <v>26</v>
    <v>SUNSTONE HOTEL INVESTORS, INC. (XNYS:SHO)</v>
    <v>3</v>
    <v>27</v>
    <v>Finance</v>
    <v>28</v>
    <v>XNYS</v>
    <v>200901200</v>
    <v>2004</v>
    <v>12.25</v>
    <v>1.2446999999999999</v>
    <v>-5.0000000000000001E-3</v>
    <v>-4.0849999999999995E-4</v>
    <v>2458026182</v>
    <v>12.24</v>
    <v>SUNSTONE HOTEL INVESTORS, INC. es un fondo de inversión inmobiliaria. La Compañía se dedica al negocio de adquisición, propiedad, gestión de activos y renovación o reposicionamiento de hoteles, que considera bienes raíces relevantes a largo plazo en los Estados Unidos, específicamente hoteles en ubicaciones de destinos urbanos y turísticos. Tiene aproximadamente 15 hoteles (los 15 Hoteles), que se mantienen para la inversión. Los 15 Hoteles constan de aproximadamente 7.735 habitaciones, situadas en siete estados y en Washington, DC. Sus hoteles son operados por gestores externos en virtud de acuerdos de gestión a largo plazo con el arrendatario de TRS o sus subsidiarias. Sus gestores externos incluyen subsidiarias de Marriott International, Inc. o Marriott Hotel Services, Inc.; gestores de seis de los hoteles de la Compañía; Crestline Hotels &amp; Resorts e Interstate Hotels &amp; Resorts, Inc., cada uno de ellos gestor de dos de los hoteles de la Compañía; y Davidson Hotels &amp; Resorts, Four Seasons Hotels Limited, Highgate Hotels L.P., y otros.</v>
    <v>40</v>
    <v>XNYS</v>
    <v>45637.873616388279</v>
    <v>New York Stock Exchange</v>
    <v>14713</v>
    <v>12.3</v>
    <v>12.35</v>
    <v>12.154999999999999</v>
    <v>9.39</v>
    <v>USD</v>
    <v>SUNSTONE HOTEL INVESTORS, INC.</v>
    <v>SUNSTONE HOTEL INVESTORS, INC.</v>
    <v>16.194900000000001</v>
    <v>12.234999999999999</v>
    <v>Residential &amp; Commercial REIT</v>
    <v>15 Enterprise, Suite 200, ALISO VIEJO, CA, 92656 US</v>
    <v>SHO</v>
    <v>Acciones</v>
    <v>SUNSTONE HOTEL INVESTORS, INC. (XNYS:SHO)</v>
    <v>1734290</v>
    <v>3614352</v>
  </rv>
  <rv s="2">
    <v>14714</v>
  </rv>
  <rv s="0">
    <v>https://www.bing.com/financeapi/forcetrigger?t=a22ww7&amp;q=XNAS%3aSHOO&amp;form=skydnc</v>
    <v>Learn more on Bing</v>
  </rv>
  <rv s="7">
    <v>es-ES</v>
    <v>a22ww7</v>
    <v>268435456</v>
    <v>1</v>
    <v>Con tecnología de Refinitiv</v>
    <v>25</v>
    <v>26</v>
    <v>Steven Madden (XNAS:SHOO)</v>
    <v>3</v>
    <v>27</v>
    <v>Finance</v>
    <v>28</v>
    <v>XNAS</v>
    <v>72191020</v>
    <v>1998</v>
    <v>43.59</v>
    <v>1.0871999999999999</v>
    <v>0.46500000000000002</v>
    <v>1.0685E-2</v>
    <v>3175322014</v>
    <v>43.52</v>
    <v>Steven Madden, Ltd., and its subsidiaries designs, sources, and markets fashion-forward branded and private label footwear, accessories, and apparel. The Wholesale Footwear segment designs, sources, and markets its brands and sells its products to department stores, mass merchants, off-price retailers, shoe chains, online retailers, national chains, specialty retailers, independent stores, and clubs. The Wholesale Accessories/Apparel segment designs, sources, and markets its brands and sells its products to department stores, mass merchants, off-price retailers, online retailers, specialty retailers, independent stores, and clubs. The Direct-to-Consumer segment consists of Steve Madden and Dolce Vita full-price retail stores, Steve Madden outlet stores. Its Licensing segment is engaged in the licensing of the Steve Madden and Betsey Johnson trademarks for use in the sale of select apparel, accessory, and home categories as well as various other non-core products.</v>
    <v>2900</v>
    <v>XNAS</v>
    <v>45637.873544652342</v>
    <v>Nasdaq Stock Market</v>
    <v>14716</v>
    <v>44.03</v>
    <v>50.01</v>
    <v>43.402000000000001</v>
    <v>37.99</v>
    <v>USD</v>
    <v>Steven Madden</v>
    <v>Steven Madden</v>
    <v>18.4818</v>
    <v>43.984999999999999</v>
    <v>Textiles &amp; Apparel</v>
    <v>52-16 Barnett Ave, LONG ISLAND CITY, NY, 11104 US</v>
    <v>SHOO</v>
    <v>Acciones</v>
    <v>Steven Madden (XNAS:SHOO)</v>
    <v>475118</v>
    <v>820187</v>
  </rv>
  <rv s="2">
    <v>14717</v>
  </rv>
  <rv s="0">
    <v>https://www.bing.com/financeapi/forcetrigger?t=a22wz2&amp;q=XNYS%3aSHOP&amp;form=skydnc</v>
    <v>Learn more on Bing</v>
  </rv>
  <rv s="7">
    <v>es-ES</v>
    <v>a22wz2</v>
    <v>268435456</v>
    <v>1</v>
    <v>Con tecnología de Refinitiv</v>
    <v>25</v>
    <v>26</v>
    <v>SHOPIFY INC. (XNYS:SHOP)</v>
    <v>3</v>
    <v>27</v>
    <v>Finance</v>
    <v>28</v>
    <v>XNYS</v>
    <v>1292098000</v>
    <v>2004</v>
    <v>115.28</v>
    <v>2.4508999999999999</v>
    <v>3.92</v>
    <v>3.4553E-2</v>
    <v>151653542260</v>
    <v>113.45</v>
    <v>SHOPIFY INC. (Shopify) proporciona una plataforma de comercio multicanal basada en la nube, diseñada para pequeñas y medianas empresas. La Empresa ofrece soluciones de suscripción y soluciones comerciales. El software de la Empresa se utiliza por los comerciantes para ejecutar sus negocios a través de todos sus canales de ventas, incluyendo tiendas en línea y móviles, tiendas minoristas físicas, tiendas de medios de comunicación social y mercados. La plataforma Shopify proporciona a los comerciantes una vista única de sus negocios y clientes en todos sus canales de ventas y les permite administrar productos e inventarios, procesar pedidos y pagos, enviar pedidos, crear relaciones con los clientes y aprovechar análisis e informes desde una oficina integrada. La plataforma Shopify incluye un sistema de pago optimizado para dispositivos móviles que permite a los consumidores de comerciantes comprar productos a través de sitios Web móviles. Sus comerciantes son capaces de ofrecer a sus clientes la posibilidad de realizar los pagos utilizando Apple Pay.</v>
    <v>8300</v>
    <v>XNYS</v>
    <v>45637.873634316406</v>
    <v>New York Stock Exchange</v>
    <v>14719</v>
    <v>117.84</v>
    <v>120.72</v>
    <v>114.16</v>
    <v>48.56</v>
    <v>USD</v>
    <v>SHOPIFY INC.</v>
    <v>SHOPIFY INC.</v>
    <v>108.229</v>
    <v>117.37</v>
    <v>Software &amp; IT Services</v>
    <v>151 O'connor Street, Ground Floor, OTTAWA, ON, K2P 2L8 CA</v>
    <v>SHOP</v>
    <v>Acciones</v>
    <v>SHOPIFY INC. (XNYS:SHOP)</v>
    <v>5631263</v>
    <v>11007549</v>
  </rv>
  <rv s="2">
    <v>14720</v>
  </rv>
  <rv s="0">
    <v>https://www.bing.com/financeapi/forcetrigger?t=bwnxvh&amp;q=XNAS%3aJUPW&amp;form=skydnc</v>
    <v>Learn more on Bing</v>
  </rv>
  <rv s="7">
    <v>es-ES</v>
    <v>bwnxvh</v>
    <v>268435456</v>
    <v>1</v>
    <v>Con tecnología de Refinitiv</v>
    <v>25</v>
    <v>26</v>
    <v>Safety Shot (XNAS:SHOT)</v>
    <v>3</v>
    <v>27</v>
    <v>Finance</v>
    <v>28</v>
    <v>XNAS</v>
    <v>62285070</v>
    <v>2018</v>
    <v>0.87</v>
    <v>1.8524</v>
    <v>-3.5999999999999997E-2</v>
    <v>-4.1096000000000001E-2</v>
    <v>52319458</v>
    <v>0.876</v>
    <v>Safety Shot, Inc. is a wellness and functional beverage company. The Company is launching its Safety Shot, a patented beverage, which reduces blood alcohol content and boosting clarity. Safety Shot is an over-the-counter drink that can lower blood alcohol content to allow recovery from the effects of alcohol at a rate faster than would occur normally. Its product pipeline includes a range of products, such as hair loss treatments, eczema creams, vitiligo solutions, and sexual wellness products, that cater to different health and wellness needs. Its products are available through various retailers and e-commerce platforms. Additionally, the Company collaborate with other companies to license its intellectual property. The Company is also advancing various formulations to address psoriasis and vitiligo (Photocil), increase the effectiveness of minoxidil to treat hair loss (JW-700 minoxidil booster), women’s sexual wellness (JW-500), and jellyfish sting prevention sunscreen (NoStingz).</v>
    <v>8</v>
    <v>XNAS</v>
    <v>45637.873507522658</v>
    <v>Nasdaq Stock Market</v>
    <v>14722</v>
    <v>0.90400000000000003</v>
    <v>5.12</v>
    <v>0.82010000000000005</v>
    <v>0.55000000000000004</v>
    <v>USD</v>
    <v>Safety Shot</v>
    <v>Safety Shot</v>
    <v>0</v>
    <v>0.84</v>
    <v>Specialty Retailers</v>
    <v>1061 E. Indiantown Rd, Ste. 110, JUPITER, FL, 33477 US</v>
    <v>SHOT</v>
    <v>Acciones</v>
    <v>Safety Shot (XNAS:SHOT)</v>
    <v>610946</v>
    <v>949939</v>
  </rv>
  <rv s="2">
    <v>14723</v>
  </rv>
  <rv s="0">
    <v>https://www.bing.com/financeapi/forcetrigger?t=c6hhqh&amp;q=XNAS%3aSHPH&amp;form=skydnc</v>
    <v>Learn more on Bing</v>
  </rv>
  <rv s="21">
    <v>es-ES</v>
    <v>c6hhqh</v>
    <v>268435456</v>
    <v>1</v>
    <v>Con tecnología de Refinitiv</v>
    <v>67</v>
    <v>68</v>
    <v>Shuttle Pharmace (XNAS:SHPH)</v>
    <v>3</v>
    <v>63</v>
    <v>Finance</v>
    <v>28</v>
    <v>XNAS</v>
    <v>3664920</v>
    <v>2018</v>
    <v>0.73109999999999997</v>
    <v>-1.9E-2</v>
    <v>-2.5367000000000001E-2</v>
    <v>2745020</v>
    <v>0.749</v>
    <v>Shuttle Pharmaceuticals Holdings, Inc. is a discovery and development stage specialty pharmaceutical company. The Company is focused on improving the outcomes of cancer patients treated with radiation therapy (RT). It is developing a pipeline of products designed to address cancer therapies as well as to extend to the new applications of radiation therapy. Its product candidates include Ropidoxuridine (IPdR), Ropidoxuridine and Tipracil (IPdR/TPI), SP-1-161, SP-2-225, and SP-1-303. Ropidoxuridine (IPdR) is its lead candidate radiation sensitizer for use in combination with RT to treat brain tumors (glioblastoma) and sarcomas. Ropidoxuridine and Tipracil (IPdR/TPI) is undergoing preclinical development for use as a radiation sensitizer for rectal cancers. SP-1-161 is a pre-clinical candidate lead histone deacetylase (HDAC) inhibitor, a radiation sensitizing candidate product. SP-2-225 is a pre-clinical class II b selective HDAC inhibitor that affects histone deacetylase HDAC6.</v>
    <v>8</v>
    <v>XNAS</v>
    <v>45637.873632881252</v>
    <v>Nasdaq Stock Market</v>
    <v>14725</v>
    <v>0.76849999999999996</v>
    <v>4.9463999999999997</v>
    <v>0.72109999999999996</v>
    <v>0.72109999999999996</v>
    <v>USD</v>
    <v>Shuttle Pharmace</v>
    <v>Shuttle Pharmace</v>
    <v>0</v>
    <v>0.73</v>
    <v>Biotechnology &amp; Medical Research</v>
    <v>401 Professional Drive, Suite 260, GAITHERSBURG, MD, 20879 US</v>
    <v>SHPH</v>
    <v>Acciones</v>
    <v>Shuttle Pharmace (XNAS:SHPH)</v>
    <v>49740</v>
    <v>92595</v>
  </rv>
  <rv s="2">
    <v>14726</v>
  </rv>
  <rv s="0">
    <v>https://www.bing.com/financeapi/forcetrigger?t=bsrj1h&amp;q=XNYS%3aSHPW&amp;form=skydnc</v>
    <v>Learn more on Bing</v>
  </rv>
  <rv s="35">
    <v>es-ES</v>
    <v>bsrj1h</v>
    <v>268435456</v>
    <v>1</v>
    <v>Con tecnología de Refinitiv</v>
    <v>109</v>
    <v>110</v>
    <v>SHAPEWAYS HOLDINGS, INC. (OTCM:SHPWQ)</v>
    <v>3</v>
    <v>111</v>
    <v>Finance</v>
    <v>49</v>
    <v>OTCM</v>
    <v>6616460</v>
    <v>2021</v>
    <v>1E-4</v>
    <v>5.4359999999999999</v>
    <v>9.8999999999999994E-5</v>
    <v>10</v>
    <v>9.9999999999999995E-7</v>
    <v>Shapeways Holdings, Inc. Es una empresa de fabricación digital. La compañía ofrece a los clientes una plataforma de fabricación digital de extremo a extremo en la que pueden transformar rápidamente diseños digitales en productos físicos. Su plataforma de fabricación ofrece a los clientes acceso a la fabricación de calidad de principio a fin a través de la automatización y la digitalización. La Compañía apoya a los clientes a través de los procesos de diseño, preproducción, fabricación y entrega en una amplia gama de industrias, materiales, volúmenes de piezas y opciones de entrega. Su software admite pedidos, análisis de piezas, planificación de fabricación, preproducción y fabricación. Su software incluye tecnología de preparación de fabricación, planificación de bandejas 2D y 3D e integración de máquinas. La compañía utiliza aproximadamente 12 tecnologías de fabricación aditiva para producir piezas en más de 120 materiales y acabados. Tiene instalaciones de fabricación en Livonia y Charlotte, Michigan, dentro de los Estados Unidos y en Eindhoven, Países Bajos.</v>
    <v>203</v>
    <v>OTCM</v>
    <v>45637.694349073441</v>
    <v>OTC Markets</v>
    <v>14728</v>
    <v>1E-4</v>
    <v>2.7172000000000001</v>
    <v>1E-4</v>
    <v>9.9999999999999995E-7</v>
    <v>USD</v>
    <v>SHAPEWAYS HOLDINGS, INC.</v>
    <v>SHAPEWAYS HOLDINGS, INC.</v>
    <v>1E-4</v>
    <v>Integrated Hardware &amp; Software</v>
    <v>12163 Globe Street, LIVONIA, MI, 48150 US</v>
    <v>SHPWQ</v>
    <v>Acciones</v>
    <v>SHAPEWAYS HOLDINGS, INC. (OTCM:SHPWQ)</v>
    <v>785</v>
    <v>4290141</v>
  </rv>
  <rv s="2">
    <v>14729</v>
  </rv>
  <rv s="0">
    <v>https://www.bing.com/financeapi/forcetrigger?t=a22xk2&amp;q=XNYS%3aSHW&amp;form=skydnc</v>
    <v>Learn more on Bing</v>
  </rv>
  <rv s="7">
    <v>es-ES</v>
    <v>a22xk2</v>
    <v>268435456</v>
    <v>1</v>
    <v>Con tecnología de Refinitiv</v>
    <v>25</v>
    <v>26</v>
    <v>THE SHERWIN-WILLIAMS COMPANY (XNYS:SHW)</v>
    <v>3</v>
    <v>27</v>
    <v>Finance</v>
    <v>28</v>
    <v>XNYS</v>
    <v>251853300</v>
    <v>1884</v>
    <v>373.45</v>
    <v>1.1960999999999999</v>
    <v>0.67500000000000004</v>
    <v>1.8160000000000001E-3</v>
    <v>93758687257</v>
    <v>371.6</v>
    <v>Sherwin-Williams Company (Sherwin-Williams) se dedica al desarrollo, fabricación, distribución y venta de pinturas, recubrimientos y productos relacionados. Los segmentos de la compañía son Grupo de Tiendas de Pintura, Grupo de Consumidores, Grupo de Acabados Globales, Grupo de Recubrimientos de América Latina y Administrativo. El Grupo de Tiendas de Pintura comercializa y vende pintura y revestimientos arquitectónicos de marca Sherwin-Williams, productos protectores y marinos, acabados de productos de fabricantes de equipos originales y artículos relacionados. El segmento Grupo de Consumidores fabrica y distribuye una gama de pinturas, recubrimientos y productos relacionados. El Grupo de Acabados Globales desarrolla, otorga licencias y fabrica una gama de productos protectores y marinos, acabados para automóviles y productos de acabado, acabados OEM y productos relacionados. Grupo de Recubrimientos de América Latina desarrolla, licencia, fabrica y distribuye una gama de pinturas y revestimientos arquitectónicos, productos protectores y marinos, acabados de productos OEM y productos relacionados en América Latina</v>
    <v>64088</v>
    <v>XNYS</v>
    <v>45637.873339258593</v>
    <v>New York Stock Exchange</v>
    <v>14731</v>
    <v>374.58</v>
    <v>400.42</v>
    <v>370.51</v>
    <v>282.08999999999997</v>
    <v>USD</v>
    <v>THE SHERWIN-WILLIAMS COMPANY</v>
    <v>THE SHERWIN-WILLIAMS COMPANY</v>
    <v>37.147199999999998</v>
    <v>372.27499999999998</v>
    <v>Chemicals</v>
    <v>101 Prospect Ave Nw, CLEVELAND, OH, 44115 US</v>
    <v>SHW</v>
    <v>Acciones</v>
    <v>THE SHERWIN-WILLIAMS COMPANY (XNYS:SHW)</v>
    <v>972167</v>
    <v>2453883</v>
  </rv>
  <rv s="2">
    <v>14732</v>
  </rv>
  <rv s="0">
    <v>https://www.bing.com/financeapi/forcetrigger?t=a23ccw&amp;q=XNAS%3aSHYF&amp;form=skydnc</v>
    <v>Learn more on Bing</v>
  </rv>
  <rv s="7">
    <v>es-ES</v>
    <v>a23ccw</v>
    <v>268435456</v>
    <v>1</v>
    <v>Con tecnología de Refinitiv</v>
    <v>25</v>
    <v>26</v>
    <v>Shyft Group (XNAS:SHYF)</v>
    <v>3</v>
    <v>27</v>
    <v>Finance</v>
    <v>28</v>
    <v>XNAS</v>
    <v>34494450</v>
    <v>1975</v>
    <v>12.97</v>
    <v>1.6315</v>
    <v>9.5000000000000001E-2</v>
    <v>7.4510000000000002E-3</v>
    <v>443081210</v>
    <v>12.75</v>
    <v>The Shyft Group, Inc. is engaged in specialty vehicle manufacturing, assembly, and upfit for the commercial, retail, and service markets. Its customers include first-to-last mile delivery companies across vocations, federal, state, and local government entities; the trade; and utility and infrastructure segments. Its segments include Fleet Vehicles and Services (FVS) and Specialty Vehicles (SV). The FVS segment manufactures commercial vehicles used in the e-commerce/last mile/parcel delivery, beverage and grocery delivery, laundry and linen, mobile retail, and trade and construction industries. The SV segment includes a portfolio of businesses that provides service bodies, RV chassis, vocational upfit and contract manufacturing products and services. Its products include walk-in vans, truck bodies, and cargo van and pick-up truck upfits used in e-commerce/parcel delivery, upfit equipment used in the mobile retail and utility trades, and luxury Class A diesel motorhome custom chassis.</v>
    <v>3000</v>
    <v>XNAS</v>
    <v>45637.873632164061</v>
    <v>Nasdaq Stock Market</v>
    <v>14734</v>
    <v>13</v>
    <v>17.559999999999999</v>
    <v>12.755000000000001</v>
    <v>9.81</v>
    <v>USD</v>
    <v>Shyft Group</v>
    <v>Shyft Group</v>
    <v>0</v>
    <v>12.845000000000001</v>
    <v>Automobiles &amp; Auto Parts</v>
    <v>41280 BRIDGE STREET, 1000 Reynolds Rd, NOVI, MI, 48375 US</v>
    <v>SHYF</v>
    <v>Acciones</v>
    <v>Shyft Group (XNAS:SHYF)</v>
    <v>119564</v>
    <v>187900</v>
  </rv>
  <rv s="2">
    <v>14735</v>
  </rv>
  <rv s="0">
    <v>https://www.bing.com/financeapi/forcetrigger?t=bn8gur&amp;q=XNAS%3aSIBN&amp;form=skydnc</v>
    <v>Learn more on Bing</v>
  </rv>
  <rv s="7">
    <v>es-ES</v>
    <v>bn8gur</v>
    <v>268435456</v>
    <v>1</v>
    <v>Con tecnología de Refinitiv</v>
    <v>25</v>
    <v>26</v>
    <v>SI-BONE (XNAS:SIBN)</v>
    <v>3</v>
    <v>27</v>
    <v>Finance</v>
    <v>28</v>
    <v>XNAS</v>
    <v>41938180</v>
    <v>2008</v>
    <v>14.29</v>
    <v>1.1772</v>
    <v>-0.34499999999999997</v>
    <v>-2.4296000000000002E-2</v>
    <v>581053483</v>
    <v>14.2</v>
    <v>SI-BONE, Inc. is a medical device company dedicated to solving musculoskeletal disorders of the sacropelvic anatomy. The Company specializes in minimally invasive surgical implant systems to address sacroiliac joint dysfunction as well as address unmet clinical needs in pelvic fixation and management of pelvic fractures. The Company's products include a series of patented titanium implants and the instruments used to implant them, as well as implantable bone products. Its products include iFuse, iFuse-3D, iFuse-TORQ and iFuse Bedrock Granite. Within the United States, iFuse, iFuse-3D and iFuse-TORQ have clearances for applications across sacroiliac joint dysfunction and fusion, adult spinal deformity and degeneration, and pelvic trauma. Its first-generation iFuse, a machined triangular titanium implant, has a triangular cross section that resists twisting or rotation of the implant. The Company's second generation iFuse product, the iFuse-3D implant, is a patented titanium implant.</v>
    <v>344</v>
    <v>XNAS</v>
    <v>45637.873393020309</v>
    <v>Nasdaq Stock Market</v>
    <v>14737</v>
    <v>14.72</v>
    <v>21.7</v>
    <v>13.855</v>
    <v>11.7</v>
    <v>USD</v>
    <v>SI-BONE</v>
    <v>SI-BONE</v>
    <v>0</v>
    <v>13.855</v>
    <v>Healthcare Equipment &amp; Supplies</v>
    <v>471 El Camino Real, Suite 101, SANTA CLARA, CA, 95050 US</v>
    <v>SIBN</v>
    <v>Acciones</v>
    <v>SI-BONE (XNAS:SIBN)</v>
    <v>233224</v>
    <v>374627</v>
  </rv>
  <rv s="2">
    <v>14738</v>
  </rv>
  <rv s="0">
    <v>http://fr.wikipedia.org/wiki/Companhia_Siderúrgica_Nacional</v>
    <v>Wikipedia</v>
  </rv>
  <rv s="43">
    <v>4652</v>
    <v>14740</v>
  </rv>
  <rv s="44">
    <v>133</v>
    <v>https://www.bing.com/th?id=AMMS_e8b96267310f0adc32724679940e7adf&amp;qlt=95</v>
    <v>14741</v>
    <v>0</v>
    <v>https://www.bing.com/images/search?form=xlimg&amp;q=companhia+sider%c3%bargica+nacional</v>
    <v>Image of National Steel Company</v>
  </rv>
  <rv s="0">
    <v>https://www.bing.com/financeapi/forcetrigger?t=a22xvh&amp;q=XNYS%3aSID&amp;form=skydnc</v>
    <v>Learn more on Bing</v>
  </rv>
  <rv s="92">
    <v>es-ES</v>
    <v>a22xvh</v>
    <v>268435456</v>
    <v>1</v>
    <v>Con tecnología de Refinitiv</v>
    <v>280</v>
    <v>281</v>
    <v>National Steel Company (XNYS:SID)</v>
    <v>131</v>
    <v>282</v>
    <v>Finance</v>
    <v>28</v>
    <v>XNYS</v>
    <v>1326094000</v>
    <v>1941</v>
    <v>1.93</v>
    <v>2.0794000000000001</v>
    <v>1.4999999999999999E-2</v>
    <v>7.7720000000000003E-3</v>
    <v>2568827000</v>
    <v>1.93</v>
    <v>Companhia Siderurgica Nacional es una compañía con sede en Brasil dedicada a la industria del acero. La Compañía opera a lo largo de toda la cadena de producción de acero, desde la extracción de mineral de hierro hasta la producción y venta de una gama de productos de acero, incluyendo acero plano galvanizado revestido y hojalata. La Compañía actúa en cinco segmentos: Siderurgia, Minería, Cemento, Logística y Energía. El segmento de Acero se concentra en la producción, distribución y comercialización de aceros planos, aceros largos, envases metálicos y acero galvanizado, con operaciones en Brasil, Estados Unidos, Portugal y Alemania. El segmento de Minería engloba las actividades de extracción de mineral de hierro y estaño. El segmento de Cemento es responsable de las operaciones de producción, distribución y venta de cemento. El segmento de Logística gestiona terminales portuarias para contenedores, así como redes ferroviarias. El segmento de Energía incluye la generación de energía eléctrica. La Compañía es controlada por Vicunha Acos SA.</v>
    <v>24924</v>
    <v>XNYS</v>
    <v>45637.873584953122</v>
    <v>14742</v>
    <v>New York Stock Exchange</v>
    <v>14743</v>
    <v>1.97</v>
    <v>4.03</v>
    <v>1.87</v>
    <v>1.82</v>
    <v>USD</v>
    <v>National Steel Company</v>
    <v>National Steel Company</v>
    <v>1.9450000000000001</v>
    <v>Metals &amp; Mining</v>
    <v>Av. Brigadeiro Faria Lima, 3400,20 andar, Itaim Bibi, SAO PAULO, SAO PAULO, 04.538-132 BR</v>
    <v>SID</v>
    <v>Acciones</v>
    <v>National Steel Company (XNYS:SID)</v>
    <v>3322305</v>
    <v>2281370</v>
  </rv>
  <rv s="2">
    <v>14744</v>
  </rv>
  <rv s="0">
    <v>https://www.bing.com/financeapi/forcetrigger?t=c4ipvh&amp;q=XNAS%3aSIDU&amp;form=skydnc</v>
    <v>Learn more on Bing</v>
  </rv>
  <rv s="7">
    <v>es-ES</v>
    <v>c4ipvh</v>
    <v>268435456</v>
    <v>1</v>
    <v>Con tecnología de Refinitiv</v>
    <v>25</v>
    <v>26</v>
    <v>Sidus Space (XNAS:SIDU)</v>
    <v>3</v>
    <v>27</v>
    <v>Finance</v>
    <v>28</v>
    <v>XNAS</v>
    <v>8701340</v>
    <v>2021</v>
    <v>1.38</v>
    <v>1.1180000000000001</v>
    <v>0.02</v>
    <v>1.5038000000000001E-2</v>
    <v>11572790</v>
    <v>1.33</v>
    <v>Sidus Space, Inc. is a multi-faceted Space and Data-as-a-Service satellite company. The Company is focused on mission-critical hardware manufacturing; multi-disciplinary engineering services, such as satellite design, production, launch planning, mission operations; and in-orbit support. Its products and services are offered through its four business units: Space and Defense Hardware Manufacturing, Satellite Manufacturing and Payload Integration, Space-Based Data Solutions, and Artificial Intelligence/Machine Learning (AI/ML) Products and Services to support customers from concept to Low Earth Orbit and beyond. Its Space-Infrastructure-as-a-Service offers plans to provide satellite design, satellite manufacture, constellation operations, and payload hosting. The Company operates from a 35,000-square-foot manufacturing, assembly, integration, and testing facility focused on vertically integrated Space-as-a-Service solutions including end-to-end satellite support.</v>
    <v>72</v>
    <v>XNAS</v>
    <v>45637.872647407028</v>
    <v>Nasdaq Stock Market</v>
    <v>14746</v>
    <v>1.39</v>
    <v>18.849900000000002</v>
    <v>1.28</v>
    <v>1.1499999999999999</v>
    <v>USD</v>
    <v>Sidus Space</v>
    <v>Sidus Space</v>
    <v>0</v>
    <v>1.35</v>
    <v>Aerospace &amp; Defense</v>
    <v>175 Imperial Blvd., Suite 200, CAPE CANAVERAL, FL, 32920 US</v>
    <v>SIDU</v>
    <v>Acciones</v>
    <v>Sidus Space (XNAS:SIDU)</v>
    <v>389008</v>
    <v>1059906</v>
  </rv>
  <rv s="2">
    <v>14747</v>
  </rv>
  <rv s="0">
    <v>https://www.bing.com/financeapi/forcetrigger?t=a22xyc&amp;q=XNAS%3aSIEB&amp;form=skydnc</v>
    <v>Learn more on Bing</v>
  </rv>
  <rv s="7">
    <v>es-ES</v>
    <v>a22xyc</v>
    <v>268435456</v>
    <v>1</v>
    <v>Con tecnología de Refinitiv</v>
    <v>25</v>
    <v>26</v>
    <v>Siebert Fin (XNAS:SIEB)</v>
    <v>3</v>
    <v>27</v>
    <v>Finance</v>
    <v>28</v>
    <v>XNAS</v>
    <v>40120940</v>
    <v>1934</v>
    <v>3.09</v>
    <v>0.34589999999999999</v>
    <v>0.05</v>
    <v>1.634E-2</v>
    <v>124776123</v>
    <v>3.06</v>
    <v>Siebert Financial Corp. is a diversified financial services company. The Company provides a full range of brokerage and financial advisory services, including securities brokerage, investment advisory and insurance offerings, securities lending, and corporate stock plan administration solutions. The Company’s business lines include retail brokerage, investment advisory, insurance, and technology development, which operate through its wholly owned and majority owned subsidiaries. The Company operates through its subsidiaries Muriel Siebert &amp; Co., Inc. (MSCO), Siebert AdvisorNXT, Inc. (SNXT), Park Wilshire Companies, Inc. (PW), RISE Financial Services, LLC (RISE), Siebert Technologies, LLC (STCH) and StockCross Digital Solutions, Ltd (STXD). MSCO provides retail brokerage services. SNXT provides investment advisory services. PW provides insurance services. STCH provides technology development. RISE is a broker-dealing company.</v>
    <v>124</v>
    <v>XNAS</v>
    <v>45637.873392626563</v>
    <v>Nasdaq Stock Market</v>
    <v>14749</v>
    <v>3.2574000000000001</v>
    <v>3.31</v>
    <v>3.04</v>
    <v>1.41</v>
    <v>USD</v>
    <v>Siebert Fin</v>
    <v>Siebert Fin</v>
    <v>11.394500000000001</v>
    <v>3.11</v>
    <v>Investment Banking &amp; Investment Services</v>
    <v>653 Collins Avenue,, MIAMI BEACH, FL, 33139 US</v>
    <v>SIEB</v>
    <v>Acciones</v>
    <v>Siebert Fin (XNAS:SIEB)</v>
    <v>9434</v>
    <v>47212</v>
  </rv>
  <rv s="2">
    <v>14750</v>
  </rv>
  <rv s="0">
    <v>https://www.bing.com/financeapi/forcetrigger?t=a22y27&amp;q=XNAS%3aSIEN&amp;form=skydnc</v>
    <v>Learn more on Bing</v>
  </rv>
  <rv s="14">
    <v>es-ES</v>
    <v>a22y27</v>
    <v>268435456</v>
    <v>1</v>
    <v>1</v>
    <v>Con tecnología de Refinitiv</v>
    <v>29</v>
    <v>50</v>
    <v>Proj Sage Oldco (OTCM:SIENQ)</v>
    <v>3</v>
    <v>31</v>
    <v>Finance</v>
    <v>51</v>
    <v>OTCM</v>
    <v>11957710</v>
    <v>2003</v>
    <v>2.5000000000000001E-2</v>
    <v>1.9703999999999999</v>
    <v>0</v>
    <v>0</v>
    <v>298940</v>
    <v>2.5000000000000001E-2</v>
    <v>Project Sage Oldco Inc., formerly Sientra, Inc., is a medical aesthetics company. The Company is engaged in transformative treatments and technologies focused on advancing plastic surgery. The Company provides medical aesthetics products to certified plastic surgeons and patients. It has developed a portfolio of products with technologically differentiated characteristics, supported by independent laboratory testing and strong clinical trial outcomes. The Company sells its breast implants, breast tissue expanders, and fat transfer system for reconstruction procedures predominantly to hospitals and surgery centers, and its BIOCORNEUM scar management products to plastic surgeons, dermatologists and other specialties. The Company's brands also include Sientra, Sientra Platinum20, Sientra Full Circle, Sientra Smooth, Sientra Teardrop, AlloX, AlloX2, Anatomical Controlled, BIOCORNEUM, Curve, Dermaspan, Luxe, Softspan, Silishield, AuraClens and Viality.</v>
    <v>304</v>
    <v>OTCM</v>
    <v>45471.710794039063</v>
    <v>OTC Markets</v>
    <v>14752</v>
    <v>2.5000000000000001E-2</v>
    <v>4.9372999999999996</v>
    <v>2.5000000000000001E-2</v>
    <v>1.9E-2</v>
    <v>USD</v>
    <v>Proj Sage Oldco</v>
    <v>Proj Sage Oldco</v>
    <v>2.5000000000000001E-2</v>
    <v>Healthcare Equipment &amp; Supplies</v>
    <v>3333 Michaelson Dr, Suite 650, IRVINE, CA, 92612 US</v>
    <v>SIENQ</v>
    <v>Acciones</v>
    <v>Proj Sage Oldco (OTCM:SIENQ)</v>
    <v>6208</v>
    <v>5648194</v>
  </rv>
  <rv s="2">
    <v>14753</v>
  </rv>
  <rv s="0">
    <v>https://www.bing.com/financeapi/forcetrigger?t=a22y52&amp;q=XNYS%3aSIF&amp;form=skydnc</v>
    <v>Learn more on Bing</v>
  </rv>
  <rv s="8">
    <v>es-ES</v>
    <v>a22y52</v>
    <v>268435456</v>
    <v>1</v>
    <v>Con tecnología de Refinitiv</v>
    <v>29</v>
    <v>30</v>
    <v>SIFCO Industries (XNYS:SIF)</v>
    <v>3</v>
    <v>31</v>
    <v>Finance</v>
    <v>45</v>
    <v>XNYS</v>
    <v>6179880</v>
    <v>1916</v>
    <v>4.04</v>
    <v>1.1738</v>
    <v>0.05</v>
    <v>1.2531E-2</v>
    <v>24657730</v>
    <v>3.99</v>
    <v>SIFCO Industries, Inc. is engaged in the production of forgings and machined components primarily for the aerospace and energy markets. The Company's processes and services include forging, heat-treating, coating and machining. It is a manufacturer of forgings and machined components for the aerospace and defense, energy and commercial space markets. The Company provides its customers with envelope and precision forgings, rough and finished machined components, as well as sub-assemblies. It services both original equipment manufacturers (OEM), Tier 1 and Tier 2 suppliers, and aftermarket service providers with products that range in size from approximately 2 to 1,200 pounds. Its product offerings include OEM and aftermarket components for aircraft and industrial gas turbine engines; steam turbine blades; structural airframe components; aircraft landing gear components; aircraft wheels and brakes; critical rotating components for helicopters, and commercial/industrial products.</v>
    <v>348</v>
    <v>XNYS</v>
    <v>45637.854443217184</v>
    <v>New York Stock Exchange</v>
    <v>14755</v>
    <v>4.0949999999999998</v>
    <v>5.96</v>
    <v>4</v>
    <v>2.87</v>
    <v>USD</v>
    <v>SIFCO Industries</v>
    <v>SIFCO Industries</v>
    <v>4.04</v>
    <v>Metals &amp; Mining</v>
    <v>970 E 64th St, CLEVELAND, OH, 44103 US</v>
    <v>SIF</v>
    <v>Acciones</v>
    <v>SIFCO Industries (XNYS:SIF)</v>
    <v>1769</v>
    <v>9405</v>
  </rv>
  <rv s="2">
    <v>14756</v>
  </rv>
  <rv s="0">
    <v>https://www.bing.com/financeapi/forcetrigger?t=a22yar&amp;q=XNAS%3aSIFY&amp;form=skydnc</v>
    <v>Learn more on Bing</v>
  </rv>
  <rv s="7">
    <v>es-ES</v>
    <v>a22yar</v>
    <v>268435456</v>
    <v>1</v>
    <v>Con tecnología de Refinitiv</v>
    <v>25</v>
    <v>26</v>
    <v>Sify Tech (XNAS:SIFY)</v>
    <v>3</v>
    <v>27</v>
    <v>Finance</v>
    <v>28</v>
    <v>XNAS</v>
    <v>5092570</v>
    <v>1995</v>
    <v>3.27</v>
    <v>1.4597</v>
    <v>-0.02</v>
    <v>-6.0240000000000007E-3</v>
    <v>101444000</v>
    <v>3.32</v>
    <v>Sify Technologies Limited is an India-based integrated information communications technology (or ICT) solutions and services provider in India. The Company's segments include Network-centric services, Data Center Services and Digital Services. The Network-centric services segment consists of domestic data, international data and wholesale voice. The Data Center Services segment consists of co-location services, cross connects and other allied managed services. The Digital Services segment consists of cloud and managed services, network managed services, applications integration services and technology integration services. Its network-centric services include a range of Internet protocol-based virtual private network offerings, including intranets, extranets and remote access applications for both small and large corporate customers. Its remote and onsite infrastructure management services provide management and support of customer operating systems, applications and database layers.</v>
    <v>4319</v>
    <v>XNAS</v>
    <v>45637.873161978903</v>
    <v>Nasdaq Stock Market</v>
    <v>14758</v>
    <v>3.48</v>
    <v>12.3</v>
    <v>3.21</v>
    <v>1.8216000000000001</v>
    <v>USD</v>
    <v>Sify Tech</v>
    <v>Sify Tech</v>
    <v>0</v>
    <v>3.3</v>
    <v>Telecommunications Services</v>
    <v>II Floor, TIDEL Park,, No.4, Rajiv Gandhi Salai,, Taramani, CHENNAI, TAMIL NADU, 600113 IN</v>
    <v>SIFY</v>
    <v>Acciones</v>
    <v>Sify Tech (XNAS:SIFY)</v>
    <v>61271</v>
    <v>91386</v>
  </rv>
  <rv s="2">
    <v>14759</v>
  </rv>
  <rv s="0">
    <v>https://www.bing.com/financeapi/forcetrigger?t=a22ydm&amp;q=XNYS%3aSIG&amp;form=skydnc</v>
    <v>Learn more on Bing</v>
  </rv>
  <rv s="7">
    <v>es-ES</v>
    <v>a22ydm</v>
    <v>268435456</v>
    <v>1</v>
    <v>Con tecnología de Refinitiv</v>
    <v>25</v>
    <v>26</v>
    <v>Signet (XNYS:SIG)</v>
    <v>3</v>
    <v>27</v>
    <v>Finance</v>
    <v>28</v>
    <v>XNYS</v>
    <v>43491400</v>
    <v>2008</v>
    <v>85.234999999999999</v>
    <v>2.1063999999999998</v>
    <v>0.24</v>
    <v>2.8299999999999996E-3</v>
    <v>3698508656</v>
    <v>84.8</v>
    <v>Signet Jewelers Ltd is a Bermuda-based holding company. The Company is a retailer of diamond jewelry. Its segments include North America, International and Other. The North America segment operates across the United States and Canada. Its United States stores operate nationally in malls and off-mall locations, as well as online, principally as Kay (Kay Jewelers and Kay Outlet), Zales (Zales Jewelers and Zales Outlet), Jared (Jared The Galleria Of Jewelry and Jared Vault), Diamonds Direct, Banter by Piercing Pagoda, Rocksbox, and digital banners, James Allen and Blue Nile. Its Canadian stores operate as Peoples Jewellers. The International segment operates stores in the United Kingdom, Republic of Ireland and Channel Islands, as well as online. Its stores operate in shopping malls and off-mall locations principally under the H. Samuel and Ernest Jones banners. Other segment consists of subsidiaries involved in the purchasing and conversion of rough diamonds to polished stones.</v>
    <v>27991</v>
    <v>XNYS</v>
    <v>45637.873621874998</v>
    <v>New York Stock Exchange</v>
    <v>14761</v>
    <v>85.63</v>
    <v>112.06</v>
    <v>83.86</v>
    <v>72.260000000000005</v>
    <v>USD</v>
    <v>Signet</v>
    <v>Signet</v>
    <v>10.107900000000001</v>
    <v>85.04</v>
    <v>Specialty Retailers</v>
    <v>Clarendon House, 2 Church Street, HAMILTON, HM 11 BM</v>
    <v>SIG</v>
    <v>Acciones</v>
    <v>Signet (XNYS:SIG)</v>
    <v>814044</v>
    <v>1088646</v>
  </rv>
  <rv s="2">
    <v>14762</v>
  </rv>
  <rv s="0">
    <v>https://www.bing.com/financeapi/forcetrigger?t=azfvfr&amp;q=XNAS%3aSIGA&amp;form=skydnc</v>
    <v>Learn more on Bing</v>
  </rv>
  <rv s="7">
    <v>es-ES</v>
    <v>azfvfr</v>
    <v>268435456</v>
    <v>1</v>
    <v>Con tecnología de Refinitiv</v>
    <v>25</v>
    <v>26</v>
    <v>SIGA Tech (XNAS:SIGA)</v>
    <v>3</v>
    <v>27</v>
    <v>Finance</v>
    <v>28</v>
    <v>XNAS</v>
    <v>71369270</v>
    <v>1995</v>
    <v>6.33</v>
    <v>0.9073</v>
    <v>-0.14499999999999999</v>
    <v>-2.2411E-2</v>
    <v>451410632</v>
    <v>6.47</v>
    <v>SIGA Technologies, Inc. is a commercial-stage pharmaceutical company focused on the health security market. Health security comprises countermeasures for biological, chemical, radiological and nuclear attacks, vaccines and therapies for emerging infectious diseases, and health preparedness. The Company's lead product is TPOXX, also known as tecovirimat and ST-246, an orally administered and intravenous (IV) formulation antiviral drug for the treatment of human smallpox disease caused by variola virus. TPOXX is a novel small-molecule drug and the United States maintains a supply of TPOXX under Project BioShield. The European Medicines Agency and United Kingdom approvals include labeling for oral tecovirimat indicating its use for the treatment of smallpox, monkeypox, cowpox, and vaccinia complications following vaccination against smallpox. It uses third parties known as contract manufacturing organizations to procure commercial raw materials and supplies, and to manufacture TPOXX.</v>
    <v>45</v>
    <v>XNAS</v>
    <v>45637.873148726561</v>
    <v>Nasdaq Stock Market</v>
    <v>14764</v>
    <v>6.52</v>
    <v>12.83</v>
    <v>6.01</v>
    <v>3.9681999999999999</v>
    <v>USD</v>
    <v>SIGA Tech</v>
    <v>SIGA Tech</v>
    <v>5.4024000000000001</v>
    <v>6.3250000000000002</v>
    <v>Pharmaceuticals</v>
    <v>31 East 62Nd Street, NEW YORK, NY, 10065 US</v>
    <v>SIGA</v>
    <v>Acciones</v>
    <v>SIGA Tech (XNAS:SIGA)</v>
    <v>339354</v>
    <v>575511</v>
  </rv>
  <rv s="2">
    <v>14765</v>
  </rv>
  <rv s="0">
    <v>https://www.bing.com/financeapi/forcetrigger?t=a22ygh&amp;q=XNAS%3aSIGI&amp;form=skydnc</v>
    <v>Learn more on Bing</v>
  </rv>
  <rv s="7">
    <v>es-ES</v>
    <v>a22ygh</v>
    <v>268435456</v>
    <v>1</v>
    <v>Con tecnología de Refinitiv</v>
    <v>25</v>
    <v>26</v>
    <v>Selective Ins (XNAS:SIGI)</v>
    <v>3</v>
    <v>27</v>
    <v>Finance</v>
    <v>28</v>
    <v>XNAS</v>
    <v>60794020</v>
    <v>1977</v>
    <v>96.68</v>
    <v>0.60529999999999995</v>
    <v>-2.5000000000000001E-2</v>
    <v>-2.5979999999999997E-4</v>
    <v>5848688694</v>
    <v>96.23</v>
    <v>Selective Insurance Group, Inc. is a holding company, which owns ten property and casualty insurance subsidiaries that sell products and services only in the United States. The Company's segments include Standard Commercial Lines, Standard Personal Lines, E&amp;S Lines and Investments. The Standard Commercial Lines segment includes property and casualty insurance products and services to commercial enterprises, typically businesses, non-profit organizations, and local government agencies. The Standard Personal Lines segment consists of property and casualty insurance products and services, including flood insurance coverage sold through the Write Your Own program of the National Flood Insurance Program. The E&amp;S Lines segment consists of property and casualty insurance products and services to commercial customers unable to obtain coverage in the standard marketplace. The Investment segment invests insurance premiums and amounts generated through its capital management strategies.</v>
    <v>2650</v>
    <v>XNAS</v>
    <v>45637.873203089846</v>
    <v>Nasdaq Stock Market</v>
    <v>14767</v>
    <v>96.68</v>
    <v>109.58</v>
    <v>95.55</v>
    <v>81</v>
    <v>USD</v>
    <v>Selective Ins</v>
    <v>Selective Ins</v>
    <v>25.949200000000001</v>
    <v>96.204999999999998</v>
    <v>Insurance</v>
    <v>40 Wantage Ave, BRANCHVILLE, NJ, 07890-0001 US</v>
    <v>SIGI</v>
    <v>Acciones</v>
    <v>Selective Ins (XNAS:SIGI)</v>
    <v>142913</v>
    <v>360307</v>
  </rv>
  <rv s="2">
    <v>14768</v>
  </rv>
  <rv s="0">
    <v>https://www.bing.com/financeapi/forcetrigger?t=bwyyu2&amp;q=XNAS%3aSIGIP&amp;form=skydnc</v>
    <v>Learn more on Bing</v>
  </rv>
  <rv s="7">
    <v>es-ES</v>
    <v>bwyyu2</v>
    <v>268435456</v>
    <v>1</v>
    <v>Con tecnología de Refinitiv</v>
    <v>25</v>
    <v>26</v>
    <v>Selective Ins (XNAS:SIGIP)</v>
    <v>3</v>
    <v>27</v>
    <v>Finance</v>
    <v>28</v>
    <v>XNAS</v>
    <v>60794020</v>
    <v>1977</v>
    <v>18.98</v>
    <v>0.60529999999999995</v>
    <v>-0.06</v>
    <v>-3.1709999999999998E-3</v>
    <v>5850208000</v>
    <v>18.920000000000002</v>
    <v>Selective Insurance Group, Inc. is a holding company, which owns ten property and casualty insurance subsidiaries that sell products and services only in the United States. The Company's segments include Standard Commercial Lines, Standard Personal Lines, E&amp;S Lines and Investments. The Standard Commercial Lines segment includes property and casualty insurance products and services to commercial enterprises, typically businesses, non-profit organizations, and local government agencies. The Standard Personal Lines segment consists of property and casualty insurance products and services, including flood insurance coverage sold through the Write Your Own program of the National Flood Insurance Program. The E&amp;S Lines segment consists of property and casualty insurance products and services to commercial customers unable to obtain coverage in the standard marketplace. The Investment segment invests insurance premiums and amounts generated through its capital management strategies.</v>
    <v>2650</v>
    <v>XNAS</v>
    <v>45637.873137753908</v>
    <v>Nasdaq Stock Market</v>
    <v>14770</v>
    <v>18.995000000000001</v>
    <v>20.296299999999999</v>
    <v>18.829999999999998</v>
    <v>16.610900000000001</v>
    <v>USD</v>
    <v>Selective Ins</v>
    <v>Selective Ins</v>
    <v>0</v>
    <v>18.86</v>
    <v>Insurance</v>
    <v>40 Wantage Ave, BRANCHVILLE, NJ, 07890-0001 US</v>
    <v>SIGIP</v>
    <v>Acciones</v>
    <v>Selective Ins (XNAS:SIGIP)</v>
    <v>11224</v>
    <v>7085</v>
  </rv>
  <rv s="2">
    <v>14771</v>
  </rv>
  <rv s="0">
    <v>https://www.bing.com/financeapi/forcetrigger?t=a2wplh&amp;q=XNYS%3aSII&amp;form=skydnc</v>
    <v>Learn more on Bing</v>
  </rv>
  <rv s="7">
    <v>es-ES</v>
    <v>a2wplh</v>
    <v>268435456</v>
    <v>1</v>
    <v>Con tecnología de Refinitiv</v>
    <v>25</v>
    <v>26</v>
    <v>Sprott (XNYS:SII)</v>
    <v>3</v>
    <v>71</v>
    <v>Finance</v>
    <v>28</v>
    <v>XNYS</v>
    <v>25831130</v>
    <v>2008</v>
    <v>45.945</v>
    <v>1.4303999999999999</v>
    <v>-0.17</v>
    <v>-3.7230000000000002E-3</v>
    <v>1675149000</v>
    <v>45.66</v>
    <v>Sprott Inc. is a Canada-based company, which is engaged in precious metal and energy transition investments. The Company’s investment strategies include exchange-listed products, managed equities and private strategies. The Company operates through four segments: Exchange listed products, Managed equities, Private strategies and Corporate. Exchange listed products segment provides management services to the Company's closed-end physical trusts and exchange traded funds (ETFs). Managed equities segment provides management services for the Company's alternative investment strategies managed in-house and on a sub-advisory basis. Private strategies segment provides lending and streaming activities through limited partnership vehicles. Corporate segment provides capital, balance sheet management and enterprise shared services to the Company's subsidiaries. Its subsidiaries include Sprott Asset Management LP, Sprott U.S. Holdings Inc., Sprott Resource Lending Corp. and others.</v>
    <v>129</v>
    <v>XNYS</v>
    <v>45637.873605462497</v>
    <v>New York Stock Exchange</v>
    <v>14773</v>
    <v>45.996499999999997</v>
    <v>48</v>
    <v>45.451000000000001</v>
    <v>31.28</v>
    <v>USD</v>
    <v>Sprott</v>
    <v>Sprott</v>
    <v>25.046700000000001</v>
    <v>45.49</v>
    <v>Investment Banking &amp; Investment Services</v>
    <v>200 Bay Street, Suite 2600, Royal Bank Plaza, South Tower, TORONTO, ON, M5J 2J1 CA</v>
    <v>SII</v>
    <v>Acciones</v>
    <v>Sprott (XNYS:SII)</v>
    <v>55536</v>
    <v>121514</v>
  </rv>
  <rv s="2">
    <v>14774</v>
  </rv>
  <rv s="0">
    <v>https://www.bing.com/financeapi/forcetrigger?t=a22yrw&amp;q=XNAS%3aSILC&amp;form=skydnc</v>
    <v>Learn more on Bing</v>
  </rv>
  <rv s="7">
    <v>es-ES</v>
    <v>a22yrw</v>
    <v>268435456</v>
    <v>1</v>
    <v>Con tecnología de Refinitiv</v>
    <v>25</v>
    <v>26</v>
    <v>Silicom (XNAS:SILC)</v>
    <v>3</v>
    <v>27</v>
    <v>Finance</v>
    <v>28</v>
    <v>XNAS</v>
    <v>6098930</v>
    <v>1987</v>
    <v>13.86</v>
    <v>1.0310999999999999</v>
    <v>0.21010000000000001</v>
    <v>1.4911000000000001E-2</v>
    <v>85933260</v>
    <v>14.0899</v>
    <v>Silicom Ltd. (Silicom) is engaged in the design, manufacture, marketing and support of networking and data infrastructure solutions for a range of servers, server-based systems and communications devices. The Company's products include server network interface cards with and without bypass (Server Adapters); Intelligent and programmable cards, with features, such as encryption, acceleration, data compression, redirection, time stamping, network capture solutions, field programmable gate array (FPGA) based ultra-low latency solutions, and/or other offload features and/or compute blades (Smart Cards), and standalone Products. The Company's market segments for its products include network appliances; servers; data storage, including Big Data; The Cloud, virtualized data centers, with and without software-defined networking (SDN), and Internet of Things (IOT).</v>
    <v>246</v>
    <v>XNAS</v>
    <v>45637.873475265624</v>
    <v>Nasdaq Stock Market</v>
    <v>14776</v>
    <v>14.49</v>
    <v>19.04</v>
    <v>13.7</v>
    <v>11.35</v>
    <v>USD</v>
    <v>Silicom</v>
    <v>Silicom</v>
    <v>0</v>
    <v>14.3</v>
    <v>Communications &amp; Networking</v>
    <v>14 Atir Yeda St., KFAR SABA, 4464323 IL</v>
    <v>SILC</v>
    <v>Acciones</v>
    <v>Silicom (XNAS:SILC)</v>
    <v>96545</v>
    <v>36445</v>
  </rv>
  <rv s="2">
    <v>14777</v>
  </rv>
  <rv s="0">
    <v>https://www.bing.com/financeapi/forcetrigger?t=bpli5r&amp;q=XNAS%3aSILK&amp;form=skydnc</v>
    <v>Learn more on Bing</v>
  </rv>
  <rv s="33">
    <v>es-ES</v>
    <v>bpli5r</v>
    <v>268435456</v>
    <v>1</v>
    <v>1</v>
    <v>Con tecnología de Refinitiv</v>
    <v>102</v>
    <v>103</v>
    <v>Silk Road Med (XNAS:SILK)</v>
    <v>3</v>
    <v>104</v>
    <v>Finance</v>
    <v>55</v>
    <v>XNAS</v>
    <v>40632140</v>
    <v>2007</v>
    <v>27.08</v>
    <v>1.5317000000000001</v>
    <v>0</v>
    <v>-1.108E-3</v>
    <v>0</v>
    <v>-0.03</v>
    <v>1100318351</v>
    <v>27.08</v>
    <v>Silk Road Medical, Inc. is a medical device company that is focused on reducing the risk of stroke and its impact. The Company has developed an approach for the treatment of carotid artery disease called TransCarotid Artery Revascularization (TCAR). TCAR is a clinically proven procedure combining surgical principles of neuroprotection with minimally invasive endovascular techniques to treat blockages in the carotid artery at risk of causing a stroke. Its product portfolio consists of five single-use components: ENROUTE Transcarotid Neuroprotection System, ENROUTE Transcarotid Stent System, ENHANCE Transcarotid Peripheral Access Kit, ENROUTE 0.014'' Guidewire and ENROUTE Enflate Transcarotid RX Balloon Dilation Catheter. It manufactures ENROUTE NPS and ENROUTE NPS PLUS, or its ENROUTE NPS products, at its facilities in Sunnyvale, California and Plymouth, Minnesota. These facilities provide an aggregate of over 35,000 square feet of space for its production and distribution operations.</v>
    <v>474</v>
    <v>XNAS</v>
    <v>45533.846116353903</v>
    <v>Nasdaq Stock Market</v>
    <v>14779</v>
    <v>27.114999999999998</v>
    <v>27.34</v>
    <v>27.08</v>
    <v>6.08</v>
    <v>USD</v>
    <v>Silk Road Med</v>
    <v>Silk Road Med</v>
    <v>0</v>
    <v>27.08</v>
    <v>27.05</v>
    <v>Healthcare Equipment &amp; Supplies</v>
    <v>1213 Innsbruck Dr, SUNNYVALE, CA, 94089-1317 US</v>
    <v>SILK</v>
    <v>Acciones</v>
    <v>Silk Road Med (XNAS:SILK)</v>
    <v>836564</v>
    <v>1301584</v>
  </rv>
  <rv s="2">
    <v>14780</v>
  </rv>
  <rv s="0">
    <v>https://www.bing.com/financeapi/forcetrigger?t=b19ga2&amp;q=OTCM%3aSILO&amp;form=skydnc</v>
    <v>Learn more on Bing</v>
  </rv>
  <rv s="7">
    <v>es-ES</v>
    <v>b19ga2</v>
    <v>268435456</v>
    <v>1</v>
    <v>Con tecnología de Refinitiv</v>
    <v>25</v>
    <v>26</v>
    <v>Silo Pharma (XNAS:SILO)</v>
    <v>3</v>
    <v>27</v>
    <v>Finance</v>
    <v>28</v>
    <v>XNAS</v>
    <v>4484460</v>
    <v>2012</v>
    <v>0.94</v>
    <v>1.4494</v>
    <v>9.5999999999999992E-3</v>
    <v>1.0213000000000002E-2</v>
    <v>4215390</v>
    <v>0.94</v>
    <v xml:space="preserve">Silo Pharma, Inc. is a developmental stage biopharmaceutical company. The Company is focused on developing novel therapeutics that address underserved conditions including stress-induced psychiatric disorders, chronic pain conditions, and central nervous system (CNS) diseases. It is engaged in acquiring and/or developing intellectual property or technology rights from universities and researchers to treat rare diseases, including the use of psychedelic drugs, such as psilocybin, and the potential benefits they may have in certain cases involving depression, mental health issues and neurological disorders. The Company’s lead program, SPC-15, is an intranasal treatment targeting PTSD and stress-induced anxiety disorders. Its SP-26 is a time-release ketamine-loaded implant for fibromyalgia and chronic pain relief. Its two preclinical programs are SPC-14, an intranasal compound for the treatment of Alzheimer’s disease, and SPU-16, a CNS-homing peptide targeting multiple sclerosis (MS). </v>
    <v>3</v>
    <v>XNAS</v>
    <v>45637.872817430471</v>
    <v>Nasdaq Stock Market</v>
    <v>14782</v>
    <v>0.97</v>
    <v>4.5</v>
    <v>0.92110000000000003</v>
    <v>0.77</v>
    <v>USD</v>
    <v>Silo Pharma</v>
    <v>Silo Pharma</v>
    <v>0</v>
    <v>0.9496</v>
    <v>Pharmaceuticals</v>
    <v>677 N. Washington Blvd, SARASOTA, FL, 34236 US</v>
    <v>SILO</v>
    <v>Acciones</v>
    <v>Silo Pharma (XNAS:SILO)</v>
    <v>73200</v>
    <v>534887</v>
  </rv>
  <rv s="2">
    <v>14783</v>
  </rv>
  <rv s="0">
    <v>https://www.bing.com/financeapi/forcetrigger?t=a2xfqh&amp;q=XNYS%3aSILV&amp;form=skydnc</v>
    <v>Learn more on Bing</v>
  </rv>
  <rv s="7">
    <v>es-ES</v>
    <v>a2xfqh</v>
    <v>268435456</v>
    <v>1</v>
    <v>Con tecnología de Refinitiv</v>
    <v>25</v>
    <v>26</v>
    <v>SilverCrest Metals Inc. (XNYS:SILV)</v>
    <v>3</v>
    <v>71</v>
    <v>Finance</v>
    <v>28</v>
    <v>XNYS</v>
    <v>148656600</v>
    <v>2015</v>
    <v>11.09</v>
    <v>1.1713</v>
    <v>0.54</v>
    <v>4.9090999999999996E-2</v>
    <v>2313097000</v>
    <v>11</v>
    <v>SILVERCREST METALS INC. es una empresa de exploración y desarrollo de metales preciosos con sede en Canadá. La Compañía está enfocada en descubrimientos, adquisiciones de valor agregado y enfocándose en la producción en los distritos históricos de metales preciosos de México. La Compañía tenía dos segmentos operativos: el Proyecto Las Chispas y la Propiedad El Picacho (Picacho). La propiedad Las Chispas está ubicada aproximadamente a 180 kilómetros al noreste de Hermosillo, Sonora, México. Se encuentra aproximadamente a 12 kilómetros al norte de la propiedad. La propiedad consta de aproximadamente 28 concesiones que suman 1400,96 hectáreas. La Propiedad El Picacho está ubicada aproximadamente a 85 kilómetros de carretera al noreste del Proyecto Las Chispas de la Compañía y está compuesta por 11 concesiones mineras que totalizan aproximadamente 7,060 hectáreas. La Compañía tiene aproximadamente 8 equipos de perforación en funcionamiento y está probando objetivos de descubrimiento/expansión.</v>
    <v>20</v>
    <v>XNYS</v>
    <v>45637.873612685158</v>
    <v>New York Stock Exchange</v>
    <v>14785</v>
    <v>11.565</v>
    <v>11.906499999999999</v>
    <v>11.06</v>
    <v>4.83</v>
    <v>USD</v>
    <v>SilverCrest Metals Inc.</v>
    <v>SilverCrest Metals Inc.</v>
    <v>18.909199999999998</v>
    <v>11.54</v>
    <v>Metals &amp; Mining</v>
    <v>Suite 501, 570 Granville Street, VANCOUVER, BC, V6C 3P1 CA</v>
    <v>SILV</v>
    <v>Acciones</v>
    <v>SilverCrest Metals Inc. (XNYS:SILV)</v>
    <v>2109033</v>
    <v>2310288</v>
  </rv>
  <rv s="2">
    <v>14786</v>
  </rv>
  <rv s="0">
    <v>https://www.bing.com/financeapi/forcetrigger?t=a22yxm&amp;q=XNYS%3aSIM&amp;form=skydnc</v>
    <v>Learn more on Bing</v>
  </rv>
  <rv s="7">
    <v>es-ES</v>
    <v>a22yxm</v>
    <v>268435456</v>
    <v>1</v>
    <v>Con tecnología de Refinitiv</v>
    <v>25</v>
    <v>26</v>
    <v>Grupo Simec, S.A.B. de C.V. (XNYS:SIM)</v>
    <v>3</v>
    <v>27</v>
    <v>Finance</v>
    <v>45</v>
    <v>XNYS</v>
    <v>165903100</v>
    <v>1990</v>
    <v>27.559899999999999</v>
    <v>0.35310000000000002</v>
    <v>1.3399000000000001</v>
    <v>5.1102000000000002E-2</v>
    <v>4552819000</v>
    <v>26.22</v>
    <v>Grupo Simec, S.A.B. de C.V. es fabricante, procesadora y distribuidora de productos de acero, acero de calidad de barra especial (SBQ) y acero estructural. La empresa opera a través de dos segmentos: mexicano y E.E. U.U. El segmento mexicano incluye a las plantas en Mexicali, Guadalajara, Tlaxcala y San Luis Potosí. El segmento de los E.E. U.U. incluye aproximadamente siete plantas de Republic Steel, Inc. (Republic), de las cuales más de seis se encuentran en los Estados Unidos (distribuidas en los Estados de Ohio, Indiana y Nueva York) y aproximadamente una en Canadá (Ontario). La empresa produce una gama de productos de acero SBQ y estructurales largos y medianos. En sus instalaciones en México produce vigas, canales, ángulos estructurales y comerciales, barras de laminado en caliente, barras planas, barras de refuerzo, barras terminadas en frío y trenes de laminado.. En sus instalaciones en Estados Unidos, la empresa produce barras de laminado en caliente, barras de terminado en frío, varillas semiacabadas y otros productos semiacabados.</v>
    <v>4441</v>
    <v>XNYS</v>
    <v>45637.041666678124</v>
    <v>New York Stock Exchange</v>
    <v>14788</v>
    <v>27.559899999999999</v>
    <v>34</v>
    <v>27.559899999999999</v>
    <v>25</v>
    <v>USD</v>
    <v>Grupo Simec, S.A.B. de C.V.</v>
    <v>Grupo Simec, S.A.B. de C.V.</v>
    <v>9.7405000000000008</v>
    <v>27.559899999999999</v>
    <v>Metals &amp; Mining</v>
    <v>Av. Lazaro Cardenas No. 601, La Nogalera, GUADALAJARA, JALISCO, 44470 MX</v>
    <v>SIM</v>
    <v>Acciones</v>
    <v>Grupo Simec, S.A.B. de C.V. (XNYS:SIM)</v>
    <v>60</v>
    <v>783</v>
  </rv>
  <rv s="2">
    <v>14789</v>
  </rv>
  <rv s="0">
    <v>https://www.bing.com/financeapi/forcetrigger?t=a22z1h&amp;q=XNAS%3aSIMO&amp;form=skydnc</v>
    <v>Learn more on Bing</v>
  </rv>
  <rv s="7">
    <v>es-ES</v>
    <v>a22z1h</v>
    <v>268435456</v>
    <v>1</v>
    <v>Con tecnología de Refinitiv</v>
    <v>25</v>
    <v>26</v>
    <v>SILICON MOTION TECHNOLOGY CORPORATION (XNAS:SIMO)</v>
    <v>3</v>
    <v>27</v>
    <v>Finance</v>
    <v>28</v>
    <v>XNAS</v>
    <v>33681620</v>
    <v>2005</v>
    <v>56.69</v>
    <v>0.79039999999999999</v>
    <v>0.12</v>
    <v>2.1379999999999997E-3</v>
    <v>1894254308</v>
    <v>56.12</v>
    <v>SILICON MOTION TECHNOLOGY CORPORATION es un proveedor de controladores flash negativos para Unidades de Estado Solidos (en ingles SSDs) y otros dispositivos de almacenamiento de estado solido. La Compañía se dedica principalmente al diseño, desarrollo y venta de soluciones de semiconductor de baja potencia para fabricantes de equipos originales (equipment manufacturers, OEM) y otros clientes en los mercados de almacenamiento móvil. La Compañía se dedica al desarrollo de circuitos integrados (integrated circuits, IC) de controladores flash de negativo AND (negative-AND, NAND) para dispositivos de almacenamiento de estado sólido, así como circuitos integrados de radiofrecuencia (RF) especializados para dispositivos móviles. En el mercado de almacenamiento móvil, los productos de la Compañía son controladores utilizados en unidades de estado sólido (Solid State Drives, SSD), tarjetas multimedia integrada (eMMC) y otros productos de almacenamiento integrados, así como tarjetas de memoria flash y unidades flash de bus serie universal (universal serial bus, USB) y otros productos de almacenamiento expandible. Los productos de la Compañía se utilizan en dispositivos como teléfonos inteligentes, tabletas y ordenadores (personal computers, PC).</v>
    <v>1546</v>
    <v>XNAS</v>
    <v>45637.873476296096</v>
    <v>Nasdaq Stock Market</v>
    <v>14791</v>
    <v>57.44</v>
    <v>85.869900000000001</v>
    <v>55.67</v>
    <v>50.5</v>
    <v>USD</v>
    <v>SILICON MOTION TECHNOLOGY CORPORATION</v>
    <v>SILICON MOTION TECHNOLOGY CORPORATION</v>
    <v>12.525</v>
    <v>56.24</v>
    <v>Semiconductors &amp; Semiconductor Equipment</v>
    <v>Unit B, 16/F, Centre 600, 82 King Lam St, Cheung Sha Wan, Kowloon HK</v>
    <v>SIMO</v>
    <v>Acciones</v>
    <v>SILICON MOTION TECHNOLOGY CORPORATION (XNAS:SIMO)</v>
    <v>190546</v>
    <v>327991</v>
  </rv>
  <rv s="2">
    <v>14792</v>
  </rv>
  <rv s="0">
    <v>https://www.bing.com/financeapi/forcetrigger?t=a2vrur&amp;q=OTCM%3aSING&amp;form=skydnc</v>
    <v>Learn more on Bing</v>
  </rv>
  <rv s="8">
    <v>es-ES</v>
    <v>a2vrur</v>
    <v>268435456</v>
    <v>1</v>
    <v>Con tecnología de Refinitiv</v>
    <v>29</v>
    <v>30</v>
    <v>SinglePoint (OTCM:SING)</v>
    <v>3</v>
    <v>31</v>
    <v>Finance</v>
    <v>51</v>
    <v>OTCM</v>
    <v>301370</v>
    <v>2007</v>
    <v>2.1100000000000001E-2</v>
    <v>-0.35720000000000002</v>
    <v>-2.2000000000000001E-3</v>
    <v>-9.1666999999999998E-2</v>
    <v>6960</v>
    <v>2.4E-2</v>
    <v>SinglePoint Inc. is a renewable energy and sustainable lifestyle company focused on providing environmentally friendly energy efficiencies and healthy living solutions. The Company is primarily focused on sustainability by providing an integrated solar energy solution for its customers and clean environment solutions through its air purification business. The Company, through its subsidiary, The Boston Solar Company LLC (Boston Solar), conducts solar operations. It conducts its air purification operations through Box Pure Air, LLC (Box Pure Air). Boston Solar is focused on providing products and customer service in residential, commercial and industrial installations. Boston Solar has installed more than 6,000 residential and commercial solar systems powering thousands of homes and businesses in New England (predominantly in Massachusetts). Box Pure Air is a distributor of industrial grade air purification products designed and manufactured for schools and commercial buildings.</v>
    <v>63</v>
    <v>OTCM</v>
    <v>45637.86254256875</v>
    <v>OTC Markets</v>
    <v>14794</v>
    <v>2.5000000000000001E-2</v>
    <v>910</v>
    <v>2.1100000000000001E-2</v>
    <v>7.4999999999999997E-3</v>
    <v>USD</v>
    <v>SinglePoint</v>
    <v>SinglePoint</v>
    <v>2.18E-2</v>
    <v>Construction &amp; Engineering</v>
    <v>3104 E CAMELBACK ROAD, # 2137, PHOENIX, AZ, 85016 US</v>
    <v>SING</v>
    <v>Acciones</v>
    <v>SinglePoint (OTCM:SING)</v>
    <v>189978</v>
    <v>3354611</v>
  </rv>
  <rv s="2">
    <v>14795</v>
  </rv>
  <rv s="0">
    <v>https://www.bing.com/financeapi/forcetrigger?t=a1ndzr&amp;q=XNAS%3aSINT&amp;form=skydnc</v>
    <v>Learn more on Bing</v>
  </rv>
  <rv s="7">
    <v>es-ES</v>
    <v>a1ndzr</v>
    <v>268435456</v>
    <v>1</v>
    <v>Con tecnología de Refinitiv</v>
    <v>25</v>
    <v>26</v>
    <v>SINTX Tech (XNAS:SINT)</v>
    <v>3</v>
    <v>27</v>
    <v>Finance</v>
    <v>28</v>
    <v>XNAS</v>
    <v>1342850</v>
    <v>1996</v>
    <v>3.51</v>
    <v>1.4908999999999999</v>
    <v>-0.64100000000000001</v>
    <v>-0.16736300000000001</v>
    <v>5143130</v>
    <v>3.83</v>
    <v>SINTX Technologies, Inc. is an advanced ceramics company. The Company is focused on providing solutions in a variety of biomedical, technical, and antipathogenic applications. The Company is focusing primarily on the research, development and commercialization of medical devices manufactured with silicon nitride. The Company is manufacturing, research, and development of products comprised from advanced ceramic materials for external partners. It produces silicon nitride for use in its commercial products and product candidates in various forms: solid silicon nitride, porous silicon nitride, silicon nitride powder, composites of silicon nitride and PEEK and PEKK and silicon nitride coating. It is also focused on development and manufacturing ceramics for personnel, aircraft, and vehicle armor. Its silicon nitride products can be polished to a smooth and wear-resistant surface for articulating applications, such as bearings for hip and knee replacements.</v>
    <v>43</v>
    <v>XNAS</v>
    <v>45637.873505080468</v>
    <v>Nasdaq Stock Market</v>
    <v>14797</v>
    <v>3.51</v>
    <v>105.8</v>
    <v>3.085</v>
    <v>2.0099999999999998</v>
    <v>USD</v>
    <v>SINTX Tech</v>
    <v>SINTX Tech</v>
    <v>0</v>
    <v>3.1890000000000001</v>
    <v>Healthcare Equipment &amp; Supplies</v>
    <v>1885 West 2100 Street, SALT LAKE CITY, UT, 84119 US</v>
    <v>SINT</v>
    <v>Acciones</v>
    <v>SINTX Tech (XNAS:SINT)</v>
    <v>149813</v>
    <v>2462157</v>
  </rv>
  <rv s="2">
    <v>14798</v>
  </rv>
  <rv s="0">
    <v>https://www.bing.com/financeapi/forcetrigger?t=a22zcw&amp;q=XNAS%3aSIRI&amp;form=skydnc</v>
    <v>Learn more on Bing</v>
  </rv>
  <rv s="7">
    <v>es-ES</v>
    <v>a22zcw</v>
    <v>268435456</v>
    <v>1</v>
    <v>Con tecnología de Refinitiv</v>
    <v>25</v>
    <v>26</v>
    <v>SIRIUS XM HOLDINGS INC. (XNAS:SIRI)</v>
    <v>3</v>
    <v>27</v>
    <v>Finance</v>
    <v>28</v>
    <v>XNAS</v>
    <v>339202100</v>
    <v>2023</v>
    <v>25.51</v>
    <v>1.022</v>
    <v>0.35499999999999998</v>
    <v>1.4076E-2</v>
    <v>8675093707</v>
    <v>25.22</v>
    <v>Sirius XM Holdings Inc. Es una compañía de entretenimiento de audio en América del Norte. La Compañía tiene una cartera de negocios de audio, incluyendo su servicio de entretenimiento por suscripción insignia SiriusXM; los servicios de streaming de música premium y respaldados por anuncios de Pandora; una extensa red de podcast y un conjunto de soluciones comerciales y publicitarias. Sus segmentos incluyen Sirius XM y Pandora y fuera de plataforma. El segmento Sirius XM incluye música, deportes, entretenimiento, comedia, charla, noticias, tráfico y canales meteorológicos y otros contenidos, así como podcasts y servicios de infoentretenimiento, en los Estados Unidos con una tarifa de suscripción. Los paquetes de Sirius XM incluyen programación en vivo, curada y cierta programación exclusiva y bajo demanda. El segmento de Pandora y fuera de la plataforma opera una plataforma de descubrimiento de música, comedia y podcast, ofreciendo una experiencia personalizada para cada oyente donde y cuando quiera escuchar, ya sea a través de dispositivos móviles, altavoces de vehículos o dispositivos conectados.</v>
    <v>5680</v>
    <v>XNAS</v>
    <v>45637.873298356251</v>
    <v>Nasdaq Stock Market</v>
    <v>14800</v>
    <v>26.06</v>
    <v>57.8</v>
    <v>24.7</v>
    <v>22.18</v>
    <v>USD</v>
    <v>SIRIUS XM HOLDINGS INC.</v>
    <v>SIRIUS XM HOLDINGS INC.</v>
    <v>0</v>
    <v>25.574999999999999</v>
    <v>Media &amp; Publishing</v>
    <v>12300 Liberty Boulevard, ENGLEWOOD, CO, 80112 US</v>
    <v>SIRI</v>
    <v>Acciones</v>
    <v>SIRIUS XM HOLDINGS INC. (XNAS:SIRI)</v>
    <v>6402007</v>
    <v>4951688</v>
  </rv>
  <rv s="2">
    <v>14801</v>
  </rv>
  <rv s="0">
    <v>https://www.bing.com/financeapi/forcetrigger?t=a24plh&amp;q=XNAS%3aSISI&amp;form=skydnc</v>
    <v>Learn more on Bing</v>
  </rv>
  <rv s="7">
    <v>es-ES</v>
    <v>a24plh</v>
    <v>268435456</v>
    <v>1</v>
    <v>Con tecnología de Refinitiv</v>
    <v>25</v>
    <v>26</v>
    <v>Shineco (XNAS:SISI)</v>
    <v>3</v>
    <v>27</v>
    <v>Finance</v>
    <v>28</v>
    <v>XNAS</v>
    <v>1734250</v>
    <v>1997</v>
    <v>2.38</v>
    <v>-8.4500000000000006E-2</v>
    <v>-3.3000000000000002E-2</v>
    <v>-1.3983000000000001E-2</v>
    <v>4127500</v>
    <v>2.36</v>
    <v>Shineco Inc is a holding company primarily engaged in the production, distribution, and sales of plant-based products. The Company mainly operates three segments. The Rapid Diagnostic and Other Products segment is engaged in developing, producing and distributing innovative rapid diagnostic products and related medical devices for the most common diseases. The Other Agricultural Products segment is engaged in producing, processing and distribution of agricultural products, such as silk and silk fabrics, as well as trading of fresh fruit. The Healthy Meals Products segment is engaged in developing and selling healthy meals for people with slow metabolic health and those in recovery from metabolic disorders.</v>
    <v>119</v>
    <v>XNAS</v>
    <v>45637.873275659374</v>
    <v>Nasdaq Stock Market</v>
    <v>14803</v>
    <v>2.4005000000000001</v>
    <v>117.648</v>
    <v>2.27</v>
    <v>2.0699999999999998</v>
    <v>USD</v>
    <v>Shineco</v>
    <v>Shineco</v>
    <v>0</v>
    <v>2.327</v>
    <v>Food &amp; Tobacco</v>
    <v>Room 1707, Building D, Modern City Soho, BEIJING, BEIJING, 100022 CN</v>
    <v>SISI</v>
    <v>Acciones</v>
    <v>Shineco (XNAS:SISI)</v>
    <v>66765</v>
    <v>275686</v>
  </rv>
  <rv s="2">
    <v>14804</v>
  </rv>
  <rv s="0">
    <v>https://www.bing.com/financeapi/forcetrigger?t=a1quyc&amp;q=XNYS%3aSITC&amp;form=skydnc</v>
    <v>Learn more on Bing</v>
  </rv>
  <rv s="7">
    <v>es-ES</v>
    <v>a1quyc</v>
    <v>268435456</v>
    <v>1</v>
    <v>Con tecnología de Refinitiv</v>
    <v>25</v>
    <v>26</v>
    <v>Site Centers (XNYS:SITC)</v>
    <v>3</v>
    <v>27</v>
    <v>Finance</v>
    <v>28</v>
    <v>XNYS</v>
    <v>52430160</v>
    <v>1992</v>
    <v>15.39</v>
    <v>1.6015999999999999</v>
    <v>0.02</v>
    <v>1.3009999999999999E-3</v>
    <v>806900162</v>
    <v>15.37</v>
    <v>SITE Centers Corp. is a self-administered and self-managed real estate investment trust (REIT). The Company is an owner and manager of open-air shopping centers located in suburban, high- household income communities. It is engaged in the business of owning, leasing, acquiring, redeveloping, developing, and managing shopping centers. The Company’s tenant base includes a mixture of national and regional retail chains and local tenants. Its properties include Ahwatukee Foothills Towne Center, Deer Valley Towne Center, Paradise Village Gateway, The Pike Outlets, Ridge at Creekside, Chapel Hills West, FlatAcres Market Center, Parker Pavilions, Shoppes at Paradise Pointe, Winter Garden Village, 3030 North Broadway, The Promenade at Brentwood, Edgewater Towne Center, Meadowmont Crossing, Downtown Short Pump, Stow Community Center, and Ashley Crossing, among others.</v>
    <v>220</v>
    <v>XNYS</v>
    <v>45637.873279640626</v>
    <v>New York Stock Exchange</v>
    <v>14806</v>
    <v>15.51</v>
    <v>18.149999999999999</v>
    <v>15.244999999999999</v>
    <v>10.1889</v>
    <v>USD</v>
    <v>Site Centers</v>
    <v>Site Centers</v>
    <v>1.1220000000000001</v>
    <v>15.39</v>
    <v>Residential &amp; Commercial REIT</v>
    <v>3300 Enterprise Pkwy, BEACHWOOD, OH, 44122-7200 US</v>
    <v>SITC</v>
    <v>Acciones</v>
    <v>Site Centers (XNYS:SITC)</v>
    <v>988379</v>
    <v>1046805</v>
  </rv>
  <rv s="2">
    <v>14807</v>
  </rv>
  <rv s="0">
    <v>https://www.bing.com/financeapi/forcetrigger?t=a22zfr&amp;q=XNYS%3aSITE&amp;form=skydnc</v>
    <v>Learn more on Bing</v>
  </rv>
  <rv s="7">
    <v>es-ES</v>
    <v>a22zfr</v>
    <v>268435456</v>
    <v>1</v>
    <v>Con tecnología de Refinitiv</v>
    <v>25</v>
    <v>26</v>
    <v>SITEONE LANDSCAPE SUPPLY, INC. (XNYS:SITE)</v>
    <v>3</v>
    <v>27</v>
    <v>Finance</v>
    <v>28</v>
    <v>XNYS</v>
    <v>45120890</v>
    <v>2013</v>
    <v>150.02500000000001</v>
    <v>1.5472999999999999</v>
    <v>-0.48</v>
    <v>-3.2529999999999998E-3</v>
    <v>6635929292</v>
    <v>147.55000000000001</v>
    <v>SITEONE LANDSCAPE SUPPLY, INC. es un distribuidor nacional mayorista de suministros para jardines en los Estados Unidos y Canadá. La Compañía es un proveedor de irrigación, iluminación de jardines, paisajes, artículos para el cuidado del césped, material de viveros y accesorios de jardinería para profesionales de la industria ecológica. La Compañía ofrece una selección de fertilizantes y productos de control, como herbicidas, suministros de riego, accesorios de jardinería, productos de viveros, que incluyen pavimentadoras, piedras naturales y bloques, y productos de iluminación para exteriores. Los clientes de la Empresa son principalmente profesionales de paisajismo residencial y comercial que se especializan en el diseño, instalación y mantenimiento de césped, jardines, campos de golf y otros espacios al aire libre. La Compañía ofrece varios productos, como configuraciones de esparcidor, hojas de especificaciones de equipos LESCO, suministros para campos de golf, semillas y aglomerante de especificaciones verdes.</v>
    <v>7800</v>
    <v>XNYS</v>
    <v>45637.873601330466</v>
    <v>New York Stock Exchange</v>
    <v>14809</v>
    <v>150.22</v>
    <v>188.01</v>
    <v>147.07</v>
    <v>114.6</v>
    <v>USD</v>
    <v>SITEONE LANDSCAPE SUPPLY, INC.</v>
    <v>SITEONE LANDSCAPE SUPPLY, INC.</v>
    <v>47.507300000000001</v>
    <v>147.07</v>
    <v>Food &amp; Tobacco</v>
    <v>MANSELL OVERLOOK, 300 COLONIAL CENTER PARKWAY, SUITE 600, ROSWELL, GA, 30076 US</v>
    <v>SITE</v>
    <v>Acciones</v>
    <v>SITEONE LANDSCAPE SUPPLY, INC. (XNYS:SITE)</v>
    <v>136044</v>
    <v>302847</v>
  </rv>
  <rv s="2">
    <v>14810</v>
  </rv>
  <rv s="0">
    <v>https://www.bing.com/financeapi/forcetrigger?t=bssf27&amp;q=XNAS%3aSITM&amp;form=skydnc</v>
    <v>Learn more on Bing</v>
  </rv>
  <rv s="7">
    <v>es-ES</v>
    <v>bssf27</v>
    <v>268435456</v>
    <v>1</v>
    <v>Con tecnología de Refinitiv</v>
    <v>25</v>
    <v>26</v>
    <v>SiTime (XNAS:SITM)</v>
    <v>3</v>
    <v>27</v>
    <v>Finance</v>
    <v>28</v>
    <v>XNAS</v>
    <v>23362000</v>
    <v>2003</v>
    <v>245</v>
    <v>1.8149999999999999</v>
    <v>17.600000000000001</v>
    <v>7.2167000000000009E-2</v>
    <v>6108695760</v>
    <v>243.88</v>
    <v>SiTime Corporation is a provider of precision timing solutions to the global electronics industry. The Company's products are designed for approximately 300 applications across its target markets, including communications and enterprise, automotive, industrial, aerospace, mobile, Internet of Things (IoT), and consumer. The Company’s solutions include oscillators, clock integrated circuits, and resonators. Its all-silicon solutions are based on three areas of expertise, which include micro-electro-mechanical systems (MEMS), analog mixed-signal design capabilities, and advanced system-level integration expertise. For the communications and enterprise market, its precision timing solutions provide performance and resilience in dense, less-controlled environments that experience extreme conditions. For the automotive market, its solutions can be utilized in automotive electronics, including advanced driver assistance systems (ADAS) for self-driving cars.</v>
    <v>382</v>
    <v>XNAS</v>
    <v>45637.873632164061</v>
    <v>Nasdaq Stock Market</v>
    <v>14812</v>
    <v>264.5</v>
    <v>264.5</v>
    <v>242.56</v>
    <v>72.39</v>
    <v>USD</v>
    <v>SiTime</v>
    <v>SiTime</v>
    <v>0</v>
    <v>261.48</v>
    <v>Semiconductors &amp; Semiconductor Equipment</v>
    <v>5451 Patrick Henry Dr, SANTA CLARA, CA, 95054-1167 US</v>
    <v>SITM</v>
    <v>Acciones</v>
    <v>SiTime (XNAS:SITM)</v>
    <v>332195</v>
    <v>214835</v>
  </rv>
  <rv s="2">
    <v>14813</v>
  </rv>
  <rv s="0">
    <v>https://www.bing.com/financeapi/forcetrigger?t=a22zu2&amp;q=XNYS%3aSIX&amp;form=skydnc</v>
    <v>Learn more on Bing</v>
  </rv>
  <rv s="33">
    <v>es-ES</v>
    <v>a22zu2</v>
    <v>268435456</v>
    <v>1</v>
    <v>1</v>
    <v>Con tecnología de Refinitiv</v>
    <v>102</v>
    <v>103</v>
    <v>Six Flags Entmt (XNYS:SIX)</v>
    <v>3</v>
    <v>104</v>
    <v>Finance</v>
    <v>55</v>
    <v>XNYS</v>
    <v>84270280</v>
    <v>1997</v>
    <v>32.82</v>
    <v>2.3477999999999999</v>
    <v>0</v>
    <v>2.0625000000000001E-2</v>
    <v>0</v>
    <v>0.66</v>
    <v>2748054000</v>
    <v>33.14</v>
    <v>Six Flags Entertainment Corporation is a regional theme park operator. The Company owns and operates approximately 27 regional theme parks and water parks. Its parks occupy approximately 5,850 acres of land and are located in geographically diverse markets across North America. Its parks offer a selection of thrill rides, water attractions, themed areas, concerts and shows, restaurants, game venues and retail outlets. The parks contain approximately 880 rides, including over 150 roller coasters. It offers food, beverages, merchandise and other products and services within its parks. The Company's parks include Six Flags America, Largo, Six Flags Discovery Kingdom, Six Flags Fiesta Texas, San Antonio, Six Flags Great Adventure &amp; Safari and Hurricane Harbor, Six Flags Hurricane Harbor, Six Flags Magic Mountain, Six Flags Mexico, Six Flags New England, Six Flags Over Georgia, Six Flags Over Texas, Six Flags White Water Atlanta, Six Flags Darien Lake, The Great Escape and Lodge and others.</v>
    <v>1350</v>
    <v>XNYS</v>
    <v>45474.990963957811</v>
    <v>New York Stock Exchange</v>
    <v>14815</v>
    <v>33.58</v>
    <v>34.06</v>
    <v>31.92</v>
    <v>17.431899999999999</v>
    <v>USD</v>
    <v>Six Flags Entmt</v>
    <v>Six Flags Entmt</v>
    <v>101.3621</v>
    <v>32</v>
    <v>32.659999999999997</v>
    <v>Hotels &amp; Entertainment Services</v>
    <v>1000 Ballpark Way Suite 400, ARLINGTON, TX, 76011 US</v>
    <v>SIX</v>
    <v>Acciones</v>
    <v>Six Flags Entmt (XNYS:SIX)</v>
    <v>16922504</v>
    <v>1946420</v>
  </rv>
  <rv s="2">
    <v>14816</v>
  </rv>
  <rv s="0">
    <v>https://www.bing.com/financeapi/forcetrigger?t=bpbdjc&amp;q=XNAS%3aSJ&amp;form=skydnc</v>
    <v>Learn more on Bing</v>
  </rv>
  <rv s="7">
    <v>es-ES</v>
    <v>bpbdjc</v>
    <v>268435456</v>
    <v>1</v>
    <v>Con tecnología de Refinitiv</v>
    <v>25</v>
    <v>26</v>
    <v>Scienjoy Holding (XNAS:SJ)</v>
    <v>3</v>
    <v>27</v>
    <v>Finance</v>
    <v>28</v>
    <v>XNAS</v>
    <v>41845860</v>
    <v>2018</v>
    <v>1</v>
    <v>1.0911999999999999</v>
    <v>-6.8000000000000005E-2</v>
    <v>-6.8686999999999998E-2</v>
    <v>41845860</v>
    <v>0.99</v>
    <v>Scienjoy Holding Corp, formerly Wealthbridge Acquisition Ltd, is a Hong Kong-based company mainly engages in the provision of show live streaming video entertainment social platform. The Company mainly operates online live streaming websites and mobile applications under the brand name of Showself, Lehai, and Haixiu.</v>
    <v>272</v>
    <v>XNAS</v>
    <v>45637.873578587503</v>
    <v>Nasdaq Stock Market</v>
    <v>14818</v>
    <v>1</v>
    <v>3.5899000000000001</v>
    <v>0.91</v>
    <v>0.65639999999999998</v>
    <v>USD</v>
    <v>Scienjoy Holding</v>
    <v>Scienjoy Holding</v>
    <v>6.2091000000000003</v>
    <v>0.92200000000000004</v>
    <v>Software &amp; IT Services</v>
    <v>Rm 1118, 11Th Floor, Building 3, No. 99, Wangzhou Rd.,Liangzhu St.Yuhang District, BEIJING, BEIJING, 311113 CN</v>
    <v>SJ</v>
    <v>Acciones</v>
    <v>Scienjoy Holding (XNAS:SJ)</v>
    <v>88987</v>
    <v>32777</v>
  </rv>
  <rv s="2">
    <v>14819</v>
  </rv>
  <rv s="0">
    <v>https://www.bing.com/financeapi/forcetrigger?t=a2319c&amp;q=XNYS%3aSJM&amp;form=skydnc</v>
    <v>Learn more on Bing</v>
  </rv>
  <rv s="7">
    <v>es-ES</v>
    <v>a2319c</v>
    <v>268435456</v>
    <v>1</v>
    <v>Con tecnología de Refinitiv</v>
    <v>25</v>
    <v>26</v>
    <v>THE J. M. SMUCKER COMPANY (XNYS:SJM)</v>
    <v>3</v>
    <v>27</v>
    <v>Finance</v>
    <v>28</v>
    <v>XNYS</v>
    <v>106416000</v>
    <v>1921</v>
    <v>114.95</v>
    <v>0.25719999999999998</v>
    <v>-1.79</v>
    <v>-1.5565000000000001E-2</v>
    <v>12047355360</v>
    <v>115</v>
    <v>The J. M. Smucker Company es un fabricante y comercializador de productos de marca para alimentos y bebidas y alimentos para mascotas y bocadillos para mascotas en América del Norte. Los segmentos de la Compañía incluyen café minorista de EE. UU., Alimentos de consumo minorista de EE. UU., Minorista de alimentos de mascotas de EE. UU. E internacional y servicio de comidas. Los segmentos del mercado minorista estadounidense de la Compañía consisten en la venta de productos alimenticios de marca a consumidores a través de puntos de venta minoristas en América del Norte en los segmentos del mercado minorista de EE. UU. Los productos de la Compañía se venden a minoristas de alimentos, mayoristas de alimentos, farmacias, tiendas de clubes, comerciantes de masas, tiendas de descuento y dólares, comisarios militares, tiendas y distribuidores de alimentos naturales y tiendas especializadas en mascotas. En Internacional y Servicio de comidas, los productos de la Compañía se distribuyen en el país y en el extranjero a través de canales minoristas y distribuidores y operadores de servicios de comidas, tales como restaurantes, alojamiento, escuelas y universidades, operadores de atención médica.</v>
    <v>9000</v>
    <v>XNYS</v>
    <v>45637.873600115629</v>
    <v>New York Stock Exchange</v>
    <v>14821</v>
    <v>115.07</v>
    <v>134.62</v>
    <v>113.2</v>
    <v>105.69</v>
    <v>USD</v>
    <v>THE J. M. SMUCKER COMPANY</v>
    <v>THE J. M. SMUCKER COMPANY</v>
    <v>23.135899999999999</v>
    <v>113.21</v>
    <v>Food &amp; Tobacco</v>
    <v>One Strawberry Lane, ORRVILLE, OH, 44667-1241 US</v>
    <v>SJM</v>
    <v>Acciones</v>
    <v>THE J. M. SMUCKER COMPANY (XNYS:SJM)</v>
    <v>949104</v>
    <v>1419394</v>
  </rv>
  <rv s="2">
    <v>14822</v>
  </rv>
  <rv s="0">
    <v>https://www.bing.com/financeapi/forcetrigger?t=a231hw&amp;q=XNYS%3aSJT&amp;form=skydnc</v>
    <v>Learn more on Bing</v>
  </rv>
  <rv s="42">
    <v>es-ES</v>
    <v>a231hw</v>
    <v>268435456</v>
    <v>1</v>
    <v>Con tecnología de Refinitiv</v>
    <v>125</v>
    <v>127</v>
    <v>SAN JUAN BASIN UNT (XNYS:SJT)</v>
    <v>14</v>
    <v>114</v>
    <v>Finance</v>
    <v>76</v>
    <v>XNYS</v>
    <v>4.05</v>
    <v>0.185</v>
    <v>4.5678999999999997E-2</v>
    <v>4.05</v>
    <v>45637.873631388284</v>
    <v>New York Stock Exchange</v>
    <v>14824</v>
    <v>4.3600000000000003</v>
    <v>5.97</v>
    <v>4.03</v>
    <v>3.21</v>
    <v>USD</v>
    <v>SAN JUAN BASIN UNT</v>
    <v>4.2350000000000003</v>
    <v>SJT</v>
    <v>ETF</v>
    <v>SAN JUAN BASIN UNT (XNYS:SJT)</v>
    <v>279711</v>
    <v>217364</v>
  </rv>
  <rv s="2">
    <v>14825</v>
  </rv>
  <rv s="0">
    <v>https://www.bing.com/financeapi/forcetrigger?t=a231kr&amp;q=XNYS%3aSJW&amp;form=skydnc</v>
    <v>Learn more on Bing</v>
  </rv>
  <rv s="7">
    <v>es-ES</v>
    <v>a231kr</v>
    <v>268435456</v>
    <v>1</v>
    <v>Con tecnología de Refinitiv</v>
    <v>25</v>
    <v>26</v>
    <v>SJW GROUP (XNAS:SJW)</v>
    <v>3</v>
    <v>27</v>
    <v>Finance</v>
    <v>28</v>
    <v>XNAS</v>
    <v>33253540</v>
    <v>2015</v>
    <v>53.88</v>
    <v>0.62039999999999995</v>
    <v>-0.4</v>
    <v>-7.4519999999999994E-3</v>
    <v>1771748611</v>
    <v>53.68</v>
    <v>SJW GROUP, anteriormente SJW Corp., es una sociedad de cartera. Las filiales de la Compañía incluyen San Jose Water Company, SJWTX, Inc. y SJW Land Company. SJWTX, Inc. hace negocios como Canyon Lake Water Service Company (CLWSC). Opera a través de los segmentos, que incluyen servicios de agua, servicios inmobiliarios y todos los demás. Su segmento de Servicios de Servicios de Agua proporciona servicios de agua y servicios relacionados a los servicios a sus clientes a través de sus subsidiarias, como San Jose Water Company, CLWSC y TWA. El segmento de servicios inmobiliarios incluye la gestión de propiedades y la actividad de inversión realizada por SJW Land Company. El segmento Todo lo demás de la Compañía incluye sus otras actividades comerciales. San Jose Water Company distribuye agua a los clientes de acuerdo con los métodos aceptados de servicios de agua. SJW Land Company posee terrenos sin desarrollar, y posee y opera una cartera de edificios comerciales en los estados de California, Texas, Arizona y Tennessee.</v>
    <v>808</v>
    <v>XNAS</v>
    <v>45637.873527164062</v>
    <v>Nasdaq Stock Market</v>
    <v>14827</v>
    <v>53.88</v>
    <v>70.430000000000007</v>
    <v>52.98</v>
    <v>51.17</v>
    <v>USD</v>
    <v>SJW GROUP</v>
    <v>SJW GROUP</v>
    <v>19.419599999999999</v>
    <v>53.28</v>
    <v>Water Utilities</v>
    <v>110 W Taylor St, SAN JOSE, CA, 95110-2131 US</v>
    <v>SJW</v>
    <v>Acciones</v>
    <v>SJW GROUP (XNAS:SJW)</v>
    <v>111247</v>
    <v>204709</v>
  </rv>
  <rv s="2">
    <v>14828</v>
  </rv>
  <rv s="0">
    <v>https://www.bing.com/financeapi/forcetrigger?t=ay1qa2&amp;q=XNYS%3aSKE&amp;form=skydnc</v>
    <v>Learn more on Bing</v>
  </rv>
  <rv s="8">
    <v>es-ES</v>
    <v>ay1qa2</v>
    <v>268435456</v>
    <v>1</v>
    <v>Con tecnología de Refinitiv</v>
    <v>29</v>
    <v>30</v>
    <v>Skeena Resources (XNYS:SKE)</v>
    <v>3</v>
    <v>150</v>
    <v>Finance</v>
    <v>28</v>
    <v>XNYS</v>
    <v>107364200</v>
    <v>1979</v>
    <v>9.4700000000000006</v>
    <v>1.5968</v>
    <v>7.0000000000000007E-2</v>
    <v>7.4710000000000002E-3</v>
    <v>1422576000</v>
    <v>9.3699999999999992</v>
    <v>Skeena Resources Limited is a precious metals developer that is focused on advancing the Eskay Creek Gold-Silver Project, a past producing mine located in the Golden Triangle in British Columbia, Canada. Eskay Creek represents one of the highest-grade and lowest cost open-pit precious metals mines in the world, with substantial silver by-product production. It also owns the past-producing Snip gold mine (Snip). In addition to Eskay Creek and Snip, the Company also owns several exploration stage mineral properties in the Golden Triangle and Liard Mining Division of British Columbia. Its 100%-owned Eskay Creek Project is a high-grade volcanogenic massive sulphide (VMS) deposit. The Snip mine consists of one mining lease and eight mineral claims totaling approximately 4,546 hectares (ha) in the Liard Mining Division. It has staked a 74,633-ha Hoodoo Project, located approximately 65 kilometers northwest of Eskay Creek. It also has interests in KSP property.</v>
    <v>83</v>
    <v>XNYS</v>
    <v>45637.873223182811</v>
    <v>New York Stock Exchange</v>
    <v>14830</v>
    <v>9.58</v>
    <v>10.33</v>
    <v>9.1999999999999993</v>
    <v>3.29</v>
    <v>USD</v>
    <v>Skeena Resources</v>
    <v>Skeena Resources</v>
    <v>9.44</v>
    <v>Metals &amp; Mining</v>
    <v>Suite 650,, 1021 West Hastings Street, VANCOUVER, BC, V6E 0C3 CA</v>
    <v>SKE</v>
    <v>Acciones</v>
    <v>Skeena Resources (XNYS:SKE)</v>
    <v>212369</v>
    <v>379163</v>
  </rv>
  <rv s="2">
    <v>14831</v>
  </rv>
  <rv s="12">
    <v>es-ES</v>
    <v>c739a2</v>
    <v>268435456</v>
    <v>1</v>
    <v>Con tecnología de Refinitiv</v>
    <v>42</v>
    <v>43</v>
    <v>SK Growth (XNAS:SKGR)</v>
    <v>44</v>
    <v>37</v>
    <v>Finance</v>
    <v>45</v>
    <v>XNAS</v>
    <v>14972960</v>
    <v>2021</v>
    <v>11.62</v>
    <v>1E-4</v>
    <v>8.6060000000000003E-6</v>
    <v>173985795</v>
    <v>11.619899999999999</v>
    <v>SK Growth Opportunities Corporation is a blank check company. The Company is formed for the purpose of effecting a merger, share exchange, asset acquisition, share purchase, reorganization, or similar business combination with one or more businesses or entities. The Company has not selected any business combination target, and has not engaged in any substantive discussions, directly or indirectly, with any business combination target. The Company may pursue an initial business combination with a company that is involved in developing and/or deploying technologies and products that address and solve environmental, social, and governance (ESG)-related issues. The Company is neither engaged in any operations nor generated any revenues.</v>
    <v>XNAS</v>
    <v>45637.833532812503</v>
    <v>Nasdaq Stock Market</v>
    <v>11.63</v>
    <v>11.6388</v>
    <v>11.62</v>
    <v>10.78</v>
    <v>USD</v>
    <v>SK Growth</v>
    <v>SK Growth</v>
    <v>52.674100000000003</v>
    <v>11.62</v>
    <v>Holding Companies</v>
    <v>228 Park Avenue S, #96693, NEW YORK, NY, 10003 US</v>
    <v>SKGR</v>
    <v>Acciones</v>
    <v>SK Growth (XNAS:SKGR)</v>
    <v>19670</v>
    <v>59311</v>
  </rv>
  <rv s="2">
    <v>14833</v>
  </rv>
  <rv s="0">
    <v>https://www.bing.com/financeapi/forcetrigger?t=c6hgoc&amp;q=XNAS%3aSKGRU&amp;form=skydnc</v>
    <v>Learn more on Bing</v>
  </rv>
  <rv s="42">
    <v>es-ES</v>
    <v>c6hgoc</v>
    <v>268435456</v>
    <v>1</v>
    <v>Con tecnología de Refinitiv</v>
    <v>125</v>
    <v>127</v>
    <v>SK GROWTH OPPORTUNITIES UNT (XNAS:SKGRU)</v>
    <v>14</v>
    <v>114</v>
    <v>Finance</v>
    <v>76</v>
    <v>XNAS</v>
    <v>11.54</v>
    <v>0.12</v>
    <v>1.0508E-2</v>
    <v>11.42</v>
    <v>45589.833336191405</v>
    <v>Nasdaq Stock Market</v>
    <v>14835</v>
    <v>11.54</v>
    <v>11.9499</v>
    <v>11.54</v>
    <v>10.619899999999999</v>
    <v>USD</v>
    <v>SK GROWTH OPPORTUNITIES UNT</v>
    <v>11.54</v>
    <v>SKGRU</v>
    <v>ETF</v>
    <v>SK GROWTH OPPORTUNITIES UNT (XNAS:SKGRU)</v>
    <v>35</v>
    <v>1</v>
  </rv>
  <rv s="2">
    <v>14836</v>
  </rv>
  <rv s="0">
    <v>https://www.bing.com/financeapi/forcetrigger?t=br1qr7&amp;q=XNYS%3aSKIL&amp;form=skydnc</v>
    <v>Learn more on Bing</v>
  </rv>
  <rv s="8">
    <v>es-ES</v>
    <v>br1qr7</v>
    <v>268435456</v>
    <v>1</v>
    <v>Con tecnología de Refinitiv</v>
    <v>29</v>
    <v>30</v>
    <v>Skillsoft (XNYS:SKIL)</v>
    <v>3</v>
    <v>31</v>
    <v>Finance</v>
    <v>28</v>
    <v>XNYS</v>
    <v>8230260</v>
    <v>2019</v>
    <v>16.25</v>
    <v>1.3039000000000001</v>
    <v>3.7349999999999999</v>
    <v>0.25373600000000002</v>
    <v>151889448</v>
    <v>14.72</v>
    <v>Skillsoft Corp. offers a platform for transformative learning experiences. It operates through two segments: Content &amp; Platform and Instructor-Led Training. The Content &amp; Platform business engages in the sale, marketing and delivery of its content learning solutions, in areas such as Leadership and Business, Technology and Developer and Compliance. In addition, Content &amp; Platform offers Percipio, an online learning platform that delivers learning experience through SaaS solutions. The Instructor-Led Training business offers training solutions covering information technology and business skills for corporations and their employees. Instructor-Led Training guides its customers throughout their lifelong technology learning journey by offering relevant and up-to-date skills training through instructor-led and self-paced, vendor-certified, and other offerings. Instructor-Led Training offers a range of training topics and delivery modalities both on a transactional and subscription basis.</v>
    <v>2262</v>
    <v>XNYS</v>
    <v>45637.873546724222</v>
    <v>New York Stock Exchange</v>
    <v>14838</v>
    <v>19.91</v>
    <v>19.91</v>
    <v>16.079999999999998</v>
    <v>5.09</v>
    <v>USD</v>
    <v>Skillsoft</v>
    <v>Skillsoft</v>
    <v>18.454999999999998</v>
    <v>Professional &amp; Business Education</v>
    <v>640 Fifth Avenue, 12Th Fl, NEW YORK, NY, 10019 US</v>
    <v>SKIL</v>
    <v>Acciones</v>
    <v>Skillsoft (XNYS:SKIL)</v>
    <v>335318</v>
    <v>22930</v>
  </rv>
  <rv s="2">
    <v>14839</v>
  </rv>
  <rv s="0">
    <v>https://www.bing.com/financeapi/forcetrigger?t=bwvaar&amp;q=XNAS%3aSKIN&amp;form=skydnc</v>
    <v>Learn more on Bing</v>
  </rv>
  <rv s="7">
    <v>es-ES</v>
    <v>bwvaar</v>
    <v>268435456</v>
    <v>1</v>
    <v>Con tecnología de Refinitiv</v>
    <v>25</v>
    <v>26</v>
    <v>Beauty Health (XNAS:SKIN)</v>
    <v>3</v>
    <v>27</v>
    <v>Finance</v>
    <v>28</v>
    <v>XNAS</v>
    <v>124122200</v>
    <v>2020</v>
    <v>1.54</v>
    <v>0.85270000000000001</v>
    <v>-3.5000000000000003E-2</v>
    <v>-2.2875999999999997E-2</v>
    <v>185562689</v>
    <v>1.53</v>
    <v>The Beauty Health Company is a global category-creating company delivering skin health experiences. The Company and its subsidiaries design, develop, manufacture, market, and sell esthetic technologies and products. The Company is personalizing skin health for all ages, genders, skin tones, and skin types. Its brands include Hydrafacial, SkinStylus and Keravive. Hydrafacial created the category of hydradermabrasion with its patented delivery system (Delivery System) that cleanses, extracts, and hydrates the skin with proprietary solutions and serums. SkinStylus specializes in microneedling with its products that are designed to provide a minimally-invasive microneedling skin treatment to help stimulate collagen and elastin production. Keravive specializes in scalp health with its products that are designed to cleanse, exfoliate, and hydrate the scalp and hair follicles. Hydrafacial's primary product offerings are the Syndeo device and its associated serum solutions and consumables.</v>
    <v>881</v>
    <v>XNAS</v>
    <v>45637.87318069375</v>
    <v>Nasdaq Stock Market</v>
    <v>14841</v>
    <v>1.54</v>
    <v>5.17</v>
    <v>1.47</v>
    <v>0.91</v>
    <v>USD</v>
    <v>Beauty Health</v>
    <v>Beauty Health</v>
    <v>0</v>
    <v>1.4950000000000001</v>
    <v>Personal &amp; Household Products &amp; Services</v>
    <v>2165 Spring Street, LONG BEACH, CA, 90806 US</v>
    <v>SKIN</v>
    <v>Acciones</v>
    <v>Beauty Health (XNAS:SKIN)</v>
    <v>282634</v>
    <v>879480</v>
  </rv>
  <rv s="2">
    <v>14842</v>
  </rv>
  <rv s="0">
    <v>https://www.bing.com/financeapi/forcetrigger?t=buendm&amp;q=XNYS%3aSKLZ&amp;form=skydnc</v>
    <v>Learn more on Bing</v>
  </rv>
  <rv s="8">
    <v>es-ES</v>
    <v>buendm</v>
    <v>268435456</v>
    <v>1</v>
    <v>Con tecnología de Refinitiv</v>
    <v>29</v>
    <v>30</v>
    <v>SKILLZ INC. (XNYS:SKLZ)</v>
    <v>3</v>
    <v>31</v>
    <v>Finance</v>
    <v>28</v>
    <v>XNYS</v>
    <v>17868490</v>
    <v>2020</v>
    <v>5.1849999999999996</v>
    <v>2.7292999999999998</v>
    <v>-0.06</v>
    <v>-1.1583000000000001E-2</v>
    <v>91486668</v>
    <v>5.18</v>
    <v>SKILLZ INC. (Skillz) opera una plataforma móvil de deportes electrónicos. Las actividades principales de la Compañía son desarrollar y respaldar una plataforma de tecnología en línea que permita a los desarrolladores de juegos independientes organizar torneos y ofrecer actividades de juego competitivas (competencias) a los usuarios finales de todo el mundo. Su sistema de operaciones en vivo (LiveOps) se utiliza para administrar y optimizar la experiencia del usuario en los miles de juegos en su plataforma. Su plataforma brinda servicios de monetización a los desarrolladores de juegos, lo que les permite ofrecer juegos competitivos a sus usuarios finales. Su plataforma de tecnología integral permite a los desarrolladores de juegos móviles mejorar las experiencias de juego e impulsar una mayor participación, retención e ingresos de su contenido. Ofrece un kit de desarrollo de software integrado (SDK), que contiene más de 200 funciones, incluidas varias funciones sociales, como chat en el juego, amigos, torneos y ligas que permiten a los jugadores interactuar y establecer relaciones en la comunidad de jugadores.</v>
    <v>225</v>
    <v>XNYS</v>
    <v>45637.873247592186</v>
    <v>New York Stock Exchange</v>
    <v>14844</v>
    <v>5.25</v>
    <v>7.48</v>
    <v>4.9400000000000004</v>
    <v>4.72</v>
    <v>USD</v>
    <v>SKILLZ INC.</v>
    <v>SKILLZ INC.</v>
    <v>5.12</v>
    <v>Software &amp; IT Services</v>
    <v>6625 Badura Avenue, LAS VEGAS, NV, 89118 US</v>
    <v>SKLZ</v>
    <v>Acciones</v>
    <v>SKILLZ INC. (XNYS:SKLZ)</v>
    <v>90696</v>
    <v>114970</v>
  </rv>
  <rv s="2">
    <v>14845</v>
  </rv>
  <rv s="0">
    <v>https://www.bing.com/financeapi/forcetrigger?t=a231w7&amp;q=XNYS%3aSKM&amp;form=skydnc</v>
    <v>Learn more on Bing</v>
  </rv>
  <rv s="7">
    <v>es-ES</v>
    <v>a231w7</v>
    <v>268435456</v>
    <v>1</v>
    <v>Con tecnología de Refinitiv</v>
    <v>25</v>
    <v>26</v>
    <v>SK TELECOM CO.,LTD (XNYS:SKM)</v>
    <v>3</v>
    <v>27</v>
    <v>Finance</v>
    <v>28</v>
    <v>XNYS</v>
    <v>386619000</v>
    <v>1984</v>
    <v>21.88</v>
    <v>0.78749999999999998</v>
    <v>0.16</v>
    <v>7.3460000000000001E-3</v>
    <v>8450854000</v>
    <v>21.78</v>
    <v>SK TELECOM CO.,LTD proporciona telecomunicaciones inalámbricas en Corea. La compañía participa en el desarrollo comercial y la implementación de servicios y tecnologías inalámbricas y de línea fija, así como el desarrollo de sus plataformas, que incluyen soluciones de Internet de las Cosas (IoT), mejora de estilo de vida y medios avanzados. Opera a través de tres segmentos: servicios de telefonía celular, que incluye servicios móviles de voz y de transmisión de datos, venta de dispositivos inalámbricos, servicios de plataforma de soluciones de IoT y servicios de plataforma de mejoramiento de estilo de vida; servicios de telecomunicaciones de línea fija, que incluyen servicios de telefonía de línea fija, servicios de Internet de banda ancha, servicios avanzados de plataforma de los medios de comunicación (que incluye televisión por protocolo de Internet (IPTV)) y servicios de comunicaciones comerciales y otros negocios, que incluyen su negocio de comercio, su negocio de hardware y otras operaciones. Sus marcas incluyen SK Telecom, T-Roaming, 7Mobile, B phone, 00700, B tv, Syrup, UO Smart Beam Laser, Astell y Kern y Nate.</v>
    <v>34847</v>
    <v>XNYS</v>
    <v>45637.873586642971</v>
    <v>New York Stock Exchange</v>
    <v>14847</v>
    <v>21.98</v>
    <v>24.58</v>
    <v>21.88</v>
    <v>19.88</v>
    <v>USD</v>
    <v>SK TELECOM CO.,LTD</v>
    <v>SK TELECOM CO.,LTD</v>
    <v>9.8813999999999993</v>
    <v>21.94</v>
    <v>Telecommunications Services</v>
    <v>SK-T Tower, 65, Eulji-ro, Jung-gu, SEOUL, SEOUL, 04539 KR</v>
    <v>SKM</v>
    <v>Acciones</v>
    <v>SK TELECOM CO.,LTD (XNYS:SKM)</v>
    <v>176066</v>
    <v>253117</v>
  </rv>
  <rv s="2">
    <v>14848</v>
  </rv>
  <rv s="0">
    <v>https://www.bing.com/financeapi/forcetrigger?t=a2322w&amp;q=XNYS%3aSKT&amp;form=skydnc</v>
    <v>Learn more on Bing</v>
  </rv>
  <rv s="7">
    <v>es-ES</v>
    <v>a2322w</v>
    <v>268435456</v>
    <v>1</v>
    <v>Con tecnología de Refinitiv</v>
    <v>25</v>
    <v>26</v>
    <v>Tanger (XNYS:SKT)</v>
    <v>3</v>
    <v>27</v>
    <v>Finance</v>
    <v>28</v>
    <v>XNYS</v>
    <v>110692600</v>
    <v>1993</v>
    <v>35.549999999999997</v>
    <v>1.8649</v>
    <v>0.13500000000000001</v>
    <v>3.8030000000000004E-3</v>
    <v>3944530801</v>
    <v>35.5</v>
    <v xml:space="preserve">Tanger Inc. is an owner and operator of outlet and open-air centers in the United States and Canada. The Company is a fully integrated, self-administered and self-managed real estate investment trust (REIT), which focuses on developing, acquiring, owning, operating and managing outlet and open-air shopping centers. Its outlet centers and other assets are held by, and all its operations are conducted by Tanger Properties Limited Partnership and subsidiaries (Operating Partnership). The Company operates 38 outlet centers, one adjacent managed center and one open-air lifestyle center comprises over 15 million square feet well positioned across tourist destinations and vibrant markets in 20 United States and Canada. It offers over 3,000 stores operated by more than 700 different brand name companies. Its consolidated outlet centers include Deer Park, New York, Riverhead, New York, Foley, Alabama, Bridge Street Town Centre, and others. </v>
    <v>364</v>
    <v>XNYS</v>
    <v>45637.873056342185</v>
    <v>New York Stock Exchange</v>
    <v>14850</v>
    <v>35.76</v>
    <v>37.57</v>
    <v>35.325000000000003</v>
    <v>25.67</v>
    <v>USD</v>
    <v>Tanger</v>
    <v>Tanger</v>
    <v>41.078499999999998</v>
    <v>35.634999999999998</v>
    <v>Residential &amp; Commercial REIT</v>
    <v>3200 NORTHLINE AVENUE SUITE 360, GREENSBORO, NC, 27408 US</v>
    <v>SKT</v>
    <v>Acciones</v>
    <v>Tanger (XNYS:SKT)</v>
    <v>235615</v>
    <v>769605</v>
  </rv>
  <rv s="2">
    <v>14851</v>
  </rv>
  <rv s="17">
    <v>es-ES</v>
    <v>c82rww</v>
    <v>268435456</v>
    <v>1</v>
    <v>Con tecnología de Refinitiv</v>
    <v>59</v>
    <v>60</v>
    <v>Skyward Specialt (XNAS:SKWD)</v>
    <v>44</v>
    <v>27</v>
    <v>Finance</v>
    <v>28</v>
    <v>XNAS</v>
    <v>40099930</v>
    <v>2006</v>
    <v>50.15</v>
    <v>0.32400000000000001</v>
    <v>1.33</v>
    <v>2.6616000000000001E-2</v>
    <v>2057126409</v>
    <v>49.97</v>
    <v>Skyward Specialty Insurance Group, Inc. is a specialty insurance company. The Company is focused on delivering commercial property casualty (P&amp;C) products and solutions on a non-admitted (E&amp;S) and admitted basis, predominantly in the United States. It operates through eight underwriting divisions: Accident &amp; Health, Captives, Global Property and Agriculture, Industry Solutions, Professional Lines, Programs, Surety and Transactional E&amp;S. Its Accident &amp; Health (A&amp;H) underwriting division provides a medical stop loss solution targeting organizations with less than 2,500 employees. Its Captives underwriting division provides group captive solutions by drawing on its underwriting and claims expertise from other underwriting divisions to create group captives for companies seeking to self-insure. Its Industry Solutions underwriting division includes three underwriting units that each provide multiple coverages to the businesses they serve: Construction, Energy and Specialty Trucking.</v>
    <v>515</v>
    <v>XNAS</v>
    <v>45637.873632175782</v>
    <v>Nasdaq Stock Market</v>
    <v>51.56</v>
    <v>55.615000000000002</v>
    <v>49.39</v>
    <v>29.4</v>
    <v>USD</v>
    <v>Skyward Specialt</v>
    <v>Skyward Specialt</v>
    <v>15.310700000000001</v>
    <v>51.3</v>
    <v>Insurance</v>
    <v>800 Gessner, Suite 600, HOUSTON, TX, 77024 US</v>
    <v>SKWD</v>
    <v>Acciones</v>
    <v>Skyward Specialt (XNAS:SKWD)</v>
    <v>151221</v>
    <v>267184</v>
  </rv>
  <rv s="2">
    <v>14853</v>
  </rv>
  <rv s="0">
    <v>https://www.bing.com/financeapi/forcetrigger?t=a2325r&amp;q=XNYS%3aSKX&amp;form=skydnc</v>
    <v>Learn more on Bing</v>
  </rv>
  <rv s="7">
    <v>es-ES</v>
    <v>a2325r</v>
    <v>268435456</v>
    <v>1</v>
    <v>Con tecnología de Refinitiv</v>
    <v>25</v>
    <v>26</v>
    <v>SKECHERS U.S.A., INC. (XNYS:SKX)</v>
    <v>3</v>
    <v>27</v>
    <v>Finance</v>
    <v>28</v>
    <v>XNYS</v>
    <v>150972000</v>
    <v>1998</v>
    <v>70.66</v>
    <v>1.21</v>
    <v>0.51500000000000001</v>
    <v>7.3160000000000005E-3</v>
    <v>10704669660</v>
    <v>70.39</v>
    <v>Skechers U.S.A., Inc. diseña, desarrolla y comercializa una amplia gama de calzado, ropa y accesorios. La Empresa ofrece calzado, ropa y accesorios para hombres, mujeres y niños. La Empresa opera a través de dos segmentos: Venta al por mayor y venta directa al consumidor. El segmento mayorista se compone de las ventas a una red de socios que incluye tiendas de la marca Skechers operadas por franquiciados y licenciatarios, zapaterías familiares, minoristas especializados en atletismo y artículos deportivos, grandes almacenes y grandes almacenes, y distribuidores en mercados internacionales seleccionados. El segmento de venta directa al consumidor comprende las ventas de la empresa directamente a los consumidores a través de una combinación de canales que incluyen las tiendas Skechers propiedad de la Empresa, los sitios de comercio electrónico propiedad de la empresa y los mercados y plataformas digitales de terceros. Su oferta de estilo de vida incluye tecnologías de confort como Skechers Hands Free Slip-ins, Skechers Arch Fit y Skechers Air-Cooled Memory Foam, entre otras.</v>
    <v>9200</v>
    <v>XNYS</v>
    <v>45637.87362443281</v>
    <v>New York Stock Exchange</v>
    <v>14855</v>
    <v>71.224999999999994</v>
    <v>75.09</v>
    <v>69.91</v>
    <v>55.67</v>
    <v>USD</v>
    <v>SKECHERS U.S.A., INC.</v>
    <v>SKECHERS U.S.A., INC.</v>
    <v>17.337399999999999</v>
    <v>70.905000000000001</v>
    <v>Textiles &amp; Apparel</v>
    <v>228 Manhattan Beach Blvd, MANHATTAN BEACH, CA, 90266 US</v>
    <v>SKX</v>
    <v>Acciones</v>
    <v>SKECHERS U.S.A., INC. (XNYS:SKX)</v>
    <v>986687</v>
    <v>1893783</v>
  </rv>
  <rv s="2">
    <v>14856</v>
  </rv>
  <rv s="0">
    <v>https://www.bing.com/financeapi/forcetrigger?t=b19h6h&amp;q=XNYS%3aSKY&amp;form=skydnc</v>
    <v>Learn more on Bing</v>
  </rv>
  <rv s="7">
    <v>es-ES</v>
    <v>b19h6h</v>
    <v>268435456</v>
    <v>1</v>
    <v>Con tecnología de Refinitiv</v>
    <v>25</v>
    <v>26</v>
    <v>CHAMPION HOMES, INC (XNYS:SKY)</v>
    <v>3</v>
    <v>27</v>
    <v>Finance</v>
    <v>28</v>
    <v>XNYS</v>
    <v>57403250</v>
    <v>1959</v>
    <v>108.08</v>
    <v>1.6035999999999999</v>
    <v>1.64</v>
    <v>1.5273000000000002E-2</v>
    <v>6258102315</v>
    <v>107.38</v>
    <v>Champion Homes, Inc. Es un productor de viviendas construidas en fábricas en Norteamérica. Sus segmentos incluyen viviendas construidas en fábricas de EE.UU., que incluye operaciones de fabricación y viviendas minoristas, y viviendas construidas en fábricas canadienses. Ofrece una cartera de viviendas fabricadas y modulares, unidades de vivienda accesorias, vehículos recreativos modelo parque y edificios modulares para los sectores unifamiliar, multifamiliar y hotelero. Tiene alrededor de 48 instalaciones de fabricación en los Estados Unidos y el oeste de Canadá. Proporciona servicios de construcción para instalar y configurar casas construidas en fábricas, opera un negocio minorista directo de fábrica con 72 ubicaciones minoristas en todo Estados Unidos, y opera Star Fleet Trucking, proporcionando servicios de transporte a las viviendas manufacturadas y otras industrias desde varias ubicaciones de despacho en todo Estados Unidos. Sus marcas incluyen Skyline Homes, Champion Homes y Regional Homes en los Estados Unidos y Moduline y SRI Homes en el oeste de Canadá.</v>
    <v>8600</v>
    <v>XNYS</v>
    <v>45637.873603228909</v>
    <v>New York Stock Exchange</v>
    <v>14858</v>
    <v>110.09</v>
    <v>116.49</v>
    <v>108.035</v>
    <v>64.400000000000006</v>
    <v>USD</v>
    <v>CHAMPION HOMES, INC</v>
    <v>CHAMPION HOMES, INC</v>
    <v>41.597700000000003</v>
    <v>109.02</v>
    <v>Homebuilding &amp; Construction Supplies</v>
    <v>755 W Big Beaver Road, Suite 1000, TROY, MI, 48084 US</v>
    <v>SKY</v>
    <v>Acciones</v>
    <v>CHAMPION HOMES, INC (XNYS:SKY)</v>
    <v>649217</v>
    <v>514816</v>
  </rv>
  <rv s="2">
    <v>14859</v>
  </rv>
  <rv s="0">
    <v>https://www.bing.com/financeapi/forcetrigger?t=bx1qbh&amp;q=XNYS%3aSKYH&amp;form=skydnc</v>
    <v>Learn more on Bing</v>
  </rv>
  <rv s="8">
    <v>es-ES</v>
    <v>bx1qbh</v>
    <v>268435456</v>
    <v>1</v>
    <v>Con tecnología de Refinitiv</v>
    <v>29</v>
    <v>30</v>
    <v>SKY HARBOUR GROU (XNYS:SKYH)</v>
    <v>3</v>
    <v>31</v>
    <v>Finance</v>
    <v>28</v>
    <v>XNYS</v>
    <v>71437690</v>
    <v>2020</v>
    <v>13.525</v>
    <v>1.7786</v>
    <v>0.61499999999999999</v>
    <v>4.7381E-2</v>
    <v>971195395</v>
    <v>12.98</v>
    <v>Sky Harbour Group Corporation is an aviation infrastructure company. The Company is engaged in developing a nationwide network of Home-Basing Solutions for business aircraft. The Company develops, leases and manages general aviation hangars across the United States. Its home basing offering aims to provide private and corporate customers with the physical infrastructure in business aviation, coupled with dedicated service tailored to based aircraft. Its home basing hangar campuses provide features and services, such as private hangar space for the exclusive use of the tenant; adjoining configurable lounge and office suites; line crews and services dedicated exclusively to tenants; climate control to mitigate condensation and associated corrosion; features to support in-hangar aircraft maintenance; no-foam fire suppression, and customized software to provide security, control access and monitor hangar space.</v>
    <v>35</v>
    <v>XNYS</v>
    <v>45637.873474710155</v>
    <v>New York Stock Exchange</v>
    <v>14861</v>
    <v>14.475</v>
    <v>14.475</v>
    <v>13.156700000000001</v>
    <v>8.26</v>
    <v>USD</v>
    <v>SKY HARBOUR GROU</v>
    <v>SKY HARBOUR GROU</v>
    <v>13.595000000000001</v>
    <v>Transport Infrastructure</v>
    <v>1601 Dodge Street, Suite 3300, OMAHA, NE, 68102 US</v>
    <v>SKYH</v>
    <v>Acciones</v>
    <v>SKY HARBOUR GROU (XNYS:SKYH)</v>
    <v>191415</v>
    <v>88291</v>
  </rv>
  <rv s="2">
    <v>14862</v>
  </rv>
  <rv s="0">
    <v>https://www.bing.com/financeapi/forcetrigger?t=c1db5r&amp;q=XNAS%3aSKYT&amp;form=skydnc</v>
    <v>Learn more on Bing</v>
  </rv>
  <rv s="7">
    <v>es-ES</v>
    <v>c1db5r</v>
    <v>268435456</v>
    <v>1</v>
    <v>Con tecnología de Refinitiv</v>
    <v>25</v>
    <v>26</v>
    <v>Skywater Tech (XNAS:SKYT)</v>
    <v>3</v>
    <v>27</v>
    <v>Finance</v>
    <v>28</v>
    <v>XNAS</v>
    <v>47656000</v>
    <v>2016</v>
    <v>9.3000000000000007</v>
    <v>3.7134</v>
    <v>7.7499999999999999E-2</v>
    <v>8.5070000000000007E-3</v>
    <v>437839500</v>
    <v>9.11</v>
    <v>SkyWater Technology, Inc. (SkyWater) is an independent, pure-play technology foundry that offers advanced semiconductor development and manufacturing services. Its technology-as-a-Service (TaaS) model leverages a foundation of technology and microelectronics manufacturing capacity to co-develop process technology intellectual property (IP) with its customers that enable disruptive concepts through its Advanced Technology Services (ATS) for diverse microelectronics (integrated circuits (ICs)) and related micro-and nanotechnology applications. In addition to differentiated technology development services, it supports customers with volume production of ICs for high-growth markets through its Wafer Services. SkyWater’s technologies offer diverse categories, including mixed-signal metal-oxide-semiconductor (CMOS), read-out integrated circuits (ICs), rad-hard ICs, power management, microelectromechanical systems (MEMS), superconducting ICs, photonics, carbon nanotubes and interposers.</v>
    <v>731</v>
    <v>XNAS</v>
    <v>45637.873356457814</v>
    <v>Nasdaq Stock Market</v>
    <v>14864</v>
    <v>9.6</v>
    <v>12.97</v>
    <v>8.8800000000000008</v>
    <v>5.63</v>
    <v>USD</v>
    <v>Skywater Tech</v>
    <v>Skywater Tech</v>
    <v>0</v>
    <v>9.1875</v>
    <v>Semiconductors &amp; Semiconductor Equipment</v>
    <v>2401 East 86Th Street, BLOOMINGTON, MN, 55425 US</v>
    <v>SKYT</v>
    <v>Acciones</v>
    <v>Skywater Tech (XNAS:SKYT)</v>
    <v>317936</v>
    <v>508311</v>
  </rv>
  <rv s="2">
    <v>14865</v>
  </rv>
  <rv s="0">
    <v>https://www.bing.com/financeapi/forcetrigger?t=a232ec&amp;q=XNAS%3aSKYW&amp;form=skydnc</v>
    <v>Learn more on Bing</v>
  </rv>
  <rv s="7">
    <v>es-ES</v>
    <v>a232ec</v>
    <v>268435456</v>
    <v>1</v>
    <v>Con tecnología de Refinitiv</v>
    <v>25</v>
    <v>26</v>
    <v>SKYWEST, INC. (XNAS:SKYW)</v>
    <v>3</v>
    <v>27</v>
    <v>Finance</v>
    <v>28</v>
    <v>XNAS</v>
    <v>40327810</v>
    <v>1972</v>
    <v>108.15</v>
    <v>1.9719</v>
    <v>2.7650000000000001</v>
    <v>2.5857999999999999E-2</v>
    <v>4423759117</v>
    <v>106.93</v>
    <v>SkyWest, Inc. es la sociedad de cartera de SkyWest Airlines, Inc. (SkyWest Airlines) y SkyWest Leasing, Inc. (SkyWest Leasing), una empresa de arrendamiento de aviones. La Empresa opera a través de dos segmentos: SkyWest Airlines y SWC, y SkyWest Leasing. SkyWest Airlines ofrece servicios regulares de pasajeros a destinos en Estados Unidos, Canadá y México. Los vuelos de la Compañía se operan como vuelos de United Express, Delta Connection, American Eagle o Alaska Airlines en virtud de acuerdos de código compartido con United Airlines, Inc., Delta Air Lines, Inc., American Airlines, Inc. o Alaska Airlines, Inc. respectivamente. SkyWest Airlines cuenta con una flota de aproximadamente 500 aviones. SkyWest Charter, LLC (SWC) ofrece servicios chárter a la carta utilizando aviones CRJ200 con una configuración de 30 plazas. SkyWest Leasing financia nuevos aviones con deuda en virtud de sus acuerdos de compra de capacidad, consistentes en sus aviones E175. SkyWest Leasing también se dedica al arrendamiento de aviones y motores a terceros.</v>
    <v>11470</v>
    <v>XNAS</v>
    <v>45637.873326828128</v>
    <v>Nasdaq Stock Market</v>
    <v>14867</v>
    <v>110.42</v>
    <v>117.51</v>
    <v>107.53</v>
    <v>47.32</v>
    <v>USD</v>
    <v>SKYWEST, INC.</v>
    <v>SKYWEST, INC.</v>
    <v>18.726099999999999</v>
    <v>109.69499999999999</v>
    <v>Passenger Transportation Services</v>
    <v>444 S River Rd, ST GEORGE, UT, 84790 US</v>
    <v>SKYW</v>
    <v>Acciones</v>
    <v>SKYWEST, INC. (XNAS:SKYW)</v>
    <v>201794</v>
    <v>338871</v>
  </rv>
  <rv s="2">
    <v>14868</v>
  </rv>
  <rv s="0">
    <v>https://www.bing.com/financeapi/forcetrigger?t=a2ws7w&amp;q=XNAS%3aSKYX&amp;form=skydnc</v>
    <v>Learn more on Bing</v>
  </rv>
  <rv s="7">
    <v>es-ES</v>
    <v>a2ws7w</v>
    <v>268435456</v>
    <v>1</v>
    <v>Con tecnología de Refinitiv</v>
    <v>25</v>
    <v>26</v>
    <v>SKYX Platforms (XNAS:SKYX)</v>
    <v>3</v>
    <v>27</v>
    <v>Finance</v>
    <v>28</v>
    <v>XNAS</v>
    <v>102501700</v>
    <v>2012</v>
    <v>1.1100000000000001</v>
    <v>0.15</v>
    <v>-0.01</v>
    <v>-9.1739999999999999E-3</v>
    <v>111726900</v>
    <v>1.0900000000000001</v>
    <v>SKYX Platforms Corp. is a platform technology company. The Company has a series of disruptive advanced-safe-smart platform technologies. Additionally, it owns over 60 lighting and home decor Websites for both the retail and commercial segments. Its first- and second-generation technologies enable light fixtures, ceiling fans and other electrically wired products to be installed safely and plugged in to a ceiling’s electrical outlet box, and without the need to touch hazardous wires. Its products are designed to improve all around home and building safety and lifestyle. Its products include the Weight Bearing Power-Plug, Sky Universal Power-Plug &amp; Receptacle, SkyHome App, Sky Smart Gen-2 - Universal Power-Plug &amp; Receptacle, Sky - Smart Gen2 for Plug and Play Ceiling Fans, Sky - Smart Gen-2 for Plug and Play Lighting and Sky - All-In-One Smart Sky Platform. The Weight Bearing Power-Plug acts as an installation device, designed for plug and play installation of weight-bearing electronics.</v>
    <v>60</v>
    <v>XNAS</v>
    <v>45637.873073865623</v>
    <v>Nasdaq Stock Market</v>
    <v>14870</v>
    <v>1.1100000000000001</v>
    <v>1.87</v>
    <v>1.04</v>
    <v>0.72309999999999997</v>
    <v>USD</v>
    <v>SKYX Platforms</v>
    <v>SKYX Platforms</v>
    <v>0</v>
    <v>1.08</v>
    <v>Machinery, Equipment &amp; Components</v>
    <v>2855 W. Mcnab Road, POMPANO BEACH, FL, 33069 US</v>
    <v>SKYX</v>
    <v>Acciones</v>
    <v>SKYX Platforms (XNAS:SKYX)</v>
    <v>93302</v>
    <v>373518</v>
  </rv>
  <rv s="2">
    <v>14871</v>
  </rv>
  <rv s="0">
    <v>https://www.bing.com/financeapi/forcetrigger?t=a232k2&amp;q=XNAS%3aSLAB&amp;form=skydnc</v>
    <v>Learn more on Bing</v>
  </rv>
  <rv s="7">
    <v>es-ES</v>
    <v>a232k2</v>
    <v>268435456</v>
    <v>1</v>
    <v>Con tecnología de Refinitiv</v>
    <v>25</v>
    <v>26</v>
    <v>SILICON LABORATORIES INC. (XNAS:SLAB)</v>
    <v>3</v>
    <v>27</v>
    <v>Finance</v>
    <v>28</v>
    <v>XNAS</v>
    <v>32448040</v>
    <v>1996</v>
    <v>125</v>
    <v>1.1957</v>
    <v>5.39</v>
    <v>4.3667999999999998E-2</v>
    <v>4179956512</v>
    <v>123.43</v>
    <v>Silicon Laboratories Inc. es una compañía de tecnología inalámbrica. La Compañía opera a través del segmento de productos intensivos analógicos de señal mixta. La plataforma de Internet de las Cosas (IoT) de la Compañía ayuda a los clientes a crear dispositivos conectados seguros e inteligentes. Ayuda a los clientes a crear dispositivos conectados que resuelven de manera medible los desafíos de desarrollo. Sus dispositivos semiconductores aprovechan la tecnología de proceso de semiconductores de óxido metálico complementario (CMOS) estándar. Proporciona soluciones de señal mixta de uso intensivo analógico para su uso en una variedad de productos electrónicos en una variedad de aplicaciones para IoT. Ha creado una plataforma de desarrollo inalámbrico y una cartera de productos para IoT basada en Bluetooth, tecnologías patentadas sub-GHz, Thread, Wi-Fi, Zigbee y Z-Wave. Ofrece productos de sensores y microcontroladores inalámbricos, como EFM32, EFM8, 8051, MCU inalámbricos, sensores ópticos, sensores de temperatura y sensores magnéticos de efecto Hall, entre otros. Sus productos son compatibles con Simplicity Studio.</v>
    <v>1864</v>
    <v>XNAS</v>
    <v>45637.873426376565</v>
    <v>Nasdaq Stock Market</v>
    <v>14873</v>
    <v>130.66999999999999</v>
    <v>154.91</v>
    <v>124.155</v>
    <v>94</v>
    <v>USD</v>
    <v>SILICON LABORATORIES INC.</v>
    <v>SILICON LABORATORIES INC.</v>
    <v>0</v>
    <v>128.82</v>
    <v>Semiconductors &amp; Semiconductor Equipment</v>
    <v>400 W Cesar Chavez, AUSTIN, TX, 78701 US</v>
    <v>SLAB</v>
    <v>Acciones</v>
    <v>SILICON LABORATORIES INC. (XNAS:SLAB)</v>
    <v>223177</v>
    <v>332244</v>
  </rv>
  <rv s="2">
    <v>14874</v>
  </rv>
  <rv s="0">
    <v>https://www.bing.com/financeapi/forcetrigger?t=c1oh6h&amp;q=XNYS%3aSLAC&amp;form=skydnc</v>
    <v>Learn more on Bing</v>
  </rv>
  <rv s="23">
    <v>es-ES</v>
    <v>c1oh6h</v>
    <v>268435456</v>
    <v>1</v>
    <v>1</v>
    <v>Con tecnología de Refinitiv</v>
    <v>67</v>
    <v>72</v>
    <v>Social Leverage (XNAS:SLAC)</v>
    <v>3</v>
    <v>63</v>
    <v>Finance</v>
    <v>45</v>
    <v>XNAS</v>
    <v>10182130</v>
    <v>2020</v>
    <v>10.31</v>
    <v>0</v>
    <v>0</v>
    <v>104926900</v>
    <v>10.31</v>
    <v>Social Leverage Acquisition Corp I is a blank check company. The Company is formed for the purpose of effecting a merger, capital stock exchange, asset acquisition, stock purchase, reorganization or similar business combination with one or more businesses. It intends to focus its search on target businesses in the financial technology, enterprise software and consumer technology industries. It neither engages in any operations nor generates any revenues.</v>
    <v>3</v>
    <v>XNAS</v>
    <v>45345.875000022657</v>
    <v>Nasdaq Stock Market</v>
    <v>14876</v>
    <v>10.31</v>
    <v>10.58</v>
    <v>10.3</v>
    <v>8.33</v>
    <v>USD</v>
    <v>Social Leverage</v>
    <v>Social Leverage</v>
    <v>0</v>
    <v>10.3</v>
    <v>Holding Companies</v>
    <v>8390 E. Via De Ventura Suite F110-207, SCOTTSDALE, AZ, 85258 US</v>
    <v>SLAC</v>
    <v>Acciones</v>
    <v>Social Leverage (XNAS:SLAC)</v>
    <v>112</v>
    <v>2349</v>
  </rv>
  <rv s="2">
    <v>14877</v>
  </rv>
  <rv s="0">
    <v>https://www.bing.com/financeapi/forcetrigger?t=bxr2zr&amp;q=XNYS%3aSLAC.U&amp;form=skydnc</v>
    <v>Learn more on Bing</v>
  </rv>
  <rv s="11">
    <v>es-ES</v>
    <v>bxr2zr</v>
    <v>268435456</v>
    <v>1</v>
    <v>1</v>
    <v>Con tecnología de Refinitiv</v>
    <v>38</v>
    <v>39</v>
    <v>SOCIAL LEVERAGE ACQUISITION I UNT (XNAS:SLACU)</v>
    <v>14</v>
    <v>40</v>
    <v>Finance</v>
    <v>41</v>
    <v>XNAS</v>
    <v>10.199999999999999</v>
    <v>0</v>
    <v>0</v>
    <v>0</v>
    <v>0</v>
    <v>10.199999999999999</v>
    <v>45348.875002534376</v>
    <v>Nasdaq Stock Market</v>
    <v>14879</v>
    <v>10.199999999999999</v>
    <v>10.9</v>
    <v>10.199999999999999</v>
    <v>9.75</v>
    <v>USD</v>
    <v>SOCIAL LEVERAGE ACQUISITION I UNT</v>
    <v>10.199999999999999</v>
    <v>10.199999999999999</v>
    <v>SLACU</v>
    <v>ETF</v>
    <v>SOCIAL LEVERAGE ACQUISITION I UNT (XNAS:SLACU)</v>
    <v>500</v>
    <v>569</v>
  </rv>
  <rv s="2">
    <v>14880</v>
  </rv>
  <rv s="0">
    <v>https://www.bing.com/financeapi/forcetrigger?t=c1t75r&amp;q=XNAS%3aSLAM&amp;form=skydnc</v>
    <v>Learn more on Bing</v>
  </rv>
  <rv s="48">
    <v>es-ES</v>
    <v>c1t75r</v>
    <v>268435456</v>
    <v>1</v>
    <v>Con tecnología de Refinitiv</v>
    <v>139</v>
    <v>140</v>
    <v>Slam (OTCM:SLAMF)</v>
    <v>3</v>
    <v>141</v>
    <v>Finance</v>
    <v>51</v>
    <v>OTCM</v>
    <v>23452960</v>
    <v>2020</v>
    <v>11.186</v>
    <v>1.04E-2</v>
    <v>-0.17399999999999999</v>
    <v>-1.5317000000000001E-2</v>
    <v>262344810</v>
    <v>11.36</v>
    <v>Slam Corp. is a blank check company. It is primarily formed for the purpose of effecting merger, capital stock exchange, asset acquisition, stock purchase, reorganization or similar business combination with one or more businesses. The Company has not selected any business combination target. The Company intends to focus on acquiring businesses in the sports, media, entertainment, health and wellness and consumer technology sectors.</v>
    <v>OTCM</v>
    <v>45635.631115856253</v>
    <v>OTC Markets</v>
    <v>14882</v>
    <v>11.186</v>
    <v>11.4</v>
    <v>11.186</v>
    <v>10.81</v>
    <v>USD</v>
    <v>Slam</v>
    <v>Slam</v>
    <v>11.186</v>
    <v>Holding Companies</v>
    <v>500 Fifth Avenue, NEW YORK, NY, 10110 US</v>
    <v>SLAMF</v>
    <v>Acciones</v>
    <v>Slam (OTCM:SLAMF)</v>
    <v>28</v>
    <v>106374</v>
  </rv>
  <rv s="2">
    <v>14883</v>
  </rv>
  <rv s="0">
    <v>https://www.bing.com/financeapi/forcetrigger?t=bzreyc&amp;q=XNAS%3aSLAMU&amp;form=skydnc</v>
    <v>Learn more on Bing</v>
  </rv>
  <rv s="42">
    <v>es-ES</v>
    <v>bzreyc</v>
    <v>268435456</v>
    <v>1</v>
    <v>Con tecnología de Refinitiv</v>
    <v>125</v>
    <v>127</v>
    <v>SLAM UNT (OTCM:SLMUF)</v>
    <v>14</v>
    <v>114</v>
    <v>Finance</v>
    <v>51</v>
    <v>OTCM</v>
    <v>10.78</v>
    <v>0</v>
    <v>0</v>
    <v>10.78</v>
    <v>45637.716573378908</v>
    <v>OTC Markets</v>
    <v>14885</v>
    <v>10.78</v>
    <v>11.63</v>
    <v>10.78</v>
    <v>10.51</v>
    <v>USD</v>
    <v>SLAM UNT</v>
    <v>10.78</v>
    <v>SLMUF</v>
    <v>ETF</v>
    <v>SLAM UNT (OTCM:SLMUF)</v>
    <v>700</v>
    <v>575</v>
  </rv>
  <rv s="2">
    <v>14886</v>
  </rv>
  <rv s="0">
    <v>https://www.bing.com/financeapi/forcetrigger?t=a232mw&amp;q=XNYS%3aSLB&amp;form=skydnc</v>
    <v>Learn more on Bing</v>
  </rv>
  <rv s="7">
    <v>es-ES</v>
    <v>a232mw</v>
    <v>268435456</v>
    <v>1</v>
    <v>Con tecnología de Refinitiv</v>
    <v>25</v>
    <v>26</v>
    <v>Schlumberger N.V. (XNYS:SLB)</v>
    <v>3</v>
    <v>27</v>
    <v>Finance</v>
    <v>28</v>
    <v>XNYS</v>
    <v>1412154000</v>
    <v>1956</v>
    <v>41.1</v>
    <v>1.5235000000000001</v>
    <v>0.70499999999999996</v>
    <v>1.7250000000000001E-2</v>
    <v>58710302550</v>
    <v>40.869999999999997</v>
    <v>Schlumberger N.V. es una compañía de tecnología global. La Compañía opera a través de cuatro segmentos: Digital e Integración, Rendimiento de Yacimientos, Construcción de Pozos y Sistemas de Producción. El segmento Digital &amp; Integration combina sus soluciones digitales y productos de datos con su oferta integrada de soluciones de rendimiento de activos. El segmento Rendimiento de Yacimientos consta de tecnologías y servicios centrados en yacimientos que son fundamentales para optimizar la productividad y el rendimiento de yacimientos. El segmento de Construcción de Pozos combina la cartera completa de productos y servicios para optimizar la ubicación y el rendimiento de los pozos, maximizar la eficiencia de la perforación y mejorar la seguridad de los pozos. El segmento de Sistemas de Producción desarrolla tecnologías y brinda experiencia que mejoran la producción y la recuperación desde los yacimientos subterráneos hasta la superficie, los oleoductos y las refinerías. Los principales clientes de la Compañía son empresas petroleras nacionales, empresas petroleras integradas y operadores independientes.</v>
    <v>111000</v>
    <v>XNYS</v>
    <v>45637.873623135936</v>
    <v>New York Stock Exchange</v>
    <v>14888</v>
    <v>41.784999999999997</v>
    <v>55.69</v>
    <v>40.965000000000003</v>
    <v>38.659999999999997</v>
    <v>USD</v>
    <v>Schlumberger N.V.</v>
    <v>Schlumberger N.V.</v>
    <v>13.1587</v>
    <v>41.575000000000003</v>
    <v>Oil &amp; Gas Related Equipment and Services</v>
    <v>5599 San Felipe St Fl 17, HOUSTON, TX, 77056-2790 US</v>
    <v>SLB</v>
    <v>Acciones</v>
    <v>Schlumberger N.V. (XNYS:SLB)</v>
    <v>8160168</v>
    <v>10945705</v>
  </rv>
  <rv s="2">
    <v>14889</v>
  </rv>
  <rv s="0">
    <v>https://www.bing.com/financeapi/forcetrigger?t=a232pr&amp;q=XNYS%3aSLCA&amp;form=skydnc</v>
    <v>Learn more on Bing</v>
  </rv>
  <rv s="33">
    <v>es-ES</v>
    <v>a232pr</v>
    <v>268435456</v>
    <v>1</v>
    <v>1</v>
    <v>Con tecnología de Refinitiv</v>
    <v>102</v>
    <v>103</v>
    <v>US Silica (XNYS:SLCA)</v>
    <v>3</v>
    <v>104</v>
    <v>Finance</v>
    <v>55</v>
    <v>XNYS</v>
    <v>78204600</v>
    <v>2008</v>
    <v>15.49</v>
    <v>1.9938</v>
    <v>0</v>
    <v>0</v>
    <v>0</v>
    <v>0</v>
    <v>1211389254</v>
    <v>15.5</v>
    <v>U.S. Silica Holdings, Inc. is a global performance materials company. The Company is a producer of commercial silica used in the oil and gas industry and in a range of industrial applications. Its segments include Oil &amp; Gas Proppants, and Industrial &amp; Specialty Products. The Oil &amp; Gas Proppants segment serves the oil and gas recovery market by providing and delivering fracturing sand, which is pumped down oil and natural gas wells to prop open rock fissures and increase the flow rate of oil and natural gas from the wells. The Industrial &amp; Specialty Products segment consists of over 800 product types and materials used in a variety of markets, including building and construction products, fillers and extenders, filtration, glassmaking, absorbents, foundry, and sports and recreation. Its subsidiaries include EP Minerals and SandBox Logistics. EP Minerals is engaged in the production of products derived from diatomaceous earth, perlite, engineered clays and non-activated clays.</v>
    <v>1873</v>
    <v>XNYS</v>
    <v>45504.958333356248</v>
    <v>New York Stock Exchange</v>
    <v>14891</v>
    <v>15.51</v>
    <v>16.03</v>
    <v>15.49</v>
    <v>10.09</v>
    <v>USD</v>
    <v>US Silica</v>
    <v>US Silica</v>
    <v>10.508599999999999</v>
    <v>15.49</v>
    <v>15.49</v>
    <v>Metals &amp; Mining</v>
    <v>24275 Katy Freeway, Suite 600, KATY, TX, 77494 US</v>
    <v>SLCA</v>
    <v>Acciones</v>
    <v>US Silica (XNYS:SLCA)</v>
    <v>4767680</v>
    <v>2070616</v>
  </rv>
  <rv s="2">
    <v>14892</v>
  </rv>
  <rv s="0">
    <v>https://www.bing.com/financeapi/forcetrigger?t=aygsrw&amp;q=XNAS%3aSLDB&amp;form=skydnc</v>
    <v>Learn more on Bing</v>
  </rv>
  <rv s="7">
    <v>es-ES</v>
    <v>aygsrw</v>
    <v>268435456</v>
    <v>1</v>
    <v>Con tecnología de Refinitiv</v>
    <v>25</v>
    <v>26</v>
    <v>Solid Bioscience (XNAS:SLDB)</v>
    <v>3</v>
    <v>27</v>
    <v>Finance</v>
    <v>28</v>
    <v>XNAS</v>
    <v>39954610</v>
    <v>2013</v>
    <v>5.13</v>
    <v>2.0005999999999999</v>
    <v>0</v>
    <v>0</v>
    <v>201770780</v>
    <v>5.05</v>
    <v>Solid Biosciences Inc. is a life sciences company developing precision genetic medicines for neuromuscular and cardiac diseases. The Company is focused on advancing a portfolio of gene therapy candidates including SGT-003 for the treatment of Duchenne muscular dystrophy, SGT-501 for the treatment of catecholaminergic polymorphic ventricular tachycardia, AVB-401 for the treatment of BAG3-mediated dilated cardiomyopathy, and additional assets for the treatment of fatal cardiac diseases. The Company also has two cardiac pipeline gene transfer programs, SGT-601 for TNNT2 DCM and SGT-701 for RBM20 DCM, that are both in early preclinical development. It also has a neuromuscular gene transfer program for the treatment of Friedreich's ataxia. In addition to its gene transfer candidates, the Company has development programs focusing on platform technologies, including novel capsid libraries and dual gene expression, a technology that allows it to package multiple transgenes into one capsid.</v>
    <v>88</v>
    <v>XNAS</v>
    <v>45637.873298495309</v>
    <v>Nasdaq Stock Market</v>
    <v>14894</v>
    <v>5.13</v>
    <v>15.05</v>
    <v>4.78</v>
    <v>3.8</v>
    <v>USD</v>
    <v>Solid Bioscience</v>
    <v>Solid Bioscience</v>
    <v>0</v>
    <v>5.05</v>
    <v>Biotechnology &amp; Medical Research</v>
    <v>500 RUTHERFORD AVENUE, 3RD FLOOR, CHARLESTOWN, MA, 02129 US</v>
    <v>SLDB</v>
    <v>Acciones</v>
    <v>Solid Bioscience (XNAS:SLDB)</v>
    <v>170069</v>
    <v>295676</v>
  </rv>
  <rv s="2">
    <v>14895</v>
  </rv>
  <rv s="0">
    <v>https://www.bing.com/financeapi/forcetrigger?t=c24ww7&amp;q=XNAS%3aSLDP&amp;form=skydnc</v>
    <v>Learn more on Bing</v>
  </rv>
  <rv s="7">
    <v>es-ES</v>
    <v>c24ww7</v>
    <v>268435456</v>
    <v>1</v>
    <v>Con tecnología de Refinitiv</v>
    <v>25</v>
    <v>26</v>
    <v>Solid Power (XNAS:SLDP)</v>
    <v>3</v>
    <v>27</v>
    <v>Finance</v>
    <v>28</v>
    <v>XNAS</v>
    <v>180387700</v>
    <v>2021</v>
    <v>1.1599999999999999</v>
    <v>1.7093</v>
    <v>-1.4999999999999999E-2</v>
    <v>-1.2931E-2</v>
    <v>206543916</v>
    <v>1.1599999999999999</v>
    <v>Solid Power, Inc. is a developer of solid-state battery technology. The Company is focused on producing and distributing sulfide-based solid electrolyte material for powering both electric vehicles (EVs) and other applications. The Company's technology is its proprietary solid electrolyte material, which replaces the liquid or gel electrolyte used in traditional lithium-ion batteries. Its business model - selling its electrolyte to cell manufacturers and licensing its cell designs and manufacturing processes. The Company is also developing solid-state cells with its electrolyte to commercialize its technology by selling its electrolyte material and licensing its cell designs. The Company develops its cells on its two pilot lines, producing multiple cell sizes to both support its partners and refine cell designs. The Company manufactures all of its cell designs, including its cathodes and anodes, using materials sourced from external suppliers. Its products are in the development stage.</v>
    <v>270</v>
    <v>XNAS</v>
    <v>45637.873153703127</v>
    <v>Nasdaq Stock Market</v>
    <v>14897</v>
    <v>1.1599999999999999</v>
    <v>2.35</v>
    <v>1.1000000000000001</v>
    <v>1</v>
    <v>USD</v>
    <v>Solid Power</v>
    <v>Solid Power</v>
    <v>0</v>
    <v>1.145</v>
    <v>Automobiles &amp; Auto Parts</v>
    <v>486 S. Pierce Ave., Suite E, LOUISVILLE, CO, 80027 US</v>
    <v>SLDP</v>
    <v>Acciones</v>
    <v>Solid Power (XNAS:SLDP)</v>
    <v>1180693</v>
    <v>2062614</v>
  </rv>
  <rv s="2">
    <v>14898</v>
  </rv>
  <rv s="0">
    <v>https://www.bing.com/financeapi/forcetrigger?t=bp8ctc&amp;q=XNAS%3aSLGG&amp;form=skydnc</v>
    <v>Learn more on Bing</v>
  </rv>
  <rv s="7">
    <v>es-ES</v>
    <v>bp8ctc</v>
    <v>268435456</v>
    <v>1</v>
    <v>Con tecnología de Refinitiv</v>
    <v>25</v>
    <v>26</v>
    <v>Super League (XNAS:SLE)</v>
    <v>3</v>
    <v>27</v>
    <v>Finance</v>
    <v>28</v>
    <v>XNAS</v>
    <v>12952600</v>
    <v>2014</v>
    <v>0.60899999999999999</v>
    <v>1.7718</v>
    <v>9.5999999999999992E-3</v>
    <v>1.6552000000000001E-2</v>
    <v>7636852</v>
    <v>0.57999999999999996</v>
    <v>Super League Enterprise, Inc. is a creator and publisher of content experiences and media solutions across the immersive digital platforms. The Company’s solutions provide incomparable access to audiences who gather in immersive digital spaces to socialize, play, explore, collaborate, shop, learn and create. It is an end-to-end activation partner for dozens of global brands. The Company is an operating system for the 3D Web, offering a complete range of development, distribution, monetization and optimization capabilities designed to engage users through dynamic, energized programs. The Company offers innovative advertising, including immersive game world and experience publishing and in-game media products; direct to consumer offers, including in-game items, e-commerce, game passes and ticketing and digital collectibles, and content and technology through the production and distribution of its own, advertiser and third-party content.</v>
    <v>91</v>
    <v>XNAS</v>
    <v>45637.871839178122</v>
    <v>Nasdaq Stock Market</v>
    <v>14900</v>
    <v>0.61</v>
    <v>2.84</v>
    <v>0.56359999999999999</v>
    <v>0.5</v>
    <v>USD</v>
    <v>Super League</v>
    <v>Super League</v>
    <v>0</v>
    <v>0.58960000000000001</v>
    <v>Software &amp; IT Services</v>
    <v>2912 COLORADO AVE, STE 203, SANTA MONICA, CA, 90404 US</v>
    <v>SLE</v>
    <v>Acciones</v>
    <v>Super League (XNAS:SLE)</v>
    <v>86274</v>
    <v>177181</v>
  </rv>
  <rv s="2">
    <v>14901</v>
  </rv>
  <rv s="0">
    <v>https://www.bing.com/financeapi/forcetrigger?t=a232yc&amp;q=XNYS%3aSLF&amp;form=skydnc</v>
    <v>Learn more on Bing</v>
  </rv>
  <rv s="7">
    <v>es-ES</v>
    <v>a232yc</v>
    <v>268435456</v>
    <v>1</v>
    <v>Con tecnología de Refinitiv</v>
    <v>25</v>
    <v>26</v>
    <v>SUN LIFE FINANCIAL INC (XNYS:SLF)</v>
    <v>3</v>
    <v>27</v>
    <v>Finance</v>
    <v>28</v>
    <v>XNYS</v>
    <v>575855400</v>
    <v>1999</v>
    <v>61.32</v>
    <v>1.0126999999999999</v>
    <v>-0.36</v>
    <v>-5.8950000000000001E-3</v>
    <v>35177630000</v>
    <v>61.07</v>
    <v>Bollore SE es un holding con sede en Francia que opera en más de 100 países. La Compañía está presente en varias divisiones: Bollore Africa Logistics, incluyendo transporte de mercancías, estiba, líneas navieras y ferrocarriles; Bollore Logistics con presencia en los cinco continentes; Bollore Energie que suministra combustible doméstico y productos petrolíferos; IER que diseña, fabrica y comercializa terminales para el control y la lectura de billetes; Películas plásticas para condensadores, condensadores y embalajes; Baterías y supercondensadores, vehículos eléctricos; Autolib' que ofrece una red de alquiler de coches eléctricos; Comunicación digital y televisión, que Trestial. plantaciones porque la Compañía posee plantaciones de palma aceitera y caucho, a través del Grupo Socfin y Activos Financieros.</v>
    <v>22719</v>
    <v>XNYS</v>
    <v>45637.873597325779</v>
    <v>New York Stock Exchange</v>
    <v>14903</v>
    <v>61.48</v>
    <v>62.85</v>
    <v>60.69</v>
    <v>46.41</v>
    <v>USD</v>
    <v>SUN LIFE FINANCIAL INC</v>
    <v>SUN LIFE FINANCIAL INC</v>
    <v>13.5031</v>
    <v>60.71</v>
    <v>Insurance</v>
    <v>Sun Life Assurance Co Of Canada, One York Street, TORONTO, ON, M5J 0B6 CA</v>
    <v>SLF</v>
    <v>Acciones</v>
    <v>SUN LIFE FINANCIAL INC (XNYS:SLF)</v>
    <v>273093</v>
    <v>835470</v>
  </rv>
  <rv s="2">
    <v>14904</v>
  </rv>
  <rv s="0">
    <v>https://www.bing.com/financeapi/forcetrigger?t=a23327&amp;q=XNYS%3aSLG&amp;form=skydnc</v>
    <v>Learn more on Bing</v>
  </rv>
  <rv s="8">
    <v>es-ES</v>
    <v>a23327</v>
    <v>268435456</v>
    <v>1</v>
    <v>Con tecnología de Refinitiv</v>
    <v>29</v>
    <v>30</v>
    <v>SL GREEN REALTY CORP. (XNYS:SLG)</v>
    <v>3</v>
    <v>31</v>
    <v>Finance</v>
    <v>28</v>
    <v>XNYS</v>
    <v>71741530</v>
    <v>1997</v>
    <v>74.69</v>
    <v>1.7970999999999999</v>
    <v>-0.61</v>
    <v>-8.2269999999999999E-3</v>
    <v>5275872116</v>
    <v>74.150000000000006</v>
    <v>SL Green Realty Corp es un fondo de inversión inmobiliaria autogestionado. La Empresa se dedica a la adquisición, desarrollo, remodelación, reposicionamiento, propiedad, gestión y explotación de propiedades inmobiliarias comerciales, principalmente de oficinas, situadas en el área metropolitana de Nueva York, principalmente en Manhattan. Tiene dos segmentos. Su principal objetivo empresarial es maximizar el rendimiento total para los accionistas, a través de los ingresos netos atribuibles a los accionistas ordinarios, los fondos procedentes de las operaciones y la revalorización de los activos. También posee intereses en 11 propiedades comerciales de primera categoría que abarcan aproximadamente 0,3 millones de pies cuadrados, ocho edificios en diferentes fases de desarrollo o reurbanización que abarcan aproximadamente 4,4 millones de pies cuadrados, y un edificio residencial que abarca 209 unidades. Posee un edificio de aproximadamente 140.382 pies cuadrados de espacio residencial y aproximadamente 50.206 pies cuadrados de espacio de oficinas y comercial que está en fase de desarrollo.</v>
    <v>1188</v>
    <v>XNYS</v>
    <v>45637.873176967187</v>
    <v>New York Stock Exchange</v>
    <v>14906</v>
    <v>75.12</v>
    <v>82.81</v>
    <v>72.72</v>
    <v>40.299999999999997</v>
    <v>USD</v>
    <v>SL GREEN REALTY CORP.</v>
    <v>SL GREEN REALTY CORP.</v>
    <v>73.540000000000006</v>
    <v>Residential &amp; Commercial REIT</v>
    <v>One Vanderbilt Avenue, NEW YORK, NY, 10017 US</v>
    <v>SLG</v>
    <v>Acciones</v>
    <v>SL GREEN REALTY CORP. (XNYS:SLG)</v>
    <v>737816</v>
    <v>1050411</v>
  </rv>
  <rv s="2">
    <v>14907</v>
  </rv>
  <rv s="0">
    <v>https://www.bing.com/financeapi/forcetrigger?t=c1svur&amp;q=XNAS%3aSLGC&amp;form=skydnc</v>
    <v>Learn more on Bing</v>
  </rv>
  <rv s="15">
    <v>es-ES</v>
    <v>c1svur</v>
    <v>268435456</v>
    <v>1</v>
    <v>1</v>
    <v>Con tecnología de Refinitiv</v>
    <v>52</v>
    <v>53</v>
    <v>Somalogic (XNAS:SLGC)</v>
    <v>3</v>
    <v>54</v>
    <v>Finance</v>
    <v>55</v>
    <v>XNAS</v>
    <v>188679100</v>
    <v>2020</v>
    <v>2.16</v>
    <v>1.88</v>
    <v>0</v>
    <v>-4.7618999999999995E-2</v>
    <v>0</v>
    <v>-0.1</v>
    <v>396226200</v>
    <v>2.2000000000000002</v>
    <v>SomaLogic, Inc. is a commercial-stage proteomics company. The Company has built an integrated proteomics platform, which offers throughput proteomics analysis with broad proteome coverage. It develops slow off-rate modified aptamers (SOMAmers), which are modified nucleic acid-based protein binding reagents that are specific for their cognate protein. It offers SomaScan services, which provide multiplex protein detection and quantification of protein levels in complex biological samples. Its products include SomaScan Assay, SomaScan Certified Sites, SomaSignal Tests and SOMAmer Reagents. SomaScan Assay is utilized for Research Use Only (RUO) applications. Its SomaScan Assay measures approximately 7,000 protein target measurements in a single sample. Its SOMAmer reagents are proprietary modified aptamers, which are short, synthetic single-stranded DNA (ssDNA) sequences developed to bind specific protein targets with high affinity and specificity across the proteome.</v>
    <v>451</v>
    <v>XNAS</v>
    <v>45296.973972777341</v>
    <v>Nasdaq Stock Market</v>
    <v>14909</v>
    <v>2.31</v>
    <v>3.79</v>
    <v>1.93</v>
    <v>1.73</v>
    <v>USD</v>
    <v>Somalogic</v>
    <v>Somalogic</v>
    <v>2.1</v>
    <v>2</v>
    <v>Biotechnology &amp; Medical Research</v>
    <v>C/O Somalogic, Inc., 2945 Wilderness Place, BOULDER, CO, 80301 US</v>
    <v>SLGC</v>
    <v>Acciones</v>
    <v>Somalogic (XNAS:SLGC)</v>
    <v>33910799</v>
    <v>2034985</v>
  </rv>
  <rv s="2">
    <v>14910</v>
  </rv>
  <rv s="0">
    <v>https://www.bing.com/financeapi/forcetrigger?t=ays1zr&amp;q=XNAS%3aSLGL&amp;form=skydnc</v>
    <v>Learn more on Bing</v>
  </rv>
  <rv s="7">
    <v>es-ES</v>
    <v>ays1zr</v>
    <v>268435456</v>
    <v>1</v>
    <v>Con tecnología de Refinitiv</v>
    <v>25</v>
    <v>26</v>
    <v>Sol Gel Tech (XNAS:SLGL)</v>
    <v>3</v>
    <v>27</v>
    <v>Finance</v>
    <v>28</v>
    <v>XNAS</v>
    <v>27857620</v>
    <v>1997</v>
    <v>0.50900000000000001</v>
    <v>1.5178</v>
    <v>-4.5999999999999999E-3</v>
    <v>-8.8459999999999997E-3</v>
    <v>14207390</v>
    <v>0.52</v>
    <v>Sol-Gel Technologies Ltd is a clinical-stage dermatology company. The Company is focused on identifying, developing and commercializing branded and generic topical drug products for the treatment of skin diseases. The Company’s offers a range of products twins, sirs-t, and vered. The Company is designed its proprietary, silica-based microencapsulation technology platform to enhance the tolerability and stability of topical drugs while maintaining their efficacy. Topical drugs often struggle to balance achieving both high efficacy and high tolerability. Its technology platform entraps active ingredients in an inert, inorganic silica shell, which creates an unnoticeable barrier between the active ingredient and the skin.</v>
    <v>36</v>
    <v>XNAS</v>
    <v>45637.872723378903</v>
    <v>Nasdaq Stock Market</v>
    <v>14912</v>
    <v>0.52</v>
    <v>1.5753999999999999</v>
    <v>0.50900000000000001</v>
    <v>0.33400000000000002</v>
    <v>USD</v>
    <v>Sol Gel Tech</v>
    <v>Sol Gel Tech</v>
    <v>0</v>
    <v>0.51539999999999997</v>
    <v>Biotechnology &amp; Medical Research</v>
    <v>Golda Meir 7, NESS-ZIONA IL</v>
    <v>SLGL</v>
    <v>Acciones</v>
    <v>Sol Gel Tech (XNAS:SLGL)</v>
    <v>65272</v>
    <v>63138</v>
  </rv>
  <rv s="2">
    <v>14913</v>
  </rv>
  <rv s="0">
    <v>https://www.bing.com/financeapi/forcetrigger?t=a23352&amp;q=XNAS%3aSLGN&amp;form=skydnc</v>
    <v>Learn more on Bing</v>
  </rv>
  <rv s="7">
    <v>es-ES</v>
    <v>a23352</v>
    <v>268435456</v>
    <v>1</v>
    <v>Con tecnología de Refinitiv</v>
    <v>25</v>
    <v>26</v>
    <v>Silgan Hldg (XNYS:SLGN)</v>
    <v>3</v>
    <v>27</v>
    <v>Finance</v>
    <v>28</v>
    <v>XNYS</v>
    <v>106794600</v>
    <v>1989</v>
    <v>55.1</v>
    <v>0.69520000000000004</v>
    <v>-0.43</v>
    <v>-7.7980000000000002E-3</v>
    <v>5888657000</v>
    <v>55.14</v>
    <v>Silgan Holdings Inc. is a manufacturer of sustainable rigid packaging solutions for essential consumer goods products. The Company’s segments include dispensing and specialty closures, metal containers and custom containers. The dispensing and specialty closures segment manufactures and sells dispensing systems and specialty closures for fragrance and beauty, food, beverage, personal and health care, home care and lawn and garden products. The metal containers segment is engaged in the manufacture and sale of steel and aluminum containers for pet and human food and general line products. The custom containers segment manufactures and sells custom designed plastic containers for pet and human food, consumer health and pharmaceutical, personal care, home care, lawn and garden and automotive products. The Company's products are used for a variety of end markets, and it operates over 124 manufacturing plants in North America, Europe, Asia and South America.</v>
    <v>14400</v>
    <v>XNYS</v>
    <v>45637.873589467185</v>
    <v>New York Stock Exchange</v>
    <v>14915</v>
    <v>55.34</v>
    <v>58.14</v>
    <v>54.63</v>
    <v>41.14</v>
    <v>USD</v>
    <v>Silgan Hldg</v>
    <v>Silgan Hldg</v>
    <v>19.9573</v>
    <v>54.71</v>
    <v>Containers &amp; Packaging</v>
    <v>4 LANDMARK SQ, STAMFORD, CT, 06901-2502 US</v>
    <v>SLGN</v>
    <v>Acciones</v>
    <v>Silgan Hldg (XNYS:SLGN)</v>
    <v>415102</v>
    <v>584647</v>
  </rv>
  <rv s="2">
    <v>14916</v>
  </rv>
  <rv s="0">
    <v>https://www.bing.com/financeapi/forcetrigger?t=ab5mkr&amp;q=XTSX%3aSLI&amp;form=skydnc</v>
    <v>Learn more on Bing</v>
  </rv>
  <rv s="7">
    <v>es-ES</v>
    <v>ab5mkr</v>
    <v>268435456</v>
    <v>1</v>
    <v>Con tecnología de Refinitiv</v>
    <v>25</v>
    <v>26</v>
    <v>Standard Lithium (XTSX:SLI)</v>
    <v>3</v>
    <v>211</v>
    <v>Finance</v>
    <v>143</v>
    <v>XTSX</v>
    <v>172752200</v>
    <v>2021</v>
    <v>2.37</v>
    <v>1.7644</v>
    <v>-0.04</v>
    <v>-1.6878000000000001E-2</v>
    <v>402512626</v>
    <v>2.37</v>
    <v xml:space="preserve">Standard Lithium Ltd. is a Canada-based near-commercial lithium development company. The Company is focused on the sustainable development of a portfolio of lithium-brine bearing properties in the United States. The Company's projects, the Phase 1A Project and the South West Arkansas Project, are located on the Smackover Formation in southern Arkansas, a region with a longstanding and established brine processing industry. The Company has also identified a number of highly prospective lithium brine project areas in the Smackover Formation in East Texas and began a brine leasing program in the key project areas. The Phase 1A Project is a brownfield project being developed in cooperation with LANXESS Corp. The South West Arkansas Project is a greenfield project located approximately 15 miles to the west of the LANXESS facilities. In addition, the Company also has an interest in certain mineral leases located in the Mojave Desert in San Bernardino County, California. </v>
    <v>0</v>
    <v>XTSX</v>
    <v>45637.862291666665</v>
    <v>TSX Venture Exchange</v>
    <v>14918</v>
    <v>2.39</v>
    <v>3.67</v>
    <v>2.29</v>
    <v>1.45</v>
    <v>CAD</v>
    <v>Standard Lithium</v>
    <v>Standard Lithium</v>
    <v>3.1404000000000001</v>
    <v>2.33</v>
    <v>Metals &amp; Mining</v>
    <v>1625 - 1075 West Georgia Street, VANCOUVER, BC, V6E 3C9 CA</v>
    <v>SLI</v>
    <v>Acciones</v>
    <v>Standard Lithium (XTSX:SLI)</v>
    <v>48640</v>
    <v>178600</v>
  </rv>
  <rv s="2">
    <v>14919</v>
  </rv>
  <rv s="0">
    <v>https://www.bing.com/financeapi/forcetrigger?t=a233dm&amp;q=XNAS%3aSLM&amp;form=skydnc</v>
    <v>Learn more on Bing</v>
  </rv>
  <rv s="7">
    <v>es-ES</v>
    <v>a233dm</v>
    <v>268435456</v>
    <v>1</v>
    <v>Con tecnología de Refinitiv</v>
    <v>25</v>
    <v>26</v>
    <v>SLM CORPORATION (XNAS:SLM)</v>
    <v>3</v>
    <v>27</v>
    <v>Finance</v>
    <v>28</v>
    <v>XNAS</v>
    <v>212330500</v>
    <v>2013</v>
    <v>26.54</v>
    <v>1.2262</v>
    <v>0.28499999999999998</v>
    <v>1.0865E-2</v>
    <v>5629943207</v>
    <v>26.23</v>
    <v>SLM Corporation es una compañía holding. El principal negocio de la Compañía es originar y prestar los servicios que otorga a los estudiantes y sus familias para financiar el costo de su educación. La Compañía es una compañía de ahorro, planificación y pago de la universidad. Se dedica a originar y prestar servicios a los Prestamos Privados de Educación Privada que otorga a los estudiantes y sus familias. Utiliza Prestamos de Educación Privado para significar prestamos de educación a estudiantes o sus familias que no están hechos, aseguradores o garantizados por ningún gobierno estatal o federal. También opera Upromise, Inc. una red de ahorro para el consumidor que ofrece recompensas financieras en compras diarias para ayudar a las familias a ahorrar para la universidad. Sus Prestamos de Educación Privada que posee servicios que son originados y financiados por su subsidiaria, Sallie Mae Bank (el Banco). Sus servicios incluyen recursos dedicados a ayudar a los clientes con necesidades y consultas escalonadas. Proporciona acceso a una base de datos gratuita de becas en línea, que incluye información sobre becas.</v>
    <v>1740</v>
    <v>XNAS</v>
    <v>45637.873253738282</v>
    <v>Nasdaq Stock Market</v>
    <v>14921</v>
    <v>26.62</v>
    <v>28.22</v>
    <v>26.074999999999999</v>
    <v>16.79</v>
    <v>USD</v>
    <v>SLM CORPORATION</v>
    <v>SLM CORPORATION</v>
    <v>9.1295999999999999</v>
    <v>26.515000000000001</v>
    <v>Banking Services</v>
    <v>300 Continental Drive, NEWARK, DE, 19713 US</v>
    <v>SLM</v>
    <v>Acciones</v>
    <v>SLM CORPORATION (XNAS:SLM)</v>
    <v>715330</v>
    <v>2346837</v>
  </rv>
  <rv s="2">
    <v>14922</v>
  </rv>
  <rv s="0">
    <v>https://www.bing.com/financeapi/forcetrigger?t=a233gh&amp;q=XNAS%3aSLMBP&amp;form=skydnc</v>
    <v>Learn more on Bing</v>
  </rv>
  <rv s="7">
    <v>es-ES</v>
    <v>a233gh</v>
    <v>268435456</v>
    <v>1</v>
    <v>Con tecnología de Refinitiv</v>
    <v>25</v>
    <v>26</v>
    <v>SLM CORPORATION (XNAS:SLMBP)</v>
    <v>3</v>
    <v>27</v>
    <v>Finance</v>
    <v>45</v>
    <v>XNAS</v>
    <v>212330500</v>
    <v>2013</v>
    <v>74.12</v>
    <v>1.2262</v>
    <v>-6.5000000000000002E-2</v>
    <v>-8.7670000000000001E-4</v>
    <v>5569428000</v>
    <v>74.14</v>
    <v>SLM Corporation es una compañía holding. El principal negocio de la Compañía es originar y prestar los servicios que otorga a los estudiantes y sus familias para financiar el costo de su educación. La Compañía es una compañía de ahorro, planificación y pago de la universidad. Se dedica a originar y prestar servicios a los Prestamos Privados de Educación Privada que otorga a los estudiantes y sus familias. Utiliza Prestamos de Educación Privado para significar prestamos de educación a estudiantes o sus familias que no están hechos, aseguradores o garantizados por ningún gobierno estatal o federal. También opera Upromise, Inc. una red de ahorro para el consumidor que ofrece recompensas financieras en compras diarias para ayudar a las familias a ahorrar para la universidad. Sus Prestamos de Educación Privada que posee servicios que son originados y financiados por su subsidiaria, Sallie Mae Bank (el Banco). Sus servicios incluyen recursos dedicados a ayudar a los clientes con necesidades y consultas escalonadas. Proporciona acceso a una base de datos gratuita de becas en línea, que incluye información sobre becas.</v>
    <v>1740</v>
    <v>XNAS</v>
    <v>45637.846998911722</v>
    <v>Nasdaq Stock Market</v>
    <v>14924</v>
    <v>74.16</v>
    <v>80.668400000000005</v>
    <v>73.95</v>
    <v>65.999899999999997</v>
    <v>USD</v>
    <v>SLM CORPORATION</v>
    <v>SLM CORPORATION</v>
    <v>0</v>
    <v>74.075000000000003</v>
    <v>Banking Services</v>
    <v>300 Continental Drive, NEWARK, DE, 19713 US</v>
    <v>SLMBP</v>
    <v>Acciones</v>
    <v>SLM CORPORATION (XNAS:SLMBP)</v>
    <v>2475</v>
    <v>15642</v>
  </rv>
  <rv s="2">
    <v>14925</v>
  </rv>
  <rv s="0">
    <v>https://www.bing.com/financeapi/forcetrigger?t=bvqju2&amp;q=XNAS%3aSLN&amp;form=skydnc</v>
    <v>Learn more on Bing</v>
  </rv>
  <rv s="7">
    <v>es-ES</v>
    <v>bvqju2</v>
    <v>268435456</v>
    <v>1</v>
    <v>Con tecnología de Refinitiv</v>
    <v>25</v>
    <v>26</v>
    <v>Silence (XNAS:SLN)</v>
    <v>3</v>
    <v>27</v>
    <v>Finance</v>
    <v>28</v>
    <v>XNAS</v>
    <v>15553310</v>
    <v>1994</v>
    <v>7.44</v>
    <v>1.0452999999999999</v>
    <v>-0.96</v>
    <v>-0.12973000000000001</v>
    <v>345283500</v>
    <v>7.4</v>
    <v>Silence Therapeutics plc is a United Kingdom-based biotechnology company. The Company is developing medicines by harnessing the body's natural mechanism of RNA interference, or RNAi, to inhibit the expression of specific target genes. The Company's mRNAi GOLD (GalNAc Oligonucleotide Discovery) platform can be used to create siRNAs (short interfering RNAs) that precisely target and silence disease-associated genes in the liver. Its wholly owned product candidates include zerlasiran (SLN360), which is designed to address the high and prevalent unmet medical need in reducing cardiovascular risk in people born with high levels of lipoprotein (a), and SLN124, which is designed to address hematological diseases. It also maintains ongoing research and development collaborations with AstraZeneca, Mallinckrodt Pharmaceuticals and Hansoh Pharma, among others. These collaborations collectively represent up to 16 pipeline programs. Its other pipeline products include SLN-HAN-1 and SLN-HAN-2.</v>
    <v>115</v>
    <v>XNAS</v>
    <v>45637.873529548437</v>
    <v>Nasdaq Stock Market</v>
    <v>14927</v>
    <v>7.56</v>
    <v>27.72</v>
    <v>6.43</v>
    <v>5.81</v>
    <v>USD</v>
    <v>Silence</v>
    <v>Silence</v>
    <v>0</v>
    <v>6.44</v>
    <v>Biotechnology &amp; Medical Research</v>
    <v>72 Hammersmith Road, LONDON, W14 8TH GB</v>
    <v>SLN</v>
    <v>Acciones</v>
    <v>Silence (XNAS:SLN)</v>
    <v>671119</v>
    <v>803887</v>
  </rv>
  <rv s="2">
    <v>14928</v>
  </rv>
  <rv s="0">
    <v>https://www.bing.com/financeapi/forcetrigger?t=c1ogr7&amp;q=XNYS%3aBOAS&amp;form=skydnc</v>
    <v>Learn more on Bing</v>
  </rv>
  <rv s="35">
    <v>es-ES</v>
    <v>c1ogr7</v>
    <v>268435456</v>
    <v>1</v>
    <v>Con tecnología de Refinitiv</v>
    <v>109</v>
    <v>110</v>
    <v>SELINA HOSPITALITY PLC (OTCM:SLNAF)</v>
    <v>3</v>
    <v>111</v>
    <v>Finance</v>
    <v>49</v>
    <v>OTCM</v>
    <v>543668900</v>
    <v>2019</v>
    <v>1E-4</v>
    <v>0.86150000000000004</v>
    <v>-9.8999999999999994E-5</v>
    <v>54370</v>
    <v>1E-4</v>
    <v>Selina Hospitality PLC es una empresa global de estilo de vida y hospitalidad con sede en el Reino Unido que atiende a viajeros millennials y de la Generación Z. La Compañía diseña y opera hoteles de destino, donde los viajeros pueden permanecer indefinidamente, trabajar de forma remota, explorar y sumergirse auténticamente en un entorno que abarca y refleja la cultura local, y donde los residentes locales y viajeros por igual pueden participar y disfrutar de alimentos y bebidas en el lugar, bienestar y otras experiencias sociales. Cada propiedad de Selina está diseñada en asociación con artistas locales, creadores y creadores de tendencias, que se encuentran en alrededor de 22 países en seis continentes, desde ciudades urbanas hasta playas remotas y selvas. Ofrece habitaciones para adaptarse a los viajeros de alta gama, mochileros, exploradores en solitario y grupos. A sus clientes se les ofrece desde lofts de lujo hasta cómodas suites, microhabitaciones e incluso hamacas. Presenta SIMS: Selina's International Music Summit, además, su ubicación en Lapa es el hogar de su estación de radio, Lapa 55 Radio.</v>
    <v>132</v>
    <v>OTCM</v>
    <v>45637.803652789065</v>
    <v>OTC Markets</v>
    <v>14930</v>
    <v>1E-4</v>
    <v>0.65139999999999998</v>
    <v>9.9999999999999995E-7</v>
    <v>9.9999999999999995E-7</v>
    <v>USD</v>
    <v>SELINA HOSPITALITY PLC</v>
    <v>SELINA HOSPITALITY PLC</v>
    <v>9.9999999999999995E-7</v>
    <v>Hotels &amp; Entertainment Services</v>
    <v>200 Aldersgate, C/O Fti Consulting Llp, LONDON, EC1A 4HD GB</v>
    <v>SLNAF</v>
    <v>Acciones</v>
    <v>SELINA HOSPITALITY PLC (OTCM:SLNAF)</v>
    <v>27414</v>
    <v>77722306</v>
  </rv>
  <rv s="2">
    <v>14931</v>
  </rv>
  <rv s="0">
    <v>https://www.bing.com/financeapi/forcetrigger?t=c4nzxm&amp;q=XNAS%3aLGTO&amp;form=skydnc</v>
    <v>Learn more on Bing</v>
  </rv>
  <rv s="8">
    <v>es-ES</v>
    <v>c4nzxm</v>
    <v>268435456</v>
    <v>1</v>
    <v>Con tecnología de Refinitiv</v>
    <v>29</v>
    <v>30</v>
    <v>Southland Hldg (XNYS:SLND)</v>
    <v>3</v>
    <v>31</v>
    <v>Finance</v>
    <v>28</v>
    <v>XNYS</v>
    <v>48105510</v>
    <v>2021</v>
    <v>3.4049999999999998</v>
    <v>0.22</v>
    <v>7.0000000000000007E-2</v>
    <v>2.0833000000000001E-2</v>
    <v>165001899</v>
    <v>3.36</v>
    <v>Southland Holdings, Inc. is a provider of specialized infrastructure construction services. The Company's segments include Civil and Transportation. The Civil segment operates throughout North America and specializes in services that include the design and construction of water pipeline, pump stations, lift stations, water and wastewater treatment plants, concrete and structural steel, outfall, and tunneling. The Transportation segment operates throughout North America and specializes in services that include the design and construction of bridges, roadways, marine, dredging, ship terminals and piers, and specialty structures and facilities. The Company's customers include public and private entities. Its public sector customers include certain federal agencies, state departments of transportation, local transit authorities, county and city public works departments, and utilities. The Company's private customers consist of the owners of industrial, commercial and residential sites.</v>
    <v>2500</v>
    <v>XNYS</v>
    <v>45637.871162858595</v>
    <v>New York Stock Exchange</v>
    <v>14933</v>
    <v>3.44</v>
    <v>6.1550000000000002</v>
    <v>3.3498999999999999</v>
    <v>1.85</v>
    <v>USD</v>
    <v>Southland Hldg</v>
    <v>Southland Hldg</v>
    <v>3.43</v>
    <v>Construction &amp; Engineering</v>
    <v>1100 Kubota Drive, GRAPEVINE, TX, 76051 US</v>
    <v>SLND</v>
    <v>Acciones</v>
    <v>Southland Hldg (XNYS:SLND)</v>
    <v>21394</v>
    <v>88095</v>
  </rv>
  <rv s="2">
    <v>14934</v>
  </rv>
  <rv s="0">
    <v>https://www.bing.com/financeapi/forcetrigger?t=a1mypr&amp;q=XNAS%3aSLNG&amp;form=skydnc</v>
    <v>Learn more on Bing</v>
  </rv>
  <rv s="7">
    <v>es-ES</v>
    <v>a1mypr</v>
    <v>268435456</v>
    <v>1</v>
    <v>Con tecnología de Refinitiv</v>
    <v>25</v>
    <v>26</v>
    <v>Stabilis Soln (XNAS:SLNG)</v>
    <v>3</v>
    <v>27</v>
    <v>Finance</v>
    <v>28</v>
    <v>XNAS</v>
    <v>18585010</v>
    <v>1996</v>
    <v>5.74</v>
    <v>0.82520000000000004</v>
    <v>0.67</v>
    <v>0.122486</v>
    <v>105562900</v>
    <v>5.47</v>
    <v>Stabilis Solutions, Inc. and its subsidiaries is an energy transition company. The Company provides turnkey clean energy production, storage, transportation and fueling solutions primarily using liquefied natural gas (LNG) to multiple end markets. The Company provides liquefied natural gas (LNG) solutions to customers in diverse end markets, including aerospace, agriculture, energy, industrial, marine bunkering, mining, pipeline, remote power, and utility markets. It builds and operates cryogenic natural gas processing facilities, called liquefiers, which convert natural gas into LNG through a purification and multiple stage cooling process. It owns and operates a liquefier that can produce up to 100,000 LNG gallons per day in George West, Texas and a liquefier that can produce up to 30,000 LNG gallons per day in Port Allen, Louisiana. It offers its customers a virtual natural gas pipeline by providing turnkey LNG transportation and logistics services in North America.</v>
    <v>104</v>
    <v>XNAS</v>
    <v>45637.872607719532</v>
    <v>Nasdaq Stock Market</v>
    <v>14936</v>
    <v>6.14</v>
    <v>6.14</v>
    <v>5.73</v>
    <v>3.77</v>
    <v>USD</v>
    <v>Stabilis Soln</v>
    <v>Stabilis Soln</v>
    <v>26.9847</v>
    <v>6.14</v>
    <v>Oil &amp; Gas Related Equipment and Services</v>
    <v>10375 Richmond Avenue, Suite 700, HOUSTON, TX, 77042 US</v>
    <v>SLNG</v>
    <v>Acciones</v>
    <v>Stabilis Soln (XNAS:SLNG)</v>
    <v>11892</v>
    <v>12580</v>
  </rv>
  <rv s="2">
    <v>14937</v>
  </rv>
  <rv s="0">
    <v>https://www.bing.com/financeapi/forcetrigger?t=a2oh1h&amp;q=XNAS%3aSLNH&amp;form=skydnc</v>
    <v>Learn more on Bing</v>
  </rv>
  <rv s="7">
    <v>es-ES</v>
    <v>a2oh1h</v>
    <v>268435456</v>
    <v>1</v>
    <v>Con tecnología de Refinitiv</v>
    <v>25</v>
    <v>26</v>
    <v>Soluna Holdings (XNAS:SLNH)</v>
    <v>3</v>
    <v>27</v>
    <v>Finance</v>
    <v>28</v>
    <v>XNAS</v>
    <v>11075300</v>
    <v>2021</v>
    <v>3.27</v>
    <v>2.9308000000000001</v>
    <v>7.0000000000000007E-2</v>
    <v>2.2012999999999998E-2</v>
    <v>57444100</v>
    <v>3.18</v>
    <v>Soluna Holdings, Inc. is a digital infrastructure company specializing in transforming surplus renewable energy into computing resources. The Company's modular data centers can co-locate with wind, solar, hydroelectric and other renewable power plants and support compute intensive applications, including Bitcoin Mining, Generative AI, Scientific Computing and other forms of High-Performance Computing (HPC). Its proprietary software, MaestroOS, helps energize a greener grid while delivering sustainable computing solutions. The Company operates through three segments: Cryptocurrency Mining, Data Center Hosting, and High-Performance Computing Services. Its Soluna Cloud Services provides high performance computing (HPC) services to support generative AI workstreams. Hosted at a third-party datacenter, the Company's HPC services provide an integrated platform engineered to harness the process power of its fleet of NVIDIA H100 GPUs.</v>
    <v>34</v>
    <v>XNAS</v>
    <v>45637.873075786716</v>
    <v>Nasdaq Stock Market</v>
    <v>14939</v>
    <v>3.35</v>
    <v>8.8000000000000007</v>
    <v>3.09</v>
    <v>1.4</v>
    <v>USD</v>
    <v>Soluna Holdings</v>
    <v>Soluna Holdings</v>
    <v>0</v>
    <v>3.25</v>
    <v>Software &amp; IT Services</v>
    <v>325 Washington Avenue Extension, ALBANY, NY, 12205 US</v>
    <v>SLNH</v>
    <v>Acciones</v>
    <v>Soluna Holdings (XNAS:SLNH)</v>
    <v>138616</v>
    <v>243325</v>
  </rv>
  <rv s="2">
    <v>14940</v>
  </rv>
  <rv s="0">
    <v>https://www.bing.com/financeapi/forcetrigger?t=c35vu2&amp;q=XNAS%3aSLNHP&amp;form=skydnc</v>
    <v>Learn more on Bing</v>
  </rv>
  <rv s="7">
    <v>es-ES</v>
    <v>c35vu2</v>
    <v>268435456</v>
    <v>1</v>
    <v>Con tecnología de Refinitiv</v>
    <v>25</v>
    <v>26</v>
    <v>Soluna Holdings (XNAS:SLNHP)</v>
    <v>3</v>
    <v>27</v>
    <v>Finance</v>
    <v>45</v>
    <v>XNAS</v>
    <v>11075300</v>
    <v>2021</v>
    <v>10.25</v>
    <v>2.9308000000000001</v>
    <v>-0.44</v>
    <v>-4.2145999999999996E-2</v>
    <v>57444100</v>
    <v>10.44</v>
    <v>Soluna Holdings, Inc. is a digital infrastructure company specializing in transforming surplus renewable energy into computing resources. The Company's modular data centers can co-locate with wind, solar, hydroelectric and other renewable power plants and support compute intensive applications, including Bitcoin Mining, Generative AI, Scientific Computing and other forms of High-Performance Computing (HPC). Its proprietary software, MaestroOS, helps energize a greener grid while delivering sustainable computing solutions. The Company operates through three segments: Cryptocurrency Mining, Data Center Hosting, and High-Performance Computing Services. Its Soluna Cloud Services provides high performance computing (HPC) services to support generative AI workstreams. Hosted at a third-party datacenter, the Company's HPC services provide an integrated platform engineered to harness the process power of its fleet of NVIDIA H100 GPUs.</v>
    <v>34</v>
    <v>XNAS</v>
    <v>45637.860327488284</v>
    <v>Nasdaq Stock Market</v>
    <v>14942</v>
    <v>10.25</v>
    <v>13.5</v>
    <v>9.41</v>
    <v>1.77</v>
    <v>USD</v>
    <v>Soluna Holdings</v>
    <v>Soluna Holdings</v>
    <v>0</v>
    <v>10</v>
    <v>Software &amp; IT Services</v>
    <v>325 Washington Avenue Extension, ALBANY, NY, 12205 US</v>
    <v>SLNHP</v>
    <v>Acciones</v>
    <v>Soluna Holdings (XNAS:SLNHP)</v>
    <v>18825</v>
    <v>19147</v>
  </rv>
  <rv s="2">
    <v>14943</v>
  </rv>
  <rv s="0">
    <v>https://www.bing.com/financeapi/forcetrigger?t=a233jc&amp;q=XNAS%3aSLNO&amp;form=skydnc</v>
    <v>Learn more on Bing</v>
  </rv>
  <rv s="7">
    <v>es-ES</v>
    <v>a233jc</v>
    <v>268435456</v>
    <v>1</v>
    <v>Con tecnología de Refinitiv</v>
    <v>25</v>
    <v>26</v>
    <v>Soleno (XNAS:SLNO)</v>
    <v>3</v>
    <v>27</v>
    <v>Finance</v>
    <v>28</v>
    <v>XNAS</v>
    <v>43117430</v>
    <v>1999</v>
    <v>47.46</v>
    <v>-1.5222</v>
    <v>-0.22500000000000001</v>
    <v>-4.7520000000000001E-3</v>
    <v>2031908888</v>
    <v>47.35</v>
    <v>Soleno Therapeutics, Inc. is a clinical-stage biopharmaceutical company. The Company is focused on the development and commercialization of novel therapeutics for the treatment of rare diseases. Its lead candidate, Diazoxide Choline Extended-Release tablets (DCCR), extended-release tablets, a once-daily oral tablet for the treatment of Prader-Willi syndrome (PWS), recently completed its Phase 3 development program. DCCR is a potent ATP-sensitive potassium (KATP) channel activator. DCCR tablets consist of the active ingredient diazoxide choline, a choline salt of diazoxide, which is a benzothiadiazine. DCCR’s mode of action with targets in the brain, pancreas and fat tissue has the potential to impact complex diseases like PWS to reduce appetite, reduce food seeking, improve satiety, improve insulin and leptin resistance and reduce body fat. The Company has a Fast-Track designation for DCCR in PWS and an orphan designation for the drug in the United States and the European Union.</v>
    <v>33</v>
    <v>XNAS</v>
    <v>45637.873498437497</v>
    <v>Nasdaq Stock Market</v>
    <v>14945</v>
    <v>48.72</v>
    <v>60.92</v>
    <v>47.064999999999998</v>
    <v>34.82</v>
    <v>USD</v>
    <v>Soleno</v>
    <v>Soleno</v>
    <v>0</v>
    <v>47.125</v>
    <v>Biotechnology &amp; Medical Research</v>
    <v>100 Marine Parkway, Suite 400, REDWOOD CITY, CA, 94065 US</v>
    <v>SLNO</v>
    <v>Acciones</v>
    <v>Soleno (XNAS:SLNO)</v>
    <v>383716</v>
    <v>670100</v>
  </rv>
  <rv s="2">
    <v>14946</v>
  </rv>
  <rv s="0">
    <v>https://www.bing.com/financeapi/forcetrigger?t=a233m7&amp;q=XNAS%3aSLP&amp;form=skydnc</v>
    <v>Learn more on Bing</v>
  </rv>
  <rv s="7">
    <v>es-ES</v>
    <v>a233m7</v>
    <v>268435456</v>
    <v>1</v>
    <v>Con tecnología de Refinitiv</v>
    <v>25</v>
    <v>26</v>
    <v>Simulations Plus (XNAS:SLP)</v>
    <v>3</v>
    <v>27</v>
    <v>Finance</v>
    <v>28</v>
    <v>XNAS</v>
    <v>20067180</v>
    <v>1996</v>
    <v>31.73</v>
    <v>0.77170000000000005</v>
    <v>-0.9</v>
    <v>-2.8617E-2</v>
    <v>613052349</v>
    <v>31.45</v>
    <v>Simulations Plus, Inc. is a provider in the biopharma sector, offering advanced software and consulting services that enhance drug discovery, development, research, clinical trial operations, regulatory submissions, and commercialization. The Company’s comprehensive bio simulation solutions integrate artificial intelligence/machine learning (AI/ML), physiologically based pharmacokinetics, physiologically based biopharmaceutics, quantitative systems pharmacology/toxicology, and population PK/PD modeling approaches. It operates through two segments: software and services. It offers software products for pharmaceutical research, development, and commercialization, including GastroPlus, DDDPlus, MembranePlus, ADMET Predictor, MedChem Designer, DILIsym, NAFLDsym, ILDsym, IPFsym and others. In addition, it also delivers simulation-enabled performance and intelligence solutions alongside medical communications support for clinical and commercial drug development.</v>
    <v>243</v>
    <v>XNAS</v>
    <v>45637.873611168747</v>
    <v>Nasdaq Stock Market</v>
    <v>14948</v>
    <v>31.73</v>
    <v>51.22</v>
    <v>30.535</v>
    <v>27.065200000000001</v>
    <v>USD</v>
    <v>Simulations Plus</v>
    <v>Simulations Plus</v>
    <v>64.257099999999994</v>
    <v>30.55</v>
    <v>Healthcare Equipment &amp; Supplies</v>
    <v>42505 10Th Street West, LANCASTER, CA, 93534-7059 US</v>
    <v>SLP</v>
    <v>Acciones</v>
    <v>Simulations Plus (XNAS:SLP)</v>
    <v>187481</v>
    <v>195611</v>
  </rv>
  <rv s="2">
    <v>14949</v>
  </rv>
  <rv s="0">
    <v>https://www.bing.com/financeapi/forcetrigger?t=bumku2&amp;q=XNYS%3aSLQT&amp;form=skydnc</v>
    <v>Learn more on Bing</v>
  </rv>
  <rv s="8">
    <v>es-ES</v>
    <v>bumku2</v>
    <v>268435456</v>
    <v>1</v>
    <v>Con tecnología de Refinitiv</v>
    <v>29</v>
    <v>30</v>
    <v>SelectQuote (XNYS:SLQT)</v>
    <v>3</v>
    <v>31</v>
    <v>Finance</v>
    <v>28</v>
    <v>XNYS</v>
    <v>171504500</v>
    <v>1999</v>
    <v>2.84</v>
    <v>1.2181999999999999</v>
    <v>0.13</v>
    <v>4.6262999999999999E-2</v>
    <v>504223230</v>
    <v>2.81</v>
    <v xml:space="preserve">SelectQuote, Inc. provides a technology-enabled, direct-to-consumer (DTC) distribution and engagement platform for selling insurance policies and healthcare services. The Company has four core business lines: SelectQuote Senior, SelectQuote Healthcare Services, SelectQuote Life, and SelectQuote Auto and Home. SelectQuote’s Senior division sells Medicare Advantage, Medicare Supplement, Medicare Part D, and other ancillary senior health insurance related products. SelectQuote Healthcare Services comprises the SelectRx Pharmacy, a specialized medication management pharmacy, and Population Health which proactively connects its members with healthcare services that fit each member's healthcare needs. SelectQuote’s Auto &amp; Home division primarily sells non-commercial auto and home, property and casualty insurance products. SelectQuote’s Life division sells term life, final expense, and other ancillary products. SelectRx is a Patient-Centered Pharmacy Home (PCPH) accredited pharmacy. </v>
    <v>1335</v>
    <v>XNYS</v>
    <v>45637.873038448437</v>
    <v>New York Stock Exchange</v>
    <v>14951</v>
    <v>2.96</v>
    <v>4.46</v>
    <v>2.79</v>
    <v>1.03</v>
    <v>USD</v>
    <v>SelectQuote</v>
    <v>SelectQuote</v>
    <v>2.94</v>
    <v>Insurance</v>
    <v>6800 West 115Th Street, Suite 2511, OVERLAND PARK, KS, 66211 US</v>
    <v>SLQT</v>
    <v>Acciones</v>
    <v>SelectQuote (XNYS:SLQT)</v>
    <v>571654</v>
    <v>876536</v>
  </rv>
  <rv s="2">
    <v>14952</v>
  </rv>
  <rv s="0">
    <v>https://www.bing.com/financeapi/forcetrigger?t=a233rw&amp;q=XNAS%3aSLRC&amp;form=skydnc</v>
    <v>Learn more on Bing</v>
  </rv>
  <rv s="7">
    <v>es-ES</v>
    <v>a233rw</v>
    <v>268435456</v>
    <v>1</v>
    <v>Con tecnología de Refinitiv</v>
    <v>25</v>
    <v>26</v>
    <v>SLR Investment (XNAS:SLRC)</v>
    <v>3</v>
    <v>27</v>
    <v>Finance</v>
    <v>28</v>
    <v>XNAS</v>
    <v>54554630</v>
    <v>2007</v>
    <v>16.89</v>
    <v>1.1536999999999999</v>
    <v>-0.11</v>
    <v>-6.5239999999999994E-3</v>
    <v>913790052</v>
    <v>16.86</v>
    <v>SLR Investment Corp. is a closed-end, externally managed, non-diversified management investment company. The Company invests primarily in privately held United States middle-market companies. Its investment objective is to generate both current income and capital appreciation through debt and equity investments. The Company directly and indirectly invests primarily in leveraged middle market companies in the form of senior secured loans, financing leases and to a lesser extent, unsecured loans, and equity securities. In addition, it invests in foreign markets, including emerging markets. Its investments generally range between $ five million and $100 million each. It also invests a portion of its portfolio in other types of investments, such as opportunistic investments. It invests in various sectors, such as diversified financial services, multi-sector holdings, health care providers &amp; services, pharmaceuticals, and more. The Company's investment manager is SLR Capital Partners, LLC.</v>
    <v>0</v>
    <v>XNAS</v>
    <v>45637.873261006251</v>
    <v>Nasdaq Stock Market</v>
    <v>14954</v>
    <v>16.899999999999999</v>
    <v>16.899999999999999</v>
    <v>16.61</v>
    <v>14.41</v>
    <v>USD</v>
    <v>SLR Investment</v>
    <v>SLR Investment</v>
    <v>9.5048999999999992</v>
    <v>16.75</v>
    <v>Collective Investments</v>
    <v>500 PARK AVENUE, 3RD FLOOR, NEW YORK, NY, 10022 US</v>
    <v>SLRC</v>
    <v>Acciones</v>
    <v>SLR Investment (XNAS:SLRC)</v>
    <v>182879</v>
    <v>172531</v>
  </rv>
  <rv s="2">
    <v>14955</v>
  </rv>
  <rv s="17">
    <v>es-ES</v>
    <v>c9fhk2</v>
    <v>268435456</v>
    <v>1</v>
    <v>Con tecnología de Refinitiv</v>
    <v>59</v>
    <v>60</v>
    <v>Acelyrin (XNAS:SLRN)</v>
    <v>44</v>
    <v>27</v>
    <v>Finance</v>
    <v>28</v>
    <v>XNAS</v>
    <v>100325600</v>
    <v>2020</v>
    <v>3.38</v>
    <v>1.5329999999999999</v>
    <v>-0.65</v>
    <v>-0.16009899999999999</v>
    <v>342110296</v>
    <v>4.0599999999999996</v>
    <v>ACELYRIN, INC. is a late-stage clinical biopharma company. The Company is focused on providing treatment options by identifying, acquiring, and accelerating the development and commercialization of transformative medicines. The Company has two programs in late-stage clinical development. The Company’s lead product candidate, izokibep, is being evaluated in multiple immunologic indications, including hidradenitis suppurativa (HS), psoriatic arthritis (PsA), and uveitis. The Company is also developing Lonigutamab for the treatment of thyroid eye disease (TED), as well as developing SLRN-517 in chronic urticaria. Izokibep is an inhibitor of anti-interleukin (IL)-17A in phase III development for the treatment of psoriatic arthritis, hidradenitis suppurativa and uveitis. Lonigutamab is a subcutaneously delivered monoclonal antibody targeting IGF-1R being investigated for the treatment of TED. SLRN-517, a fully IgG1 human monoclonal antibody designed to target a distinct epitope of c-KIT.</v>
    <v>130</v>
    <v>XNAS</v>
    <v>45637.873515995314</v>
    <v>Nasdaq Stock Market</v>
    <v>3.76</v>
    <v>8.8849999999999998</v>
    <v>3.18</v>
    <v>3.18</v>
    <v>USD</v>
    <v>Acelyrin</v>
    <v>Acelyrin</v>
    <v>0</v>
    <v>3.41</v>
    <v>Biotechnology &amp; Medical Research</v>
    <v>4149 Liberty Canyon Road, AGOURA HILLS, CA, 91301 US</v>
    <v>SLRN</v>
    <v>Acciones</v>
    <v>Acelyrin (XNAS:SLRN)</v>
    <v>2980639</v>
    <v>511801</v>
  </rv>
  <rv s="2">
    <v>14957</v>
  </rv>
  <rv s="0">
    <v>https://www.bing.com/financeapi/forcetrigger?t=a1t1ec&amp;q=XNAS%3aSLRX&amp;form=skydnc</v>
    <v>Learn more on Bing</v>
  </rv>
  <rv s="7">
    <v>es-ES</v>
    <v>a1t1ec</v>
    <v>268435456</v>
    <v>1</v>
    <v>Con tecnología de Refinitiv</v>
    <v>25</v>
    <v>26</v>
    <v>Salarius (XNAS:SLRX)</v>
    <v>3</v>
    <v>27</v>
    <v>Finance</v>
    <v>28</v>
    <v>XNAS</v>
    <v>1441160</v>
    <v>2014</v>
    <v>1.61</v>
    <v>0.90990000000000004</v>
    <v>-0.02</v>
    <v>-1.2500000000000001E-2</v>
    <v>2334670</v>
    <v>1.6</v>
    <v>Salarius Pharmaceuticals, Inc. is a clinical-stage biopharmaceutical company. The Company is developing treatments for parties with cancers in need of new treatment options. Its product portfolio includes seclidemstat, an oral novel small molecule inhibitor of the LSD1 enzyme and the Company's lead candidate, which is being studied as a potential treatment for pediatric cancers, sarcomas, and other cancers with limited treatment options, and SP-3164, an oral small molecule protein degrader being developed for the treatment of Non-Hodgkins Lymphoma. SP-3164 is a small molecule protein degrader, and seclidemstat (SP-2577) is a small molecule inhibitor. SP-3164 is a next-generation cereblon-binding molecular glue (MG). SP-2577 is a small-molecule LSD1 inhibitor with a novel scaffold. The molecule was discovered using structure-based computational screening coupled with chemical screening and further optimization with structure-activity relationship studies.</v>
    <v>2</v>
    <v>XNAS</v>
    <v>45637.865412985935</v>
    <v>Nasdaq Stock Market</v>
    <v>14959</v>
    <v>1.66</v>
    <v>7.2</v>
    <v>1.5405</v>
    <v>1.26</v>
    <v>USD</v>
    <v>Salarius</v>
    <v>Salarius</v>
    <v>0</v>
    <v>1.58</v>
    <v>Biotechnology &amp; Medical Research</v>
    <v>2450 Holcombe Blvd Ste J-608, HOUSTON, TX, 77021-2041 US</v>
    <v>SLRX</v>
    <v>Acciones</v>
    <v>Salarius (XNAS:SLRX)</v>
    <v>25458</v>
    <v>27159</v>
  </rv>
  <rv s="2">
    <v>14960</v>
  </rv>
  <rv s="0">
    <v>https://www.bing.com/financeapi/forcetrigger?t=ay4lww&amp;q=XNAS%3aSLS&amp;form=skydnc</v>
    <v>Learn more on Bing</v>
  </rv>
  <rv s="7">
    <v>es-ES</v>
    <v>ay4lww</v>
    <v>268435456</v>
    <v>1</v>
    <v>Con tecnología de Refinitiv</v>
    <v>25</v>
    <v>26</v>
    <v>Sellas (XNAS:SLS)</v>
    <v>3</v>
    <v>27</v>
    <v>Finance</v>
    <v>28</v>
    <v>XNAS</v>
    <v>70381980</v>
    <v>2006</v>
    <v>1.01</v>
    <v>2.4110999999999998</v>
    <v>-0.1421</v>
    <v>-0.13663500000000001</v>
    <v>63195979</v>
    <v>1.04</v>
    <v>SELLAS Life Sciences Group, Inc. is a late-stage clinical biopharmaceutical company. The Company is focused on the development of novel therapeutics for a range of cancer indications. The Company's product candidates, galinpepimut-S (GPS), a peptide immunotherapy directed against the Wilms tumor 1 (WT1), antigen, and SLS009, a selective small molecule cyclin-dependent kinase 9 (CDK9), inhibitor. GPS is a cancer immunotherapeutic agent licensed from Memorial Sloan Kettering Cancer Center (MSK), that targets the WT1 protein, which is present in an array of tumor types. GPS has potential as a monotherapy or in combination with other immunotherapeutic agents to address a broad spectrum of hematologic malignancies and solid tumor indications. The Company is developing SLS009, which is licensed from GenFleet Therapeutics (Shanghai), Inc., for all therapeutic and diagnostic uses in the world outside of Greater China.</v>
    <v>16</v>
    <v>XNAS</v>
    <v>45637.873576654689</v>
    <v>Nasdaq Stock Market</v>
    <v>14962</v>
    <v>1.05</v>
    <v>1.72</v>
    <v>0.87</v>
    <v>0.49859999999999999</v>
    <v>USD</v>
    <v>Sellas</v>
    <v>Sellas</v>
    <v>0</v>
    <v>0.89790000000000003</v>
    <v>Biotechnology &amp; Medical Research</v>
    <v>7 TIMES SQUARE, SUITE 2503, NEW YORK, NY, 10036 US</v>
    <v>SLS</v>
    <v>Acciones</v>
    <v>Sellas (XNAS:SLS)</v>
    <v>3830382</v>
    <v>1236603</v>
  </rv>
  <rv s="2">
    <v>14963</v>
  </rv>
  <rv s="0">
    <v>https://www.bing.com/financeapi/forcetrigger?t=c3gxur&amp;q=XNYS%3aSLVM&amp;form=skydnc</v>
    <v>Learn more on Bing</v>
  </rv>
  <rv s="7">
    <v>es-ES</v>
    <v>c3gxur</v>
    <v>268435456</v>
    <v>1</v>
    <v>Con tecnología de Refinitiv</v>
    <v>25</v>
    <v>26</v>
    <v>SYLVAMO CORPORATION (XNYS:SLVM)</v>
    <v>3</v>
    <v>27</v>
    <v>Finance</v>
    <v>28</v>
    <v>XNYS</v>
    <v>41008330</v>
    <v>2021</v>
    <v>88.29</v>
    <v>0.61599999999999999</v>
    <v>0.08</v>
    <v>8.9419999999999994E-4</v>
    <v>3672295951</v>
    <v>89.47</v>
    <v>Sylvamo Corporation es una compañía de hojas libres sin recubrimiento. La Compañía opera en Europa, América Latina y América del Norte. La Compañía produce hojas libres sin recubrimiento (UFS) para productos de papel como papel cortado y offset, así como pulpa de mercado, cartón para embalaje líquido y aséptico y papeles kraft sin blanquear estucados. Su producto principal, UFS, tiene aplicaciones de uso final, incluidos papeles de impresión, copia y escritura, y materiales publicitarios y promocionales, como folletos, panfletos, tarjetas de felicitación, libros, informes anuales y correo directo. Produce una variedad de grados de papel sin recubrimiento que sus clientes convierten en sobres, tabletas de escritura, formularios comerciales, empaques y carpetas de archivos. También produce pulpa de madera dura que incluye kraft de madera dura blanqueada y kraft de eucalipto blanqueado, y produce kraft de madera blanda blanqueada. También produce pulpa quimiotermomecánica blanqueada en su planta de Svetogorsk, que vende a nivel mundial.</v>
    <v>6500</v>
    <v>XNYS</v>
    <v>45637.873588008595</v>
    <v>New York Stock Exchange</v>
    <v>14965</v>
    <v>89.79</v>
    <v>98.02</v>
    <v>86.444999999999993</v>
    <v>44.94</v>
    <v>USD</v>
    <v>SYLVAMO CORPORATION</v>
    <v>SYLVAMO CORPORATION</v>
    <v>13.924799999999999</v>
    <v>89.55</v>
    <v>Paper &amp; Forest Products</v>
    <v>6077 Primacy Parkway, MEMPHIS, TN, 38119 US</v>
    <v>SLVM</v>
    <v>Acciones</v>
    <v>SYLVAMO CORPORATION (XNYS:SLVM)</v>
    <v>120979</v>
    <v>272516</v>
  </rv>
  <rv s="2">
    <v>14966</v>
  </rv>
  <rv s="0">
    <v>https://www.bing.com/financeapi/forcetrigger?t=a234fr&amp;q=XNYS%3aSM&amp;form=skydnc</v>
    <v>Learn more on Bing</v>
  </rv>
  <rv s="7">
    <v>es-ES</v>
    <v>a234fr</v>
    <v>268435456</v>
    <v>1</v>
    <v>Con tecnología de Refinitiv</v>
    <v>25</v>
    <v>26</v>
    <v>SM Energy (XNYS:SM)</v>
    <v>3</v>
    <v>27</v>
    <v>Finance</v>
    <v>28</v>
    <v>XNYS</v>
    <v>114418400</v>
    <v>1915</v>
    <v>40.69</v>
    <v>4.1355000000000004</v>
    <v>0.89</v>
    <v>2.2034999999999999E-2</v>
    <v>4723191552</v>
    <v>40.39</v>
    <v>SM Energy Company is an independent energy company. The Company is engaged in the acquisition, exploration, development, and production of oil, gas, and natural gas liquid (NGL) in the state of Texas. The Company’s asset portfolio is comprised of assets in the Midland Basin of West Texas and in the Maverick Basin of South Texas. The Company’s Midland Basin assets are located in the Permian Basin in West Texas and are comprised of approximately 110,000 net acres and include its RockStar assets in Howard and Martin Counties, Texas, its Sweetie Peck assets in Upton and Midland Counties, and Klondike assets in Dawson and northern Martin counties (Midland Basin). Its South Texas assets are comprised of approximately 155,000 net acres located in Dimmit and Webb Counties, Texas (South Texas). The Uinta Basin asset is located in the core, over-pressured oil window of the Uinta Basin in Utah and is comprised of approximately 63,300 net acres.</v>
    <v>544</v>
    <v>XNYS</v>
    <v>45637.873620671096</v>
    <v>New York Stock Exchange</v>
    <v>14968</v>
    <v>41.37</v>
    <v>53.26</v>
    <v>40.229999999999997</v>
    <v>34.130000000000003</v>
    <v>USD</v>
    <v>SM Energy</v>
    <v>SM Energy</v>
    <v>5.6432000000000002</v>
    <v>41.28</v>
    <v>Oil &amp; Gas</v>
    <v>1700 LINCOLN STREET, SUITE 3200, DENVER, CO, 80203 US</v>
    <v>SM</v>
    <v>Acciones</v>
    <v>SM Energy (XNYS:SM)</v>
    <v>781647</v>
    <v>1164533</v>
  </rv>
  <rv s="2">
    <v>14969</v>
  </rv>
  <rv s="0">
    <v>https://www.bing.com/financeapi/forcetrigger?t=azqpar&amp;q=XNYS%3aSMAR&amp;form=skydnc</v>
    <v>Learn more on Bing</v>
  </rv>
  <rv s="8">
    <v>es-ES</v>
    <v>azqpar</v>
    <v>268435456</v>
    <v>1</v>
    <v>Con tecnología de Refinitiv</v>
    <v>29</v>
    <v>30</v>
    <v>SMARTSHEET INC. (XNYS:SMAR)</v>
    <v>3</v>
    <v>31</v>
    <v>Finance</v>
    <v>28</v>
    <v>XNYS</v>
    <v>140001800</v>
    <v>2005</v>
    <v>56.04</v>
    <v>0.71379999999999999</v>
    <v>0.06</v>
    <v>1.072E-3</v>
    <v>7844300854</v>
    <v>55.97</v>
    <v>Smartsheet Inc es una plataforma empresarial para el trabajo dinámico, que permite a equipos y organizaciones de todos los tamaños planificar, capturar, gestionar, automatizar e informar sobre el trabajo a escala. Ofrece plataformas de software basadas en la nube a través de un modelo de suscripción a nivel mundial. Ofrece Administración de Recursos, que es una solución de planificación de recursos que ayuda a las empresas a encontrar y programar equipos de proyectos adecuados, a hacer un seguimiento y gestionar el tiempo, y a prever las necesidades de contratación. Proporciona Brandfolder, una plataforma de gestión de activos digitales que permite a los trabajadores almacenar, personalizar y compartir activos creativos. Sus productos incluyen Smartsheet, Dashboards, Portals, Cardview, Grid, Reports, Projects, Calendar, Forms, Automated actions, Integrations, WorkApps, Connectors, Control Center, Data Shuttle, Bridge, Calendar App, Pivot App, DataMesh App, y Smartsheet Advance. El producto Smartsheet es su principal oferta a los clientes. Smartsheet ofrece una serie de paquetes a los clientes que buscan gestionar sus programas y proyectos.</v>
    <v>3330</v>
    <v>XNYS</v>
    <v>45637.873594189063</v>
    <v>New York Stock Exchange</v>
    <v>14971</v>
    <v>56.104999999999997</v>
    <v>56.55</v>
    <v>55.975000000000001</v>
    <v>35.520000000000003</v>
    <v>USD</v>
    <v>SMARTSHEET INC.</v>
    <v>SMARTSHEET INC.</v>
    <v>56.03</v>
    <v>Software &amp; IT Services</v>
    <v>500 108TH AVE NE, SUITE 200, BELLEVUE, WA, 98004 US</v>
    <v>SMAR</v>
    <v>Acciones</v>
    <v>SMARTSHEET INC. (XNYS:SMAR)</v>
    <v>2907858</v>
    <v>2679641</v>
  </rv>
  <rv s="2">
    <v>14972</v>
  </rv>
  <rv s="0">
    <v>https://www.bing.com/financeapi/forcetrigger?t=a234lh&amp;q=XNAS%3aSMBC&amp;form=skydnc</v>
    <v>Learn more on Bing</v>
  </rv>
  <rv s="7">
    <v>es-ES</v>
    <v>a234lh</v>
    <v>268435456</v>
    <v>1</v>
    <v>Con tecnología de Refinitiv</v>
    <v>25</v>
    <v>26</v>
    <v>Southern Mo (XNAS:SMBC)</v>
    <v>3</v>
    <v>27</v>
    <v>Finance</v>
    <v>28</v>
    <v>XNAS</v>
    <v>11277170</v>
    <v>1998</v>
    <v>65.7</v>
    <v>0.96730000000000005</v>
    <v>0.92</v>
    <v>1.4191E-2</v>
    <v>741473927</v>
    <v>64.83</v>
    <v xml:space="preserve">Southern Missouri Bancorp, Inc. is a bank holding company and the parent company of Southern Bank (Bank). The Bank is primarily engaged in providing a full range of banking and financial services to individuals and corporate customers in its market areas. The principal business of the Bank consists of attracting retail deposits from the general public and using such deposits along with wholesale funding from the Federal Home Loan Bank of Des Moines, (FHLB), and brokered deposits, to invest in one- to four-family residential mortgage loans, mortgage loans secured by commercial real estate, commercial non-mortgage business loans, construction loans, and consumer loans. These funds are also used to purchase mortgage-backed and related securities (MBS), municipal bonds, and other permissible investments. The Bank provides its customers with a full array of community banking services. It operates over 62 full-service branch offices and three limited-service branch offices. </v>
    <v>693</v>
    <v>XNAS</v>
    <v>45637.87332259219</v>
    <v>Nasdaq Stock Market</v>
    <v>14974</v>
    <v>66.28</v>
    <v>68.69</v>
    <v>65.239999999999995</v>
    <v>39</v>
    <v>USD</v>
    <v>Southern Mo</v>
    <v>Southern Mo</v>
    <v>14.853899999999999</v>
    <v>65.75</v>
    <v>Banking Services</v>
    <v>2991 Oak Grove Road, POPLAR BLUFF, MO, 63901 US</v>
    <v>SMBC</v>
    <v>Acciones</v>
    <v>Southern Mo (XNAS:SMBC)</v>
    <v>15576</v>
    <v>34660</v>
  </rv>
  <rv s="2">
    <v>14975</v>
  </rv>
  <rv s="0">
    <v>https://www.bing.com/financeapi/forcetrigger?t=a234oc&amp;q=XNAS%3aSMBK&amp;form=skydnc</v>
    <v>Learn more on Bing</v>
  </rv>
  <rv s="7">
    <v>es-ES</v>
    <v>a234oc</v>
    <v>268435456</v>
    <v>1</v>
    <v>Con tecnología de Refinitiv</v>
    <v>25</v>
    <v>26</v>
    <v>SmartFinancial (XNYS:SMBK)</v>
    <v>3</v>
    <v>27</v>
    <v>Finance</v>
    <v>28</v>
    <v>XNYS</v>
    <v>16926370</v>
    <v>1983</v>
    <v>35.17</v>
    <v>0.67569999999999997</v>
    <v>-0.26</v>
    <v>-7.3950000000000005E-3</v>
    <v>590730313</v>
    <v>35.159999999999997</v>
    <v>SmartFinancial, Inc. is the bank holding company for SmartBank (the Bank). The Bank is a full-service commercial bank with branches across Tennessee, Alabama, and Florida. The principal business of the Bank consists of attracting deposits from the general public and investing those funds, together with funds generated from operations and from principal and interest payments on loans, primarily in commercial loans, commercial and residential real estate loans, leases, consumer loans and residential and commercial construction loans. It also originates one to four family residential mortgage loans and generally enters into a commitment to sell these loans in the secondary market. SBK Insurance, Inc., a subsidiary of the Bank, provides insurance products in the property and casualty area, commercial, transportation, and life and health to their respective clients. The Bank provides a suite of commercial and consumer banking services to clients through about 42 full-service bank branches.</v>
    <v>570</v>
    <v>XNYS</v>
    <v>45637.873257187501</v>
    <v>New York Stock Exchange</v>
    <v>14977</v>
    <v>35.72</v>
    <v>37.72</v>
    <v>34.799999999999997</v>
    <v>19</v>
    <v>USD</v>
    <v>SmartFinancial</v>
    <v>SmartFinancial</v>
    <v>18.157499999999999</v>
    <v>34.9</v>
    <v>Banking Services</v>
    <v>5401 Kingston Pike Ste 600, KNOXVILLE, TN, 37919-5046 US</v>
    <v>SMBK</v>
    <v>Acciones</v>
    <v>SmartFinancial (XNYS:SMBK)</v>
    <v>24575</v>
    <v>55844</v>
  </rv>
  <rv s="2">
    <v>14978</v>
  </rv>
  <rv s="0">
    <v>https://www.bing.com/financeapi/forcetrigger?t=a234r7&amp;q=XNAS%3aSMCI&amp;form=skydnc</v>
    <v>Learn more on Bing</v>
  </rv>
  <rv s="7">
    <v>es-ES</v>
    <v>a234r7</v>
    <v>268435456</v>
    <v>1</v>
    <v>Con tecnología de Refinitiv</v>
    <v>25</v>
    <v>26</v>
    <v>SUPER MICRO COMPUTER, INC. (XNAS:SMCI)</v>
    <v>3</v>
    <v>27</v>
    <v>Finance</v>
    <v>28</v>
    <v>XNAS</v>
    <v>585565200</v>
    <v>2006</v>
    <v>38.19</v>
    <v>1.2669999999999999</v>
    <v>-2.2250000000000001</v>
    <v>-5.4884000000000002E-2</v>
    <v>22435930638</v>
    <v>40.54</v>
    <v>Super Micro Computer Inc es una solución informática total optimizada para aplicaciones. La Empresa proporciona plataformas de computación acelerada con sede en Silicon Valley que son sistemas de servidores y almacenamiento optimizados para aplicaciones de una variedad de mercados, incluyendo centros de datos empresariales, computación en la nube, inteligencia artificial (IA), quinta generación (5G) y computación de borde. Sus soluciones informáticas totales incluyen servidores completos, sistemas de almacenamiento, servidores blade modulares, blades, estaciones de trabajo, soluciones completas a escala de rack, dispositivos de red, subsistemas de servidor, software de gestión y seguridad de servidores. También ofrece asistencia y servicios globales para ayudar a sus clientes a instalar, actualizar y mantener su infraestructura informática. Sus productos incluyen servidores y almacenamiento, bloques de construcción, IoT e integrados, redes y estaciones de trabajo y productos para juegos. Los productos IoT &amp; Embedded incluyen servidores embebidos, placas base embebidas, chasis embebidos y SKU globales. Opera en Estados Unidos, Asia y Europa.</v>
    <v>5126</v>
    <v>XNAS</v>
    <v>45637.87361141172</v>
    <v>Nasdaq Stock Market</v>
    <v>14980</v>
    <v>38.799999999999997</v>
    <v>122.9</v>
    <v>36.07</v>
    <v>17.25</v>
    <v>USD</v>
    <v>SUPER MICRO COMPUTER, INC.</v>
    <v>SUPER MICRO COMPUTER, INC.</v>
    <v>20.385899999999999</v>
    <v>38.314999999999998</v>
    <v>Computers, Phones &amp; Household Electronics</v>
    <v>980 Rock Avenue, SAN JOSE, CA, 95131 US</v>
    <v>SMCI</v>
    <v>Acciones</v>
    <v>SUPER MICRO COMPUTER, INC. (XNAS:SMCI)</v>
    <v>76542653</v>
    <v>113998573</v>
  </rv>
  <rv s="2">
    <v>14981</v>
  </rv>
  <rv s="0">
    <v>https://www.bing.com/financeapi/forcetrigger?t=a2359c&amp;q=XNYS%3aSMFG&amp;form=skydnc</v>
    <v>Learn more on Bing</v>
  </rv>
  <rv s="7">
    <v>es-ES</v>
    <v>a2359c</v>
    <v>268435456</v>
    <v>1</v>
    <v>Con tecnología de Refinitiv</v>
    <v>25</v>
    <v>26</v>
    <v>Sumitomo Mitsui Financial Group, Inc. (XNYS:SMFG)</v>
    <v>3</v>
    <v>27</v>
    <v>Finance</v>
    <v>28</v>
    <v>XNYS</v>
    <v>6540886000</v>
    <v>2002</v>
    <v>15.09</v>
    <v>0.67510000000000003</v>
    <v>0.16500000000000001</v>
    <v>1.1059000000000001E-2</v>
    <v>98405310000</v>
    <v>14.92</v>
    <v>Sumitomo Mitsui Financial Group Inc, anteriormente Sumitomo Mitsui Financial Group Co Ltd, es una empresa con sede en Japón que se dedica a los negocios de banca comercial, leasing, valores y financiación de consumo. La Compañía tiene cinco segmentos de negocios. El segmento Mayorista se dedica a los negocios de banca, leasing y valores, así como al negocio de capital de riesgo y servicios de consultoría de gestión para grandes empresas nacionales. El segmento Minorista se dedica a los negocios de banca, valores, tarjetas de crédito y financiación al consumo, así como al negocio de gestión de pensiones para particulares nacionales y pequeñas empresas. El segmento Global se dedica a los negocios de banca, arrendamiento y valores, así como a negocios relacionados con swaps para empresas japonesas y no japonesas en el extranjero. El segmento de mercado se dedica a la banca, los valores y otros negocios relacionados con los mercados financieros. El segmento de Gestión de la oficina central se dedica al desarrollo de sistemas y otros negocios.</v>
    <v>123326</v>
    <v>XNYS</v>
    <v>45637.87355695547</v>
    <v>New York Stock Exchange</v>
    <v>14983</v>
    <v>15.12</v>
    <v>15.56</v>
    <v>14.994999999999999</v>
    <v>9.16</v>
    <v>USD</v>
    <v>Sumitomo Mitsui Financial Group, Inc.</v>
    <v>Sumitomo Mitsui Financial Group, Inc.</v>
    <v>5.0815000000000001</v>
    <v>15.085000000000001</v>
    <v>Banking Services</v>
    <v>1-1-2, Marunouchi, CHIYODA-KU, TOKYO-TO, 100-0005 JP</v>
    <v>SMFG</v>
    <v>Acciones</v>
    <v>Sumitomo Mitsui Financial Group, Inc. (XNYS:SMFG)</v>
    <v>727802</v>
    <v>869611</v>
  </rv>
  <rv s="2">
    <v>14984</v>
  </rv>
  <rv s="0">
    <v>https://www.bing.com/financeapi/forcetrigger?t=c57pbh&amp;q=XNAS%3aSMFL&amp;form=skydnc</v>
    <v>Learn more on Bing</v>
  </rv>
  <rv s="8">
    <v>es-ES</v>
    <v>c57pbh</v>
    <v>268435456</v>
    <v>1</v>
    <v>Con tecnología de Refinitiv</v>
    <v>29</v>
    <v>30</v>
    <v>Smart for Life (OTCM:SMFL)</v>
    <v>3</v>
    <v>31</v>
    <v>Finance</v>
    <v>51</v>
    <v>OTCM</v>
    <v>7090730</v>
    <v>2017</v>
    <v>1.2999999999999999E-2</v>
    <v>-1.3560000000000001</v>
    <v>0</v>
    <v>0</v>
    <v>159540</v>
    <v>1.2999999999999999E-2</v>
    <v>Smart for Life, Inc. is a nutraceutical company. The Company is engaged in the development, marketing, manufacturing, acquisition, operation and sale of a spectrum of nutritional and related products with an emphasis on health and wellness. It focuses on developing products as well as acquiring other companies, encompassing brands, manufacturing and distribution channels. It also operates a network platform in the affiliate marketing space. The Company's subsidiaries include Ceautamed Worldwide LLC (Ceautamed); GSP Nutrition Inc. (GSP); Doctors Scientific Organica, LLC (DSO), and Nexus Offers, Inc (Nexus). Ceautamed owns the Greens First line of branded products, which are specifically marketed to the healthcare provider sector. GSP is a sports nutrition company that offers nutritional supplements for athletes and active lifestyle consumers. DSO manufactures and sells weight management foods and related products. In addition, DSO provides manufacturing services for other customers.</v>
    <v>12</v>
    <v>OTCM</v>
    <v>45637.834701562497</v>
    <v>OTC Markets</v>
    <v>14986</v>
    <v>2.3E-2</v>
    <v>24.43</v>
    <v>1.2999999999999999E-2</v>
    <v>2.0000000000000001E-4</v>
    <v>USD</v>
    <v>Smart for Life</v>
    <v>Smart for Life</v>
    <v>1.2999999999999999E-2</v>
    <v>Specialty Retailers</v>
    <v>900 Biscayne Blvd., Suite 505, MIAMI, FL, 33132 US</v>
    <v>SMFL</v>
    <v>Acciones</v>
    <v>Smart for Life (OTCM:SMFL)</v>
    <v>2449</v>
    <v>9321564</v>
  </rv>
  <rv s="2">
    <v>14987</v>
  </rv>
  <rv s="0">
    <v>https://www.bing.com/financeapi/forcetrigger?t=a235c7&amp;q=XNYS%3aSMG&amp;form=skydnc</v>
    <v>Learn more on Bing</v>
  </rv>
  <rv s="8">
    <v>es-ES</v>
    <v>a235c7</v>
    <v>268435456</v>
    <v>1</v>
    <v>Con tecnología de Refinitiv</v>
    <v>29</v>
    <v>30</v>
    <v>Scotts Miracle (XNYS:SMG)</v>
    <v>3</v>
    <v>31</v>
    <v>Finance</v>
    <v>28</v>
    <v>XNYS</v>
    <v>57406060</v>
    <v>2004</v>
    <v>74.180000000000007</v>
    <v>1.6997</v>
    <v>-0.23499999999999999</v>
    <v>-3.1869999999999997E-3</v>
    <v>4219632440</v>
    <v>73.739999999999995</v>
    <v xml:space="preserve">The Scotts Miracle-Gro Company is a manufacturer and marketer of branded consumer products for lawn and garden care. The Company's segments include United States (U.S.) Consumer, Hawthorne and Other. The U.S. Consumer segment consists of its consumer lawn and garden business in the United States. Its consumer lawn and garden brands include Scotts and Turf Builder lawn fertilizer and Scotts grass seed products; Miracle-Gro soil, plant food and gardening products; Ortho herbicide and pesticide products, and Tomcat rodent control and animal repellent products. The Hawthorne segment manufactures, markets and distributes lighting, nutrients, growing media, growing environments and hardware products for indoor and hydroponic gardening in North America. Its brands include General Hydroponics, Gavita, Botanicare, Agrolux, Gro Pro, Mother Earth, Grower's Edge, HydroLogic Purification System and Cyco. The Other segment primarily consists of its consumer lawn and garden business in Canada. </v>
    <v>2500</v>
    <v>XNYS</v>
    <v>45637.873325219531</v>
    <v>New York Stock Exchange</v>
    <v>14989</v>
    <v>74.180000000000007</v>
    <v>93.9</v>
    <v>72.534999999999997</v>
    <v>53.43</v>
    <v>USD</v>
    <v>Scotts Miracle</v>
    <v>Scotts Miracle</v>
    <v>73.504999999999995</v>
    <v>Chemicals</v>
    <v>14111 Scottslawn Rd, MARYSVILLE, OH, 43040-7800 US</v>
    <v>SMG</v>
    <v>Acciones</v>
    <v>Scotts Miracle (XNYS:SMG)</v>
    <v>480217</v>
    <v>1004352</v>
  </rv>
  <rv s="2">
    <v>14990</v>
  </rv>
  <rv s="0">
    <v>https://www.bing.com/financeapi/forcetrigger?t=a235kr&amp;q=XNYS%3aSMHI&amp;form=skydnc</v>
    <v>Learn more on Bing</v>
  </rv>
  <rv s="8">
    <v>es-ES</v>
    <v>a235kr</v>
    <v>268435456</v>
    <v>1</v>
    <v>Con tecnología de Refinitiv</v>
    <v>29</v>
    <v>30</v>
    <v>SEACOR MARINE HOLDINGS INC. (XNYS:SMHI)</v>
    <v>3</v>
    <v>31</v>
    <v>Finance</v>
    <v>28</v>
    <v>XNYS</v>
    <v>27645260</v>
    <v>2014</v>
    <v>6.78</v>
    <v>1.3021</v>
    <v>0.17</v>
    <v>2.5449000000000003E-2</v>
    <v>189370031</v>
    <v>6.68</v>
    <v>SEACOR MARINE HOLDINGS INC. se dedica a proporcionar servicios de transporte marítimo y de apoyo a instalaciones de exploración, desarrollo y producción de petróleo y gas natural mar adentro en todo el mundo. La Compañía y sus empresas conjuntas operan una diversa flota de soporte y embarcaciones especiales que entregan carga y personal a las instalaciones mar adentro. Maneja los anclajes y el equipo de amarre necesarios para unir las plataformas al suelo marino. La Compañía remolca plataformas, ayuda a colocarlas en el lugar y desplazarlas entre regiones y proporciona soporte de construcción, de procesamiento de pozo y de desmantelamiento. También transporta equipos utilizados bajo el agua en la perforación, instalación, mantenimiento, inspección y reparación de pozos. Además, los buques de la Compañía brindan alojamiento para técnicos, especialistas, apoyo de seguridad y servicios de respuesta de emergencia.</v>
    <v>1256</v>
    <v>XNYS</v>
    <v>45637.873590890624</v>
    <v>New York Stock Exchange</v>
    <v>14992</v>
    <v>7.06</v>
    <v>15.36</v>
    <v>6.48</v>
    <v>6.02</v>
    <v>USD</v>
    <v>SEACOR MARINE HOLDINGS INC.</v>
    <v>SEACOR MARINE HOLDINGS INC.</v>
    <v>6.85</v>
    <v>Oil &amp; Gas Related Equipment and Services</v>
    <v>12121 Wickchester Ln Ste 500, HOUSTON, TX, 77079-1215 US</v>
    <v>SMHI</v>
    <v>Acciones</v>
    <v>SEACOR MARINE HOLDINGS INC. (XNYS:SMHI)</v>
    <v>258804</v>
    <v>251741</v>
  </rv>
  <rv s="2">
    <v>14993</v>
  </rv>
  <rv s="0">
    <v>https://www.bing.com/financeapi/forcetrigger?t=a2w66h&amp;q=XNAS%3aSMID&amp;form=skydnc</v>
    <v>Learn more on Bing</v>
  </rv>
  <rv s="7">
    <v>es-ES</v>
    <v>a2w66h</v>
    <v>268435456</v>
    <v>1</v>
    <v>Con tecnología de Refinitiv</v>
    <v>25</v>
    <v>26</v>
    <v>Smith-Midland (XNAS:SMID)</v>
    <v>3</v>
    <v>27</v>
    <v>Finance</v>
    <v>28</v>
    <v>XNAS</v>
    <v>5263690</v>
    <v>1994</v>
    <v>48.48</v>
    <v>1.3781000000000001</v>
    <v>0.8</v>
    <v>1.6579999999999998E-2</v>
    <v>253972900</v>
    <v>48.25</v>
    <v>Smith-Midland Corporation invents, develops, manufactures, markets, leases, licenses, sells, and installs an array of precast concrete products and systems for use primarily in the construction, highway, utilities and farming industries through its six wholly owned subsidiaries. The Company’s products include SlenderWall, a lightweight, energy efficient concrete and steel exterior wall panel for use in building construction; J-J Hooks Highway Safety Barrier, a positive-connected highway safety barrier; SoftSound, a sound absorptive finish used on the face of sound barriers to absorb traffic noise; Sierra Wall, a sound barrier primarily for roadside use, and Easi-Set and Easi-Span patented transportable concrete buildings. Its precast, licensing, and barrier rental customers are primarily general contractors and federal, state, and local transportation authorities located in the Mid-Atlantic, Northeastern, Midwestern and Southeastern regions of the United States.</v>
    <v>172</v>
    <v>XNAS</v>
    <v>45637.873266550778</v>
    <v>Nasdaq Stock Market</v>
    <v>14995</v>
    <v>49.984999999999999</v>
    <v>51.96</v>
    <v>46.85</v>
    <v>25.030100000000001</v>
    <v>USD</v>
    <v>Smith-Midland</v>
    <v>Smith-Midland</v>
    <v>39.422199999999997</v>
    <v>49.05</v>
    <v>Construction Materials</v>
    <v>P O BOX 300, ROUTE 28, MIDLAND, VA, 22728 US</v>
    <v>SMID</v>
    <v>Acciones</v>
    <v>Smith-Midland (XNAS:SMID)</v>
    <v>28003</v>
    <v>29641</v>
  </rv>
  <rv s="2">
    <v>14996</v>
  </rv>
  <rv s="0">
    <v>https://www.bing.com/financeapi/forcetrigger?t=a2362w&amp;q=XNYS%3aSMLP&amp;form=skydnc</v>
    <v>Learn more on Bing</v>
  </rv>
  <rv s="8">
    <v>es-ES</v>
    <v>a2362w</v>
    <v>268435456</v>
    <v>1</v>
    <v>Con tecnología de Refinitiv</v>
    <v>29</v>
    <v>30</v>
    <v>Summit Midstream (XNYS:SMC)</v>
    <v>3</v>
    <v>31</v>
    <v>Finance</v>
    <v>28</v>
    <v>XNYS</v>
    <v>10648690</v>
    <v>2024</v>
    <v>37.409999999999997</v>
    <v>2.42</v>
    <v>-0.77</v>
    <v>-2.0550000000000002E-2</v>
    <v>399006200</v>
    <v>37.47</v>
    <v xml:space="preserve">Summit Midstream Corporation is focused on developing, owning and operating midstream energy infrastructure assets that are strategically located in the core producing areas of unconventional resource basins, primarily shale formations, in the continental United States. The Company provides natural gas, crude oil and produced water gathering, processing and transportation services pursuant to primarily long-term, fee-based agreements with customers and counterparties in five unconventional resource basins: Williston Basin, which includes the Bakken and Three Forks shale formations in North Dakota; Denver-Julesburg Basin, which includes the Niobrara and Codell shale formations in Colorado and Wyoming; Fort Worth Basin, which includes the Barnett Shale formation in Texas; the Arkoma Basin, which includes the Woodford and Caney shale formations in Oklahoma, and Piceance Basin, which includes the Mesaverde formation as well as the Mancos and Niobrara shale formations in Colorado. </v>
    <v>244</v>
    <v>XNYS</v>
    <v>45637.873595832811</v>
    <v>New York Stock Exchange</v>
    <v>14998</v>
    <v>38</v>
    <v>40.75</v>
    <v>36.67</v>
    <v>15.56</v>
    <v>USD</v>
    <v>Summit Midstream</v>
    <v>Summit Midstream</v>
    <v>36.700000000000003</v>
    <v>Oil &amp; Gas Related Equipment and Services</v>
    <v>910 Louisiana Street, Suite 4200, HOUSTON, TX, 77002 US</v>
    <v>SMC</v>
    <v>Acciones</v>
    <v>Summit Midstream (XNYS:SMC)</v>
    <v>70532</v>
    <v>64343</v>
  </rv>
  <rv s="2">
    <v>14999</v>
  </rv>
  <rv s="0">
    <v>https://www.bing.com/financeapi/forcetrigger?t=a2w6qh&amp;q=XNAS%3aSMLR&amp;form=skydnc</v>
    <v>Learn more on Bing</v>
  </rv>
  <rv s="7">
    <v>es-ES</v>
    <v>a2w6qh</v>
    <v>268435456</v>
    <v>1</v>
    <v>Con tecnología de Refinitiv</v>
    <v>25</v>
    <v>26</v>
    <v>Semler (XNAS:SMLR)</v>
    <v>3</v>
    <v>27</v>
    <v>Finance</v>
    <v>28</v>
    <v>XNAS</v>
    <v>8288570</v>
    <v>2013</v>
    <v>60.63</v>
    <v>1.1762999999999999</v>
    <v>4.407</v>
    <v>7.3659000000000002E-2</v>
    <v>532432871</v>
    <v>59.83</v>
    <v>Semler Scientific, Inc. develops, manufactures, and markets products and services that assist in evaluating and treating chronic diseases. The Company provides technology solutions to healthcare providers. The Company's flagship product, QuantaFlo is a four-minute in-office blood flow test. Healthcare providers can use blood flow measurements as part of their examinations of a patient’s vascular condition, including assessments of patients who have vascular disease. QuantaFlo features a sensor clamp that is placed on the toe or finger. Infrared light emitted from the clamp on the dorsal surface of the digit is scattered and reflected by the red blood cells coursing through the area of illumination. Returning light is sensed by the sensor. A blood flow waveform is instantaneously constructed by its proprietary software algorithm. Its customers for QuantaFlo include insurance plans, physician groups, risk assessment groups, hospitals and retailers.</v>
    <v>92</v>
    <v>XNAS</v>
    <v>45637.873502858594</v>
    <v>Nasdaq Stock Market</v>
    <v>15001</v>
    <v>64.5</v>
    <v>79.45</v>
    <v>58.75</v>
    <v>20.88</v>
    <v>USD</v>
    <v>Semler</v>
    <v>Semler</v>
    <v>29.195599999999999</v>
    <v>64.236999999999995</v>
    <v>Healthcare Equipment &amp; Supplies</v>
    <v>2340-2348 Walsh Avenue, Suite 2344, SANTA CLARA, CA, 95051 US</v>
    <v>SMLR</v>
    <v>Acciones</v>
    <v>Semler (XNAS:SMLR)</v>
    <v>415602</v>
    <v>1014451</v>
  </rv>
  <rv s="2">
    <v>15002</v>
  </rv>
  <rv s="0">
    <v>https://www.bing.com/financeapi/forcetrigger?t=a236ec&amp;q=XNAS%3aSMMF&amp;form=skydnc</v>
    <v>Learn more on Bing</v>
  </rv>
  <rv s="30">
    <v>es-ES</v>
    <v>a236ec</v>
    <v>268435456</v>
    <v>1</v>
    <v>1</v>
    <v>Con tecnología de Refinitiv</v>
    <v>25</v>
    <v>95</v>
    <v>Summit Finl Grp (XNAS:SMMF)</v>
    <v>3</v>
    <v>27</v>
    <v>Finance</v>
    <v>45</v>
    <v>XNAS</v>
    <v>14686740</v>
    <v>1987</v>
    <v>26.4</v>
    <v>0.38919999999999999</v>
    <v>0</v>
    <v>0</v>
    <v>377449218</v>
    <v>26.36</v>
    <v>Summit Financial Group, Inc. is the financial holding company for Summit Community Bank, Inc (the Bank). The Company provides a range of banking and other financial services to individuals and businesses. It has a trust and wealth management division offering trust services and other non-bank financial products within its community bank's market area. It provides a range of community banking services, including demand, savings and time deposits; commercial, real estate and consumer loans; trust and wealth management services, and cash management services. Under its commercial banking, it is focused on offering a broad line of financial products and services to small and medium-sized businesses through full service banking offices. Its bankers serve commercial and individual clients throughout West Virginia, the Washington, D.C. metropolitan area, Virginia, Kentucky, Eastern Shore of Maryland and Delaware. The Bank operates approximately 54 banking offices.</v>
    <v>496</v>
    <v>XNAS</v>
    <v>45414.83495883047</v>
    <v>Nasdaq Stock Market</v>
    <v>15004</v>
    <v>26.42</v>
    <v>31.49</v>
    <v>25.361000000000001</v>
    <v>17.059999999999999</v>
    <v>USD</v>
    <v>Summit Finl Grp</v>
    <v>Summit Finl Grp</v>
    <v>6.6067</v>
    <v>25.7</v>
    <v>Banking Services</v>
    <v>300 N Main St, MOOREFIELD, WV, 26836 US</v>
    <v>SMMF</v>
    <v>Acciones</v>
    <v>Summit Finl Grp (XNAS:SMMF)</v>
    <v>278193</v>
    <v>35060</v>
  </rv>
  <rv s="2">
    <v>15005</v>
  </rv>
  <rv s="0">
    <v>https://www.bing.com/financeapi/forcetrigger?t=a236h7&amp;q=XNAS%3aSMMT&amp;form=skydnc</v>
    <v>Learn more on Bing</v>
  </rv>
  <rv s="7">
    <v>es-ES</v>
    <v>a236h7</v>
    <v>268435456</v>
    <v>1</v>
    <v>Con tecnología de Refinitiv</v>
    <v>25</v>
    <v>26</v>
    <v>SUMMIT THERAPEUTICS INC. (XNAS:SMMT)</v>
    <v>3</v>
    <v>27</v>
    <v>Finance</v>
    <v>28</v>
    <v>XNAS</v>
    <v>737448100</v>
    <v>2020</v>
    <v>18.86</v>
    <v>-0.90859999999999996</v>
    <v>0.89500000000000002</v>
    <v>4.9805000000000002E-2</v>
    <v>13911958406</v>
    <v>17.97</v>
    <v>Summit Therapeutics Inc. Es una compañía biofarmacéutica enfocada en el descubrimiento, desarrollo y comercialización de terapias medicinales para pacientes, médicos y cuidadores. El candidato de desarrollo de la compañía es ivonescimab, un posible anticuerpo biespecífico de primera clase que pretende combinar los efectos de la inmunoterapia a través de un bloqueo de PD-1 con los efectos anti-angiogénesis de un compuesto anti-VEGF en una sola molécula. Desarrolla ivonescimab en el cáncer de pulmón de células no pequeñas (CPCNP), lanzando específicamente ensayos clínicos de fase III en indicaciones como el ivonescimab combinado con quimioterapia en pacientes con CPCNP no escamoso mutado, localmente avanzado o metastásico que han progresado después del tratamiento con un inhibidor de la tirosina cinasa del EGFR de tercera generación (HARMONI), y con terapia combinada con HARMONI-primera línea de Mivonescimab (SCLONI). Su ivonescimab está diseñado con la tecnología Tetrabody de Akeso.</v>
    <v>105</v>
    <v>XNAS</v>
    <v>45637.873292650002</v>
    <v>Nasdaq Stock Market</v>
    <v>15007</v>
    <v>19.250900000000001</v>
    <v>33.89</v>
    <v>18.393699999999999</v>
    <v>2.0499999999999998</v>
    <v>USD</v>
    <v>SUMMIT THERAPEUTICS INC.</v>
    <v>SUMMIT THERAPEUTICS INC.</v>
    <v>0</v>
    <v>18.864999999999998</v>
    <v>Biotechnology &amp; Medical Research</v>
    <v>601 Brickell Key Drive, Suite 1000, MIAMI, FL, 33131 US</v>
    <v>SMMT</v>
    <v>Acciones</v>
    <v>SUMMIT THERAPEUTICS INC. (XNAS:SMMT)</v>
    <v>1528311</v>
    <v>1873817</v>
  </rv>
  <rv s="2">
    <v>15008</v>
  </rv>
  <rv s="0">
    <v>https://www.bing.com/financeapi/forcetrigger?t=a236sm&amp;q=XNYS%3aSMP&amp;form=skydnc</v>
    <v>Learn more on Bing</v>
  </rv>
  <rv s="7">
    <v>es-ES</v>
    <v>a236sm</v>
    <v>268435456</v>
    <v>1</v>
    <v>Con tecnología de Refinitiv</v>
    <v>25</v>
    <v>26</v>
    <v>STANDARD MOTOR PRODUCTS, INC. (XNYS:SMP)</v>
    <v>3</v>
    <v>27</v>
    <v>Finance</v>
    <v>28</v>
    <v>XNYS</v>
    <v>21721820</v>
    <v>1926</v>
    <v>34.335000000000001</v>
    <v>0.51129999999999998</v>
    <v>-0.04</v>
    <v>-1.1659999999999999E-3</v>
    <v>744623989</v>
    <v>34.32</v>
    <v>Standard Motor Products, Inc. es un fabricante y distribuidor independiente de repuestos para vehículos automotores en la industria automotriz de posventa con un enfoque complementario en equipos industriales de servicio pesado y en el mercado de servicios de equipos originales. Los segmentos de la compañía incluyen segmento de Gestión de Motores y segmento de Control de Temperatura. El segmento de Gestión de Motores fabrica y remanufactura partes de encendido y de emisión, cables de encendido, cables de batería, piezas del sistema de combustible y sensores para sistemas de vehículos. El segmento de Control de Temperatura fabrica y remanufactura compresores de aire acondicionado, piezas de aire acondicionado y calefacción, partes del sistema de enfriamiento del motor, accesorios de la ventana de potencia y partes del sistema de limpiaparabrisas. La compañía vende sus productos principalmente a distribuidores de almacenes, grandes cadenas minoristas, fabricantes de equipos originales y operaciones de partes de servicios de equipos originales en los Estados Unidos, Canadá, América Latina y Europa.</v>
    <v>5200</v>
    <v>XNYS</v>
    <v>45637.873420763281</v>
    <v>New York Stock Exchange</v>
    <v>15010</v>
    <v>34.354999999999997</v>
    <v>41.704999999999998</v>
    <v>33.86</v>
    <v>26.09</v>
    <v>USD</v>
    <v>STANDARD MOTOR PRODUCTS, INC.</v>
    <v>STANDARD MOTOR PRODUCTS, INC.</v>
    <v>12.350199999999999</v>
    <v>34.28</v>
    <v>Automobiles &amp; Auto Parts</v>
    <v>37-18 Northern Blvd., LONG ISLAND CITY, NY, 11101 US</v>
    <v>SMP</v>
    <v>Acciones</v>
    <v>STANDARD MOTOR PRODUCTS, INC. (XNYS:SMP)</v>
    <v>58126</v>
    <v>126914</v>
  </rv>
  <rv s="2">
    <v>15011</v>
  </rv>
  <rv s="0">
    <v>https://www.bing.com/financeapi/forcetrigger?t=a236vh&amp;q=XNAS%3aSMPL&amp;form=skydnc</v>
    <v>Learn more on Bing</v>
  </rv>
  <rv s="7">
    <v>es-ES</v>
    <v>a236vh</v>
    <v>268435456</v>
    <v>1</v>
    <v>Con tecnología de Refinitiv</v>
    <v>25</v>
    <v>26</v>
    <v>Simply Good Food (XNAS:SMPL)</v>
    <v>3</v>
    <v>27</v>
    <v>Finance</v>
    <v>28</v>
    <v>XNAS</v>
    <v>100221500</v>
    <v>2017</v>
    <v>39.729999999999997</v>
    <v>0.66910000000000003</v>
    <v>0</v>
    <v>0</v>
    <v>3963760324</v>
    <v>39.549999999999997</v>
    <v>The Simply Good Foods Company is a consumer packaged food and beverage company. The Company's product portfolio consists primarily of protein bars, ready-to-drink (RTD) shakes, sweet and salty snacks, and confectionery products marketed under the Atkins, Quest and OWYN brands. The Quest brand is for consumers seeking a variety of protein-rich foods and beverages that also limit sugars and simple carbohydrates. The Atkins brand is for those following a low-carbohydrate lifestyle or seeking to manage weight or blood sugar levels. The OWYN brand is for consumers seeking protein-rich beverages that are plant-based and tested for the top nine allergens that also limit sugars and simple carbohydrates. Its OWYN RTD shakes and powders do not contain gluten, dairy, soy, eggs, nuts, tree nuts, are low in sugar, and contain prebiotic fiber. It distributes its products in major retail channels, primarily in North America, as well as through e-commerce, convenience, specialty, and other channels.</v>
    <v>316</v>
    <v>XNAS</v>
    <v>45637.873555300779</v>
    <v>Nasdaq Stock Market</v>
    <v>15013</v>
    <v>40.06</v>
    <v>43</v>
    <v>39.479999999999997</v>
    <v>30</v>
    <v>USD</v>
    <v>Simply Good Food</v>
    <v>Simply Good Food</v>
    <v>28.754000000000001</v>
    <v>39.549999999999997</v>
    <v>Food &amp; Tobacco</v>
    <v>1225 17th St Ste 1000, DENVER, CO, 80202-5599 US</v>
    <v>SMPL</v>
    <v>Acciones</v>
    <v>Simply Good Food (XNAS:SMPL)</v>
    <v>539713</v>
    <v>970506</v>
  </rv>
  <rv s="2">
    <v>15014</v>
  </rv>
  <rv s="0">
    <v>https://www.bing.com/financeapi/forcetrigger?t=bx1rdm&amp;q=XNYS%3aSMR&amp;form=skydnc</v>
    <v>Learn more on Bing</v>
  </rv>
  <rv s="8">
    <v>es-ES</v>
    <v>bx1rdm</v>
    <v>268435456</v>
    <v>1</v>
    <v>Con tecnología de Refinitiv</v>
    <v>29</v>
    <v>30</v>
    <v>Nuscale Power (XNYS:SMR)</v>
    <v>3</v>
    <v>31</v>
    <v>Finance</v>
    <v>28</v>
    <v>XNYS</v>
    <v>255363500</v>
    <v>2022</v>
    <v>22.05</v>
    <v>1.3634999999999999</v>
    <v>0.32</v>
    <v>1.4453000000000001E-2</v>
    <v>5735464210</v>
    <v>22.14</v>
    <v xml:space="preserve">NuScale Power Corporation is a provider of proprietary advanced small modular reactor nuclear technology. The Company’s groundbreaking SMR technology is powered by the NuScale Power Module, a small, safe, pressurized water reactor that can each generate 77 megawatts of electricity (MWe) or 250 megawatts thermal (gross) and can be scaled to meet customer needs through an array of flexible configurations up to 924 MWe (12 modules) of output. It serves diverse customers across the world by supplying nuclear energy for electrical generation, district heating, desalination, commercial-scale hydrogen production, and other process heat applications. In addition to its flagship 12-module (924 MWe) VOYGR-12TM power plant, it offers smaller power plant solutions, including the six-module (462 MWe) VOYGR-6TM and the four-module (308 MWe) VOYGR-4TM. It offers VOYGR power plant designs for three facility sizes that are scalable in that they are capable of housing from one to four, six or 12 NPMs. </v>
    <v>398</v>
    <v>XNYS</v>
    <v>45637.873603807813</v>
    <v>New York Stock Exchange</v>
    <v>15016</v>
    <v>22.91</v>
    <v>32.299999999999997</v>
    <v>20.399999999999999</v>
    <v>1.88</v>
    <v>USD</v>
    <v>Nuscale Power</v>
    <v>Nuscale Power</v>
    <v>22.46</v>
    <v>Electrical Utilities &amp; IPPs</v>
    <v>1100 Ne Circle Blvd., Suite 200, CORVALLIS, OR, 97330 US</v>
    <v>SMR</v>
    <v>Acciones</v>
    <v>Nuscale Power (XNYS:SMR)</v>
    <v>8997301</v>
    <v>11379014</v>
  </rv>
  <rv s="2">
    <v>15017</v>
  </rv>
  <rv s="0">
    <v>https://www.bing.com/financeapi/forcetrigger?t=bxo5bh&amp;q=XNYS%3aSMRT&amp;form=skydnc</v>
    <v>Learn more on Bing</v>
  </rv>
  <rv s="8">
    <v>es-ES</v>
    <v>bxo5bh</v>
    <v>268435456</v>
    <v>1</v>
    <v>Con tecnología de Refinitiv</v>
    <v>29</v>
    <v>30</v>
    <v>SmartRent (XNYS:SMRT)</v>
    <v>3</v>
    <v>31</v>
    <v>Finance</v>
    <v>28</v>
    <v>XNYS</v>
    <v>192569300</v>
    <v>2020</v>
    <v>1.83</v>
    <v>1.9524999999999999</v>
    <v>2.5000000000000001E-2</v>
    <v>1.3736E-2</v>
    <v>355290358</v>
    <v>1.82</v>
    <v>SmartRent, Inc. is a provider of smart home and smart property solutions for the multifamily industry. The Company's platform, comprised of smart hardware and cloud-based software-as-a-service solutions, gives operators visibility and control over real estate assets empowering them to simplify operations, automate workflows and deliver site team and resident experiences. Through a Hub Device, the Company enables the integration of its platform with third-party smart devices, its own hardware devices and other technology interfaces. It uses an open-architecture, brand-agnostic approach that allows owners, operators, and residents to manage their smart home systems through a single connected interface. Its solutions include smart apartments and homes, access control for buildings, common areas, and rental units, asset protection and monitoring, parking management, self-guided tours, and community and resident WiFi. It provides customers with training, installation and support services.</v>
    <v>526</v>
    <v>XNYS</v>
    <v>45637.873504015624</v>
    <v>New York Stock Exchange</v>
    <v>15019</v>
    <v>1.8601000000000001</v>
    <v>3.47</v>
    <v>1.8049999999999999</v>
    <v>1.17</v>
    <v>USD</v>
    <v>SmartRent</v>
    <v>SmartRent</v>
    <v>1.845</v>
    <v>Integrated Hardware &amp; Software</v>
    <v>8665 E Hartford Drive Suite 200, SCOTTSDALE, AZ, 85255 US</v>
    <v>SMRT</v>
    <v>Acciones</v>
    <v>SmartRent (XNYS:SMRT)</v>
    <v>535649</v>
    <v>1396757</v>
  </rv>
  <rv s="2">
    <v>15020</v>
  </rv>
  <rv s="0">
    <v>https://www.bing.com/financeapi/forcetrigger?t=a23727&amp;q=XNAS%3aSMSI&amp;form=skydnc</v>
    <v>Learn more on Bing</v>
  </rv>
  <rv s="7">
    <v>es-ES</v>
    <v>a23727</v>
    <v>268435456</v>
    <v>1</v>
    <v>Con tecnología de Refinitiv</v>
    <v>25</v>
    <v>26</v>
    <v>Smith Micro Soft (XNAS:SMSI)</v>
    <v>3</v>
    <v>27</v>
    <v>Finance</v>
    <v>28</v>
    <v>XNAS</v>
    <v>17736710</v>
    <v>1995</v>
    <v>0.75</v>
    <v>0.78559999999999997</v>
    <v>3.4700000000000002E-2</v>
    <v>4.6809999999999997E-2</v>
    <v>13763686</v>
    <v>0.74129999999999996</v>
    <v>Smith Micro Software, Inc. develops software to simplify and enhance the mobile experience, providing solutions to wireless service providers around the world. It operates through the Wireless segment. From enabling the family digital lifestyle to providing voice messaging capabilities, its solutions enhance connected lifestyles while creating new opportunities to engage consumers via smartphones and consumer Internet of Things (IoT) devices. Its portfolio also includes a range of products for creating, sharing, and monetizing content, such as visual voice messaging, optimizing retail content display and performing analytics on any product set. Its products include SafePath, ViewSpot, and CommSuite. SafePath consists of SafePath Family, SafePath IoT, SafePath Home, and SafePath Premium. The SafePath product suite provides tools to protect family digital lifestyles and manage connected devices both inside and outside the home. ViewSpot is its retail display management platform.</v>
    <v>231</v>
    <v>XNAS</v>
    <v>45637.873591180469</v>
    <v>Nasdaq Stock Market</v>
    <v>15022</v>
    <v>0.79990000000000006</v>
    <v>7.52</v>
    <v>0.73</v>
    <v>0.52010000000000001</v>
    <v>USD</v>
    <v>Smith Micro Soft</v>
    <v>Smith Micro Soft</v>
    <v>0</v>
    <v>0.77600000000000002</v>
    <v>Software &amp; IT Services</v>
    <v>5800 Corporate Drive, PITTSBURGH, PA, 15237 US</v>
    <v>SMSI</v>
    <v>Acciones</v>
    <v>Smith Micro Soft (XNAS:SMSI)</v>
    <v>123888</v>
    <v>202811</v>
  </rv>
  <rv s="2">
    <v>15023</v>
  </rv>
  <rv s="0">
    <v>https://www.bing.com/financeapi/forcetrigger?t=a23752&amp;q=XNAS%3aSMTC&amp;form=skydnc</v>
    <v>Learn more on Bing</v>
  </rv>
  <rv s="7">
    <v>es-ES</v>
    <v>a23752</v>
    <v>268435456</v>
    <v>1</v>
    <v>Con tecnología de Refinitiv</v>
    <v>25</v>
    <v>26</v>
    <v>SEMTECH CORPORATION (XNAS:SMTC)</v>
    <v>3</v>
    <v>27</v>
    <v>Finance</v>
    <v>28</v>
    <v>XNAS</v>
    <v>75682860</v>
    <v>1960</v>
    <v>63.31</v>
    <v>1.6496</v>
    <v>1.2</v>
    <v>1.9077999999999998E-2</v>
    <v>4851271326</v>
    <v>62.9</v>
    <v>SEMTECH CORPORATION es un proveedor de productos semiconductores analógicos y de señal mixta y de algoritmos avanzados. La Compañía diseña, desarrolla y comercializa una gama de productos para aplicaciones comerciales, que se venden en mercados finales de informática empresarial, comunicaciones, consumo, comercio e industria. La Compañía opera a través de tres segmentos: Integridad de la señal, Inalámbrico y de detección, y Protección. El segmento de Integridad de la Señal ofrece una cartera de productos ópticos de comunicación de datos y transporte de vídeo que se utilizan en diversas aplicaciones industriales y de infraestructura. Su segmento de Wireless &amp; Sensing ofrece una cartera de productos de radiofrecuencia especializados que se usan en una variedad de aplicaciones industriales, médicas y de comunicaciones, y productos de detección especializada que se usan en aplicaciones industriales y de consumo. El segmento de Protección ofrece supresores de tensión transitoria, que protegen los sistemas electrónicos de los picos de tensión.</v>
    <v>1917</v>
    <v>XNAS</v>
    <v>45637.873233691404</v>
    <v>Nasdaq Stock Market</v>
    <v>15025</v>
    <v>64.540000000000006</v>
    <v>70.27</v>
    <v>61.29</v>
    <v>18.16</v>
    <v>USD</v>
    <v>SEMTECH CORPORATION</v>
    <v>SEMTECH CORPORATION</v>
    <v>0</v>
    <v>64.099999999999994</v>
    <v>Semiconductors &amp; Semiconductor Equipment</v>
    <v>200 Flynn Rd, CAMARILLO, CA, 93012-8790 US</v>
    <v>SMTC</v>
    <v>Acciones</v>
    <v>SEMTECH CORPORATION (XNAS:SMTC)</v>
    <v>1067788</v>
    <v>2202966</v>
  </rv>
  <rv s="2">
    <v>15026</v>
  </rv>
  <rv s="0">
    <v>https://www.bing.com/financeapi/forcetrigger?t=a323tc&amp;q=XNAS%3aSMTI&amp;form=skydnc</v>
    <v>Learn more on Bing</v>
  </rv>
  <rv s="7">
    <v>es-ES</v>
    <v>a323tc</v>
    <v>268435456</v>
    <v>1</v>
    <v>Con tecnología de Refinitiv</v>
    <v>25</v>
    <v>26</v>
    <v>Sanara Medtech (XNAS:SMTI)</v>
    <v>3</v>
    <v>27</v>
    <v>Finance</v>
    <v>28</v>
    <v>XNAS</v>
    <v>8741160</v>
    <v>2001</v>
    <v>36.99</v>
    <v>1.5338000000000001</v>
    <v>-0.75</v>
    <v>-2.0480999999999999E-2</v>
    <v>313545409</v>
    <v>36.619999999999997</v>
    <v>Sanara Medtech Inc. is a medical technology company focused on developing and commercializing transformative technologies to improve clinical outcomes and reduce healthcare expenditures in the surgical, chronic wound and skincare markets. It markets several products for surgical and chronic wound care applications and has multiple products in its pipeline. Its surgical products, CellerateRX Surgical, TEXAGEN, BiFORM, ACTIGEN, ALLOCYTE, ALLOCYTE Plus Advanced Viable Bone Matrix (ALLOCYTE Plus), BIASURGE, FORTIFY TRG Tissue Repair Graft (FORTIFY TRG), and FORTIFY FLOWABLE Extracellular Matrix (FORTIFY FLOWABLE) are used in a range of surgical specialties to help promote patient healing and reduce the risk of complications. CellerateRX Surgical products, TEXAGEN products, FORTIFY TRG and FORTIFY FLOWABLE are used in specialties, including cardiothoracic, colorectal, general surgery, hand, head and neck, high-risk obstetrics and gynecology, Mohs surgery, neurosurgery, and others.</v>
    <v>107</v>
    <v>XNAS</v>
    <v>45637.873537928128</v>
    <v>Nasdaq Stock Market</v>
    <v>15028</v>
    <v>37.44</v>
    <v>43.254399999999997</v>
    <v>35.659999999999997</v>
    <v>26</v>
    <v>USD</v>
    <v>Sanara Medtech</v>
    <v>Sanara Medtech</v>
    <v>0</v>
    <v>35.869999999999997</v>
    <v>Pharmaceuticals</v>
    <v>1200 Summit Avenue, Suite 414, FORT WORTH, TX, 76102 US</v>
    <v>SMTI</v>
    <v>Acciones</v>
    <v>Sanara Medtech (XNAS:SMTI)</v>
    <v>24013</v>
    <v>34832</v>
  </rv>
  <rv s="2">
    <v>15029</v>
  </rv>
  <rv s="0">
    <v>https://www.bing.com/financeapi/forcetrigger?t=c1tmkr&amp;q=XNYS%3aSMWB&amp;form=skydnc</v>
    <v>Learn more on Bing</v>
  </rv>
  <rv s="8">
    <v>es-ES</v>
    <v>c1tmkr</v>
    <v>268435456</v>
    <v>1</v>
    <v>Con tecnología de Refinitiv</v>
    <v>29</v>
    <v>30</v>
    <v>Similarweb (XNYS:SMWB)</v>
    <v>3</v>
    <v>31</v>
    <v>Finance</v>
    <v>28</v>
    <v>XNYS</v>
    <v>81663620</v>
    <v>2009</v>
    <v>12.28</v>
    <v>1.0326</v>
    <v>1.18</v>
    <v>9.6880000000000008E-2</v>
    <v>1091025963</v>
    <v>12.18</v>
    <v>Similarweb Ltd is an Israel-based company, which provides a online platform for digital intelligence, delivering a trusted, comprehensive and detailed view of the digital world. The platform collect, analyze and share the information with their clients to empowers customers to be competitive in their markets. It presents estimated statistics of websites and mobile applications.</v>
    <v>899</v>
    <v>XNYS</v>
    <v>45637.873508876561</v>
    <v>New York Stock Exchange</v>
    <v>15031</v>
    <v>13.36</v>
    <v>13.41</v>
    <v>12.28</v>
    <v>4.91</v>
    <v>USD</v>
    <v>Similarweb</v>
    <v>Similarweb</v>
    <v>13.36</v>
    <v>Software &amp; IT Services</v>
    <v>33 Yitzhak Rabin Rd., GIVATAYIM, 5348303 IL</v>
    <v>SMWB</v>
    <v>Acciones</v>
    <v>Similarweb (XNYS:SMWB)</v>
    <v>967731</v>
    <v>564518</v>
  </rv>
  <rv s="2">
    <v>15032</v>
  </rv>
  <rv s="0">
    <v>https://www.bing.com/financeapi/forcetrigger?t=c4e5sm&amp;q=XNAS%3aLION&amp;form=skydnc</v>
    <v>Learn more on Bing</v>
  </rv>
  <rv s="21">
    <v>es-ES</v>
    <v>c4e5sm</v>
    <v>268435456</v>
    <v>1</v>
    <v>Con tecnología de Refinitiv</v>
    <v>67</v>
    <v>68</v>
    <v>SMX Security (XNAS:SMX)</v>
    <v>3</v>
    <v>63</v>
    <v>Finance</v>
    <v>28</v>
    <v>XNAS</v>
    <v>2942010</v>
    <v>2022</v>
    <v>0.35770000000000002</v>
    <v>4.3400000000000001E-2</v>
    <v>0.12456899999999999</v>
    <v>1024990</v>
    <v>0.34839999999999999</v>
    <v>SMX (Security Matters) Public Limited Company (SMX) is a business-to-business (B2B) white label technology company. The Company is focused on pioneering its technology in marking, tracking, measuring, and digital platform integration. Its solutions are designed to support businesses in their transition to a low-carbon economy, offering end-to-end traceability and quality assurance across various sectors. Its technology works as a track and trace system using a marker, a reader and an algorithm to identify embedded sub-molecular particles in order to track and trace different components along a production process (or any other marked good along a supply chain) to the end producer. The Company provides a solution comprised of a physical or chemical marker system coupled with a reader and connected to a blockchain digital platform. The Company’s solution offers the applications across industries, such as process tracing, authentication and sustainability and circular economics.</v>
    <v>26</v>
    <v>XNAS</v>
    <v>45637.873262082816</v>
    <v>Nasdaq Stock Market</v>
    <v>15034</v>
    <v>0.47099999999999997</v>
    <v>78.75</v>
    <v>0.3362</v>
    <v>0.18049999999999999</v>
    <v>USD</v>
    <v>SMX Security</v>
    <v>SMX Security</v>
    <v>3.4250000000000003E-2</v>
    <v>0.39179999999999998</v>
    <v>Financial Technology (Fintech) &amp; Infrastructure</v>
    <v>Mespil Business Centre, Mespil House, Sussex Road, Dublin 4, DUBLIN, D04 T4A6 IE</v>
    <v>SMX</v>
    <v>Acciones</v>
    <v>SMX Security (XNAS:SMX)</v>
    <v>49537620</v>
    <v>55653495</v>
  </rv>
  <rv s="2">
    <v>15035</v>
  </rv>
  <rv s="17">
    <v>es-ES</v>
    <v>cag2ar</v>
    <v>268435456</v>
    <v>1</v>
    <v>Con tecnología de Refinitiv</v>
    <v>59</v>
    <v>60</v>
    <v>Sharkninj (XNYS:SN)</v>
    <v>44</v>
    <v>27</v>
    <v>Finance</v>
    <v>28</v>
    <v>XNYS</v>
    <v>140219900</v>
    <v>2017</v>
    <v>100.1</v>
    <v>1.2430000000000001</v>
    <v>2.2625000000000002</v>
    <v>2.2755000000000001E-2</v>
    <v>13942070000</v>
    <v>99.43</v>
    <v>SharkNinja, Inc. is a global product design and technology company, which offers lifestyle solutions for consumers around the world. The Company's product portfolio spans approximately 31 household sub-categories, across cleaning, cooking, food preparation, and others, which include home environment and beauty. The Company's brands include Shark and Ninja. The Shark brand offerings cover an expansive and diverse assortment of categories, including handheld and robotic vacuums, as well as other floorcare products including steam mops, wet/dry cleaning floor products and carpet extraction, beauty appliance and home environment products. Its cooking and beverage appliances include air fryers, multi-cookers, outdoor and countertop grills and ovens, coffee systems, carbonation, cookware, cutlery, kettles, toasters and bakeware. Its food preparation appliances include blenders, food processors, ice cream makers and juicers. Its beauty appliances offerings include hair dryers and stylers.</v>
    <v>3019</v>
    <v>XNYS</v>
    <v>45637.873273275</v>
    <v>New York Stock Exchange</v>
    <v>103.36</v>
    <v>112.93</v>
    <v>99.67</v>
    <v>45.85</v>
    <v>USD</v>
    <v>Sharkninj</v>
    <v>Sharkninj</v>
    <v>38.987099999999998</v>
    <v>101.6925</v>
    <v>Household Goods</v>
    <v>89 A Street, #100, NEEDHAM, MA, 02494 US</v>
    <v>SN</v>
    <v>Acciones</v>
    <v>Sharkninj (XNYS:SN)</v>
    <v>583898</v>
    <v>1603380</v>
  </rv>
  <rv s="2">
    <v>15037</v>
  </rv>
  <rv s="0">
    <v>https://www.bing.com/financeapi/forcetrigger?t=a237gh&amp;q=XNYS%3aSNA&amp;form=skydnc</v>
    <v>Learn more on Bing</v>
  </rv>
  <rv s="7">
    <v>es-ES</v>
    <v>a237gh</v>
    <v>268435456</v>
    <v>1</v>
    <v>Con tecnología de Refinitiv</v>
    <v>25</v>
    <v>26</v>
    <v>SNAP-ON INCORPORATED (XNYS:SNA)</v>
    <v>3</v>
    <v>27</v>
    <v>Finance</v>
    <v>28</v>
    <v>XNYS</v>
    <v>52489810</v>
    <v>1930</v>
    <v>355.64</v>
    <v>0.97750000000000004</v>
    <v>0.38</v>
    <v>1.0709999999999999E-3</v>
    <v>18642280919</v>
    <v>354.78</v>
    <v>Snap-on Incorporated es un fabricante y comercializador de herramientas, equipos, diagnósticos, información de reparación y soluciones de sistemas. Los segmentos de la Compañía incluyen el Grupo Comercial e Industrial, que atiende a una variedad de clientes industriales y comerciales en todo el mundo, incluidos clientes en los segmentos del mercado aeroespacial, de recursos naturales, gubernamental, de generación de energía, de transporte y de educación técnica, a través de canales directos y de distribución; Grupo Snap-on Tools, que ofrece servicio técnico de vehículos y técnicos de reparación a través de su canal mundial de distribución de herramientas móviles; Grupo de Información y Sistemas de Reparación, que consiste en operaciones comerciales que atienden a otros clientes profesionales de reparación de vehículos en todo el mundo, propietarios y gerentes de talleres de reparación independientes y concesionarios de fabricantes de equipos originales, a través de canales directos y de distribución, y Servicios Financieros, que consiste en las operaciones comerciales de sus subsidiarias financieras.</v>
    <v>13200</v>
    <v>XNYS</v>
    <v>45637.873591307813</v>
    <v>New York Stock Exchange</v>
    <v>15039</v>
    <v>357.19499999999999</v>
    <v>373.89499999999998</v>
    <v>355.11</v>
    <v>252.98</v>
    <v>USD</v>
    <v>SNAP-ON INCORPORATED</v>
    <v>SNAP-ON INCORPORATED</v>
    <v>18.246200000000002</v>
    <v>355.16</v>
    <v>Machinery, Equipment &amp; Components</v>
    <v>2801 80th St, KENOSHA, WI, 53143 US</v>
    <v>SNA</v>
    <v>Acciones</v>
    <v>SNAP-ON INCORPORATED (XNYS:SNA)</v>
    <v>171917</v>
    <v>374736</v>
  </rv>
  <rv s="2">
    <v>15040</v>
  </rv>
  <rv s="17">
    <v>es-ES</v>
    <v>c7eyvh</v>
    <v>268435456</v>
    <v>1</v>
    <v>Con tecnología de Refinitiv</v>
    <v>59</v>
    <v>60</v>
    <v>Snail (XNAS:SNAL)</v>
    <v>44</v>
    <v>27</v>
    <v>Finance</v>
    <v>28</v>
    <v>XNAS</v>
    <v>36953980</v>
    <v>2022</v>
    <v>1.35</v>
    <v>1.0149999999999999</v>
    <v>-2.5000000000000001E-2</v>
    <v>-1.8657E-2</v>
    <v>48594483</v>
    <v>1.34</v>
    <v>Snail, Inc. is a global independent developer and publisher of interactive digital entertainment for consumers around the world. It has built a premier portfolio of premium games designed for use on a variety of platforms, including consoles, personal computers (PCs), and mobile devices. The Company’s games include ARK: Survival Evolved, ARK: Survival Ascended, Bellwright, Last Oasis, Atlas, and PixARK. ARK: Survival Evolved is an action-adventure survival sandbox game set in an open-world environment with a dynamic day-night cycle. Bellwright is developed in connection with its wholly owned subsidiary, Donkey Crew, LLC (Donkey Crew), which is a survival game based in the medieval period. Last Oasis is developed in connection with its wholly owned subsidiary, Donkey Crew, which is a Nomadic Survival MMO with a focus on player versus player (PvP), clan warfare and social interactions. Atlas is developed in partnership with Grapeshot Games, which a pirate themed sandbox survival game.</v>
    <v>97</v>
    <v>XNAS</v>
    <v>45637.872115613281</v>
    <v>Nasdaq Stock Market</v>
    <v>1.35</v>
    <v>2.29</v>
    <v>1.28</v>
    <v>0.52029999999999998</v>
    <v>USD</v>
    <v>Snail</v>
    <v>Snail</v>
    <v>15.709300000000001</v>
    <v>1.3149999999999999</v>
    <v>Software &amp; IT Services</v>
    <v>12049 Jefferson Boulevard, CULVER CITY, CA, 90230 US</v>
    <v>SNAL</v>
    <v>Acciones</v>
    <v>Snail (XNAS:SNAL)</v>
    <v>22344</v>
    <v>249926</v>
  </rv>
  <rv s="2">
    <v>15042</v>
  </rv>
  <rv s="0">
    <v>https://www.bing.com/financeapi/forcetrigger?t=a237m7&amp;q=XNYS%3aSNAP&amp;form=skydnc</v>
    <v>Learn more on Bing</v>
  </rv>
  <rv s="8">
    <v>es-ES</v>
    <v>a237m7</v>
    <v>268435456</v>
    <v>1</v>
    <v>Con tecnología de Refinitiv</v>
    <v>29</v>
    <v>30</v>
    <v>SNAP INC. (XNYS:SNAP)</v>
    <v>3</v>
    <v>31</v>
    <v>Finance</v>
    <v>28</v>
    <v>XNYS</v>
    <v>1677206000</v>
    <v>2012</v>
    <v>12.42</v>
    <v>0.96709999999999996</v>
    <v>-0.4</v>
    <v>-3.2231999999999997E-2</v>
    <v>20143244060</v>
    <v>12.41</v>
    <v>Snap Inc. es una compañía de tecnología. El producto insignia de la Compañía, Snapchat, es una aplicación de mensajería visual que mejora las relaciones con amigos, familiares y el mundo. Snapchat es su aplicación principal para dispositivos móviles y contiene cinco pestañas distintas, complementadas con herramientas adicionales que funcionan fuera de la aplicación. Los usuarios de Snapchat pueden interactuar con las cinco o con un subconjunto de esas cinco pestañas. Además, la Compañía ofrece Snapchat+, su producto de suscripción que proporciona a los suscriptores acceso a funciones exclusivas, experimentales y de prelanzamiento. Snapchat+ ofrece una gama de características que van desde permitir a los Snapchatters personalizar la apariencia de su aplicación hasta brindar información especial sobre sus amistades. También ofrece Snapchat for Web, un producto basado en navegador que lleva las capacidades de llamadas y mensajes de Snapchat a la Web. Sus productos publicitarios incluyen AR Ads, AR Lenses y Snap Ads. Los anuncios instantáneos incluyen anuncios de una sola imagen o video, anuncios de historias, anuncios de colección y otros.</v>
    <v>5289</v>
    <v>XNYS</v>
    <v>45637.873623575782</v>
    <v>New York Stock Exchange</v>
    <v>15044</v>
    <v>12.74</v>
    <v>17.899999999999999</v>
    <v>12</v>
    <v>8.2899999999999991</v>
    <v>USD</v>
    <v>SNAP INC.</v>
    <v>SNAP INC.</v>
    <v>12.01</v>
    <v>Software &amp; IT Services</v>
    <v>3000 31st Street, SANTA MONICA, CA, 90405 US</v>
    <v>SNAP</v>
    <v>Acciones</v>
    <v>SNAP INC. (XNYS:SNAP)</v>
    <v>17343785</v>
    <v>29665035</v>
  </rv>
  <rv s="2">
    <v>15045</v>
  </rv>
  <rv s="0">
    <v>https://www.bing.com/financeapi/forcetrigger?t=a1ni3m&amp;q=XNAS%3aSNAX&amp;form=skydnc</v>
    <v>Learn more on Bing</v>
  </rv>
  <rv s="7">
    <v>es-ES</v>
    <v>a1ni3m</v>
    <v>268435456</v>
    <v>1</v>
    <v>Con tecnología de Refinitiv</v>
    <v>25</v>
    <v>26</v>
    <v>Stryve Foods (XNAS:SNAX)</v>
    <v>3</v>
    <v>27</v>
    <v>Finance</v>
    <v>28</v>
    <v>XNAS</v>
    <v>4046800</v>
    <v>2021</v>
    <v>0.79179999999999995</v>
    <v>1.0713999999999999</v>
    <v>6.1999999999999998E-3</v>
    <v>8.2389999999999998E-3</v>
    <v>2994630</v>
    <v>0.75249999999999995</v>
    <v>Stryve Foods, Inc. is a healthy snack company. The Company is engaged in manufacturing, marketing and selling differentiated healthy snacking products. The Company offers convenient snacks that are lower in sugar and carbohydrates and higher in protein than other snacks. Its product portfolio consists primarily of air-dried meat snack products marketed under the Stryve, Kalahari, Braaitime, and Vacadillos brand names. It distributes its products in retail channels, primarily in North America, including mass, convenience, grocery, club stores, and other retail outlets, as well as directly to consumers through its e-commerce websites, as well as direct to consumers through the Amazon platform. It also offers convenient products that are lower in sugar and carbohydrates and higher in protein than other snacks and foods. Its products are Keto and Paleo diet friendly. The Company has manufacturing operations in Madill, Oklahoma and fulfillment operations in Frisco, Texas.</v>
    <v>86</v>
    <v>XNAS</v>
    <v>45637.87336927031</v>
    <v>Nasdaq Stock Market</v>
    <v>15047</v>
    <v>0.79179999999999995</v>
    <v>2.95</v>
    <v>0.72699999999999998</v>
    <v>0.72460000000000002</v>
    <v>USD</v>
    <v>Stryve Foods</v>
    <v>Stryve Foods</v>
    <v>0</v>
    <v>0.75870000000000004</v>
    <v>Food &amp; Tobacco</v>
    <v>5801 Tennyson Parkway, Suite 275, PLANO, TX, 75024 US</v>
    <v>SNAX</v>
    <v>Acciones</v>
    <v>Stryve Foods (XNAS:SNAX)</v>
    <v>75736</v>
    <v>75129</v>
  </rv>
  <rv s="2">
    <v>15048</v>
  </rv>
  <rv s="0">
    <v>https://www.bing.com/financeapi/forcetrigger?t=a237rw&amp;q=XNAS%3aSNBR&amp;form=skydnc</v>
    <v>Learn more on Bing</v>
  </rv>
  <rv s="7">
    <v>es-ES</v>
    <v>a237rw</v>
    <v>268435456</v>
    <v>1</v>
    <v>Con tecnología de Refinitiv</v>
    <v>25</v>
    <v>26</v>
    <v>Sleep No (XNAS:SNBR)</v>
    <v>3</v>
    <v>27</v>
    <v>Finance</v>
    <v>28</v>
    <v>XNAS</v>
    <v>22371000</v>
    <v>1987</v>
    <v>20.239999999999998</v>
    <v>2.0859000000000001</v>
    <v>0.69499999999999995</v>
    <v>3.5261000000000001E-2</v>
    <v>456480255</v>
    <v>19.71</v>
    <v>Sleep Number Corporation is a wellness technology company. The Company is engaged in designing, manufacturing, marketing, and distribution of advanced sleep solutions. Its wellness technology platform helps solve sleep problems, whether it’s providing individualized temperature control for each sleeper through its Climate360 smart bed or applying its 24 billion hours of longitudinal sleep data and expertise to research with global institutions. Its smart beds provide unmatched features, benefits and comfort that can lead to improved sleep health and wellness for both sleepers. Its smart bed ecosystem includes a full line of FlexFit smart adjustable bases that seamlessly integrate with Sleep Number smart beds, for an individualized sleep experience that is proven to deliver restful sleep per night. The Sleep Number bedding collection and upholstered furniture line are designed to improve sleep comfort and quality, including pillows designed to fit each individual’s sleeping position.</v>
    <v>4054</v>
    <v>XNAS</v>
    <v>45637.873543784372</v>
    <v>Nasdaq Stock Market</v>
    <v>15050</v>
    <v>20.63</v>
    <v>20.75</v>
    <v>19.675000000000001</v>
    <v>8.1300000000000008</v>
    <v>USD</v>
    <v>Sleep No</v>
    <v>Sleep No</v>
    <v>0</v>
    <v>20.405000000000001</v>
    <v>Household Goods</v>
    <v>1001 Third Avenue South, MINNEAPOLIS, MN, 55404 US</v>
    <v>SNBR</v>
    <v>Acciones</v>
    <v>Sleep No (XNAS:SNBR)</v>
    <v>231195</v>
    <v>444568</v>
  </rv>
  <rv s="2">
    <v>15051</v>
  </rv>
  <rv s="0">
    <v>https://www.bing.com/financeapi/forcetrigger?t=bwielh&amp;q=XNAS%3aSNCE&amp;form=skydnc</v>
    <v>Learn more on Bing</v>
  </rv>
  <rv s="30">
    <v>es-ES</v>
    <v>bwielh</v>
    <v>268435456</v>
    <v>1</v>
    <v>1</v>
    <v>Con tecnología de Refinitiv</v>
    <v>25</v>
    <v>95</v>
    <v>Science 37 Hldg (XNAS:SNCE)</v>
    <v>3</v>
    <v>27</v>
    <v>Finance</v>
    <v>45</v>
    <v>XNAS</v>
    <v>6028170</v>
    <v>2019</v>
    <v>5.74</v>
    <v>0.56089999999999995</v>
    <v>0</v>
    <v>0</v>
    <v>34541400</v>
    <v>5.73</v>
    <v>Science 37 Holdings, Inc. is engaged in patient-centric clinical trials and in supporting novel approaches to decentralized clinical trial designs. Through its patient-centric approach, it reduces the impact of the geographic barriers associated with conventional physical clinical trial sites, enabling recruitment of virtually any patient. Its offerings lie in its configurable unified technology platform combined with its centralized patient recruitment capabilities and specialized network of patient communities. Its unified technology platform is purpose-built for patient-centric clinical trial execution and is designed to provide an end-to-end, single stop solution. It also provides specialized networks of patient communities, telemedicine investigators, mobile nurses, and remote coordinators designed for the purpose of orchestrating patient-centric clinical trials. It uses diversified, multi-channel programs to identify patients who fit the profile for each of its projects.</v>
    <v>460</v>
    <v>XNAS</v>
    <v>45362.920551099218</v>
    <v>Nasdaq Stock Market</v>
    <v>15053</v>
    <v>5.75</v>
    <v>12.96</v>
    <v>5.73</v>
    <v>3.73</v>
    <v>USD</v>
    <v>Science 37 Hldg</v>
    <v>Science 37 Hldg</v>
    <v>0</v>
    <v>5.75</v>
    <v>Software &amp; IT Services</v>
    <v>800 Park Offices Drive, Suite 3606, RESEARCH TRIANGLE PARK, NC, 27709 US</v>
    <v>SNCE</v>
    <v>Acciones</v>
    <v>Science 37 Hldg (XNAS:SNCE)</v>
    <v>49100</v>
    <v>40089</v>
  </rv>
  <rv s="2">
    <v>15054</v>
  </rv>
  <rv s="0">
    <v>https://www.bing.com/financeapi/forcetrigger?t=azzo3m&amp;q=XNAS%3aSNCR&amp;form=skydnc</v>
    <v>Learn more on Bing</v>
  </rv>
  <rv s="7">
    <v>es-ES</v>
    <v>azzo3m</v>
    <v>268435456</v>
    <v>1</v>
    <v>Con tecnología de Refinitiv</v>
    <v>25</v>
    <v>26</v>
    <v>SYNCHRONOSS TECHNOLOGIES, INC. (XNAS:SNCR)</v>
    <v>3</v>
    <v>27</v>
    <v>Finance</v>
    <v>28</v>
    <v>XNAS</v>
    <v>10839270</v>
    <v>2000</v>
    <v>10.039999999999999</v>
    <v>1.9818</v>
    <v>0.02</v>
    <v>2E-3</v>
    <v>108609485</v>
    <v>10</v>
    <v>Synchronoss Technologies, Inc. es una compañía global de software y servicios, que proporciona tecnologías y servicios para una transformación móvil de las empresas. El portafolio de la compañía en los mercados de consumidores y empresas contiene ofertas, como soluciones de nube personal, movilidad segura, administración de identidades y mensajería escalable, productos y soluciones. Sus productos y plataformas están diseñados para permitir la administración de múltiples servicios de comunicación convergente a través de una gama de canales de distribución, que incluyen comercio electrónico, comercio móvil, televentas, tiendas para clientes, puntos de venta indirectos y otros puntos de venta. La compañía opera y comercializa sus soluciones y servicios directamente a través de sus organizaciones de ventas en América del Norte, Europa, Oriente Medio y África (EMEA), América Latina y la región de Asia y el Pacífico. Ofrece tecnologías para la transformación móvil a proveedores de servicios y clientes empresariales en casos verticales regulados y de uso.</v>
    <v>1321</v>
    <v>XNAS</v>
    <v>45637.873546839844</v>
    <v>Nasdaq Stock Market</v>
    <v>15056</v>
    <v>10.119999999999999</v>
    <v>15.4565</v>
    <v>9.6349999999999998</v>
    <v>3.55</v>
    <v>USD</v>
    <v>SYNCHRONOSS TECHNOLOGIES, INC.</v>
    <v>SYNCHRONOSS TECHNOLOGIES, INC.</v>
    <v>0</v>
    <v>10.02</v>
    <v>Software &amp; IT Services</v>
    <v>200 Crossing Boulevard, 3Rd Floor, BRIDGEWATER, NJ, 08807 US</v>
    <v>SNCR</v>
    <v>Acciones</v>
    <v>SYNCHRONOSS TECHNOLOGIES, INC. (XNAS:SNCR)</v>
    <v>24306</v>
    <v>81203</v>
  </rv>
  <rv s="2">
    <v>15057</v>
  </rv>
  <rv s="0">
    <v>https://www.bing.com/financeapi/forcetrigger?t=c2p7xm&amp;q=XNAS%3aSNCRL&amp;form=skydnc</v>
    <v>Learn more on Bing</v>
  </rv>
  <rv s="7">
    <v>es-ES</v>
    <v>c2p7xm</v>
    <v>268435456</v>
    <v>1</v>
    <v>Con tecnología de Refinitiv</v>
    <v>25</v>
    <v>26</v>
    <v>SYNCHRONOSS TECHNOLOGIES, INC. (XNAS:SNCRL)</v>
    <v>3</v>
    <v>27</v>
    <v>Finance</v>
    <v>28</v>
    <v>XNAS</v>
    <v>10839270</v>
    <v>2000</v>
    <v>24.87</v>
    <v>1.9818</v>
    <v>-0.1</v>
    <v>-4.0160000000000005E-3</v>
    <v>108392700</v>
    <v>24.9</v>
    <v>Synchronoss Technologies, Inc. es una compañía global de software y servicios, que proporciona tecnologías y servicios para una transformación móvil de las empresas. El portafolio de la compañía en los mercados de consumidores y empresas contiene ofertas, como soluciones de nube personal, movilidad segura, administración de identidades y mensajería escalable, productos y soluciones. Sus productos y plataformas están diseñados para permitir la administración de múltiples servicios de comunicación convergente a través de una gama de canales de distribución, que incluyen comercio electrónico, comercio móvil, televentas, tiendas para clientes, puntos de venta indirectos y otros puntos de venta. La compañía opera y comercializa sus soluciones y servicios directamente a través de sus organizaciones de ventas en América del Norte, Europa, Oriente Medio y África (EMEA), América Latina y la región de Asia y el Pacífico. Ofrece tecnologías para la transformación móvil a proveedores de servicios y clientes empresariales en casos verticales regulados y de uso.</v>
    <v>1321</v>
    <v>XNAS</v>
    <v>45637.873180439063</v>
    <v>Nasdaq Stock Market</v>
    <v>15059</v>
    <v>24.9</v>
    <v>26.3</v>
    <v>24.770800000000001</v>
    <v>17.55</v>
    <v>USD</v>
    <v>SYNCHRONOSS TECHNOLOGIES, INC.</v>
    <v>SYNCHRONOSS TECHNOLOGIES, INC.</v>
    <v>0</v>
    <v>24.8</v>
    <v>Software &amp; IT Services</v>
    <v>200 Crossing Boulevard, 3Rd Floor, BRIDGEWATER, NJ, 08807 US</v>
    <v>SNCRL</v>
    <v>Acciones</v>
    <v>SYNCHRONOSS TECHNOLOGIES, INC. (XNAS:SNCRL)</v>
    <v>7075</v>
    <v>6787</v>
  </rv>
  <rv s="2">
    <v>15060</v>
  </rv>
  <rv s="0">
    <v>https://www.bing.com/financeapi/forcetrigger?t=bxr9ar&amp;q=XNAS%3aSNCY&amp;form=skydnc</v>
    <v>Learn more on Bing</v>
  </rv>
  <rv s="7">
    <v>es-ES</v>
    <v>bxr9ar</v>
    <v>268435456</v>
    <v>1</v>
    <v>Con tecnología de Refinitiv</v>
    <v>25</v>
    <v>26</v>
    <v>Sun Country (XNAS:SNCY)</v>
    <v>3</v>
    <v>27</v>
    <v>Finance</v>
    <v>28</v>
    <v>XNAS</v>
    <v>52939830</v>
    <v>2017</v>
    <v>14.85</v>
    <v>1.4672000000000001</v>
    <v>1.05</v>
    <v>7.1429000000000006E-2</v>
    <v>833802322</v>
    <v>14.7</v>
    <v>Sun Country Airlines Holdings, Inc. operates Sun Country Airlines, a hybrid low-cost air carrier that deploys shared resources across its scheduled service, charter, and cargo businesses. The Company focuses on serving leisure and visiting friends and relatives (VFR) passengers, charter customers, and providing crew, maintenance, and insurance (CMI) service to Amazon.com Services, LLC (Amazon), with flights throughout the United States and to destinations in Canada, Mexico, Central America, and the Caribbean. Its Passenger segment consists of two businesses: Scheduled Service and Charter. These businesses both utilize the Company's passenger fleet. Its Cargo segment provides air cargo services. It flies a single-family fleet of mid-life Boeing 737-NG aircraft. Its fleet consists of about 60 Boeing 737-NG aircraft. This includes 42 aircraft in the passenger fleet, 12 cargo operated aircraft through the ATSA with Amazon, and six aircraft that are on lease to unaffiliated airlines.</v>
    <v>2965</v>
    <v>XNAS</v>
    <v>45637.873543506248</v>
    <v>Nasdaq Stock Market</v>
    <v>15062</v>
    <v>15.8</v>
    <v>17.170000000000002</v>
    <v>14.65</v>
    <v>9.2200000000000006</v>
    <v>USD</v>
    <v>Sun Country</v>
    <v>Sun Country</v>
    <v>18.123200000000001</v>
    <v>15.75</v>
    <v>Passenger Transportation Services</v>
    <v>2005 Cargo Road, MINNEAPOLIS, MN, 55450 US</v>
    <v>SNCY</v>
    <v>Acciones</v>
    <v>Sun Country (XNAS:SNCY)</v>
    <v>759568</v>
    <v>796946</v>
  </rv>
  <rv s="2">
    <v>15063</v>
  </rv>
  <rv s="0">
    <v>https://www.bing.com/financeapi/forcetrigger?t=a2381h&amp;q=XNAS%3aSND&amp;form=skydnc</v>
    <v>Learn more on Bing</v>
  </rv>
  <rv s="7">
    <v>es-ES</v>
    <v>a2381h</v>
    <v>268435456</v>
    <v>1</v>
    <v>Con tecnología de Refinitiv</v>
    <v>25</v>
    <v>26</v>
    <v>Smart Sand (XNAS:SND)</v>
    <v>3</v>
    <v>27</v>
    <v>Finance</v>
    <v>28</v>
    <v>XNAS</v>
    <v>42926540</v>
    <v>2011</v>
    <v>2.33</v>
    <v>1.0988</v>
    <v>0.04</v>
    <v>1.7240999999999999E-2</v>
    <v>101306634</v>
    <v>2.3199999999999998</v>
    <v>Smart Sand, Inc. is a fully integrated frac and industrial sand supply and services company. The Company offers complete mine to wellsite proppant supply and logistics solutions to its frac sand customers. The Company produces Northern White sand, which is a sand used as proppant used to enhance hydrocarbon recovery rates in the hydraulic fracturing of oil and natural gas wells and for a variety of industrial applications. It also offers proppant logistics solutions to its customers through its in-basin transloading terminals and its SmartSystems well-site proppant storage capabilities. Through its SmartSystems wellsite proppant storage solutions, it offers the SmartDepot and SmartDepotXL silo systems, SmartPath transloader, and its rapid deployment trailers. Its SmartDepot silos include passive and active dust suppression technology, along with the capability of a gravity-fed operation. The Company’s SmartPath transloader is a mobile sand transloading system.</v>
    <v>378</v>
    <v>XNAS</v>
    <v>45637.873374640621</v>
    <v>Nasdaq Stock Market</v>
    <v>15065</v>
    <v>2.395</v>
    <v>2.8</v>
    <v>2.3130999999999999</v>
    <v>1.5769</v>
    <v>USD</v>
    <v>Smart Sand</v>
    <v>Smart Sand</v>
    <v>0</v>
    <v>2.36</v>
    <v>Construction Materials</v>
    <v>1000 Floral Vale Boulevard, Suite 225, YARDLEY, PA, 19067 US</v>
    <v>SND</v>
    <v>Acciones</v>
    <v>Smart Sand (XNAS:SND)</v>
    <v>40955</v>
    <v>217762</v>
  </rv>
  <rv s="2">
    <v>15066</v>
  </rv>
  <rv s="0">
    <v>https://www.bing.com/financeapi/forcetrigger?t=a1qfxm&amp;q=XNYS%3aSNDA&amp;form=skydnc</v>
    <v>Learn more on Bing</v>
  </rv>
  <rv s="8">
    <v>es-ES</v>
    <v>a1qfxm</v>
    <v>268435456</v>
    <v>1</v>
    <v>Con tecnología de Refinitiv</v>
    <v>29</v>
    <v>30</v>
    <v>Sonida Senior (XNYS:SNDA)</v>
    <v>3</v>
    <v>31</v>
    <v>Finance</v>
    <v>28</v>
    <v>XNYS</v>
    <v>19070000</v>
    <v>1996</v>
    <v>24.89</v>
    <v>1.8328</v>
    <v>-0.56999999999999995</v>
    <v>-2.2709E-2</v>
    <v>467787100</v>
    <v>25.1</v>
    <v xml:space="preserve">Sonida Senior Living, Inc. is an owner, operator and investor in independent living, assisted living and memory care communities and services for senior adults. It provides resident-centric services and care and engaging programming, operating 83 senior housing communities in 20 states with an aggregate capacity of over 9,100 residents: 70 owned senior housing communities (four through a joint venture in a consolidated entity and four through a joint venture investment in an unconsolidated entity) and 13 communities that its third-party manages. It provides residential housing and services to people aged 75 years and older, including independent living, assisted living, and memory care services. It offers independent living services to seniors, including daily meals, transportation, social and recreational activities, laundry, housekeeping and 24-hour staffing. It offers a range of assisted living care and services, including personal care services and other supplemental services. </v>
    <v>2617</v>
    <v>XNYS</v>
    <v>45637.873121492972</v>
    <v>New York Stock Exchange</v>
    <v>15068</v>
    <v>25</v>
    <v>34.26</v>
    <v>24.38</v>
    <v>8.65</v>
    <v>USD</v>
    <v>Sonida Senior</v>
    <v>Sonida Senior</v>
    <v>24.53</v>
    <v>Healthcare Providers &amp; Services</v>
    <v>16301 Quorum Drive, Suite 160A, ADDISON, TX, 75001 US</v>
    <v>SNDA</v>
    <v>Acciones</v>
    <v>Sonida Senior (XNYS:SNDA)</v>
    <v>49017</v>
    <v>78133</v>
  </rv>
  <rv s="2">
    <v>15069</v>
  </rv>
  <rv s="0">
    <v>https://www.bing.com/financeapi/forcetrigger?t=br41zr&amp;q=XNAS%3aSNDL&amp;form=skydnc</v>
    <v>Learn more on Bing</v>
  </rv>
  <rv s="7">
    <v>es-ES</v>
    <v>br41zr</v>
    <v>268435456</v>
    <v>1</v>
    <v>Con tecnología de Refinitiv</v>
    <v>25</v>
    <v>26</v>
    <v>SNDL (XNAS:SNDL)</v>
    <v>3</v>
    <v>27</v>
    <v>Finance</v>
    <v>28</v>
    <v>XNAS</v>
    <v>265500000</v>
    <v>2006</v>
    <v>1.85</v>
    <v>3.1604999999999999</v>
    <v>-3.5700000000000003E-2</v>
    <v>-1.9193999999999999E-2</v>
    <v>484351650</v>
    <v>1.86</v>
    <v>SNDL Inc. is a Canada-based private-sector liquor and cannabis retailer in Canada with retail banners that include Ace Liquor, Wine and Beyond, Liquor Depot, Value Buds, Spiritleaf, and Firesale Cannabis. The Company is a licensed cannabis producer and a vertically integrated cannabis companies in Canada specializing in low-cost biomass sourcing, premium indoor cultivation, product innovation, low-cost manufacturing facilities, and a cannabis brand portfolio that includes Top Leaf, Contraband, Palmetto, Bon Jak, Versus, Value Buds, and Vacay. Its segments include Liquor Retail, Cannabis Retail, Cannabis Operations, and Investments. Liquor retail includes the sale of wines, beers and spirits through owned liquor stores. Cannabis retail includes the private sale of adult-use cannabis through owned and franchise retail cannabis stores. Cannabis operations include the cultivation, distribution and sale of cannabis for the adult-use and medical markets domestically and for export.</v>
    <v>2516</v>
    <v>XNAS</v>
    <v>45637.873536296094</v>
    <v>Nasdaq Stock Market</v>
    <v>15071</v>
    <v>1.905</v>
    <v>2.93</v>
    <v>1.81</v>
    <v>1.3</v>
    <v>USD</v>
    <v>SNDL</v>
    <v>SNDL</v>
    <v>0</v>
    <v>1.8243</v>
    <v>Pharmaceuticals</v>
    <v>919 11 AVENUE SW, SUITE 300, Calgary, AB, T2R1P3 CA</v>
    <v>SNDL</v>
    <v>Acciones</v>
    <v>SNDL (XNAS:SNDL)</v>
    <v>1891474</v>
    <v>2551135</v>
  </rv>
  <rv s="2">
    <v>15072</v>
  </rv>
  <rv s="0">
    <v>https://www.bing.com/financeapi/forcetrigger?t=a23877&amp;q=XNYS%3aSNDR&amp;form=skydnc</v>
    <v>Learn more on Bing</v>
  </rv>
  <rv s="7">
    <v>es-ES</v>
    <v>a23877</v>
    <v>268435456</v>
    <v>1</v>
    <v>Con tecnología de Refinitiv</v>
    <v>25</v>
    <v>26</v>
    <v>Schneider Natl (XNYS:SNDR)</v>
    <v>3</v>
    <v>27</v>
    <v>Finance</v>
    <v>28</v>
    <v>XNYS</v>
    <v>175185200</v>
    <v>1995</v>
    <v>31.45</v>
    <v>0.9113</v>
    <v>0.13</v>
    <v>4.1470000000000005E-3</v>
    <v>5514830096</v>
    <v>31.35</v>
    <v>Schneider National, Inc. is a transportation and logistics services company. The Company and its subsidiaries provide surface transportation and logistics solutions in North America. The Company operates through three segments: Truckload, Intermodal and Logistics. The Truckload segment provides truckload services primarily focused on freight with consistent routes often based on long-term contracts, Van Network, which consists of irregular routes, and Bulk, which delivers key inputs for manufacturing processes, such as specialty chemicals using specialty trailers. The Intermodal segment provides rail intermodal and drayage services to its customers. Company-owned containers, chassis, and dray tractors are used to provide these transportation services. The Logistics segment provides additional sources of truck capacity, manages transportation-systems analysis requirements for individual customers, and provides transloading and warehousing services.</v>
    <v>17300</v>
    <v>XNYS</v>
    <v>45637.873524478906</v>
    <v>New York Stock Exchange</v>
    <v>15074</v>
    <v>31.866299999999999</v>
    <v>33.9</v>
    <v>31.41</v>
    <v>20.5</v>
    <v>USD</v>
    <v>Schneider Natl</v>
    <v>Schneider Natl</v>
    <v>49.817300000000003</v>
    <v>31.48</v>
    <v>Freight &amp; Logistics Services</v>
    <v>3101 S Packerland Drive, GREEN BAY, WI, 54313 US</v>
    <v>SNDR</v>
    <v>Acciones</v>
    <v>Schneider Natl (XNYS:SNDR)</v>
    <v>468316</v>
    <v>843683</v>
  </rv>
  <rv s="2">
    <v>15075</v>
  </rv>
  <rv s="0">
    <v>https://www.bing.com/financeapi/forcetrigger?t=a238a2&amp;q=XNAS%3aSNDX&amp;form=skydnc</v>
    <v>Learn more on Bing</v>
  </rv>
  <rv s="7">
    <v>es-ES</v>
    <v>a238a2</v>
    <v>268435456</v>
    <v>1</v>
    <v>Con tecnología de Refinitiv</v>
    <v>25</v>
    <v>26</v>
    <v>Syndax (XNAS:SNDX)</v>
    <v>3</v>
    <v>27</v>
    <v>Finance</v>
    <v>28</v>
    <v>XNAS</v>
    <v>85357680</v>
    <v>2005</v>
    <v>15.05</v>
    <v>0.8488</v>
    <v>-0.66</v>
    <v>-4.4177000000000001E-2</v>
    <v>1218907670</v>
    <v>14.94</v>
    <v>Syndax Pharmaceuticals, Inc. is a clinical-stage biopharmaceutical company. It is focused on developing pipeline of cancer therapies. Its product candidates include revumenib, and axatilimab. It is developing revumenib, a potent, selective, small molecule inhibitor of the menin-MLL binding interaction for the treatment of KMT2A rearranged also known as mixed lineage leukemia rearranged, acute leukemias including acute lymphoblastic leukemia and acute myeloid leukemia (AML), and necleophosmin 1, also known as NPM1, mutant A. It is also exploring the use of revumenib as a treatment in solid tumors, specifically its activity in metastatic colorectal cancer. It is also developing axatilimab, a monoclonal antibody that blocks the colony stimulating factor 1 receptor (CSF-1R) in chronic graft-versus-host disease (cGVHD), as well as idiopathic pulmonary fibrosis. Entinostat is its oral, small molecule product candidate that has direct effects on both cancer cells and immune regulatory cells.</v>
    <v>112</v>
    <v>XNAS</v>
    <v>45637.873391469533</v>
    <v>Nasdaq Stock Market</v>
    <v>15077</v>
    <v>15.16</v>
    <v>25.34</v>
    <v>14.2</v>
    <v>14.2</v>
    <v>USD</v>
    <v>Syndax</v>
    <v>Syndax</v>
    <v>0</v>
    <v>14.28</v>
    <v>Biotechnology &amp; Medical Research</v>
    <v>35 Gatehouse Drive, Building D, Floor 3, WALTHAM, MA, 02451 US</v>
    <v>SNDX</v>
    <v>Acciones</v>
    <v>Syndax (XNAS:SNDX)</v>
    <v>1692951</v>
    <v>2341608</v>
  </rv>
  <rv s="2">
    <v>15078</v>
  </rv>
  <rv s="0">
    <v>https://www.bing.com/financeapi/forcetrigger?t=a238fr&amp;q=XNAS%3aSNES&amp;form=skydnc</v>
    <v>Learn more on Bing</v>
  </rv>
  <rv s="7">
    <v>es-ES</v>
    <v>a238fr</v>
    <v>268435456</v>
    <v>1</v>
    <v>Con tecnología de Refinitiv</v>
    <v>25</v>
    <v>26</v>
    <v>Senestech (XNAS:SNES)</v>
    <v>3</v>
    <v>27</v>
    <v>Finance</v>
    <v>28</v>
    <v>XNAS</v>
    <v>1033640</v>
    <v>2015</v>
    <v>2.58</v>
    <v>0.51680000000000004</v>
    <v>0.23</v>
    <v>9.090899999999999E-2</v>
    <v>2615120</v>
    <v>2.5299999999999998</v>
    <v>SenesTech, Inc. develops and commercializes products for managing animal pest populations, initially rat populations, through fertility control. The Company has two product lines of fertility control products: ContraPest and Evolve. Its product ContraPest, is a liquid bait containing the active ingredients 4-vinylcyclohexene diepoxide (VCD) and triptolide. ContraPest targets the reproductive systems of both male and female Norway and roof rats beginning with the first breeding cycle following consumption, which can lead to sustained reductions of the rat population. ContraPest is a highly palatable liquid formulation that reduces fertility in both male and female rats. Additionally, ContraPest does not cause illness in rats, and, therefore, it does not change behavior or result in bait aversion. ContraPest offers a new tool used in coordination with rodenticides as part of an integrated pest management program. The Company's technology can also be applied to other mammalian species.</v>
    <v>25</v>
    <v>XNAS</v>
    <v>45637.873262152345</v>
    <v>Nasdaq Stock Market</v>
    <v>15080</v>
    <v>2.76</v>
    <v>21.4</v>
    <v>2.3199999999999998</v>
    <v>1.9</v>
    <v>USD</v>
    <v>Senestech</v>
    <v>Senestech</v>
    <v>0</v>
    <v>2.76</v>
    <v>Chemicals</v>
    <v>777 W. Pinnacle Peak Road, Suite B104, PHOENIX, AZ, 85027 US</v>
    <v>SNES</v>
    <v>Acciones</v>
    <v>Senestech (XNAS:SNES)</v>
    <v>34675</v>
    <v>22767</v>
  </rv>
  <rv s="2">
    <v>15081</v>
  </rv>
  <rv s="0">
    <v>https://www.bing.com/financeapi/forcetrigger?t=a1vmnm&amp;q=XNAS%3aSNEX&amp;form=skydnc</v>
    <v>Learn more on Bing</v>
  </rv>
  <rv s="7">
    <v>es-ES</v>
    <v>a1vmnm</v>
    <v>268435456</v>
    <v>1</v>
    <v>Con tecnología de Refinitiv</v>
    <v>25</v>
    <v>26</v>
    <v>Stonex Group (XNAS:SNEX)</v>
    <v>3</v>
    <v>27</v>
    <v>Finance</v>
    <v>28</v>
    <v>XNAS</v>
    <v>31929640</v>
    <v>1987</v>
    <v>103.4</v>
    <v>0.76400000000000001</v>
    <v>0.77</v>
    <v>7.5349999999999992E-3</v>
    <v>3287475734</v>
    <v>102.19</v>
    <v>StoneX Group Inc. operates a global financial services network that connects companies, organizations, traders and investors to the global market ecosystem through digital platforms, end-to-end clearing and execution services, and high touch service. The Company's segments include commercial, institutional, retail and global payments. The Company offers its commercial clients an array of products and services, including risk management and hedging services, execution and clearing of exchange-traded and over-the-counter products. It provides institutional clients with a suite of equity trading services to help them find liquidity with execution, as well as prime brokerage in equities and various foreign currency pairs and swap transactions. The Company provides its retail clients around the world access to over 18,000 global financial markets. Its global payments business provides customized payment, technology and treasury services to banks, commercial businesses, charities and others.</v>
    <v>4556</v>
    <v>XNAS</v>
    <v>45637.873632221876</v>
    <v>Nasdaq Stock Market</v>
    <v>15083</v>
    <v>103.92</v>
    <v>106.77</v>
    <v>102.2</v>
    <v>61.68</v>
    <v>USD</v>
    <v>Stonex Group</v>
    <v>Stonex Group</v>
    <v>12.8512</v>
    <v>102.96</v>
    <v>Investment Banking &amp; Investment Services</v>
    <v>230 Park Ave, 10th Floor, NEW YORK, NY, 10169 US</v>
    <v>SNEX</v>
    <v>Acciones</v>
    <v>Stonex Group (XNAS:SNEX)</v>
    <v>74118</v>
    <v>182551</v>
  </rv>
  <rv s="2">
    <v>15084</v>
  </rv>
  <rv s="0">
    <v>https://www.bing.com/financeapi/forcetrigger?t=a238im&amp;q=XNAS%3aSNFCA&amp;form=skydnc</v>
    <v>Learn more on Bing</v>
  </rv>
  <rv s="7">
    <v>es-ES</v>
    <v>a238im</v>
    <v>268435456</v>
    <v>1</v>
    <v>Con tecnología de Refinitiv</v>
    <v>25</v>
    <v>26</v>
    <v>Security Natl UT (XNAS:SNFCA)</v>
    <v>3</v>
    <v>27</v>
    <v>Finance</v>
    <v>28</v>
    <v>XNAS</v>
    <v>24275480</v>
    <v>1978</v>
    <v>13.16</v>
    <v>1.0822000000000001</v>
    <v>0.01</v>
    <v>7.6340000000000002E-4</v>
    <v>318008900</v>
    <v>13.1</v>
    <v>Security National Financial Corporation operates in three segments: life insurance, cemetery and mortuary, and mortgages. The life insurance segment is engaged in the business of selling and servicing selected lines of life insurance, annuity products, and accident and health insurance. These products are marketed in 40 states through a commissioned sales force of independent licensed insurance agents. The cemetery and mortuary segment consists of eight mortuaries and five cemeteries in the state of Utah, one cemetery in the state of California, and one cemetery and four mortuaries in the state of New Mexico. It also engages in pre-need selling of funeral, cemetery, mortuary, and cremation services through its cemetery and mortuary locations. The mortgage segment originates and underwrites or otherwise purchases residential and commercial loans for new construction, existing homes, and other real estate projects. The mortgage segment operates through 100 retail offices in 23 states.</v>
    <v>1227</v>
    <v>XNAS</v>
    <v>45637.873565219532</v>
    <v>Nasdaq Stock Market</v>
    <v>15086</v>
    <v>13.22</v>
    <v>13.5855</v>
    <v>12.92</v>
    <v>6.1905000000000001</v>
    <v>USD</v>
    <v>Security Natl UT</v>
    <v>Security Natl UT</v>
    <v>10.796099999999999</v>
    <v>13.11</v>
    <v>Banking Services</v>
    <v>PO BOX 57220, SALT LAKE CITY, UT, 84157 US</v>
    <v>SNFCA</v>
    <v>Acciones</v>
    <v>Security Natl UT (XNAS:SNFCA)</v>
    <v>30807</v>
    <v>59917</v>
  </rv>
  <rv s="2">
    <v>15087</v>
  </rv>
  <rv s="0">
    <v>https://www.bing.com/financeapi/forcetrigger?t=a238lh&amp;q=XNAS%3aSNGX&amp;form=skydnc</v>
    <v>Learn more on Bing</v>
  </rv>
  <rv s="7">
    <v>es-ES</v>
    <v>a238lh</v>
    <v>268435456</v>
    <v>1</v>
    <v>Con tecnología de Refinitiv</v>
    <v>25</v>
    <v>26</v>
    <v>Soligenix (XNAS:SNGX)</v>
    <v>3</v>
    <v>27</v>
    <v>Finance</v>
    <v>28</v>
    <v>XNAS</v>
    <v>2509500</v>
    <v>1987</v>
    <v>3.48</v>
    <v>1.7427999999999999</v>
    <v>5.0000000000000001E-3</v>
    <v>1.4449999999999999E-3</v>
    <v>8695417</v>
    <v>3.46</v>
    <v>Soligenix, Inc. is a late-stage biopharmaceutical company focused on developing and commercializing products to treat rare diseases where there is an unmet medical need. Its Specialized BioTherapeutics segment is developing and focused on the commercialization of HyBryte (a proposed name of SGX301), a novel photodynamic therapy (PDT), utilizing topical synthetic hypericin activated with safe visible light for the treatment of cutaneous T-cell lymphoma (CTCL). Development programs in this segment also include expansion of synthetic hypericin (SGX302) into psoriasis and dusquetide (SGX942 and SGX945) for the treatment of inflammatory diseases. Its Public Health Solutions segment includes development programs for RiVax, its ricin toxin vaccine candidate and SGX943, its therapeutic candidate for antibiotic resistant and emerging infectious disease and its vaccine programs targeting filoviruses (such as Marburg and Ebola) and CiVax, its vaccine candidate for the prevention of COVID-19.</v>
    <v>13</v>
    <v>XNAS</v>
    <v>45637.873088865628</v>
    <v>Nasdaq Stock Market</v>
    <v>15089</v>
    <v>3.4931000000000001</v>
    <v>19.2</v>
    <v>3.36</v>
    <v>1.8301000000000001</v>
    <v>USD</v>
    <v>Soligenix</v>
    <v>Soligenix</v>
    <v>0</v>
    <v>3.4649999999999999</v>
    <v>Biotechnology &amp; Medical Research</v>
    <v>29 Emmons Drive, Suite B-10, PRINCETON, NJ, 08540 US</v>
    <v>SNGX</v>
    <v>Acciones</v>
    <v>Soligenix (XNAS:SNGX)</v>
    <v>17853</v>
    <v>44863</v>
  </rv>
  <rv s="2">
    <v>15090</v>
  </rv>
  <rv s="0">
    <v>https://www.bing.com/financeapi/forcetrigger?t=a238zr&amp;q=XNYS%3aSNMP&amp;form=skydnc</v>
    <v>Learn more on Bing</v>
  </rv>
  <rv s="11">
    <v>es-ES</v>
    <v>a238zr</v>
    <v>268435456</v>
    <v>1</v>
    <v>1</v>
    <v>Con tecnología de Refinitiv</v>
    <v>38</v>
    <v>39</v>
    <v>SANCHEZ MIDSTREAM PARTNERS CL B UNT (XNYS:SNMP)</v>
    <v>14</v>
    <v>40</v>
    <v>Finance</v>
    <v>41</v>
    <v>XNYS</v>
    <v>1.32</v>
    <v>0</v>
    <v>0</v>
    <v>0</v>
    <v>0</v>
    <v>1.3691</v>
    <v>45338.041666678124</v>
    <v>New York Stock Exchange</v>
    <v>15092</v>
    <v>1.38</v>
    <v>13.81</v>
    <v>1.32</v>
    <v>0.14000000000000001</v>
    <v>USD</v>
    <v>SANCHEZ MIDSTREAM PARTNERS CL B UNT</v>
    <v>1.33</v>
    <v>1.33</v>
    <v>SNMP</v>
    <v>ETF</v>
    <v>SANCHEZ MIDSTREAM PARTNERS CL B UNT (XNYS:SNMP)</v>
    <v>17927</v>
    <v>15600</v>
  </rv>
  <rv s="2">
    <v>15093</v>
  </rv>
  <rv s="0">
    <v>https://www.bing.com/financeapi/forcetrigger?t=a2396h&amp;q=XNYS%3aSNN&amp;form=skydnc</v>
    <v>Learn more on Bing</v>
  </rv>
  <rv s="7">
    <v>es-ES</v>
    <v>a2396h</v>
    <v>268435456</v>
    <v>1</v>
    <v>Con tecnología de Refinitiv</v>
    <v>25</v>
    <v>26</v>
    <v>SMITH &amp; NEPHEW PLC (XNYS:SNN)</v>
    <v>3</v>
    <v>27</v>
    <v>Finance</v>
    <v>28</v>
    <v>XNYS</v>
    <v>437190500</v>
    <v>1937</v>
    <v>25.5</v>
    <v>0.84189999999999998</v>
    <v>0.105</v>
    <v>4.0889999999999998E-3</v>
    <v>11062690000</v>
    <v>25.68</v>
    <v>SMITH &amp; NEPHEW PLC es una empresa de tecnología médica. La Empresa se dedica a desarrollar, fabricar, comercializar y vender dispositivos y servicios médicos. Se centra en la reparación, regeneración y sustitución de tejidos blandos y duros. La Empresa opera a través de tres segmentos: Ortopedia, Medicina Deportiva y Otorrinolaringología, y Tratamiento Avanzado de Heridas. Su segmento de Ortopedia incluye una gama de implantes de cadera y rodilla utilizados para sustituir articulaciones enfermas, dañadas o desgastadas; tecnologías y servicios digitales y asistencia robótica que ayudan a los cirujanos; y productos de traumatología utilizados para estabilizar fracturas graves y corregir deformidades de los tejidos duros. Sus negocios de Medicina Deportiva y Otorrinolaringología ofrecen productos e instrumentos avanzados para reparar o eliminar tejidos blandos. Su línea de productos para el tratamiento avanzado de heridas ofrece un conjunto completo de productos para satisfacer necesidades clínicas amplias y complejas, y para ayudar a los profesionales sanitarios a reducir las consecuencias humanas y económicas de las heridas.</v>
    <v>18000</v>
    <v>XNYS</v>
    <v>45637.873392742971</v>
    <v>New York Stock Exchange</v>
    <v>15095</v>
    <v>25.798999999999999</v>
    <v>31.72</v>
    <v>25.385899999999999</v>
    <v>23.65</v>
    <v>USD</v>
    <v>SMITH &amp; NEPHEW PLC</v>
    <v>SMITH &amp; NEPHEW PLC</v>
    <v>36.764499999999998</v>
    <v>25.785</v>
    <v>Healthcare Equipment &amp; Supplies</v>
    <v>Building 5, Croxley Park, Hatters Lane, WATFORD, HERTFORDSHIRE, WD18 8YE GB</v>
    <v>SNN</v>
    <v>Acciones</v>
    <v>SMITH &amp; NEPHEW PLC (XNYS:SNN)</v>
    <v>698972</v>
    <v>862282</v>
  </rv>
  <rv s="2">
    <v>15096</v>
  </rv>
  <rv s="0">
    <v>https://www.bing.com/financeapi/forcetrigger?t=a239c7&amp;q=XNAS%3aSNOA&amp;form=skydnc</v>
    <v>Learn more on Bing</v>
  </rv>
  <rv s="7">
    <v>es-ES</v>
    <v>a239c7</v>
    <v>268435456</v>
    <v>1</v>
    <v>Con tecnología de Refinitiv</v>
    <v>25</v>
    <v>26</v>
    <v>Sonoma Pharms (XNAS:SNOA)</v>
    <v>3</v>
    <v>27</v>
    <v>Finance</v>
    <v>28</v>
    <v>XNAS</v>
    <v>1339170</v>
    <v>2006</v>
    <v>2.89</v>
    <v>1.4172</v>
    <v>-0.02</v>
    <v>-6.9689999999999995E-3</v>
    <v>3843420</v>
    <v>2.87</v>
    <v>Sonoma Pharmaceuticals, Inc. is a global healthcare company, which is engaged in developing and producing stabilized hypochlorous acid (HOCl), products for a range of applications, including wound care, eye care, oral care, dermatological conditions, podiatry, animal health care and non-toxic disinfectants. The Company's product offerings include Lumacyn Clarifying Mist; Regenacyn Advanced Scar Gel; Reliefacyn Advanced Itch-Burn-Rash-Pain Relief Hydrogel; Microcyn OTC Advanced Wound &amp; Skin Cleanser; Podiacyn Advanced Everyday Foot Care, MicrocynAH and others. Lumacyn Clarifying Mist is intended for use as a daily skin toner, to soothe and cleanse the skin, reduce redness, and manage blemishes by reducing infection. Podiacyn is intended for management of foot odors, infections, and irritations, as well as daily foot health and hygiene. MicrocynAH is an HOCl-based topical product that cleans, debrides and treats a range of animal wounds and infections.</v>
    <v>172</v>
    <v>XNAS</v>
    <v>45637.873525103903</v>
    <v>Nasdaq Stock Market</v>
    <v>15098</v>
    <v>2.93</v>
    <v>9.3740000000000006</v>
    <v>2.7431000000000001</v>
    <v>2.4500000000000002</v>
    <v>USD</v>
    <v>Sonoma Pharms</v>
    <v>Sonoma Pharms</v>
    <v>0</v>
    <v>2.85</v>
    <v>Pharmaceuticals</v>
    <v>5445 CONESTOGA COURT, SUITE 150, BOULDER, CO, 80301 US</v>
    <v>SNOA</v>
    <v>Acciones</v>
    <v>Sonoma Pharms (XNAS:SNOA)</v>
    <v>58901</v>
    <v>695373</v>
  </rv>
  <rv s="2">
    <v>15099</v>
  </rv>
  <rv s="0">
    <v>https://www.bing.com/financeapi/forcetrigger?t=bvlqa2&amp;q=XNYS%3aSNOW&amp;form=skydnc</v>
    <v>Learn more on Bing</v>
  </rv>
  <rv s="8">
    <v>es-ES</v>
    <v>bvlqa2</v>
    <v>268435456</v>
    <v>1</v>
    <v>Con tecnología de Refinitiv</v>
    <v>29</v>
    <v>30</v>
    <v>SNOWFLAKE INC. (XNYS:SNOW)</v>
    <v>3</v>
    <v>31</v>
    <v>Finance</v>
    <v>28</v>
    <v>XNYS</v>
    <v>330100000</v>
    <v>2012</v>
    <v>173.57</v>
    <v>1.0270999999999999</v>
    <v>0.70499999999999996</v>
    <v>4.1099999999999999E-3</v>
    <v>56861375500</v>
    <v>171.55</v>
    <v>SNOWFLAKE INC. es un proveedor de plataforma de datos en la nube. La plataforma de la Empresa permite a los clientes consolidar los datos en una sola fuente para generar conocimientos comerciales, crear aplicaciones basadas en datos y compartir datos. La plataforma de la Empresa admite una estrategia de nubes múltiples, incluido un enfoque de nubes cruzadas para mezclar y combinar nubes. Su plataforma unifica los datos y admite una variedad de cargas de trabajo, incluido el almacenamiento de datos, los lagos de datos, la ingeniería de datos, la ciencia de datos, el desarrollo de aplicaciones de datos y el intercambio de datos. La Compañía proporciona una solución integrada end-to-end que ofrece conocimientos, transformaciones de datos e intercambio de datos. La Empresa, al aprovechar el rendimiento de la nube pública, su plataforma permite a los clientes unificar y consultar datos para respaldar una variedad de casos de uso. También proporciona acceso a los datos gobernado y sin fricciones para que los usuarios puedan compartir datos de forma segura dentro y fuera de sus organizaciones, generalmente sin copiar o mover los datos subyacentes.</v>
    <v>7004</v>
    <v>XNYS</v>
    <v>45637.8736278125</v>
    <v>New York Stock Exchange</v>
    <v>15101</v>
    <v>176.3</v>
    <v>237.72</v>
    <v>170.3</v>
    <v>107.13</v>
    <v>USD</v>
    <v>SNOWFLAKE INC.</v>
    <v>SNOWFLAKE INC.</v>
    <v>172.255</v>
    <v>Software &amp; IT Services</v>
    <v>106 East Babcock Street, Suite 3A, BOZEMAN, MT, 59715 US</v>
    <v>SNOW</v>
    <v>Acciones</v>
    <v>SNOWFLAKE INC. (XNYS:SNOW)</v>
    <v>4495536</v>
    <v>9457904</v>
  </rv>
  <rv s="2">
    <v>15102</v>
  </rv>
  <rv s="0">
    <v>https://www.bing.com/financeapi/forcetrigger?t=c2uc52&amp;q=XNAS%3aSNPO&amp;form=skydnc</v>
    <v>Learn more on Bing</v>
  </rv>
  <rv s="33">
    <v>es-ES</v>
    <v>c2uc52</v>
    <v>268435456</v>
    <v>1</v>
    <v>1</v>
    <v>Con tecnología de Refinitiv</v>
    <v>102</v>
    <v>103</v>
    <v>Snap One Holding (XNAS:SNPO)</v>
    <v>3</v>
    <v>104</v>
    <v>Finance</v>
    <v>55</v>
    <v>XNAS</v>
    <v>76535640</v>
    <v>2017</v>
    <v>10.74</v>
    <v>1.169</v>
    <v>0</v>
    <v>-9.3020000000000006E-4</v>
    <v>0</v>
    <v>-0.01</v>
    <v>822758200</v>
    <v>10.74</v>
    <v>Snap One Holdings Corp is a distributor of smart-living technology. The Company offers an end-to-end product ecosystem delivered through its distribution network and further bolstered by its value-added services and workflow solutions. The Company’s product portfolio extends across the connected, entertainment, and infrastructure product categories. Its connected product portfolio includes networking, control and lighting, surveillance and power. Its entertainment product portfolio includes audio and video products and media distribution. Its infrastructure product portfolio includes structured wiring and cables, racks and mounts. It also offers Control4 OS3 system for command and control of smart living systems. The Company’s proprietary OvrC system provides integrators with a cloud-based remote-management and monitoring solution that enables integrators to troubleshoot connected devices and systems remotely.</v>
    <v>1610</v>
    <v>XNAS</v>
    <v>45457.844305543753</v>
    <v>Nasdaq Stock Market</v>
    <v>15104</v>
    <v>10.76</v>
    <v>12.06</v>
    <v>10.74</v>
    <v>6.7</v>
    <v>USD</v>
    <v>Snap One Holding</v>
    <v>Snap One Holding</v>
    <v>0</v>
    <v>10.75</v>
    <v>10.74</v>
    <v>Electronic Equipment &amp; Parts</v>
    <v>1800 CONTINENT BOULEVARD, SUITE 200, CHARLOTTE, NC, 28273 US</v>
    <v>SNPO</v>
    <v>Acciones</v>
    <v>Snap One Holding (XNAS:SNPO)</v>
    <v>911085</v>
    <v>630015</v>
  </rv>
  <rv s="2">
    <v>15105</v>
  </rv>
  <rv s="0">
    <v>https://www.bing.com/financeapi/forcetrigger?t=a239hw&amp;q=XNAS%3aSNPS&amp;form=skydnc</v>
    <v>Learn more on Bing</v>
  </rv>
  <rv s="7">
    <v>es-ES</v>
    <v>a239hw</v>
    <v>268435456</v>
    <v>1</v>
    <v>Con tecnología de Refinitiv</v>
    <v>25</v>
    <v>26</v>
    <v>SYNOPSYS, INC. (XNAS:SNPS)</v>
    <v>3</v>
    <v>27</v>
    <v>Finance</v>
    <v>28</v>
    <v>XNAS</v>
    <v>154112000</v>
    <v>1987</v>
    <v>511.55</v>
    <v>1.0923</v>
    <v>7.4550000000000001</v>
    <v>1.4753E-2</v>
    <v>79024780800</v>
    <v>505.32</v>
    <v>Synopsys, Inc. proporciona software, propiedad intelectual (IP) y servicios. La Compañía suministra el software de automatización de diseño electrónico (EDA) que utilizan los ingenieros para diseñar y probar circuitos integrados, también conocidos como chips. También ofrece productos IP, que son circuitos prediseñados que los ingenieros usan como componentes de diseños de chips más grandes en lugar de diseñar esos circuitos por sí mismos. Proporciona el software y hardware utilizado para desarrollar los sistemas electrónicos que incorporan chips y el software que se ejecuta en ellos. Proporciona servicios técnicos para respaldar sus soluciones y ayudar a sus clientes a desarrollar chips y sistemas electrónicos. También es un proveedor de herramientas de software que los desarrolladores utilizan para desarrollar código de software en una variedad de industrias, incluyendo electrónica, servicios financieros, energía e industriales. Ofrece productos y servicios en cuatro categorías: EDA central; IP, Sistemas y Integridad de Software; Soluciones de fabricación, y servicios profesionales y otros.</v>
    <v>20300</v>
    <v>XNAS</v>
    <v>45637.873180000002</v>
    <v>Nasdaq Stock Market</v>
    <v>15107</v>
    <v>515.87</v>
    <v>629.38</v>
    <v>509.36</v>
    <v>457.51499999999999</v>
    <v>USD</v>
    <v>SYNOPSYS, INC.</v>
    <v>SYNOPSYS, INC.</v>
    <v>52.863199999999999</v>
    <v>512.77499999999998</v>
    <v>Software &amp; IT Services</v>
    <v>675 Almanor Ave, SUNNYVALE, CA, 94085 US</v>
    <v>SNPS</v>
    <v>Acciones</v>
    <v>SYNOPSYS, INC. (XNAS:SNPS)</v>
    <v>772703</v>
    <v>1167532</v>
  </rv>
  <rv s="2">
    <v>15108</v>
  </rv>
  <rv s="0">
    <v>https://www.bing.com/financeapi/forcetrigger?t=bx1np2&amp;q=XNAS%3aSNPX&amp;form=skydnc</v>
    <v>Learn more on Bing</v>
  </rv>
  <rv s="7">
    <v>es-ES</v>
    <v>bx1np2</v>
    <v>268435456</v>
    <v>1</v>
    <v>Con tecnología de Refinitiv</v>
    <v>25</v>
    <v>26</v>
    <v>Synaptogenix (XNAS:SNPX)</v>
    <v>3</v>
    <v>27</v>
    <v>Finance</v>
    <v>28</v>
    <v>XNAS</v>
    <v>1355610</v>
    <v>2012</v>
    <v>2.89</v>
    <v>1.3974</v>
    <v>0.09</v>
    <v>3.125E-2</v>
    <v>3904170</v>
    <v>2.88</v>
    <v>Synaptogenix, Inc. is a clinical-stage biopharmaceutical company developing therapeutics for neurodegenerative disorders. The Company is principally focused on developing a product platform based upon a drug candidate called Bryostatin-1, which is synthesized from a natural product (bryostatin) that is isolated from a marine invertebrate organism, for the treatment of Alzheimer’s disease (AD), which is in the clinical testing stage. Preclinical studies have also demonstrated bryostatin's regenerative mechanisms of action for the rare disease Fragile X syndrome, and for other neurodegenerative disorders. It is also evaluating potential therapeutic applications of bryostatin for other neurodegenerative or cognitive diseases and dysfunctions, such as Fragile X syndrome, Multiple Sclerosis (MS), and Niemann-Pick Type C disease, which have undergone pre-clinical testing. It has conducted clinical and preclinical studies of its lead therapeutic candidate, Bryostatin-1, in AD.</v>
    <v>5</v>
    <v>XNAS</v>
    <v>45637.869076145311</v>
    <v>Nasdaq Stock Market</v>
    <v>15110</v>
    <v>2.97</v>
    <v>8.7750000000000004</v>
    <v>2.89</v>
    <v>2.3199999999999998</v>
    <v>USD</v>
    <v>Synaptogenix</v>
    <v>Synaptogenix</v>
    <v>0</v>
    <v>2.97</v>
    <v>Biotechnology &amp; Medical Research</v>
    <v>1185 AVENUE OF THE AMERICAS, 3RD FLOOR, NEW YORK, NY, 10036 US</v>
    <v>SNPX</v>
    <v>Acciones</v>
    <v>Synaptogenix (XNAS:SNPX)</v>
    <v>4699</v>
    <v>16083</v>
  </rv>
  <rv s="2">
    <v>15111</v>
  </rv>
  <rv s="0">
    <v>https://www.bing.com/financeapi/forcetrigger?t=bxi4dm&amp;q=XNAS%3aSNSE&amp;form=skydnc</v>
    <v>Learn more on Bing</v>
  </rv>
  <rv s="7">
    <v>es-ES</v>
    <v>bxi4dm</v>
    <v>268435456</v>
    <v>1</v>
    <v>Con tecnología de Refinitiv</v>
    <v>25</v>
    <v>26</v>
    <v>Sensei (XNAS:SNSE)</v>
    <v>3</v>
    <v>27</v>
    <v>Finance</v>
    <v>28</v>
    <v>XNAS</v>
    <v>25151380</v>
    <v>2017</v>
    <v>0.46989999999999998</v>
    <v>0.1578</v>
    <v>-3.5000000000000003E-2</v>
    <v>-7.4467999999999993E-2</v>
    <v>10940850</v>
    <v>0.47</v>
    <v>Sensei Biotherapeutics, Inc. is a clinical-stage immuno-oncology company, which is focused on the discovery and development of therapeutics for cancer patients. Through its Tumor Microenvironment Activated biologics (TMAb) platform, the Company develops conditionally active therapeutics designed to disable immunosuppressive signals or activate immunostimulatory signals selectively in the tumor microenvironment to unleash T cells against tumors. Its lead investigational candidate is SNS-101, a conditionally active antibody designed to block the V-domain Ig suppressor of T cell activation checkpoint selectively within the low pH tumor microenvironment. It is also developing SNS-102, a conditionally active monoclonal antibody targeting V-Set and Immunoglobulin Domain Containing 4 (VSIG-4); SNS-103, a conditionally active monoclonal antibody targeting ecto-nucleoside triphosphate diphosphohydrolase-1 (ENTPDase1), CD39; and SNS-201, a conditionally active VISTAxCD28 bispecific antibody.</v>
    <v>28</v>
    <v>XNAS</v>
    <v>45637.873587430469</v>
    <v>Nasdaq Stock Market</v>
    <v>15113</v>
    <v>0.46989999999999998</v>
    <v>1.94</v>
    <v>0.43</v>
    <v>0.38400000000000001</v>
    <v>USD</v>
    <v>Sensei</v>
    <v>Sensei</v>
    <v>0</v>
    <v>0.435</v>
    <v>Biotechnology &amp; Medical Research</v>
    <v>1405 Research Blvd, Suite 125, ROCKVILLE, MD, 20850 US</v>
    <v>SNSE</v>
    <v>Acciones</v>
    <v>Sensei (XNAS:SNSE)</v>
    <v>303729</v>
    <v>397268</v>
  </rv>
  <rv s="2">
    <v>15114</v>
  </rv>
  <rv s="0">
    <v>https://www.bing.com/financeapi/forcetrigger?t=a1x9pr&amp;q=XNAS%3aSNT&amp;form=skydnc</v>
    <v>Learn more on Bing</v>
  </rv>
  <rv s="7">
    <v>es-ES</v>
    <v>a1x9pr</v>
    <v>268435456</v>
    <v>1</v>
    <v>Con tecnología de Refinitiv</v>
    <v>25</v>
    <v>26</v>
    <v>Senstar Tech (XNAS:SNT)</v>
    <v>3</v>
    <v>27</v>
    <v>Finance</v>
    <v>28</v>
    <v>XNAS</v>
    <v>23309990</v>
    <v>1984</v>
    <v>2.82</v>
    <v>0.90200000000000002</v>
    <v>0.12</v>
    <v>4.3320999999999998E-2</v>
    <v>64801760</v>
    <v>2.77</v>
    <v xml:space="preserve">Senstar Technologies Ltd, formerly known as Magal Security Systems Ltd, is an Israel-based security solutions provider. The Company provides comprehensive physical, video and access control security products and solutions as well as critical site management. Senstar Technologies Ltd delivers its products as well as tailormade security solutions and turnkey projects to customers in worldwide. </v>
    <v>158</v>
    <v>XNAS</v>
    <v>45637.873008564064</v>
    <v>Nasdaq Stock Market</v>
    <v>15116</v>
    <v>2.9487000000000001</v>
    <v>3.25</v>
    <v>2.82</v>
    <v>1.08</v>
    <v>USD</v>
    <v>Senstar Tech</v>
    <v>Senstar Tech</v>
    <v>44.225299999999997</v>
    <v>2.89</v>
    <v>Professional &amp; Commercial Services</v>
    <v>10Th F. Gibor Sport Tower, 7 Menachem Begin Road, RAMAT GAN, 5268102 IL</v>
    <v>SNT</v>
    <v>Acciones</v>
    <v>Senstar Tech (XNAS:SNT)</v>
    <v>43179</v>
    <v>115931</v>
  </rv>
  <rv s="2">
    <v>15117</v>
  </rv>
  <rv s="0">
    <v>https://www.bing.com/financeapi/forcetrigger?t=c1bujc&amp;q=XNAS%3aSNTG&amp;form=skydnc</v>
    <v>Learn more on Bing</v>
  </rv>
  <rv s="7">
    <v>es-ES</v>
    <v>c1bujc</v>
    <v>268435456</v>
    <v>1</v>
    <v>Con tecnología de Refinitiv</v>
    <v>25</v>
    <v>26</v>
    <v>Sentage Holdings (XNAS:SNTG)</v>
    <v>3</v>
    <v>27</v>
    <v>Finance</v>
    <v>45</v>
    <v>XNAS</v>
    <v>2805320</v>
    <v>2019</v>
    <v>1.9850000000000001</v>
    <v>2.5221</v>
    <v>-0.06</v>
    <v>-3.0303E-2</v>
    <v>5554540</v>
    <v>1.98</v>
    <v>Sentage Holdings Inc is a financial service provider that offers a comprehensive range of financial services across consumer loan repayment and collection management, loan recommendation, and prepaid payment network services in China. The Company's main businesses are divided into three reporting segments. Consumer Loan Repayment and Collection Management Services segment, Pursuant to service agreements entered with individual customers, the Company monitors and manages the repayment and collection process of outstanding loans for a fixed service fee; Loan Recommendation Services segment, the Company engaged in making loan product recommendations to borrower applicants based on their specific needs, and processing paperwork related to borrowers’ applications; and Prepaid Payment Network Services segment, issuing generic and branded prepaid gift and debit cards and providing related services to various merchants, such as supermarkets and department stores.</v>
    <v>14</v>
    <v>XNAS</v>
    <v>45637.853932510938</v>
    <v>Nasdaq Stock Market</v>
    <v>15119</v>
    <v>1.99</v>
    <v>8.4499999999999993</v>
    <v>1.92</v>
    <v>1.52</v>
    <v>USD</v>
    <v>Sentage Holdings</v>
    <v>Sentage Holdings</v>
    <v>0</v>
    <v>1.92</v>
    <v>Banking Services</v>
    <v>501, Platinum Tower, 233 Taicang Rd, HuangPu, SHANGHAI, SHANGHAI, 200020 CN</v>
    <v>SNTG</v>
    <v>Acciones</v>
    <v>Sentage Holdings (XNAS:SNTG)</v>
    <v>15810</v>
    <v>8936</v>
  </rv>
  <rv s="2">
    <v>15120</v>
  </rv>
  <rv s="0">
    <v>https://www.bing.com/financeapi/forcetrigger?t=c27j6h&amp;q=XNAS%3aSNTI&amp;form=skydnc</v>
    <v>Learn more on Bing</v>
  </rv>
  <rv s="7">
    <v>es-ES</v>
    <v>c27j6h</v>
    <v>268435456</v>
    <v>1</v>
    <v>Con tecnología de Refinitiv</v>
    <v>25</v>
    <v>26</v>
    <v>Senti Bioscience (XNAS:SNTI)</v>
    <v>3</v>
    <v>27</v>
    <v>Finance</v>
    <v>28</v>
    <v>XNAS</v>
    <v>4588640</v>
    <v>2021</v>
    <v>5.67</v>
    <v>2.5920999999999998</v>
    <v>-0.2</v>
    <v>-3.5587000000000001E-2</v>
    <v>25788180</v>
    <v>5.62</v>
    <v>Senti Biosciences, Inc. is a clinical-stage biotechnology company. It is developing cell and gene therapies engineered with its gene circuit platform technologies for patients living with incurable diseases. It is focused on off-the-shelf CAR-NK cell therapy programs for oncology indications. Its lead product candidate, SENTI-202, is a potential Logic Gated off-the-shelf CAR-NK cell therapy designed to selectively target and eliminate CD33 and/or FLT3 expressing hematologic malignancies, including acute myeloid leukemia, while sparing healthy bone marrow cells. Its second clinical development program is SENTI-301A, a multi-armed off-the-shelf healthy donor derived CAR-NK cell therapy. SENTI-202 has been designed to incorporate three chimeric proteins using a Logic Gated gene circuit and delivered through a single retrovirus. SENTI-301A is a multi-armed off-the-shelf healthy donor derived CAR-NK cell therapy designed for the treatment of advanced GPC3 positive tumors.</v>
    <v>48</v>
    <v>XNAS</v>
    <v>45637.873139733594</v>
    <v>Nasdaq Stock Market</v>
    <v>15122</v>
    <v>5.67</v>
    <v>16.940000000000001</v>
    <v>5.3006000000000002</v>
    <v>1.5201</v>
    <v>USD</v>
    <v>Senti Bioscience</v>
    <v>Senti Bioscience</v>
    <v>0</v>
    <v>5.42</v>
    <v>Biotechnology &amp; Medical Research</v>
    <v>2 Corporate Drive, First Floor, SOUTH SAN FRANCISCO, CA, 94080 US</v>
    <v>SNTI</v>
    <v>Acciones</v>
    <v>Senti Bioscience (XNAS:SNTI)</v>
    <v>164534</v>
    <v>5670824</v>
  </rv>
  <rv s="2">
    <v>15123</v>
  </rv>
  <rv s="0">
    <v>https://www.bing.com/financeapi/forcetrigger?t=a239tc&amp;q=XNYS%3aSNV&amp;form=skydnc</v>
    <v>Learn more on Bing</v>
  </rv>
  <rv s="7">
    <v>es-ES</v>
    <v>a239tc</v>
    <v>268435456</v>
    <v>1</v>
    <v>Con tecnología de Refinitiv</v>
    <v>25</v>
    <v>26</v>
    <v>Synovus Fin (XNYS:SNV)</v>
    <v>3</v>
    <v>27</v>
    <v>Finance</v>
    <v>28</v>
    <v>XNYS</v>
    <v>141665300</v>
    <v>1972</v>
    <v>56.284999999999997</v>
    <v>1.4021999999999999</v>
    <v>0.91</v>
    <v>1.6503E-2</v>
    <v>7940340065</v>
    <v>55.14</v>
    <v>Synovus Financial Corp. is a financial service and bank holding company. It conducts its banking operations through Synovus Bank (the Bank). The Bank operates primarily throughout Alabama, Florida, Georgia, South Carolina, and Tennessee. The Company's segments include Wholesale Banking, Community Banking, Consumer Banking, Financial Management Services and Treasury and Corporate Other. Its commercial banking services include commercial, financial, and real estate lending, treasury management, asset management, capital markets services, and institutional trust services. Its consumer banking services include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It operates approximately 246 branches and 354 ATMs across its footprint.</v>
    <v>4728</v>
    <v>XNYS</v>
    <v>45637.87361141172</v>
    <v>New York Stock Exchange</v>
    <v>15125</v>
    <v>57.12</v>
    <v>59.92</v>
    <v>55.875</v>
    <v>33.44</v>
    <v>USD</v>
    <v>Synovus Fin</v>
    <v>Synovus Fin</v>
    <v>24.973800000000001</v>
    <v>56.05</v>
    <v>Banking Services</v>
    <v>Ste 500 Po Box 120, 1111 Bay Avenue, COLUMBUS, GA, 31901 US</v>
    <v>SNV</v>
    <v>Acciones</v>
    <v>Synovus Fin (XNYS:SNV)</v>
    <v>1876369</v>
    <v>1274135</v>
  </rv>
  <rv s="2">
    <v>15126</v>
  </rv>
  <rv s="0">
    <v>https://www.bing.com/financeapi/forcetrigger?t=a239z2&amp;q=XNYS%3aSNX&amp;form=skydnc</v>
    <v>Learn more on Bing</v>
  </rv>
  <rv s="7">
    <v>es-ES</v>
    <v>a239z2</v>
    <v>268435456</v>
    <v>1</v>
    <v>Con tecnología de Refinitiv</v>
    <v>25</v>
    <v>26</v>
    <v>TD SYNNEX CORPORATION (XNYS:SNX)</v>
    <v>3</v>
    <v>27</v>
    <v>Finance</v>
    <v>28</v>
    <v>XNYS</v>
    <v>85088030</v>
    <v>2003</v>
    <v>122.595</v>
    <v>1.4679</v>
    <v>0.70499999999999996</v>
    <v>5.7630000000000008E-3</v>
    <v>10469656651</v>
    <v>122.34</v>
    <v>TD Synnex Corporation es un distribuidor global y agregador de soluciones para el ecosistema de tecnología de la información (TI). Las dos carteras principales de soluciones de la compañía incluyen soluciones de endpoint y soluciones avanzadas que se componen de la cartera de soluciones de endpoint y la cartera de soluciones avanzadas. Su portafolio de Endpoint Solutions incluye principalmente sistemas de computadoras personales (PC), teléfonos móviles y accesorios, impresoras, periféricos, suministros, software de tecnología de endpoint y electrónica de consumo. Su cartera de soluciones avanzadas incluye principalmente tecnologías de centros de datos como almacenamiento, redes, servidores, software de tecnología avanzada e infraestructura convergente e hiperconvergente. Su cartera de soluciones avanzadas también incluye negocios de soluciones especializadas. Ofrece servicios, como soluciones de diseño e integración de sistemas, servicios logísticos, servicios en línea y servicios financieros. Sus segmentos geográficos incluyen las Américas, Europa y Asia-Pacífico y Japón (APJ).</v>
    <v>23000</v>
    <v>XNYS</v>
    <v>45637.873592314063</v>
    <v>New York Stock Exchange</v>
    <v>15128</v>
    <v>123.65</v>
    <v>133.85</v>
    <v>121.64</v>
    <v>98.7</v>
    <v>USD</v>
    <v>TD SYNNEX CORPORATION</v>
    <v>TD SYNNEX CORPORATION</v>
    <v>15.7422</v>
    <v>123.045</v>
    <v>Computers, Phones &amp; Household Electronics</v>
    <v>44201 NOBEL DRIVE, FREMONT, CA, 94538 US</v>
    <v>SNX</v>
    <v>Acciones</v>
    <v>TD SYNNEX CORPORATION (XNYS:SNX)</v>
    <v>340198</v>
    <v>530568</v>
  </rv>
  <rv s="2">
    <v>15129</v>
  </rv>
  <rv s="0">
    <v>https://www.bing.com/financeapi/forcetrigger?t=a23a2w&amp;q=XNAS%3aSNY&amp;form=skydnc</v>
    <v>Learn more on Bing</v>
  </rv>
  <rv s="7">
    <v>es-ES</v>
    <v>a23a2w</v>
    <v>268435456</v>
    <v>1</v>
    <v>Con tecnología de Refinitiv</v>
    <v>25</v>
    <v>26</v>
    <v>Sanofi SA (XNAS:SNY)</v>
    <v>3</v>
    <v>27</v>
    <v>Finance</v>
    <v>28</v>
    <v>XNAS</v>
    <v>2537845000</v>
    <v>1994</v>
    <v>48.1</v>
    <v>0.54849999999999999</v>
    <v>-0.105</v>
    <v>-2.1840000000000002E-3</v>
    <v>122849900000</v>
    <v>48.08</v>
    <v>SANOFI S.A. es una compañía de atención médica, centrada en las necesidades del paciente y dedicada a la investigación, desarrollo, fabricación y comercialización de soluciones terapéuticas. Sus segmentos son Farmacéutico, Vacunas Humanas y Otros. El segmento Farmacéutico comprende las operaciones comerciales de varias franquicias, incluidas Specialty Care (Enfermedades Raras, Esclerosis Múltiple y Oncología), Diabetes y Productos Cardiovasculares, Prescripción Establecida, Cuidado de la salud de los consumidores y Genéricos, y actividades de investigación y desarrollo, producción y comercialización para todos las operaciones de productos farmacéuticos de la Compañía. El segmento Vacunas está dedicado a las vacunas e incluye las operaciones comerciales de la división de vacunas de la compañía Sanofi Pasteur y actividades dedicadas a la investigación, desarrollo, producción y comercialización para las operaciones de vacunas de la Compañía. Sus productos de Enfermedades Raras incluyen Cerezyme, Cerdelga, Myozyme y Lumizyme, Fabrazyme y Aldurazyme. Esta asociada con Alnylam Pharmaceuticals.</v>
    <v>87994</v>
    <v>XNAS</v>
    <v>45637.873219860936</v>
    <v>Nasdaq Stock Market</v>
    <v>15131</v>
    <v>48.115200000000002</v>
    <v>58.97</v>
    <v>47.75</v>
    <v>45.22</v>
    <v>USD</v>
    <v>Sanofi SA</v>
    <v>Sanofi SA</v>
    <v>24.035599999999999</v>
    <v>47.975000000000001</v>
    <v>Pharmaceuticals</v>
    <v>46 Avenue de la Grande Armee, PARIS, ILE-DE-FRANCE, 75017 FR</v>
    <v>SNY</v>
    <v>Acciones</v>
    <v>Sanofi SA (XNAS:SNY)</v>
    <v>1249733</v>
    <v>2285364</v>
  </rv>
  <rv s="2">
    <v>15132</v>
  </rv>
  <rv s="0">
    <v>https://www.bing.com/financeapi/forcetrigger?t=a23a5r&amp;q=XNYS%3aSO&amp;form=skydnc</v>
    <v>Learn more on Bing</v>
  </rv>
  <rv s="7">
    <v>es-ES</v>
    <v>a23a5r</v>
    <v>268435456</v>
    <v>1</v>
    <v>Con tecnología de Refinitiv</v>
    <v>25</v>
    <v>26</v>
    <v>THE SOUTHERN COMPANY (XNYS:SO)</v>
    <v>3</v>
    <v>27</v>
    <v>Finance</v>
    <v>28</v>
    <v>XNYS</v>
    <v>1095684000</v>
    <v>1945</v>
    <v>84.22</v>
    <v>0.50009999999999999</v>
    <v>-1.155</v>
    <v>-1.3686E-2</v>
    <v>91199257740</v>
    <v>84.39</v>
    <v>The Southern Company es una sociedad de cartera que posee la totalidad de las acciones ordinarias en circulación de tres compañías operadoras eléctricas tradicionales, Southern Power Company y Southern Company Gas. Las compañías operadoras de electricidad tradicionales, como Alabama Power, Georgia Power y Mississippi Power, son compañía de servicios públicos operativas que brindan servicio eléctrico a clientes minoristas en tres estados del sureste, además de clientes mayoristas en el sureste. Southern Power Company desarrolla, construye, adquiere, posee y administra activos de generación de energía, incluidos proyectos de energía renovable, y vende electricidad a tarifas de mercado en el mercado mayorista. The Southern Company Gas es una sociedad de cartera de servicios energéticos cuyo negocio principal es la distribución de gas natural en cuatro estados, como Illinois, Georgia, Virginia y Tennessee, a través de las compañías de distribución de gas natural. Southern Company Gas también participa en varios otros negocios.</v>
    <v>28100</v>
    <v>XNYS</v>
    <v>45637.873522823436</v>
    <v>New York Stock Exchange</v>
    <v>15134</v>
    <v>84.355000000000004</v>
    <v>94.45</v>
    <v>83</v>
    <v>65.8</v>
    <v>USD</v>
    <v>THE SOUTHERN COMPANY</v>
    <v>THE SOUTHERN COMPANY</v>
    <v>19.678899999999999</v>
    <v>83.234999999999999</v>
    <v>Electrical Utilities &amp; IPPs</v>
    <v>30 Ivan Allen Jr. Blvd., N.W., ATLANTA, GA, 30308 US</v>
    <v>SO</v>
    <v>Acciones</v>
    <v>THE SOUTHERN COMPANY (XNYS:SO)</v>
    <v>1799843</v>
    <v>4049912</v>
  </rv>
  <rv s="2">
    <v>15135</v>
  </rv>
  <rv s="0">
    <v>https://www.bing.com/financeapi/forcetrigger?t=c4xt7w&amp;q=XNYS%3aPACI&amp;form=skydnc</v>
    <v>Learn more on Bing</v>
  </rv>
  <rv s="52">
    <v>es-ES</v>
    <v>c4xt7w</v>
    <v>268435456</v>
    <v>1</v>
    <v>Con tecnología de Refinitiv</v>
    <v>153</v>
    <v>154</v>
    <v>Volato Group (XNYS:SOAR)</v>
    <v>3</v>
    <v>155</v>
    <v>Finance</v>
    <v>28</v>
    <v>XNYS</v>
    <v>29780600</v>
    <v>2021</v>
    <v>0.26440000000000002</v>
    <v>-1.9099999999999999E-2</v>
    <v>-6.5952999999999998E-2</v>
    <v>8055652</v>
    <v>0.28960000000000002</v>
    <v>Volato Group, Inc. is a private aviation company. The Company specializes in luxury private jet, fractional ownership, aircraft management, jet card, deposit, and charter programs. Its fractional programs offer flexible hours and a revenue share for owners in a fleet of HondaJets, which are optimized for missions of up to four passengers. All Volato Part 135 charter flights are operated by its DOT/FAA-authorized air carrier subsidiary (G C Aviation, Inc. d/b/a Volato) or by an approved vendor air carrier. G C Aviation, Inc. is its Part 135 operator and provides flight services, aircraft management, private aircraft charter services, and maintenance support. Its fleet is primarily composed of the HondaJet HA-420 and Gulfstream G280. Its HondaJet HA-420 is a luxury light jet. The Company’s cloud-based software, Mission Control, is an API-first solution for the management of its business. Mission Control provides a range of features, including Avinode data integration and synchronization.</v>
    <v>229</v>
    <v>XNYS</v>
    <v>45637.873404791404</v>
    <v>New York Stock Exchange</v>
    <v>15137</v>
    <v>0.28000000000000003</v>
    <v>6.5</v>
    <v>0.26</v>
    <v>0.17100000000000001</v>
    <v>USD</v>
    <v>Volato Group</v>
    <v>Volato Group</v>
    <v>0.27050000000000002</v>
    <v>Passenger Transportation Services</v>
    <v>1954 Airport Road, Suite 124, CHAMBLEE, GA, 30341 US</v>
    <v>SOAR</v>
    <v>Acciones</v>
    <v>Volato Group (XNYS:SOAR)</v>
    <v>3119754</v>
    <v>42051722</v>
  </rv>
  <rv s="2">
    <v>15138</v>
  </rv>
  <rv s="0">
    <v>https://www.bing.com/financeapi/forcetrigger?t=a2kukr&amp;q=XNAS%3aSOBR&amp;form=skydnc</v>
    <v>Learn more on Bing</v>
  </rv>
  <rv s="7">
    <v>es-ES</v>
    <v>a2kukr</v>
    <v>268435456</v>
    <v>1</v>
    <v>Con tecnología de Refinitiv</v>
    <v>25</v>
    <v>26</v>
    <v>Sobr Safe (XNAS:SOBR)</v>
    <v>3</v>
    <v>27</v>
    <v>Finance</v>
    <v>28</v>
    <v>XNAS</v>
    <v>921950</v>
    <v>2007</v>
    <v>4.45</v>
    <v>0.20849999999999999</v>
    <v>-0.26779999999999998</v>
    <v>-6.0179999999999997E-2</v>
    <v>4102670</v>
    <v>4.45</v>
    <v>SOBR Safe, Inc. is a provider of transdermal alcohol detection solutions. The Company provides non-invasive technology to identify the presence of alcohol in individuals. These technologies are integrated within its data platform, producing statistical and measurable user and business data. It has developed the SOBRsafe software platform for non-invasive alcohol detection and identity verification. Its second device, the wearable wristband SOBRsure, utilizes the same SOBRsafe hardware/software platform. SOBRsure is its transdermal, alcohol-detecting, fitness-style wearable band, contains its SOBRsafe technology for ongoing, real-time alcohol monitoring and GPS tracking. SOBRcheck is its stationary identification and alcohol monitoring product. SOBRcheck enables biometric finger scan to authenticate ID and determine the presence or absence of alcohol. The SOBRcheck product provides the administrator with real-time results, delivered to manage their existing substance abuse policy.</v>
    <v>14</v>
    <v>XNAS</v>
    <v>45637.872466816407</v>
    <v>Nasdaq Stock Market</v>
    <v>15140</v>
    <v>4.45</v>
    <v>87.944999999999993</v>
    <v>4.1821999999999999</v>
    <v>3.7</v>
    <v>USD</v>
    <v>Sobr Safe</v>
    <v>Sobr Safe</v>
    <v>0</v>
    <v>4.1821999999999999</v>
    <v>Software &amp; IT Services</v>
    <v>6400 S. FIDDLERS GREEN CIRCLE, SUITE 1400, GREENWOOD VILLAGE, CO, 80111 US</v>
    <v>SOBR</v>
    <v>Acciones</v>
    <v>Sobr Safe (XNAS:SOBR)</v>
    <v>16790</v>
    <v>59269</v>
  </rv>
  <rv s="2">
    <v>15141</v>
  </rv>
  <rv s="0">
    <v>https://www.bing.com/financeapi/forcetrigger?t=bwxxoc&amp;q=XNAS%3aSOFI&amp;form=skydnc</v>
    <v>Learn more on Bing</v>
  </rv>
  <rv s="7">
    <v>es-ES</v>
    <v>bwxxoc</v>
    <v>268435456</v>
    <v>1</v>
    <v>Con tecnología de Refinitiv</v>
    <v>25</v>
    <v>26</v>
    <v>SOFI TECHNOLOGIES, INC. (XNAS:SOFI)</v>
    <v>3</v>
    <v>27</v>
    <v>Finance</v>
    <v>28</v>
    <v>XNAS</v>
    <v>1085147000</v>
    <v>2021</v>
    <v>15.49</v>
    <v>1.7865</v>
    <v>0.65500000000000003</v>
    <v>4.2838000000000001E-2</v>
    <v>17302668915</v>
    <v>15.29</v>
    <v>SoFi Technologies, Inc. (SoFi) es una compañía de finanzas personales digitales. La Compañía permite a los miembros pedir prestado, ahorrar, gastar, invertir y proteger su dinero. La Compañía ha desarrollado una plataforma de servicios financieros para ofrecer productos a los miembros y satisfacer sus necesidades financieras. SoFi opera a través de tres segmentos: Préstamos, Servicios Financieros y Plataforma Tecnológica. Su segmento de Préstamos ofrece múltiples productos de préstamo, como préstamos para estudiantes, préstamos personales y préstamos para la vivienda. Sus Servicios Financieros brindan soluciones de servicios financieros, que incluyen administración de efectivo y servicios de inversión en sus productos SoFi Money, SoFi Invest, SoFi Credit Card y SoFi Relay. Su Plataforma Tecnológica opera Servicios de Plataforma Tecnológica (Galileo) y Servicios de Corretaje de Compensación (Apex). La aplicación móvil de SoFi está disponible en iOS y Android. La Compañía también mantiene el negocio y la huella de banco comunitario de SoFi Bank, incluidas sus tres sucursales físicas en Sacramento, Live Oak y Yuba City, California.</v>
    <v>4400</v>
    <v>XNAS</v>
    <v>45637.87359936328</v>
    <v>Nasdaq Stock Market</v>
    <v>15143</v>
    <v>16</v>
    <v>16.61</v>
    <v>15.16</v>
    <v>6.01</v>
    <v>USD</v>
    <v>SOFI TECHNOLOGIES, INC.</v>
    <v>SOFI TECHNOLOGIES, INC.</v>
    <v>86.6584</v>
    <v>15.945</v>
    <v>Banking Services</v>
    <v>234 1st Street, SAN FRANCISCO, CA, 94105 US</v>
    <v>SOFI</v>
    <v>Acciones</v>
    <v>SOFI TECHNOLOGIES, INC. (XNAS:SOFI)</v>
    <v>41950764</v>
    <v>53501928</v>
  </rv>
  <rv s="2">
    <v>15144</v>
  </rv>
  <rv s="0">
    <v>https://www.bing.com/financeapi/forcetrigger?t=a23ak2&amp;q=XNAS%3aSOHO&amp;form=skydnc</v>
    <v>Learn more on Bing</v>
  </rv>
  <rv s="7">
    <v>es-ES</v>
    <v>a23ak2</v>
    <v>268435456</v>
    <v>1</v>
    <v>Con tecnología de Refinitiv</v>
    <v>25</v>
    <v>26</v>
    <v>Sotherly Hotels (XNAS:SOHO)</v>
    <v>3</v>
    <v>27</v>
    <v>Finance</v>
    <v>28</v>
    <v>XNAS</v>
    <v>19849160</v>
    <v>2004</v>
    <v>1.03</v>
    <v>1.5868</v>
    <v>0.06</v>
    <v>5.8251999999999998E-2</v>
    <v>21635584</v>
    <v>1.03</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XNAS</v>
    <v>45637.873294200785</v>
    <v>Nasdaq Stock Market</v>
    <v>15146</v>
    <v>1.1200000000000001</v>
    <v>1.65</v>
    <v>1.03</v>
    <v>0.8639</v>
    <v>USD</v>
    <v>Sotherly Hotels</v>
    <v>Sotherly Hotels</v>
    <v>0</v>
    <v>1.0900000000000001</v>
    <v>Residential &amp; Commercial REIT</v>
    <v>306 South Henry Street, Suite 100, WILLIAMSBURG, VA, 23185 US</v>
    <v>SOHO</v>
    <v>Acciones</v>
    <v>Sotherly Hotels (XNAS:SOHO)</v>
    <v>97078</v>
    <v>115659</v>
  </rv>
  <rv s="2">
    <v>15147</v>
  </rv>
  <rv s="0">
    <v>https://www.bing.com/financeapi/forcetrigger?t=a23amw&amp;q=XNAS%3aSOHOB&amp;form=skydnc</v>
    <v>Learn more on Bing</v>
  </rv>
  <rv s="7">
    <v>es-ES</v>
    <v>a23amw</v>
    <v>268435456</v>
    <v>1</v>
    <v>Con tecnología de Refinitiv</v>
    <v>25</v>
    <v>26</v>
    <v>Sotherly Hotels (XNAS:SOHOB)</v>
    <v>3</v>
    <v>27</v>
    <v>Finance</v>
    <v>45</v>
    <v>XNAS</v>
    <v>19849160</v>
    <v>2004</v>
    <v>17.079999999999998</v>
    <v>1.5868</v>
    <v>0.36</v>
    <v>2.1339999999999998E-2</v>
    <v>20444640</v>
    <v>16.87</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XNAS</v>
    <v>45637.855306272657</v>
    <v>Nasdaq Stock Market</v>
    <v>15149</v>
    <v>17.23</v>
    <v>21.4</v>
    <v>17.079999999999998</v>
    <v>16.202500000000001</v>
    <v>USD</v>
    <v>Sotherly Hotels</v>
    <v>Sotherly Hotels</v>
    <v>0</v>
    <v>17.23</v>
    <v>Residential &amp; Commercial REIT</v>
    <v>306 South Henry Street, Suite 100, WILLIAMSBURG, VA, 23185 US</v>
    <v>SOHOB</v>
    <v>Acciones</v>
    <v>Sotherly Hotels (XNAS:SOHOB)</v>
    <v>656</v>
    <v>1809</v>
  </rv>
  <rv s="2">
    <v>15150</v>
  </rv>
  <rv s="0">
    <v>https://www.bing.com/financeapi/forcetrigger?t=bpr5xm&amp;q=XNAS%3aSOHON&amp;form=skydnc</v>
    <v>Learn more on Bing</v>
  </rv>
  <rv s="7">
    <v>es-ES</v>
    <v>bpr5xm</v>
    <v>268435456</v>
    <v>1</v>
    <v>Con tecnología de Refinitiv</v>
    <v>25</v>
    <v>26</v>
    <v>Sotherly Hotels (XNAS:SOHON)</v>
    <v>3</v>
    <v>27</v>
    <v>Finance</v>
    <v>28</v>
    <v>XNAS</v>
    <v>19849160</v>
    <v>2004</v>
    <v>17.12</v>
    <v>1.5868</v>
    <v>-0.03</v>
    <v>-1.7260000000000001E-3</v>
    <v>20444640</v>
    <v>17.38</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XNAS</v>
    <v>45637.86434396953</v>
    <v>Nasdaq Stock Market</v>
    <v>15152</v>
    <v>17.440000000000001</v>
    <v>21.5</v>
    <v>17.12</v>
    <v>17.100000000000001</v>
    <v>USD</v>
    <v>Sotherly Hotels</v>
    <v>Sotherly Hotels</v>
    <v>0</v>
    <v>17.350000000000001</v>
    <v>Residential &amp; Commercial REIT</v>
    <v>306 South Henry Street, Suite 100, WILLIAMSBURG, VA, 23185 US</v>
    <v>SOHON</v>
    <v>Acciones</v>
    <v>Sotherly Hotels (XNAS:SOHON)</v>
    <v>3043</v>
    <v>2454</v>
  </rv>
  <rv s="2">
    <v>15153</v>
  </rv>
  <rv s="0">
    <v>https://www.bing.com/financeapi/forcetrigger?t=a23apr&amp;q=XNAS%3aSOHOO&amp;form=skydnc</v>
    <v>Learn more on Bing</v>
  </rv>
  <rv s="7">
    <v>es-ES</v>
    <v>a23apr</v>
    <v>268435456</v>
    <v>1</v>
    <v>Con tecnología de Refinitiv</v>
    <v>25</v>
    <v>26</v>
    <v>Sotherly Hotels (XNAS:SOHOO)</v>
    <v>3</v>
    <v>27</v>
    <v>Finance</v>
    <v>45</v>
    <v>XNAS</v>
    <v>19849160</v>
    <v>2004</v>
    <v>17</v>
    <v>1.5868</v>
    <v>-0.16250000000000001</v>
    <v>-9.3930000000000003E-3</v>
    <v>20444640</v>
    <v>17.3</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XNAS</v>
    <v>45637.855077245309</v>
    <v>Nasdaq Stock Market</v>
    <v>15155</v>
    <v>17.25</v>
    <v>21.7499</v>
    <v>16.850000000000001</v>
    <v>16.850000000000001</v>
    <v>USD</v>
    <v>Sotherly Hotels</v>
    <v>Sotherly Hotels</v>
    <v>0</v>
    <v>17.137499999999999</v>
    <v>Residential &amp; Commercial REIT</v>
    <v>306 South Henry Street, Suite 100, WILLIAMSBURG, VA, 23185 US</v>
    <v>SOHOO</v>
    <v>Acciones</v>
    <v>Sotherly Hotels (XNAS:SOHOO)</v>
    <v>2972</v>
    <v>360</v>
  </rv>
  <rv s="2">
    <v>15156</v>
  </rv>
  <rv s="0">
    <v>https://www.bing.com/financeapi/forcetrigger?t=a23asm&amp;q=XNAS%3aSOHU&amp;form=skydnc</v>
    <v>Learn more on Bing</v>
  </rv>
  <rv s="9">
    <v>es-ES</v>
    <v>a23asm</v>
    <v>268435456</v>
    <v>1</v>
    <v>Con tecnología de Refinitiv</v>
    <v>32</v>
    <v>33</v>
    <v>SOHU.COM LIMITED (XNAS:SOHU)</v>
    <v>3</v>
    <v>34</v>
    <v>Finance</v>
    <v>28</v>
    <v>XNAS</v>
    <v>33048680</v>
    <v>13.83</v>
    <v>1.157</v>
    <v>-0.05</v>
    <v>-3.6149999999999997E-3</v>
    <v>455410810</v>
    <v>13.83</v>
    <v>SOHU.COM LTD es una compañía de servicios de búsqueda, juegos y medios en línea con sede en China dedicada principalmente a la provisión de productos y servicios en línea en computadoras personales (PC) y dispositivos móviles. La Compañía opera principalmente sus negocios a través de tres segmentos, que incluyen el segmento Sohu, el segmento Sogou y el segmento Changyou. El negocio principal del segmento Sohu es el negocio de publicidad de marca, que ofrece a los usuarios, a través de las matrices de medios en línea de Sohu, diversos contenidos, productos y servicios en múltiples dispositivos habilitados para Internet, como PC, teléfonos móviles y tabletas. El segmento Sogou se dedica principalmente a negocios de búsqueda y relacionados, así como los servicios de valor agregado de Internet. El segmento de Changyou se dedica al negocio de juegos en línea; el negocio de plataformas, que consiste principalmente en publicidad en línea; y el negocio de publicidad de cine.</v>
    <v>4700</v>
    <v>XNAS</v>
    <v>45637.873613911717</v>
    <v>Nasdaq Stock Market</v>
    <v>15158</v>
    <v>13.97</v>
    <v>17.234999999999999</v>
    <v>13.734999999999999</v>
    <v>8.7899999999999991</v>
    <v>USD</v>
    <v>SOHU.COM LIMITED</v>
    <v>SOHU.COM LIMITED</v>
    <v>0</v>
    <v>13.78</v>
    <v>Software &amp; IT Services</v>
    <v>Level 18, Sohu.com Media Plaza, Block 3, No. 2 Kexueyuan S. Rd., Haidian District, BEIJING, BEIJING, 100190 CN</v>
    <v>SOHU</v>
    <v>Acciones</v>
    <v>SOHU.COM LIMITED (XNAS:SOHU)</v>
    <v>65132</v>
    <v>94702</v>
  </rv>
  <rv s="2">
    <v>15159</v>
  </rv>
  <rv s="0">
    <v>https://www.bing.com/financeapi/forcetrigger?t=a23avh&amp;q=XNYS%3aSOI&amp;form=skydnc</v>
    <v>Learn more on Bing</v>
  </rv>
  <rv s="7">
    <v>es-ES</v>
    <v>a23avh</v>
    <v>268435456</v>
    <v>1</v>
    <v>Con tecnología de Refinitiv</v>
    <v>25</v>
    <v>26</v>
    <v>Solaris US (XNYS:SEI)</v>
    <v>3</v>
    <v>27</v>
    <v>Finance</v>
    <v>28</v>
    <v>XNYS</v>
    <v>60622110</v>
    <v>2017</v>
    <v>29.045000000000002</v>
    <v>1.4234</v>
    <v>2.87</v>
    <v>9.8795000000000008E-2</v>
    <v>1935057751</v>
    <v>29.05</v>
    <v>Solaris Energy Infrastructure, Inc., together with its subsidiaries, provide mobile and scalable equipment-based solutions for use in distributed power generation as well as the management of raw materials used in the completion of oil and natural gas wells. Its segments include Solaris Logistics Solutions and Solaris Power Solutions. The Solaris Logistics Solutions segment designs and manufactures specialized equipment that enables the management of raw materials used in the completion of oil and natural gas wells. Its equipment-based logistics services include field technician support, software solutions, and also include last mile and mobilization services. The Solaris Power Solutions segment offers configurable sets of natural gas-powered mobile turbines and ancillary equipment. This segment leases equipment to data center and oilfield customers and is focused on continuing to grow its services with these customers as well as across multiple commercial and industrial end-market.</v>
    <v>338</v>
    <v>XNYS</v>
    <v>45637.873617500001</v>
    <v>New York Stock Exchange</v>
    <v>15161</v>
    <v>32.604999999999997</v>
    <v>32.604999999999997</v>
    <v>28.39</v>
    <v>6.59</v>
    <v>USD</v>
    <v>Solaris US</v>
    <v>Solaris US</v>
    <v>65.238399999999999</v>
    <v>31.92</v>
    <v>Oil &amp; Gas Related Equipment and Services</v>
    <v>9651 KATY FREEWAY, SUITE 300, HOUSTON, TX, 77024 US</v>
    <v>SEI</v>
    <v>Acciones</v>
    <v>Solaris US (XNYS:SEI)</v>
    <v>1416999</v>
    <v>787571</v>
  </rv>
  <rv s="2">
    <v>15162</v>
  </rv>
  <rv s="0">
    <v>https://www.bing.com/financeapi/forcetrigger?t=bonn77&amp;q=XNYS%3aSOJC&amp;form=skydnc</v>
    <v>Learn more on Bing</v>
  </rv>
  <rv s="8">
    <v>es-ES</v>
    <v>bonn77</v>
    <v>268435456</v>
    <v>1</v>
    <v>Con tecnología de Refinitiv</v>
    <v>29</v>
    <v>30</v>
    <v>THE SOUTHERN COMPANY (XNYS:SOJC)</v>
    <v>3</v>
    <v>31</v>
    <v>Finance</v>
    <v>28</v>
    <v>XNYS</v>
    <v>1095684000</v>
    <v>1945</v>
    <v>23.08</v>
    <v>0.50009999999999999</v>
    <v>-9.9000000000000008E-3</v>
    <v>-4.2970000000000004E-4</v>
    <v>92464790000</v>
    <v>23.04</v>
    <v>The Southern Company es una sociedad de cartera que posee la totalidad de las acciones ordinarias en circulación de tres compañías operadoras eléctricas tradicionales, Southern Power Company y Southern Company Gas. Las compañías operadoras de electricidad tradicionales, como Alabama Power, Georgia Power y Mississippi Power, son compañía de servicios públicos operativas que brindan servicio eléctrico a clientes minoristas en tres estados del sureste, además de clientes mayoristas en el sureste. Southern Power Company desarrolla, construye, adquiere, posee y administra activos de generación de energía, incluidos proyectos de energía renovable, y vende electricidad a tarifas de mercado en el mercado mayorista. The Southern Company Gas es una sociedad de cartera de servicios energéticos cuyo negocio principal es la distribución de gas natural en cuatro estados, como Illinois, Georgia, Virginia y Tennessee, a través de las compañías de distribución de gas natural. Southern Company Gas también participa en varios otros negocios.</v>
    <v>28100</v>
    <v>XNYS</v>
    <v>45637.872346260934</v>
    <v>New York Stock Exchange</v>
    <v>15164</v>
    <v>23.19</v>
    <v>25.0656</v>
    <v>23.030100000000001</v>
    <v>22.52</v>
    <v>USD</v>
    <v>THE SOUTHERN COMPANY</v>
    <v>THE SOUTHERN COMPANY</v>
    <v>23.030100000000001</v>
    <v>Electrical Utilities &amp; IPPs</v>
    <v>30 Ivan Allen Jr. Blvd., N.W., ATLANTA, GA, 30308 US</v>
    <v>SOJC</v>
    <v>Acciones</v>
    <v>THE SOUTHERN COMPANY (XNYS:SOJC)</v>
    <v>41597</v>
    <v>42813</v>
  </rv>
  <rv s="2">
    <v>15165</v>
  </rv>
  <rv s="0">
    <v>https://www.bing.com/financeapi/forcetrigger?t=btgwkr&amp;q=XNYS%3aSOJD&amp;form=skydnc</v>
    <v>Learn more on Bing</v>
  </rv>
  <rv s="8">
    <v>es-ES</v>
    <v>btgwkr</v>
    <v>268435456</v>
    <v>1</v>
    <v>Con tecnología de Refinitiv</v>
    <v>29</v>
    <v>30</v>
    <v>THE SOUTHERN COMPANY (XNYS:SOJD)</v>
    <v>3</v>
    <v>31</v>
    <v>Finance</v>
    <v>28</v>
    <v>XNYS</v>
    <v>1095684000</v>
    <v>1945</v>
    <v>21.85</v>
    <v>0.50009999999999999</v>
    <v>0.16</v>
    <v>7.3629999999999998E-3</v>
    <v>92464790000</v>
    <v>21.73</v>
    <v>The Southern Company es una sociedad de cartera que posee la totalidad de las acciones ordinarias en circulación de tres compañías operadoras eléctricas tradicionales, Southern Power Company y Southern Company Gas. Las compañías operadoras de electricidad tradicionales, como Alabama Power, Georgia Power y Mississippi Power, son compañía de servicios públicos operativas que brindan servicio eléctrico a clientes minoristas en tres estados del sureste, además de clientes mayoristas en el sureste. Southern Power Company desarrolla, construye, adquiere, posee y administra activos de generación de energía, incluidos proyectos de energía renovable, y vende electricidad a tarifas de mercado en el mercado mayorista. The Southern Company Gas es una sociedad de cartera de servicios energéticos cuyo negocio principal es la distribución de gas natural en cuatro estados, como Illinois, Georgia, Virginia y Tennessee, a través de las compañías de distribución de gas natural. Southern Company Gas también participa en varios otros negocios.</v>
    <v>28100</v>
    <v>XNYS</v>
    <v>45637.873478541405</v>
    <v>New York Stock Exchange</v>
    <v>15167</v>
    <v>22.03</v>
    <v>24.55</v>
    <v>21.73</v>
    <v>21.32</v>
    <v>USD</v>
    <v>THE SOUTHERN COMPANY</v>
    <v>THE SOUTHERN COMPANY</v>
    <v>21.89</v>
    <v>Electrical Utilities &amp; IPPs</v>
    <v>30 Ivan Allen Jr. Blvd., N.W., ATLANTA, GA, 30308 US</v>
    <v>SOJD</v>
    <v>Acciones</v>
    <v>THE SOUTHERN COMPANY (XNYS:SOJD)</v>
    <v>276219</v>
    <v>109935</v>
  </rv>
  <rv s="2">
    <v>15168</v>
  </rv>
  <rv s="0">
    <v>https://www.bing.com/financeapi/forcetrigger?t=bw9n8m&amp;q=XNYS%3aSOJE&amp;form=skydnc</v>
    <v>Learn more on Bing</v>
  </rv>
  <rv s="8">
    <v>es-ES</v>
    <v>bw9n8m</v>
    <v>268435456</v>
    <v>1</v>
    <v>Con tecnología de Refinitiv</v>
    <v>29</v>
    <v>30</v>
    <v>THE SOUTHERN COMPANY (XNYS:SOJE)</v>
    <v>3</v>
    <v>31</v>
    <v>Finance</v>
    <v>28</v>
    <v>XNYS</v>
    <v>1095684000</v>
    <v>1945</v>
    <v>19.59</v>
    <v>0.50009999999999999</v>
    <v>-7.9399999999999998E-2</v>
    <v>-4.0610000000000004E-3</v>
    <v>92464790000</v>
    <v>19.55</v>
    <v>The Southern Company es una sociedad de cartera que posee la totalidad de las acciones ordinarias en circulación de tres compañías operadoras eléctricas tradicionales, Southern Power Company y Southern Company Gas. Las compañías operadoras de electricidad tradicionales, como Alabama Power, Georgia Power y Mississippi Power, son compañía de servicios públicos operativas que brindan servicio eléctrico a clientes minoristas en tres estados del sureste, además de clientes mayoristas en el sureste. Southern Power Company desarrolla, construye, adquiere, posee y administra activos de generación de energía, incluidos proyectos de energía renovable, y vende electricidad a tarifas de mercado en el mercado mayorista. The Southern Company Gas es una sociedad de cartera de servicios energéticos cuyo negocio principal es la distribución de gas natural en cuatro estados, como Illinois, Georgia, Virginia y Tennessee, a través de las compañías de distribución de gas natural. Southern Company Gas también participa en varios otros negocios.</v>
    <v>28100</v>
    <v>XNYS</v>
    <v>45637.871995161717</v>
    <v>New York Stock Exchange</v>
    <v>15170</v>
    <v>19.72</v>
    <v>22.35</v>
    <v>19.470600000000001</v>
    <v>18.690000000000001</v>
    <v>USD</v>
    <v>THE SOUTHERN COMPANY</v>
    <v>THE SOUTHERN COMPANY</v>
    <v>19.470600000000001</v>
    <v>Electrical Utilities &amp; IPPs</v>
    <v>30 Ivan Allen Jr. Blvd., N.W., ATLANTA, GA, 30308 US</v>
    <v>SOJE</v>
    <v>Acciones</v>
    <v>THE SOUTHERN COMPANY (XNYS:SOJE)</v>
    <v>108923</v>
    <v>64719</v>
  </rv>
  <rv s="2">
    <v>15171</v>
  </rv>
  <rv s="0">
    <v>https://www.bing.com/financeapi/forcetrigger?t=a23b27&amp;q=XNYS%3aSOL&amp;form=skydnc</v>
    <v>Learn more on Bing</v>
  </rv>
  <rv s="8">
    <v>es-ES</v>
    <v>a23b27</v>
    <v>268435456</v>
    <v>1</v>
    <v>Con tecnología de Refinitiv</v>
    <v>29</v>
    <v>30</v>
    <v>Emeren Group Ltd (XNYS:SOL)</v>
    <v>3</v>
    <v>31</v>
    <v>Finance</v>
    <v>28</v>
    <v>XNYS</v>
    <v>51254960</v>
    <v>2006</v>
    <v>1.9</v>
    <v>1.6469</v>
    <v>-0.06</v>
    <v>-3.1579000000000003E-2</v>
    <v>94309126</v>
    <v>1.9</v>
    <v>Emeren Group Ltd, anteriormente ReneSola Ltd, es un desarrollador, propietario y operador global de proyectos solares con una cartera de proyectos y activos de productores independientes de energía (IPP) en Europa, América del Norte y Asia. La Compañía se centra en el desarrollo de proyectos de energía solar, la gestión de la construcción y los servicios de financiación de proyectos. Su proceso de desarrollo de proyectos incluye la selección del sitio, los recursos solares y el análisis de la red, el desarrollo de soluciones de baterías, el diseño de ingeniería y la optimización del sistema, la interconexión de la red, los permisos y el abastecimiento de acuerdos de compra de energía (PPA). Brinda servicios de asistencia a las empresas solares para obtener préstamos de desarrollo, préstamos para la construcción, financiación de proyectos y financiación del mercado de capitales de instituciones financieras, inversores de fondos globales y empresas de arrendamiento financiero. También brinda servicios de operación y mantenimiento (O&amp;M) para mantener todas sus carteras de IPP propias y operadas en China, Europa y los Estados Unidos.</v>
    <v>197</v>
    <v>XNYS</v>
    <v>45637.873395625</v>
    <v>New York Stock Exchange</v>
    <v>15173</v>
    <v>1.94</v>
    <v>3</v>
    <v>1.82</v>
    <v>1.41</v>
    <v>USD</v>
    <v>Emeren Group Ltd</v>
    <v>Emeren Group Ltd</v>
    <v>1.84</v>
    <v>Construction &amp; Engineering</v>
    <v>149 Water Street, Suite 302, NORWALK, CT, 06854 US</v>
    <v>SOL</v>
    <v>Acciones</v>
    <v>Emeren Group Ltd (XNYS:SOL)</v>
    <v>203120</v>
    <v>252983</v>
  </rv>
  <rv s="2">
    <v>15174</v>
  </rv>
  <rv s="0">
    <v>https://www.bing.com/financeapi/forcetrigger?t=a2f1nm&amp;q=XNAS%3aSOLO&amp;form=skydnc</v>
    <v>Learn more on Bing</v>
  </rv>
  <rv s="30">
    <v>es-ES</v>
    <v>a2f1nm</v>
    <v>268435456</v>
    <v>1</v>
    <v>1</v>
    <v>Con tecnología de Refinitiv</v>
    <v>25</v>
    <v>95</v>
    <v>Electrameccanica (XNAS:SOLO)</v>
    <v>3</v>
    <v>27</v>
    <v>Finance</v>
    <v>45</v>
    <v>XNAS</v>
    <v>119495500</v>
    <v>2015</v>
    <v>0.22</v>
    <v>2.5840999999999998</v>
    <v>0</v>
    <v>0</v>
    <v>26289000</v>
    <v>0.22</v>
    <v>ElectraMeccanica Vehicles Corp. is a Canada-based designer and assembler of environmentally efficient electric vehicles. The Company is focused on exploring other strategic third-party opportunities and potential options for its business primarily within the electrification sector, which includes mergers or acquisitions of other assets or entities, collaborations, including partnerships and joint ventures, divestitures, and other potential transactions.</v>
    <v>34</v>
    <v>XNAS</v>
    <v>45376.976535265625</v>
    <v>Nasdaq Stock Market</v>
    <v>15176</v>
    <v>0.22059999999999999</v>
    <v>1.04</v>
    <v>0.21</v>
    <v>0.19989999999999999</v>
    <v>USD</v>
    <v>Electrameccanica</v>
    <v>Electrameccanica</v>
    <v>0</v>
    <v>0.2122</v>
    <v>Automobiles &amp; Auto Parts</v>
    <v>6060 Silver Drive, Third Floor, BURNABY, BC, V5H 0H5 CA</v>
    <v>SOLO</v>
    <v>Acciones</v>
    <v>Electrameccanica (XNAS:SOLO)</v>
    <v>437474</v>
    <v>496481</v>
  </rv>
  <rv s="2">
    <v>15177</v>
  </rv>
  <rv s="0">
    <v>https://www.bing.com/financeapi/forcetrigger?t=a23b52&amp;q=XNYS%3aSON&amp;form=skydnc</v>
    <v>Learn more on Bing</v>
  </rv>
  <rv s="7">
    <v>es-ES</v>
    <v>a23b52</v>
    <v>268435456</v>
    <v>1</v>
    <v>Con tecnología de Refinitiv</v>
    <v>25</v>
    <v>26</v>
    <v>Sonoco Products (XNYS:SON)</v>
    <v>3</v>
    <v>27</v>
    <v>Finance</v>
    <v>28</v>
    <v>XNYS</v>
    <v>98259600</v>
    <v>1899</v>
    <v>51.76</v>
    <v>0.65900000000000003</v>
    <v>0.54500000000000004</v>
    <v>1.0591E-2</v>
    <v>5109990498</v>
    <v>51.46</v>
    <v>Sonoco Products Company is a metal food can and aerosol packaging manufacturer globally. The Company is a designer, developer, and manufacturer of a variety of highly engineered and sustainable packaging products serving multiple end markets. The Company's segments include Consumer Packaging and Industrial Paper Packaging. The Consumer Packaging segment's products consist primarily of round and shaped rigid paper, steel and plastic containers; metal and peelable membrane ends, closures, and components; thermoformed plastic trays and applications, and high-barrier flexible packaging. It supplies metal packaging, producing food cans and ends, aerosol cans, metal closures and promotional packaging. The Industrial Paper Packaging segment's products include paperboard tubes, cones, and cores; paper-based protective packaging, and uncoated recycled paperboard. Its other businesses include a variety of packaging materials, including plastic, paper, foam, and various other specialty materials.</v>
    <v>23000</v>
    <v>XNYS</v>
    <v>45637.873600821091</v>
    <v>New York Stock Exchange</v>
    <v>15179</v>
    <v>52.04</v>
    <v>61.73</v>
    <v>51.4</v>
    <v>48.22</v>
    <v>USD</v>
    <v>Sonoco Products</v>
    <v>Sonoco Products</v>
    <v>17.7165</v>
    <v>52.005000000000003</v>
    <v>Containers &amp; Packaging</v>
    <v>P O BOX 160, ONE NORTH SECOND ST, HARTSVILLE, SC, 29551-0160 US</v>
    <v>SON</v>
    <v>Acciones</v>
    <v>Sonoco Products (XNYS:SON)</v>
    <v>462407</v>
    <v>585086</v>
  </rv>
  <rv s="2">
    <v>15180</v>
  </rv>
  <rv s="0">
    <v>https://www.bing.com/financeapi/forcetrigger?t=c11fk2&amp;q=XNAS%3aSOND&amp;form=skydnc</v>
    <v>Learn more on Bing</v>
  </rv>
  <rv s="7">
    <v>es-ES</v>
    <v>c11fk2</v>
    <v>268435456</v>
    <v>1</v>
    <v>Con tecnología de Refinitiv</v>
    <v>25</v>
    <v>26</v>
    <v>SONDER HOLDINGS INC (XNAS:SOND)</v>
    <v>3</v>
    <v>27</v>
    <v>Finance</v>
    <v>28</v>
    <v>XNAS</v>
    <v>11585630</v>
    <v>2020</v>
    <v>3.72</v>
    <v>1.7371000000000001</v>
    <v>-6.5000000000000002E-2</v>
    <v>-1.7568E-2</v>
    <v>42866810</v>
    <v>3.7</v>
    <v>Sonder Holdings Inc. Es una empresa de hospitalidad. La Compañía ofrece una variedad de apartamentos y hoteles boutique íntimos que sirven al viajero moderno. La Compañía trabaja con los propietarios de bienes raíces para alquilar propiedades que cumplan con su mobiliario y decorarlas para proporcionar una experiencia basada en el diseño y la tecnología, y luego ponerlas a disposición de los huéspedes para reservar directamente a través de la aplicación Sonder, su sitio web, su personal de ventas o a través de canales indirectos, como Airbnb, Expedia, Booking.com y otras agencias de viajes en línea. Gestiona sus propiedades utilizando tecnologías de terceros y ofrece servicios a los huéspedes a través de la aplicación Sonder y el soporte en el terreno 24/7. Tiene una cartera de productos diversa que sirve a varios tipos de viajeros, incluidos viajeros de ocio, familias, nómadas digitales y viajeros de negocios. La Compañía tiene aproximadamente 10.300 unidades disponibles para reservas de huéspedes (unidades en vivo) en 44 ciudades y 10 países.</v>
    <v>905</v>
    <v>XNAS</v>
    <v>45637.87352944375</v>
    <v>Nasdaq Stock Market</v>
    <v>15182</v>
    <v>3.72</v>
    <v>10.5</v>
    <v>3.58</v>
    <v>0.88</v>
    <v>USD</v>
    <v>SONDER HOLDINGS INC</v>
    <v>SONDER HOLDINGS INC</v>
    <v>0</v>
    <v>3.6349999999999998</v>
    <v>Hotels &amp; Entertainment Services</v>
    <v>447 Sutter St. Suite 405, #542, SAN FRANCISCO, CA, 94108 US</v>
    <v>SOND</v>
    <v>Acciones</v>
    <v>SONDER HOLDINGS INC (XNAS:SOND)</v>
    <v>12416</v>
    <v>126946</v>
  </rv>
  <rv s="2">
    <v>15183</v>
  </rv>
  <rv s="0">
    <v>https://www.bing.com/financeapi/forcetrigger?t=bpwoc7&amp;q=XNAS%3aSONM&amp;form=skydnc</v>
    <v>Learn more on Bing</v>
  </rv>
  <rv s="7">
    <v>es-ES</v>
    <v>bpwoc7</v>
    <v>268435456</v>
    <v>1</v>
    <v>Con tecnología de Refinitiv</v>
    <v>25</v>
    <v>26</v>
    <v>Sonim Technology (XNAS:SONM)</v>
    <v>3</v>
    <v>27</v>
    <v>Finance</v>
    <v>28</v>
    <v>XNAS</v>
    <v>4871640</v>
    <v>1999</v>
    <v>3.33</v>
    <v>2.4426999999999999</v>
    <v>0.31900000000000001</v>
    <v>9.4658999999999993E-2</v>
    <v>16027690</v>
    <v>3.37</v>
    <v>Sonim Technologies, Inc. provides ultra-rugged, rugged and consumer durable mobile devices, including phones, wireless Internet data devices, tablets and accessories designed to provide extra protection for users. It sells its ruggedized mobility solutions to several of the wireless carriers in the United States, including AT&amp;T, T-Mobile and Verizon and three wireless carriers in Canada-Bell, Rogers and TELUS Mobility. Its ruggedized phones and accessories are sold through distributors in North America and Europe. Its devices and accessories connect users with voice, data, workflow and lifestyle applications that enhance the user experience while providing an extra level of protection. Its solutions include ultra-rugged mobile phones capable of connecting to both public and private wireless networks, industrial-grade accessories that meet specific application requirements and software applications and cloud-based tools that provide management and deployment services to its customers.</v>
    <v>67</v>
    <v>XNAS</v>
    <v>45637.87219869141</v>
    <v>Nasdaq Stock Market</v>
    <v>15185</v>
    <v>3.77</v>
    <v>10.7</v>
    <v>3.33</v>
    <v>2.3199999999999998</v>
    <v>USD</v>
    <v>Sonim Technology</v>
    <v>Sonim Technology</v>
    <v>0</v>
    <v>3.6890000000000001</v>
    <v>Computers, Phones &amp; Household Electronics</v>
    <v>4445 Eastgate Mall, Suite 200, SAN DIEGO, CA, 92121 US</v>
    <v>SONM</v>
    <v>Acciones</v>
    <v>Sonim Technology (XNAS:SONM)</v>
    <v>20108</v>
    <v>21628</v>
  </rv>
  <rv s="2">
    <v>15186</v>
  </rv>
  <rv s="0">
    <v>https://www.bing.com/financeapi/forcetrigger?t=aw1zdm&amp;q=XNAS%3aSONN&amp;form=skydnc</v>
    <v>Learn more on Bing</v>
  </rv>
  <rv s="7">
    <v>es-ES</v>
    <v>aw1zdm</v>
    <v>268435456</v>
    <v>1</v>
    <v>Con tecnología de Refinitiv</v>
    <v>25</v>
    <v>26</v>
    <v>Sonnet Biotherap (XNAS:SONN)</v>
    <v>3</v>
    <v>27</v>
    <v>Finance</v>
    <v>28</v>
    <v>XNAS</v>
    <v>837660</v>
    <v>1999</v>
    <v>1.94</v>
    <v>0.43830000000000002</v>
    <v>-5.2900000000000003E-2</v>
    <v>-2.6717000000000001E-2</v>
    <v>1658560</v>
    <v>1.98</v>
    <v xml:space="preserve">Sonnet BioTherapeutics Holdings, Inc. is a clinical-stage, oncology-focused biotechnology company with a proprietary platform for biologic medicines of single-or bifunctional action. Its technology, namely Fully Human Albumin Binding (FHAB), utilizes a fully human single chain antibody fragment that binds to and hitch-hikes on human serum albumin for transport to target tissues. It designed the FHAB construct to improve drug accumulation in tumors, and to extend the duration of activity in the body. Its lead asset, SON-1010, is a fully human single-chain version of Interleukin 12, covalently linked to the FHAB construct, for which it is pursuing clinical development in solid tumors. Its lead clinical stage asset, SON-080, is the native human version of IL-6 that is manufactured in Chinese Hamster Ovary cells. SON-080, for its target indications of Chemotherapy-Induced Peripheral Neuropathy and Diabetic Peripheral Neuropathy. Its pipeline also includes SON-1210, SON-1410 and SON-3015. </v>
    <v>12</v>
    <v>XNAS</v>
    <v>45637.873568263283</v>
    <v>Nasdaq Stock Market</v>
    <v>15188</v>
    <v>1.99</v>
    <v>18.719200000000001</v>
    <v>1.9</v>
    <v>1.66</v>
    <v>USD</v>
    <v>Sonnet Biotherap</v>
    <v>Sonnet Biotherap</v>
    <v>0</v>
    <v>1.9271</v>
    <v>Biotechnology &amp; Medical Research</v>
    <v>100 Overlook Center, Suite 102, PRINCETON, NJ, 08540 US</v>
    <v>SONN</v>
    <v>Acciones</v>
    <v>Sonnet Biotherap (XNAS:SONN)</v>
    <v>320262</v>
    <v>3200378</v>
  </rv>
  <rv s="2">
    <v>15189</v>
  </rv>
  <rv s="0">
    <v>https://www.bing.com/financeapi/forcetrigger?t=bgryar&amp;q=XNAS%3aSONO&amp;form=skydnc</v>
    <v>Learn more on Bing</v>
  </rv>
  <rv s="7">
    <v>es-ES</v>
    <v>bgryar</v>
    <v>268435456</v>
    <v>1</v>
    <v>Con tecnología de Refinitiv</v>
    <v>25</v>
    <v>26</v>
    <v>Sonos (XNAS:SONO)</v>
    <v>3</v>
    <v>27</v>
    <v>Finance</v>
    <v>28</v>
    <v>XNAS</v>
    <v>121763800</v>
    <v>2002</v>
    <v>14.56</v>
    <v>2.0234000000000001</v>
    <v>0.09</v>
    <v>6.1980000000000004E-3</v>
    <v>1778969118</v>
    <v>14.52</v>
    <v>Sonos, Inc., and its wholly owned subsidiaries designs, develops, manufactures, and sells audio products and services. It offers customers a proprietary software platform, and the ability to stream content from a variety of sources over the customer’s wireless network or over Bluetooth. Its product lineup includes wireless, portable, and home theater speakers, headphones, components, and accessories. Its products are sold through third-party physical retailers, including custom installers of home audio systems, e-commerce retailers, and its Website sonos.com. Its products include Era 100, Era 300, Five, Roam 2, Move 2, Ray, Beam (Gen 2), Arc, Sub Mini, and Sub (Gen 3). Its proprietary software includes multi-room, multi-service experience, open platform for content partners, and smart audio tuning. Its products are distributed in more than 60 countries through retailer's physical stores and their websites, online retailers, custom installers who bundle its products with their services.</v>
    <v>1708</v>
    <v>XNAS</v>
    <v>45637.873195878907</v>
    <v>Nasdaq Stock Market</v>
    <v>15191</v>
    <v>14.744999999999999</v>
    <v>19.760000000000002</v>
    <v>14.265000000000001</v>
    <v>10.228</v>
    <v>USD</v>
    <v>Sonos</v>
    <v>Sonos</v>
    <v>0</v>
    <v>14.61</v>
    <v>Computers, Phones &amp; Household Electronics</v>
    <v>301 Coromar Drive, SANTA BARBARA, CA, 93117 US</v>
    <v>SONO</v>
    <v>Acciones</v>
    <v>Sonos (XNAS:SONO)</v>
    <v>1235743</v>
    <v>2109149</v>
  </rv>
  <rv s="2">
    <v>15192</v>
  </rv>
  <rv s="0">
    <v>http://en.wikipedia.org/wiki/Sony_Corporation_of_America</v>
    <v>Wikipedia</v>
  </rv>
  <rv s="43">
    <v>596</v>
    <v>15194</v>
  </rv>
  <rv s="44">
    <v>133</v>
    <v>https://www.bing.com/th?id=AMMS_ae9f622f64f109cc937f5e2dec52dc40&amp;qlt=95</v>
    <v>15195</v>
    <v>0</v>
    <v>https://www.bing.com/images/search?form=xlimg&amp;q=sony+corporation+of+america</v>
    <v>Image of Sony Group Corporation</v>
  </rv>
  <rv s="0">
    <v>https://www.bing.com/financeapi/forcetrigger?t=a238cw&amp;q=XNYS%3aSONY&amp;form=skydnc</v>
    <v>Learn more on Bing</v>
  </rv>
  <rv s="45">
    <v>es-ES</v>
    <v>a238cw</v>
    <v>268435456</v>
    <v>1</v>
    <v>Con tecnología de Refinitiv</v>
    <v>128</v>
    <v>129</v>
    <v>Sony Group Corporation (XNYS:SONY)</v>
    <v>131</v>
    <v>144</v>
    <v>Finance</v>
    <v>28</v>
    <v>XNYS</v>
    <v>6149811000</v>
    <v>1946</v>
    <v>22.08</v>
    <v>0.97299999999999998</v>
    <v>0.40500000000000003</v>
    <v>1.8603999999999999E-2</v>
    <v>135776600000</v>
    <v>21.77</v>
    <v>SONY CORPORATION se dedica a la investigación, desarrollo, diseño, producción, fabricación y venta de varios tipos de equipos electrónicos, instrumentos y dispositivos para consumidores, mercados industriales y profesionales, tales como la red de servicios, software y hardware de juegos, televisores, grabadoras de vídeo y audio y jugadores, todavía, cámaras de video y teléfonos móviles, y los semiconductores, La Compañía participa en el desarrollo, producción, fabricación y distribución de música grabada y la gestión y concesión de licencias de las letras y la música de las canciones, así como la producción y distribución de películas de animación, incluyendo aplicaciones de juegos basados en películas de animación. También participa en la producción de películas y televisión y programación de la televisión digital y las redes empresariales, y diversas empresas de servicios financieros. Incluye comunicaciones móviles, servicios de red y de juegos, música, películas, entretenimiento en el hogar y sonido, imágenes de productos y soluciones, semiconductores, los servicios financieros y todos los otros segmentos.</v>
    <v>113000</v>
    <v>XNYS</v>
    <v>45637.873612082811</v>
    <v>15196</v>
    <v>New York Stock Exchange</v>
    <v>15197</v>
    <v>22.245000000000001</v>
    <v>22.245000000000001</v>
    <v>22.055</v>
    <v>15.022</v>
    <v>USD</v>
    <v>Sony Group Corporation</v>
    <v>Sony Group Corporation</v>
    <v>38.555</v>
    <v>22.175000000000001</v>
    <v>Computers, Phones &amp; Household Electronics</v>
    <v>1-7-1, Konan, MINATO-KU, TOKYO-TO, 108-0075 JP</v>
    <v>SONY</v>
    <v>Acciones</v>
    <v>Sony Group Corporation (XNYS:SONY)</v>
    <v>3712351</v>
    <v>3388990</v>
  </rv>
  <rv s="2">
    <v>15198</v>
  </rv>
  <rv s="0">
    <v>https://www.bing.com/financeapi/forcetrigger?t=c2uc7w&amp;q=XNAS%3aSOPA&amp;form=skydnc</v>
    <v>Learn more on Bing</v>
  </rv>
  <rv s="28">
    <v>es-ES</v>
    <v>c2uc7w</v>
    <v>268435456</v>
    <v>1</v>
    <v>Con tecnología de Refinitiv</v>
    <v>89</v>
    <v>90</v>
    <v>Society Pass (XNAS:SOPA)</v>
    <v>3</v>
    <v>91</v>
    <v>Finance</v>
    <v>28</v>
    <v>XNAS</v>
    <v>3645690</v>
    <v>2018</v>
    <v>0.9</v>
    <v>0.879</v>
    <v>0</v>
    <v>0</v>
    <v>3281121</v>
    <v>0.9</v>
    <v>Society Pass Incorporated is a data-driven, loyalty, fintech and e-commerce ecosystem company. Its segments include Online grocery and food deliveries, Digital marketing, Online ticketing and reservation, Telecommunications reseller, e-Commerce, and Merchant point of sale (POS). Online Grocery and food deliveries segment operate an online food delivery service under the Handycart brand name and an online grocery delivery under the Pushkart brand name. Digital marketing segment operates the digital marketing business with creator and digital marketing platform. Online ticketing and reservation segment operates the sale of domestic and overseas air ticket and hotel reservations. Telecommunications reseller segment offers sales of local mobile phone plans and Internet data provider plans. Its e-Commerce operates an online lifestyle platform under the brand name of Leflair. Its Merchant POS segment is involved in the sale of hardware and software to merchants.</v>
    <v>XNAS</v>
    <v>45637.87234403906</v>
    <v>Nasdaq Stock Market</v>
    <v>15200</v>
    <v>0.94950000000000001</v>
    <v>5.0970000000000004</v>
    <v>0.87549999999999994</v>
    <v>0.72699999999999998</v>
    <v>USD</v>
    <v>Society Pass</v>
    <v>Society Pass</v>
    <v>0</v>
    <v>0.9</v>
    <v>Software &amp; IT Services</v>
    <v>30 Gondoliers Bluff, NEWPORT COAST, CA, 92657 US</v>
    <v>SOPA</v>
    <v>Acciones</v>
    <v>Society Pass (XNAS:SOPA)</v>
    <v>17753</v>
    <v>27880</v>
  </rv>
  <rv s="2">
    <v>15201</v>
  </rv>
  <rv s="0">
    <v>https://www.bing.com/financeapi/forcetrigger?t=c2ppqh&amp;q=XNAS%3aSOPH&amp;form=skydnc</v>
    <v>Learn more on Bing</v>
  </rv>
  <rv s="7">
    <v>es-ES</v>
    <v>c2ppqh</v>
    <v>268435456</v>
    <v>1</v>
    <v>Con tecnología de Refinitiv</v>
    <v>25</v>
    <v>26</v>
    <v>Sophia Genetics (XNAS:SOPH)</v>
    <v>3</v>
    <v>27</v>
    <v>Finance</v>
    <v>28</v>
    <v>XNAS</v>
    <v>66438600</v>
    <v>2011</v>
    <v>3.4</v>
    <v>0.98929999999999996</v>
    <v>-7.0000000000000007E-2</v>
    <v>-2.0588000000000002E-2</v>
    <v>221240538</v>
    <v>3.4</v>
    <v>Sophia Genetics SA is a Switzerland-based company engaged in the software publishing sector. The Company offer a cloud-based Software-as-a-Service platform - the SOPHiA DDM, which is data-driven medicine platform enabling insights from disparate, complex datasets to improve diagnosis, treatment, and drug development. The Company has offices in Switzerland, France and the United Kingdom and operates worldwide.</v>
    <v>449</v>
    <v>XNAS</v>
    <v>45637.87355616875</v>
    <v>Nasdaq Stock Market</v>
    <v>15203</v>
    <v>3.4565999999999999</v>
    <v>7.37</v>
    <v>3.3</v>
    <v>2.7</v>
    <v>USD</v>
    <v>Sophia Genetics</v>
    <v>Sophia Genetics</v>
    <v>0</v>
    <v>3.33</v>
    <v>Software &amp; IT Services</v>
    <v>La Piece 12, ROLLE, VAUD, 1180 CH</v>
    <v>SOPH</v>
    <v>Acciones</v>
    <v>Sophia Genetics (XNAS:SOPH)</v>
    <v>10459</v>
    <v>25822</v>
  </rv>
  <rv s="2">
    <v>15204</v>
  </rv>
  <rv s="0">
    <v>https://www.bing.com/financeapi/forcetrigger?t=a23bgh&amp;q=XNYS%3aSOR&amp;form=skydnc</v>
    <v>Learn more on Bing</v>
  </rv>
  <rv s="26">
    <v>es-ES</v>
    <v>a23bgh</v>
    <v>268435456</v>
    <v>1</v>
    <v>Con tecnología de Refinitiv</v>
    <v>81</v>
    <v>82</v>
    <v>Source Capital (XNYS:SOR)</v>
    <v>14</v>
    <v>83</v>
    <v>Finance</v>
    <v>76</v>
    <v>XNYS</v>
    <v>44.9</v>
    <v>0.46089999999999998</v>
    <v>-9.0999999999999998E-2</v>
    <v>-2.019E-3</v>
    <v>384518732.94999999</v>
    <v>45.07</v>
    <v>45637.865456793748</v>
    <v>9.7000000000000003E-3</v>
    <v>New York Stock Exchange</v>
    <v>15206</v>
    <v>45.5</v>
    <v>47.91</v>
    <v>44.8</v>
    <v>39.242100000000001</v>
    <v>USD</v>
    <v>Source Capital</v>
    <v>44.978999999999999</v>
    <v>SOR</v>
    <v>ETF</v>
    <v>Source Capital (XNYS:SOR)</v>
    <v>13073</v>
    <v>8258</v>
  </rv>
  <rv s="2">
    <v>15207</v>
  </rv>
  <rv s="0">
    <v>https://www.bing.com/financeapi/forcetrigger?t=a26agh&amp;q=XNYS%3aSOS&amp;form=skydnc</v>
    <v>Learn more on Bing</v>
  </rv>
  <rv s="7">
    <v>es-ES</v>
    <v>a26agh</v>
    <v>268435456</v>
    <v>1</v>
    <v>Con tecnología de Refinitiv</v>
    <v>25</v>
    <v>26</v>
    <v>SOS Limited (XNYS:SOS)</v>
    <v>3</v>
    <v>27</v>
    <v>Finance</v>
    <v>28</v>
    <v>XNYS</v>
    <v>87820</v>
    <v>2005</v>
    <v>8.1</v>
    <v>1.3748</v>
    <v>0.1474</v>
    <v>1.8425E-2</v>
    <v>10538480</v>
    <v>8</v>
    <v>Sos Ltd anteriormente China Rapid Finance Ltd, es una compañía holding dedicada principalmente al suministro de datos relacionados con el marketing. La Compañía se centra en cuatro ofertas. El negocio de Comercialización de Productos Básicos se dedica a facilitar la comercialización de productos como resina mineral, soja, trigo, sésamo, azufre líquido y látex. El negocio de Comercialización de Seguros se dedica a utilizar tecnologías de minería de datos y análisis para encontrar patrones y datos valiosos, proporcionando recomendaciones específicas de puntos de datos a las compañías de seguros. El negocio de Minería de Criptomonedas se centra en la minería de las principales criptomonedas como el Bitcoin. El negocio de Centros de Llamadas incluye el servicio de línea directa 10086 y el centro de llamadas de tarjetas bancarias. El software como servicio (SaaS) proporciona acceso al almacén a compañías de seguros, instituciones financieras e instituciones médicas.</v>
    <v>181</v>
    <v>XNYS</v>
    <v>45637.873224849216</v>
    <v>New York Stock Exchange</v>
    <v>15209</v>
    <v>8.5950000000000006</v>
    <v>103.1985</v>
    <v>7.6</v>
    <v>6.5</v>
    <v>USD</v>
    <v>SOS Limited</v>
    <v>SOS Limited</v>
    <v>2.4375</v>
    <v>8.1473999999999993</v>
    <v>Investment Banking &amp; Investment Services</v>
    <v>Bldg 6, E. Seaview Park, 298 Haijing Rd, Yinzhu Str., West Coast New District, QINGDAO, SHANDONG, 266400 CN</v>
    <v>SOS</v>
    <v>Acciones</v>
    <v>SOS Limited (XNYS:SOS)</v>
    <v>180335</v>
    <v>379637</v>
  </rv>
  <rv s="2">
    <v>15210</v>
  </rv>
  <rv s="0">
    <v>https://www.bing.com/financeapi/forcetrigger?t=a2wla2&amp;q=XNAS%3aSOTK&amp;form=skydnc</v>
    <v>Learn more on Bing</v>
  </rv>
  <rv s="7">
    <v>es-ES</v>
    <v>a2wla2</v>
    <v>268435456</v>
    <v>1</v>
    <v>Con tecnología de Refinitiv</v>
    <v>25</v>
    <v>26</v>
    <v>Sono Tek (XNAS:SOTK)</v>
    <v>3</v>
    <v>27</v>
    <v>Finance</v>
    <v>28</v>
    <v>XNAS</v>
    <v>15751150</v>
    <v>1975</v>
    <v>4.8499999999999996</v>
    <v>-0.23810000000000001</v>
    <v>-0.24</v>
    <v>-4.9688999999999997E-2</v>
    <v>74742370</v>
    <v>4.83</v>
    <v>Sono-Tek Corporation is a developer and manufacturer of ultrasonic coating systems. The Company's ultrasonic coating systems are used to apply thin films onto parts used in diverse industries including microelectronics, alternative energy, medical devices, advanced industrial manufacturing, and research and development sectors worldwide. It provides its customers a broad offering of ultrasonic spray coating equipment solutions custom suited for their requirements. Its products include fully integrated multi-axis coating systems, integrated coating systems, fluxing systems, original equipment manufacturer (OEM) systems and other related systems. It also provides application consulting services enabling its customers to rely on its surface coating expertise and specific customer process optimization. It offers these services both in its application process development laboratory and at its customers' sites where it can assist in the design and development of customized coating systems.</v>
    <v>82</v>
    <v>XNAS</v>
    <v>45637.87274859922</v>
    <v>Nasdaq Stock Market</v>
    <v>15212</v>
    <v>4.8499999999999996</v>
    <v>6.12</v>
    <v>4.55</v>
    <v>3.5</v>
    <v>USD</v>
    <v>Sono Tek</v>
    <v>Sono Tek</v>
    <v>49.532699999999998</v>
    <v>4.59</v>
    <v>Machinery, Equipment &amp; Components</v>
    <v>2012 RT 9W BLDG 3, MILTON, NY, 12547 US</v>
    <v>SOTK</v>
    <v>Acciones</v>
    <v>Sono Tek (XNAS:SOTK)</v>
    <v>6803</v>
    <v>9784</v>
  </rv>
  <rv s="2">
    <v>15213</v>
  </rv>
  <rv s="0">
    <v>https://www.bing.com/financeapi/forcetrigger?t=c62ogh&amp;q=XNAS%3aSOUN&amp;form=skydnc</v>
    <v>Learn more on Bing</v>
  </rv>
  <rv s="7">
    <v>es-ES</v>
    <v>c62ogh</v>
    <v>268435456</v>
    <v>1</v>
    <v>Con tecnología de Refinitiv</v>
    <v>25</v>
    <v>26</v>
    <v>SoundHound AI (XNAS:SOUN)</v>
    <v>3</v>
    <v>27</v>
    <v>Finance</v>
    <v>28</v>
    <v>XNAS</v>
    <v>369750200</v>
    <v>2020</v>
    <v>14.19</v>
    <v>2.5259999999999998</v>
    <v>-0.68210000000000004</v>
    <v>-4.7950999999999994E-2</v>
    <v>5007489983</v>
    <v>14.225</v>
    <v>SoundHound AI, Inc. is engaged in conversational intelligence and offers voice artificial intelligence (AI) solutions that let businesses offer conversational experiences to their customers. The Company’s technology applications enable humans to interact with the surrounding things in the same way they interact with each other: by speaking naturally to mobile phones, cars, televisions, music speakers, coffee machines, and other parts of the world. Its voice AI delivers speed and accuracy in numerous languages to product creators across automotive, TV, and IoT, and to customer service industries via AI-driven products, such as Smart Answering, Smart Ordering, and Dynamic Interaction, a real-time, multimodal customer service interface. Along with SoundHound Chat AI, a voice assistant with integrated Generative AI, it powers various products and services, and processes interactions each year for businesses. It also provides edge, cloud and hybrid (Edge+Cloud) connectivity solutions.</v>
    <v>260</v>
    <v>XNAS</v>
    <v>45637.873308356247</v>
    <v>Nasdaq Stock Market</v>
    <v>15215</v>
    <v>14.32</v>
    <v>16.07</v>
    <v>12.7</v>
    <v>1.62</v>
    <v>USD</v>
    <v>SoundHound AI</v>
    <v>SoundHound AI</v>
    <v>0</v>
    <v>13.542899999999999</v>
    <v>Software &amp; IT Services</v>
    <v>5400 Betsy Ross Drive, SANTA CLARA, CA, 95054 US</v>
    <v>SOUN</v>
    <v>Acciones</v>
    <v>SoundHound AI (XNAS:SOUN)</v>
    <v>72097991</v>
    <v>71497674</v>
  </rv>
  <rv s="2">
    <v>15216</v>
  </rv>
  <rv s="0">
    <v>https://www.bing.com/financeapi/forcetrigger?t=c3bvvh&amp;q=XNAS%3aSOVO&amp;form=skydnc</v>
    <v>Learn more on Bing</v>
  </rv>
  <rv s="30">
    <v>es-ES</v>
    <v>c3bvvh</v>
    <v>268435456</v>
    <v>1</v>
    <v>1</v>
    <v>Con tecnología de Refinitiv</v>
    <v>25</v>
    <v>95</v>
    <v>Sovos Brands (XNAS:SOVO)</v>
    <v>3</v>
    <v>27</v>
    <v>Finance</v>
    <v>45</v>
    <v>XNAS</v>
    <v>101856400</v>
    <v>2017</v>
    <v>22.96</v>
    <v>0.438</v>
    <v>0</v>
    <v>0</v>
    <v>2340660072</v>
    <v>22.95</v>
    <v>Sovos Brands, Inc. is a consumer-packaged food company. The Company is focused on acquiring and building brands. Its product offerings include a variety of pasta sauces, dry pasta, soups, frozen entrees, frozen pizza, and yogurts, all of which are sold in North America under the brand names Rao’s, Michael Angelo’s and noosa. Rao’s brand offers a selection of Rao’s Homemade pasta sauces, including tomato-based sauces, Alfredo sauces and Pesto sauces, pizza sauces and dry pastas; Rao’s Homestyle meat-based pasta sauces; and Rao’s Made for Home frozen entrees, frozen pizza and soups. Michael Angelo’s frozen products include a variety of dishes, such as eggplant parmesan, lasagna made with fresh Ricotta cheese, shrimp scampi and other pastas, for a homemade taste. noosa brand offers a suite of delicious yogurt products, including spoonable yogurts and drinkable smoothies. It sells its products to customers in the United States and principally to retail outlets and wholesale distributors.</v>
    <v>751</v>
    <v>XNAS</v>
    <v>45362.953897649997</v>
    <v>Nasdaq Stock Market</v>
    <v>15218</v>
    <v>23</v>
    <v>23</v>
    <v>22.96</v>
    <v>13.48</v>
    <v>USD</v>
    <v>Sovos Brands</v>
    <v>Sovos Brands</v>
    <v>78.604399999999998</v>
    <v>22.98</v>
    <v>Food &amp; Tobacco</v>
    <v>168 Centennial Parkway, Suite 200, LOUISVILLE, CO, 80027 US</v>
    <v>SOVO</v>
    <v>Acciones</v>
    <v>Sovos Brands (XNAS:SOVO)</v>
    <v>6870571</v>
    <v>2555624</v>
  </rv>
  <rv s="2">
    <v>15219</v>
  </rv>
  <rv s="0">
    <v>https://www.bing.com/financeapi/forcetrigger?t=a23c4c&amp;q=XNAS%3aSP&amp;form=skydnc</v>
    <v>Learn more on Bing</v>
  </rv>
  <rv s="30">
    <v>es-ES</v>
    <v>a23c4c</v>
    <v>268435456</v>
    <v>1</v>
    <v>1</v>
    <v>Con tecnología de Refinitiv</v>
    <v>25</v>
    <v>95</v>
    <v>SP+ (XNAS:SP)</v>
    <v>3</v>
    <v>27</v>
    <v>Finance</v>
    <v>45</v>
    <v>XNAS</v>
    <v>19798880</v>
    <v>1981</v>
    <v>53.98</v>
    <v>1.2073</v>
    <v>0</v>
    <v>0</v>
    <v>1068546000</v>
    <v>53.97</v>
    <v>SP Plus Corporation develops and integrates technology with operations management and support to deliver mobility solutions. The Company offers parking services, parking management, ground transportation services, baggage handling and other ancillary services. Its segments include Commercial and Aviation. Commercial segment offers ancillary services, such as providing technology-based mobility solutions, shuttle and ground transportation services, valet services, taxi and livery dispatch services and event planning, including shuttle and transportation services, as well as services in healthcare facilities, municipalities, among others. Aviation segment encompasses its services in aviation, such as airports, airline and certain hospitality clients with baggage and parking services, as well as ancillary services, which includes shuttle and ground transportation services, baggage repair and replacement, and other services. The Company serves its clients across North America and Europe.</v>
    <v>13100</v>
    <v>XNAS</v>
    <v>45427.897562106249</v>
    <v>Nasdaq Stock Market</v>
    <v>15221</v>
    <v>54</v>
    <v>54.4191</v>
    <v>53.98</v>
    <v>34.17</v>
    <v>USD</v>
    <v>SP+</v>
    <v>SP+</v>
    <v>35.448099999999997</v>
    <v>53.99</v>
    <v>Transport Infrastructure</v>
    <v>SUITE 7700, 200 E. RANDOLPH STREET, CHICAGO, IL, 60601-7702 US</v>
    <v>SP</v>
    <v>Acciones</v>
    <v>SP+ (XNAS:SP)</v>
    <v>594032</v>
    <v>318840</v>
  </rv>
  <rv s="2">
    <v>15222</v>
  </rv>
  <rv s="0">
    <v>https://www.bing.com/financeapi/forcetrigger?t=a1uv27&amp;q=XNYS%3aSPB&amp;form=skydnc</v>
    <v>Learn more on Bing</v>
  </rv>
  <rv s="7">
    <v>es-ES</v>
    <v>a1uv27</v>
    <v>268435456</v>
    <v>1</v>
    <v>Con tecnología de Refinitiv</v>
    <v>25</v>
    <v>26</v>
    <v>SPECTRUM BRANDS HOLDINGS, INC. (XNYS:SPB)</v>
    <v>3</v>
    <v>27</v>
    <v>Finance</v>
    <v>28</v>
    <v>XNYS</v>
    <v>28051510</v>
    <v>2009</v>
    <v>92.105000000000004</v>
    <v>1.1846000000000001</v>
    <v>-1.06</v>
    <v>-1.1524000000000001E-2</v>
    <v>2550443289</v>
    <v>91.98</v>
    <v>Spectrum Brands Holdings, Inc. es una Empresa de productos de consumo. La Compañía es un proveedor de cerraduras residenciales, hadware para constructores residenciales, productos de fontanería, afeitado, aseo personal, productos para el cuidado personal, pequeños electrodomésticos, suministros especiales para mascotas, productos para el control de plagas de césped y jardín y hogar y productos repelentes de insectos personales. La Empresa opera a través de cuatro segmentos integrados verticalmente centrados en el producto: Hardware y Mejoras para el hogar (MH), Cuidado Doméstico y Personal (CDP), Suministros Globales para Mascotas y hogar y jardín. Las marcas de la Compañía incluyen Kwikset, Weiser, Baldwin, National Hardware, Pfister, Remington, George Foreman, Russell Hobbs, Black + Decker, Tetra, Marineland, Nature's Miracle, Dingo, 8-en-1, FURminator, IAMS y Eukanuba (solo en Europa ), DreamBone, Digest-eeze, Healthy-Hide, Littermaid, Spectracide, Cutter, Repel, Hot Shot, Black Flag y Liquid Fence.</v>
    <v>3100</v>
    <v>XNYS</v>
    <v>45637.873496666405</v>
    <v>New York Stock Exchange</v>
    <v>15224</v>
    <v>93.33</v>
    <v>96.74</v>
    <v>90.87</v>
    <v>74.260000000000005</v>
    <v>USD</v>
    <v>SPECTRUM BRANDS HOLDINGS, INC.</v>
    <v>SPECTRUM BRANDS HOLDINGS, INC.</v>
    <v>28.206399999999999</v>
    <v>90.92</v>
    <v>Household Goods</v>
    <v>3001 Deming Way, MIDDLETON, WI, 53562 US</v>
    <v>SPB</v>
    <v>Acciones</v>
    <v>SPECTRUM BRANDS HOLDINGS, INC. (XNYS:SPB)</v>
    <v>278558</v>
    <v>394340</v>
  </rv>
  <rv s="2">
    <v>15225</v>
  </rv>
  <rv s="0">
    <v>https://www.bing.com/financeapi/forcetrigger?t=a23cim&amp;q=XNAS%3aSPCB&amp;form=skydnc</v>
    <v>Learn more on Bing</v>
  </rv>
  <rv s="7">
    <v>es-ES</v>
    <v>a23cim</v>
    <v>268435456</v>
    <v>1</v>
    <v>Con tecnología de Refinitiv</v>
    <v>25</v>
    <v>26</v>
    <v>Supercom (XNAS:SPCB)</v>
    <v>3</v>
    <v>27</v>
    <v>Finance</v>
    <v>28</v>
    <v>XNAS</v>
    <v>1718470</v>
    <v>1988</v>
    <v>3.47</v>
    <v>0.15279999999999999</v>
    <v>-0.1399</v>
    <v>-4.0669000000000004E-2</v>
    <v>5911530</v>
    <v>3.44</v>
    <v>Supercom Ltd is an Israel-based global provider of traditional and digital identity solutions, advanced Internet of Things (IoT) and connectivity solutions, and cyber security products and solutions, to governments and private and public organizations throughout the world. The Company is comprised of three main Strategic Business Units (SBU): e-Gov, IoT and Connectivity (IoT), and Cyber Security: e-Gov, e-Government platforms and innovative solutions for traditional and biometrics enrollment, personalization, issuance and border control services; IoT and Connectivity - products and solutions that identify, track and monitor people or objects in real time, enabling its customers to detect unauthorized movement of people, vehicles and other monitored objects and Cyber Security delivered through subsidiaries such as, Safend Ltd and Prevision Ltd.</v>
    <v>121</v>
    <v>XNAS</v>
    <v>45637.870055185158</v>
    <v>Nasdaq Stock Market</v>
    <v>15227</v>
    <v>3.47</v>
    <v>10.9</v>
    <v>3.2401</v>
    <v>2.5499999999999998</v>
    <v>USD</v>
    <v>Supercom</v>
    <v>Supercom</v>
    <v>0</v>
    <v>3.3001</v>
    <v>Software &amp; IT Services</v>
    <v>3, Rothschild Blvd., TEL AVIV-YAFO, 6688106 IL</v>
    <v>SPCB</v>
    <v>Acciones</v>
    <v>Supercom (XNAS:SPCB)</v>
    <v>29005</v>
    <v>85926</v>
  </rv>
  <rv s="2">
    <v>15228</v>
  </rv>
  <rv s="0">
    <v>https://www.bing.com/financeapi/forcetrigger?t=a1vpr7&amp;q=XNYS%3aSPCE&amp;form=skydnc</v>
    <v>Learn more on Bing</v>
  </rv>
  <rv s="8">
    <v>es-ES</v>
    <v>a1vpr7</v>
    <v>268435456</v>
    <v>1</v>
    <v>Con tecnología de Refinitiv</v>
    <v>29</v>
    <v>30</v>
    <v>VIRGIN GALACTIC HOLDINGS, INC. (XNYS:SPCE)</v>
    <v>3</v>
    <v>31</v>
    <v>Finance</v>
    <v>28</v>
    <v>XNYS</v>
    <v>28875500</v>
    <v>2019</v>
    <v>6.48</v>
    <v>1.6931</v>
    <v>0.03</v>
    <v>4.6220000000000002E-3</v>
    <v>188268260</v>
    <v>6.49</v>
    <v>VIRGIN GALACTIC HOLDINGS, INC. es una empresa aeroespacial. La empresa se centra en el desarrollo, la fabricación y las operaciones de naves espaciales y tecnologías relacionadas con el fin de realizar vuelos espaciales tripulados comerciales y llevar cargas útiles comerciales de investigación y desarrollo al espacio. Los activos de la Compañía incluyen su avión de transporte, la nave nodriza, que es un avión de doble fuselaje hecho a la medida diseñado para transportar sus naves espaciales hasta una altitud de aproximadamente 45,000 pies, donde la nave espacial se libera para su vuelo al espacio; su plataforma de nave espacial es una nave espacial reutilizable con capacidad para transportar dos pilotos y hasta seis futuros astronautas al espacio antes de devolverlos a salvo a la superficie de la Tierra; su motor de cohete híbrido está diseñado para brindar las capacidades de rendimiento necesarias para los vuelos espaciales con un enfoque en la seguridad, la confiabilidad y la economía; su Spaceport America es un puerto espacial comercial, que incluye una terminal espacial, instalaciones de hangar y una pista de aterrizaje de 12,000 pies.</v>
    <v>805</v>
    <v>XNYS</v>
    <v>45637.873588622657</v>
    <v>New York Stock Exchange</v>
    <v>15230</v>
    <v>6.5549999999999997</v>
    <v>54.6</v>
    <v>6.2050000000000001</v>
    <v>5.2649999999999997</v>
    <v>USD</v>
    <v>VIRGIN GALACTIC HOLDINGS, INC.</v>
    <v>VIRGIN GALACTIC HOLDINGS, INC.</v>
    <v>6.52</v>
    <v>Aerospace &amp; Defense</v>
    <v>1700 FLIGHT WAY, TUSTIN, CA, 92782 US</v>
    <v>SPCE</v>
    <v>Acciones</v>
    <v>VIRGIN GALACTIC HOLDINGS, INC. (XNYS:SPCE)</v>
    <v>1542937</v>
    <v>2221517</v>
  </rv>
  <rv s="2">
    <v>15231</v>
  </rv>
  <rv s="0">
    <v>https://www.bing.com/financeapi/forcetrigger?t=a23cr7&amp;q=XNYS%3aSPE&amp;form=skydnc</v>
    <v>Learn more on Bing</v>
  </rv>
  <rv s="26">
    <v>es-ES</v>
    <v>a23cr7</v>
    <v>268435456</v>
    <v>1</v>
    <v>Con tecnología de Refinitiv</v>
    <v>81</v>
    <v>82</v>
    <v>Special Opportunities (XNYS:SPE)</v>
    <v>14</v>
    <v>83</v>
    <v>Finance</v>
    <v>76</v>
    <v>XNYS</v>
    <v>15.4</v>
    <v>0.8357</v>
    <v>1.2999999999999999E-2</v>
    <v>8.4250000000000004E-4</v>
    <v>182533607.61000001</v>
    <v>15.43</v>
    <v>45637.864661110936</v>
    <v>1.95E-2</v>
    <v>New York Stock Exchange</v>
    <v>15233</v>
    <v>15.6181</v>
    <v>15.64</v>
    <v>15.2683</v>
    <v>11.45</v>
    <v>USD</v>
    <v>Special Opportunities</v>
    <v>15.443</v>
    <v>SPE</v>
    <v>ETF</v>
    <v>Special Opportunities (XNYS:SPE)</v>
    <v>14756</v>
    <v>49398</v>
  </rv>
  <rv s="2">
    <v>15234</v>
  </rv>
  <rv s="0">
    <v>https://www.bing.com/financeapi/forcetrigger?t=c4jnm7&amp;q=XNAS%3aPCCT&amp;form=skydnc</v>
    <v>Learn more on Bing</v>
  </rv>
  <rv s="7">
    <v>es-ES</v>
    <v>c4jnm7</v>
    <v>268435456</v>
    <v>1</v>
    <v>Con tecnología de Refinitiv</v>
    <v>25</v>
    <v>26</v>
    <v>Spectaire Hldgs (OTCM:SPEC)</v>
    <v>3</v>
    <v>27</v>
    <v>Finance</v>
    <v>51</v>
    <v>OTCM</v>
    <v>18547200</v>
    <v>2023</v>
    <v>0.03</v>
    <v>2.7029999999999998</v>
    <v>-8.8999999999999999E-3</v>
    <v>-0.35600000000000004</v>
    <v>361670</v>
    <v>2.5000000000000001E-2</v>
    <v>Spectaire Holdings Inc. is an industrial technology company whose core offering allows its customers to measure, manage, and potentially reduce carbon dioxide equivalent (CO2e) and other greenhouse gas emissions. The Company provides environmental measurement technology, committed to providing innovative solutions for accurate, accessible, and efficient analytical capabilities across various industries. Through its AireCore product, the Company provides a fully integrated hardware, software, and data solution for logistics and supply chain players to directly measure their emissions. AireCore uses a miniaturized and ruggedized analyzer combined with solid state pump technology to address mobile operation in harsh environments. AireCore is cloud-connected through mobile phone networks, enabling a continuous feed of emissions data. AireCore core software can also be upgraded over-the-air (OTA) smartphone-style, enabling continuous roll-out of features and improvements.</v>
    <v>8</v>
    <v>OTCM</v>
    <v>45637.85545646953</v>
    <v>OTC Markets</v>
    <v>15236</v>
    <v>3.5000000000000003E-2</v>
    <v>3.56</v>
    <v>1.61E-2</v>
    <v>1.2200000000000001E-2</v>
    <v>USD</v>
    <v>Spectaire Hldgs</v>
    <v>Spectaire Hldgs</v>
    <v>1.47E-2</v>
    <v>1.61E-2</v>
    <v>Professional &amp; Commercial Services</v>
    <v>3109 W 50Th St., #207, MINNEAPOLIS, MN US</v>
    <v>SPEC</v>
    <v>Acciones</v>
    <v>Spectaire Hldgs (OTCM:SPEC)</v>
    <v>23694</v>
    <v>629769</v>
  </rv>
  <rv s="2">
    <v>15237</v>
  </rv>
  <rv s="0">
    <v>https://www.bing.com/financeapi/forcetrigger?t=bq13u2&amp;q=XNAS%3aSPFI&amp;form=skydnc</v>
    <v>Learn more on Bing</v>
  </rv>
  <rv s="7">
    <v>es-ES</v>
    <v>bq13u2</v>
    <v>268435456</v>
    <v>1</v>
    <v>Con tecnología de Refinitiv</v>
    <v>25</v>
    <v>26</v>
    <v>South Plains Fin (XNAS:SPFI)</v>
    <v>3</v>
    <v>27</v>
    <v>Finance</v>
    <v>28</v>
    <v>XNAS</v>
    <v>16389660</v>
    <v>1992</v>
    <v>38.869999999999997</v>
    <v>0.59419999999999995</v>
    <v>1.73</v>
    <v>4.5193000000000004E-2</v>
    <v>655750296</v>
    <v>38.28</v>
    <v>South Plains Financial, Inc. is the bank holding company for City Bank (the Bank). The Bank is an independent bank in West Texas and has additional banking operations in the Dallas, El Paso, Greater Houston, the Permian Basin, and College Station, Texas markets, and the Ruidoso, New Mexico market. The Bank provides a range of commercial and consumer financial services to small and medium-sized businesses and individuals in its market areas. The Banks principal business activities include commercial and retail banking, along with investment, trust, and mortgage services. The Bank is primarily involved in real estate, commercial, agricultural and consumer lending activities with customers throughout Texas and Eastern New Mexico. The Bank operates about 25 full-service banking locations across seven geographic markets. The Bank also operates about eight loan production offices both in its banking markets and in certain key areas in Texas that focus on mortgage loan origination.</v>
    <v>547</v>
    <v>XNAS</v>
    <v>45637.873202835159</v>
    <v>Nasdaq Stock Market</v>
    <v>15239</v>
    <v>40.299999999999997</v>
    <v>40.905000000000001</v>
    <v>38.799999999999997</v>
    <v>24.05</v>
    <v>USD</v>
    <v>South Plains Fin</v>
    <v>South Plains Fin</v>
    <v>14.930999999999999</v>
    <v>40.01</v>
    <v>Banking Services</v>
    <v>5219 City Bank Parkway, LUBBOCK, TX, 79407-3544 US</v>
    <v>SPFI</v>
    <v>Acciones</v>
    <v>South Plains Fin (XNAS:SPFI)</v>
    <v>44447</v>
    <v>36765</v>
  </rv>
  <rv s="2">
    <v>15240</v>
  </rv>
  <rv s="0">
    <v>https://www.bing.com/financeapi/forcetrigger?t=a23d6h&amp;q=XNYS%3aSPG&amp;form=skydnc</v>
    <v>Learn more on Bing</v>
  </rv>
  <rv s="7">
    <v>es-ES</v>
    <v>a23d6h</v>
    <v>268435456</v>
    <v>1</v>
    <v>Con tecnología de Refinitiv</v>
    <v>25</v>
    <v>26</v>
    <v>SIMON PROPERTY GROUP, INC. (XNYS:SPG)</v>
    <v>3</v>
    <v>27</v>
    <v>Finance</v>
    <v>28</v>
    <v>XNYS</v>
    <v>326278100</v>
    <v>1998</v>
    <v>179.03</v>
    <v>1.7786999999999999</v>
    <v>-2.46</v>
    <v>-1.3725000000000001E-2</v>
    <v>57676179737</v>
    <v>179.23</v>
    <v>SIMON PROPERTY GROUP, INC. es un fideicomiso de inversión inmobiliaria autoadministrado y autogestionado. La Compañía posee, desarrolla y administra propiedades inmobiliarias minoristas, que consisten principalmente en centros comerciales, Premium Outlets y The Mills. Simon Property Group, L.P. es la filial de la sociedad asociada propietaria de todas sus propiedades inmobiliarias y otros activos. La Compañía posee o tiene intereses en mas de 200 propiedades generadoras de ingresos en los Estados Unidos, que consisten en mas de 100 centros comerciales, alrededor de 65 Premium Outlets, mas de 10 fábricas, cerca de cuatro centros de estilo de vida y sobre 12 propiedades minoristas en mas de 35 estados y Puerto Rico. Tiene proyectos de reurbanización y expansión, incluyendo la adición de anclajes, grandes inquilinos y restaurantes, en marcha en alrededor de 25 propiedades en los Estados Unidos y tiene un proyecto de venta minorista y otro de venta minorista en desarrollo.</v>
    <v>2500</v>
    <v>XNYS</v>
    <v>45637.873395601564</v>
    <v>New York Stock Exchange</v>
    <v>15242</v>
    <v>179.86</v>
    <v>186</v>
    <v>176.04</v>
    <v>132.24010000000001</v>
    <v>USD</v>
    <v>SIMON PROPERTY GROUP, INC.</v>
    <v>SIMON PROPERTY GROUP, INC.</v>
    <v>19.487300000000001</v>
    <v>176.77</v>
    <v>Residential &amp; Commercial REIT</v>
    <v>225 West Washington Street, INDIANAPOLIS, IN, 46204-3438 US</v>
    <v>SPG</v>
    <v>Acciones</v>
    <v>SIMON PROPERTY GROUP, INC. (XNYS:SPG)</v>
    <v>964269</v>
    <v>1462272</v>
  </rv>
  <rv s="2">
    <v>15243</v>
  </rv>
  <rv s="17">
    <v>es-ES</v>
    <v>c72k77</v>
    <v>268435456</v>
    <v>1</v>
    <v>Con tecnología de Refinitiv</v>
    <v>59</v>
    <v>60</v>
    <v>Sacks Parente (XNAS:SPGC)</v>
    <v>44</v>
    <v>27</v>
    <v>Finance</v>
    <v>28</v>
    <v>XNAS</v>
    <v>1825590</v>
    <v>2018</v>
    <v>1.42</v>
    <v>0.59599999999999997</v>
    <v>-7.0099999999999996E-2</v>
    <v>-4.6424E-2</v>
    <v>2701870</v>
    <v>1.51</v>
    <v>Sacks Parente Golf, Inc. is a technology-forward golf company, with a portfolio of golf products, including putting instruments, golf shafts, golf grips, and other golf-related products. It designs its golf products to fit golfers of all skill levels, amateur and professional. Its segments include golf putting instruments, golf shafts, and golf-related products. Its product portfolio consists of SPG Putters and Newton Shafts. The SPG putter products include golf putters, shafts and grips sold under its SPG brand and are made of steel, aluminum, titanium alloys, carbon fiber, tungsten, its magnesium face plate technologies, and various other materials. The Newton Motion driver shaft is a carbon fiber shaft designed to enhance a golfer's performance by promoting straighter and longer shots with reduced effort. The Newton Motion shaft uses a DOT system ranging from one to six dots. When in motion, the shaft undergoes a color transformation from green to purple and other shades in between.</v>
    <v>18</v>
    <v>XNAS</v>
    <v>45637.873469258593</v>
    <v>Nasdaq Stock Market</v>
    <v>1.47</v>
    <v>9.1660000000000004</v>
    <v>1.39</v>
    <v>1.39</v>
    <v>USD</v>
    <v>Sacks Parente</v>
    <v>Sacks Parente</v>
    <v>0</v>
    <v>1.4399</v>
    <v>Leisure Products</v>
    <v>551 Calle San Pablo, CAMARILLO, CA, 93012 US</v>
    <v>SPGC</v>
    <v>Acciones</v>
    <v>Sacks Parente (XNAS:SPGC)</v>
    <v>21414</v>
    <v>34784</v>
  </rv>
  <rv s="2">
    <v>15245</v>
  </rv>
  <rv s="0">
    <v>https://www.bing.com/financeapi/forcetrigger?t=a23d9c&amp;q=XNYS%3aSPGI&amp;form=skydnc</v>
    <v>Learn more on Bing</v>
  </rv>
  <rv s="7">
    <v>es-ES</v>
    <v>a23d9c</v>
    <v>268435456</v>
    <v>1</v>
    <v>Con tecnología de Refinitiv</v>
    <v>25</v>
    <v>26</v>
    <v>S&amp;P Global Inc. (XNYS:SPGI)</v>
    <v>3</v>
    <v>27</v>
    <v>Finance</v>
    <v>28</v>
    <v>XNYS</v>
    <v>310300000</v>
    <v>1925</v>
    <v>512.16999999999996</v>
    <v>1.1919</v>
    <v>4.4400000000000004</v>
    <v>8.6689999999999996E-3</v>
    <v>160297877000</v>
    <v>512.15</v>
    <v>S&amp;P Global Inc. es un proveedor de calificaciones crediticias, puntos de referencia, análisis y soluciones de flujo de trabajo en los mercados globales de capital, productos básicos y automotriz. Comprende seis divisiones operativas: S&amp;P Global Market Intelligence (Market Intelligence), S&amp;P Global Ratings (Ratings), S&amp;P Global Commodity Insights (Commodity Insights), S&amp;P Global Mobility (Mobility), S&amp;P Dow Jones Indices (Indices) y S&amp;P Global Engineering Soluciones (Engineering Solutions). Sus líneas de negocio de Market Intelligence incluyen soluciones de escritorio, datos y asesoría, soluciones empresariales y soluciones de riesgo crediticio. Su Ratings proporciona calificaciones crediticias, investigación y análisis a inversionistas y otros participantes del mercado. Su Commodity Insights es un proveedor independiente de información y precios de referencia para los mercados de materias primas y energía. Su Mobility proporciona información, pronósticos y servicios de asesoramiento a la cadena de valor automotriz. Sus Indices es un proveedor de índices que mantiene una gama de índices para satisfacer las diversas necesidades de los inversores.</v>
    <v>40450</v>
    <v>XNYS</v>
    <v>45637.873264328126</v>
    <v>New York Stock Exchange</v>
    <v>15247</v>
    <v>519.85</v>
    <v>533.29</v>
    <v>509.76</v>
    <v>407.69</v>
    <v>USD</v>
    <v>S&amp;P Global Inc.</v>
    <v>S&amp;P Global Inc.</v>
    <v>45.186799999999998</v>
    <v>516.59</v>
    <v>Professional &amp; Commercial Services</v>
    <v>55 Water Street, NEW YORK, NY, 10041 US</v>
    <v>SPGI</v>
    <v>Acciones</v>
    <v>S&amp;P Global Inc. (XNYS:SPGI)</v>
    <v>562710</v>
    <v>1289298</v>
  </rv>
  <rv s="2">
    <v>15248</v>
  </rv>
  <rv s="0">
    <v>https://www.bing.com/financeapi/forcetrigger?t=a23df2&amp;q=XNYS%3aSPH&amp;form=skydnc</v>
    <v>Learn more on Bing</v>
  </rv>
  <rv s="42">
    <v>es-ES</v>
    <v>a23df2</v>
    <v>268435456</v>
    <v>1</v>
    <v>Con tecnología de Refinitiv</v>
    <v>125</v>
    <v>127</v>
    <v>SUBURBAN PROPANE PARTNERS COM UNT (XNYS:SPH)</v>
    <v>14</v>
    <v>114</v>
    <v>Finance</v>
    <v>76</v>
    <v>XNYS</v>
    <v>19.21</v>
    <v>0.19</v>
    <v>1.0085E-2</v>
    <v>18.84</v>
    <v>45637.87351101797</v>
    <v>New York Stock Exchange</v>
    <v>15250</v>
    <v>19.21</v>
    <v>22.33</v>
    <v>18.8</v>
    <v>15.2</v>
    <v>USD</v>
    <v>SUBURBAN PROPANE PARTNERS COM UNT</v>
    <v>19.03</v>
    <v>SPH</v>
    <v>ETF</v>
    <v>SUBURBAN PROPANE PARTNERS COM UNT (XNYS:SPH)</v>
    <v>107600</v>
    <v>194760</v>
  </rv>
  <rv s="2">
    <v>15251</v>
  </rv>
  <rv s="0">
    <v>https://www.bing.com/financeapi/forcetrigger?t=bual9c&amp;q=XNYS%3aMSGE&amp;form=skydnc</v>
    <v>Learn more on Bing</v>
  </rv>
  <rv s="8">
    <v>es-ES</v>
    <v>bual9c</v>
    <v>268435456</v>
    <v>1</v>
    <v>Con tecnología de Refinitiv</v>
    <v>29</v>
    <v>30</v>
    <v>SPHERE ENTERTAINMENT CO. (XNYS:SPHR)</v>
    <v>3</v>
    <v>31</v>
    <v>Finance</v>
    <v>28</v>
    <v>XNYS</v>
    <v>35793260</v>
    <v>2019</v>
    <v>37.049999999999997</v>
    <v>1.3968</v>
    <v>1.1299999999999999</v>
    <v>3.0689999999999999E-2</v>
    <v>1358354217</v>
    <v>36.82</v>
    <v>MADISON SQUARE GARDEN ENTERTAINMENT CORP. es un proveedor de entretenimiento en vivo que consta de lugares, marcas de entretenimiento de marquesina, redes regionales de deportes y entretenimiento, ofertas de restaurantes y vida nocturna y festivales de música. Sus segmentos incluyen Entertainment y Tao Group Hospitality. El segmento de Entertainment incluye en su cartera lugares, como el Madison Square Garden (The Garden), el Teatro Hulu en el Madison Square Garden, el Radio City Music Hall, el Teatro Beacon y el Teatro Chicago. Este segmento también incluye su negocio de reservas, que presenta una variedad de entretenimiento en vivo y experiencias deportivas. El segmento de Tao Group Hospitality presenta su participación mayoritaria en Tao Group Hospitality, un grupo de hospitalidad con marcas de restaurantes y vida nocturna de entretenimiento, que incluyen Tao, Marquee, Lavo, Beauty &amp; Essex, Cathedrale, Hakkasan y Omnia. El Grupo Tao opera aproximadamente 61 lugares de entretenimiento y cenas y vida nocturna que abarcan aproximadamente 23 mercados en los cinco continentes.</v>
    <v>970</v>
    <v>XNYS</v>
    <v>45637.873625798435</v>
    <v>New York Stock Exchange</v>
    <v>15253</v>
    <v>38.35</v>
    <v>51.83</v>
    <v>36.174999999999997</v>
    <v>29.7</v>
    <v>USD</v>
    <v>SPHERE ENTERTAINMENT CO.</v>
    <v>SPHERE ENTERTAINMENT CO.</v>
    <v>37.950000000000003</v>
    <v>Media &amp; Publishing</v>
    <v>Two Pennsylvania Plaza, NEW YORK, NY, 10121 US</v>
    <v>SPHR</v>
    <v>Acciones</v>
    <v>SPHERE ENTERTAINMENT CO. (XNYS:SPHR)</v>
    <v>655728</v>
    <v>854737</v>
  </rv>
  <rv s="2">
    <v>15254</v>
  </rv>
  <rv s="0">
    <v>https://www.bing.com/financeapi/forcetrigger?t=a23dtc&amp;q=XNAS%3aSPI&amp;form=skydnc</v>
    <v>Learn more on Bing</v>
  </rv>
  <rv s="7">
    <v>es-ES</v>
    <v>a23dtc</v>
    <v>268435456</v>
    <v>1</v>
    <v>Con tecnología de Refinitiv</v>
    <v>25</v>
    <v>26</v>
    <v>SPI Energy (XNAS:SPI)</v>
    <v>3</v>
    <v>27</v>
    <v>Finance</v>
    <v>28</v>
    <v>XNAS</v>
    <v>31603110</v>
    <v>2015</v>
    <v>0.30499999999999999</v>
    <v>0.69030000000000002</v>
    <v>-3.5999999999999999E-3</v>
    <v>-1.1613E-2</v>
    <v>9784320</v>
    <v>0.31</v>
    <v>SPI Energy Co., Ltd. is a renewable energy company and provider of photovoltaic (PV) solutions for business, residential, government and utility customers and investors. The Company’s segments include Renewable energy solutions and PV stations constructions and operations. The Company develops solar PV projects which are either sold to third party operators or owned and operated by the Company for selling electricity to the grid in multiple countries in Asia, North America and Europe. In Australia, the Company primarily sells solar PV components to retail customers and solar project developers. It is also engaged in roofing and solar energy systems installation and assembling solar modules. The Company’s subsidiaries include SolarJuice Co., Ltd, Solar Juice Pty Ltd., Solarjuice American Inc., Sloar4america Technology Inc., Italsolar S.r.l., SPI Solar Japan G.K., Solar Power Inc UK Service Limited, SPI Solar Inc., Heliostixio S.A., Heliohrisi S.A., and others.</v>
    <v>316</v>
    <v>XNAS</v>
    <v>45637.872821515622</v>
    <v>Nasdaq Stock Market</v>
    <v>15256</v>
    <v>0.30930000000000002</v>
    <v>1.26</v>
    <v>0.30099999999999999</v>
    <v>0.27</v>
    <v>USD</v>
    <v>SPI Energy</v>
    <v>SPI Energy</v>
    <v>0</v>
    <v>0.30640000000000001</v>
    <v>Renewable Energy</v>
    <v>4803 Urbani Ave., MCCLELLAN, CA, 95652 US</v>
    <v>SPI</v>
    <v>Acciones</v>
    <v>SPI Energy (XNAS:SPI)</v>
    <v>79203</v>
    <v>169535</v>
  </rv>
  <rv s="2">
    <v>15257</v>
  </rv>
  <rv s="0">
    <v>https://www.bing.com/financeapi/forcetrigger?t=c35noc&amp;q=XNYS%3aSPIR&amp;form=skydnc</v>
    <v>Learn more on Bing</v>
  </rv>
  <rv s="8">
    <v>es-ES</v>
    <v>c35noc</v>
    <v>268435456</v>
    <v>1</v>
    <v>Con tecnología de Refinitiv</v>
    <v>29</v>
    <v>30</v>
    <v>Spire Global (XNYS:SPIR)</v>
    <v>3</v>
    <v>31</v>
    <v>Finance</v>
    <v>28</v>
    <v>XNYS</v>
    <v>25824880</v>
    <v>2020</v>
    <v>14.28</v>
    <v>2.2383999999999999</v>
    <v>-0.31</v>
    <v>-2.1892999999999999E-2</v>
    <v>357674588</v>
    <v>14.16</v>
    <v>Spire Global, Inc. is a provider of space-based data, analytics, and space services. The Company builds, owns, and operates a fully deployed satellite constellation that observes the earth in real time using radio frequency technology. It is engaged in designing, manufacturing, integrating, and operating its own satellites and ground stations, which enables end-to-end control and ownership over its entire system. It offers three data solutions to customers: Maritime, Aviation and Weather. Its proprietary constellation of Low Earth Multi-Use Receiver (LEMUR) satellites collects and transmits data to its proprietary global ground station network. It provides current and historical data, insights, and predictive analytics for ship monitoring, real-time and near real-time vessel updates. It provides global satellite-based aircraft tracking data to power applications. It offers space-based data, artificial intelligence (AI)-powered insights and predictive weather analytics.</v>
    <v>430</v>
    <v>XNYS</v>
    <v>45637.873527441407</v>
    <v>New York Stock Exchange</v>
    <v>15259</v>
    <v>14.3</v>
    <v>19.399999999999999</v>
    <v>13.75</v>
    <v>6.2601000000000004</v>
    <v>USD</v>
    <v>Spire Global</v>
    <v>Spire Global</v>
    <v>13.85</v>
    <v>Telecommunications Services</v>
    <v>8000 Towers Crescent Drive, Suite 1225, VIENNA, VA, 22182 US</v>
    <v>SPIR</v>
    <v>Acciones</v>
    <v>Spire Global (XNYS:SPIR)</v>
    <v>229373</v>
    <v>398704</v>
  </rv>
  <rv s="2">
    <v>15260</v>
  </rv>
  <rv s="12">
    <v>es-ES</v>
    <v>cac58m</v>
    <v>268435456</v>
    <v>1</v>
    <v>Con tecnología de Refinitiv</v>
    <v>42</v>
    <v>43</v>
    <v>Spark I Acqsn (XNAS:SPKL)</v>
    <v>44</v>
    <v>37</v>
    <v>Finance</v>
    <v>45</v>
    <v>XNAS</v>
    <v>16422080</v>
    <v>2021</v>
    <v>10.56</v>
    <v>0.06</v>
    <v>5.6930000000000001E-3</v>
    <v>174074048</v>
    <v>10.54</v>
    <v>Spark I Acquisition Corporation is a blank check company. The Company is formed for the purpose of effecting a merger, share exchange, asset acquisition, share purchase, reorganization, or similar business combination with one or more businesses or entities. The Company is focused on searching for targets that are late-stage technology startups in Asia and the United States. The Company has no business operations and has not generated revenue.</v>
    <v>XNAS</v>
    <v>45637.861146921095</v>
    <v>Nasdaq Stock Market</v>
    <v>10.6</v>
    <v>11.95</v>
    <v>10.56</v>
    <v>10.119999999999999</v>
    <v>USD</v>
    <v>Spark I Acqsn</v>
    <v>Spark I Acqsn</v>
    <v>0</v>
    <v>10.6</v>
    <v>Holding Companies</v>
    <v>3790 El Camino Real, Unit #570, PALO ALTO, CA, 94306 US</v>
    <v>SPKL</v>
    <v>Acciones</v>
    <v>Spark I Acqsn (XNAS:SPKL)</v>
    <v>20737</v>
    <v>13170</v>
  </rv>
  <rv s="2">
    <v>15262</v>
  </rv>
  <rv s="36">
    <v>es-ES</v>
    <v>cb1m27</v>
    <v>268435456</v>
    <v>1</v>
    <v>Con tecnología de Refinitiv</v>
    <v>112</v>
    <v>113</v>
    <v>SPARK I ACQUISITION UNT (XNAS:SPKLU)</v>
    <v>19</v>
    <v>114</v>
    <v>Finance</v>
    <v>76</v>
    <v>XNAS</v>
    <v>10.775</v>
    <v>-0.93500000000000005</v>
    <v>-7.9846E-2</v>
    <v>11.71</v>
    <v>45630.875001666405</v>
    <v>Nasdaq Stock Market</v>
    <v>10.775</v>
    <v>13.35</v>
    <v>10.775</v>
    <v>10.130000000000001</v>
    <v>USD</v>
    <v>SPARK I ACQUISITION UNT</v>
    <v>10.775</v>
    <v>SPKLU</v>
    <v>ETF</v>
    <v>SPARK I ACQUISITION UNT (XNAS:SPKLU)</v>
    <v>1</v>
    <v>710</v>
  </rv>
  <rv s="2">
    <v>15264</v>
  </rv>
  <rv s="0">
    <v>https://www.bing.com/financeapi/forcetrigger?t=a23eec&amp;q=XNAS%3aSPLK&amp;form=skydnc</v>
    <v>Learn more on Bing</v>
  </rv>
  <rv s="30">
    <v>es-ES</v>
    <v>a23eec</v>
    <v>268435456</v>
    <v>1</v>
    <v>1</v>
    <v>Con tecnología de Refinitiv</v>
    <v>25</v>
    <v>95</v>
    <v>SPLUNK INC. (XNAS:SPLK)</v>
    <v>3</v>
    <v>27</v>
    <v>Finance</v>
    <v>45</v>
    <v>XNAS</v>
    <v>168500000</v>
    <v>2006</v>
    <v>156.94999999999999</v>
    <v>1.0073000000000001</v>
    <v>0</v>
    <v>0</v>
    <v>26437650000</v>
    <v>156.51</v>
    <v>Splunk Inc. (Splunk) se encarga del desarrollo y marketing soluciones de software. Las ofertas de la Compañía permite a los usuarios recopilar, indexar, buscar, explorar, monitorizar y analizar datos. Sus ofertas abordan diversos conjuntos de datos conocidos como big data y se usan para datos de máquina. La maquina de datos es producida por varias aplicaciones software y dispositivos electrónicos en una organización y contiene un registro estampado y sellado de varias actividades, tales como transacciones, actividades de clientes y usuarios y amenazas de seguridad. Sus productos ayudan a los usuarios en varios roles, incluyendo información tecnología (IT), seguridad y negocios profesionales para analizar los datos de su maquina y lograr visibilidad e inteligencia sobre sus operaciones de su organización en tiempo real. Además, la Compañía ofrece análisis del comportamiento del usuario para ayudar a detectar, responder y mitigar las amenazas avanzadas ocultas e internas. La Compañía ofrece Splunk Enterprise que es una maquina de datos.</v>
    <v>8000</v>
    <v>XNAS</v>
    <v>45366.983671006252</v>
    <v>Nasdaq Stock Market</v>
    <v>15266</v>
    <v>156.97</v>
    <v>156.97</v>
    <v>156.9</v>
    <v>82.19</v>
    <v>USD</v>
    <v>SPLUNK INC.</v>
    <v>SPLUNK INC.</v>
    <v>133.1591</v>
    <v>156.9</v>
    <v>Software &amp; IT Services</v>
    <v>250 Brannan Street, SAN FRANCISCO, CA, 94107 US</v>
    <v>SPLK</v>
    <v>Acciones</v>
    <v>SPLUNK INC. (XNAS:SPLK)</v>
    <v>18211874</v>
    <v>2654195</v>
  </rv>
  <rv s="2">
    <v>15267</v>
  </rv>
  <rv s="0">
    <v>https://www.bing.com/financeapi/forcetrigger?t=a23eh7&amp;q=XNYS%3aSPLP&amp;form=skydnc</v>
    <v>Learn more on Bing</v>
  </rv>
  <rv s="42">
    <v>es-ES</v>
    <v>a23eh7</v>
    <v>268435456</v>
    <v>1</v>
    <v>Con tecnología de Refinitiv</v>
    <v>125</v>
    <v>127</v>
    <v>STEEL PARTNERS HOLDINGS UNT (XNYS:SPLP)</v>
    <v>14</v>
    <v>114</v>
    <v>Finance</v>
    <v>115</v>
    <v>XNYS</v>
    <v>41.14</v>
    <v>1.0109999999999999</v>
    <v>2.4473999999999999E-2</v>
    <v>41.308999999999997</v>
    <v>45637.815026435157</v>
    <v>New York Stock Exchange</v>
    <v>15269</v>
    <v>42.36</v>
    <v>48.45</v>
    <v>41.14</v>
    <v>33.119999999999997</v>
    <v>USD</v>
    <v>STEEL PARTNERS HOLDINGS UNT</v>
    <v>42.32</v>
    <v>SPLP</v>
    <v>ETF</v>
    <v>STEEL PARTNERS HOLDINGS UNT (XNYS:SPLP)</v>
    <v>1079</v>
    <v>6358</v>
  </rv>
  <rv s="2">
    <v>15270</v>
  </rv>
  <rv s="0">
    <v>https://www.bing.com/financeapi/forcetrigger?t=a23far&amp;q=XNAS%3aSPNS&amp;form=skydnc</v>
    <v>Learn more on Bing</v>
  </rv>
  <rv s="9">
    <v>es-ES</v>
    <v>a23far</v>
    <v>268435456</v>
    <v>1</v>
    <v>Con tecnología de Refinitiv</v>
    <v>32</v>
    <v>33</v>
    <v>Sapiens Intl (XNAS:SPNS)</v>
    <v>3</v>
    <v>34</v>
    <v>Finance</v>
    <v>28</v>
    <v>XNAS</v>
    <v>55743230</v>
    <v>28.26</v>
    <v>1.1561999999999999</v>
    <v>0.38</v>
    <v>1.3517999999999999E-2</v>
    <v>1588124622</v>
    <v>28.11</v>
    <v xml:space="preserve">Sapiens International Corporation N.V.is an Israel-based company engaged primary in the provision of software solutions for the insurance industry. The Company develops and maintains software for insurance companies, that helps resolving various general and market specific tasks related to the insurance sector. The Company's software is using artificial intelligence (AI) as well as advanced automation to resolve the tasks. The Company's software helps in a range of tasks such as: supporting core solutions for property and casualty, maintenance of workers compensation, financial and compliance, data and analytics, and decision management besides others. The Company is cooperating with specialists in information technology (IT) as well as insurance sectors. </v>
    <v>5000</v>
    <v>XNAS</v>
    <v>45637.87316666641</v>
    <v>Nasdaq Stock Market</v>
    <v>15272</v>
    <v>28.73</v>
    <v>41.22</v>
    <v>28.11</v>
    <v>25.7</v>
    <v>USD</v>
    <v>Sapiens Intl</v>
    <v>Sapiens Intl</v>
    <v>22.265499999999999</v>
    <v>28.49</v>
    <v>Software &amp; IT Services</v>
    <v>Azrieli Center, 26 Harokmim St., HOLON, 5885800 IL</v>
    <v>SPNS</v>
    <v>Acciones</v>
    <v>Sapiens Intl (XNAS:SPNS)</v>
    <v>126244</v>
    <v>216994</v>
  </rv>
  <rv s="2">
    <v>15273</v>
  </rv>
  <rv s="0">
    <v>https://www.bing.com/financeapi/forcetrigger?t=a24fpr&amp;q=XNYS%3aSPNT&amp;form=skydnc</v>
    <v>Learn more on Bing</v>
  </rv>
  <rv s="7">
    <v>es-ES</v>
    <v>a24fpr</v>
    <v>268435456</v>
    <v>1</v>
    <v>Con tecnología de Refinitiv</v>
    <v>25</v>
    <v>26</v>
    <v>Siriuspoint (XNYS:SPNT)</v>
    <v>3</v>
    <v>27</v>
    <v>Finance</v>
    <v>28</v>
    <v>XNYS</v>
    <v>161866900</v>
    <v>2011</v>
    <v>15.535</v>
    <v>0.97509999999999997</v>
    <v>0.27500000000000002</v>
    <v>1.7765E-2</v>
    <v>2550213009</v>
    <v>15.48</v>
    <v>SiriusPoint Ltd. is a Bermuda-based global underwriter of insurance and reinsurance providing solutions to clients and brokers around the world. The Company has licenses to write property and casualty and accident and health insurance and reinsurance globally. The Company’s segments include Reinsurance and Insurance &amp; Services. In the Reinsurance segment, the Company provides reinsurance products to insurance and reinsurance companies, government entities, and other risk-bearing vehicles on a treaty or facultative basis. The Reinsurance segment predominantly underwrites casualty, property and specialty lines of business on a worldwide basis. For reinsurance assumed, it participates in the reinsurance market with a global focus through the broker market distribution channel. Through the Insurance &amp; Services segment, the Company underwrites primary insurance in a number of sectors. The Insurance &amp; Services segment includes accident and health, casualty, and specialty.</v>
    <v>1063</v>
    <v>XNYS</v>
    <v>45637.873244733593</v>
    <v>New York Stock Exchange</v>
    <v>15275</v>
    <v>15.78</v>
    <v>16.2</v>
    <v>15.33</v>
    <v>10.66</v>
    <v>USD</v>
    <v>Siriuspoint</v>
    <v>Siriuspoint</v>
    <v>9.7140000000000004</v>
    <v>15.755000000000001</v>
    <v>Insurance</v>
    <v>POINT BUILDING, 3 WATERLOO LANE, PEMBROKE, HM 08 BM</v>
    <v>SPNT</v>
    <v>Acciones</v>
    <v>Siriuspoint (XNYS:SPNT)</v>
    <v>253433</v>
    <v>512563</v>
  </rv>
  <rv s="2">
    <v>15276</v>
  </rv>
  <rv s="0">
    <v>https://www.bing.com/financeapi/forcetrigger?t=a23fdm&amp;q=XNAS%3aSPOK&amp;form=skydnc</v>
    <v>Learn more on Bing</v>
  </rv>
  <rv s="7">
    <v>es-ES</v>
    <v>a23fdm</v>
    <v>268435456</v>
    <v>1</v>
    <v>Con tecnología de Refinitiv</v>
    <v>25</v>
    <v>26</v>
    <v>Spok Holdings (XNAS:SPOK)</v>
    <v>3</v>
    <v>27</v>
    <v>Finance</v>
    <v>28</v>
    <v>XNAS</v>
    <v>20272360</v>
    <v>2004</v>
    <v>16.8</v>
    <v>0.31140000000000001</v>
    <v>-0.14000000000000001</v>
    <v>-8.3630000000000006E-3</v>
    <v>336521176</v>
    <v>16.739999999999998</v>
    <v>Spok Holdings, Inc., through its wholly owned subsidiary Spok, Inc., is engaged in healthcare communications. The Company offers a suite of unified clinical communication and collaboration solutions that include call center applications, clinical alerting and notifications, one-way and advanced two-way wireless messaging services, mobile communications, and public safety solutions. It offers its services and products to three market segments: healthcare, government, and large enterprise. Its one-way messaging consists of numeric and alphanumeric messaging services. Its two-way messaging services enable subscribers to send and receive messages to and from other wireless messaging devices, including pagers, personal digital assistants, and personal computers. The Company also offers voice mail, personalized greetings, message storage and retrieval, and equipment loss and/or maintenance protection to both one-way and two-way messaging subscribers.</v>
    <v>406</v>
    <v>XNAS</v>
    <v>45637.873177187503</v>
    <v>Nasdaq Stock Market</v>
    <v>15278</v>
    <v>16.850000000000001</v>
    <v>18.14</v>
    <v>16.600000000000001</v>
    <v>13.2361</v>
    <v>USD</v>
    <v>Spok Holdings</v>
    <v>Spok Holdings</v>
    <v>23.335899999999999</v>
    <v>16.600000000000001</v>
    <v>Telecommunications Services</v>
    <v>5911 KINGSTOWNE VILLAGE PARKWAY, 6TH FLOOR, ALEXANDRIA, VA, 22315 US</v>
    <v>SPOK</v>
    <v>Acciones</v>
    <v>Spok Holdings (XNAS:SPOK)</v>
    <v>79661</v>
    <v>113411</v>
  </rv>
  <rv s="2">
    <v>15279</v>
  </rv>
  <rv s="0">
    <v>https://www.bing.com/financeapi/forcetrigger?t=azgv7w&amp;q=XNYS%3aSPOT&amp;form=skydnc</v>
    <v>Learn more on Bing</v>
  </rv>
  <rv s="7">
    <v>es-ES</v>
    <v>azgv7w</v>
    <v>268435456</v>
    <v>1</v>
    <v>Con tecnología de Refinitiv</v>
    <v>25</v>
    <v>26</v>
    <v>Spotify Technology SA (XNYS:SPOT)</v>
    <v>3</v>
    <v>27</v>
    <v>Finance</v>
    <v>28</v>
    <v>XNYS</v>
    <v>200808200</v>
    <v>2007</v>
    <v>475.18</v>
    <v>1.6114999999999999</v>
    <v>4.79</v>
    <v>1.0157000000000001E-2</v>
    <v>95659002234</v>
    <v>471.58</v>
    <v>Spotify Technology SA es una empresa con sede en Luxemburgo que ofrece servicios de transmisión de música digital. La Empresa permite a los usuarios descubrir nuevos lanzamientos, que incluyen los últimos singles y discos; listas de reproducción, que incluyen listas de reproducción confeccionadas por aficionados a la música y expertos, y más de millones de canciones para que los usuarios puedan reproducir sus favoritos, descubrir nuevas canciones y crear una colección personalizada. Los usuarios pueden seleccionar Spotify Free, que incluye solamente reproducción aleatoria, o Spotify Premium, que abarca una variedad de funciones, tales como reproducción aleatoria, libre de anuncios, saltos sin límites, escuchar sin conexión en línea, reproducir cualquier canción y acceso a audio de alta calidad. La Empresa opera a través de varias filiales, incluyendo Spotify LTD, y está presente en más de 20 países.</v>
    <v>9123</v>
    <v>XNYS</v>
    <v>45637.87362045078</v>
    <v>New York Stock Exchange</v>
    <v>15281</v>
    <v>478.88</v>
    <v>506.47289999999998</v>
    <v>469.505</v>
    <v>185.37</v>
    <v>USD</v>
    <v>Spotify Technology SA</v>
    <v>Spotify Technology SA</v>
    <v>125.1066</v>
    <v>476.37</v>
    <v>Software &amp; IT Services</v>
    <v>5 Place De La Gare, LUXEMBOURG, 1616 LU</v>
    <v>SPOT</v>
    <v>Acciones</v>
    <v>Spotify Technology SA (XNYS:SPOT)</v>
    <v>1410374</v>
    <v>4009200</v>
  </rv>
  <rv s="2">
    <v>15282</v>
  </rv>
  <rv s="18">
    <v>es-ES</v>
    <v>c9dkm7</v>
    <v>268435456</v>
    <v>1</v>
    <v>Con tecnología de Refinitiv</v>
    <v>61</v>
    <v>62</v>
    <v>Simpple (XNAS:SPPL)</v>
    <v>44</v>
    <v>63</v>
    <v>Finance</v>
    <v>28</v>
    <v>XNAS</v>
    <v>16225960</v>
    <v>2022</v>
    <v>1</v>
    <v>-6.5000000000000002E-2</v>
    <v>-6.4355999999999997E-2</v>
    <v>15333532</v>
    <v>1.01</v>
    <v>SIMPPLE LTD. is an advanced technology solution provider in the emerging property-technology space. The Company helps facility owners and managers manage their facilities autonomously. It has developed a proprietary ecosystem solution that automates workflow and the workforce in areas, such as building maintenance, security surveillance and janitorial services. The products and services under the SIMPPLE Ecosystem include SIMPPLE Software, SIMPPLE PLUS and SIMPPLE.AI. SIMPPLE Software is a software platform comprising modules related to quality management, workflow management and people management. SIMPPLE PLUS is a robotic solution for cleaning and security operations, as well as Internet of things (IoT) devices and robotics. SIMPPLE.AI is a facility management software and is an autonomic intelligence engine that automates workflow processes in a built environment setting. It also offers professional services, such as set-up and installation and systems consultation to clients.</v>
    <v>68</v>
    <v>XNAS</v>
    <v>45637.869842881249</v>
    <v>Nasdaq Stock Market</v>
    <v>1.03</v>
    <v>9.6849000000000007</v>
    <v>0.93</v>
    <v>0.252</v>
    <v>USD</v>
    <v>Simpple</v>
    <v>Simpple</v>
    <v>0</v>
    <v>0.94499999999999995</v>
    <v>Integrated Hardware &amp; Software</v>
    <v>71 Ayer Rajah Crescent, #03-07, 139951 SG</v>
    <v>SPPL</v>
    <v>Acciones</v>
    <v>Simpple (XNAS:SPPL)</v>
    <v>123117</v>
    <v>12224821</v>
  </rv>
  <rv s="2">
    <v>15284</v>
  </rv>
  <rv s="0">
    <v>https://www.bing.com/financeapi/forcetrigger?t=a23fm7&amp;q=XNYS%3aSPR&amp;form=skydnc</v>
    <v>Learn more on Bing</v>
  </rv>
  <rv s="8">
    <v>es-ES</v>
    <v>a23fm7</v>
    <v>268435456</v>
    <v>1</v>
    <v>Con tecnología de Refinitiv</v>
    <v>29</v>
    <v>30</v>
    <v>Spirit Aerosystm (XNYS:SPR)</v>
    <v>3</v>
    <v>31</v>
    <v>Finance</v>
    <v>28</v>
    <v>XNYS</v>
    <v>116912400</v>
    <v>2005</v>
    <v>32.75</v>
    <v>1.8404</v>
    <v>0.17</v>
    <v>5.2180000000000004E-3</v>
    <v>3828881100</v>
    <v>32.58</v>
    <v>Spirit AeroSystems Holdings, Inc. is a non-original equipment manufacturer (OEM) manufacturer of aerostructures, serving markets for commercial airplanes, military platforms and business/regional jets. The Company operates in three segments: Commercial, Defense &amp; Space, and Aftermarket. The Commercial segment includes design and manufacturing of forward, mid, and rear fuselage sections and systems, struts/pylons, nacelles (including thrust reversers) and related engine structural components, wings, and wing components (including flight control surfaces), as well as other miscellaneous structural parts for large commercial aircraft and/or business/regional jets. The Company's Defense &amp; Space segment includes design and manufacturing of fuselage, strut, nacelle, and wing aerostructures (primarily) for United States government defense programs. The Company's Aftermarket segment includes design, manufacturing, and marketing of spare parts and maintenance, repair, and overhaul services.</v>
    <v>20655</v>
    <v>XNYS</v>
    <v>45637.873506399999</v>
    <v>New York Stock Exchange</v>
    <v>15286</v>
    <v>32.994999999999997</v>
    <v>37.08</v>
    <v>32.327800000000003</v>
    <v>25.159800000000001</v>
    <v>USD</v>
    <v>Spirit Aerosystm</v>
    <v>Spirit Aerosystm</v>
    <v>32.75</v>
    <v>Aerospace &amp; Defense</v>
    <v>3801 South Oliver, WICHITA, KS, 67210 US</v>
    <v>SPR</v>
    <v>Acciones</v>
    <v>Spirit Aerosystm (XNYS:SPR)</v>
    <v>1406590</v>
    <v>1988123</v>
  </rv>
  <rv s="2">
    <v>15287</v>
  </rv>
  <rv s="0">
    <v>https://www.bing.com/financeapi/forcetrigger?t=bwauim&amp;q=XNAS%3aSPRB&amp;form=skydnc</v>
    <v>Learn more on Bing</v>
  </rv>
  <rv s="7">
    <v>es-ES</v>
    <v>bwauim</v>
    <v>268435456</v>
    <v>1</v>
    <v>Con tecnología de Refinitiv</v>
    <v>25</v>
    <v>26</v>
    <v>Spruce Bioscienc (XNAS:SPRB)</v>
    <v>3</v>
    <v>27</v>
    <v>Finance</v>
    <v>28</v>
    <v>XNAS</v>
    <v>41302600</v>
    <v>2014</v>
    <v>0.42</v>
    <v>2.3409</v>
    <v>-0.111</v>
    <v>-0.206704</v>
    <v>17594907</v>
    <v>0.53700000000000003</v>
    <v xml:space="preserve">Spruce Biosciences, Inc. is a late-stage biopharmaceutical company focused on developing and commercializing therapies for rare endocrine disorders with significant unmet medical needs. The Company is initially developing its wholly owned product candidate, Tildacerfont, as the potential first non-steroidal therapy for patients suffering from classic congenital adrenal hyperplasia (CAH). It is also developing Tildacerfont for females suffering from polycystic ovary syndrome (PCOS). It has initiated CAHmelia-203, a placebo-controlled, double-blind Phase IIb clinical trial in adult patients with classic CAH with elevated levels of androstenedione (A4) at baseline. It has also initiated CAHmelia-204, a second Phase IIb clinical trial in adult patients with classic CAH on supraphysiologic doses of glucocorticoids with normal or near normal levels of A4 at baseline focused on glucocorticoid reduction. The Company also investigates tildacerfont for the treatment of classic CAH in children. </v>
    <v>22</v>
    <v>XNAS</v>
    <v>45637.873363830469</v>
    <v>Nasdaq Stock Market</v>
    <v>15289</v>
    <v>0.43659999999999999</v>
    <v>5.95</v>
    <v>0.38440000000000002</v>
    <v>0.38440000000000002</v>
    <v>USD</v>
    <v>Spruce Bioscienc</v>
    <v>Spruce Bioscienc</v>
    <v>0</v>
    <v>0.42599999999999999</v>
    <v>Biotechnology &amp; Medical Research</v>
    <v>611 Gateway Boulevard, Suite 740, SOUTH SAN FRANCISCO, CA, 94080 US</v>
    <v>SPRB</v>
    <v>Acciones</v>
    <v>Spruce Bioscienc (XNAS:SPRB)</v>
    <v>5216779</v>
    <v>470906</v>
  </rv>
  <rv s="2">
    <v>15290</v>
  </rv>
  <rv s="0">
    <v>https://www.bing.com/financeapi/forcetrigger?t=c38er7&amp;q=XNAS%3aSPRC&amp;form=skydnc</v>
    <v>Learn more on Bing</v>
  </rv>
  <rv s="7">
    <v>es-ES</v>
    <v>c38er7</v>
    <v>268435456</v>
    <v>1</v>
    <v>Con tecnología de Refinitiv</v>
    <v>25</v>
    <v>26</v>
    <v>Scisparc (XNAS:SPRC)</v>
    <v>3</v>
    <v>27</v>
    <v>Finance</v>
    <v>28</v>
    <v>XNAS</v>
    <v>10357110</v>
    <v>2004</v>
    <v>0.27</v>
    <v>0.97850000000000004</v>
    <v>-1.95E-2</v>
    <v>-7.1115999999999999E-2</v>
    <v>2637955</v>
    <v>0.2742</v>
    <v>Scisparc Ltd, former Therapix Biosciences Ltd is a Israel-based pharmaceutical company commited into creating and enhancing technologies and assets based on cannabinoid pharmaceuticals. The company is engaged in drug development programs based on repurposing a cannabinoid (Dronabinol): THX-110 for the treatment of Tourette syndrome (TS), for the treatment of Obstructive Sleep Apnea (OSA), and the treatment of Pain; THX-130 for the treatment of Mild Cognitive Impairment (MCI) and Traumatic Brain Injury (TBI); THX-150 for the treatment of infectious diseases; and THX-160 for the treatment of pain.</v>
    <v>3</v>
    <v>XNAS</v>
    <v>45637.869488274999</v>
    <v>Nasdaq Stock Market</v>
    <v>15292</v>
    <v>0.27289999999999998</v>
    <v>7.22</v>
    <v>0.24310000000000001</v>
    <v>0.20549999999999999</v>
    <v>USD</v>
    <v>Scisparc</v>
    <v>Scisparc</v>
    <v>0</v>
    <v>0.25469999999999998</v>
    <v>Pharmaceuticals</v>
    <v>20 Raul Wallenberg Street, Tower A, TEL AVIV-YAFO, 6971916 IL</v>
    <v>SPRC</v>
    <v>Acciones</v>
    <v>Scisparc (XNAS:SPRC)</v>
    <v>544239</v>
    <v>538402</v>
  </rv>
  <rv s="2">
    <v>15293</v>
  </rv>
  <rv s="0">
    <v>https://www.bing.com/financeapi/forcetrigger?t=a23fp2&amp;q=XNAS%3aSPRO&amp;form=skydnc</v>
    <v>Learn more on Bing</v>
  </rv>
  <rv s="7">
    <v>es-ES</v>
    <v>a23fp2</v>
    <v>268435456</v>
    <v>1</v>
    <v>Con tecnología de Refinitiv</v>
    <v>25</v>
    <v>26</v>
    <v>Spero (XNAS:SPRO)</v>
    <v>3</v>
    <v>27</v>
    <v>Finance</v>
    <v>28</v>
    <v>XNAS</v>
    <v>54518170</v>
    <v>2013</v>
    <v>1.1399999999999999</v>
    <v>0.61299999999999999</v>
    <v>0</v>
    <v>0</v>
    <v>62968486</v>
    <v>1.155</v>
    <v>Spero Therapeutics, Inc. is a clinical-stage biopharmaceutical company. The Company is focused on focused on identifying and developing novel treatments for rare diseases and multi-drug resistant (MDR) bacterial infections with unmet need. Its lead product candidate, SPR720, is an oral antimicrobial agent in development for the treatment of nontuberculous mycobacterial (NTM) pulmonary disease, a rare orphan disease. Its partnership-directed programs consist of tebipenem HBr and SPR206. The tebipenem HBr is designed to be the oral carbapenem-class antibiotic for use to treat certain bacterial infections that cause complicated urinary tract infections (cUTIs), including pyelonephritis, caused by certain microorganisms, in adult patients who have limited oral treatment options. SPR206 is a direct acting intravenous (IV)-administered product candidate being developed as an option to treat MDR Gram-negative bacterial infections in the hospital setting.</v>
    <v>46</v>
    <v>XNAS</v>
    <v>45637.872977974221</v>
    <v>Nasdaq Stock Market</v>
    <v>15295</v>
    <v>1.1599999999999999</v>
    <v>1.89</v>
    <v>1.1200000000000001</v>
    <v>1.01</v>
    <v>USD</v>
    <v>Spero</v>
    <v>Spero</v>
    <v>20.052099999999999</v>
    <v>1.155</v>
    <v>Biotechnology &amp; Medical Research</v>
    <v>675 Massachusetts Ave Ste 14, CAMBRIDGE, MA, 02139-3309 US</v>
    <v>SPRO</v>
    <v>Acciones</v>
    <v>Spero (XNAS:SPRO)</v>
    <v>167830</v>
    <v>238539</v>
  </rv>
  <rv s="2">
    <v>15296</v>
  </rv>
  <rv s="0">
    <v>https://www.bing.com/financeapi/forcetrigger?t=brehmw&amp;q=XNYS%3aXL&amp;form=skydnc</v>
    <v>Learn more on Bing</v>
  </rv>
  <rv s="8">
    <v>es-ES</v>
    <v>brehmw</v>
    <v>268435456</v>
    <v>1</v>
    <v>Con tecnología de Refinitiv</v>
    <v>29</v>
    <v>30</v>
    <v>Spruce Power (XNYS:SPRU)</v>
    <v>3</v>
    <v>31</v>
    <v>Finance</v>
    <v>28</v>
    <v>XNYS</v>
    <v>18602610</v>
    <v>2019</v>
    <v>2.74</v>
    <v>1.1949000000000001</v>
    <v>0.08</v>
    <v>2.9520000000000001E-2</v>
    <v>51901281</v>
    <v>2.71</v>
    <v>Spruce Power Holding Corporation is an owner and operator of distributed solar energy assets across the United States. The Company offers subscription-based services to approximately 85,000 home solar assets and customer contracts, making renewable energy more accessible to everyone. The Company is engaged in the ownership and maintenance of home solar energy systems for homeowners in the United States. The Company provides clean, solar energy typically at savings compared to traditional utility energy. Its business offers services which include asset management services and operating and maintenance services for home solar energy systems. In addition to providing management services to its portfolio, it also provides portfolio management services through its Spruce Pro platform to approximately 5,000 systems owned by other companies, which include billing and collections, account management services, financial reporting, homeowner support and maintenance monitoring and dispatch.</v>
    <v>142</v>
    <v>XNYS</v>
    <v>45637.872983390625</v>
    <v>New York Stock Exchange</v>
    <v>15298</v>
    <v>2.9098999999999999</v>
    <v>4.8899999999999997</v>
    <v>2.69</v>
    <v>2.17</v>
    <v>USD</v>
    <v>Spruce Power</v>
    <v>Spruce Power</v>
    <v>2.79</v>
    <v>Electrical Utilities &amp; IPPs</v>
    <v>2000 S COLORADO BLVD, SUITE 2-825, DENVER, CO, 80222 US</v>
    <v>SPRU</v>
    <v>Acciones</v>
    <v>Spruce Power (XNYS:SPRU)</v>
    <v>80758</v>
    <v>80503</v>
  </rv>
  <rv s="2">
    <v>15299</v>
  </rv>
  <rv s="0">
    <v>https://www.bing.com/financeapi/forcetrigger?t=bwvf4c&amp;q=XNAS%3aSBTX&amp;form=skydnc</v>
    <v>Learn more on Bing</v>
  </rv>
  <rv s="7">
    <v>es-ES</v>
    <v>bwvf4c</v>
    <v>268435456</v>
    <v>1</v>
    <v>Con tecnología de Refinitiv</v>
    <v>25</v>
    <v>26</v>
    <v>ARS Pharms (XNAS:SPRY)</v>
    <v>3</v>
    <v>27</v>
    <v>Finance</v>
    <v>28</v>
    <v>XNAS</v>
    <v>97185470</v>
    <v>2016</v>
    <v>12.99</v>
    <v>0.87649999999999995</v>
    <v>-0.65</v>
    <v>-5.0193000000000002E-2</v>
    <v>1195381281</v>
    <v>12.95</v>
    <v>ARS Pharmaceuticals, Inc. is a biopharmaceutical company. The Company is focused on developing neffy, for the emergency treatment of Type I allergic reactions, including anaphylaxis. neffy is a proprietary composition of epinephrine with an absorption enhancer called Intravail, which allows neffy to provide injection-like absorption of epinephrine at a low dose, in a small, administered and nasal spray. Type I allergic reactions are potentially life-threatening hypersensitivity reactions that can occur within minutes of exposure to an allergen and need to be treated immediately to relieve symptoms and prevent further progression.</v>
    <v>146</v>
    <v>XNAS</v>
    <v>45637.873588541406</v>
    <v>Nasdaq Stock Market</v>
    <v>15301</v>
    <v>13</v>
    <v>18.510000000000002</v>
    <v>12.28</v>
    <v>5.01</v>
    <v>USD</v>
    <v>ARS Pharms</v>
    <v>ARS Pharms</v>
    <v>0</v>
    <v>12.3</v>
    <v>Biotechnology &amp; Medical Research</v>
    <v>11682 El Camino Real, Suite 120, SAN DIEGO, CA, 92130 US</v>
    <v>SPRY</v>
    <v>Acciones</v>
    <v>ARS Pharms (XNAS:SPRY)</v>
    <v>1187281</v>
    <v>1200447</v>
  </rv>
  <rv s="2">
    <v>15302</v>
  </rv>
  <rv s="0">
    <v>https://www.bing.com/financeapi/forcetrigger?t=a23fxm&amp;q=XNAS%3aSPSC&amp;form=skydnc</v>
    <v>Learn more on Bing</v>
  </rv>
  <rv s="7">
    <v>es-ES</v>
    <v>a23fxm</v>
    <v>268435456</v>
    <v>1</v>
    <v>Con tecnología de Refinitiv</v>
    <v>25</v>
    <v>26</v>
    <v>SPS Commerce (XNAS:SPSC)</v>
    <v>3</v>
    <v>27</v>
    <v>Finance</v>
    <v>28</v>
    <v>XNAS</v>
    <v>37568060</v>
    <v>2001</v>
    <v>199.3</v>
    <v>0.86839999999999995</v>
    <v>-0.93</v>
    <v>-4.6999999999999993E-3</v>
    <v>7399405097</v>
    <v>197.89</v>
    <v>SPS Commerce, Inc. is a provider of cloud-based supply chain management services that supports retailers, grocers, distributors, suppliers, and logistics firms to communicate and collaborate by simplifying how they manage and share item, order, and sales data across omnichannel retail channels. The Company's products include Fulfillment, Analytics and Other products. Fulfillment products is a full-service electronic data interchange (EDI) solution that scales as a business grows. Analytics products enable organizations to improve visibility into how products are selling through a single connection across all sales channels, including wholesale, e-commerce, and marketplaces. It provides several complementary products, such as assortment and community. In addition to these offerings, it also provides one-time services, such as professional services and testing and certification. Its SaaS solution provides ongoing monitoring and management of invoice deductions to recover lost revenue.</v>
    <v>2489</v>
    <v>XNAS</v>
    <v>45637.873585775</v>
    <v>Nasdaq Stock Market</v>
    <v>15304</v>
    <v>201.06</v>
    <v>218.74</v>
    <v>196.31</v>
    <v>160.58000000000001</v>
    <v>USD</v>
    <v>SPS Commerce</v>
    <v>SPS Commerce</v>
    <v>94.866699999999994</v>
    <v>196.96</v>
    <v>Software &amp; IT Services</v>
    <v>SUITE 1000, 333 SOUTH SEVENTH STREET, MINNEAPOLIS, MN, 55402 US</v>
    <v>SPSC</v>
    <v>Acciones</v>
    <v>SPS Commerce (XNAS:SPSC)</v>
    <v>83971</v>
    <v>200620</v>
  </rv>
  <rv s="2">
    <v>15305</v>
  </rv>
  <rv s="0">
    <v>https://www.bing.com/financeapi/forcetrigger?t=bt7k2w&amp;q=XNAS%3aSPT&amp;form=skydnc</v>
    <v>Learn more on Bing</v>
  </rv>
  <rv s="7">
    <v>es-ES</v>
    <v>bt7k2w</v>
    <v>268435456</v>
    <v>1</v>
    <v>Con tecnología de Refinitiv</v>
    <v>25</v>
    <v>26</v>
    <v>Sprout Social Inc (XNAS:SPT)</v>
    <v>3</v>
    <v>27</v>
    <v>Finance</v>
    <v>28</v>
    <v>XNAS</v>
    <v>57399110</v>
    <v>2010</v>
    <v>33.29</v>
    <v>1.0219</v>
    <v>1.87</v>
    <v>5.6908E-2</v>
    <v>1993471090</v>
    <v>32.86</v>
    <v>Sprout Social Inc se dedica a diseñar, desarrollar y operar una herramienta de gestión de medios sociales basada en la web que permite a las empresas gestionar y medir su presencia en línea. La Empresa proporciona a las organizaciones una plataforma centralizada para gestionar sus esfuerzos en las redes sociales entre las partes interesadas y las funciones empresariales. Su software en la nube reúne la mensajería social, datos y flujos de trabajo en un sistema unificado de registro, inteligencia y acción. La plataforma en la nube de la Empresa es fácil de usar y permite a las organizaciones de todos los tamaños crear relaciones más sólidas a través de medios sociales; crear y publicar contenidos eficaces, medir y mejorar el rendimiento y comprender mejor sus mercados y clientes. La plataforma de la Empresa puede ser desplegada rápidamente por nuevos clientes sin la participación directa de sus equipos de ventas o servicios. También ofrece un modelo de prueba gratuito de 30 días que permite a los posibles clientes configurar y utilizar su software en cuestión de minutos y sin asistencia.</v>
    <v>1383</v>
    <v>XNAS</v>
    <v>45637.873194108593</v>
    <v>Nasdaq Stock Market</v>
    <v>15307</v>
    <v>35.06</v>
    <v>68.409899999999993</v>
    <v>32.72</v>
    <v>25.0533</v>
    <v>USD</v>
    <v>Sprout Social Inc</v>
    <v>Sprout Social Inc</v>
    <v>0</v>
    <v>34.729999999999997</v>
    <v>Software &amp; IT Services</v>
    <v>131 South Dearborn Street, Suite 700, CHICAGO, IL, 60603 US</v>
    <v>SPT</v>
    <v>Acciones</v>
    <v>Sprout Social Inc (XNAS:SPT)</v>
    <v>414166</v>
    <v>596604</v>
  </rv>
  <rv s="2">
    <v>15308</v>
  </rv>
  <rv s="0">
    <v>https://www.bing.com/financeapi/forcetrigger?t=a23ga2&amp;q=XNAS%3aSPTN&amp;form=skydnc</v>
    <v>Learn more on Bing</v>
  </rv>
  <rv s="7">
    <v>es-ES</v>
    <v>a23ga2</v>
    <v>268435456</v>
    <v>1</v>
    <v>Con tecnología de Refinitiv</v>
    <v>25</v>
    <v>26</v>
    <v>SpartanNash (XNAS:SPTN)</v>
    <v>3</v>
    <v>27</v>
    <v>Finance</v>
    <v>28</v>
    <v>XNAS</v>
    <v>33754910</v>
    <v>1918</v>
    <v>19.57</v>
    <v>0.36630000000000001</v>
    <v>-0.13</v>
    <v>-6.6359999999999995E-3</v>
    <v>656870548</v>
    <v>19.59</v>
    <v>SpartanNash Company is a food solutions company. It is engaged in distributing grocery products to a diverse group of independent and chain retailers, its corporate-owned retail stores, and United States military commissaries and exchanges; as well as operating a fresh produce distribution network and its Family private label brand. The Company has two segments. Wholesale segment uses a multichannel sales approach to distribute national brands and its own private-branded products to independent retailers, national accounts, food service distributors, e-commerce providers, and its corporate-owned retail stores. The segment also contracts with manufacturers and brokers to distribute a variety of grocery products to 160 United States military commissaries and over 400 exchanges worldwide. Retail segment operates 144 corporate-owned retail stores and 36 fuel centers in nine states in the Midwest, primarily under the banners of Family Fare, Martins Super Markets, and D&amp;W Fresh Market.</v>
    <v>10000</v>
    <v>XNAS</v>
    <v>45637.873176678127</v>
    <v>Nasdaq Stock Market</v>
    <v>15310</v>
    <v>19.760000000000002</v>
    <v>24.51</v>
    <v>19.425000000000001</v>
    <v>17.739999999999998</v>
    <v>USD</v>
    <v>SpartanNash</v>
    <v>SpartanNash</v>
    <v>14.9391</v>
    <v>19.46</v>
    <v>Food &amp; Drug Retailing</v>
    <v>850 76TH ST SW, P O BOX 8700, GRAND RAPIDS, MI, 49518 US</v>
    <v>SPTN</v>
    <v>Acciones</v>
    <v>SpartanNash (XNAS:SPTN)</v>
    <v>167884</v>
    <v>279987</v>
  </rv>
  <rv s="2">
    <v>15311</v>
  </rv>
  <rv s="0">
    <v>https://www.bing.com/financeapi/forcetrigger?t=a23gr7&amp;q=XNAS%3aSPWH&amp;form=skydnc</v>
    <v>Learn more on Bing</v>
  </rv>
  <rv s="7">
    <v>es-ES</v>
    <v>a23gr7</v>
    <v>268435456</v>
    <v>1</v>
    <v>Con tecnología de Refinitiv</v>
    <v>25</v>
    <v>26</v>
    <v>Sportsmans (XNAS:SPWH)</v>
    <v>3</v>
    <v>27</v>
    <v>Finance</v>
    <v>28</v>
    <v>XNAS</v>
    <v>37848370</v>
    <v>2013</v>
    <v>2.92</v>
    <v>0.57599999999999996</v>
    <v>0.42</v>
    <v>0.171429</v>
    <v>108624821</v>
    <v>2.4500000000000002</v>
    <v xml:space="preserve">Sportsman's Warehouse Holdings, Inc. is an outdoor sporting goods retailer. The Company has an outdoor specialty store base in the Western United States and Alaska. The Company’s stores are organized into six departments, which include camping; apparel; fishing; footwear; hunting and shooting, and optics, electronics, accessories, and other. Its camping department offers backpacks, camp essentials, canoes and kayaks, coolers, outdoor cooking equipment, sleeping bags, tents and tools. Its apparel departments offer camouflage, jackets, hats, outerwear, sportswear, technical gear and work wear. The fishing departments offer bait, electronics, fishing rods, flotation items, fly fishing, lines, lures, reels, tackle and small boats. The footwear departments offer hiking boots, socks, sport sandals, technical footwear, trail shoes, casual shoes, waders and work boots. Optics, electronics, accessories, and other departments offer gift items, knives, lighting, optics, two-way radios, and more. </v>
    <v>2100</v>
    <v>XNAS</v>
    <v>45637.873081041405</v>
    <v>Nasdaq Stock Market</v>
    <v>15313</v>
    <v>3.24</v>
    <v>4.62</v>
    <v>2.75</v>
    <v>1.81</v>
    <v>USD</v>
    <v>Sportsmans</v>
    <v>Sportsmans</v>
    <v>0</v>
    <v>2.87</v>
    <v>Specialty Retailers</v>
    <v>1475 West 9000 South, Suite A, WEST JORDAN, UT, 84088 US</v>
    <v>SPWH</v>
    <v>Acciones</v>
    <v>Sportsmans (XNAS:SPWH)</v>
    <v>3232639</v>
    <v>510516</v>
  </rv>
  <rv s="2">
    <v>15314</v>
  </rv>
  <rv s="0">
    <v>https://www.bing.com/financeapi/forcetrigger?t=a23gu2&amp;q=XNAS%3aSPWR&amp;form=skydnc</v>
    <v>Learn more on Bing</v>
  </rv>
  <rv s="8">
    <v>es-ES</v>
    <v>a23gu2</v>
    <v>268435456</v>
    <v>1</v>
    <v>Con tecnología de Refinitiv</v>
    <v>29</v>
    <v>30</v>
    <v>SunPower (OTCM:SPWRQ)</v>
    <v>3</v>
    <v>31</v>
    <v>Finance</v>
    <v>51</v>
    <v>OTCM</v>
    <v>175477300</v>
    <v>2004</v>
    <v>9.9999999999999995E-7</v>
    <v>1.833</v>
    <v>0</v>
    <v>0</v>
    <v>17550</v>
    <v>1E-4</v>
    <v>SunPower Corporation is a solar technology and energy services provider. The Company offers fully integrated solar, storage and home energy solutions to customers primarily in the United States and Canada through a range of hardware, software, and financing options and Smart Energy solutions. The Company's Smart Energy adds layers of intelligent control to homes, buildings and grids, all personalized through easy-to-use customer interfaces. It is engaged in the United States Distributed Generation (DG) storage and energy services market, providing customers control over electricity consumption and resiliency during power outages. The five pillars of its strategy include customer care, products, growth, digital innovation and financial solutions. The Company’s subsidiaries include SunPower Corporation, Systems, SunPower North America, LLC, SunStrong Capital Holdings, LLC, SunPower Capital, LLC Delaware and Blue Raven Solar Holdings, LLC.</v>
    <v>4710</v>
    <v>OTCM</v>
    <v>45611.710837221872</v>
    <v>OTC Markets</v>
    <v>15316</v>
    <v>4.7999999999999996E-3</v>
    <v>6.37</v>
    <v>9.9999999999999995E-7</v>
    <v>9.9999999999999995E-7</v>
    <v>USD</v>
    <v>SunPower</v>
    <v>SunPower</v>
    <v>1E-4</v>
    <v>Renewable Energy</v>
    <v>880 Harbour Way South, Suite 600, RICHMOND, CA, 94804 US</v>
    <v>SPWRQ</v>
    <v>Acciones</v>
    <v>SunPower (OTCM:SPWRQ)</v>
    <v>16913</v>
    <v>35749178</v>
  </rv>
  <rv s="2">
    <v>15317</v>
  </rv>
  <rv s="0">
    <v>https://www.bing.com/financeapi/forcetrigger?t=a23gww&amp;q=XNYS%3aSPXC&amp;form=skydnc</v>
    <v>Learn more on Bing</v>
  </rv>
  <rv s="7">
    <v>es-ES</v>
    <v>a23gww</v>
    <v>268435456</v>
    <v>1</v>
    <v>Con tecnología de Refinitiv</v>
    <v>25</v>
    <v>26</v>
    <v>SPX CORPORATION (XNYS:SPXC)</v>
    <v>3</v>
    <v>27</v>
    <v>Finance</v>
    <v>28</v>
    <v>XNYS</v>
    <v>45212560</v>
    <v>1968</v>
    <v>162.05000000000001</v>
    <v>1.2375</v>
    <v>2.2599999999999998</v>
    <v>1.421E-2</v>
    <v>7477651858</v>
    <v>159.04</v>
    <v>SPX Corporation es un proveedor global de equipos de infraestructura. La Compañía opera a través de tres segmentos: HVAC; Detección y Medición, y Soluciones de Ingeniería. Las soluciones de HVAC que ofrecen sus negocios incluyen torres de enfriamiento de paquetes, calderas residenciales y comerciales, productos de calefacción y ventilación. Sus líneas de productos de detección y medición abarcan localizadores de tuberías y cables subterráneos y equipos de inspección. Dentro de su plataforma eléctrica, es un fabricante de transformadores de potencia medianos y grandes, así como también equipos para diversos tipos de centrales eléctricas, incluidos equipos de refrigeración, intercambiadores de calor y sistemas de control de la contaminación. Al 21 de febrero de 2018, la Compañía tenía operaciones en 15 países.</v>
    <v>3100</v>
    <v>XNYS</v>
    <v>45637.873579513282</v>
    <v>New York Stock Exchange</v>
    <v>15319</v>
    <v>164.97</v>
    <v>183.83</v>
    <v>159.47</v>
    <v>88.87</v>
    <v>USD</v>
    <v>SPX CORPORATION</v>
    <v>SPX CORPORATION</v>
    <v>42.4086</v>
    <v>161.30000000000001</v>
    <v>Machinery, Equipment &amp; Components</v>
    <v>6325 Ardrey Kell Road, Suite 400, CHARLOTTE, NC, 28277 US</v>
    <v>SPXC</v>
    <v>Acciones</v>
    <v>SPX CORPORATION (XNYS:SPXC)</v>
    <v>182136</v>
    <v>259220</v>
  </rv>
  <rv s="2">
    <v>15320</v>
  </rv>
  <rv s="0">
    <v>https://www.bing.com/financeapi/forcetrigger?t=a23hnm&amp;q=XNYS%3aSPXX&amp;form=skydnc</v>
    <v>Learn more on Bing</v>
  </rv>
  <rv s="26">
    <v>es-ES</v>
    <v>a23hnm</v>
    <v>268435456</v>
    <v>1</v>
    <v>Con tecnología de Refinitiv</v>
    <v>81</v>
    <v>82</v>
    <v>Nuveen S&amp;P 500 Dyn Ov (XNYS:SPXX)</v>
    <v>14</v>
    <v>83</v>
    <v>Finance</v>
    <v>76</v>
    <v>XNYS</v>
    <v>17.89</v>
    <v>23.936199999999999</v>
    <v>7.4999999999999997E-2</v>
    <v>4.1970000000000002E-3</v>
    <v>340668981.17000002</v>
    <v>17.87</v>
    <v>45637.871228113283</v>
    <v>9.3999999999999986E-3</v>
    <v>New York Stock Exchange</v>
    <v>15322</v>
    <v>18</v>
    <v>18</v>
    <v>17.841000000000001</v>
    <v>14.72</v>
    <v>USD</v>
    <v>Nuveen S&amp;P 500 Dyn Ov</v>
    <v>17.945</v>
    <v>SPXX</v>
    <v>ETF</v>
    <v>Nuveen S&amp;P 500 Dyn Ov (XNYS:SPXX)</v>
    <v>24232</v>
    <v>30946</v>
  </rv>
  <rv s="2">
    <v>15323</v>
  </rv>
  <rv s="0">
    <v>https://www.bing.com/financeapi/forcetrigger?t=a23i8m&amp;q=XNYS%3aSQ&amp;form=skydnc</v>
    <v>Learn more on Bing</v>
  </rv>
  <rv s="7">
    <v>es-ES</v>
    <v>a23i8m</v>
    <v>268435456</v>
    <v>1</v>
    <v>Con tecnología de Refinitiv</v>
    <v>25</v>
    <v>26</v>
    <v>BLOCK, INC. (XNYS:SQ)</v>
    <v>3</v>
    <v>27</v>
    <v>Finance</v>
    <v>28</v>
    <v>XNYS</v>
    <v>619814000</v>
    <v>2009</v>
    <v>95.78</v>
    <v>2.5099999999999998</v>
    <v>4.25</v>
    <v>4.5193999999999998E-2</v>
    <v>60921518060</v>
    <v>94.04</v>
    <v>Block, Inc., anteriormente Square, Inc., es una empresa de tecnología. La Compañía se enfoca en servicios financieros. Construye herramientas para ayudar a las personas a acceder a la economía. Sus componentes básicos se componen de Square, Cash App, Spiral, TIDAL y TBD54566975. Square ayuda a los vendedores a administrar y hacer crecer sus negocios con su ecosistema integrado de soluciones comerciales, software comercial y servicios bancarios. La aplicación Cash permite que cualquier persona envíe, gaste o invierta su dinero en acciones o Bitcoin. Spiral construye y financia proyectos gratuitos de fuente abierta que promueven el uso de Bitcoin como herramienta. TIDAL es una plataforma global para músicos y sus fans que utiliza contenido, experiencias y servicios para acercar a los fans a los artistas que aman y brindarles a los artistas las herramientas para trabajar como emprendedores. TBD54566975 está construyendo una plataforma de desarrollador abierta para acceder a Bitcoin y otras tecnologías blockchain sin tener que pasar por una institución.</v>
    <v>12985</v>
    <v>XNYS</v>
    <v>45637.873624803127</v>
    <v>New York Stock Exchange</v>
    <v>15325</v>
    <v>98.99</v>
    <v>99.26</v>
    <v>95.51</v>
    <v>55</v>
    <v>USD</v>
    <v>BLOCK, INC.</v>
    <v>BLOCK, INC.</v>
    <v>52.938499999999998</v>
    <v>98.29</v>
    <v>Professional &amp; Commercial Services</v>
    <v>1955 Broadway, Suite 600, OAKLAND, CA, 94612 US</v>
    <v>SQ</v>
    <v>Acciones</v>
    <v>BLOCK, INC. (XNYS:SQ)</v>
    <v>6667914</v>
    <v>11392301</v>
  </rv>
  <rv s="2">
    <v>15326</v>
  </rv>
  <rv s="0">
    <v>https://www.bing.com/financeapi/forcetrigger?t=bwdiz2&amp;q=XNAS%3aSQFT&amp;form=skydnc</v>
    <v>Learn more on Bing</v>
  </rv>
  <rv s="7">
    <v>es-ES</v>
    <v>bwdiz2</v>
    <v>268435456</v>
    <v>1</v>
    <v>Con tecnología de Refinitiv</v>
    <v>25</v>
    <v>26</v>
    <v>Presidio Prpty (XNAS:SQFT)</v>
    <v>3</v>
    <v>27</v>
    <v>Finance</v>
    <v>28</v>
    <v>XNAS</v>
    <v>14404310</v>
    <v>2010</v>
    <v>0.67989999999999995</v>
    <v>1.5479000000000001</v>
    <v>4.7E-2</v>
    <v>6.8612999999999993E-2</v>
    <v>10543954</v>
    <v>0.68500000000000005</v>
    <v>Presidio Property Trust, Inc. is an internally managed, diversified real estate investment trust (REIT) with holdings in model home properties which are triple-net leased to homebuilders, office, industrial, and retail properties. The Company's model homes are leased to homebuilders located in Arizona, Illinois, Texas, Wisconsin, and Florida. The Company's office, industrial and retail properties are located primarily in Colorado, with properties also located in Maryland, North Dakota, Texas, and Southern California. The Company acquires and operates properties in three business segments, including Office/Industrial Properties, Model Home Properties and Retail Properties. It owns approximately 12 commercial properties that are located in Colorado, North Dakota, California, Maryland and Texas. It also owns approximately 110 model home properties that are located in five states throughout the United States. Its retail properties include Union Town Center, Research Parkway and Mandolin.</v>
    <v>15</v>
    <v>XNAS</v>
    <v>45637.873592164062</v>
    <v>Nasdaq Stock Market</v>
    <v>15328</v>
    <v>0.73199999999999998</v>
    <v>1.45</v>
    <v>0.63</v>
    <v>0.47</v>
    <v>USD</v>
    <v>Presidio Prpty</v>
    <v>Presidio Prpty</v>
    <v>0</v>
    <v>0.73199999999999998</v>
    <v>Residential &amp; Commercial REIT</v>
    <v>4995 Murphy Canyon Rd Ste 300, SAN DIEGO, CA, 92123-4366 US</v>
    <v>SQFT</v>
    <v>Acciones</v>
    <v>Presidio Prpty (XNAS:SQFT)</v>
    <v>170170</v>
    <v>166957</v>
  </rv>
  <rv s="2">
    <v>15329</v>
  </rv>
  <rv s="0">
    <v>https://www.bing.com/financeapi/forcetrigger?t=c2evvh&amp;q=XNAS%3aSQFTP&amp;form=skydnc</v>
    <v>Learn more on Bing</v>
  </rv>
  <rv s="7">
    <v>es-ES</v>
    <v>c2evvh</v>
    <v>268435456</v>
    <v>1</v>
    <v>Con tecnología de Refinitiv</v>
    <v>25</v>
    <v>26</v>
    <v>Presidio Prpty (XNAS:SQFTP)</v>
    <v>3</v>
    <v>27</v>
    <v>Finance</v>
    <v>28</v>
    <v>XNAS</v>
    <v>14404310</v>
    <v>2010</v>
    <v>13.98</v>
    <v>1.5479000000000001</v>
    <v>-1.89E-2</v>
    <v>-1.3600000000000001E-3</v>
    <v>9866950</v>
    <v>13.9</v>
    <v>Presidio Property Trust, Inc. is an internally managed, diversified real estate investment trust (REIT) with holdings in model home properties which are triple-net leased to homebuilders, office, industrial, and retail properties. The Company's model homes are leased to homebuilders located in Arizona, Illinois, Texas, Wisconsin, and Florida. The Company's office, industrial and retail properties are located primarily in Colorado, with properties also located in Maryland, North Dakota, Texas, and Southern California. The Company acquires and operates properties in three business segments, including Office/Industrial Properties, Model Home Properties and Retail Properties. It owns approximately 12 commercial properties that are located in Colorado, North Dakota, California, Maryland and Texas. It also owns approximately 110 model home properties that are located in five states throughout the United States. Its retail properties include Union Town Center, Research Parkway and Mandolin.</v>
    <v>15</v>
    <v>XNAS</v>
    <v>45637.870420046092</v>
    <v>Nasdaq Stock Market</v>
    <v>15331</v>
    <v>13.98</v>
    <v>18.836200000000002</v>
    <v>13.8811</v>
    <v>13.3</v>
    <v>USD</v>
    <v>Presidio Prpty</v>
    <v>Presidio Prpty</v>
    <v>0</v>
    <v>13.8811</v>
    <v>Residential &amp; Commercial REIT</v>
    <v>4995 Murphy Canyon Rd Ste 300, SAN DIEGO, CA, 92123-4366 US</v>
    <v>SQFTP</v>
    <v>Acciones</v>
    <v>Presidio Prpty (XNAS:SQFTP)</v>
    <v>1045</v>
    <v>3856</v>
  </rv>
  <rv s="2">
    <v>15332</v>
  </rv>
  <rv s="0">
    <v>https://www.bing.com/financeapi/forcetrigger?t=a23ih7&amp;q=XNYS%3aSQM&amp;form=skydnc</v>
    <v>Learn more on Bing</v>
  </rv>
  <rv s="8">
    <v>es-ES</v>
    <v>a23ih7</v>
    <v>268435456</v>
    <v>1</v>
    <v>Con tecnología de Refinitiv</v>
    <v>29</v>
    <v>30</v>
    <v>Sociedad Química y Minera de Chile S.A. (XNYS:SQM)</v>
    <v>3</v>
    <v>31</v>
    <v>Finance</v>
    <v>28</v>
    <v>XNYS</v>
    <v>285637800</v>
    <v>1968</v>
    <v>40.21</v>
    <v>1.0425</v>
    <v>7.4999999999999997E-2</v>
    <v>1.8729999999999999E-3</v>
    <v>11130010000</v>
    <v>40.04</v>
    <v>Sociedad Química y Minera de Chile S.A., es productor de nitrato de potasio y yodo. La compañía produce nutrientes vegetales de especialidad, derivados de yodo, litio y sus derivados, cloruro de potasio, sulfato de potasio y ciertos productos químicos industriales. Sus segmentos son nutrientes vegetales de especialidad, químicos industriales, yodo y derivados, litio y derivados, potasio y otros productos y servicios. Los nutrientes vegetales de especialidad son fertilizantes que permiten a los agricultores mejorar el rendimiento y la calidad de determinados cultivos. Los productos químicos industriales tienen una variedad de aplicaciones en procesos químicos, como la fabricación de vidrio y nitratos industriales. El yodo y sus derivados se utilizan en las industrias de medios de contraste para rayos X y biocidas, entre otras. El litio y sus derivados se utilizan en baterías, grasas y fritas para la producción de cerámica. El cloruro de potasio es un producto básico fertilizante que es producido y vendido por la empresa en todo el mundo.</v>
    <v>8128</v>
    <v>XNYS</v>
    <v>45637.873596168749</v>
    <v>New York Stock Exchange</v>
    <v>15334</v>
    <v>40.35</v>
    <v>64.62</v>
    <v>39.540100000000002</v>
    <v>32.24</v>
    <v>USD</v>
    <v>Sociedad Química y Minera de Chile S.A.</v>
    <v>Sociedad Química y Minera de Chile S.A.</v>
    <v>40.115000000000002</v>
    <v>Chemicals</v>
    <v>El Trovador 4285, SANTIAGO, SANTIAGO CL</v>
    <v>SQM</v>
    <v>Acciones</v>
    <v>Sociedad Química y Minera de Chile S.A. (XNYS:SQM)</v>
    <v>715315</v>
    <v>1266993</v>
  </rv>
  <rv s="2">
    <v>15335</v>
  </rv>
  <rv s="0">
    <v>https://www.bing.com/financeapi/forcetrigger?t=a23ik2&amp;q=XNYS%3aSQNS&amp;form=skydnc</v>
    <v>Learn more on Bing</v>
  </rv>
  <rv s="7">
    <v>es-ES</v>
    <v>a23ik2</v>
    <v>268435456</v>
    <v>1</v>
    <v>Con tecnología de Refinitiv</v>
    <v>25</v>
    <v>26</v>
    <v>Sequans (XNYS:SQNS)</v>
    <v>3</v>
    <v>27</v>
    <v>Finance</v>
    <v>28</v>
    <v>XNYS</v>
    <v>9997150</v>
    <v>2003</v>
    <v>3.125</v>
    <v>0.36530000000000001</v>
    <v>5.0000000000000001E-3</v>
    <v>1.6289999999999998E-3</v>
    <v>76728110</v>
    <v>3.07</v>
    <v>Sequans Communications SA is a France-based company that develops and provides 5G and 4G chips and modules for massive, broadband, and IoT (Internet of things). The Company provides a product portfolio for 5G/4G massive IoT applications based on Monarch LTE-M/NB-IoT and Calliope Cat 1 chip platforms, featuring low power consumption, a set of integrated functionalities, and global deployment capability. The Company offers a product portfolio for 5G/4G broadband and critical IoT applications based on its Cassiopeia Cat 4/Cat 6 4G and high-end Taurus 5G chip platforms, optimized for low-cost residential, enterprise, and industrial applications. The Company is based in Paris, France and operates as well in the United States, United Kingdom, and Asia in countries such as Israel, Hong Kong, Singapore, Taiwan, South Korea, and China.</v>
    <v>264</v>
    <v>XNYS</v>
    <v>45637.873557916406</v>
    <v>New York Stock Exchange</v>
    <v>15337</v>
    <v>3.125</v>
    <v>7.4249999999999998</v>
    <v>3.0148999999999999</v>
    <v>0.85429999999999995</v>
    <v>USD</v>
    <v>Sequans</v>
    <v>Sequans</v>
    <v>2.2084999999999999</v>
    <v>3.0750000000000002</v>
    <v>Semiconductors &amp; Semiconductor Equipment</v>
    <v>Portes de la Defense, 15-55, Boulevard Charles de Gaulle, COLOMBES, ILE-DE-FRANCE, 92700 FR</v>
    <v>SQNS</v>
    <v>Acciones</v>
    <v>Sequans (XNYS:SQNS)</v>
    <v>53481</v>
    <v>195743</v>
  </rv>
  <rv s="2">
    <v>15338</v>
  </rv>
  <rv s="0">
    <v>https://www.bing.com/financeapi/forcetrigger?t=c252h7&amp;q=XNYS%3aSQSP&amp;form=skydnc</v>
    <v>Learn more on Bing</v>
  </rv>
  <rv s="14">
    <v>es-ES</v>
    <v>c252h7</v>
    <v>268435456</v>
    <v>1</v>
    <v>1</v>
    <v>Con tecnología de Refinitiv</v>
    <v>29</v>
    <v>50</v>
    <v>Squarespace (XNYS:SQSP)</v>
    <v>3</v>
    <v>31</v>
    <v>Finance</v>
    <v>45</v>
    <v>XNYS</v>
    <v>138475400</v>
    <v>2007</v>
    <v>46.65</v>
    <v>0.62239999999999995</v>
    <v>0</v>
    <v>0</v>
    <v>6448799378</v>
    <v>46.67</v>
    <v>Squarespace, Inc. provides a design-driven platform helping entrepreneurs build brands and businesses online. The Company enables its users in more than 200 countries and territories with all the tools they need to create an online presence, build an audience, monetize, and scale their business. Its suite of products ranges from Websites, domains, e-commerce, and marketing tools, as well as tools for scheduling with Acuity, creating and managing social media presence with Bio Sites and Unfold. The Company provides tools for customers to transact in the ways that work for their businesses, including scheduling, digital content and hospitality functionality for service sellers and tailored products for physical goods sellers. It provides customers with tools to help them grow their businesses through data insights and marketing amplification. Its customers represent a range of industries and sizes, ranging from sole proprietors to large enterprises.</v>
    <v>1749</v>
    <v>XNYS</v>
    <v>45581.998434258596</v>
    <v>New York Stock Exchange</v>
    <v>15340</v>
    <v>46.65</v>
    <v>46.685000000000002</v>
    <v>46.545000000000002</v>
    <v>26.7</v>
    <v>USD</v>
    <v>Squarespace</v>
    <v>Squarespace</v>
    <v>46.57</v>
    <v>Software &amp; IT Services</v>
    <v>225 Varick Street, 12Th Floor, NEW YORK, NY, 10014 US</v>
    <v>SQSP</v>
    <v>Acciones</v>
    <v>Squarespace (XNYS:SQSP)</v>
    <v>4162627</v>
    <v>1537662</v>
  </rv>
  <rv s="2">
    <v>15341</v>
  </rv>
  <rv s="0">
    <v>https://www.bing.com/financeapi/forcetrigger?t=a23ism&amp;q=XNYS%3aSR&amp;form=skydnc</v>
    <v>Learn more on Bing</v>
  </rv>
  <rv s="7">
    <v>es-ES</v>
    <v>a23ism</v>
    <v>268435456</v>
    <v>1</v>
    <v>Con tecnología de Refinitiv</v>
    <v>25</v>
    <v>26</v>
    <v>Spire Inc (XNYS:SR)</v>
    <v>3</v>
    <v>27</v>
    <v>Finance</v>
    <v>28</v>
    <v>XNYS</v>
    <v>57750470</v>
    <v>2000</v>
    <v>69.459999999999994</v>
    <v>0.58230000000000004</v>
    <v>-0.505</v>
    <v>-7.2819999999999994E-3</v>
    <v>4050041000</v>
    <v>69.344999999999999</v>
    <v>Spire Inc. is the holding company for Spire Missouri Inc. (Spire Missouri), Spire Alabama Inc. (Spire Alabama), other gas utilities, and gas-related businesses. Its Gas Utility segment includes the regulated operations of Spire Missouri, Spire Alabama, Spire Gulf Inc. (Spire Gulf) and Spire Mississippi Inc. (Spire Mississippi). Spire Missouri is engaged in the purchase, retail distribution and sale of natural gas. Spire Alabama is engaged in the purchase, retail distribution and sale of natural gas principally in central and northern Alabama. Spire Gulf and Spire Mississippi are utilities engaged in the purchase, retail distribution and sale of natural gas in the Mobile, Alabama area and south-central Mississippi. Its Gas Marketing segment includes Spire Marketing Inc. (Spire Marketing), a wholly owned subsidiary providing natural gas marketing services. Its Midstream segment consists of three facilities Spire STL Pipeline, Spire Storage West, and Spire Storage Salt Plains.</v>
    <v>3475</v>
    <v>XNYS</v>
    <v>45637.87356708281</v>
    <v>New York Stock Exchange</v>
    <v>15343</v>
    <v>69.569999999999993</v>
    <v>73.64</v>
    <v>68.819999999999993</v>
    <v>56.36</v>
    <v>USD</v>
    <v>Spire Inc</v>
    <v>Spire Inc</v>
    <v>16.094799999999999</v>
    <v>68.84</v>
    <v>Natural Gas Utilities</v>
    <v>700 Market St Fl 6, ST. LOUIS, MO, 63101-1829 US</v>
    <v>SR</v>
    <v>Acciones</v>
    <v>Spire Inc (XNYS:SR)</v>
    <v>165830</v>
    <v>360262</v>
  </rv>
  <rv s="2">
    <v>15344</v>
  </rv>
  <rv s="0">
    <v>https://www.bing.com/financeapi/forcetrigger?t=c35z1h&amp;q=XNAS%3aSRAD&amp;form=skydnc</v>
    <v>Learn more on Bing</v>
  </rv>
  <rv s="7">
    <v>es-ES</v>
    <v>c35z1h</v>
    <v>268435456</v>
    <v>1</v>
    <v>Con tecnología de Refinitiv</v>
    <v>25</v>
    <v>26</v>
    <v>Sportradar Group (XNAS:SRAD)</v>
    <v>3</v>
    <v>27</v>
    <v>Finance</v>
    <v>28</v>
    <v>XNAS</v>
    <v>298161300</v>
    <v>2021</v>
    <v>17.25</v>
    <v>1.538</v>
    <v>0.40500000000000003</v>
    <v>2.3615000000000001E-2</v>
    <v>5234221621</v>
    <v>17.149999999999999</v>
    <v>Sportradar Group AG is a Switzeland-based technology platform provider. The Company offers platform which enables engagement in sports, and the number one provider of business-to-business (B2B) solutions to the global sports betting industry. It offers integrated sports data and technology platforms whixh simplify its customers’ operations, drive efficiencies and improve fan experiences. The Company’s software solutions address the sports betting value chain from traffic generation and advertising technology, to the collection, processing and extrapolation of data and odds, to visualization solutions, risk management and platform services.</v>
    <v>4383</v>
    <v>XNAS</v>
    <v>45637.873203240626</v>
    <v>Nasdaq Stock Market</v>
    <v>15346</v>
    <v>17.760000000000002</v>
    <v>18.05</v>
    <v>17.2</v>
    <v>9.17</v>
    <v>USD</v>
    <v>Sportradar Group</v>
    <v>Sportradar Group</v>
    <v>87.553399999999996</v>
    <v>17.555</v>
    <v>Software &amp; IT Services</v>
    <v>Feldlistr. 2, ST. GALLEN, ST. GALLEN, 9000 CH</v>
    <v>SRAD</v>
    <v>Acciones</v>
    <v>Sportradar Group (XNAS:SRAD)</v>
    <v>936413</v>
    <v>997034</v>
  </rv>
  <rv s="2">
    <v>15347</v>
  </rv>
  <rv s="18">
    <v>es-ES</v>
    <v>c94pf2</v>
    <v>268435456</v>
    <v>1</v>
    <v>Con tecnología de Refinitiv</v>
    <v>61</v>
    <v>62</v>
    <v>Sr Bancorp (XNAS:SRBK)</v>
    <v>44</v>
    <v>63</v>
    <v>Finance</v>
    <v>28</v>
    <v>XNAS</v>
    <v>9441640</v>
    <v>2022</v>
    <v>12.14</v>
    <v>0.24990000000000001</v>
    <v>2.0825E-2</v>
    <v>115659145</v>
    <v>12</v>
    <v>SR Bancorp, Inc. is a chartered company and the holding company for Somerset Regal Bank. Somerset Regal Bank operates from 14 branches in Essex, Hunterdon, Hudson, Livingston, Middlesex, Morris, Somerset and Union counties in the northern and central New Jersey. It offers various deposit and loan products to individuals and small businesses. It provides various loans, including residential, commercial real estate, multi-family, commercial and industrial and consumer loans. Under one- to four-family residential mortgage loans, it offers two types of residential mortgage loans: fixed-rate loans and adjustable-rate loans. It is also engaged in investing in various types of liquid assets, including United States Treasury obligations, securities of various United States (U.S.) government sponsored enterprises and federal agencies, mortgage-backed securities and certificates of deposit of federally insured institutions.</v>
    <v>116</v>
    <v>XNAS</v>
    <v>45637.871368599219</v>
    <v>Nasdaq Stock Market</v>
    <v>12.25</v>
    <v>12.25</v>
    <v>12</v>
    <v>8.94</v>
    <v>USD</v>
    <v>Sr Bancorp</v>
    <v>Sr Bancorp</v>
    <v>120.5667</v>
    <v>12.2499</v>
    <v>Banking Services</v>
    <v>220 West Union Avenue, BOUND BROOK, NJ, 08805 US</v>
    <v>SRBK</v>
    <v>Acciones</v>
    <v>Sr Bancorp (XNAS:SRBK)</v>
    <v>59686</v>
    <v>35620</v>
  </rv>
  <rv s="2">
    <v>15349</v>
  </rv>
  <rv s="0">
    <v>https://www.bing.com/financeapi/forcetrigger?t=a23iyc&amp;q=XNYS%3aSRC&amp;form=skydnc</v>
    <v>Learn more on Bing</v>
  </rv>
  <rv s="33">
    <v>es-ES</v>
    <v>a23iyc</v>
    <v>268435456</v>
    <v>1</v>
    <v>1</v>
    <v>Con tecnología de Refinitiv</v>
    <v>102</v>
    <v>103</v>
    <v>Spirit Rlty Cap (XNYS:SRC)</v>
    <v>3</v>
    <v>104</v>
    <v>Finance</v>
    <v>55</v>
    <v>XNYS</v>
    <v>141552600</v>
    <v>2004</v>
    <v>43.14</v>
    <v>1.3641000000000001</v>
    <v>0</v>
    <v>0</v>
    <v>0</v>
    <v>0</v>
    <v>5989090506</v>
    <v>42.98</v>
    <v>Spirit Realty Capital, Inc. is an internally managed net-lease real estate investment trust (REIT). The Company's in-house functions include acquisitions, credit research, asset management, portfolio management, real estate research, legal, finance and accounting. The Company's objective is to maximize stockholder value by providing a growing stream of earnings and dividends generated by high quality, diversified commercial real estate. It invests primarily in single-tenant, operationally essential real estate assets throughout the United States, which are leased on a long-term, triple-net basis to high quality tenants with operations in retail, industrial, and certain other industries. The Company operates through Spirit Realty, L.P. (the Operating Partnership) and its subsidiaries. The Company's real estate portfolio consists of approximately 2,115 retail, industrial, and other properties across 49 states, which are leased to 351 tenants operating in 34 industries.</v>
    <v>89</v>
    <v>XNYS</v>
    <v>45314.000000010936</v>
    <v>New York Stock Exchange</v>
    <v>15351</v>
    <v>43.67</v>
    <v>45.6</v>
    <v>42.15</v>
    <v>32.22</v>
    <v>USD</v>
    <v>Spirit Rlty Cap</v>
    <v>Spirit Rlty Cap</v>
    <v>24.419599999999999</v>
    <v>42.31</v>
    <v>42.31</v>
    <v>Residential &amp; Commercial REIT</v>
    <v>2727 North Harwood Street, Suite 300, DALLAS, TX, 75201 US</v>
    <v>SRC</v>
    <v>Acciones</v>
    <v>Spirit Rlty Cap (XNYS:SRC)</v>
    <v>45113755</v>
    <v>1394122</v>
  </rv>
  <rv s="2">
    <v>15352</v>
  </rv>
  <rv s="0">
    <v>https://www.bing.com/financeapi/forcetrigger?t=a23j27&amp;q=XNAS%3aSRCE&amp;form=skydnc</v>
    <v>Learn more on Bing</v>
  </rv>
  <rv s="7">
    <v>es-ES</v>
    <v>a23j27</v>
    <v>268435456</v>
    <v>1</v>
    <v>Con tecnología de Refinitiv</v>
    <v>25</v>
    <v>26</v>
    <v>1st Source (XNAS:SRCE)</v>
    <v>3</v>
    <v>27</v>
    <v>Finance</v>
    <v>28</v>
    <v>XNAS</v>
    <v>24516290</v>
    <v>1962</v>
    <v>64.77</v>
    <v>0.78859999999999997</v>
    <v>0.44</v>
    <v>6.8840000000000004E-3</v>
    <v>1577868424</v>
    <v>63.92</v>
    <v>1st Source Corporation is a bank holding company. The Company, through its subsidiaries, offers a range of financial products and services. Its banking subsidiary, 1st Source Bank (Bank), offers commercial and consumer banking services, trust and wealth advisory services, and insurance to individual and business clients through its 78 banking center locations in 18 counties in Indiana and Michigan and Sarasota County in Florida. The Bank offers specialized financing services for construction equipment, new and pre-owned private and cargo aircraft, and various vehicle types for fleet purposes. It also offers a range of trust, investment, agency, and custodial services for individual, estate and trust, corporate, and not-for-profit clients. Its insurance agency subsidiary, 1st Source Insurance, Inc., offers property and casualty, individual and group health, and life insurance for individuals and businesses. It also owns and manages certain available-for-sale investment securities.</v>
    <v>1170</v>
    <v>XNAS</v>
    <v>45637.873597464844</v>
    <v>Nasdaq Stock Market</v>
    <v>15354</v>
    <v>65.254999999999995</v>
    <v>68.125</v>
    <v>63.45</v>
    <v>47.3</v>
    <v>USD</v>
    <v>1st Source</v>
    <v>1st Source</v>
    <v>12.194699999999999</v>
    <v>64.36</v>
    <v>Banking Services</v>
    <v>100 N Michigan St, SOUTH BEND, IN, 46601 US</v>
    <v>SRCE</v>
    <v>Acciones</v>
    <v>1st Source (XNAS:SRCE)</v>
    <v>42878</v>
    <v>76558</v>
  </rv>
  <rv s="2">
    <v>15355</v>
  </rv>
  <rv s="0">
    <v>https://www.bing.com/financeapi/forcetrigger?t=a23j7w&amp;q=XNAS%3aSRCL&amp;form=skydnc</v>
    <v>Learn more on Bing</v>
  </rv>
  <rv s="7">
    <v>es-ES</v>
    <v>a23j7w</v>
    <v>268435456</v>
    <v>1</v>
    <v>Con tecnología de Refinitiv</v>
    <v>25</v>
    <v>26</v>
    <v>Stericycle (XNAS:SRCL)</v>
    <v>3</v>
    <v>27</v>
    <v>Finance</v>
    <v>45</v>
    <v>XNAS</v>
    <v>92836450</v>
    <v>1989</v>
    <v>61.97</v>
    <v>1.0871</v>
    <v>0</v>
    <v>0</v>
    <v>5754003000</v>
    <v>61.47</v>
    <v>Stericycle, Inc. is a business-to-business services company and provider of compliance-based solutions that protect people and brands, promote health and well-being and safeguard the environment. The Company serves customers in North America and Europe with solutions for regulated waste and compliance services (RWCS) and secure information destruction (SID). Its RWCS include biohazardous waste disposal, compliance solutions (including Steri-Safe Compliance Solutions), specialty services and medical supply store. Its specialty services include MedDrop Medication Collection Kiosks, Safe Community Solutions, SafeDrop Sharps Mailback Solutions, and Airport and Maritime Waste Services. The Company's SID services include SID and compliance solutions (including document, hard drive, and specialty destruction services) under the Shred-it brand name, which includes regular scheduled services (and processing onsite and offsite) and one-time services (including select, priority and express).</v>
    <v>13500</v>
    <v>XNAS</v>
    <v>45597.915995578122</v>
    <v>Nasdaq Stock Market</v>
    <v>15357</v>
    <v>61.99</v>
    <v>61.99</v>
    <v>61.94</v>
    <v>40.47</v>
    <v>USD</v>
    <v>Stericycle</v>
    <v>Stericycle</v>
    <v>284.61219999999997</v>
    <v>61.98</v>
    <v>Professional &amp; Commercial Services</v>
    <v>2355 Waukegan Road, BANNOCKBURN, IL, 60015 US</v>
    <v>SRCL</v>
    <v>Acciones</v>
    <v>Stericycle (XNAS:SRCL)</v>
    <v>5241236</v>
    <v>1011160</v>
  </rv>
  <rv s="2">
    <v>15358</v>
  </rv>
  <rv s="0">
    <v>https://www.bing.com/financeapi/forcetrigger?t=a23jgh&amp;q=XNAS%3aSRDX&amp;form=skydnc</v>
    <v>Learn more on Bing</v>
  </rv>
  <rv s="7">
    <v>es-ES</v>
    <v>a23jgh</v>
    <v>268435456</v>
    <v>1</v>
    <v>Con tecnología de Refinitiv</v>
    <v>25</v>
    <v>26</v>
    <v>Surmodics (XNAS:SRDX)</v>
    <v>3</v>
    <v>27</v>
    <v>Finance</v>
    <v>28</v>
    <v>XNAS</v>
    <v>14326000</v>
    <v>1979</v>
    <v>40.08</v>
    <v>1.2229000000000001</v>
    <v>0.12</v>
    <v>3.0049999999999999E-3</v>
    <v>573899560</v>
    <v>39.94</v>
    <v xml:space="preserve">Surmodics, Inc. is a provider of performance coating technologies for intravascular medical devices and chemical and biological components for in vitro diagnostic (IVD) immunoassay tests and microarrays. The Company's segments include Medical Device and IVD. The Medical Device segment manufactures and licenses performance coatings, including surface modification coating technologies to improve access, deliverability and predictable deployment of medical devices and drug-delivery coating technologies to provide site-specific drug-delivery from the surface of a medical device, with end markets that include neurovascular, peripheral, coronary and structural heart. It manufactures vascular intervention medical devices, including drug-coated balloons, and radial access balloon catheters and guide sheaths. The IVD segment manufactures chemical and biological components used in in vitro diagnostic immunoassay and molecular tests within the diagnostic and biomedical research markets. </v>
    <v>389</v>
    <v>XNAS</v>
    <v>45637.873622221872</v>
    <v>Nasdaq Stock Market</v>
    <v>15360</v>
    <v>40.384999999999998</v>
    <v>42.44</v>
    <v>39.935000000000002</v>
    <v>25.17</v>
    <v>USD</v>
    <v>Surmodics</v>
    <v>Surmodics</v>
    <v>0</v>
    <v>40.06</v>
    <v>Healthcare Equipment &amp; Supplies</v>
    <v>9924 W 74th St, EDEN PRAIRIE, MN, 55344 US</v>
    <v>SRDX</v>
    <v>Acciones</v>
    <v>Surmodics (XNAS:SRDX)</v>
    <v>24441</v>
    <v>203945</v>
  </rv>
  <rv s="2">
    <v>15361</v>
  </rv>
  <rv s="0">
    <v>https://www.bing.com/financeapi/forcetrigger?t=a23jjc&amp;q=XNYS%3aSRE&amp;form=skydnc</v>
    <v>Learn more on Bing</v>
  </rv>
  <rv s="7">
    <v>es-ES</v>
    <v>a23jjc</v>
    <v>268435456</v>
    <v>1</v>
    <v>Con tecnología de Refinitiv</v>
    <v>25</v>
    <v>26</v>
    <v>SEMPRA (XNYS:SRE)</v>
    <v>3</v>
    <v>27</v>
    <v>Finance</v>
    <v>28</v>
    <v>XNYS</v>
    <v>633399200</v>
    <v>1996</v>
    <v>88.7</v>
    <v>0.78520000000000001</v>
    <v>-1.2375</v>
    <v>-1.3975E-2</v>
    <v>55303667650</v>
    <v>88.55</v>
    <v>SEMPRA ENERGY es una sociedad de cartera. Las principales unidades operativas de la Compañía son Utilidades de Sempra, que incluye sus segmentos de San Diego Gas &amp; Electric Company (SDG&amp;E), Southern California Gas Company (SoCalGas) y Utilidades Sudamericanos de Sempra, y Infraestructura de Sempra, que incluye sus segmentos de Sempra México, Energías Renovables y Sempra GNL y Midstream. Al 31 de diciembre de 2016, SDG&amp;E cubrió el área de servicio de 4,100 millas cuadradas. Utilidades Sudamericanos de Sempra opera Chilquinta Energia, que presta servicios a clientes en la región de Valparaíso, en la zona central de Chile. Al 31 de diciembre de 2016, SoCalGas tuvo franquicias de gas natural con los 12 condados y 223 ciudades en su territorio de servicio. Sempra GNL y Midstream posee terrenos en Condado de Simpson, Hub de Misisipi. Sempra GNL y Midstream posee terrenos en Port Arthur, Texas. Sempra Renovables tiene operaciones, inversiones o proyectos de desarrollo en los diferentes mercados estadounidenses.</v>
    <v>16835</v>
    <v>XNYS</v>
    <v>45637.873624339845</v>
    <v>New York Stock Exchange</v>
    <v>15363</v>
    <v>88.81</v>
    <v>95.77</v>
    <v>87.1</v>
    <v>66.400000000000006</v>
    <v>USD</v>
    <v>SEMPRA</v>
    <v>SEMPRA</v>
    <v>19.4937</v>
    <v>87.3125</v>
    <v>Multiline Utilities</v>
    <v>488 8Th Avenue, SAN DIEGO, CA, 92101 US</v>
    <v>SRE</v>
    <v>Acciones</v>
    <v>SEMPRA (XNYS:SRE)</v>
    <v>1935827</v>
    <v>3535501</v>
  </rv>
  <rv s="2">
    <v>15364</v>
  </rv>
  <rv s="0">
    <v>https://www.bing.com/financeapi/forcetrigger?t=bqpvu2&amp;q=XNYS%3aSREA&amp;form=skydnc</v>
    <v>Learn more on Bing</v>
  </rv>
  <rv s="8">
    <v>es-ES</v>
    <v>bqpvu2</v>
    <v>268435456</v>
    <v>1</v>
    <v>Con tecnología de Refinitiv</v>
    <v>29</v>
    <v>30</v>
    <v>SEMPRA (XNYS:SREA)</v>
    <v>3</v>
    <v>31</v>
    <v>Finance</v>
    <v>28</v>
    <v>XNYS</v>
    <v>633399200</v>
    <v>1996</v>
    <v>23.92</v>
    <v>0.78520000000000001</v>
    <v>0</v>
    <v>0</v>
    <v>56087500000</v>
    <v>23.88</v>
    <v>SEMPRA ENERGY es una sociedad de cartera. Las principales unidades operativas de la Compañía son Utilidades de Sempra, que incluye sus segmentos de San Diego Gas &amp; Electric Company (SDG&amp;E), Southern California Gas Company (SoCalGas) y Utilidades Sudamericanos de Sempra, y Infraestructura de Sempra, que incluye sus segmentos de Sempra México, Energías Renovables y Sempra GNL y Midstream. Al 31 de diciembre de 2016, SDG&amp;E cubrió el área de servicio de 4,100 millas cuadradas. Utilidades Sudamericanos de Sempra opera Chilquinta Energia, que presta servicios a clientes en la región de Valparaíso, en la zona central de Chile. Al 31 de diciembre de 2016, SoCalGas tuvo franquicias de gas natural con los 12 condados y 223 ciudades en su territorio de servicio. Sempra GNL y Midstream posee terrenos en Condado de Simpson, Hub de Misisipi. Sempra GNL y Midstream posee terrenos en Port Arthur, Texas. Sempra Renovables tiene operaciones, inversiones o proyectos de desarrollo en los diferentes mercados estadounidenses.</v>
    <v>16835</v>
    <v>XNYS</v>
    <v>45637.872682175781</v>
    <v>New York Stock Exchange</v>
    <v>15366</v>
    <v>24.039000000000001</v>
    <v>25.47</v>
    <v>23.8323</v>
    <v>22.8</v>
    <v>USD</v>
    <v>SEMPRA</v>
    <v>SEMPRA</v>
    <v>23.88</v>
    <v>Multiline Utilities</v>
    <v>488 8Th Avenue, SAN DIEGO, CA, 92101 US</v>
    <v>SREA</v>
    <v>Acciones</v>
    <v>SEMPRA (XNYS:SREA)</v>
    <v>70705</v>
    <v>48435</v>
  </rv>
  <rv s="2">
    <v>15367</v>
  </rv>
  <rv s="51">
    <v>es-ES</v>
    <v>cafur7</v>
    <v>268435456</v>
    <v>1</v>
    <v>Con tecnología de Refinitiv</v>
    <v>151</v>
    <v>152</v>
    <v>Surf Air (XNYS:SRFM)</v>
    <v>44</v>
    <v>31</v>
    <v>Finance</v>
    <v>28</v>
    <v>XNYS</v>
    <v>15508390</v>
    <v>2021</v>
    <v>3.7050000000000001</v>
    <v>3.8180000000000001</v>
    <v>0.1</v>
    <v>2.8570999999999999E-2</v>
    <v>55830204</v>
    <v>3.5</v>
    <v>Surf Air Mobility Inc. provides a regional air mobility platform, expanding the category of regional air travel to transform flying through the power of electrification. It is the operator of the commuter airline in the United States. It intends to develop powertrain technology with its commercial partners to electrify existing fleets and bring electrified aircraft to market at scale. The Company is engaged in expanding the category of regional air travel, connecting underutilized regional airports and private terminals to create a shared private customer experience and a high frequency commercial-like air service, using small turboprop aircraft. It provides both scheduled routes and on-demand charter flights operated by third parties. It is also a passenger operator of Cessna Grand Caravan EXs (Cessna Caravans) in the United States by scheduled departures. Its combined network serves approximately 176,131 passengers across 41 cities with over 31,476 departures.</v>
    <v>625</v>
    <v>XNYS</v>
    <v>45637.873608367969</v>
    <v>New York Stock Exchange</v>
    <v>3.7399</v>
    <v>11.83</v>
    <v>3.1850000000000001</v>
    <v>0.9</v>
    <v>USD</v>
    <v>Surf Air</v>
    <v>Surf Air</v>
    <v>3.6</v>
    <v>Passenger Transportation Services</v>
    <v>12111 S. Crenshaw Blvd, HAWTHORNE, CA, 90250 US</v>
    <v>SRFM</v>
    <v>Acciones</v>
    <v>Surf Air (XNYS:SRFM)</v>
    <v>410274</v>
    <v>438655</v>
  </rv>
  <rv s="2">
    <v>15369</v>
  </rv>
  <rv s="0">
    <v>https://www.bing.com/financeapi/forcetrigger?t=a23jur&amp;q=XNYS%3aSRG&amp;form=skydnc</v>
    <v>Learn more on Bing</v>
  </rv>
  <rv s="8">
    <v>es-ES</v>
    <v>a23jur</v>
    <v>268435456</v>
    <v>1</v>
    <v>Con tecnología de Refinitiv</v>
    <v>29</v>
    <v>30</v>
    <v>Seritage Growth (XNYS:SRG)</v>
    <v>3</v>
    <v>31</v>
    <v>Finance</v>
    <v>28</v>
    <v>XNYS</v>
    <v>56268320</v>
    <v>2015</v>
    <v>4.45</v>
    <v>2.5960000000000001</v>
    <v>-8.5000000000000006E-2</v>
    <v>-1.9231000000000002E-2</v>
    <v>243923167</v>
    <v>4.42</v>
    <v>Seritage Growth Properties is a fully integrated, self-administered and self-managed real estate investment trust (REIT). It is engaged in the ownership, development, redevelopment, management, sale and leasing of diversified retail and mixed-use properties throughout the United States. Its portfolio consisted of interests in over 32 properties comprised of approximately 4.1 million square feet of gross leasable area (GLA) or build-to-suit leased area and 460 acres of land. The portfolio consists of approximately 2.8 million square feet of GLA and 326 acres held by 23 wholly owned properties (the Consolidated Properties) and 1.2 million square feet of GLA and 134 acres held by nine unconsolidated entities. Its subsidiaries include Seritage SRC Finance LLC, Seritage KMT Finance LLC and Seritage SRC Mezzanine Finance LLC. Its assets are held by, and its operations are primarily conducted, directly or indirectly, through Seritage Growth Properties, L.P. (the Operating Partnership).</v>
    <v>14</v>
    <v>XNYS</v>
    <v>45637.873559860935</v>
    <v>New York Stock Exchange</v>
    <v>15371</v>
    <v>4.47</v>
    <v>9.8699999999999992</v>
    <v>4.2549999999999999</v>
    <v>3.63</v>
    <v>USD</v>
    <v>Seritage Growth</v>
    <v>Seritage Growth</v>
    <v>4.335</v>
    <v>Residential &amp; Commercial REIT</v>
    <v>500 5th Ave Ste 1530, NEW YORK, NY, 10110 US</v>
    <v>SRG</v>
    <v>Acciones</v>
    <v>Seritage Growth (XNYS:SRG)</v>
    <v>184378</v>
    <v>269955</v>
  </rv>
  <rv s="2">
    <v>15372</v>
  </rv>
  <rv s="0">
    <v>https://www.bing.com/financeapi/forcetrigger?t=a23jxm&amp;q=XNYS%3aSRI&amp;form=skydnc</v>
    <v>Learn more on Bing</v>
  </rv>
  <rv s="8">
    <v>es-ES</v>
    <v>a23jxm</v>
    <v>268435456</v>
    <v>1</v>
    <v>Con tecnología de Refinitiv</v>
    <v>29</v>
    <v>30</v>
    <v>Stoneridge Inc (XNYS:SRI)</v>
    <v>3</v>
    <v>31</v>
    <v>Finance</v>
    <v>28</v>
    <v>XNYS</v>
    <v>27688070</v>
    <v>1988</v>
    <v>6.52</v>
    <v>1.3509</v>
    <v>0.09</v>
    <v>1.3825E-2</v>
    <v>182741262</v>
    <v>6.51</v>
    <v>Stoneridge, Inc. is a global designer and manufacturer of engineered electrical and electronic systems, components and modules for the automotive, commercial, off-highway and agricultural vehicle markets. The Company operates through three segments: Control Devices, Electronics and Stoneridge Brazil. Its Control Devices segment designs and manufactures products that monitor, measure or activate specific functions within a vehicle. Its Electronics segment designs and manufactures driver information systems, vision and safety systems, connectivity and compliance products and electronic control units. Its Stoneridge Brazil (SRB) segment primarily serves the South American market and specializes in the design, manufacture and sale of vehicle tracking devices and monitoring services, vehicle security alarms and convenience accessories, in-vehicle audio and infotainment devices, driver information systems and telematics solutions primarily for the automotive market.</v>
    <v>4850</v>
    <v>XNYS</v>
    <v>45637.873596955469</v>
    <v>New York Stock Exchange</v>
    <v>15374</v>
    <v>6.71</v>
    <v>19.91</v>
    <v>6.46</v>
    <v>5.8949999999999996</v>
    <v>USD</v>
    <v>Stoneridge Inc</v>
    <v>Stoneridge Inc</v>
    <v>6.6</v>
    <v>Automobiles &amp; Auto Parts</v>
    <v>39675 Mackenzie Drive, Suite 400, NOVI, MI, 48377 US</v>
    <v>SRI</v>
    <v>Acciones</v>
    <v>Stoneridge Inc (XNYS:SRI)</v>
    <v>457198</v>
    <v>361033</v>
  </rv>
  <rv s="2">
    <v>15375</v>
  </rv>
  <rv s="0">
    <v>https://www.bing.com/financeapi/forcetrigger?t=a1xigh&amp;q=XNYS%3aSRL&amp;form=skydnc</v>
    <v>Learn more on Bing</v>
  </rv>
  <rv s="9">
    <v>es-ES</v>
    <v>a1xigh</v>
    <v>268435456</v>
    <v>1</v>
    <v>Con tecnología de Refinitiv</v>
    <v>32</v>
    <v>33</v>
    <v>Scully Royalty (XNYS:SRL)</v>
    <v>3</v>
    <v>34</v>
    <v>Finance</v>
    <v>45</v>
    <v>XNYS</v>
    <v>14822250</v>
    <v>7.09</v>
    <v>1.268</v>
    <v>-0.1</v>
    <v>-1.3889E-2</v>
    <v>105237975</v>
    <v>7.2</v>
    <v>Scully Royalty Ltd, formerly MFC Bancorp Ltd, is a company principally revenue from its royalty interest in iron ore mine. The Company operates its business through three segments. The Royalty segment mainly holds the royalty interest on iron ore shipped from the mine. The Industrial segment mainly operates projects in resources and services assets, such as hydro-electric power plant, globally. The Merchant Banking segment mainly engages in the provision of financial services and consultancy services for corporations and institutions. The Company’s all other segment mainly involves in committing its own capital to investment business.</v>
    <v>72</v>
    <v>XNYS</v>
    <v>45637.862452881251</v>
    <v>New York Stock Exchange</v>
    <v>15377</v>
    <v>7.19</v>
    <v>8.59</v>
    <v>7.09</v>
    <v>5.56</v>
    <v>USD</v>
    <v>Scully Royalty</v>
    <v>Scully Royalty</v>
    <v>101.624</v>
    <v>7.1</v>
    <v>Metals &amp; Mining</v>
    <v>Room 2103 Shanghai Mart Tower, 2299 Yan An Road West, Changning District, SHANGHAI, SHANGHAI, 200336 CN</v>
    <v>SRL</v>
    <v>Acciones</v>
    <v>Scully Royalty (XNYS:SRL)</v>
    <v>3026</v>
    <v>9354</v>
  </rv>
  <rv s="2">
    <v>15378</v>
  </rv>
  <rv s="18">
    <v>es-ES</v>
    <v>calmpr</v>
    <v>268435456</v>
    <v>1</v>
    <v>Con tecnología de Refinitiv</v>
    <v>61</v>
    <v>62</v>
    <v>SRM Ent (XNAS:SRM)</v>
    <v>44</v>
    <v>63</v>
    <v>Finance</v>
    <v>28</v>
    <v>XNAS</v>
    <v>13876480</v>
    <v>2022</v>
    <v>0.76</v>
    <v>-0.03</v>
    <v>-3.7975000000000002E-2</v>
    <v>10546124</v>
    <v>0.79</v>
    <v>SRM Entertainment, Inc. designs, develops, and manufactures custom products, toys and souvenirs for the theme parks and other entertainment venues. The Company’s products are available worldwide at Walt Disney Parks and Resorts, Universal Parks and Destinations, United Parks, and Resorts - SeaWorld and other attractions. Its product categories include figures, plush, accessories, apparel, and homewares. The Company’s products are offered alongside rides and attractions in theme parks, zoos, aquariums, and other entertainment venues. It has developed specialty dolls, plush and toys. Its Sip With Me cups feature fun, kid friendly Zoo, Sea and animal themed characters. Its subsidiary is SRM Entertainment Limited.</v>
    <v>7</v>
    <v>XNAS</v>
    <v>45637.873421411721</v>
    <v>Nasdaq Stock Market</v>
    <v>0.8</v>
    <v>3.05</v>
    <v>0.74060000000000004</v>
    <v>0.55110000000000003</v>
    <v>USD</v>
    <v>SRM Ent</v>
    <v>SRM Ent</v>
    <v>0</v>
    <v>0.76</v>
    <v>Leisure Products</v>
    <v>1061 E. Indiantown Rd., Ste 110, JUPITER, FL, 33477 US</v>
    <v>SRM</v>
    <v>Acciones</v>
    <v>SRM Ent (XNAS:SRM)</v>
    <v>367893</v>
    <v>6348678</v>
  </rv>
  <rv s="2">
    <v>15380</v>
  </rv>
  <rv s="0">
    <v>https://www.bing.com/financeapi/forcetrigger?t=a23ka2&amp;q=XNAS%3aSRPT&amp;form=skydnc</v>
    <v>Learn more on Bing</v>
  </rv>
  <rv s="7">
    <v>es-ES</v>
    <v>a23ka2</v>
    <v>268435456</v>
    <v>1</v>
    <v>Con tecnología de Refinitiv</v>
    <v>25</v>
    <v>26</v>
    <v>Sarepta (XNAS:SRPT)</v>
    <v>3</v>
    <v>27</v>
    <v>Finance</v>
    <v>28</v>
    <v>XNAS</v>
    <v>95519650</v>
    <v>2013</v>
    <v>126.24</v>
    <v>0.75090000000000001</v>
    <v>-1.03</v>
    <v>-8.1289999999999991E-3</v>
    <v>12003954415</v>
    <v>126.7</v>
    <v>Sarepta Therapeutics, Inc. is a commercial-stage biopharmaceutical company. The Company is focused on helping patients through the discovery and development of ribonucleic acid (RNA)-targeted therapeutics, gene therapy and other genetic therapeutic modalities for the treatment of rare diseases. It has developed multiple approved products for the treatment of Duchenne muscular dystrophy (Duchenne) and is developing potential therapeutic candidates for a range of diseases and disorders, including Duchenne, Limb-girdle muscular dystrophies (LGMDs) and other neuromuscular and central nervous system (CNS) related disorders. It has developed and commercialized four approved products for the treatment of Duchenne: EXONDYS 51 (eteplirsen), Injection (EXONDYS 51), VYONDYS 53 (golodirsen) Injection (VYONDYS 53), AMONDYS 45 (casimersen) Injection (AMONDYS 45), and ELEVIDYS. Its pipeline includes approximately 40 programs at various stages of discovery, pre-clinical and clinical development.</v>
    <v>1314</v>
    <v>XNAS</v>
    <v>45637.873600022656</v>
    <v>Nasdaq Stock Market</v>
    <v>15382</v>
    <v>127.56</v>
    <v>173.25</v>
    <v>124.48</v>
    <v>85.61</v>
    <v>USD</v>
    <v>Sarepta</v>
    <v>Sarepta</v>
    <v>104.19070000000001</v>
    <v>125.67</v>
    <v>Biotechnology &amp; Medical Research</v>
    <v>215 1st St Ste 415, CAMBRIDGE, MA, 02142-1213 US</v>
    <v>SRPT</v>
    <v>Acciones</v>
    <v>Sarepta (XNAS:SRPT)</v>
    <v>254919</v>
    <v>1254575</v>
  </rv>
  <rv s="2">
    <v>15383</v>
  </rv>
  <rv s="0">
    <v>https://www.bing.com/financeapi/forcetrigger?t=b12om7&amp;q=XNAS%3aSRRK&amp;form=skydnc</v>
    <v>Learn more on Bing</v>
  </rv>
  <rv s="7">
    <v>es-ES</v>
    <v>b12om7</v>
    <v>268435456</v>
    <v>1</v>
    <v>Con tecnología de Refinitiv</v>
    <v>25</v>
    <v>26</v>
    <v>Scholar Rock (XNAS:SRRK)</v>
    <v>3</v>
    <v>27</v>
    <v>Finance</v>
    <v>28</v>
    <v>XNAS</v>
    <v>93614950</v>
    <v>2017</v>
    <v>41.3</v>
    <v>0.53569999999999995</v>
    <v>-2.11</v>
    <v>-4.7393999999999999E-2</v>
    <v>3970210029</v>
    <v>44.52</v>
    <v>Scholar Rock Holding Corporation is a biopharmaceutical company. The Company is focused on the discovery, development and delivery of medicines for the treatment of serious diseases in which signaling by protein growth factors plays a fundamental role. Its transforming growth factor beta (TGFb) superfamily biology, its novel molecular mechanisms of growth factor activation enabled the Company to develop a proprietary platform for the development of monoclonal antibodies that locally and selectively target the precursor. Its product candidate, apitegromab, is a selective, fully human, monoclonal antibody, with a mechanism of action that results in inhibition of the activation of the growth factor, myostatin, in skeletal muscle. Apitegromab is being developed as the first muscle-targeted therapy for the treatment of spinal muscular atrophy (SMA). Its other product candidate, SRK-181, a selective inhibitor of the activation of latent TGFb, is being developed for the treatment of cancers.</v>
    <v>150</v>
    <v>XNAS</v>
    <v>45637.873632626564</v>
    <v>Nasdaq Stock Market</v>
    <v>15385</v>
    <v>44.42</v>
    <v>46.185000000000002</v>
    <v>40.83</v>
    <v>6.76</v>
    <v>USD</v>
    <v>Scholar Rock</v>
    <v>Scholar Rock</v>
    <v>0</v>
    <v>42.41</v>
    <v>Biotechnology &amp; Medical Research</v>
    <v>301 BINNEY STREET, 3RD FLOOR, CAMBRIDGE, MA, 02142 US</v>
    <v>SRRK</v>
    <v>Acciones</v>
    <v>Scholar Rock (XNAS:SRRK)</v>
    <v>840609</v>
    <v>1160907</v>
  </rv>
  <rv s="2">
    <v>15386</v>
  </rv>
  <rv s="0">
    <v>https://www.bing.com/financeapi/forcetrigger?t=a23kim&amp;q=XNYS%3aSRT&amp;form=skydnc</v>
    <v>Learn more on Bing</v>
  </rv>
  <rv s="14">
    <v>es-ES</v>
    <v>a23kim</v>
    <v>268435456</v>
    <v>1</v>
    <v>1</v>
    <v>Con tecnología de Refinitiv</v>
    <v>29</v>
    <v>50</v>
    <v>Startek (XNYS:SRT)</v>
    <v>3</v>
    <v>31</v>
    <v>Finance</v>
    <v>45</v>
    <v>XNYS</v>
    <v>40345830</v>
    <v>1996</v>
    <v>4.37</v>
    <v>1.3321000000000001</v>
    <v>0</v>
    <v>0</v>
    <v>178328568</v>
    <v>4.37</v>
    <v>Startek, Inc. is a provider of technology-enabled business process management solutions. It offers omni-channel customer experience (CX), digital transformation, and technology services. Its geographical segments include the Americas, India and Sri Lanka, Malaysia, Australia, South Africa, and the Rest of the World. It offers a range of CX, technology and back-office support solutions. It offers a range of services, such as customer engagement, omnichannel engagement, social media, customer intelligence analytics, work from home, back-office services and Startek Cloud. Its back-office services include finance and accounting services, human resource processing services, data management and spend management services. Its Startek Cloud is a hybrid, omni-cloud platform, which is integrated with artificial intelligence capabilities that enables agents to work in remote and home-based roles. The Company serves various clients, such as insurance, healthcare, travel, and hospitality.</v>
    <v>33000</v>
    <v>XNYS</v>
    <v>45295.934016863284</v>
    <v>New York Stock Exchange</v>
    <v>15388</v>
    <v>4.4400000000000004</v>
    <v>4.53</v>
    <v>4.3598999999999997</v>
    <v>2.6402999999999999</v>
    <v>USD</v>
    <v>Startek</v>
    <v>Startek</v>
    <v>4.42</v>
    <v>Software &amp; IT Services</v>
    <v>4610 South Ulster Street, Suite 150, DENVER, CO, 80237 US</v>
    <v>SRT</v>
    <v>Acciones</v>
    <v>Startek (XNYS:SRT)</v>
    <v>169277</v>
    <v>281844</v>
  </rv>
  <rv s="2">
    <v>15389</v>
  </rv>
  <rv s="0">
    <v>https://www.bing.com/financeapi/forcetrigger?t=a23klh&amp;q=XNAS%3aSRTS&amp;form=skydnc</v>
    <v>Learn more on Bing</v>
  </rv>
  <rv s="7">
    <v>es-ES</v>
    <v>a23klh</v>
    <v>268435456</v>
    <v>1</v>
    <v>Con tecnología de Refinitiv</v>
    <v>25</v>
    <v>26</v>
    <v>Sensus Hlthcr (XNAS:SRTS)</v>
    <v>3</v>
    <v>27</v>
    <v>Finance</v>
    <v>28</v>
    <v>XNAS</v>
    <v>16390050</v>
    <v>2010</v>
    <v>8.9</v>
    <v>1.1796</v>
    <v>-0.2</v>
    <v>-2.2547999999999999E-2</v>
    <v>142101733</v>
    <v>8.8699999999999992</v>
    <v>Sensus Healthcare, Inc. is a medical device company. The Company is focused on providing non-invasive treatments for both oncological and non-oncological skin conditions. The Company uses a low-energy X-ray technology known as superficial radiation therapy (SRT). The Company incorporated SRT into its portfolio of treatment devices: the SRT-100, SRT-100+ and SRT-100 Vision. SRT-100, is a photon x-ray low energy superficial radiotherapy system that provides patients an alternative to surgery for treating non-melanoma skin cancers, including basal cell and squamous cell skin cancers and other skin conditions such as keloids. The SRT-100 Vision provides the user with a superficial radiation therapy-tailored treatment planning application that integrates an embedded high frequency ultrasound imaging module, volumetric tumor analysis, beam margins planning, and dosimetry parameters. Its SRT-100+ offer remote diagnostics solutions, including operation tracking.</v>
    <v>35</v>
    <v>XNAS</v>
    <v>45637.873562928122</v>
    <v>Nasdaq Stock Market</v>
    <v>15391</v>
    <v>8.99</v>
    <v>9.3292999999999999</v>
    <v>8.5299999999999994</v>
    <v>2.0499999999999998</v>
    <v>USD</v>
    <v>Sensus Hlthcr</v>
    <v>Sensus Hlthcr</v>
    <v>15.543100000000001</v>
    <v>8.67</v>
    <v>Healthcare Equipment &amp; Supplies</v>
    <v>851 Broken Sound Pkwy NW Ste 215, BOCA RATON, FL, 33487-3635 US</v>
    <v>SRTS</v>
    <v>Acciones</v>
    <v>Sensus Hlthcr (XNAS:SRTS)</v>
    <v>126620</v>
    <v>271028</v>
  </rv>
  <rv s="2">
    <v>15392</v>
  </rv>
  <rv s="0">
    <v>https://www.bing.com/financeapi/forcetrigger?t=a23kww&amp;q=XNYS%3aSRV&amp;form=skydnc</v>
    <v>Learn more on Bing</v>
  </rv>
  <rv s="24">
    <v>es-ES</v>
    <v>a23kww</v>
    <v>268435456</v>
    <v>1</v>
    <v>Con tecnología de Refinitiv</v>
    <v>73</v>
    <v>74</v>
    <v>NXG Cushing Mdstrm Enrgy (XNYS:SRV)</v>
    <v>14</v>
    <v>75</v>
    <v>Finance</v>
    <v>76</v>
    <v>XNYS</v>
    <v>44.704999999999998</v>
    <v>0.34439999999999998</v>
    <v>7.7429999999999999E-3</v>
    <v>194942877.88999999</v>
    <v>44.48</v>
    <v>45637.873325381253</v>
    <v>3.5200000000000002E-2</v>
    <v>New York Stock Exchange</v>
    <v>15394</v>
    <v>44.93</v>
    <v>47.34</v>
    <v>44.623800000000003</v>
    <v>32.5</v>
    <v>USD</v>
    <v>NXG Cushing Mdstrm Enrgy</v>
    <v>44.824399999999997</v>
    <v>SRV</v>
    <v>ETF</v>
    <v>NXG Cushing Mdstrm Enrgy (XNYS:SRV)</v>
    <v>30988</v>
    <v>50839</v>
  </rv>
  <rv s="2">
    <v>15395</v>
  </rv>
  <rv s="0">
    <v>https://www.bing.com/financeapi/forcetrigger?t=bxd7ar&amp;q=XNAS%3aSRZN&amp;form=skydnc</v>
    <v>Learn more on Bing</v>
  </rv>
  <rv s="7">
    <v>es-ES</v>
    <v>bxd7ar</v>
    <v>268435456</v>
    <v>1</v>
    <v>Con tecnología de Refinitiv</v>
    <v>25</v>
    <v>26</v>
    <v>Surrozen (XNAS:SRZN)</v>
    <v>3</v>
    <v>27</v>
    <v>Finance</v>
    <v>28</v>
    <v>XNAS</v>
    <v>3249800</v>
    <v>2021</v>
    <v>9.4</v>
    <v>0.86880000000000002</v>
    <v>0.1401</v>
    <v>1.4952E-2</v>
    <v>30450610</v>
    <v>9.3699999999999992</v>
    <v>Surrozen, Inc. is a clinical-stage biotechnology company. The Company is engaged in discovering and developing drug candidates to selectively modulate the Wnt pathway, a critical mediator of tissue repair, in a range of organs and tissues. The Company is developing tissue-specific antibodies designed to engage the body’s existing biological repair mechanisms with a current focus on severe liver and eye diseases. Its two lead product candidates include SZN-043 and SZN-413. SZN-043 is the first development candidate using Surrozen’s SWEETS technology. It is developing SZN-043 for severe liver diseases, initially focusing on alcohol-associated hepatitis. It has completed Phase I a clinical trial in patients with chronic liver disease and healthy volunteers. SZN-413 is a bi-specific antibody targeting Fzd4-mediated Wnt signaling designed using Surrozen’s SWAP technology. SZN-413 is being developed for the treatment of retinal vascular-associated diseases.</v>
    <v>42</v>
    <v>XNAS</v>
    <v>45637.873271642966</v>
    <v>Nasdaq Stock Market</v>
    <v>15397</v>
    <v>9.8168000000000006</v>
    <v>16.190000000000001</v>
    <v>9.1999999999999993</v>
    <v>5.9999000000000002</v>
    <v>USD</v>
    <v>Surrozen</v>
    <v>Surrozen</v>
    <v>0</v>
    <v>9.5100999999999996</v>
    <v>Biotechnology &amp; Medical Research</v>
    <v>171 Oyster Point Blvd, Suite 400, SOUTH SAN FRANCISCO, CA, 94080 US</v>
    <v>SRZN</v>
    <v>Acciones</v>
    <v>Surrozen (XNAS:SRZN)</v>
    <v>19494</v>
    <v>43382</v>
  </rv>
  <rv s="2">
    <v>15398</v>
  </rv>
  <rv s="0">
    <v>https://www.bing.com/financeapi/forcetrigger?t=a23kzr&amp;q=XNAS%3aSSB&amp;form=skydnc</v>
    <v>Learn more on Bing</v>
  </rv>
  <rv s="7">
    <v>es-ES</v>
    <v>a23kzr</v>
    <v>268435456</v>
    <v>1</v>
    <v>Con tecnología de Refinitiv</v>
    <v>25</v>
    <v>26</v>
    <v>SouthState (XNYS:SSB)</v>
    <v>3</v>
    <v>27</v>
    <v>Finance</v>
    <v>28</v>
    <v>XNYS</v>
    <v>76292520</v>
    <v>1985</v>
    <v>110.5</v>
    <v>0.67969999999999997</v>
    <v>1.405</v>
    <v>1.2959E-2</v>
    <v>8378826009</v>
    <v>108.42</v>
    <v xml:space="preserve">SouthState Corporation is a financial holding company. The Company offers a range of banking services and products to its customers through its wholly owned bank subsidiary, South State Bank, National Association (the Bank). The Bank provides consumer, commercial, mortgage and wealth management solutions. The Bank's loan portfolio includes commercial real estate loans, residential real estate loans, commercial and industrial loans, and consumer loans. It also offers its customers a variety of deposit products and services, including checking accounts, savings accounts, other deposit accounts and treasury and merchant services, through multiple channels, including its network of approximately 251 full-service branches and online, mobile and telephone banking platforms. Through Corporate Billing, LLC, the Bank provides factoring, invoicing, collection, and accounts receivable management services to transportation companies and automotive parts and service providers. </v>
    <v>5144</v>
    <v>XNYS</v>
    <v>45637.873398124997</v>
    <v>New York Stock Exchange</v>
    <v>15400</v>
    <v>111.1</v>
    <v>114.265</v>
    <v>109.14</v>
    <v>70.680000000000007</v>
    <v>USD</v>
    <v>SouthState</v>
    <v>SouthState</v>
    <v>16.712299999999999</v>
    <v>109.825</v>
    <v>Banking Services</v>
    <v>1101 First Street South, Suite 202, WINTER HAVEN, FL, 33880 US</v>
    <v>SSB</v>
    <v>Acciones</v>
    <v>SouthState (XNYS:SSB)</v>
    <v>232434</v>
    <v>606633</v>
  </rv>
  <rv s="2">
    <v>15401</v>
  </rv>
  <rv s="0">
    <v>https://www.bing.com/financeapi/forcetrigger?t=a23l3m&amp;q=XNAS%3aSSBI&amp;form=skydnc</v>
    <v>Learn more on Bing</v>
  </rv>
  <rv s="7">
    <v>es-ES</v>
    <v>a23l3m</v>
    <v>268435456</v>
    <v>1</v>
    <v>Con tecnología de Refinitiv</v>
    <v>25</v>
    <v>26</v>
    <v>Summit State Bnk (XNAS:SSBI)</v>
    <v>3</v>
    <v>27</v>
    <v>Finance</v>
    <v>28</v>
    <v>XNAS</v>
    <v>6776560</v>
    <v>1998</v>
    <v>7.31</v>
    <v>0.66590000000000005</v>
    <v>0.21640000000000001</v>
    <v>2.9644E-2</v>
    <v>49468910</v>
    <v>7.3</v>
    <v>Summit State Bank (the Bank) is a state-chartered commercial bank. The Bank operates a traditional community banking business within its primary service area of Sonoma County in California. It provides an array of financial services for small to medium-sized businesses and their owners and employees, entrepreneurs, families, foundations, estates and individual consumers. The Bank offers depository and lending services primarily to meet the needs of its business, nonprofit organization, and individual clientele. These services include a variety of transaction, money market, savings and time deposit account alternatives. The Bank's lending activities are primarily focused on commercial real estate, construction, and business loans. It provides a set of loan products, such as commercial loans and leases, lines of credit, commercial real estate loans, Small Business Administration (SBA), loans and others. Its branch locations include Santa Rosa, Petaluma, Rohnert Park and Healdsburg.</v>
    <v>115</v>
    <v>XNAS</v>
    <v>45637.873371399997</v>
    <v>Nasdaq Stock Market</v>
    <v>15403</v>
    <v>7.64</v>
    <v>13.46</v>
    <v>7.31</v>
    <v>5.68</v>
    <v>USD</v>
    <v>Summit State Bnk</v>
    <v>Summit State Bnk</v>
    <v>10.1715</v>
    <v>7.5164</v>
    <v>Banking Services</v>
    <v>500 Bicentennial Way, SANTA ROSA, CA, 95403-7428 US</v>
    <v>SSBI</v>
    <v>Acciones</v>
    <v>Summit State Bnk (XNAS:SSBI)</v>
    <v>5983</v>
    <v>17379</v>
  </rv>
  <rv s="2">
    <v>15404</v>
  </rv>
  <rv s="0">
    <v>https://www.bing.com/financeapi/forcetrigger?t=c2ucar&amp;q=XNAS%3aSSBK&amp;form=skydnc</v>
    <v>Learn more on Bing</v>
  </rv>
  <rv s="7">
    <v>es-ES</v>
    <v>c2ucar</v>
    <v>268435456</v>
    <v>1</v>
    <v>Con tecnología de Refinitiv</v>
    <v>25</v>
    <v>26</v>
    <v>Sthrn Stat Bncsh (XNAS:SSBK)</v>
    <v>3</v>
    <v>27</v>
    <v>Finance</v>
    <v>28</v>
    <v>XNAS</v>
    <v>9884860</v>
    <v>2008</v>
    <v>37.130000000000003</v>
    <v>0.30209999999999998</v>
    <v>-0.34</v>
    <v>-9.247E-3</v>
    <v>360105449</v>
    <v>36.770000000000003</v>
    <v>Southern States Bancshares, Inc. is a bank holding company that operates through its subsidiary, Southern States Bank (the Bank). The Bank is a full-service community banking institution, which offers an array of deposit, loan and other banking-related products and services to businesses and individuals in its communities. Its business activities include commercial and retail banking. Its franchise is focused on personalized, relationship-driven service combined with local market management and expertise to serve small and medium size businesses and individuals. It is engaged in the business of banking, which consists of accepting deposits from the public and making loans and other investments. Its principal sources of funds for loans and investments at its Bank are demand, time, savings, other deposits and the amortization and prepayments of loans and investments. It provides banking services from 15 full-service branches and two loan production offices across Alabama and Georgia.</v>
    <v>181</v>
    <v>XNAS</v>
    <v>45637.873217060158</v>
    <v>Nasdaq Stock Market</v>
    <v>15406</v>
    <v>37.225000000000001</v>
    <v>39.159999999999997</v>
    <v>36.43</v>
    <v>22.130099999999999</v>
    <v>USD</v>
    <v>Sthrn Stat Bncsh</v>
    <v>Sthrn Stat Bncsh</v>
    <v>10.401999999999999</v>
    <v>36.43</v>
    <v>Banking Services</v>
    <v>615 Quintard Avenue, ANNISTON, AL, 36201 US</v>
    <v>SSBK</v>
    <v>Acciones</v>
    <v>Sthrn Stat Bncsh (XNAS:SSBK)</v>
    <v>18813</v>
    <v>19781</v>
  </rv>
  <rv s="2">
    <v>15407</v>
  </rv>
  <rv s="0">
    <v>https://www.bing.com/financeapi/forcetrigger?t=a23l9c&amp;q=XNYS%3aSSD&amp;form=skydnc</v>
    <v>Learn more on Bing</v>
  </rv>
  <rv s="7">
    <v>es-ES</v>
    <v>a23l9c</v>
    <v>268435456</v>
    <v>1</v>
    <v>Con tecnología de Refinitiv</v>
    <v>25</v>
    <v>26</v>
    <v>Simpson Mfg (XNYS:SSD)</v>
    <v>3</v>
    <v>27</v>
    <v>Finance</v>
    <v>28</v>
    <v>XNYS</v>
    <v>42164090</v>
    <v>1999</v>
    <v>188.16</v>
    <v>1.3263</v>
    <v>4.34</v>
    <v>2.3357000000000003E-2</v>
    <v>8017501713</v>
    <v>185.81</v>
    <v>Simpson Manufacturing Co., Inc., through its subsidiary, Simpson Strong-Tie Company Inc. designs, engineers and manufactures structural solutions for wood, concrete, and steel connections. Its wood construction products include connectors, truss plates, fastening systems, fasteners and shearwalls, and concrete construction products. Its wood construction products are used in light-frame building applications. Its concrete construction products include adhesives, chemicals, mechanical anchors, carbide drill bits, fiber reinforced materials and other repair products used for protection and strengthening structures. Its concrete construction products are used in concrete, masonry and steel construction. It markets its products to the residential construction, light industrial and commercial construction, remodeling and do-it-yourself markets. It also operates as designer and manufacturer and distributor of fixing and fastening solutions for the European building and construction market.</v>
    <v>5497</v>
    <v>XNYS</v>
    <v>45637.873525126561</v>
    <v>New York Stock Exchange</v>
    <v>15409</v>
    <v>191.25</v>
    <v>218.38</v>
    <v>185.79499999999999</v>
    <v>157.41999999999999</v>
    <v>USD</v>
    <v>Simpson Mfg</v>
    <v>Simpson Mfg</v>
    <v>24.548400000000001</v>
    <v>190.15</v>
    <v>Homebuilding &amp; Construction Supplies</v>
    <v>5956 W LAS POSITAS BLVD, PLEASANTON, CA, 94588 US</v>
    <v>SSD</v>
    <v>Acciones</v>
    <v>Simpson Mfg (XNYS:SSD)</v>
    <v>170433</v>
    <v>192564</v>
  </rv>
  <rv s="2">
    <v>15410</v>
  </rv>
  <rv s="0">
    <v>https://www.bing.com/financeapi/forcetrigger?t=c2u66h&amp;q=XNAS%3aSSIC&amp;form=skydnc</v>
    <v>Learn more on Bing</v>
  </rv>
  <rv s="7">
    <v>es-ES</v>
    <v>c2u66h</v>
    <v>268435456</v>
    <v>1</v>
    <v>Con tecnología de Refinitiv</v>
    <v>25</v>
    <v>26</v>
    <v>Chicago Atlantic (XNAS:LIEN)</v>
    <v>3</v>
    <v>27</v>
    <v>Finance</v>
    <v>28</v>
    <v>XNAS</v>
    <v>22820370</v>
    <v>2021</v>
    <v>12.82</v>
    <v>-0.20300000000000001</v>
    <v>-0.12989999999999999</v>
    <v>-1.0069999999999999E-2</v>
    <v>294496800</v>
    <v>12.9</v>
    <v>Chicago Atlantic BDC, Inc., formerly Silver Spike Investment Corp. is a specialty finance company. The Company’s investment objective is to maximize risk-adjusted returns on equity for its stockholders by investing primarily in direct loans to privately held middle-market companies, with a focus on cannabis companies in the health and wellness sector. It seeks to capitalize on opportunities in private markets by providing debt capital to lower middle market companies, typically non-sponsor, and unique industries facing structural reasons for an insufficient supply of capital. The Company is managed by Chicago Atlantic BDC Advisers, LLC, an investment manager focused on the cannabis and other niche or underfollowed sectors.</v>
    <v>0</v>
    <v>XNAS</v>
    <v>45637.86525193281</v>
    <v>Nasdaq Stock Market</v>
    <v>15412</v>
    <v>12.82</v>
    <v>13.38</v>
    <v>12.770099999999999</v>
    <v>7.29</v>
    <v>USD</v>
    <v>Chicago Atlantic</v>
    <v>Chicago Atlantic</v>
    <v>19.347200000000001</v>
    <v>12.770099999999999</v>
    <v>Banking Services</v>
    <v>600 Madison Ave, Suite 1800, NEW YORK, NY, 10022 US</v>
    <v>LIEN</v>
    <v>Acciones</v>
    <v>Chicago Atlantic (XNAS:LIEN)</v>
    <v>1370</v>
    <v>6681</v>
  </rv>
  <rv s="2">
    <v>15413</v>
  </rv>
  <rv s="0">
    <v>https://www.bing.com/financeapi/forcetrigger?t=a23lkr&amp;q=XNAS%3aSSKN&amp;form=skydnc</v>
    <v>Learn more on Bing</v>
  </rv>
  <rv s="7">
    <v>es-ES</v>
    <v>a23lkr</v>
    <v>268435456</v>
    <v>1</v>
    <v>Con tecnología de Refinitiv</v>
    <v>25</v>
    <v>26</v>
    <v>STRATA Skin (XNAS:SSKN)</v>
    <v>3</v>
    <v>27</v>
    <v>Finance</v>
    <v>28</v>
    <v>XNAS</v>
    <v>4171160</v>
    <v>1997</v>
    <v>3.01</v>
    <v>1.3462000000000001</v>
    <v>-0.01</v>
    <v>-3.3110000000000001E-3</v>
    <v>12513480</v>
    <v>3.02</v>
    <v>STRATA Skin Sciences, Inc. is a medical technology company in dermatology. The Company is engaged in developing, commercializing and marketing products for the treatment of dermatologic conditions. The Company operates through two segments: Dermatology Recurring Procedures and Dermatology Procedures Equipment. The Company’s products include the XTRAC and Pharos excimer lasers and VTRAC lamp systems utilized in the treatment of psoriasis, vitiligo and various other skin conditions. Its products also include the TheraClear Acne Therapy System utilized in the treatment of mild to moderate inflammatory, comedonal and pustular acne. The XTRAC and Pharos excimer laser technology emits highly concentrated ultraviolet (UV) light targeted primarily towards autoimmune dermatological skin disorders, such as psoriasis, vitiligo, atopic dermatitis, and eczema, among others. VTRAC is a UV light lamp system that works in much the same way as the XTRAC.</v>
    <v>99</v>
    <v>XNAS</v>
    <v>45637.873174745313</v>
    <v>Nasdaq Stock Market</v>
    <v>15415</v>
    <v>3.13</v>
    <v>6.899</v>
    <v>3.01</v>
    <v>2.5133000000000001</v>
    <v>USD</v>
    <v>STRATA Skin</v>
    <v>STRATA Skin</v>
    <v>0</v>
    <v>3.01</v>
    <v>Healthcare Equipment &amp; Supplies</v>
    <v>5 Walnut Grove Dr Ste 140, HORSHAM, PA, 19044-2252 US</v>
    <v>SSKN</v>
    <v>Acciones</v>
    <v>STRATA Skin (XNAS:SSKN)</v>
    <v>3286</v>
    <v>11102</v>
  </rv>
  <rv s="2">
    <v>15416</v>
  </rv>
  <rv s="0">
    <v>https://www.bing.com/financeapi/forcetrigger?t=a23lnm&amp;q=XNYS%3aSSL&amp;form=skydnc</v>
    <v>Learn more on Bing</v>
  </rv>
  <rv s="8">
    <v>es-ES</v>
    <v>a23lnm</v>
    <v>268435456</v>
    <v>1</v>
    <v>Con tecnología de Refinitiv</v>
    <v>29</v>
    <v>30</v>
    <v>SASOL LIMITED (XNYS:SSL)</v>
    <v>3</v>
    <v>31</v>
    <v>Finance</v>
    <v>28</v>
    <v>XNYS</v>
    <v>649375100</v>
    <v>1979</v>
    <v>5.05</v>
    <v>2.3677000000000001</v>
    <v>-0.24</v>
    <v>-4.5540999999999998E-2</v>
    <v>3386032000</v>
    <v>5.27</v>
    <v>SASOL LIMITED es una compañía internacional integrada de energía y productos químicos. La empresa desarrolla y comercializa tecnologías, construye y opera instalaciones para producir una gama de flujos de productos, que incluyen combustibles líquidos, productos químicos y electricidad de bajas emisiones de carbono. Las unidades de negocio operativas de la compañía incluyen explotación minera y exploración y producción internacional. Sus unidades estratégicas de negocios son energía, productos químicos de base, productos químicos de rendimiento y funciones de grupo. Los centros operativos regionales de la compañía incluyen operaciones de África Meridional y operaciones internacionales. La compañía opera aproximadamente seis minas de carbón que suministran materia prima para sus complejos Secunda (Sasol Synfuels) y Sasolburg (Sasolburg Operations) en Sudáfrica. Ofrece mercado de combustibles y aceites preparados, como el betún; combustibles para calefacción industrial; nafta y combustibles para el transporte de parafina luminosa; lubricantes automotrices; lubricantes industriales; grasas; limpiadores y desengrasantes; combustibles automotores y combustibles para quemadores.</v>
    <v>27678</v>
    <v>XNYS</v>
    <v>45637.873587233596</v>
    <v>New York Stock Exchange</v>
    <v>15418</v>
    <v>5.09</v>
    <v>10.275</v>
    <v>4.97</v>
    <v>4.9000000000000004</v>
    <v>USD</v>
    <v>SASOL LIMITED</v>
    <v>SASOL LIMITED</v>
    <v>5.03</v>
    <v>Chemicals</v>
    <v>50 Katherine Street Sandton, Johannesburg, SANDTON, GAUTENG, 2196 ZA</v>
    <v>SSL</v>
    <v>Acciones</v>
    <v>SASOL LIMITED (XNYS:SSL)</v>
    <v>974362</v>
    <v>1071009</v>
  </rv>
  <rv s="2">
    <v>15419</v>
  </rv>
  <rv s="0">
    <v>https://www.bing.com/financeapi/forcetrigger?t=a23ltc&amp;q=XNAS%3aSSNC&amp;form=skydnc</v>
    <v>Learn more on Bing</v>
  </rv>
  <rv s="7">
    <v>es-ES</v>
    <v>a23ltc</v>
    <v>268435456</v>
    <v>1</v>
    <v>Con tecnología de Refinitiv</v>
    <v>25</v>
    <v>26</v>
    <v>SS&amp;C TECHNOLOGIES HOLDINGS, INC. (XNAS:SSNC)</v>
    <v>3</v>
    <v>27</v>
    <v>Finance</v>
    <v>28</v>
    <v>XNAS</v>
    <v>247685100</v>
    <v>2005</v>
    <v>77</v>
    <v>1.3809</v>
    <v>0.245</v>
    <v>3.1849999999999999E-3</v>
    <v>19112620741</v>
    <v>76.92</v>
    <v>SS&amp;C TECHNOLOGIES HOLDINGS, INC. es un proveedor de productos de software y servicios habilitados por software. Los servicios habilitados por software permiten a los clientes automatizar e integrar funciones de tipo front-office, tales como compraventa y modelar, funciones de tipo middle-office, tales como gestión de cartera y reporte, y funciones de tipo back-office, como contabilidad, agencia de transferencia, cumplimiento, servicios regulatorios, medición de desempeño, conciliación, reporte, procesamiento y compensación. Ofrece software para contabilidad de cartera, software para gestión de cartera, software para operaciones de compraventa, soluciones bancarias y de préstamos, y servicios profesionales. Atiende a diversos mercados, incluyendo gestión de activos institucionales y patrimoniales, gestión de inversiones alternativas, asistencia sanitaria, corretaje, jubilación, asesoramiento financiero y mercados verticales de las instituciones financieras.</v>
    <v>26600</v>
    <v>XNAS</v>
    <v>45637.873241839843</v>
    <v>Nasdaq Stock Market</v>
    <v>15421</v>
    <v>77.67</v>
    <v>77.694999999999993</v>
    <v>76.614999999999995</v>
    <v>57.23</v>
    <v>USD</v>
    <v>SS&amp;C TECHNOLOGIES HOLDINGS, INC.</v>
    <v>SS&amp;C TECHNOLOGIES HOLDINGS, INC.</v>
    <v>27.524899999999999</v>
    <v>77.165000000000006</v>
    <v>Software &amp; IT Services</v>
    <v>80 LAMBERTON RD, WINDSOR, CT, 06095 US</v>
    <v>SSNC</v>
    <v>Acciones</v>
    <v>SS&amp;C TECHNOLOGIES HOLDINGS, INC. (XNAS:SSNC)</v>
    <v>754859</v>
    <v>1367928</v>
  </rv>
  <rv s="2">
    <v>15422</v>
  </rv>
  <rv s="0">
    <v>https://www.bing.com/financeapi/forcetrigger?t=a23lz2&amp;q=XNAS%3aSSNT&amp;form=skydnc</v>
    <v>Learn more on Bing</v>
  </rv>
  <rv s="7">
    <v>es-ES</v>
    <v>a23lz2</v>
    <v>268435456</v>
    <v>1</v>
    <v>Con tecnología de Refinitiv</v>
    <v>25</v>
    <v>26</v>
    <v>QXO (XNAS:QXO)</v>
    <v>3</v>
    <v>27</v>
    <v>Finance</v>
    <v>28</v>
    <v>XNAS</v>
    <v>409430200</v>
    <v>2002</v>
    <v>16.3</v>
    <v>2.3060999999999998</v>
    <v>0.1077</v>
    <v>6.6069999999999992E-3</v>
    <v>6717807892</v>
    <v>16.3</v>
    <v>QXO, Inc. provides technology solutions, primarily to clients in the manufacturing, distribution and service sectors. It offers consulting and professional services, such as specialized programming, training and technical support, and develops proprietary software. As a value-added reseller of business application software, it offers solutions for accounting, financial reporting, enterprise resource planning, warehouse management systems, customer relationship management, business intelligence and other applications. Additionally, it develops and publishes its own proprietary software. Its technologies provide secure cloud hosting, infrastructure-as-a-service (IaaS), managed cloud and information technology services, business technology consulting, custom software development, human capital management, and e-commerce consulting. Its managed network services provide its customers with infrastructure management and robust technology stack support for their entire application ecosystem.</v>
    <v>195</v>
    <v>XNAS</v>
    <v>45637.87320986094</v>
    <v>Nasdaq Stock Market</v>
    <v>15424</v>
    <v>16.469799999999999</v>
    <v>290</v>
    <v>16.12</v>
    <v>10.61</v>
    <v>USD</v>
    <v>QXO</v>
    <v>QXO</v>
    <v>0</v>
    <v>16.407699999999998</v>
    <v>Software &amp; IT Services</v>
    <v>Five American Lane, GREENWICH, CT, 06831 US</v>
    <v>QXO</v>
    <v>Acciones</v>
    <v>QXO (XNAS:QXO)</v>
    <v>958414</v>
    <v>3222850</v>
  </rv>
  <rv s="2">
    <v>15425</v>
  </rv>
  <rv s="0">
    <v>https://www.bing.com/financeapi/forcetrigger?t=b17gec&amp;q=XNAS%3aSSP&amp;form=skydnc</v>
    <v>Learn more on Bing</v>
  </rv>
  <rv s="7">
    <v>es-ES</v>
    <v>b17gec</v>
    <v>268435456</v>
    <v>1</v>
    <v>Con tecnología de Refinitiv</v>
    <v>25</v>
    <v>26</v>
    <v>E W Scripps (XNAS:SSP)</v>
    <v>3</v>
    <v>27</v>
    <v>Finance</v>
    <v>28</v>
    <v>XNAS</v>
    <v>86362500</v>
    <v>1987</v>
    <v>2.48</v>
    <v>1.5218</v>
    <v>-0.09</v>
    <v>-3.6885000000000001E-2</v>
    <v>202951875</v>
    <v>2.44</v>
    <v>The E.W. Scripps Company is a diverse media enterprise that serves audiences and businesses through a portfolio of more than 60 local television stations in more than 40 markets and national news and entertainment networks. Its Local Media segment includes more than 60 local television stations and their related digital operations. Its television station group includes approximately 25% of the nation’s television households and includes 18 ABC affiliates, 11 NBC affiliates, nine CBS affiliates and four FOX affiliates. It also has seven CW affiliates-four on full power stations and three on multicast; seven independent stations and 10 additional low power stations. Its Scripps Networks segment includes national news outlets Scripps News and Court TV, as well as entertainment brands ION, Bounce, Defy TV, Grit, ION Mystery and Laff. The networks reach nearly every United States television home through free over-the-air broadcast, cable/satellite, connected TV and digital distribution.</v>
    <v>5200</v>
    <v>XNAS</v>
    <v>45637.873375925781</v>
    <v>Nasdaq Stock Market</v>
    <v>15427</v>
    <v>2.52</v>
    <v>9.3478999999999992</v>
    <v>2.35</v>
    <v>1.68</v>
    <v>USD</v>
    <v>E W Scripps</v>
    <v>E W Scripps</v>
    <v>0</v>
    <v>2.35</v>
    <v>Media &amp; Publishing</v>
    <v>312 Walnut Street, CINCINNATI, OH, 45202 US</v>
    <v>SSP</v>
    <v>Acciones</v>
    <v>E W Scripps (XNAS:SSP)</v>
    <v>597396</v>
    <v>792369</v>
  </rv>
  <rv s="2">
    <v>15428</v>
  </rv>
  <rv s="0">
    <v>https://www.bing.com/financeapi/forcetrigger?t=a23m8m&amp;q=XNAS%3aSSRM&amp;form=skydnc</v>
    <v>Learn more on Bing</v>
  </rv>
  <rv s="7">
    <v>es-ES</v>
    <v>a23m8m</v>
    <v>268435456</v>
    <v>1</v>
    <v>Con tecnología de Refinitiv</v>
    <v>25</v>
    <v>26</v>
    <v>SSR Mining Inc. (XNAS:SSRM)</v>
    <v>3</v>
    <v>27</v>
    <v>Finance</v>
    <v>28</v>
    <v>XNAS</v>
    <v>202369500</v>
    <v>1946</v>
    <v>7.64</v>
    <v>0.65249999999999997</v>
    <v>0.58499999999999996</v>
    <v>7.7586000000000002E-2</v>
    <v>1644252187</v>
    <v>7.54</v>
    <v>SSR Mining Inc., antes Silver Standard Resources Inc., es una compañía de recursos naturales. La Compañía se dedica a la operación, adquisición, exploración y desarrollo de propiedades de recursos de metales preciosos ubicadas en América. La Compañía opera a través de tres segmentos: la mina Pirquitas, la mina Marigold y las propiedades de exploración y evaluación. Tiene más de dos minas productoras y una cartera de proyectos dominantes de recursos de plata ubicados en América. Sus otros proyectos incluyen el proyecto San Lius en Perú, el proyecto Pitarrilla en México y el proyecto Berenguela en Perú. La mina de Pirquitas consta de concesiones semi-contiguas de explotación minera que cubren un área total de aproximadamente 3.620 hectáreas. El área de plan de operaciones de la mina de Marigold abarca aproximadamente 7.800 hectáreas, con aproximadamente 2.000 hectáreas dentro del área de plan de operaciones permitidas para disturbios relacionados con la minería.</v>
    <v>2500</v>
    <v>XNAS</v>
    <v>45637.873553680467</v>
    <v>Nasdaq Stock Market</v>
    <v>15430</v>
    <v>8.33</v>
    <v>11.355</v>
    <v>7.62</v>
    <v>3.76</v>
    <v>USD</v>
    <v>SSR Mining Inc.</v>
    <v>SSR Mining Inc.</v>
    <v>0</v>
    <v>8.125</v>
    <v>Metals &amp; Mining</v>
    <v>6900 E Layton Ave, Suite 1300, DENVER, CO, 80237 US</v>
    <v>SSRM</v>
    <v>Acciones</v>
    <v>SSR Mining Inc. (XNAS:SSRM)</v>
    <v>4149503</v>
    <v>2380895</v>
  </rv>
  <rv s="2">
    <v>15431</v>
  </rv>
  <rv s="0">
    <v>https://www.bing.com/financeapi/forcetrigger?t=a1uayc&amp;q=XNAS%3aSSSS&amp;form=skydnc</v>
    <v>Learn more on Bing</v>
  </rv>
  <rv s="7">
    <v>es-ES</v>
    <v>a1uayc</v>
    <v>268435456</v>
    <v>1</v>
    <v>Con tecnología de Refinitiv</v>
    <v>25</v>
    <v>26</v>
    <v>SuRo Capital (XNAS:SSSS)</v>
    <v>3</v>
    <v>27</v>
    <v>Finance</v>
    <v>28</v>
    <v>XNAS</v>
    <v>23378000</v>
    <v>2010</v>
    <v>6.19</v>
    <v>1.444</v>
    <v>2.5000000000000001E-2</v>
    <v>4.0720000000000001E-3</v>
    <v>144125370</v>
    <v>6.14</v>
    <v>SuRo Capital Corp. is an internally managed, non-diversified closed-end management investment company. The Company's investment objective is to maximize its portfolio's total return, principally by seeking capital gains on its equity and equity-related investments, and to a lesser extent, income from debt investments. The Company invests principally in the equity securities of what it believes to be rapidly growing venture-capital-backed emerging companies. The Company may invest in these portfolio companies through offerings of the prospective portfolio companies, transactions on secondary marketplaces for private companies, or negotiations with selling stockholders. It may invest in private credit and in founders equity, founders warrants, forward purchase agreements, and private investment in public equity transactions of special purpose acquisition companies. It invests in various industries, such as online education, pharmaceutical technology and home improvement finance.</v>
    <v>11</v>
    <v>XNAS</v>
    <v>45637.87357856406</v>
    <v>Nasdaq Stock Market</v>
    <v>15433</v>
    <v>6.25</v>
    <v>6.29</v>
    <v>6.06</v>
    <v>3.32</v>
    <v>USD</v>
    <v>SuRo Capital</v>
    <v>SuRo Capital</v>
    <v>0</v>
    <v>6.165</v>
    <v>Collective Investments</v>
    <v>640 FIFTH AVENUE, 12TH FLOOR, NEW YORK, NY, 10019 US</v>
    <v>SSSS</v>
    <v>Acciones</v>
    <v>SuRo Capital (XNAS:SSSS)</v>
    <v>113186</v>
    <v>238286</v>
  </rv>
  <rv s="2">
    <v>15434</v>
  </rv>
  <rv s="0">
    <v>https://www.bing.com/financeapi/forcetrigger?t=bvfbjc&amp;q=XNYS%3aSST&amp;form=skydnc</v>
    <v>Learn more on Bing</v>
  </rv>
  <rv s="8">
    <v>es-ES</v>
    <v>bvfbjc</v>
    <v>268435456</v>
    <v>1</v>
    <v>Con tecnología de Refinitiv</v>
    <v>29</v>
    <v>30</v>
    <v>Sys1 (XNYS:SST)</v>
    <v>3</v>
    <v>31</v>
    <v>Finance</v>
    <v>28</v>
    <v>XNYS</v>
    <v>91910680</v>
    <v>2022</v>
    <v>0.92</v>
    <v>1.3701000000000001</v>
    <v>-2.46E-2</v>
    <v>-2.6151000000000001E-2</v>
    <v>84199373</v>
    <v>0.94069999999999998</v>
    <v>System1, Inc. operates an omnichannel customer acquisition platform, delivering high-intent customers to advertisers. The Company provides its omnichannel customer acquisition platform services through its proprietary responsive acquisition marketing platform (RAMP). The Company’s Owned and Operated Advertising segment is engaged in directly acquiring traffic to its owned and operated websites and utilizing the RAMP platform and related services to connect advertising partners to its owned and operated websites. Its Partner Network segment is engaged in sharing arrangements with network partners for the use of the RAMP platform, and related services provided to them to direct advertising by the advertising partners to their advertising space. RAMP operates across its network of owned and operated websites and related products, allowing it to monetize user traffic that it sources from various acquisition marketing channels, including Google, Facebook, Taboola and Zemanta.</v>
    <v>300</v>
    <v>XNYS</v>
    <v>45637.873200242968</v>
    <v>New York Stock Exchange</v>
    <v>15436</v>
    <v>0.96889999999999998</v>
    <v>3.02</v>
    <v>0.9</v>
    <v>0.9</v>
    <v>USD</v>
    <v>Sys1</v>
    <v>Sys1</v>
    <v>0.91610000000000003</v>
    <v>Software &amp; IT Services</v>
    <v>4235 Redwood Avenue, MARINA DEL REY, CA, 90066 US</v>
    <v>SST</v>
    <v>Acciones</v>
    <v>Sys1 (XNYS:SST)</v>
    <v>88915</v>
    <v>103940</v>
  </rv>
  <rv s="2">
    <v>15437</v>
  </rv>
  <rv s="0">
    <v>https://www.bing.com/financeapi/forcetrigger?t=a23mbh&amp;q=XNAS%3aSSTI&amp;form=skydnc</v>
    <v>Learn more on Bing</v>
  </rv>
  <rv s="7">
    <v>es-ES</v>
    <v>a23mbh</v>
    <v>268435456</v>
    <v>1</v>
    <v>Con tecnología de Refinitiv</v>
    <v>25</v>
    <v>26</v>
    <v>SoundThinking (XNAS:SSTI)</v>
    <v>3</v>
    <v>27</v>
    <v>Finance</v>
    <v>28</v>
    <v>XNAS</v>
    <v>12588530</v>
    <v>2004</v>
    <v>14.25</v>
    <v>1.1830000000000001</v>
    <v>-0.86799999999999999</v>
    <v>-6.1429999999999998E-2</v>
    <v>166949084</v>
    <v>14.13</v>
    <v>SoundThinking, Inc. is a public safety technology company that delivers artificial intelligence (AI) and data-driven solutions for law enforcement, civic leadership and security professionals. The Company’s SafetySmart platform includes ShotSpotter, the acoustic gunshot detection system; CrimeTracer, a law enforcement search engine; CaseBuilder, an investigation management system; ResourceRouter, software that directs patrol and community anti-violence resources to help maximize their impact; and SafePointe, an AI-based weapons detection system. ShotSpotter, its acoustic gunshot detection technology serves cities and municipalities seeking to identify, locate and deter persistent, localized gun violence by incorporating a real-time gunshot detection system into their policing systems. CrimeTracer is a law enforcement search engine and information platform that enables law enforcement to search data from agencies across the United States using natural language speech terms and concepts.</v>
    <v>312</v>
    <v>XNAS</v>
    <v>45637.873606654684</v>
    <v>Nasdaq Stock Market</v>
    <v>15439</v>
    <v>14.25</v>
    <v>26.92</v>
    <v>13.24</v>
    <v>9.3285</v>
    <v>USD</v>
    <v>SoundThinking</v>
    <v>SoundThinking</v>
    <v>0</v>
    <v>13.262</v>
    <v>Software &amp; IT Services</v>
    <v>39300 Civic Center Drive, Suite 300, FREMONT, CA, 94538 US</v>
    <v>SSTI</v>
    <v>Acciones</v>
    <v>SoundThinking (XNAS:SSTI)</v>
    <v>43110</v>
    <v>66960</v>
  </rv>
  <rv s="2">
    <v>15440</v>
  </rv>
  <rv s="0">
    <v>https://www.bing.com/financeapi/forcetrigger?t=a23mec&amp;q=XNYS%3aSSTK&amp;form=skydnc</v>
    <v>Learn more on Bing</v>
  </rv>
  <rv s="7">
    <v>es-ES</v>
    <v>a23mec</v>
    <v>268435456</v>
    <v>1</v>
    <v>Con tecnología de Refinitiv</v>
    <v>25</v>
    <v>26</v>
    <v>Shutterstock (XNYS:SSTK)</v>
    <v>3</v>
    <v>27</v>
    <v>Finance</v>
    <v>28</v>
    <v>XNYS</v>
    <v>34860860</v>
    <v>2012</v>
    <v>32.86</v>
    <v>1.0801000000000001</v>
    <v>-0.13500000000000001</v>
    <v>-4.1410000000000006E-3</v>
    <v>1131757819</v>
    <v>32.6</v>
    <v xml:space="preserve">Shutterstock, Inc. provides a global creative platform for connecting brands and businesses to quality content. Its content is distributed to customers under various ranges of brands: Shutterstock; Pond5; TurboSquid; PicMonkey; PremiumBeat; Splash News; Bigstock, and Offset. Shutterstock brand includes various content types, such as image, footage, music and editorial. Pond5 is a video-first content marketplace which expands the Company’s content offerings across footage, image and music. TurboSquid operates a marketplace that offers more than one million 3D models and a 2-dimensional marketplace derived from 3D objects. PicMonkey is an online graphic design and image editing platform. PremiumBeat offers music tracks and provides producers, filmmakers, and marketers the ability to search handpicked production music from the composers. Splash News provides editorial image and video content across celebrity and red carpet events. It also provides digital creative assets and templates. </v>
    <v>1274</v>
    <v>XNYS</v>
    <v>45637.873522510934</v>
    <v>New York Stock Exchange</v>
    <v>15442</v>
    <v>32.945</v>
    <v>54.405000000000001</v>
    <v>32.1</v>
    <v>28.85</v>
    <v>USD</v>
    <v>Shutterstock</v>
    <v>Shutterstock</v>
    <v>32.083500000000001</v>
    <v>32.465000000000003</v>
    <v>Software &amp; IT Services</v>
    <v>350 Fifth Avenue, 20Th Floor, NEW YORK, NY, 10118 US</v>
    <v>SSTK</v>
    <v>Acciones</v>
    <v>Shutterstock (XNYS:SSTK)</v>
    <v>160233</v>
    <v>360195</v>
  </rv>
  <rv s="2">
    <v>15443</v>
  </rv>
  <rv s="0">
    <v>https://www.bing.com/financeapi/forcetrigger?t=a23mvh&amp;q=XNYS%3aSSY&amp;form=skydnc</v>
    <v>Learn more on Bing</v>
  </rv>
  <rv s="8">
    <v>es-ES</v>
    <v>a23mvh</v>
    <v>268435456</v>
    <v>1</v>
    <v>Con tecnología de Refinitiv</v>
    <v>29</v>
    <v>30</v>
    <v>SunLink Health (XNYS:SSY)</v>
    <v>3</v>
    <v>31</v>
    <v>Finance</v>
    <v>45</v>
    <v>XNYS</v>
    <v>7040600</v>
    <v>1959</v>
    <v>0.76</v>
    <v>1.4186000000000001</v>
    <v>0.01</v>
    <v>1.3332999999999999E-2</v>
    <v>5350856</v>
    <v>0.75</v>
    <v>SunLink Health Systems, Inc., through subsidiaries, owns and operates healthcare businesses in the Southeast. The Company’s operations are composed of a pharmacy business and an information technology (IT) business. The pharmacy business is composed of four operational areas conducted in three locations in southwest Louisiana: retail pharmacy products and services, consisting of retail pharmacy sales; institutional pharmacy services consisting of the provision of specialty and non-specialty pharmaceutical and biological products to institutional clients or to patients in institutional settings, such as extended care and rehabilitation centers, behavioral and specialty hospitals, hospice, and correctional facilities and durable medical equipment products and services, consisting primarily of the sale and rental of products for institutional clients. Its subsidiary SunLink Health Systems Technology provides information technology (IT) services to outside customers.</v>
    <v>1376</v>
    <v>XNYS</v>
    <v>45637.853481284372</v>
    <v>New York Stock Exchange</v>
    <v>15445</v>
    <v>0.76990000000000003</v>
    <v>0.98</v>
    <v>0.75009999999999999</v>
    <v>0.53029999999999999</v>
    <v>USD</v>
    <v>SunLink Health</v>
    <v>SunLink Health</v>
    <v>0.76</v>
    <v>Food &amp; Drug Retailing</v>
    <v>SUITE 1120, 900 CIRCLE 75 PARKWAY, ATLANTA, GA, 30339 US</v>
    <v>SSY</v>
    <v>Acciones</v>
    <v>SunLink Health (XNYS:SSY)</v>
    <v>10166</v>
    <v>16430</v>
  </rv>
  <rv s="2">
    <v>15446</v>
  </rv>
  <rv s="0">
    <v>https://www.bing.com/financeapi/forcetrigger?t=a23myc&amp;q=XNAS%3aSSYS&amp;form=skydnc</v>
    <v>Learn more on Bing</v>
  </rv>
  <rv s="7">
    <v>es-ES</v>
    <v>a23myc</v>
    <v>268435456</v>
    <v>1</v>
    <v>Con tecnología de Refinitiv</v>
    <v>25</v>
    <v>26</v>
    <v>STRATASYS LTD (XNAS:SSYS)</v>
    <v>3</v>
    <v>27</v>
    <v>Finance</v>
    <v>28</v>
    <v>XNAS</v>
    <v>71385000</v>
    <v>1998</v>
    <v>10.18</v>
    <v>1.3045</v>
    <v>0.2</v>
    <v>1.9684999999999998E-2</v>
    <v>739548600</v>
    <v>10.16</v>
    <v>STRATASYS LTD es un proveedor de soluciones de impresión tridimensional (3D) y fabricación aditiva para la creación de piezas utilizadas en los procesos de diseño y fabricación de productos y para la fabricación directa de piezas finales. Las soluciones de la compañía incluyen productos que van desde impresoras 3D de escritorio de nivel básico hasta sistemas para prototipos rápidos y sistemas de producción para fabricación digital directa (DDM). Al 31 de diciembre de 2016, ofrecía materiales consumibles de impresión 3D, que constaban de 15 modelos de deposición fundida, materiales basados en cartuchos, 26 materiales basados en cartuchos PolyJet, cinco materiales basados en inyección de tinta de curvatura lisa, 158 materiales digitales no coloros y más de 1.500 variaciones de color, así como sus cuatro materiales de modelado termoplástico no tóxico SolidScape. Los productos y servicios de la Compañía se utilizan en diversas industrias, incluidas la industria aeroespacial, automotriz, electrónica de consumo, bienes de consumo, educación, dentales, joyería y otros.</v>
    <v>1980</v>
    <v>XNAS</v>
    <v>45637.873156318747</v>
    <v>Nasdaq Stock Market</v>
    <v>15448</v>
    <v>10.484999999999999</v>
    <v>14.93</v>
    <v>9.9700000000000006</v>
    <v>6.05</v>
    <v>USD</v>
    <v>STRATASYS LTD</v>
    <v>STRATASYS LTD</v>
    <v>0</v>
    <v>10.36</v>
    <v>Electronic Equipment &amp; Parts</v>
    <v>7665 Commerce Way, EDEN PRAIRIE, MN, 55344 US</v>
    <v>SSYS</v>
    <v>Acciones</v>
    <v>STRATASYS LTD (XNAS:SSYS)</v>
    <v>832364</v>
    <v>805892</v>
  </rv>
  <rv s="2">
    <v>15449</v>
  </rv>
  <rv s="0">
    <v>https://www.bing.com/financeapi/forcetrigger?t=a23n27&amp;q=XNYS%3aST&amp;form=skydnc</v>
    <v>Learn more on Bing</v>
  </rv>
  <rv s="8">
    <v>es-ES</v>
    <v>a23n27</v>
    <v>268435456</v>
    <v>1</v>
    <v>Con tecnología de Refinitiv</v>
    <v>29</v>
    <v>30</v>
    <v>SENSATA TECHNOLOGIES HOLDING PLC (XNYS:ST)</v>
    <v>3</v>
    <v>31</v>
    <v>Finance</v>
    <v>28</v>
    <v>XNYS</v>
    <v>149566200</v>
    <v>2017</v>
    <v>31.155000000000001</v>
    <v>1.2205999999999999</v>
    <v>-0.34499999999999997</v>
    <v>-1.1140000000000001E-2</v>
    <v>4580464875</v>
    <v>30.97</v>
    <v>Sensata Technologies Holding plc es una compañía de tecnología industrial que desarrolla sensores, soluciones basadas en sensores, incluidos controladores y software, y otros productos que se utilizan en varios sistemas y aplicaciones. Los segmentos de la Compañía incluyen Detección de Rendimiento y Soluciones de Detección. El segmento de Detección de Rendimiento sirve a las industrias automotriz y de vehículos pesados ​​y todoterreno (HVOR) a través de su desarrollo y fabricación de sensores, soluciones de alto voltaje (componentes de protección eléctrica) y otras soluciones. El segmento de Soluciones de Detección presta servicios a las industrias industrial y aeroespacial a través del desarrollo y la fabricación de una cartera de sensores y productos de protección eléctrica para aplicaciones específicas que se utilizan en una variedad de mercados industriales, incluido el de electrodomésticos; calefacción, ventilación y aire acondicionado (HVAC); semiconductor; y los mercados de infraestructura de carga, así como el mercado aeroespacial. También proporciona varias soluciones de conversión de energía y almacenamiento de energía.</v>
    <v>19400</v>
    <v>XNYS</v>
    <v>45637.873564478905</v>
    <v>New York Stock Exchange</v>
    <v>15451</v>
    <v>31.34</v>
    <v>43.14</v>
    <v>30.39</v>
    <v>30.05</v>
    <v>USD</v>
    <v>SENSATA TECHNOLOGIES HOLDING PLC</v>
    <v>SENSATA TECHNOLOGIES HOLDING PLC</v>
    <v>30.625</v>
    <v>Electronic Equipment &amp; Parts</v>
    <v>529 Pleasant Street, ATTLEBORO, MA, 02703 US</v>
    <v>ST</v>
    <v>Acciones</v>
    <v>SENSATA TECHNOLOGIES HOLDING PLC (XNYS:ST)</v>
    <v>944798</v>
    <v>1708557</v>
  </rv>
  <rv s="2">
    <v>15452</v>
  </rv>
  <rv s="0">
    <v>https://www.bing.com/financeapi/forcetrigger?t=a23n52&amp;q=XNAS%3aSTAA&amp;form=skydnc</v>
    <v>Learn more on Bing</v>
  </rv>
  <rv s="7">
    <v>es-ES</v>
    <v>a23n52</v>
    <v>268435456</v>
    <v>1</v>
    <v>Con tecnología de Refinitiv</v>
    <v>25</v>
    <v>26</v>
    <v>STAAR Surgical (XNAS:STAA)</v>
    <v>3</v>
    <v>27</v>
    <v>Finance</v>
    <v>28</v>
    <v>XNAS</v>
    <v>49275870</v>
    <v>1986</v>
    <v>26.5</v>
    <v>0.60360000000000003</v>
    <v>-1.1599999999999999</v>
    <v>-4.3872999999999995E-2</v>
    <v>1245693993</v>
    <v>26.44</v>
    <v xml:space="preserve">STAAR Surgical Company designs, develops, manufactures, and sells implantable lenses for the eye and accessory delivery systems used to deliver the lenses into the eye. These lenses provide visual freedom for patients, lessening or eliminating the reliance on glasses or contact lenses. The Company is a manufacturer of lenses used worldwide in corrective or refractive surgery. It sells its products in approximately 75 countries, with direct distribution in Japan, Germany, Spain, the United States, Canada, the United Kingdom, and Singapore, with a combination of direct distribution and independent distribution in China, Korea, India, France, Benelux, and Italy. The Company markets and sells ICLs for refractive surgery to treat myopia (nearsightedness) as its EVO family of lenses. The Company’s EVO family of lenses includes its EVO ICL, EVO+ ICL, and EVO Visian ICL. The Company also markets and sells an ICL lens to treat hyperopia (farsightedness), which is called Visian ICL. </v>
    <v>1056</v>
    <v>XNAS</v>
    <v>45637.873626863278</v>
    <v>Nasdaq Stock Market</v>
    <v>15454</v>
    <v>27.2</v>
    <v>52.68</v>
    <v>25.24</v>
    <v>25.04</v>
    <v>USD</v>
    <v>STAAR Surgical</v>
    <v>STAAR Surgical</v>
    <v>60.350099999999998</v>
    <v>25.28</v>
    <v>Healthcare Equipment &amp; Supplies</v>
    <v>1911 Walker Ave, MONROVIA, CA, 91016 US</v>
    <v>STAA</v>
    <v>Acciones</v>
    <v>STAAR Surgical (XNAS:STAA)</v>
    <v>419089</v>
    <v>601021</v>
  </rv>
  <rv s="2">
    <v>15455</v>
  </rv>
  <rv s="0">
    <v>https://www.bing.com/financeapi/forcetrigger?t=a23n7w&amp;q=XNAS%3aSTAF&amp;form=skydnc</v>
    <v>Learn more on Bing</v>
  </rv>
  <rv s="7">
    <v>es-ES</v>
    <v>a23n7w</v>
    <v>268435456</v>
    <v>1</v>
    <v>Con tecnología de Refinitiv</v>
    <v>25</v>
    <v>26</v>
    <v>Staffing 360 (XNAS:STAF)</v>
    <v>3</v>
    <v>27</v>
    <v>Finance</v>
    <v>28</v>
    <v>XNAS</v>
    <v>1530740</v>
    <v>2016</v>
    <v>2.2000000000000002</v>
    <v>0.65280000000000005</v>
    <v>0</v>
    <v>0</v>
    <v>3306390</v>
    <v>2.16</v>
    <v>Staffing 360 Solutions, Inc. is a domestic staffing company engaged in the acquisition of United States-based staffing companies. The Company’s segments include Professional Staffing - US and Commercial Staffing - US. The Company is pursuing acquisition targets that place candidates in finance and accounting, administration, engineering, information technology, and commercial staffing jobs. The Company, through its subsidiaries, offers temporary contractors and permanent placement services. It offers a comprehensive range of recruitment services, ranging from contract/temporary staffing, contingency permanent recruitment, retained search and selection, employer of record, to managed services and recruitment process outsourcing (RPO). In addition, the Company offers a range of complementary and value-added services for both candidates and clients, including assessment, testing, training, and coaching for hiring managers, with professional guidance on legal/employment matters.</v>
    <v>150</v>
    <v>XNAS</v>
    <v>45637.873025671091</v>
    <v>Nasdaq Stock Market</v>
    <v>15457</v>
    <v>2.2999999999999998</v>
    <v>5.6898999999999997</v>
    <v>2.11</v>
    <v>1.08</v>
    <v>USD</v>
    <v>Staffing 360</v>
    <v>Staffing 360</v>
    <v>0</v>
    <v>2.16</v>
    <v>Professional &amp; Commercial Services</v>
    <v>757 THIRD AVENUE, 27TH FLOOR, NEW YORK, NY, 10017 US</v>
    <v>STAF</v>
    <v>Acciones</v>
    <v>Staffing 360 (XNAS:STAF)</v>
    <v>40133</v>
    <v>137060</v>
  </rv>
  <rv s="2">
    <v>15458</v>
  </rv>
  <rv s="0">
    <v>https://www.bing.com/financeapi/forcetrigger?t=a23nar&amp;q=XNYS%3aSTAG&amp;form=skydnc</v>
    <v>Learn more on Bing</v>
  </rv>
  <rv s="7">
    <v>es-ES</v>
    <v>a23nar</v>
    <v>268435456</v>
    <v>1</v>
    <v>Con tecnología de Refinitiv</v>
    <v>25</v>
    <v>26</v>
    <v>STAG INDUSTRIAL, INC. (XNYS:STAG)</v>
    <v>3</v>
    <v>27</v>
    <v>Finance</v>
    <v>28</v>
    <v>XNYS</v>
    <v>182212300</v>
    <v>2010</v>
    <v>36.17</v>
    <v>1.0770999999999999</v>
    <v>-3.0099999999999998E-2</v>
    <v>-8.3449999999999996E-4</v>
    <v>6566913070</v>
    <v>36.07</v>
    <v>STAG Industrial, Inc. es un fideicomiso de inversión inmobiliaria. La Compañía está enfocada en la adquisición, propiedad y operación de propiedades industriales de un solo arrendatario en los Estados Unidos. Al 31 de diciembre de 2017, la Compañía era propietaria de 381 edificios en 37 estados con aproximadamente 75.4 millones de pies cuadrados rentables, que consta de 313 edificios de almacén / distribución, 59 edificios de manufactura ligera, 9 edificios de oficinas / flex y un edificio en remodelación. La Compañía es propietaria de todas sus propiedades y realiza sus negocios principalmente a través de STAG Industrial Operating Partnership, L.P. (Operating Partnership). Al 31 de diciembre de 2017, las propiedades de la Compañía se encontraban en varios lugares, como Montgomery, Alabama; Rogers, Arkansas; Phoenix, Arizona; Camarillo, California; Golden y Grand Junction en Colorado; Avon y North Haven en Connecticut; Newark en Delaware; Daytona Beach, Ocala, Orlando y Pensacola en Florida y Calhoun, Dallas, Forest Park y Norcross en Georgia.</v>
    <v>95</v>
    <v>XNYS</v>
    <v>45637.873622546096</v>
    <v>New York Stock Exchange</v>
    <v>15460</v>
    <v>36.369999999999997</v>
    <v>41.63</v>
    <v>35.8108</v>
    <v>34.090000000000003</v>
    <v>USD</v>
    <v>STAG INDUSTRIAL, INC.</v>
    <v>STAG INDUSTRIAL, INC.</v>
    <v>36.410899999999998</v>
    <v>36.039900000000003</v>
    <v>Residential &amp; Commercial REIT</v>
    <v>One Federal Street, 23Rd Floor, BOSTON, MA, 2110 US</v>
    <v>STAG</v>
    <v>Acciones</v>
    <v>STAG INDUSTRIAL, INC. (XNYS:STAG)</v>
    <v>524486</v>
    <v>1108772</v>
  </rv>
  <rv s="2">
    <v>15461</v>
  </rv>
  <rv s="0">
    <v>https://www.bing.com/financeapi/forcetrigger?t=a23o1h&amp;q=XNAS%3aSTBA&amp;form=skydnc</v>
    <v>Learn more on Bing</v>
  </rv>
  <rv s="7">
    <v>es-ES</v>
    <v>a23o1h</v>
    <v>268435456</v>
    <v>1</v>
    <v>Con tecnología de Refinitiv</v>
    <v>25</v>
    <v>26</v>
    <v>S&amp;T Bancorp (XNAS:STBA)</v>
    <v>3</v>
    <v>27</v>
    <v>Finance</v>
    <v>28</v>
    <v>XNAS</v>
    <v>38259730</v>
    <v>1983</v>
    <v>43.3</v>
    <v>0.81089999999999995</v>
    <v>0.57999999999999996</v>
    <v>1.3557999999999999E-2</v>
    <v>1658941892</v>
    <v>42.78</v>
    <v>S&amp;T Bancorp, Inc. is a bank holding company. The Company’s segments include Commercial Real Estate (CRE), Commercial and Industrial (C&amp;I), Commercial Construction, Business Banking, Consumer Real Estate and Other Consumer. The CRE segment includes loans secured by commercial purpose real estate, including both owner-occupied properties and investment properties for various purposes such as hotels, retail, multifamily and healthcare. The C&amp;I segment includes loans made to operating companies or manufacturers for the purpose of production, operating capacity, accounts receivable, inventory, or equipment financing. The Commercial Construction segment includes loans made to finance the construction of buildings or other structures, as well as to finance the acquisition and development of raw land for various purposes. The Business Banking segment includes commercial loans made to small businesses. Consumer Real Estate segment includes loans secured by first and second liens.</v>
    <v>1244</v>
    <v>XNAS</v>
    <v>45637.873528471871</v>
    <v>Nasdaq Stock Market</v>
    <v>15463</v>
    <v>43.64</v>
    <v>45.79</v>
    <v>42.96</v>
    <v>28.83</v>
    <v>USD</v>
    <v>S&amp;T Bancorp</v>
    <v>S&amp;T Bancorp</v>
    <v>12.192500000000001</v>
    <v>43.36</v>
    <v>Banking Services</v>
    <v>PO Box 190, 800 Philadelphia St, INDIANA, PA, 15701-0190 US</v>
    <v>STBA</v>
    <v>Acciones</v>
    <v>S&amp;T Bancorp (XNAS:STBA)</v>
    <v>71200</v>
    <v>161669</v>
  </rv>
  <rv s="2">
    <v>15464</v>
  </rv>
  <rv s="18">
    <v>es-ES</v>
    <v>c757zr</v>
    <v>268435456</v>
    <v>1</v>
    <v>Con tecnología de Refinitiv</v>
    <v>61</v>
    <v>62</v>
    <v>Starbox Grp Hldg (XNAS:STBX)</v>
    <v>44</v>
    <v>63</v>
    <v>Finance</v>
    <v>28</v>
    <v>XNAS</v>
    <v>29092500</v>
    <v>2021</v>
    <v>1.39</v>
    <v>0.14000000000000001</v>
    <v>9.5890000000000003E-2</v>
    <v>46548000</v>
    <v>1.46</v>
    <v>Starbox Group Holdings Ltd. is engaged in building a cash rebate, advertising, payment solution, and software licensing business ecosystem targeting micro, small, and medium enterprises. Its segments include Cash rebate, payment solution, and media booking; Advertising services; Software licensing; Production services, and Marketing and Promotional campaign services. Through its subsidiaries in Malaysia, the Company connects retail merchants with retail shoppers to facilitate transactions through cash rebates offered by retail merchants, provides digital advertising services to advertisers, provides payment solution services to merchants, and license customized software systems to its clients. The Company cooperates with retail merchants, which have registered on the GETBATS Website and mobile app as merchants, to offer cash rebates on their products or services. It primarily distributes advertisements through its SEEBATS and GETBATS websites and mobile applications to its members.</v>
    <v>104</v>
    <v>XNAS</v>
    <v>45637.873616585159</v>
    <v>Nasdaq Stock Market</v>
    <v>1.84</v>
    <v>7.2</v>
    <v>1.39</v>
    <v>1.05</v>
    <v>USD</v>
    <v>Starbox Grp Hldg</v>
    <v>Starbox Grp Hldg</v>
    <v>2.3988</v>
    <v>1.6</v>
    <v>Professional &amp; Commercial Services</v>
    <v>Vo2-03-07, Velocity Office 2, Lingkaran Sv, Sunway Velocity, Kuala Lumpur, KUALA LUMPUR, 55100 MY</v>
    <v>STBX</v>
    <v>Acciones</v>
    <v>Starbox Grp Hldg (XNAS:STBX)</v>
    <v>205876</v>
    <v>128269</v>
  </rv>
  <rv s="2">
    <v>15466</v>
  </rv>
  <rv s="0">
    <v>https://www.bing.com/financeapi/forcetrigger?t=a23o77&amp;q=XNYS%3aSTC&amp;form=skydnc</v>
    <v>Learn more on Bing</v>
  </rv>
  <rv s="7">
    <v>es-ES</v>
    <v>a23o77</v>
    <v>268435456</v>
    <v>1</v>
    <v>Con tecnología de Refinitiv</v>
    <v>25</v>
    <v>26</v>
    <v>Stewart Info Ser (XNYS:STC)</v>
    <v>3</v>
    <v>27</v>
    <v>Finance</v>
    <v>28</v>
    <v>XNYS</v>
    <v>27721670</v>
    <v>1970</v>
    <v>74.48</v>
    <v>1.2425999999999999</v>
    <v>-0.40500000000000003</v>
    <v>-5.457E-3</v>
    <v>2046275071</v>
    <v>74.22</v>
    <v>Stewart Information Services Corporation is a real estate services company offering products and services through its direct operations, network of Stewart Trusted Providers and family of companies. It operates in three segments: title insurance and related services, real estate solutions, and corporate and other. Its Title insurance and related services segment include the functions of searching, examining, closing and insuring the condition of the title to real property. Its title segment includes home and personal insurance services, Internal Revenue Code Section 1031 tax-deferred exchanges, and digital customer engagement platform services. Its real estate solutions segment supports the real estate mortgage industry by primarily providing appraisal management services, online notarization and closing solutions, credit and real estate information services, and search and valuation services. The Company also serves affordable housing, supportive housing, and senior housing clients.</v>
    <v>6800</v>
    <v>XNYS</v>
    <v>45637.873590589843</v>
    <v>New York Stock Exchange</v>
    <v>15468</v>
    <v>74.48</v>
    <v>78.44</v>
    <v>72.650000000000006</v>
    <v>52.8</v>
    <v>USD</v>
    <v>Stewart Info Ser</v>
    <v>Stewart Info Ser</v>
    <v>35.080100000000002</v>
    <v>73.814999999999998</v>
    <v>Insurance</v>
    <v>1360 Post Oak Blvd Ste 100, 1980 POST OAK BLVD, HOUSTON, TX, 77056 US</v>
    <v>STC</v>
    <v>Acciones</v>
    <v>Stewart Info Ser (XNYS:STC)</v>
    <v>101656</v>
    <v>143753</v>
  </rv>
  <rv s="2">
    <v>15469</v>
  </rv>
  <rv s="0">
    <v>https://www.bing.com/financeapi/forcetrigger?t=az6fz2&amp;q=XNAS%3aSTCN&amp;form=skydnc</v>
    <v>Learn more on Bing</v>
  </rv>
  <rv s="7">
    <v>es-ES</v>
    <v>az6fz2</v>
    <v>268435456</v>
    <v>1</v>
    <v>Con tecnología de Refinitiv</v>
    <v>25</v>
    <v>26</v>
    <v>Steel Connect (XNAS:STCN)</v>
    <v>3</v>
    <v>27</v>
    <v>Finance</v>
    <v>28</v>
    <v>XNAS</v>
    <v>6335640</v>
    <v>1986</v>
    <v>12.29</v>
    <v>0.25829999999999997</v>
    <v>-0.03</v>
    <v>-2.4450000000000001E-3</v>
    <v>77548233</v>
    <v>12.27</v>
    <v>Steel Connect, Inc. is a holding company which operates through its subsidiary, ModusLink Corporation. The Company is an end-to-end global supply chain solutions and e-commerce provider serving clients in markets such as consumer electronics, communications, computing, medical devices, software and retail. The Company designs and executes various elements in its client’s global supply chains. The Company delivers its solutions through a combination of industry expertise, service solutions, integrated operations, business processes, a wide global footprint and technology. It produces and licenses an entitlement management solution powered by its enterprise-class Poetic software, which offers a complete solution for activation, provisioning, entitlement subscription, and data collection from physical goods (connected products) and digital products. It has an integrated network of facilities located in various countries, including numerous sites throughout North America, Europe and Asia.</v>
    <v>939</v>
    <v>XNAS</v>
    <v>45637.873404721875</v>
    <v>Nasdaq Stock Market</v>
    <v>15471</v>
    <v>12.29</v>
    <v>12.9984</v>
    <v>12.002000000000001</v>
    <v>7.3559000000000001</v>
    <v>USD</v>
    <v>Steel Connect</v>
    <v>Steel Connect</v>
    <v>3.9462000000000002</v>
    <v>12.24</v>
    <v>Software &amp; IT Services</v>
    <v>590 Madison Avenue, 32Nd Floor, NEW YORK, NY, 10022 US</v>
    <v>STCN</v>
    <v>Acciones</v>
    <v>Steel Connect (XNAS:STCN)</v>
    <v>3810</v>
    <v>34434</v>
  </rv>
  <rv s="2">
    <v>15472</v>
  </rv>
  <rv s="0">
    <v>https://www.bing.com/financeapi/forcetrigger?t=a23ocw&amp;q=XNYS%3aSTE&amp;form=skydnc</v>
    <v>Learn more on Bing</v>
  </rv>
  <rv s="7">
    <v>es-ES</v>
    <v>a23ocw</v>
    <v>268435456</v>
    <v>1</v>
    <v>Con tecnología de Refinitiv</v>
    <v>25</v>
    <v>26</v>
    <v>STERIS PUBLIC LIMITED COMPANY (XNYS:STE)</v>
    <v>3</v>
    <v>27</v>
    <v>Finance</v>
    <v>28</v>
    <v>XNYS</v>
    <v>98707330</v>
    <v>2016</v>
    <v>213.29</v>
    <v>0.83069999999999999</v>
    <v>-4.6500000000000004</v>
    <v>-2.1707000000000001E-2</v>
    <v>20686095148</v>
    <v>214.22</v>
    <v>STERIS PUBLIC LIMITED COMPANY es un proveedor de productos y servicios de prevención de infecciones y otros procedimientos. La Compañía ofrece una combinación de productos consumibles, como detergentes, accesorios para endoscopia gastrointestinal (GI), soluciones de productos de barrera y otros productos y servicios, que incluyen: instalación y mantenimiento de equipos, reducción microbiana de dispositivos médicos, instrumentos y herramientas dentales, instrumentos y soluciones de reparación de endoscopios, servicios de pruebas de laboratorio, reprocesamiento subcontratado y productos de capital, como esterilizadores y mesas quirúrgicas, reprocesadores de endoscopios automatizados y soluciones de conectividad como la integración de quirófanos (OR). La Compañía opera a través de cuatro segmentos de negocios reportables: Healthcare, Applied Sterilization Technologies, Life Sciences and Dental. Su segmento Healthcare se centra en los departamentos de procesamiento estéril y los centros de procedimientos, como quirófanos, salas de endoscopia y centros de diálisis renal.</v>
    <v>18179</v>
    <v>XNYS</v>
    <v>45637.873200856251</v>
    <v>New York Stock Exchange</v>
    <v>15474</v>
    <v>217.21</v>
    <v>248.24</v>
    <v>209.52</v>
    <v>197.82</v>
    <v>USD</v>
    <v>STERIS PUBLIC LIMITED COMPANY</v>
    <v>STERIS PUBLIC LIMITED COMPANY</v>
    <v>35.255800000000001</v>
    <v>209.57</v>
    <v>Healthcare Equipment &amp; Supplies</v>
    <v>Block a Riverside IV, 70 Sir John Rogerson's Quay, DUBLIN IE</v>
    <v>STE</v>
    <v>Acciones</v>
    <v>STERIS PUBLIC LIMITED COMPANY (XNYS:STE)</v>
    <v>357102</v>
    <v>702050</v>
  </rv>
  <rv s="2">
    <v>15475</v>
  </rv>
  <rv s="0">
    <v>https://www.bing.com/financeapi/forcetrigger?t=aw1zur&amp;q=XNAS%3aCBTX&amp;form=skydnc</v>
    <v>Learn more on Bing</v>
  </rv>
  <rv s="7">
    <v>es-ES</v>
    <v>aw1zur</v>
    <v>268435456</v>
    <v>1</v>
    <v>Con tecnología de Refinitiv</v>
    <v>25</v>
    <v>26</v>
    <v>Stellar Bancorp (XNYS:STEL)</v>
    <v>3</v>
    <v>27</v>
    <v>Finance</v>
    <v>28</v>
    <v>XNYS</v>
    <v>53402950</v>
    <v>2007</v>
    <v>30.36</v>
    <v>0.84360000000000002</v>
    <v>0.54</v>
    <v>1.7728000000000001E-2</v>
    <v>1655491450</v>
    <v>30.46</v>
    <v>Stellar Bancorp, Inc. is a bank holding company. Through its wholly owned subsidiary, Stellar Bank (the Bank), the Company provides a diversified range of commercial banking services primarily to small-to-medium-sized businesses, professionals and individual customers within its markets. The Company offers a range of commercial and retail lending services, including commercial loans, loans to small businesses guaranteed by the small business administration (the SBA), mortgage loans, home equity loans, personal loans and automobile loans, among others. The types of deposit accounts that the Company offers are typical of most commercial banks and consist of checking accounts, commercial accounts, money market accounts, savings accounts and other time deposits of various types and terms. The Company operates over 54 full-service banking centers, with 37 banking centers in the Houston region, 16 banking centers in the Beaumont region and one banking center in Dallas, Texas.</v>
    <v>1040</v>
    <v>XNYS</v>
    <v>45637.873115277347</v>
    <v>New York Stock Exchange</v>
    <v>15477</v>
    <v>31.204999999999998</v>
    <v>32.36</v>
    <v>30.35</v>
    <v>21.27</v>
    <v>USD</v>
    <v>Stellar Bancorp</v>
    <v>Stellar Bancorp</v>
    <v>13.920199999999999</v>
    <v>31</v>
    <v>Banking Services</v>
    <v>9 Greenway Plaza,, Suite 110, HOUSTON, TX, 77046 US</v>
    <v>STEL</v>
    <v>Acciones</v>
    <v>Stellar Bancorp (XNYS:STEL)</v>
    <v>164899</v>
    <v>204974</v>
  </rv>
  <rv s="2">
    <v>15478</v>
  </rv>
  <rv s="0">
    <v>https://www.bing.com/financeapi/forcetrigger?t=bwf9bh&amp;q=XNYS%3aSTEM&amp;form=skydnc</v>
    <v>Learn more on Bing</v>
  </rv>
  <rv s="8">
    <v>es-ES</v>
    <v>bwf9bh</v>
    <v>268435456</v>
    <v>1</v>
    <v>Con tecnología de Refinitiv</v>
    <v>29</v>
    <v>30</v>
    <v>Stem (XNYS:STEM)</v>
    <v>3</v>
    <v>31</v>
    <v>Finance</v>
    <v>28</v>
    <v>XNYS</v>
    <v>162754000</v>
    <v>2018</v>
    <v>0.3695</v>
    <v>1.6483000000000001</v>
    <v>-3.6499999999999998E-2</v>
    <v>-9.6945999999999991E-2</v>
    <v>55336360</v>
    <v>0.3765</v>
    <v>Stem, Inc. provides clean energy solutions and services designed to maximize the economic, environmental, and resiliency value of energy assets and portfolios. Its artificial intelligence (AI)-driven enterprise software platform, Athena, enables organizations to deploy and unlock value from clean energy assets at scale. It delivers its battery hardware and software-enabled services to its customers through its Athena platform. Its applications, including AlsoEnergy’s PowerTrack, simplify and optimize asset management and connect an ecosystem of owners, developers, assets, and markets. It operates in two key areas within the energy landscape: Behind-the-Meter (BTM) and Front-of-the-Meter (FTM). BTM systems provide power that can be used on-site without interacting with the electric grid and passing through an electric meter. It also offers integrated partner solutions to help improve returns across energy projects, including storage, solar, and electric vehicle (EV) fleet charging.</v>
    <v>624</v>
    <v>XNYS</v>
    <v>45637.873634988282</v>
    <v>New York Stock Exchange</v>
    <v>15480</v>
    <v>0.37409999999999999</v>
    <v>4.3</v>
    <v>0.33560000000000001</v>
    <v>0.30309999999999998</v>
    <v>USD</v>
    <v>Stem</v>
    <v>Stem</v>
    <v>0.34</v>
    <v>Renewable Energy</v>
    <v>4 Embarcadero Center, Suite 710, SAN FRANCISCO, CA, 94111 US</v>
    <v>STEM</v>
    <v>Acciones</v>
    <v>Stem (XNYS:STEM)</v>
    <v>5910668</v>
    <v>5896820</v>
  </rv>
  <rv s="2">
    <v>15481</v>
  </rv>
  <rv s="0">
    <v>https://www.bing.com/financeapi/forcetrigger?t=bvspoc&amp;q=XNAS%3aSTEP&amp;form=skydnc</v>
    <v>Learn more on Bing</v>
  </rv>
  <rv s="7">
    <v>es-ES</v>
    <v>bvspoc</v>
    <v>268435456</v>
    <v>1</v>
    <v>Con tecnología de Refinitiv</v>
    <v>25</v>
    <v>26</v>
    <v>StepStone Group Inc (XNAS:STEP)</v>
    <v>3</v>
    <v>27</v>
    <v>Finance</v>
    <v>28</v>
    <v>XNAS</v>
    <v>115163300</v>
    <v>2019</v>
    <v>60.96</v>
    <v>1.2790999999999999</v>
    <v>1.93</v>
    <v>3.2113000000000003E-2</v>
    <v>7143579499</v>
    <v>60.1</v>
    <v>Stepstone Group Inc. Es una empresa de inversión de mercados privados. La Compañía se centra en proporcionar soluciones de inversión personalizadas y servicios de asesoramiento, datos y administrativos a sus clientes. Se asocia con sus clientes para desarrollar y construir carteras de mercados privados diseñadas para cumplir con sus objetivos específicos en las clases de capital privado, infraestructura, deuda privada y activos inmobiliarios. Sus carteras utilizan varios tipos de estrategias de inversión sinérgicas con gestores de fondos externos, incluidos compromisos con fondos, adquisición de participaciones en fondos existentes en el mercado secundario e inversión directa en empresas. Sus soluciones se ofrecen a través de diversas estructuras comerciales, incluyendo cuentas administradas por separado, fondos mezclados enfocados, servicios de asesoramiento, datos y administrativos, y análisis de cartera e informes. Sus servicios de asesoramiento, datos y administrativos incluyen apoyo recurrente en la construcción y diseño de carteras, y diligencia debida discreta o basada en proyectos.</v>
    <v>1050</v>
    <v>XNAS</v>
    <v>45637.873624791406</v>
    <v>Nasdaq Stock Market</v>
    <v>15483</v>
    <v>62.454999999999998</v>
    <v>70.38</v>
    <v>60.04</v>
    <v>25.88</v>
    <v>USD</v>
    <v>StepStone Group Inc</v>
    <v>StepStone Group Inc</v>
    <v>95.997200000000007</v>
    <v>62.03</v>
    <v>Investment Banking &amp; Investment Services</v>
    <v>277 Park Avenue, 45Th Floor, NEW YORK, NY, 10172 US</v>
    <v>STEP</v>
    <v>Acciones</v>
    <v>StepStone Group Inc (XNAS:STEP)</v>
    <v>446876</v>
    <v>703277</v>
  </rv>
  <rv s="2">
    <v>15484</v>
  </rv>
  <rv s="0">
    <v>https://www.bing.com/financeapi/forcetrigger?t=c3bvyc&amp;q=XNAS%3aSTER&amp;form=skydnc</v>
    <v>Learn more on Bing</v>
  </rv>
  <rv s="7">
    <v>es-ES</v>
    <v>c3bvyc</v>
    <v>268435456</v>
    <v>1</v>
    <v>Con tecnología de Refinitiv</v>
    <v>25</v>
    <v>26</v>
    <v>Sterling Check (XNAS:STER)</v>
    <v>3</v>
    <v>27</v>
    <v>Finance</v>
    <v>45</v>
    <v>XNAS</v>
    <v>97989460</v>
    <v>2015</v>
    <v>16.78</v>
    <v>1.34</v>
    <v>0</v>
    <v>0</v>
    <v>1640343560</v>
    <v>16.78</v>
    <v>Sterling Check Corp. is a provider of technology-enabled background and identity verification services. The Company offers a comprehensive hiring and risk management solution that begins with identity verification, followed by criminal background screening, credential verification, drug and health screening, processing of employee documentation required for onboarding and ongoing risk monitoring. The Company's services are delivered through its purpose-built, cloud-based technology platform that enables organizations with real-time and data-driven insights to conduct and manage employment screening programs. Its interfaces are supported by the Company’s artificial intelligence (AI)-driven fulfillment platform, which leverages more than 3,600 automation integrations, including application programming interfaces (APIs) and robotic process automation (RPA) bots. The Company also provides background screening, drug testing and clinic management, through Vault Workforce Screening.</v>
    <v>5700</v>
    <v>XNAS</v>
    <v>45595.833338703123</v>
    <v>Nasdaq Stock Market</v>
    <v>15486</v>
    <v>16.850000000000001</v>
    <v>18.04</v>
    <v>16.72</v>
    <v>10.0006</v>
    <v>USD</v>
    <v>Sterling Check</v>
    <v>Sterling Check</v>
    <v>0</v>
    <v>16.739999999999998</v>
    <v>Professional &amp; Commercial Services</v>
    <v>Sterling Checkcorp Inc., 6150 Oak Tree Boulevard, Suite 490, INDEPENDENCE, OH, 44131 US</v>
    <v>STER</v>
    <v>Acciones</v>
    <v>Sterling Check (XNAS:STER)</v>
    <v>865786</v>
    <v>646406</v>
  </rv>
  <rv s="2">
    <v>15487</v>
  </rv>
  <rv s="0">
    <v>https://www.bing.com/financeapi/forcetrigger?t=a1ohp2&amp;q=XNYS%3aSTEW&amp;form=skydnc</v>
    <v>Learn more on Bing</v>
  </rv>
  <rv s="26">
    <v>es-ES</v>
    <v>a1ohp2</v>
    <v>268435456</v>
    <v>1</v>
    <v>Con tecnología de Refinitiv</v>
    <v>81</v>
    <v>82</v>
    <v>SRH Total Return (XNYS:STEW)</v>
    <v>14</v>
    <v>83</v>
    <v>Finance</v>
    <v>76</v>
    <v>XNYS</v>
    <v>16.579999999999998</v>
    <v>0.9657</v>
    <v>3.5000000000000003E-2</v>
    <v>2.1160000000000003E-3</v>
    <v>2118605372.8</v>
    <v>16.54</v>
    <v>45637.872927765624</v>
    <v>1.6E-2</v>
    <v>New York Stock Exchange</v>
    <v>15489</v>
    <v>16.605</v>
    <v>16.829999999999998</v>
    <v>16.52</v>
    <v>13.3401</v>
    <v>USD</v>
    <v>SRH Total Return</v>
    <v>16.574999999999999</v>
    <v>STEW</v>
    <v>ETF</v>
    <v>SRH Total Return (XNYS:STEW)</v>
    <v>78032</v>
    <v>106363</v>
  </rv>
  <rv s="2">
    <v>15490</v>
  </rv>
  <rv s="0">
    <v>https://www.bing.com/financeapi/forcetrigger?t=azdx4c&amp;q=XNYS%3aSTG&amp;form=skydnc</v>
    <v>Learn more on Bing</v>
  </rv>
  <rv s="7">
    <v>es-ES</v>
    <v>azdx4c</v>
    <v>268435456</v>
    <v>1</v>
    <v>Con tecnología de Refinitiv</v>
    <v>25</v>
    <v>26</v>
    <v>Sunlands Tech (XNYS:STG)</v>
    <v>3</v>
    <v>27</v>
    <v>Finance</v>
    <v>28</v>
    <v>XNYS</v>
    <v>420070</v>
    <v>2015</v>
    <v>6.4</v>
    <v>1.038</v>
    <v>-0.08</v>
    <v>-1.252E-2</v>
    <v>33552740</v>
    <v>6.39</v>
    <v>Sunlands Technology Group, formerly Sunlands Online Education Group, is a China-based company that providing online education services. Through its subsidiary, Beijing Sunlands Online Education Technology Co., Ltd., The Company mainly provides the students with comprehensive online education services, including online live streaming audio-video interactive course content, recorded previous live audio-video course content, quiz banks, online chat rooms, and educational contents. The company mainly operates its business in the domestic market.</v>
    <v>2113</v>
    <v>XNYS</v>
    <v>45637.869245659378</v>
    <v>New York Stock Exchange</v>
    <v>15492</v>
    <v>6.51</v>
    <v>12.55</v>
    <v>6.31</v>
    <v>4.25</v>
    <v>USD</v>
    <v>Sunlands Tech</v>
    <v>Sunlands Tech</v>
    <v>1.3815</v>
    <v>6.31</v>
    <v>Miscellaneous Educational Service Providers</v>
    <v>Building 4-6, Chaolai Science Park, No. 36 Chuangyuan Rd, Chaoyang District, BEIJING, BEIJING, 100012 CN</v>
    <v>STG</v>
    <v>Acciones</v>
    <v>Sunlands Tech (XNYS:STG)</v>
    <v>2191</v>
    <v>5979</v>
  </rv>
  <rv s="2">
    <v>15493</v>
  </rv>
  <rv s="0">
    <v>https://www.bing.com/financeapi/forcetrigger?t=a1xf77&amp;q=XNAS%3aSTGW&amp;form=skydnc</v>
    <v>Learn more on Bing</v>
  </rv>
  <rv s="7">
    <v>es-ES</v>
    <v>a1xf77</v>
    <v>268435456</v>
    <v>1</v>
    <v>Con tecnología de Refinitiv</v>
    <v>25</v>
    <v>26</v>
    <v>Stagwell (XNAS:STGW)</v>
    <v>3</v>
    <v>27</v>
    <v>Finance</v>
    <v>28</v>
    <v>XNAS</v>
    <v>263198000</v>
    <v>2020</v>
    <v>7.59</v>
    <v>1.4390000000000001</v>
    <v>2.5000000000000001E-2</v>
    <v>3.333E-3</v>
    <v>1980564950</v>
    <v>7.5</v>
    <v>Stagwell Inc. is a digital-first global marketing network. Its primary capabilities include digital transformation, performance media and data, consumer insights and strategy, and creativity and communications. Its Integrated Agencies Network segment consists of the Anomaly Alliance, Constellation, the Doner Partner Network, Code and Theory, and National Research Group. Its Brand Performance Network segment includes a unified media and data management structure with omnichannel media placement, creative media consulting, influencer, and business-to-business marketing capabilities. Its Communications Network segment includes a network that provides advocacy, strategic corporate communications, investor relations, public relations, online fundraising and other services to both corporations and political and advocacy organizations. It also specializes in offering cultural relevance, experiential, digital storytelling, branded content, multi-cultural marketing, and influencer integration.</v>
    <v>10250</v>
    <v>XNAS</v>
    <v>45637.873615763281</v>
    <v>Nasdaq Stock Market</v>
    <v>15495</v>
    <v>7.66</v>
    <v>8.18</v>
    <v>7.32</v>
    <v>4.88</v>
    <v>USD</v>
    <v>Stagwell</v>
    <v>Stagwell</v>
    <v>378.02420000000001</v>
    <v>7.5250000000000004</v>
    <v>Media &amp; Publishing</v>
    <v>One World Trade Center, Floor 65, NEW YORK, NY, 10007 US</v>
    <v>STGW</v>
    <v>Acciones</v>
    <v>Stagwell (XNAS:STGW)</v>
    <v>296338</v>
    <v>588849</v>
  </rv>
  <rv s="2">
    <v>15496</v>
  </rv>
  <rv s="18">
    <v>es-ES</v>
    <v>c98d3m</v>
    <v>268435456</v>
    <v>1</v>
    <v>Con tecnología de Refinitiv</v>
    <v>61</v>
    <v>62</v>
    <v>Star Holdings (XNAS:STHO)</v>
    <v>44</v>
    <v>63</v>
    <v>Finance</v>
    <v>28</v>
    <v>XNAS</v>
    <v>13319550</v>
    <v>2022</v>
    <v>10.39</v>
    <v>0.03</v>
    <v>2.8679999999999999E-3</v>
    <v>139722079</v>
    <v>10.46</v>
    <v xml:space="preserve">Star Holdings is a statutory trust. The Company focuses on realizing value for shareholders primarily by generating cash flows through active asset management and sales of its existing loans, operating properties and land and development properties. Its development portfolio includes Asbury Park Waterfront and Magnolia Green. The Asbury Park Waterfront investment includes Asbury Ocean Club Surfside Resort and Residences, The Asbury, and Asbury Lanes. Magnolia Green is an approximately 1,900-acre multi-generational master planned residential community that is entitled for 3,550 single and multifamily dwelling units and approximately 193 acres of land for commercial development. </v>
    <v>86</v>
    <v>XNAS</v>
    <v>45637.873321839841</v>
    <v>Nasdaq Stock Market</v>
    <v>10.63</v>
    <v>15.31</v>
    <v>10.335000000000001</v>
    <v>10.335000000000001</v>
    <v>USD</v>
    <v>Star Holdings</v>
    <v>Star Holdings</v>
    <v>1.6858</v>
    <v>10.49</v>
    <v>Real Estate Operations</v>
    <v>1114 Avenue Of The Americas, 39Th Floor, NEW YORK, NY, 10036 US</v>
    <v>STHO</v>
    <v>Acciones</v>
    <v>Star Holdings (XNAS:STHO)</v>
    <v>97870</v>
    <v>48584</v>
  </rv>
  <rv s="2">
    <v>15498</v>
  </rv>
  <rv s="0">
    <v>https://www.bing.com/financeapi/forcetrigger?t=b1j3c7&amp;q=XNAS%3aSTIM&amp;form=skydnc</v>
    <v>Learn more on Bing</v>
  </rv>
  <rv s="7">
    <v>es-ES</v>
    <v>b1j3c7</v>
    <v>268435456</v>
    <v>1</v>
    <v>Con tecnología de Refinitiv</v>
    <v>25</v>
    <v>26</v>
    <v>Neuronetics (XNAS:STIM)</v>
    <v>3</v>
    <v>27</v>
    <v>Finance</v>
    <v>28</v>
    <v>XNAS</v>
    <v>30347500</v>
    <v>2001</v>
    <v>1.1599999999999999</v>
    <v>2.2479</v>
    <v>7.0000000000000007E-2</v>
    <v>6.1403999999999993E-2</v>
    <v>36720475</v>
    <v>1.1399999999999999</v>
    <v xml:space="preserve">Neuronetics, Inc. is a commercial-stage medical technology company. The Company is focused on designing, developing and marketing products for patients who suffer from neurohealth disorders. Its commercial product, the NeuroStar Advanced Therapy System, is a non-invasive and non-systemic office-based treatment that uses transcranial magnetic stimulation (TMS) to create a pulsed, MRI-strength magnetic field that induces electrical currents designed to stimulate specific areas of the brain associated with mood. The NeuroStar Advanced Therapy System is used to treat adult patients with major depressive disorder (MDD). The Company intends to continue to pursue development of its NeuroStar Advanced Therapy System for additional indications. The Company sells its NeuroStar Advanced Therapy System and recurring treatment sessions in the United States. Its primary focus is on selling to psychiatrists, with primary care physicians and pain management specialists. </v>
    <v>201</v>
    <v>XNAS</v>
    <v>45637.873124050784</v>
    <v>Nasdaq Stock Market</v>
    <v>15500</v>
    <v>1.2250000000000001</v>
    <v>5.0698999999999996</v>
    <v>1.1111</v>
    <v>0.52</v>
    <v>USD</v>
    <v>Neuronetics</v>
    <v>Neuronetics</v>
    <v>0</v>
    <v>1.21</v>
    <v>Healthcare Equipment &amp; Supplies</v>
    <v>3222 Phoenixville Pike, MALVERN, PA, 19355 US</v>
    <v>STIM</v>
    <v>Acciones</v>
    <v>Neuronetics (XNAS:STIM)</v>
    <v>89651</v>
    <v>739337</v>
  </rv>
  <rv s="2">
    <v>15501</v>
  </rv>
  <rv s="0">
    <v>https://www.bing.com/financeapi/forcetrigger?t=c1qtrw&amp;q=XNAS%3aASPC&amp;form=skydnc</v>
    <v>Learn more on Bing</v>
  </rv>
  <rv s="35">
    <v>es-ES</v>
    <v>c1qtrw</v>
    <v>268435456</v>
    <v>1</v>
    <v>Con tecnología de Refinitiv</v>
    <v>109</v>
    <v>110</v>
    <v>Semantix (OTCM:STIXF)</v>
    <v>3</v>
    <v>111</v>
    <v>Finance</v>
    <v>49</v>
    <v>OTCM</v>
    <v>78444010</v>
    <v>2021</v>
    <v>2.9999999999999997E-4</v>
    <v>-0.44869999999999999</v>
    <v>2.0000000000000001E-4</v>
    <v>7840</v>
    <v>1E-4</v>
    <v>Semantix Inc, formerly Alpha Capital Holdco Co is a Brazil-based company. It is a developer of a data-centric platform that accelerates digital transformation and enhances business performance through seamless, low-code and low-touch data analytics solutions. The Company’s data software is designed to allow customers to access data from any source and develop appropriate analytics to meet their industry and business needs. The Company’s internally developed, frictionless, end-to-end Software as a Service (SaaS) data platform Semantix Data Platform (SDP) guides customers through their entire data lifecycles, from capturing data, to structuring that data in the form of a data lake, then providing easy access to such data for exploration and interaction and, finally, creating reports, dashboards and algorithms fueled by the data to enhance business performance.</v>
    <v>683</v>
    <v>OTCM</v>
    <v>45632.048622685186</v>
    <v>OTC Markets</v>
    <v>15503</v>
    <v>2.9999999999999997E-4</v>
    <v>0.97</v>
    <v>2.9999999999999997E-4</v>
    <v>9.9999999999999995E-7</v>
    <v>USD</v>
    <v>Semantix</v>
    <v>Semantix</v>
    <v>2.9999999999999997E-4</v>
    <v>Software &amp; IT Services</v>
    <v>PO Box 309, Ugland House,, GRAND CAYMAN, KY1-1104 BR</v>
    <v>STIXF</v>
    <v>Acciones</v>
    <v>Semantix (OTCM:STIXF)</v>
    <v>30</v>
    <v>11283</v>
  </rv>
  <rv s="2">
    <v>15504</v>
  </rv>
  <rv s="0">
    <v>https://www.bing.com/financeapi/forcetrigger?t=a23ou2&amp;q=XNYS%3aSTK&amp;form=skydnc</v>
    <v>Learn more on Bing</v>
  </rv>
  <rv s="26">
    <v>es-ES</v>
    <v>a23ou2</v>
    <v>268435456</v>
    <v>1</v>
    <v>Con tecnología de Refinitiv</v>
    <v>81</v>
    <v>82</v>
    <v>Columbia Sel Prm Tech Gr (XNYS:STK)</v>
    <v>14</v>
    <v>83</v>
    <v>Finance</v>
    <v>76</v>
    <v>XNYS</v>
    <v>35.61</v>
    <v>35.154299999999999</v>
    <v>0.51</v>
    <v>1.4381999999999999E-2</v>
    <v>578222026.15999997</v>
    <v>35.46</v>
    <v>45637.872841503908</v>
    <v>1.1299999999999999E-2</v>
    <v>New York Stock Exchange</v>
    <v>15506</v>
    <v>35.979999999999997</v>
    <v>36</v>
    <v>35.5</v>
    <v>28.76</v>
    <v>USD</v>
    <v>Columbia Sel Prm Tech Gr</v>
    <v>35.97</v>
    <v>STK</v>
    <v>ETF</v>
    <v>Columbia Sel Prm Tech Gr (XNYS:STK)</v>
    <v>34684</v>
    <v>37254</v>
  </rv>
  <rv s="2">
    <v>15507</v>
  </rv>
  <rv s="0">
    <v>https://www.bing.com/financeapi/forcetrigger?t=bzzyh7&amp;q=XNAS%3aMITC&amp;form=skydnc</v>
    <v>Learn more on Bing</v>
  </rv>
  <rv s="7">
    <v>es-ES</v>
    <v>bzzyh7</v>
    <v>268435456</v>
    <v>1</v>
    <v>Con tecnología de Refinitiv</v>
    <v>25</v>
    <v>26</v>
    <v>Steakholder Food (XNAS:STKH)</v>
    <v>3</v>
    <v>27</v>
    <v>Finance</v>
    <v>28</v>
    <v>XNAS</v>
    <v>28840</v>
    <v>1992</v>
    <v>1.99</v>
    <v>1.6163000000000001</v>
    <v>-0.3</v>
    <v>-0.15</v>
    <v>5739570</v>
    <v>2</v>
    <v>Steakholder Foods Ltd, formerly known as Meatech 3D Ltd, is an Israel-based biotechnology, bioprinting and agritech company developing technologies to create advanced cultured meat products. The Company is developing and combining large-volume cultured cell production with 3D printing of cells and scaffolds. The Company’s clean meat technology is focused on 3D printing cells and scaffolds to create sophisticated meat products. The Company is working to provide kinder, cleaner, price-competitive high-quality products, such as complete steaks, as alternatives to today’s industrial agricultural practices.</v>
    <v>43</v>
    <v>XNAS</v>
    <v>45637.87317888828</v>
    <v>Nasdaq Stock Market</v>
    <v>15509</v>
    <v>2</v>
    <v>7.7</v>
    <v>1.62</v>
    <v>1.62</v>
    <v>USD</v>
    <v>Steakholder Food</v>
    <v>Steakholder Food</v>
    <v>0</v>
    <v>1.7</v>
    <v>Food &amp; Tobacco</v>
    <v>5 David Fikes St.,, REHOVOT, 7632805 IL</v>
    <v>STKH</v>
    <v>Acciones</v>
    <v>Steakholder Food (XNAS:STKH)</v>
    <v>103081</v>
    <v>25313</v>
  </rv>
  <rv s="2">
    <v>15510</v>
  </rv>
  <rv s="0">
    <v>https://www.bing.com/financeapi/forcetrigger?t=a23oww&amp;q=XNAS%3aSTKL&amp;form=skydnc</v>
    <v>Learn more on Bing</v>
  </rv>
  <rv s="7">
    <v>es-ES</v>
    <v>a23oww</v>
    <v>268435456</v>
    <v>1</v>
    <v>Con tecnología de Refinitiv</v>
    <v>25</v>
    <v>26</v>
    <v>Sunopta (XNAS:STKL)</v>
    <v>3</v>
    <v>71</v>
    <v>Finance</v>
    <v>28</v>
    <v>XNAS</v>
    <v>116923600</v>
    <v>2008</v>
    <v>7.97</v>
    <v>1.998</v>
    <v>-0.08</v>
    <v>-1.0139E-2</v>
    <v>1313051000</v>
    <v>7.89</v>
    <v>SunOpta Inc. provides sustainable, plant-based food and beverages. The Company manufactures organic and specialty products sold through retail and foodservice channels. It operates as a manufacturer for natural and private label brands and also produces its own brands, including SOWN, Dream and West Life. Its product portfolio includes a range of plant-based beverages, including oat, almond, soy, coconut and rice milks and creamers. Its plant-based offerings include non-genetically modified (non-GMO), organic, and gluten-free products. Its consumer products portfolio includes protein shakes, teas, broths, and fruit snacks. The Company sells its products through various distribution channels, including branded products under co-manufacturing agreements to other branded food companies for their distribution and its own branded products to retail and foodservice customers. It also produces liquid and dry ingredients for internal use and for sale to other food and beverage manufacturers.</v>
    <v>1174</v>
    <v>XNAS</v>
    <v>45637.873632685158</v>
    <v>Nasdaq Stock Market</v>
    <v>15512</v>
    <v>7.98</v>
    <v>8.11</v>
    <v>7.78</v>
    <v>4.62</v>
    <v>USD</v>
    <v>Sunopta</v>
    <v>Sunopta</v>
    <v>0</v>
    <v>7.81</v>
    <v>Food &amp; Tobacco</v>
    <v>7078 Shady Oak Road, EDEN PRAIRIE, MN, 55344 US</v>
    <v>STKL</v>
    <v>Acciones</v>
    <v>Sunopta (XNAS:STKL)</v>
    <v>254675</v>
    <v>739436</v>
  </rv>
  <rv s="2">
    <v>15513</v>
  </rv>
  <rv s="0">
    <v>https://www.bing.com/financeapi/forcetrigger?t=a23ozr&amp;q=XNAS%3aSTKS&amp;form=skydnc</v>
    <v>Learn more on Bing</v>
  </rv>
  <rv s="7">
    <v>es-ES</v>
    <v>a23ozr</v>
    <v>268435456</v>
    <v>1</v>
    <v>Con tecnología de Refinitiv</v>
    <v>25</v>
    <v>26</v>
    <v>One Group (XNAS:STKS)</v>
    <v>3</v>
    <v>27</v>
    <v>Finance</v>
    <v>28</v>
    <v>XNAS</v>
    <v>30853670</v>
    <v>2006</v>
    <v>3.22</v>
    <v>2.3690000000000002</v>
    <v>0.04</v>
    <v>1.2539E-2</v>
    <v>99657354</v>
    <v>3.19</v>
    <v>The ONE Group Hospitality, Inc. is an international restaurant company, which develops and operates upscale and polished casual, high-energy restaurants and lounges and provides hospitality management services for hotels, casinos, and other high-end venues. Its primary restaurant brands and operations are STK, an American steakhouse concept with restaurants in various metropolitan cities in the United States, Europe, and the Middle East, featuring steaks, seafood, and specialty cocktails; Benihana, an operator of highly differentiated experiential brands that owns the national teppanyaki brand in the United States; Kona Grill, a polished casual, bar-centric grill concept with restaurants in the United States; RA Sushi, a Japanese cuisine concept, and ONE Hospitality, its food and beverage hospitality services business that develops, manages, and operates restaurants and turnkey food and beverage services within high-end hotels and casinos operating in the United States and Europe.</v>
    <v>257</v>
    <v>XNAS</v>
    <v>45637.873326110937</v>
    <v>Nasdaq Stock Market</v>
    <v>15515</v>
    <v>3.5249999999999999</v>
    <v>6.45</v>
    <v>3.13</v>
    <v>2.9102000000000001</v>
    <v>USD</v>
    <v>One Group</v>
    <v>One Group</v>
    <v>0</v>
    <v>3.23</v>
    <v>Hotels &amp; Entertainment Services</v>
    <v>411 W. 14th Street, 2nd Floor, NEW YORK, NY, 10014 US</v>
    <v>STKS</v>
    <v>Acciones</v>
    <v>One Group (XNAS:STKS)</v>
    <v>159136</v>
    <v>152210</v>
  </rv>
  <rv s="2">
    <v>15516</v>
  </rv>
  <rv s="0">
    <v>https://www.bing.com/financeapi/forcetrigger?t=a1snf2&amp;q=XNYS%3aSTLA&amp;form=skydnc</v>
    <v>Learn more on Bing</v>
  </rv>
  <rv s="7">
    <v>es-ES</v>
    <v>a1snf2</v>
    <v>268435456</v>
    <v>1</v>
    <v>Con tecnología de Refinitiv</v>
    <v>25</v>
    <v>26</v>
    <v>Stellantis NV (XNYS:STLA)</v>
    <v>3</v>
    <v>224</v>
    <v>Finance</v>
    <v>28</v>
    <v>XNYS</v>
    <v>3023130000</v>
    <v>2014</v>
    <v>13.91</v>
    <v>1.5286999999999999</v>
    <v>-0.05</v>
    <v>-3.5999999999999999E-3</v>
    <v>40129030000</v>
    <v>13.89</v>
    <v>Fiat Chrysler Automobiles N.V. se dedica a diseñar, elaborar, fabricar, distribuir y vender vehículos. Sus segmentos incluyen segmentos regionales de vehículos del mercado masivo, que incluyen NAFTA (Tratado de Libre Comercio de América del Norte), LATAM (América Latina), APAC (Asia-Pacífico) y EMEA (Europa, Medio Oriente y África), Maserati, su segmento de marca de lujo y un segmento de componentes globales. Elabora, diseña, fabrica, distribuye y vende vehículos para el mercado masivo con las marcas Abarth, Alfa Romeo, Chrysler, Dodge, Fiat, Fiat Professional, Jeep y Ram y la designación de vehículo de rendimiento de tecnología de carreras. Para sus marcas de vehículos de mercado masivo, tiene operaciones de diseño, ingeniería, desarrollo y fabricación centralizadas. También elabora, diseña, fabrica, distribuye y vende vehículos de lujo con la marca Maserati. Opera en los sectores de componentes y sistemas de producción bajo las marcas Teksid y Comau.</v>
    <v>258275</v>
    <v>XNYS</v>
    <v>45637.873620532031</v>
    <v>New York Stock Exchange</v>
    <v>15518</v>
    <v>13.93</v>
    <v>29.51</v>
    <v>13.74</v>
    <v>12.12</v>
    <v>USD</v>
    <v>Stellantis NV</v>
    <v>Stellantis NV</v>
    <v>2.9232999999999998</v>
    <v>13.84</v>
    <v>Automobiles &amp; Auto Parts</v>
    <v>Taurusavenue 1, HOOFDDORP, NOORD-HOLLAND, 2132 LS NL</v>
    <v>STLA</v>
    <v>Acciones</v>
    <v>Stellantis NV (XNYS:STLA)</v>
    <v>7660021</v>
    <v>10069243</v>
  </rv>
  <rv s="2">
    <v>15519</v>
  </rv>
  <rv s="0">
    <v>https://www.bing.com/financeapi/forcetrigger?t=a23p6h&amp;q=XNAS%3aSTLD&amp;form=skydnc</v>
    <v>Learn more on Bing</v>
  </rv>
  <rv s="7">
    <v>es-ES</v>
    <v>a23p6h</v>
    <v>268435456</v>
    <v>1</v>
    <v>Con tecnología de Refinitiv</v>
    <v>25</v>
    <v>26</v>
    <v>STEEL DYNAMICS, INC. (XNAS:STLD)</v>
    <v>3</v>
    <v>27</v>
    <v>Finance</v>
    <v>28</v>
    <v>XNAS</v>
    <v>152245000</v>
    <v>1994</v>
    <v>135.69999999999999</v>
    <v>1.3320000000000001</v>
    <v>-1.71</v>
    <v>-1.264E-2</v>
    <v>20336887100</v>
    <v>135.29</v>
    <v>Steel Dynamics, Inc. es una empresa productora de acero y reciclado de metales. La compañía se dedica a la fabricación y venta de productos de acero, procesamiento y venta de metales ferrosos y no ferrosos reciclados, y fabricación y venta de vigas de acero y productos de cubierta. Sus segmentos incluyen Operaciones de Acero, Operaciones de Reciclaje de Metales, Operaciones de Fabricación de Acero y Otras Operaciones. Ofrece una gama de productos de acero, tales como productos de lámina, productos largos y acabados de acero. El segmento de Operaciones de Acero incluye Butler Flat Roll Division, Columbus Flat Roll Division, The Techs galvanizing lines, Structural and Rail Division, Engineered Bar Products Division, Roanoke Bar Division, Steel of West Virginia e Iron Dynamics. El segmento de Operaciones de Reciclaje de Metales está formado por OmniSource Corporation. Las operaciones de fabricación producen componentes de construcción de acero. El segmento Otras Operaciones consiste en operaciones subsidiarias y pequeñas empresas conjuntas.</v>
    <v>12600</v>
    <v>XNAS</v>
    <v>45637.873620242972</v>
    <v>Nasdaq Stock Market</v>
    <v>15521</v>
    <v>135.69999999999999</v>
    <v>155.56</v>
    <v>133.44499999999999</v>
    <v>104.6</v>
    <v>USD</v>
    <v>STEEL DYNAMICS, INC.</v>
    <v>STEEL DYNAMICS, INC.</v>
    <v>12.245100000000001</v>
    <v>133.58000000000001</v>
    <v>Metals &amp; Mining</v>
    <v>7575 W JEFFERSON BLVD, FORT WAYNE, IN, 46804 US</v>
    <v>STLD</v>
    <v>Acciones</v>
    <v>STEEL DYNAMICS, INC. (XNAS:STLD)</v>
    <v>906061</v>
    <v>1437874</v>
  </rv>
  <rv s="2">
    <v>15522</v>
  </rv>
  <rv s="0">
    <v>https://www.bing.com/financeapi/forcetrigger?t=a23pkr&amp;q=XNYS%3aSTM&amp;form=skydnc</v>
    <v>Learn more on Bing</v>
  </rv>
  <rv s="7">
    <v>es-ES</v>
    <v>a23pkr</v>
    <v>268435456</v>
    <v>1</v>
    <v>Con tecnología de Refinitiv</v>
    <v>25</v>
    <v>26</v>
    <v>STMicroelectronics NV (XNYS:STM)</v>
    <v>3</v>
    <v>27</v>
    <v>Finance</v>
    <v>28</v>
    <v>XNYS</v>
    <v>911281900</v>
    <v>1987</v>
    <v>26.38</v>
    <v>1.5238</v>
    <v>-8.5000000000000006E-2</v>
    <v>-3.2290000000000001E-3</v>
    <v>24044370000</v>
    <v>26.32</v>
    <v>STMicroelectronics N.V. es una compañía mundial de semiconductores que diseña, desarrolla, fabrica y comercializa una gama de productos, incluyendo componentes de productos básicos discretos y estándares, así como circuitos integrados para aplicación específica para aplicaciones analógicas, digitales y de señal mixta. Los segmentos de la Compañía incluyen el Grupo de Discretos y Automotriz, el Grupo de Analógicos y MEMS, el Grupo de Microcontroladores y Circuitos Integrados Digitales y Otros. El Grupo de Discretos y Automotriz abarca circuitos integrados automotrices dedicados, así como productos discretos y transistores de potencia. El Grupo de Analógicos y MEMS incluye circuitos integrados analógicos de baja potencia para todos mercados; productos de energía inteligente; controladores de pantalla táctil; soluciones de conectividad de baja potencia para Internet de las cosas y convertidores de potencia. El Grupo de Microcontroladores y Circuitos Integrados Digitales abarca microcontroladores seguros y para uso general, así como memorias programables y borrables eléctricamente de solo lectura. El segmento de Otros incluye todos valores financieros relacionados con la división de productos de imagen, subsistemas y otros productos.</v>
    <v>51323</v>
    <v>XNYS</v>
    <v>45637.873306735935</v>
    <v>New York Stock Exchange</v>
    <v>15524</v>
    <v>26.51</v>
    <v>51.27</v>
    <v>26.055</v>
    <v>23.954999999999998</v>
    <v>USD</v>
    <v>STMicroelectronics NV</v>
    <v>STMicroelectronics NV</v>
    <v>10.7951</v>
    <v>26.234999999999999</v>
    <v>Semiconductors &amp; Semiconductor Equipment</v>
    <v>Schiphol Boulevard 265, SCHIPHOL, NOORD-HOLLAND, 1118 BH NL</v>
    <v>STM</v>
    <v>Acciones</v>
    <v>STMicroelectronics NV (XNYS:STM)</v>
    <v>4064333</v>
    <v>5347162</v>
  </rv>
  <rv s="2">
    <v>15525</v>
  </rv>
  <rv s="0">
    <v>https://www.bing.com/financeapi/forcetrigger?t=a23ptc&amp;q=XNYS%3aSTN&amp;form=skydnc</v>
    <v>Learn more on Bing</v>
  </rv>
  <rv s="7">
    <v>es-ES</v>
    <v>a23ptc</v>
    <v>268435456</v>
    <v>1</v>
    <v>Con tecnología de Refinitiv</v>
    <v>25</v>
    <v>26</v>
    <v>Stantec Inc. (XNYS:STN)</v>
    <v>3</v>
    <v>27</v>
    <v>Finance</v>
    <v>28</v>
    <v>XNYS</v>
    <v>114067000</v>
    <v>1994</v>
    <v>84.07</v>
    <v>0.99850000000000005</v>
    <v>0.06</v>
    <v>7.0989999999999996E-4</v>
    <v>9633504000</v>
    <v>84.52</v>
    <v>Vinci SA es una empresa con sede en Francia que opera en la industria de concesiones y construcción en todo el mundo. Gestiona cuatro segmentos: Diseño y construcción de infraestructuras, Diseño, Ejecución y Mantenimiento de infraestructuras energéticas y de telecomunicaciones, Gestión de infraestructuras subcontratadas y otros. Diseño y construcción de infraestructuras (VINCI Construction): Principalmente en los campos de la construcción, la ingeniería civil y la hidráulica. Además, el grupo está desarrollando un negocio en la construcción, renovación y mantenimiento de infraestructuras de transporte (carreteras, autopistas y ferrocarriles; Eurovia), en la producción de áridos y en el desarrollo urbano; Diseño, ejecución y mantenimiento de infraestructuras de energía y telecomunicaciones (VINCI ENERGIES y COBRA IS); Gestión de infraestructuras subcontratadas (VINCI Concesiones): Principalmente gestión de carreteras y autopistas (principalmente a través de Autoroutes du Sud de la France y Cofiroute), áreas de aparcamiento, actividades aeroportuarias.</v>
    <v>22000</v>
    <v>XNYS</v>
    <v>45637.873622928128</v>
    <v>New York Stock Exchange</v>
    <v>15527</v>
    <v>85.073400000000007</v>
    <v>88.42</v>
    <v>84.07</v>
    <v>74.62</v>
    <v>USD</v>
    <v>Stantec Inc.</v>
    <v>Stantec Inc.</v>
    <v>38.019500000000001</v>
    <v>84.58</v>
    <v>Construction &amp; Engineering</v>
    <v>300 10220 103 Avenue Nw, Edmonton Alberta T5j 0K4, EDMONTON, AB CA</v>
    <v>STN</v>
    <v>Acciones</v>
    <v>Stantec Inc. (XNYS:STN)</v>
    <v>68889</v>
    <v>148304</v>
  </rv>
  <rv s="2">
    <v>15528</v>
  </rv>
  <rv s="0">
    <v>https://www.bing.com/financeapi/forcetrigger?t=bnfphw&amp;q=XNAS%3aSTNE&amp;form=skydnc</v>
    <v>Learn more on Bing</v>
  </rv>
  <rv s="7">
    <v>es-ES</v>
    <v>bnfphw</v>
    <v>268435456</v>
    <v>1</v>
    <v>Con tecnología de Refinitiv</v>
    <v>25</v>
    <v>26</v>
    <v>STONECO LTD. (XNAS:STNE)</v>
    <v>3</v>
    <v>27</v>
    <v>Finance</v>
    <v>28</v>
    <v>XNAS</v>
    <v>306342300</v>
    <v>2014</v>
    <v>9.08</v>
    <v>2.2172999999999998</v>
    <v>7.0000000000000007E-2</v>
    <v>7.7349999999999997E-3</v>
    <v>2793841775</v>
    <v>9.0500000000000007</v>
    <v>StoneCo Ltd. es un proveedor de tecnología financiera y soluciones de software. La Empresa ha diseñado una plataforma de tecnología basada en la nube, Stone Business Model, para que sus clientes se conecten, cobren y hagan crecer sus negocios. El negocio de la Compañía incluye servicios financieros y software. En servicios financieros, ofrece soluciones de pagos, digital banking, crédito y soluciones de seguros. En software, la Compañía ofrece soluciones de punto de venta y planificación de recursos empresariales para diferentes minoristas y de servicios, gestión de relaciones con el cliente, herramientas, soluciones omnicanal (OMS), entre otros. Ofrece mejoras de productos digitales a los comerciantes para mejorar la experiencia de sus consumidores, como el procesamiento de pagos divididos, el procesamiento de pagos múltiples, los pagos recurrentes por suscripciones y la funcionalidad de compra con un solo clic. La Compañía también ofrece soluciones de seguros, que incluyen seguros de tienda, de vida (regulares o de vida entera) y de salud.</v>
    <v>17091</v>
    <v>XNAS</v>
    <v>45637.873305613284</v>
    <v>Nasdaq Stock Market</v>
    <v>15530</v>
    <v>9.39</v>
    <v>19.46</v>
    <v>8.91</v>
    <v>8.91</v>
    <v>USD</v>
    <v>STONECO LTD.</v>
    <v>STONECO LTD.</v>
    <v>7.3947000000000003</v>
    <v>9.1199999999999992</v>
    <v>Financial Technology (Fintech) &amp; Infrastructure</v>
    <v>4th Floor, Harbour Place, 103 South Church Street, P.O. Box 10240, GRAND CAYMAN, KY1-1002 KY</v>
    <v>STNE</v>
    <v>Acciones</v>
    <v>STONECO LTD. (XNAS:STNE)</v>
    <v>5283847</v>
    <v>6872589</v>
  </rv>
  <rv s="2">
    <v>15531</v>
  </rv>
  <rv s="0">
    <v>https://www.bing.com/financeapi/forcetrigger?t=a23pw7&amp;q=XNYS%3aSTNG&amp;form=skydnc</v>
    <v>Learn more on Bing</v>
  </rv>
  <rv s="7">
    <v>es-ES</v>
    <v>a23pw7</v>
    <v>268435456</v>
    <v>1</v>
    <v>Con tecnología de Refinitiv</v>
    <v>25</v>
    <v>26</v>
    <v>SCORPIO TANKERS INC. (XNYS:STNG)</v>
    <v>3</v>
    <v>27</v>
    <v>Finance</v>
    <v>28</v>
    <v>XNYS</v>
    <v>50525000</v>
    <v>2009</v>
    <v>49.26</v>
    <v>0.104</v>
    <v>-1.075</v>
    <v>-2.1957000000000001E-2</v>
    <v>2419389625</v>
    <v>48.96</v>
    <v>Scorpio Tankers Inc (Scorpio Tankers) es una empresa con sede en Mónaco que opera en el sector del transporte de petróleo. La Empresa se dedica al transporte marítimo de productos petrolíferos refinados en los mercados marítimos internacionales. Scorpio Tankers opera a través de cuatro segmentos: Handymax, MR (Medium Range), Long Range 1 (LR1)/Panamax y Long Range 2 (LR2)/Aframax. Cada uno de los segmentos de la Empresa representa un tipo diferente de buque con el que opera, siendo el número total de buques de unos 110. Handymax representa el tipo de buque más pequeño con el que opera la Empresa, seguido de MR, LR1 y LR2 que son los más grandes. La Empresa opera con buques de su propiedad, así como de financiación alquilada o fletada.</v>
    <v>24</v>
    <v>XNYS</v>
    <v>45637.873572001561</v>
    <v>New York Stock Exchange</v>
    <v>15533</v>
    <v>49.26</v>
    <v>84.67</v>
    <v>47.800600000000003</v>
    <v>47.800600000000003</v>
    <v>USD</v>
    <v>SCORPIO TANKERS INC.</v>
    <v>SCORPIO TANKERS INC.</v>
    <v>3.5072000000000001</v>
    <v>47.884999999999998</v>
    <v>Oil &amp; Gas Related Equipment and Services</v>
    <v>L'exotique 99 Boulevard Jardin Exotique, MONACO, 98000 MC</v>
    <v>STNG</v>
    <v>Acciones</v>
    <v>SCORPIO TANKERS INC. (XNYS:STNG)</v>
    <v>318193</v>
    <v>908851</v>
  </rv>
  <rv s="2">
    <v>15534</v>
  </rv>
  <rv s="0">
    <v>https://www.bing.com/financeapi/forcetrigger?t=bqbtim&amp;q=XNAS%3aSTOK&amp;form=skydnc</v>
    <v>Learn more on Bing</v>
  </rv>
  <rv s="7">
    <v>es-ES</v>
    <v>bqbtim</v>
    <v>268435456</v>
    <v>1</v>
    <v>Con tecnología de Refinitiv</v>
    <v>25</v>
    <v>26</v>
    <v>Stoke (XNAS:STOK)</v>
    <v>3</v>
    <v>27</v>
    <v>Finance</v>
    <v>28</v>
    <v>XNAS</v>
    <v>52966980</v>
    <v>2014</v>
    <v>13.25</v>
    <v>0.92900000000000005</v>
    <v>-0.24</v>
    <v>-1.8100000000000002E-2</v>
    <v>689630079</v>
    <v>13.26</v>
    <v xml:space="preserve">Stoke Therapeutics, Inc. is a biotechnology company dedicated to addressing the underlying cause of severe diseases by upregulating protein expression with ribonucleic acid (RNA)-based medicines. The Company, through its proprietary Targeted Augmentation of Nuclear Gene Output (TANGO) approach, is engaged in developing antisense oligonucleotides (ASOs) to selectively restore protein levels. Its first compound, STK-001, is in clinical testing for the treatment of Dravet syndrome, a severe and progressive genetic epilepsy. TANGO aims to restore missing proteins by increasing or stoking protein output from healthy genes, thus compensating for the non-functioning copy of the gene. The Company is pursuing the development of STK-002 for the treatment of autosomal dominant optic atrophy (ADOA), the most common inherited optic nerve disorder. The Company’s initial focus is haploinsufficiency and diseases of the central nervous system and the eye. </v>
    <v>110</v>
    <v>XNAS</v>
    <v>45637.873622731247</v>
    <v>Nasdaq Stock Market</v>
    <v>15536</v>
    <v>13.37</v>
    <v>17.579999999999998</v>
    <v>12.76</v>
    <v>4.09</v>
    <v>USD</v>
    <v>Stoke</v>
    <v>Stoke</v>
    <v>0</v>
    <v>13.02</v>
    <v>Biotechnology &amp; Medical Research</v>
    <v>45 WIGGINS AVENUE, BEDFORD, MA, 01730 US</v>
    <v>STOK</v>
    <v>Acciones</v>
    <v>Stoke (XNAS:STOK)</v>
    <v>208359</v>
    <v>616905</v>
  </rv>
  <rv s="2">
    <v>15537</v>
  </rv>
  <rv s="0">
    <v>https://www.bing.com/financeapi/forcetrigger?t=aajnm7&amp;q=XWBO%3aSTR&amp;form=skydnc</v>
    <v>Learn more on Bing</v>
  </rv>
  <rv s="9">
    <v>es-ES</v>
    <v>aajnm7</v>
    <v>268435456</v>
    <v>1</v>
    <v>Con tecnología de Refinitiv</v>
    <v>32</v>
    <v>33</v>
    <v>STRABAG AT (XWBO:STR)</v>
    <v>3</v>
    <v>346</v>
    <v>Finance</v>
    <v>51</v>
    <v>XWBO</v>
    <v>118222000</v>
    <v>41</v>
    <v>0.54549999999999998</v>
    <v>0.05</v>
    <v>1.224E-3</v>
    <v>4829368000</v>
    <v>40.85</v>
    <v>STRABAG SE is an Austria-based construction company, that specializes in construction &amp; civil engineering, transportation infrastructure, tunneling, and offers construction-related services. The Company operates in three segments: The North + West segment covers the construction activities in Germany, Poland, Benelux and Scandinavia, as well as the ground engineering, hydraulic engineering and offshore wind activities; the South + East segment comprises the railway structures activities, as well as the construction activities in Austria, Switzerland, Hungary, Czech Republic, Slovakia, Adriatic, Rest of Europe and Russia and neighboring countries and environmental technology, and the International + Special Divisions segment includes tunneling, services, real estate development and infrastructure development, as well as the construction materials business. Its subsidiaries include, among others, DIW Instandhaltung Ltd &amp; Co KG and DIW Deutsche Industriewartung AG.</v>
    <v>77337</v>
    <v>XWBO</v>
    <v>45637</v>
    <v>Wiener Boerse</v>
    <v>15539</v>
    <v>41.25</v>
    <v>44.9</v>
    <v>40.25</v>
    <v>15.08</v>
    <v>EUR</v>
    <v>STRABAG AT</v>
    <v>STRABAG AT</v>
    <v>6.38</v>
    <v>40.9</v>
    <v>Construction &amp; Engineering</v>
    <v>Donau-City-Str. 9, WIEN, WIEN, 1220 AT</v>
    <v>STR</v>
    <v>Acciones</v>
    <v>STRABAG AT (XWBO:STR)</v>
    <v>18048</v>
    <v>12940</v>
  </rv>
  <rv s="2">
    <v>15540</v>
  </rv>
  <rv s="0">
    <v>https://www.bing.com/financeapi/forcetrigger?t=a23qk2&amp;q=XNAS%3aSTRA&amp;form=skydnc</v>
    <v>Learn more on Bing</v>
  </rv>
  <rv s="7">
    <v>es-ES</v>
    <v>a23qk2</v>
    <v>268435456</v>
    <v>1</v>
    <v>Con tecnología de Refinitiv</v>
    <v>25</v>
    <v>26</v>
    <v>Strategic Edu (XNAS:STRA)</v>
    <v>3</v>
    <v>27</v>
    <v>Finance</v>
    <v>28</v>
    <v>XNAS</v>
    <v>24569440</v>
    <v>1996</v>
    <v>100.19</v>
    <v>0.57569999999999999</v>
    <v>-7.0000000000000007E-2</v>
    <v>-7.0129999999999997E-4</v>
    <v>2450801640</v>
    <v>99.82</v>
    <v>Strategic Education, Inc. is an education services company. It provides access to education through campus-based and online post-secondary education offerings, as well as through programs to develop job-ready skills. It operates through its subsidiaries Capella University and Strayer University, both accredited post-secondary institutions of higher education located in the United States, and Torrens University, an accredited post-secondary institution of higher education located in Australia. Its segments include U.S. Higher Education (USHE), Australia/New Zealand, and Education Technology Services. The USHE segment provides certificate and degree programs to working adults, primarily through Capella University and Strayer University. The Education Technology Services segment develops and maintains relationships with employers to build employee education benefits programs. The Australia/New Zealand segment includes Torrens University, Think Education, and Media Design School.</v>
    <v>3774</v>
    <v>XNAS</v>
    <v>45637.873588587499</v>
    <v>Nasdaq Stock Market</v>
    <v>15542</v>
    <v>100.33</v>
    <v>123.62</v>
    <v>99.37</v>
    <v>85.105000000000004</v>
    <v>USD</v>
    <v>Strategic Edu</v>
    <v>Strategic Edu</v>
    <v>19.007999999999999</v>
    <v>99.75</v>
    <v>Miscellaneous Educational Service Providers</v>
    <v>2303 Dulles Station Blvd, HERNDON, VA, 20171-6353 US</v>
    <v>STRA</v>
    <v>Acciones</v>
    <v>Strategic Edu (XNAS:STRA)</v>
    <v>55086</v>
    <v>166992</v>
  </rv>
  <rv s="2">
    <v>15543</v>
  </rv>
  <rv s="0">
    <v>https://www.bing.com/financeapi/forcetrigger?t=bzx4pr&amp;q=XNAS%3aSTRC&amp;form=skydnc</v>
    <v>Learn more on Bing</v>
  </rv>
  <rv s="7">
    <v>es-ES</v>
    <v>bzx4pr</v>
    <v>268435456</v>
    <v>1</v>
    <v>Con tecnología de Refinitiv</v>
    <v>25</v>
    <v>26</v>
    <v>Palladyne AI (XNAS:PDYN)</v>
    <v>3</v>
    <v>27</v>
    <v>Finance</v>
    <v>28</v>
    <v>XNAS</v>
    <v>30112400</v>
    <v>2020</v>
    <v>4.1500000000000004</v>
    <v>4.2911999999999999</v>
    <v>-7.7299999999999994E-2</v>
    <v>-1.8992999999999999E-2</v>
    <v>120229779</v>
    <v>4.07</v>
    <v xml:space="preserve">Palladyne AI Corp., formerly Sarcos Technology and Robotics Corporation, is a software company. The Company is focused on autonomy for robotic systems. Its advanced artificial intelligence and machine learning software seeks to revolutionize the capabilities of robots, enabling them to observe, learn, reason, and act in a manner akin to human intelligence. Its artificial intelligence (AI) and ML software platform empowers robots to perceive variations or changes in the real-world environment, enabling them to autonomously maneuver and manipulate objects accurately in response. The Palladyne AI software solution dramatically reduces the significant effort required to program and deploy robots, enabling industrial robots and collaborative robots (cobots) to achieve autonomous capabilities even in dynamic or complex environments. Its software has various applications, including in industries, such as automotive, aviation, construction, defense, general manufacturing, and others. </v>
    <v>70</v>
    <v>XNAS</v>
    <v>45637.873224224219</v>
    <v>Nasdaq Stock Market</v>
    <v>15545</v>
    <v>4.21</v>
    <v>7.93</v>
    <v>3.6312000000000002</v>
    <v>0.45019999999999999</v>
    <v>USD</v>
    <v>Palladyne AI</v>
    <v>Palladyne AI</v>
    <v>0</v>
    <v>3.9927000000000001</v>
    <v>Software &amp; IT Services</v>
    <v>650 South 500 West, SALT LAKE CITY, UT, 84101 US</v>
    <v>PDYN</v>
    <v>Acciones</v>
    <v>Palladyne AI (XNAS:PDYN)</v>
    <v>2204088</v>
    <v>7640547</v>
  </rv>
  <rv s="2">
    <v>15546</v>
  </rv>
  <rv s="0">
    <v>https://www.bing.com/financeapi/forcetrigger?t=a23qmw&amp;q=XNAS%3aSTRL&amp;form=skydnc</v>
    <v>Learn more on Bing</v>
  </rv>
  <rv s="7">
    <v>es-ES</v>
    <v>a23qmw</v>
    <v>268435456</v>
    <v>1</v>
    <v>Con tecnología de Refinitiv</v>
    <v>25</v>
    <v>26</v>
    <v>Sterling Infra (XNAS:STRL)</v>
    <v>3</v>
    <v>27</v>
    <v>Finance</v>
    <v>28</v>
    <v>XNAS</v>
    <v>30713100</v>
    <v>1991</v>
    <v>186.95</v>
    <v>1.2363999999999999</v>
    <v>6.0449999999999999</v>
    <v>3.3072999999999998E-2</v>
    <v>5799401107</v>
    <v>182.78</v>
    <v>Sterling Infrastructure, Inc. operates through a variety of subsidiaries, specializing in E-Infrastructure, Transportation and Building Solutions in the United States. Its segments include E-Infrastructure Solutions, Transportation Solutions, and Building Solutions. The E-Infrastructure Solutions segment is a provider of large-scale specialty site infrastructure improvement contracting services in the Southeastern, Northeastern and Mid-Atlantic United States. It serves large, blue-chip end users in the e-commerce, data center, distribution center, warehousing, energy sectors and more. The Transportation Solutions segment is comprised of heavy highway, aviation, and rail, and relies heavily on federal and state infrastructure spending. The principal markets of this segment are Arizona, Colorado, Hawaii, Nevada, Texas, and Utah. The Building Solutions segment is comprised of its residential and commercial businesses. It focuses on concrete construction of multifamily foundations.</v>
    <v>3000</v>
    <v>XNAS</v>
    <v>45637.873554941405</v>
    <v>Nasdaq Stock Market</v>
    <v>15548</v>
    <v>190.9</v>
    <v>203.49</v>
    <v>183.96260000000001</v>
    <v>69.22</v>
    <v>USD</v>
    <v>Sterling Infra</v>
    <v>Sterling Infra</v>
    <v>30.965499999999999</v>
    <v>188.82499999999999</v>
    <v>Construction &amp; Engineering</v>
    <v>1800 Hughes Landing Blvd., Suite 250, THE WOODLANDS, TX, 77380 US</v>
    <v>STRL</v>
    <v>Acciones</v>
    <v>Sterling Infra (XNAS:STRL)</v>
    <v>197450</v>
    <v>402705</v>
  </rv>
  <rv s="2">
    <v>15549</v>
  </rv>
  <rv s="0">
    <v>https://www.bing.com/financeapi/forcetrigger?t=a23qpr&amp;q=XNAS%3aSTRM&amp;form=skydnc</v>
    <v>Learn more on Bing</v>
  </rv>
  <rv s="7">
    <v>es-ES</v>
    <v>a23qpr</v>
    <v>268435456</v>
    <v>1</v>
    <v>Con tecnología de Refinitiv</v>
    <v>25</v>
    <v>26</v>
    <v>Streamline Heal (XNAS:STRM)</v>
    <v>3</v>
    <v>27</v>
    <v>Finance</v>
    <v>28</v>
    <v>XNAS</v>
    <v>4221610</v>
    <v>1996</v>
    <v>3.55</v>
    <v>1.6460999999999999</v>
    <v>-0.11</v>
    <v>-3.0811999999999999E-2</v>
    <v>15071140</v>
    <v>3.57</v>
    <v>Streamline Health Solutions, Inc. enables healthcare organizations to proactively address revenue leakage and improve financial performance. The Company delivers integrated solutions, technology-enabled services and analytics. It operates in one segment as a provider of health information technology solutions and associated services that improve healthcare processes and information flows within a healthcare facility. The Company sells its solutions and services in North America to hospitals and health systems through its direct sales force and its reseller partnerships. It offers solutions and services to assist its clients in revenue cycle management, including its two flagship technologies: RevIDTM and eValuatorTM. RevID offers automated, daily reconciliation of clinical event activity to patient billing charge items prior to billing. eValuator provides 100% automated coding analysis prior to billing. It offers an array of professional services, including system implementation.</v>
    <v>77</v>
    <v>XNAS</v>
    <v>45637.873577835155</v>
    <v>Nasdaq Stock Market</v>
    <v>15551</v>
    <v>3.7858000000000001</v>
    <v>9.7469999999999999</v>
    <v>3.31</v>
    <v>1.85</v>
    <v>USD</v>
    <v>Streamline Heal</v>
    <v>Streamline Heal</v>
    <v>0</v>
    <v>3.46</v>
    <v>Healthcare Providers &amp; Services</v>
    <v>2400 Old Milton Parkway, Box 1353, ALPHARETTA, GA, 30009 US</v>
    <v>STRM</v>
    <v>Acciones</v>
    <v>Streamline Heal (XNAS:STRM)</v>
    <v>58219</v>
    <v>40406</v>
  </rv>
  <rv s="2">
    <v>15552</v>
  </rv>
  <rv s="0">
    <v>https://www.bing.com/financeapi/forcetrigger?t=bkgj52&amp;q=XNAS%3aSTRO&amp;form=skydnc</v>
    <v>Learn more on Bing</v>
  </rv>
  <rv s="7">
    <v>es-ES</v>
    <v>bkgj52</v>
    <v>268435456</v>
    <v>1</v>
    <v>Con tecnología de Refinitiv</v>
    <v>25</v>
    <v>26</v>
    <v>Sutro (XNAS:STRO)</v>
    <v>3</v>
    <v>27</v>
    <v>Finance</v>
    <v>28</v>
    <v>XNAS</v>
    <v>82458730</v>
    <v>2003</v>
    <v>2.38</v>
    <v>1.0987</v>
    <v>0.129</v>
    <v>5.4893999999999998E-2</v>
    <v>204415191</v>
    <v>2.35</v>
    <v>Sutro Biopharma, Inc. is a clinical-stage oncology company. The Company is engaged in developing site-specific and novel-format antibody drug conjugates (ADCs) enabled by its integrated cell-free protein synthesis platform, XpressCF, and its site-specific conjugation platform, XpressCF+. The Company’s advanced product candidate is STRO-002 (luveltamab tazevibulin, or luvelta), an ADC directed against folate receptor-alpha (FolRa), for patients with FolRa-expressing cancers, including ovarian cancer. In addition, it uses luvelta to treat pediatric patients with relapsed/refractory CBFA2T3-GLIS2 and acute myeloid leukemia. It also has two preclinical product candidates, STRO-003 and STRO-004. These product candidates are single homogeneous ADCs directed against an anti-receptor tyrosine kinase-like orphan receptor 1 (ROR1), and tissue factor (TF), each of which is being developed for the treatment of solid tumors.</v>
    <v>306</v>
    <v>XNAS</v>
    <v>45637.873612383592</v>
    <v>Nasdaq Stock Market</v>
    <v>15554</v>
    <v>2.48</v>
    <v>6.13</v>
    <v>2.3149999999999999</v>
    <v>2.3149999999999999</v>
    <v>USD</v>
    <v>Sutro</v>
    <v>Sutro</v>
    <v>0</v>
    <v>2.4790000000000001</v>
    <v>Biotechnology &amp; Medical Research</v>
    <v>111 Oyster Point Blvd., SOUTH SAN FRANCISCO, CA, 94080 US</v>
    <v>STRO</v>
    <v>Acciones</v>
    <v>Sutro (XNAS:STRO)</v>
    <v>1163820</v>
    <v>1097918</v>
  </rv>
  <rv s="2">
    <v>15555</v>
  </rv>
  <rv s="0">
    <v>https://www.bing.com/financeapi/forcetrigger?t=a1r9r7&amp;q=XNAS%3aSTRR&amp;form=skydnc</v>
    <v>Learn more on Bing</v>
  </rv>
  <rv s="7">
    <v>es-ES</v>
    <v>a1r9r7</v>
    <v>268435456</v>
    <v>1</v>
    <v>Con tecnología de Refinitiv</v>
    <v>25</v>
    <v>26</v>
    <v>Star Equity (XNAS:STRR)</v>
    <v>3</v>
    <v>27</v>
    <v>Finance</v>
    <v>28</v>
    <v>XNAS</v>
    <v>3218430</v>
    <v>1997</v>
    <v>2.75</v>
    <v>9.5799999999999996E-2</v>
    <v>-0.05</v>
    <v>-1.8314999999999998E-2</v>
    <v>8797580</v>
    <v>2.73</v>
    <v>Star Equity Holdings, Inc. is a diversified holding company. The Company operates through two divisions: Building Solutions and Investments. The Building Solutions division operates in three businesses, namely modular building manufacturing; structural wall panel, and wood foundation manufacturing, including building supply distribution operations; and glue-laminated timber (glulam) column, beam, and truss manufacturing. The Investments division manages and finances the Company's real estate assets as well as its investment positions in private and public companies. It holds three real estate assets in its portfolio, two of which it leases to KBS Builders, Inc., and the third of which it leases to Glenbrook Building Supply, Inc. These include their principal production facilities in South Paris, Maine and Big Lake, Minnesota, respectively. The Company also owns two additional facilities: glulam manufacturing facility in Colfax, Wisconsin and a manufacturing facility in Oxford, Maine.</v>
    <v>171</v>
    <v>XNAS</v>
    <v>45637.873508055469</v>
    <v>Nasdaq Stock Market</v>
    <v>15557</v>
    <v>2.75</v>
    <v>5.7995000000000001</v>
    <v>2.6000999999999999</v>
    <v>2.5499999999999998</v>
    <v>USD</v>
    <v>Star Equity</v>
    <v>Star Equity</v>
    <v>0</v>
    <v>2.68</v>
    <v>Homebuilding &amp; Construction Supplies</v>
    <v>53 Forest Avenue, Suite 101, OLD GREENWICH, CT, 06870 US</v>
    <v>STRR</v>
    <v>Acciones</v>
    <v>Star Equity (XNAS:STRR)</v>
    <v>8793</v>
    <v>10789</v>
  </rv>
  <rv s="2">
    <v>15558</v>
  </rv>
  <rv s="0">
    <v>https://www.bing.com/financeapi/forcetrigger?t=brh6im&amp;q=XNAS%3aSTRRP&amp;form=skydnc</v>
    <v>Learn more on Bing</v>
  </rv>
  <rv s="7">
    <v>es-ES</v>
    <v>brh6im</v>
    <v>268435456</v>
    <v>1</v>
    <v>Con tecnología de Refinitiv</v>
    <v>25</v>
    <v>26</v>
    <v>Star Equity (XNAS:STRRP)</v>
    <v>3</v>
    <v>27</v>
    <v>Finance</v>
    <v>45</v>
    <v>XNAS</v>
    <v>3218430</v>
    <v>1997</v>
    <v>9.35</v>
    <v>9.5799999999999996E-2</v>
    <v>-8.3500000000000005E-2</v>
    <v>-8.9230000000000004E-3</v>
    <v>8797580</v>
    <v>9.3582999999999998</v>
    <v>Star Equity Holdings, Inc. is a diversified holding company. The Company operates through two divisions: Building Solutions and Investments. The Building Solutions division operates in three businesses, namely modular building manufacturing; structural wall panel, and wood foundation manufacturing, including building supply distribution operations; and glue-laminated timber (glulam) column, beam, and truss manufacturing. The Investments division manages and finances the Company's real estate assets as well as its investment positions in private and public companies. It holds three real estate assets in its portfolio, two of which it leases to KBS Builders, Inc., and the third of which it leases to Glenbrook Building Supply, Inc. These include their principal production facilities in South Paris, Maine and Big Lake, Minnesota, respectively. The Company also owns two additional facilities: glulam manufacturing facility in Colfax, Wisconsin and a manufacturing facility in Oxford, Maine.</v>
    <v>171</v>
    <v>XNAS</v>
    <v>45637.859686168747</v>
    <v>Nasdaq Stock Market</v>
    <v>15560</v>
    <v>9.3589000000000002</v>
    <v>12</v>
    <v>9.2748000000000008</v>
    <v>8.76</v>
    <v>USD</v>
    <v>Star Equity</v>
    <v>Star Equity</v>
    <v>0</v>
    <v>9.2748000000000008</v>
    <v>Homebuilding &amp; Construction Supplies</v>
    <v>53 Forest Avenue, Suite 101, OLD GREENWICH, CT, 06870 US</v>
    <v>STRRP</v>
    <v>Acciones</v>
    <v>Star Equity (XNAS:STRRP)</v>
    <v>1222</v>
    <v>1517</v>
  </rv>
  <rv s="2">
    <v>15561</v>
  </rv>
  <rv s="0">
    <v>https://www.bing.com/financeapi/forcetrigger?t=a23qvh&amp;q=XNAS%3aSTRS&amp;form=skydnc</v>
    <v>Learn more on Bing</v>
  </rv>
  <rv s="7">
    <v>es-ES</v>
    <v>a23qvh</v>
    <v>268435456</v>
    <v>1</v>
    <v>Con tecnología de Refinitiv</v>
    <v>25</v>
    <v>26</v>
    <v>Stratus Prop (XNAS:STRS)</v>
    <v>3</v>
    <v>27</v>
    <v>Finance</v>
    <v>28</v>
    <v>XNAS</v>
    <v>8086200</v>
    <v>1992</v>
    <v>25.75</v>
    <v>1.1691</v>
    <v>0.82</v>
    <v>3.2437000000000001E-2</v>
    <v>211049820</v>
    <v>25.28</v>
    <v>Stratus Properties Inc. is a diversified real estate company. It is engaged primarily in the acquisition, entitlement, development, management, leasing, and sale of multi-family and single-family residential real estate properties, as well as commercial properties, in the Austin, Texas area and other select markets in Texas. Its segments include Real Estate Operations and Leasing Operations. Its Real Estate Operations segment is engaged in the acquisition, entitlement, development, and sale of real estate. The segment is focused on developing multi-family and single-family residential properties and residential-centric mixed-use properties. The Leasing Operations segment is primarily involved in the lease of space at retail and mixed-use properties, which it developed, and the lease of residences in multi-family projects that it developed. The tenants in its retail and mixed-use properties include grocery stores, restaurants, healthcare services, and other retail products and services.</v>
    <v>33</v>
    <v>XNAS</v>
    <v>45637.873476550783</v>
    <v>Nasdaq Stock Market</v>
    <v>15563</v>
    <v>26.630700000000001</v>
    <v>30.655000000000001</v>
    <v>25.75</v>
    <v>20.3</v>
    <v>USD</v>
    <v>Stratus Prop</v>
    <v>Stratus Prop</v>
    <v>139.13040000000001</v>
    <v>26.1</v>
    <v>Real Estate Operations</v>
    <v>SUITE 300, 212 LAVACA STREET, AUSTIN, TX, 78701 US</v>
    <v>STRS</v>
    <v>Acciones</v>
    <v>Stratus Prop (XNAS:STRS)</v>
    <v>4817</v>
    <v>12408</v>
  </rv>
  <rv s="2">
    <v>15564</v>
  </rv>
  <rv s="0">
    <v>https://www.bing.com/financeapi/forcetrigger?t=a23qyc&amp;q=XNAS%3aSTRT&amp;form=skydnc</v>
    <v>Learn more on Bing</v>
  </rv>
  <rv s="7">
    <v>es-ES</v>
    <v>a23qyc</v>
    <v>268435456</v>
    <v>1</v>
    <v>Con tecnología de Refinitiv</v>
    <v>25</v>
    <v>26</v>
    <v>Strattec Securit (XNAS:STRT)</v>
    <v>3</v>
    <v>27</v>
    <v>Finance</v>
    <v>28</v>
    <v>XNAS</v>
    <v>4101090</v>
    <v>1994</v>
    <v>42.1</v>
    <v>1.1724000000000001</v>
    <v>0.05</v>
    <v>1.1949999999999999E-3</v>
    <v>171589700</v>
    <v>41.84</v>
    <v>Strattec Security Corporation designs, develops, manufactures and markets automotive security, access control, and user interface control products and solutions. The Company’s products and solutions include mechanical locks and keys, electronically enhanced locks and keys, passive entry passive start systems (PEPS), steering column and instrument panel ignition lock housings, latches, power sliding side door systems, power tailgate systems, power lift gate systems, power deck lid systems, door handles, steering wheel switches and controller, E-shifters, paddle switches and related products. The Company provides its products primarily to North American automotive customers. The Company is a direct supplier to original equipment manufacturers (OEMs), automotive and light truck manufacturers, as well as other transportation-related manufacturers. Its products are shipped to customer locations in the United States, Canada, Mexico, Europe, South America, Korea, and China.</v>
    <v>3365</v>
    <v>XNAS</v>
    <v>45637.873425763282</v>
    <v>Nasdaq Stock Market</v>
    <v>15566</v>
    <v>42.1</v>
    <v>43.606299999999997</v>
    <v>40.526600000000002</v>
    <v>20.873699999999999</v>
    <v>USD</v>
    <v>Strattec Securit</v>
    <v>Strattec Securit</v>
    <v>10.635400000000001</v>
    <v>41.89</v>
    <v>Automobiles &amp; Auto Parts</v>
    <v>3333 W Good Hope Rd, MILWAUKEE, WI, 53209 US</v>
    <v>STRT</v>
    <v>Acciones</v>
    <v>Strattec Securit (XNAS:STRT)</v>
    <v>10072</v>
    <v>22165</v>
  </rv>
  <rv s="2">
    <v>15567</v>
  </rv>
  <rv s="17">
    <v>es-ES</v>
    <v>c7evp2</v>
    <v>268435456</v>
    <v>1</v>
    <v>Con tecnología de Refinitiv</v>
    <v>59</v>
    <v>60</v>
    <v>Strawberry Field (XNYS:STRW)</v>
    <v>44</v>
    <v>27</v>
    <v>Finance</v>
    <v>28</v>
    <v>XNYS</v>
    <v>10745160</v>
    <v>2019</v>
    <v>10.44</v>
    <v>0.71299999999999997</v>
    <v>0.14000000000000001</v>
    <v>1.3725000000000001E-2</v>
    <v>111104954</v>
    <v>10.199999999999999</v>
    <v>Strawberry Fields REIT, Inc. is a self-administered real estate investment trust. The Company is engaged in the ownership, acquisition, development and leasing of skilled nursing and certain other healthcare-related properties. The Company’s portfolio includes approximately 113 healthcare facilities with an aggregate of more than 12,800 beds, located throughout the states of Arkansas, Illinois, Indiana, Kentucky, Michigan, Ohio, Oklahoma, Tennessee, and Texas. The Company’s 113 healthcare facilities comprise over 103 skilled nursing facilities, eight assisted living facilities, and two long-term acute care hospitals. The Company's portfolio includes Infinity Healthcare of Illinois, BRIA Health Services, Infinity Healthcare of Indiana, Green Park Healthcare Management, Infinity Healthcare of Tennessee, The Blossoms at Arkansas, The Landmark Group and more.</v>
    <v>9</v>
    <v>XNYS</v>
    <v>45637.87286111094</v>
    <v>New York Stock Exchange</v>
    <v>10.66</v>
    <v>12.9</v>
    <v>10.19</v>
    <v>6.5601000000000003</v>
    <v>USD</v>
    <v>Strawberry Field</v>
    <v>Strawberry Field</v>
    <v>20.0791</v>
    <v>10.34</v>
    <v>Residential &amp; Commercial REIT</v>
    <v>6101 Nimtz Parkway, SOUTH BEND, IN, 46628 US</v>
    <v>STRW</v>
    <v>Acciones</v>
    <v>Strawberry Field (XNYS:STRW)</v>
    <v>141925</v>
    <v>143874</v>
  </rv>
  <rv s="2">
    <v>15569</v>
  </rv>
  <rv s="0">
    <v>https://www.bing.com/financeapi/forcetrigger?t=c5m45r&amp;q=XNAS%3aSTSS&amp;form=skydnc</v>
    <v>Learn more on Bing</v>
  </rv>
  <rv s="7">
    <v>es-ES</v>
    <v>c5m45r</v>
    <v>268435456</v>
    <v>1</v>
    <v>Con tecnología de Refinitiv</v>
    <v>25</v>
    <v>26</v>
    <v>Sharps Tech (XNAS:STSS)</v>
    <v>3</v>
    <v>27</v>
    <v>Finance</v>
    <v>28</v>
    <v>XNAS</v>
    <v>1797800</v>
    <v>2017</v>
    <v>2.0299999999999998</v>
    <v>0.376</v>
    <v>0.05</v>
    <v>2.5125999999999999E-2</v>
    <v>3577610</v>
    <v>1.99</v>
    <v>Sharps Technology, Inc. is a medical device and pharmaceutical packaging company. The Company is engaged in offering patented smart-safety syringe products to the healthcare industry. The Company's smart safety syringe products, such as Securgard, Sologard, and Sharps Provensa, are ultra-low waste syringes that incorporate both passive and active safety and reuse prevention features. It Sharps Securegard and Sologard, and Roncadelle SafeR safety syringe product lines incorporate both active and passive safety features and have been designed to address the three primary administration concerns with syringe delivery systems, including accidental needlestick injuries, wasted medicine/dead space and reuse prevention. It also offers products that are designed with specialized copolymer technology to support the prefillable syringe market segment. It has a manufacturing facility in Hungary and is pursuing plans to expand its manufacturing capacity in the United States.</v>
    <v>3</v>
    <v>XNAS</v>
    <v>45637.873618575781</v>
    <v>Nasdaq Stock Market</v>
    <v>15571</v>
    <v>2.1299000000000001</v>
    <v>18.154399999999999</v>
    <v>1.99</v>
    <v>1.7</v>
    <v>USD</v>
    <v>Sharps Tech</v>
    <v>Sharps Tech</v>
    <v>0</v>
    <v>2.04</v>
    <v>Healthcare Equipment &amp; Supplies</v>
    <v>105 Maxess Road, Ste. 124, MELVILLE, NY, 11747 US</v>
    <v>STSS</v>
    <v>Acciones</v>
    <v>Sharps Tech (XNAS:STSS)</v>
    <v>95498</v>
    <v>313182</v>
  </rv>
  <rv s="2">
    <v>15572</v>
  </rv>
  <rv s="0">
    <v>https://www.bing.com/financeapi/forcetrigger?t=a23r27&amp;q=XNYS%3aSTT&amp;form=skydnc</v>
    <v>Learn more on Bing</v>
  </rv>
  <rv s="7">
    <v>es-ES</v>
    <v>a23r27</v>
    <v>268435456</v>
    <v>1</v>
    <v>Con tecnología de Refinitiv</v>
    <v>25</v>
    <v>26</v>
    <v>STATE STREET CORPORATION (XNYS:STT)</v>
    <v>3</v>
    <v>27</v>
    <v>Finance</v>
    <v>28</v>
    <v>XNYS</v>
    <v>293150500</v>
    <v>1969</v>
    <v>100.6</v>
    <v>1.4597</v>
    <v>-0.95499999999999996</v>
    <v>-9.5469999999999999E-3</v>
    <v>29043885787</v>
    <v>100.03</v>
    <v>State Street Corporation es una sociedad de cartera financiera. La Compañía, a través de su subsidiaria, State Street Bank and Trust Company (State Street Bank), ofrece una variedad de productos y servicios financieros a inversionistas institucionales. Opera a través de dos líneas de negocio: Servicios de Inversión y Gestión de Inversiones. Su Servicio de Inversión, a través de State Street Investment Services, State Street Global Markets y State Street Alpha, brinda servicios de inversión para clientes, incluidos fondos mutuos, fondos de inversión colectiva y otros grupos de inversión. Sus productos incluyen productos administrativos, como custodia, contabilidad, informes regulatorios y servicios para inversores. Su línea de negocio de Gestión de Inversiones, a través de State Street Global Advisors, ofrece una variedad de estrategias y productos de gestión de inversiones para sus clientes. Ofrece una amplia gama de servicios y soluciones, que incluyen inversión ESG, productos de beneficios definidos y contribuciones definidas y soluciones fiduciarias globales.</v>
    <v>52566</v>
    <v>XNYS</v>
    <v>45637.873634293748</v>
    <v>New York Stock Exchange</v>
    <v>15574</v>
    <v>101.91</v>
    <v>101.91</v>
    <v>98.53</v>
    <v>70.2</v>
    <v>USD</v>
    <v>STATE STREET CORPORATION</v>
    <v>STATE STREET CORPORATION</v>
    <v>15.795</v>
    <v>99.075000000000003</v>
    <v>Investment Banking &amp; Investment Services</v>
    <v>1 Congress Street, Suite 1, BOSTON, MA, 02114 US</v>
    <v>STT</v>
    <v>Acciones</v>
    <v>STATE STREET CORPORATION (XNYS:STT)</v>
    <v>3589762</v>
    <v>2002329</v>
  </rv>
  <rv s="2">
    <v>15575</v>
  </rv>
  <rv s="0">
    <v>https://www.bing.com/financeapi/forcetrigger?t=bwaulh&amp;q=XNAS%3aSTTK&amp;form=skydnc</v>
    <v>Learn more on Bing</v>
  </rv>
  <rv s="7">
    <v>es-ES</v>
    <v>bwaulh</v>
    <v>268435456</v>
    <v>1</v>
    <v>Con tecnología de Refinitiv</v>
    <v>25</v>
    <v>26</v>
    <v>Shattuck Labs (XNAS:STTK)</v>
    <v>3</v>
    <v>27</v>
    <v>Finance</v>
    <v>28</v>
    <v>XNAS</v>
    <v>47739710</v>
    <v>2016</v>
    <v>1.3</v>
    <v>1.7621</v>
    <v>4.4999999999999998E-2</v>
    <v>3.4615E-2</v>
    <v>64209909</v>
    <v>1.3</v>
    <v>Shattuck Labs, Inc. is a clinical-stage biotechnology company. The Company is engaged in the development of bi-functional fusion proteins as a new class of biologic medicine for the treatment of patients with cancer and autoimmune disease. Its lead product candidate, SL-172154, is designed to simultaneously inhibit the CD47/SIRPa macrophage checkpoint interaction and activate the CD40 costimulatory receptor to induce an antitumor immune response. It is conducting a Phase IA/B clinical trial in patients with acute myeloid leukemia (AML) and HR-MDS. It has completed the Phase IA dose-escalation portion of this clinical trial and are enrolling patients in the Phase IB expansion cohorts evaluating SL-172154 in combination with azacitidine in frontline HR-MDS or frontline TP53 mutant (TP53m) AML. It has developed the ARC platform to address the need for a single therapeutic that consolidates multiple immune functions.</v>
    <v>75</v>
    <v>XNAS</v>
    <v>45637.873565624999</v>
    <v>Nasdaq Stock Market</v>
    <v>15577</v>
    <v>1.37</v>
    <v>11.76</v>
    <v>1.25</v>
    <v>0.94</v>
    <v>USD</v>
    <v>Shattuck Labs</v>
    <v>Shattuck Labs</v>
    <v>0</v>
    <v>1.345</v>
    <v>Biotechnology &amp; Medical Research</v>
    <v>500 W. 5Th Street, Suite 100, AUSTIN, TX, 78701 US</v>
    <v>STTK</v>
    <v>Acciones</v>
    <v>Shattuck Labs (XNAS:STTK)</v>
    <v>149646</v>
    <v>364835</v>
  </rv>
  <rv s="2">
    <v>15578</v>
  </rv>
  <rv s="0">
    <v>https://www.bing.com/financeapi/forcetrigger?t=c2kblh&amp;q=XNYS%3aSTVN&amp;form=skydnc</v>
    <v>Learn more on Bing</v>
  </rv>
  <rv s="7">
    <v>es-ES</v>
    <v>c2kblh</v>
    <v>268435456</v>
    <v>1</v>
    <v>Con tecnología de Refinitiv</v>
    <v>25</v>
    <v>26</v>
    <v>Stevanato Group SpA (XNYS:STVN)</v>
    <v>3</v>
    <v>27</v>
    <v>Finance</v>
    <v>28</v>
    <v>XNYS</v>
    <v>302842500</v>
    <v>1949</v>
    <v>21.3</v>
    <v>0.58989999999999998</v>
    <v>0.42</v>
    <v>1.9717999999999999E-2</v>
    <v>6577739100</v>
    <v>21.3</v>
    <v>Stevanato Group SpA es un fabricante y distribuidor con sede en Italia que opera en dos segmentos: Soluciones Biofarmacéuticas y de Diagnóstico, e Ingeniería, que incluye la producción y distribución de soluciones de contención de fármacos, sistemas de administración de fármacos y soluciones de diagnóstico en la industria farmacéutica. La Empresa suministra productos, procesos y servicios en todas las fases del desarrollo de fármacos, incluidas las fases preclínica, clínica y de comercialización. Su segmento de Ingeniería incluye los equipos y tecnologías desarrollados y suministrados para apoyar los procesos de fabricación farmacéutica, biotecnológica y de diagnóstico de extremo a extremo. La Empresa opera a escala local, en Europa y en todo el mundo, incluidos Brasil, China, México y Estados Unidos.</v>
    <v>5635</v>
    <v>XNYS</v>
    <v>45637.873604339846</v>
    <v>New York Stock Exchange</v>
    <v>15580</v>
    <v>21.95</v>
    <v>34.729999999999997</v>
    <v>21.09</v>
    <v>16.559999999999999</v>
    <v>USD</v>
    <v>Stevanato Group SpA</v>
    <v>Stevanato Group SpA</v>
    <v>44.788699999999999</v>
    <v>21.72</v>
    <v>Healthcare Equipment &amp; Supplies</v>
    <v>Piombino Dese (Pd) Via Molinella, 17, PIOMBINO DESE, PADOVA, 35017 IT</v>
    <v>STVN</v>
    <v>Acciones</v>
    <v>Stevanato Group SpA (XNYS:STVN)</v>
    <v>328778</v>
    <v>488465</v>
  </rv>
  <rv s="2">
    <v>15581</v>
  </rv>
  <rv s="0">
    <v>https://www.bing.com/financeapi/forcetrigger?t=a23rgh&amp;q=XNYS%3aSTWD&amp;form=skydnc</v>
    <v>Learn more on Bing</v>
  </rv>
  <rv s="7">
    <v>es-ES</v>
    <v>a23rgh</v>
    <v>268435456</v>
    <v>1</v>
    <v>Con tecnología de Refinitiv</v>
    <v>25</v>
    <v>26</v>
    <v>STARWOOD PROPERTY TRUST, INC. (XNYS:STWD)</v>
    <v>3</v>
    <v>27</v>
    <v>Finance</v>
    <v>28</v>
    <v>XNYS</v>
    <v>337159500</v>
    <v>2009</v>
    <v>20.329999999999998</v>
    <v>1.7296</v>
    <v>-6.5000000000000002E-2</v>
    <v>-3.215E-3</v>
    <v>6795449722</v>
    <v>20.22</v>
    <v>STARWOOD PROPERTY TRUST, INC. es un fideicomiso de inversión en bienes raíces. La Compañía opera a través de tres segmentos de negocios: Préstamos inmobiliarios (el segmento de préstamos), que se dedica principalmente a originar, adquirir, financiar y administrar las primeras hipotecas comerciales, hipotecas subordinadas, préstamos mezzanine, acciones preferentes, valores respaldados por hipotecas comerciales, valores respaldados por hipotecas residenciales y otras inversiones en bienes raíces y deudas relacionadas con bienes raíces; Inversión y servicios inmobiliarios (el segmento de inversiones y servicios), que incluye un negocio de servicios en los Estados Unidos que administra y resuelve los activos problemáticos; un negocio de inversión que adquiere y administra de manera selectiva CMBS sin calificación, grado de inversión y sin grado de inversión, y un negocio de préstamos hipotecarios y Propiedad de bienes raíces (el segmento de propiedad), que se dedica principalmente a adquirir y administrar intereses de capital en propiedades comerciales estabilizadas de bienes raíces.</v>
    <v>293</v>
    <v>XNYS</v>
    <v>45637.873538807813</v>
    <v>New York Stock Exchange</v>
    <v>15583</v>
    <v>20.38</v>
    <v>22.29</v>
    <v>20.082000000000001</v>
    <v>18.43</v>
    <v>USD</v>
    <v>STARWOOD PROPERTY TRUST, INC.</v>
    <v>STARWOOD PROPERTY TRUST, INC.</v>
    <v>17.087399999999999</v>
    <v>20.155000000000001</v>
    <v>Residential &amp; Commercial REIT</v>
    <v>591 W Putnam Ave, GREENWICH, CT, 06830-6005 US</v>
    <v>STWD</v>
    <v>Acciones</v>
    <v>STARWOOD PROPERTY TRUST, INC. (XNYS:STWD)</v>
    <v>899496</v>
    <v>2096756</v>
  </rv>
  <rv s="2">
    <v>15584</v>
  </rv>
  <rv s="0">
    <v>https://www.bing.com/financeapi/forcetrigger?t=a23rjc&amp;q=XNAS%3aSTX&amp;form=skydnc</v>
    <v>Learn more on Bing</v>
  </rv>
  <rv s="7">
    <v>es-ES</v>
    <v>a23rjc</v>
    <v>268435456</v>
    <v>1</v>
    <v>Con tecnología de Refinitiv</v>
    <v>25</v>
    <v>26</v>
    <v>SEAGATE TECHNOLOGY HOLDINGS PUBLIC LIMITED COMPANY (XNAS:STX)</v>
    <v>3</v>
    <v>27</v>
    <v>Finance</v>
    <v>28</v>
    <v>XNAS</v>
    <v>211529500</v>
    <v>2021</v>
    <v>97.95</v>
    <v>1.0607</v>
    <v>0.87</v>
    <v>8.9149999999999993E-3</v>
    <v>20827194570</v>
    <v>97.59</v>
    <v>Seagate Technology Holdings plc es un proveedor de tecnología y soluciones de almacenamiento de datos. Los principales productos de la Compañía son las unidades de disco duro, incluidas las unidades de disco, los discos duros o las unidades de disco duro (HDD). Además de HDD, la Compañía produce una variedad de productos de almacenamiento de datos, que incluyen unidades de estado sólido (SSD), unidades híbridas de estado sólido (SSHD), subsistemas de almacenamiento, así como una plataforma escalable de datos masivos del borde a la nube, que incluye lanzaderas de transferencia de datos y una nube de almacenamiento como servicio. Los productos HDD de la Compañía están diseñados para almacenamiento de capacidad masiva y mercados heredados. El almacenamiento de capacidad masiva implica casos de uso, como centros de datos a hiperescala y nubes públicas, así como casos de uso emergentes. Los mercados heredados incluyen mercados a los que la Compañía continúa sirviendo. La cartera de productos HDD y SSD de la Compañía incluye diseños basados ​​en Serial Advanced Technology Attachment, Serial Attached SCSI y Non-Volatile Memory Express para admitir una variedad de aplicaciones heredadas y de capacidad masiva.</v>
    <v>30000</v>
    <v>XNAS</v>
    <v>45637.87318899297</v>
    <v>Nasdaq Stock Market</v>
    <v>15586</v>
    <v>99.13</v>
    <v>115.32</v>
    <v>96.57</v>
    <v>79.390100000000004</v>
    <v>USD</v>
    <v>SEAGATE TECHNOLOGY HOLDINGS PUBLIC LIMITED COMPANY</v>
    <v>SEAGATE TECHNOLOGY HOLDINGS PUBLIC LIMITED COMPANY</v>
    <v>25.956399999999999</v>
    <v>98.46</v>
    <v>Computers, Phones &amp; Household Electronics</v>
    <v>121 Woodlands Avenue 5, 739009 SG</v>
    <v>STX</v>
    <v>Acciones</v>
    <v>SEAGATE TECHNOLOGY HOLDINGS PUBLIC LIMITED COMPANY (XNAS:STX)</v>
    <v>2013443</v>
    <v>2240592</v>
  </rv>
  <rv s="2">
    <v>15587</v>
  </rv>
  <rv s="0">
    <v>https://www.bing.com/financeapi/forcetrigger?t=a2xbf2&amp;q=XNYS%3aSTXS&amp;form=skydnc</v>
    <v>Learn more on Bing</v>
  </rv>
  <rv s="8">
    <v>es-ES</v>
    <v>a2xbf2</v>
    <v>268435456</v>
    <v>1</v>
    <v>Con tecnología de Refinitiv</v>
    <v>29</v>
    <v>30</v>
    <v>Stereotaxis (XNYS:STXS)</v>
    <v>3</v>
    <v>31</v>
    <v>Finance</v>
    <v>28</v>
    <v>XNYS</v>
    <v>84729510</v>
    <v>1990</v>
    <v>2.19</v>
    <v>1.5504</v>
    <v>6.93E-2</v>
    <v>3.1934999999999998E-2</v>
    <v>189734791</v>
    <v>2.17</v>
    <v xml:space="preserve">Stereotaxis, Inc. designs, manufactures, and markets robotic systems, instruments and information systems for the interventional laboratory. Its proprietary robotic technology, Robotic Magnetic Navigation, fundamentally transforms endovascular interventions using precise computer-controlled magnetic fields to directly control the tip of flexible interventional catheters or devices. The Company’s primary products include the Genesis RMN System, the Odyssey Solution, and other related devices. Through its strategic relationships with fluoroscopy system manufacturers, providers of catheters and electrophysiology mapping systems, and other parties, the Company offers its customers x-ray systems and other accessory devices. The Genesis RMN System is designed to enable physicians to complete more complex interventional procedures by providing image-guided delivery of catheters through the blood vessels and chambers of the heart to treatment sites. </v>
    <v>122</v>
    <v>XNYS</v>
    <v>45637.873500242968</v>
    <v>New York Stock Exchange</v>
    <v>15589</v>
    <v>2.2799999999999998</v>
    <v>3.29</v>
    <v>2.16</v>
    <v>1.63</v>
    <v>USD</v>
    <v>Stereotaxis</v>
    <v>Stereotaxis</v>
    <v>2.2393000000000001</v>
    <v>Healthcare Equipment &amp; Supplies</v>
    <v>710 N Tucker Blvd, Ste 110, ST. LOUIS, MO, 63101 US</v>
    <v>STXS</v>
    <v>Acciones</v>
    <v>Stereotaxis (XNYS:STXS)</v>
    <v>254871</v>
    <v>473410</v>
  </rv>
  <rv s="2">
    <v>15590</v>
  </rv>
  <rv s="7">
    <v>es-ES</v>
    <v>a23rm7</v>
    <v>268435456</v>
    <v>1</v>
    <v>Con tecnología de Refinitiv</v>
    <v>25</v>
    <v>26</v>
    <v>CONSTELLATION BRANDS, INC. (XNYS:STZ)</v>
    <v>3</v>
    <v>27</v>
    <v>Finance</v>
    <v>28</v>
    <v>XNYS</v>
    <v>181536400</v>
    <v>1972</v>
    <v>243.67</v>
    <v>0.89659999999999995</v>
    <v>-2.87</v>
    <v>-1.183E-2</v>
    <v>43519721172</v>
    <v>242.6</v>
    <v>CONSTELLATION BRANDS, INC. es una empresa internacional de bebidas alcohólicas. La Compañía es productora y comercializadora de cerveza y vino con operaciones en los Estados Unidos, Canadá, México, Nueva Zelanda e Italia. Sus segmentos incluyen Cerveza, Vino y licores y Operaciones corporativas y otras. Es proveedor de categoría múltiple (cerveza, vinos y licores) de bebidas alcohólicas en los Estados Unidos. Vende un número de marcas en las categorías de importación y cerveza artesanal, como Corona Extra, Corona Light, Modelo Especial, Ballast Point y otros. Es productor y comercializador de vino y vende una serie de marcas de vino a través de diversas categorías, que incluyen vino de mesa, vino espumante y vino de postre y en todos los rangos de precio, como las categorías popular, premium y de lujo. Algunas de sus marcas de vinos y licores vendidas en los Estados Unidos, que comprenden U.S. Focus Brands, incluyen Meiomi, Robert Mondavi, Wild Horse, entre otras.</v>
    <v>10600</v>
    <v>XNYS</v>
    <v>45637.87306349531</v>
    <v>New York Stock Exchange</v>
    <v>15</v>
    <v>244.69</v>
    <v>274.87</v>
    <v>239.47</v>
    <v>224.76</v>
    <v>USD</v>
    <v>CONSTELLATION BRANDS, INC.</v>
    <v>CONSTELLATION BRANDS, INC.</v>
    <v>78.444599999999994</v>
    <v>239.73</v>
    <v>Beverages</v>
    <v>50 East Broad Street, ROCHESTER, NY, 14614 US</v>
    <v>STZ</v>
    <v>Acciones</v>
    <v>CONSTELLATION BRANDS, INC. (XNYS:STZ)</v>
    <v>913979</v>
    <v>1369654</v>
  </rv>
  <rv s="2">
    <v>15592</v>
  </rv>
  <rv s="0">
    <v>https://www.bing.com/financeapi/forcetrigger?t=a23rrw&amp;q=XNYS%3aSU&amp;form=skydnc</v>
    <v>Learn more on Bing</v>
  </rv>
  <rv s="9">
    <v>es-ES</v>
    <v>a23rrw</v>
    <v>268435456</v>
    <v>1</v>
    <v>Con tecnología de Refinitiv</v>
    <v>32</v>
    <v>33</v>
    <v>SUNCOR ENERGY INC. (XNYS:SU)</v>
    <v>3</v>
    <v>117</v>
    <v>Finance</v>
    <v>28</v>
    <v>XNYS</v>
    <v>1270473000</v>
    <v>37.89</v>
    <v>1.4533</v>
    <v>0.31</v>
    <v>8.1919999999999996E-3</v>
    <v>68186290000</v>
    <v>37.840000000000003</v>
    <v>Schneider Electric SE es una empresa con sede en Francia que ofrece soluciones relacionadas con la energía a nivel mundial. La Compañía se especializa en la Transformación Digital de Gestión Energética y Automatización en Hogares, Edificios, Centros de Datos, Infraestructuras e Industrias. Con presencia en 115 países, Schneider Electric SE ofrece productos en gestión de energía: Media tensión, baja tensión y energía segura, y sistemas de automatización. La compañía ofrece soluciones integradas de eficiencia que combinan la gestión de la energía, la automatización y el software. El ecosistema construido por la Compañía le permite colaborar en su plataforma abierta con una comunidad de socios, integradores y desarrolladores para ofrecer a sus clientes control y eficiencia operativa en tiempo real. Sus ventas se distribuyen geográficamente en Francia, Europa Occidental, Estados Unidos, América del Norte, China, Asia o el Pacífico y otros.</v>
    <v>14906</v>
    <v>XNYS</v>
    <v>45637.873592221877</v>
    <v>New York Stock Exchange</v>
    <v>15594</v>
    <v>38.159999999999997</v>
    <v>41.945</v>
    <v>37.799999999999997</v>
    <v>29.45</v>
    <v>USD</v>
    <v>SUNCOR ENERGY INC.</v>
    <v>SUNCOR ENERGY INC.</v>
    <v>8.2073999999999998</v>
    <v>38.15</v>
    <v>Oil &amp; Gas</v>
    <v>P.O. Box 2844, 150 - 6Th Avenue S.W., CALGARY, AB, T2P 3E3 CA</v>
    <v>SU</v>
    <v>Acciones</v>
    <v>SUNCOR ENERGY INC. (XNYS:SU)</v>
    <v>2317251</v>
    <v>4947284</v>
  </rv>
  <rv s="2">
    <v>15595</v>
  </rv>
  <rv s="0">
    <v>https://www.bing.com/financeapi/forcetrigger?t=a23rxm&amp;q=XNYS%3aSUI&amp;form=skydnc</v>
    <v>Learn more on Bing</v>
  </rv>
  <rv s="8">
    <v>es-ES</v>
    <v>a23rxm</v>
    <v>268435456</v>
    <v>1</v>
    <v>Con tecnología de Refinitiv</v>
    <v>29</v>
    <v>30</v>
    <v>SUN COMMUNITIES, INC. (XNYS:SUI)</v>
    <v>3</v>
    <v>31</v>
    <v>Finance</v>
    <v>28</v>
    <v>XNYS</v>
    <v>127390300</v>
    <v>1993</v>
    <v>123.34</v>
    <v>0.90649999999999997</v>
    <v>-1.575</v>
    <v>-1.2822E-2</v>
    <v>15648630000</v>
    <v>122.84</v>
    <v>SUN COMMUNITIES, INC. es un fondo de inversión inmobiliaria completamente integrado. Posee comunidades de casas prefabricadas (MH) y complejos de vehículos recreativos (RV) en todo Estados Unidos y en Ontario, Canadá. Sus segmentos incluyen comunidades de casas prefabricadas (MH), complejos de vehículos recreativos (RV) y Marina. El segmento MH posee, explota y desarrolla una cartera de comunidades de casas prefabricadas y se dedica a la adquisición, explotación y desarrollo de comunidades de casas prefabricadas para ofrecer soluciones de vivienda asequibles a los residentes. El segmento de vehículos recreativos posee, explota y desarrolla una cartera de complejos de vehículos recreativos y se dedica a la adquisición, explotación y desarrollo de complejos de vehículos recreativos en todo Estados Unidos y en Ontario (Canadá). El segmento Marina posee, explota y desarrolla marinas en regiones costeras, otras situadas en diversas regiones interiores y Puerto Rico. Posee 40 y dos comunidaddes gestionadas en el Reino Unido, situadas principalmente en lugares costeros del sur de Inglaterra.</v>
    <v>6780</v>
    <v>XNYS</v>
    <v>45637.873335149998</v>
    <v>New York Stock Exchange</v>
    <v>15597</v>
    <v>123.43</v>
    <v>147.83000000000001</v>
    <v>120.48</v>
    <v>110.98</v>
    <v>USD</v>
    <v>SUN COMMUNITIES, INC.</v>
    <v>SUN COMMUNITIES, INC.</v>
    <v>121.265</v>
    <v>Residential &amp; Commercial REIT</v>
    <v>27777 Franklin Road, Suite 300, SOUTHFIELD, MI, 48034 US</v>
    <v>SUI</v>
    <v>Acciones</v>
    <v>SUN COMMUNITIES, INC. (XNYS:SUI)</v>
    <v>477216</v>
    <v>1021811</v>
  </rv>
  <rv s="2">
    <v>15598</v>
  </rv>
  <rv s="0">
    <v>https://www.bing.com/financeapi/forcetrigger?t=a23s4c&amp;q=XNYS%3aSUM&amp;form=skydnc</v>
    <v>Learn more on Bing</v>
  </rv>
  <rv s="7">
    <v>es-ES</v>
    <v>a23s4c</v>
    <v>268435456</v>
    <v>1</v>
    <v>Con tecnología de Refinitiv</v>
    <v>25</v>
    <v>26</v>
    <v>SUMMIT MATERIALS, INC. (XNYS:SUM)</v>
    <v>3</v>
    <v>27</v>
    <v>Finance</v>
    <v>28</v>
    <v>XNYS</v>
    <v>175586500</v>
    <v>2014</v>
    <v>50.97</v>
    <v>1.1471</v>
    <v>7.0000000000000007E-2</v>
    <v>1.3750000000000001E-3</v>
    <v>8949643905</v>
    <v>50.9</v>
    <v>Summit Materials, Inc. Es un productor de áridos y cemento con operaciones verticalmente integradas que suministran concreto premezclado y asfalto en mercados selectos. El segmento Oeste de la Compañía consiste en sus regiones Oeste y Sur, e incluye operaciones en Texas, Utah, Arizona, Colorado, Idaho, Nueva Zelanda, Nueva Zelanda. Wyoming, Oklahoma, Arkansas y Columbia Británica, Canadá. El segmento oeste suministra agregados, hormigón premezclado, mezcla de pavimentación asfáltica y pavimentación y servicios relacionados. Su segmento Este consiste en sus regiones Este y Central y sirve a mercados que se extienden a través del Medio Oeste y Este de los Estados Unidos, notablemente en Kansas, Missouri, Virginia, Florida, Estados Unidos y Estados Unidos. Carolina del Norte, Carolina del Sur, Georgia y Nebraska donde suministra agregados, concreto premezclado, mezcla de pavimentación asfáltica y pavimentación y servicios relacionados. Su segmento de cemento consiste en sus plantas de cemento Hannibal, Missouri y Davenport, Iowa y nueve terminales de distribución a lo largo del río Mississippi desde Minnesota a Luisiana.</v>
    <v>5300</v>
    <v>XNYS</v>
    <v>45637.873623332809</v>
    <v>New York Stock Exchange</v>
    <v>15600</v>
    <v>51.06</v>
    <v>53.49</v>
    <v>50.91</v>
    <v>34.380000000000003</v>
    <v>USD</v>
    <v>SUMMIT MATERIALS, INC.</v>
    <v>SUMMIT MATERIALS, INC.</v>
    <v>61.801099999999998</v>
    <v>50.97</v>
    <v>Construction Materials</v>
    <v>1550 WYNKOOP STREET, 3RD FLOOR, DENVER, CO, 80202 US</v>
    <v>SUM</v>
    <v>Acciones</v>
    <v>SUMMIT MATERIALS, INC. (XNYS:SUM)</v>
    <v>2443560</v>
    <v>4081082</v>
  </rv>
  <rv s="2">
    <v>15601</v>
  </rv>
  <rv s="0">
    <v>https://www.bing.com/financeapi/forcetrigger?t=a23sa2&amp;q=XNYS%3aSUN&amp;form=skydnc</v>
    <v>Learn more on Bing</v>
  </rv>
  <rv s="42">
    <v>es-ES</v>
    <v>a23sa2</v>
    <v>268435456</v>
    <v>1</v>
    <v>Con tecnología de Refinitiv</v>
    <v>125</v>
    <v>127</v>
    <v>SUNOCO UNT (XNYS:SUN)</v>
    <v>14</v>
    <v>114</v>
    <v>Finance</v>
    <v>76</v>
    <v>XNYS</v>
    <v>53.505000000000003</v>
    <v>0.21</v>
    <v>3.9319999999999997E-3</v>
    <v>53.41</v>
    <v>45637.873563807814</v>
    <v>New York Stock Exchange</v>
    <v>15603</v>
    <v>54.115000000000002</v>
    <v>64.89</v>
    <v>53.500599999999999</v>
    <v>49.45</v>
    <v>USD</v>
    <v>SUNOCO UNT</v>
    <v>53.62</v>
    <v>SUN</v>
    <v>ETF</v>
    <v>SUNOCO UNT (XNYS:SUN)</v>
    <v>270925</v>
    <v>406470</v>
  </rv>
  <rv s="2">
    <v>15604</v>
  </rv>
  <rv s="0">
    <v>https://www.bing.com/financeapi/forcetrigger?t=a23sfr&amp;q=XNAS%3aSUNW&amp;form=skydnc</v>
    <v>Learn more on Bing</v>
  </rv>
  <rv s="35">
    <v>es-ES</v>
    <v>a23sfr</v>
    <v>268435456</v>
    <v>1</v>
    <v>Con tecnología de Refinitiv</v>
    <v>109</v>
    <v>110</v>
    <v>Sunworks (OTCM:SUNWQ)</v>
    <v>3</v>
    <v>111</v>
    <v>Finance</v>
    <v>49</v>
    <v>OTCM</v>
    <v>56784150</v>
    <v>2002</v>
    <v>9.9999999999999995E-7</v>
    <v>1.2905</v>
    <v>0</v>
    <v>60</v>
    <v>9.9999999999999995E-7</v>
    <v>Sunworks, Inc. provides photovoltaic (PV) and battery-based power and storage systems for residential and commercial markets. The Company's commercial projects include commercial, agricultural, industrial, and public works projects. It operates through three segments: Residential Solar, Commercial Solar Energy, and Corporate. Residential Solar segment designs, arrange finances, integrates, installs, and manages systems, primarily for residential homeowners. The Commercial Solar Energy segment designs, arrange finances, integrates, installs, and manages systems ranging in size from 50kW (kilowatt) to multi-MW (megawatt) systems primarily for larger commercial and public works projects. Its commercial installations include installations at office buildings, manufacturing plants, warehouses, service stations, churches, and agricultural facilities such as farms, wineries, and dairies. Its public works installations include school districts, federal facilities and local municipalities.</v>
    <v>622</v>
    <v>OTCM</v>
    <v>45637.800342974217</v>
    <v>OTC Markets</v>
    <v>15606</v>
    <v>9.9999999999999995E-7</v>
    <v>0.6</v>
    <v>9.9999999999999995E-7</v>
    <v>9.9999999999999995E-7</v>
    <v>USD</v>
    <v>Sunworks</v>
    <v>Sunworks</v>
    <v>9.9999999999999995E-7</v>
    <v>Renewable Energy</v>
    <v>1555 Freedom Blvd., 200 West, PROVO, UT, 84604 US</v>
    <v>SUNWQ</v>
    <v>Acciones</v>
    <v>Sunworks (OTCM:SUNWQ)</v>
    <v>1110</v>
    <v>29417304</v>
  </rv>
  <rv s="2">
    <v>15607</v>
  </rv>
  <rv s="0">
    <v>https://www.bing.com/financeapi/forcetrigger?t=a23sim&amp;q=XNYS%3aSUP&amp;form=skydnc</v>
    <v>Learn more on Bing</v>
  </rv>
  <rv s="8">
    <v>es-ES</v>
    <v>a23sim</v>
    <v>268435456</v>
    <v>1</v>
    <v>Con tecnología de Refinitiv</v>
    <v>29</v>
    <v>30</v>
    <v>Superior Inds (XNYS:SUP)</v>
    <v>3</v>
    <v>31</v>
    <v>Finance</v>
    <v>28</v>
    <v>XNYS</v>
    <v>28886050</v>
    <v>2015</v>
    <v>2.2200000000000002</v>
    <v>3.3892000000000002</v>
    <v>-6.5000000000000002E-2</v>
    <v>-2.8260999999999998E-2</v>
    <v>64560321</v>
    <v>2.2999999999999998</v>
    <v xml:space="preserve">Superior Industries International, Inc. is engaged in designing and manufacturing aluminum wheels for sale to original equipment manufacturers (OEMs) in North America and Europe and to the aftermarket in Europe. The Company designs, engineers, and manufactures a wide variety of products utilizing the latest lightweight and finishing technologies. The Company is an aluminum wheel supplier to global OEMs and European aluminum wheel aftermarket manufacturers and suppliers. The Company’s OEM aluminum wheels are primarily sold for factory installation on vehicle models. The Company sells aluminum wheels to the European aftermarket under the brands ATS, RIAL, ALUTEC and ANZIO. The Company manufactures all of its North American products in Mexico for sale in the United States, Canada and Mexico. </v>
    <v>6600</v>
    <v>XNYS</v>
    <v>45637.87258308984</v>
    <v>New York Stock Exchange</v>
    <v>15609</v>
    <v>2.3151000000000002</v>
    <v>4.5692000000000004</v>
    <v>2.17</v>
    <v>2.1</v>
    <v>USD</v>
    <v>Superior Inds</v>
    <v>Superior Inds</v>
    <v>2.2349999999999999</v>
    <v>Automobiles &amp; Auto Parts</v>
    <v>26600 Telegraph Rd Ste 400, SOUTHFIELD, MI, 48033-5311 US</v>
    <v>SUP</v>
    <v>Acciones</v>
    <v>Superior Inds (XNYS:SUP)</v>
    <v>139997</v>
    <v>103178</v>
  </rv>
  <rv s="2">
    <v>15610</v>
  </rv>
  <rv s="0">
    <v>https://www.bing.com/financeapi/forcetrigger?t=a23slh&amp;q=XNAS%3aSUPN&amp;form=skydnc</v>
    <v>Learn more on Bing</v>
  </rv>
  <rv s="7">
    <v>es-ES</v>
    <v>a23slh</v>
    <v>268435456</v>
    <v>1</v>
    <v>Con tecnología de Refinitiv</v>
    <v>25</v>
    <v>26</v>
    <v>Supernus Pharma (XNAS:SUPN)</v>
    <v>3</v>
    <v>27</v>
    <v>Finance</v>
    <v>28</v>
    <v>XNAS</v>
    <v>55219270</v>
    <v>2005</v>
    <v>37.01</v>
    <v>0.89980000000000004</v>
    <v>0.16500000000000001</v>
    <v>4.4910000000000002E-3</v>
    <v>2037867159</v>
    <v>36.74</v>
    <v>Supernus Pharmaceuticals, Inc. is a biopharmaceutical company. The Company is focused on developing and commercializing products for the treatment of central nervous system (CNS) diseases. Its diverse neuroscience portfolio includes approved treatments for epilepsy, migraine, attention-deficit hyperactivity disorder (ADHD), hypomobility in Parkinson’s Disease (PD), cervical dystonia, chronic sialorrhea, dyskinesia in PD patients receiving levodopa-based therapy, and drug-induced extrapyramidal reactions in adult patients. The Company is also developing a range of novel CNS product candidates, including new potential treatments for hypomobility in PD, epilepsy, depression, and other CNS disorders. Its commercial products, including Qelbree (viloxazine), GOCOVRI (amantadine), Oxtellar XR (oxcarbazepine), Trokendi XR (topiramate), APOKYN (apomorphine hydrochloride injection) and others. Qelbree (viloxazine) is a novel non-stimulant product indicated for the treatment of ADHD.</v>
    <v>652</v>
    <v>XNAS</v>
    <v>45637.873241620313</v>
    <v>Nasdaq Stock Market</v>
    <v>15612</v>
    <v>37.270000000000003</v>
    <v>39.369999999999997</v>
    <v>36.590000000000003</v>
    <v>25.53</v>
    <v>USD</v>
    <v>Supernus Pharma</v>
    <v>Supernus Pharma</v>
    <v>34.396599999999999</v>
    <v>36.905000000000001</v>
    <v>Pharmaceuticals</v>
    <v>9715 Key West Avenue, ROCKVILLE, MD, 20850 US</v>
    <v>SUPN</v>
    <v>Acciones</v>
    <v>Supernus Pharma (XNAS:SUPN)</v>
    <v>119886</v>
    <v>368022</v>
  </rv>
  <rv s="2">
    <v>15613</v>
  </rv>
  <rv s="0">
    <v>https://www.bing.com/financeapi/forcetrigger?t=a23soc&amp;q=XNYS%3aSUPV&amp;form=skydnc</v>
    <v>Learn more on Bing</v>
  </rv>
  <rv s="7">
    <v>es-ES</v>
    <v>a23soc</v>
    <v>268435456</v>
    <v>1</v>
    <v>Con tecnología de Refinitiv</v>
    <v>25</v>
    <v>26</v>
    <v>GRUPO SUPERVIELLE SOCIEDAD ANONIMA (XNYS:SUPV)</v>
    <v>3</v>
    <v>27</v>
    <v>Finance</v>
    <v>28</v>
    <v>XNYS</v>
    <v>78996830</v>
    <v>1980</v>
    <v>12.35</v>
    <v>2.0293999999999999</v>
    <v>0.84</v>
    <v>6.9079000000000002E-2</v>
    <v>1015173000</v>
    <v>12.16</v>
    <v>Grupo Supervielle S.A. es una grupo de servicios financieros universales basada en Argentina. La Compañía ofrece servicios de banca minorista y cooperativa, tesorería, financiación al consumo, seguros, gestión de activos y otros productos y servicios en todo el país a una amplia base de clientes que incluye: particulares, pequeñas y medianas empresas y empresas medianas y grandes, entre otras. La Compañía opera a través de una plataforma multimarca y multicanal con huella nacional estrategia.</v>
    <v>3663</v>
    <v>XNYS</v>
    <v>45637.873584524998</v>
    <v>New York Stock Exchange</v>
    <v>15615</v>
    <v>13</v>
    <v>13</v>
    <v>11.77</v>
    <v>3.2480000000000002</v>
    <v>USD</v>
    <v>GRUPO SUPERVIELLE SOCIEDAD ANONIMA</v>
    <v>GRUPO SUPERVIELLE SOCIEDAD ANONIMA</v>
    <v>9.1514000000000006</v>
    <v>13</v>
    <v>Banking Services</v>
    <v>Bartolome Mitre 434, 5th floor, BUENOS AIRES, BUENOS AIRES, C1036AAH AR</v>
    <v>SUPV</v>
    <v>Acciones</v>
    <v>GRUPO SUPERVIELLE SOCIEDAD ANONIMA (XNYS:SUPV)</v>
    <v>1196542</v>
    <v>1360920</v>
  </rv>
  <rv s="2">
    <v>15616</v>
  </rv>
  <rv s="0">
    <v>https://www.bing.com/financeapi/forcetrigger?t=ayeadm&amp;q=XNAS%3aSURG&amp;form=skydnc</v>
    <v>Learn more on Bing</v>
  </rv>
  <rv s="7">
    <v>es-ES</v>
    <v>ayeadm</v>
    <v>268435456</v>
    <v>1</v>
    <v>Con tecnología de Refinitiv</v>
    <v>25</v>
    <v>26</v>
    <v>Surgepays (XNAS:SURG)</v>
    <v>3</v>
    <v>27</v>
    <v>Finance</v>
    <v>28</v>
    <v>XNAS</v>
    <v>20161550</v>
    <v>2006</v>
    <v>1.82</v>
    <v>1.4205000000000001</v>
    <v>0.06</v>
    <v>3.3333000000000002E-2</v>
    <v>37500483</v>
    <v>1.8</v>
    <v>SurgePays, Inc. is a technology and telecommunications company, which is focused on the underbanked and underserved communities. The Company provides mobile broadband to low-income consumers nationwide. Its segments include Mobile Virtual Network Operators, Comprehensive Platform Services and Lead Generation. Mobile Virtual Network Operators segment provides mobile broadband (internet connectivity), voice and SMS text messaging to both subsidized and direct retail prepaid customers through its subsidiaries, SurgePhone Wireless, LLC and Torch Wireless, LLC. Comprehensive Platform Services segment provides financial technology and a wireless top-up platform to independently owned convenience stores throughout the country via its subsidiaries, SurgePays Fintech, ECS Prepaid, LLC, Electronic Check Services, Inc. and Central States Legal Services, Inc. Lead Generation segment provides lead generation and case management solutions, primarily to the law firms in the mass tort industry.</v>
    <v>22</v>
    <v>XNAS</v>
    <v>45637.872997476559</v>
    <v>Nasdaq Stock Market</v>
    <v>15618</v>
    <v>1.9</v>
    <v>9.23</v>
    <v>1.8008999999999999</v>
    <v>1.33</v>
    <v>USD</v>
    <v>Surgepays</v>
    <v>Surgepays</v>
    <v>0</v>
    <v>1.86</v>
    <v>Telecommunications Services</v>
    <v>3124 Brother Blvd Ste 104, BARTLETT, TN, 38133 US</v>
    <v>SURG</v>
    <v>Acciones</v>
    <v>Surgepays (XNAS:SURG)</v>
    <v>159468</v>
    <v>1085827</v>
  </rv>
  <rv s="2">
    <v>15619</v>
  </rv>
  <rv s="0">
    <v>https://www.bing.com/financeapi/forcetrigger?t=a2xezr&amp;q=XNYS%3aSUZ&amp;form=skydnc</v>
    <v>Learn more on Bing</v>
  </rv>
  <rv s="116">
    <v>es-ES</v>
    <v>a2xezr</v>
    <v>268435456</v>
    <v>1</v>
    <v>Con tecnología de Refinitiv</v>
    <v>347</v>
    <v>348</v>
    <v>Suzano Inc. (XNYS:SUZ)</v>
    <v>3</v>
    <v>349</v>
    <v>Finance</v>
    <v>28</v>
    <v>XNYS</v>
    <v>10.73</v>
    <v>0.748</v>
    <v>-0.01</v>
    <v>-9.3460000000000006E-4</v>
    <v>10.7</v>
    <v>SUZANO S.A., antes SUZANO PAPEL E CELULOSE S.A., es un productor integrado verticalmente de papel y pulpa de eucalipto. La Empresa opera a través de dos segmentos: pulpa y papel. Sus unidades de negocio incluyen silvicultura, celulosa, papel, biotecnología, Eucafluff, tejido y lignina. La Empresa produce pulpa de madera de eucalipto, papel recubierto y no recubierto, cartón y papel higiénico, así como la electricidad. Su capacidad anual de producción de pulpa y papel es de aproximadamente 5 millones de toneladas. Entre las operaciones de la Empresa se incluyen la operación comercial de bosques de eucaliptos, incluyendo los bosques plantados en los estados brasileños de Sao Paulo, Bahia, Espirito Santo, Minas Gerais, Piauí, Tocantins, Pará y Maranhão, la operación de terminales portuarias, una planta hidroeléctrica, así como la tenencia de participaciones, como socio o accionista, en otras empresas o proyectos. La Empresa tiene operaciones en Asia, Europa, África, América del Norte, del Sur y Central.</v>
    <v>XNYS</v>
    <v>45637.87317237266</v>
    <v>New York Stock Exchange</v>
    <v>15621</v>
    <v>10.84</v>
    <v>12.98</v>
    <v>10.59</v>
    <v>8.7799999999999994</v>
    <v>USD</v>
    <v>Suzano Inc.</v>
    <v>Suzano Inc.</v>
    <v>10.69</v>
    <v>Av. Professor Magalhaes Neto,1752 - 10 andar, Salas 1009/1010/1011, Pituba, SALVADOR, BAHIA, 41.810-012 BR</v>
    <v>SUZ</v>
    <v>Acciones</v>
    <v>Suzano Inc. (XNYS:SUZ)</v>
    <v>1619124</v>
    <v>1795329</v>
  </rv>
  <rv s="2">
    <v>15622</v>
  </rv>
  <rv s="0">
    <v>https://www.bing.com/financeapi/forcetrigger?t=a1uubh&amp;q=XNAS%3aSVC&amp;form=skydnc</v>
    <v>Learn more on Bing</v>
  </rv>
  <rv s="7">
    <v>es-ES</v>
    <v>a1uubh</v>
    <v>268435456</v>
    <v>1</v>
    <v>Con tecnología de Refinitiv</v>
    <v>25</v>
    <v>26</v>
    <v>Service Propts (XNAS:SVC)</v>
    <v>3</v>
    <v>27</v>
    <v>Finance</v>
    <v>28</v>
    <v>XNAS</v>
    <v>166648500</v>
    <v>1995</v>
    <v>2.8</v>
    <v>2.1766999999999999</v>
    <v>-0.215</v>
    <v>-7.6786000000000007E-2</v>
    <v>430786372</v>
    <v>2.8</v>
    <v>Service Properties Trust is a real estate investment trust. The Company operates through two segments: hotel investments and net lease investments. It owns a portfolio of hotels and net lease service and necessity-based retail properties. The Company owns over 221 hotels with approximately 37,000 rooms or suites located in over 36 states, in the District of Columbia, Ontario, Canada and San Juan, Puerto Rico. It owns approximately 752 service-oriented retail properties with over 13.3 million square feet located in approximately 42 states. The Company’s net lease portfolio is occupied by over 175 tenants, which is operating approximately 137 brands in over 21 industries. The Company's net lease portfolio is leased to tenants that include travel centers, quick service and casual dining restaurants, movie theaters, health and fitness centers, grocery stores, automotive parts and services and other businesses in service-oriented and necessity-based industries.</v>
    <v>0</v>
    <v>XNAS</v>
    <v>45637.873305450783</v>
    <v>Nasdaq Stock Market</v>
    <v>15624</v>
    <v>2.8</v>
    <v>8.7200000000000006</v>
    <v>2.57</v>
    <v>2.4700000000000002</v>
    <v>USD</v>
    <v>Service Propts</v>
    <v>Service Propts</v>
    <v>0</v>
    <v>2.585</v>
    <v>Residential &amp; Commercial REIT</v>
    <v>255 Washington St Ste 300, NEWTON, MA, 02458-1634 US</v>
    <v>SVC</v>
    <v>Acciones</v>
    <v>Service Propts (XNAS:SVC)</v>
    <v>4009864</v>
    <v>2687803</v>
  </rv>
  <rv s="2">
    <v>15625</v>
  </rv>
  <rv s="0">
    <v>https://www.bing.com/financeapi/forcetrigger?t=a2us9c&amp;q=XNAS%3aSVFD&amp;form=skydnc</v>
    <v>Learn more on Bing</v>
  </rv>
  <rv s="7">
    <v>es-ES</v>
    <v>a2us9c</v>
    <v>268435456</v>
    <v>1</v>
    <v>Con tecnología de Refinitiv</v>
    <v>25</v>
    <v>26</v>
    <v>N2OFF (XNAS:NITO)</v>
    <v>3</v>
    <v>27</v>
    <v>Finance</v>
    <v>28</v>
    <v>XNAS</v>
    <v>11408240</v>
    <v>2023</v>
    <v>0.23</v>
    <v>0.5282</v>
    <v>-5.3E-3</v>
    <v>-2.3556000000000001E-2</v>
    <v>2566850</v>
    <v>0.22500000000000001</v>
    <v>N2OFF Inc., formerly Save Foods, Inc., is an agri-food tech company. The Company specializing in eco-crop protection that helps reduce food waste and ensure food safety while reducing the use of pesticides. It develops eco-friendly green solutions for the food industry. Its solutions are developed to improve the food safety and shelf life of fresh produce. Its solutions are based on its blend of food acids combined with certain types of oxidizing agent-based sanitizers and in some cases with fungicides at low concentrations. Its products have a synergistic effect when combined with these oxidizing agent-based sanitizers and fungicides. Its green solutions are capable of cleaning, sanitizing and controlling pathogens on fresh produce. The Company’s products include Processing Aids-SavePROTECT or PeroStar, which are an application added to fruit and vegetable wash water as a processing aid to peracetic acid to increase its efficiency against plant pathogens, and Sanitizer-SF3HS or SF3H.</v>
    <v>2</v>
    <v>XNAS</v>
    <v>45637.873078008597</v>
    <v>Nasdaq Stock Market</v>
    <v>15627</v>
    <v>0.23</v>
    <v>3.3997999999999999</v>
    <v>0.2087</v>
    <v>0.1726</v>
    <v>USD</v>
    <v>N2OFF</v>
    <v>N2OFF</v>
    <v>0</v>
    <v>0.21970000000000001</v>
    <v>Chemicals</v>
    <v>156 Fifth Avenue 10Th Floor, Co Earthbound Llc, NEW YORK, NY, 10010-7751 US</v>
    <v>NITO</v>
    <v>Acciones</v>
    <v>N2OFF (XNAS:NITO)</v>
    <v>299620</v>
    <v>776755</v>
  </rv>
  <rv s="2">
    <v>15628</v>
  </rv>
  <rv s="12">
    <v>es-ES</v>
    <v>c7qsr7</v>
    <v>268435456</v>
    <v>1</v>
    <v>Con tecnología de Refinitiv</v>
    <v>42</v>
    <v>43</v>
    <v>Spring Valley (XNAS:SVII)</v>
    <v>44</v>
    <v>37</v>
    <v>Finance</v>
    <v>45</v>
    <v>XNAS</v>
    <v>9880100</v>
    <v>2021</v>
    <v>11.211</v>
    <v>0.01</v>
    <v>8.9209999999999995E-4</v>
    <v>110854722</v>
    <v>11.21</v>
    <v>Spring Valley Acquisition Corp II is a blank check company. The Company is formed for the purpose of effecting a merger, capital stock exchange, asset acquisition, stock purchase, reorganization or similar business combination with one or more businesses. The Company intends to search its focus on sectors include but are not limited to, renewable energy (with a focus on solar and wind, energy storage and other decarbonization technologies), resource optimization (including energy efficiency and digitization), environmental services (including waste management, pollution control and recycling) and grid infrastructure (technologies to support an aging and intermittent grid) in the United States and other developed countries.</v>
    <v>XNAS</v>
    <v>45637.634681435156</v>
    <v>Nasdaq Stock Market</v>
    <v>11.22</v>
    <v>11.6998</v>
    <v>11.21</v>
    <v>10.78</v>
    <v>USD</v>
    <v>Spring Valley</v>
    <v>Spring Valley</v>
    <v>30.442900000000002</v>
    <v>11.22</v>
    <v>Holding Companies</v>
    <v>2100 Mckinney Ave., Suite 1675, DALLAS, TX, 75201 US</v>
    <v>SVII</v>
    <v>Acciones</v>
    <v>Spring Valley (XNAS:SVII)</v>
    <v>31120</v>
    <v>75303</v>
  </rv>
  <rv s="2">
    <v>15630</v>
  </rv>
  <rv s="0">
    <v>https://www.bing.com/financeapi/forcetrigger?t=c4fv7w&amp;q=XNAS%3aSVIIU&amp;form=skydnc</v>
    <v>Learn more on Bing</v>
  </rv>
  <rv s="42">
    <v>es-ES</v>
    <v>c4fv7w</v>
    <v>268435456</v>
    <v>1</v>
    <v>Con tecnología de Refinitiv</v>
    <v>125</v>
    <v>127</v>
    <v>SPRING VALLEY ACQUISITION II UNT (XNAS:SVIIU)</v>
    <v>14</v>
    <v>114</v>
    <v>Finance</v>
    <v>76</v>
    <v>XNAS</v>
    <v>12.09</v>
    <v>0.13</v>
    <v>1.1628000000000001E-2</v>
    <v>11.18</v>
    <v>45588.833335323441</v>
    <v>Nasdaq Stock Market</v>
    <v>15632</v>
    <v>12.09</v>
    <v>12.09</v>
    <v>11.31</v>
    <v>10.28</v>
    <v>USD</v>
    <v>SPRING VALLEY ACQUISITION II UNT</v>
    <v>11.31</v>
    <v>SVIIU</v>
    <v>ETF</v>
    <v>SPRING VALLEY ACQUISITION II UNT (XNAS:SVIIU)</v>
    <v>1</v>
    <v>0</v>
  </rv>
  <rv s="2">
    <v>15633</v>
  </rv>
  <rv s="0">
    <v>https://www.bing.com/financeapi/forcetrigger?t=a23t6h&amp;q=XNYS%3aSVM&amp;form=skydnc</v>
    <v>Learn more on Bing</v>
  </rv>
  <rv s="117">
    <v>es-ES</v>
    <v>a23t6h</v>
    <v>268435456</v>
    <v>1</v>
    <v>Con tecnología de Refinitiv</v>
    <v>350</v>
    <v>351</v>
    <v>Silvercorp Metal (XNYS:SVM)</v>
    <v>3</v>
    <v>352</v>
    <v>Finance</v>
    <v>28</v>
    <v>XNYS</v>
    <v>217562000</v>
    <v>3.23</v>
    <v>1.1907000000000001</v>
    <v>0.1</v>
    <v>3.125E-2</v>
    <v>693595900</v>
    <v>3.2</v>
    <v>XNYS</v>
    <v>45637.873484803124</v>
    <v>New York Stock Exchange</v>
    <v>15635</v>
    <v>3.32</v>
    <v>5.32</v>
    <v>3.2149999999999999</v>
    <v>2.2206999999999999</v>
    <v>USD</v>
    <v>Silvercorp Metal</v>
    <v>Silvercorp Metal</v>
    <v>10.7791</v>
    <v>3.3</v>
    <v>Metals &amp; Mining</v>
    <v>Suite 1750, 1066 W. Hastings Street, VANCOUVER, BC, V6E 3X1 CA</v>
    <v>SVM</v>
    <v>Acciones</v>
    <v>Silvercorp Metal (XNYS:SVM)</v>
    <v>2421241</v>
    <v>4387025</v>
  </rv>
  <rv s="2">
    <v>15636</v>
  </rv>
  <rv s="18">
    <v>es-ES</v>
    <v>c7f6hw</v>
    <v>268435456</v>
    <v>1</v>
    <v>Con tecnología de Refinitiv</v>
    <v>61</v>
    <v>62</v>
    <v>SRIVARU Holding (XNAS:SVMH)</v>
    <v>44</v>
    <v>63</v>
    <v>Finance</v>
    <v>28</v>
    <v>XNAS</v>
    <v>548151500</v>
    <v>2021</v>
    <v>2.5999999999999999E-2</v>
    <v>-8.9999999999999998E-4</v>
    <v>-3.2258000000000002E-2</v>
    <v>14800090</v>
    <v>2.7900000000000001E-2</v>
    <v>SRIVARU Holding Limited is a Cayman Islands-based holding company. The Company, through its subsidiary, SRIVARU Motors Private Ltd (SVM), is engaged in providing e-motorbikes in India. The Company provides electric two-wheeled vehicles (E2W) that provide a riding experience with redundant three-channel automated braking, a low center of gravity to improve stability, enhanced safety features, and easy plug-and-play charging solution. The Company has an array of intellectual property, including a patent-pending chassis and drive acceleration system. Its e-motorbike, PRANA, is available in three variants: Class, Grand, and Elite.</v>
    <v>45</v>
    <v>XNAS</v>
    <v>45637.873592024996</v>
    <v>Nasdaq Stock Market</v>
    <v>2.8799999999999999E-2</v>
    <v>0.83550000000000002</v>
    <v>2.5999999999999999E-2</v>
    <v>1.7999999999999999E-2</v>
    <v>USD</v>
    <v>SRIVARU Holding</v>
    <v>SRIVARU Holding</v>
    <v>0</v>
    <v>2.7E-2</v>
    <v>Automobiles &amp; Auto Parts</v>
    <v>2nd Floor, Regatta office Park, West Bay Road, P.O. Box 10655, GRAND CAYMAN, KY1-1006 KY</v>
    <v>SVMH</v>
    <v>Acciones</v>
    <v>SRIVARU Holding (XNAS:SVMH)</v>
    <v>46193275</v>
    <v>102694864</v>
  </rv>
  <rv s="2">
    <v>15638</v>
  </rv>
  <rv s="0">
    <v>https://www.bing.com/financeapi/forcetrigger?t=a23t9c&amp;q=XNAS%3aSVRA&amp;form=skydnc</v>
    <v>Learn more on Bing</v>
  </rv>
  <rv s="7">
    <v>es-ES</v>
    <v>a23t9c</v>
    <v>268435456</v>
    <v>1</v>
    <v>Con tecnología de Refinitiv</v>
    <v>25</v>
    <v>26</v>
    <v>Savara (XNAS:SVRA)</v>
    <v>3</v>
    <v>27</v>
    <v>Finance</v>
    <v>28</v>
    <v>XNAS</v>
    <v>171618900</v>
    <v>1995</v>
    <v>3.35</v>
    <v>0.66</v>
    <v>0.16</v>
    <v>4.7618999999999995E-2</v>
    <v>604098528</v>
    <v>3.36</v>
    <v>Savara Inc. is a clinical-stage biopharmaceutical company, which is focused on rare respiratory diseases. The Company’s lead program, molgramostim nebulizer solution (molgramostim), is an inhaled biologic, specifically an inhaled granulocyte-macrophage colony-stimulating factor (GM-CSF) in Phase III development for autoimmune pulmonary alveolar proteinosis (aPAP). Molgramostim is an inhaled formulation of recombinant human GM-CSF and is being developed for the treatment of aPAP. Molgramostim nebulizer solution is administered once daily by inhalation via a high efficiency nebulizer, the eFlow Nebulizer System (PARI Pharma GmbH). Pulmonary alveolar proteinosis (PAP) is a rare lung disease characterized by the accumulation of surfactant in the alveoli (or air sacs) of the lungs. The Company is engaged in the advancement of the molgramostim aPAP program and the Phase III IMPALA-2 clinical trial and outsourcing capital-intensive operations.</v>
    <v>37</v>
    <v>XNAS</v>
    <v>45637.873598217186</v>
    <v>Nasdaq Stock Market</v>
    <v>15640</v>
    <v>3.53</v>
    <v>5.7</v>
    <v>3.31</v>
    <v>2.8149999999999999</v>
    <v>USD</v>
    <v>Savara</v>
    <v>Savara</v>
    <v>0</v>
    <v>3.52</v>
    <v>Biotechnology &amp; Medical Research</v>
    <v>6836 BEE CAVE ROAD, BUILDING 3, SUITE 201, AUSTIN, TX, 78746 US</v>
    <v>SVRA</v>
    <v>Acciones</v>
    <v>Savara (XNAS:SVRA)</v>
    <v>480886</v>
    <v>1918758</v>
  </rv>
  <rv s="2">
    <v>15641</v>
  </rv>
  <rv s="0">
    <v>https://www.bing.com/financeapi/forcetrigger?t=c68tk2&amp;q=XNAS%3aSVRE&amp;form=skydnc</v>
    <v>Learn more on Bing</v>
  </rv>
  <rv s="7">
    <v>es-ES</v>
    <v>c68tk2</v>
    <v>268435456</v>
    <v>1</v>
    <v>Con tecnología de Refinitiv</v>
    <v>25</v>
    <v>26</v>
    <v>SAVERONE 2014 (XNAS:SVRE)</v>
    <v>3</v>
    <v>244</v>
    <v>Finance</v>
    <v>28</v>
    <v>XNAS</v>
    <v>205943100</v>
    <v>2014</v>
    <v>1.06</v>
    <v>1.4712000000000001</v>
    <v>-0.01</v>
    <v>-9.7090000000000006E-3</v>
    <v>9267440</v>
    <v>1.03</v>
    <v xml:space="preserve">Saverone 2014 Ltd is an Israeli-based technology company. The Company is active in research and development (R&amp;D), sales, business development, operations and support. It develops a prevention system of road accidents caused as a result of using distracting applications while driving. The system was developed for three different types of vehicles: private cars, trucks and buses. It locates telephones inside the vehicle and restricts the use of applications on telephones that are only in the driver's seat. The Company sells its SaverOne 0.1 system on the Israeli market. SaverOne’s product portfolio addresses two main automotive segments. After-market segment protects existing cars, trucks, and buses. OEM segment integrates SaverOne’s Distracted Driving Protection technology in the vehicle assembly line. </v>
    <v>51</v>
    <v>XNAS</v>
    <v>45637.873218286717</v>
    <v>Nasdaq Stock Market</v>
    <v>15643</v>
    <v>1.1000000000000001</v>
    <v>26.996400000000001</v>
    <v>0.98</v>
    <v>0.98</v>
    <v>USD</v>
    <v>SAVERONE 2014</v>
    <v>SAVERONE 2014</v>
    <v>0</v>
    <v>1.02</v>
    <v>Software &amp; IT Services</v>
    <v>Em Hamoshavot Rd 94, Petah Tikva IL</v>
    <v>SVRE</v>
    <v>Acciones</v>
    <v>SAVERONE 2014 (XNAS:SVRE)</v>
    <v>189685</v>
    <v>177765</v>
  </rv>
  <rv s="2">
    <v>15644</v>
  </rv>
  <rv s="0">
    <v>https://www.bing.com/financeapi/forcetrigger?t=a23tc7&amp;q=XNYS%3aSVT&amp;form=skydnc</v>
    <v>Learn more on Bing</v>
  </rv>
  <rv s="7">
    <v>es-ES</v>
    <v>a23tc7</v>
    <v>268435456</v>
    <v>1</v>
    <v>Con tecnología de Refinitiv</v>
    <v>25</v>
    <v>26</v>
    <v>Servotronics (XNYS:SVT)</v>
    <v>3</v>
    <v>27</v>
    <v>Finance</v>
    <v>45</v>
    <v>XNYS</v>
    <v>2554240</v>
    <v>1972</v>
    <v>10.895</v>
    <v>0.5101</v>
    <v>0.29499999999999998</v>
    <v>2.7830000000000001E-2</v>
    <v>27074900</v>
    <v>10.6</v>
    <v>Servotronics, Inc. develops and manufactures servo controls and other components for various commercial and government applications, including aircraft, jet engines, missiles, manufacturing equipment and other aerospace applications. The Company's Advanced Technology Group (ATG) segment designs, manufactures, and markets a variety of servo-control components, which convert an electrical current into a mechanical force or movement and other related products. Its servo-control components produced include torque motors, electromagnetic actuators, hydraulic valves, pneumatic valves, and similar devices. Its operating facilities are located in Elma and Franklinville, New York. The Company’s products are marketed and sold throughout the United States and in selected foreign markets.</v>
    <v>254</v>
    <v>XNYS</v>
    <v>45637.790337719533</v>
    <v>New York Stock Exchange</v>
    <v>15646</v>
    <v>10.895</v>
    <v>14.1</v>
    <v>10.895</v>
    <v>10.52</v>
    <v>USD</v>
    <v>Servotronics</v>
    <v>Servotronics</v>
    <v>227.71209999999999</v>
    <v>10.895</v>
    <v>Machinery, Equipment &amp; Components</v>
    <v>1110 Maple St, ELMA, NY, 14059 US</v>
    <v>SVT</v>
    <v>Acciones</v>
    <v>Servotronics (XNYS:SVT)</v>
    <v>409</v>
    <v>2187</v>
  </rv>
  <rv s="2">
    <v>15647</v>
  </rv>
  <rv s="0">
    <v>https://www.bing.com/financeapi/forcetrigger?t=c4o827&amp;q=XNYS%3aSVV&amp;form=skydnc</v>
    <v>Learn more on Bing</v>
  </rv>
  <rv s="7">
    <v>es-ES</v>
    <v>c4o827</v>
    <v>268435456</v>
    <v>1</v>
    <v>Con tecnología de Refinitiv</v>
    <v>25</v>
    <v>26</v>
    <v>Savers Value (XNYS:SVV)</v>
    <v>3</v>
    <v>27</v>
    <v>Finance</v>
    <v>28</v>
    <v>XNYS</v>
    <v>159909100</v>
    <v>2019</v>
    <v>10.210000000000001</v>
    <v>0.82199999999999995</v>
    <v>-0.1</v>
    <v>-9.8139999999999998E-3</v>
    <v>1613482819</v>
    <v>10.19</v>
    <v>Savers Value Village, Inc., together with its subsidiaries, sells second-hand merchandise in retail stores located in the United States (U.S.), Canada and Australia. Its segments include U.S. Retail and Canada Retail. It provides low-priced merchandise ranging from clothing to home goods in a treasure-hunt shopping environment. It purchases secondhand textiles, shoes, accessories, housewares, books and other goods from its non-profit partners, either directly from them or via on-site donations at Community Donation Centers at its stores and through GreenDrop locations. It then processes, selects, put price, merchandise and sells these items in its stores. The items that are not sold to its retail customers are marketed to wholesale customers, who reuse or repurpose the items they purchase from the Company. It operates over 326 stores under the Savers, Value Village, Village des Valeurs, Unique and 2nd Ave. banners. It also owns a thrift store chain with seven locations in Georgia.</v>
    <v>2600</v>
    <v>XNYS</v>
    <v>45637.873584767971</v>
    <v>New York Stock Exchange</v>
    <v>15649</v>
    <v>10.25</v>
    <v>21.33</v>
    <v>10</v>
    <v>7.78</v>
    <v>USD</v>
    <v>Savers Value</v>
    <v>Savers Value</v>
    <v>22.578700000000001</v>
    <v>10.09</v>
    <v>Specialty Retailers</v>
    <v>11400 S.E. 6th Street, Suite 125, BELLEVUE, WA, 98004 US</v>
    <v>SVV</v>
    <v>Acciones</v>
    <v>Savers Value (XNYS:SVV)</v>
    <v>380052</v>
    <v>805562</v>
  </rv>
  <rv s="2">
    <v>15650</v>
  </rv>
  <rv s="0">
    <v>https://www.bing.com/financeapi/forcetrigger?t=c3rplh&amp;q=XNAS%3aSTRN&amp;form=skydnc</v>
    <v>Learn more on Bing</v>
  </rv>
  <rv s="7">
    <v>es-ES</v>
    <v>c3rplh</v>
    <v>268435456</v>
    <v>1</v>
    <v>Con tecnología de Refinitiv</v>
    <v>25</v>
    <v>26</v>
    <v>Stran &amp; Co (XNAS:SWAG)</v>
    <v>3</v>
    <v>27</v>
    <v>Finance</v>
    <v>28</v>
    <v>XNAS</v>
    <v>18607330</v>
    <v>2021</v>
    <v>0.93</v>
    <v>0.751</v>
    <v>-3.4799999999999998E-2</v>
    <v>-3.7219000000000002E-2</v>
    <v>16750318</v>
    <v>0.93500000000000005</v>
    <v>Stran &amp; Company, Inc. is a provider of outsourced marketing solutions. It purchases products and branding through various third-party manufacturers and decorators and resells the finished goods to customers. It offers its clients custom sourcing capabilities and a flexible and customizable e-commerce solution for promoting branded merchandise and other promotional products, managing promotional loyalty and incentives, print collateral, and event assets, order and inventory management, and designing and hosting online retail popup shops, fixed public retail online stores, and online business-to-business service offerings. It also offers creative and merchandising services; warehousing and distribution; print-on-demand; kitting; point of sale displays; and loyalty and incentive programs. It serves industries, such as pharmaceuticals and healthcare, manufacturing, technology, finance, construction and consumer goods. It is also focused on the gaming, casino and entertainment industries.</v>
    <v>118</v>
    <v>XNAS</v>
    <v>45637.867430682811</v>
    <v>Nasdaq Stock Market</v>
    <v>15652</v>
    <v>0.93500000000000005</v>
    <v>1.74</v>
    <v>0.89049999999999996</v>
    <v>0.89049999999999996</v>
    <v>USD</v>
    <v>Stran &amp; Co</v>
    <v>Stran &amp; Co</v>
    <v>0</v>
    <v>0.9002</v>
    <v>Media &amp; Publishing</v>
    <v>2 Heritage Drive, Suite 600, QUINCY, MA, 02171 US</v>
    <v>SWAG</v>
    <v>Acciones</v>
    <v>Stran &amp; Co (XNAS:SWAG)</v>
    <v>78550</v>
    <v>25243</v>
  </rv>
  <rv s="2">
    <v>15653</v>
  </rv>
  <rv s="0">
    <v>https://www.bing.com/financeapi/forcetrigger?t=bpbd52&amp;q=XNAS%3aSWAV&amp;form=skydnc</v>
    <v>Learn more on Bing</v>
  </rv>
  <rv s="30">
    <v>es-ES</v>
    <v>bpbd52</v>
    <v>268435456</v>
    <v>1</v>
    <v>1</v>
    <v>Con tecnología de Refinitiv</v>
    <v>25</v>
    <v>95</v>
    <v>SHOCKWAVE MEDICAL, INC. (XNAS:SWAV)</v>
    <v>3</v>
    <v>27</v>
    <v>Finance</v>
    <v>45</v>
    <v>XNAS</v>
    <v>37543540</v>
    <v>2009</v>
    <v>334.85</v>
    <v>1.0714999999999999</v>
    <v>0</v>
    <v>0</v>
    <v>12567700015</v>
    <v>334.83</v>
    <v>SHOCKWAVE MEDICAL, INC. es una empresa de dispositivos médicos. La Compañía se dedica al tratamiento con dispositivos médicos de las enfermedades cardiovasculares ateroscleróticas (aterosclerosis) a través de su suministro local diferenciado de ondas de presión sónicas para el tratamiento de la placa calcificada, lo que se conoce como litotricia intravascular (IVL). Sus productos para el tratamiento de la enfermedad arterial periférica (EAP) incluyen el catéter Shockwave M5 IVL (catéter M5) y el catéter Shockwave S4 IVL (catéter S4). Su producto para el tratamiento de la enfermedad arterial coronaria (EAC) es el catéter Shockwave C2 IVL (catéter C2). El catéter M5 es un catéter de cinco emisores que se utiliza en su sistema IVL en vasos medianos para el tratamiento de la EAP por encima de la rodilla. El catéter S4 es un catéter de cuatro emisores que se utiliza en su sistema IVL en vasos pequeños para el tratamiento de la EAP situada debajo de la rodilla. El catéter C2 es un catéter de dos emisores que se utiliza en su sistema IVL para el tratamiento de la EAC.</v>
    <v>1468</v>
    <v>XNAS</v>
    <v>45442.983725381251</v>
    <v>Nasdaq Stock Market</v>
    <v>15655</v>
    <v>334.9</v>
    <v>334.9</v>
    <v>334.71</v>
    <v>157</v>
    <v>USD</v>
    <v>SHOCKWAVE MEDICAL, INC.</v>
    <v>SHOCKWAVE MEDICAL, INC.</v>
    <v>78.447199999999995</v>
    <v>334.75</v>
    <v>Healthcare Equipment &amp; Supplies</v>
    <v>5403 Betsy Ross Dr, SANTA CLARA, CA, 95054 US</v>
    <v>SWAV</v>
    <v>Acciones</v>
    <v>SHOCKWAVE MEDICAL, INC. (XNAS:SWAV)</v>
    <v>4714637</v>
    <v>980993</v>
  </rv>
  <rv s="2">
    <v>15656</v>
  </rv>
  <rv s="0">
    <v>https://www.bing.com/financeapi/forcetrigger?t=a1nk27&amp;q=XNAS%3aSWBI&amp;form=skydnc</v>
    <v>Learn more on Bing</v>
  </rv>
  <rv s="7">
    <v>es-ES</v>
    <v>a1nk27</v>
    <v>268435456</v>
    <v>1</v>
    <v>Con tecnología de Refinitiv</v>
    <v>25</v>
    <v>26</v>
    <v>Smith &amp; Wesson (XNAS:SWBI)</v>
    <v>3</v>
    <v>27</v>
    <v>Finance</v>
    <v>28</v>
    <v>XNAS</v>
    <v>44002700</v>
    <v>1991</v>
    <v>11.15</v>
    <v>0.98499999999999999</v>
    <v>-7.0000000000000007E-2</v>
    <v>-6.2919999999999998E-3</v>
    <v>486449848</v>
    <v>11.125</v>
    <v>Smith &amp; Wesson Brands, Inc. is a manufacturer and designer of firearms. The Company manufactures a range of handguns (including revolvers and pistols), long guns (including modern sporting rifles, pistol caliber carbines, and lever action rifles), handcuffs, firearm suppressors, and other firearm-related products. It sells its products to a variety of customers, including firearm enthusiasts, collectors, hunters, sportsmen, competitive shooters, individuals desiring home and personal protection, law enforcement and security agencies and officers, and military agencies in the United States and throughout the world. The Company sells its products under the Smith &amp; Wesson, and Gemtech brands. The Company also provides manufacturing services, including forging, machining, and precision plastic injection molding services. The Company manufactures its products at its facilities in Springfield, Massachusetts; Houlton, Maine; Deep River, Connecticut, and Maryville, Tennessee.</v>
    <v>1501</v>
    <v>XNAS</v>
    <v>45637.873247753909</v>
    <v>Nasdaq Stock Market</v>
    <v>15658</v>
    <v>11.22</v>
    <v>18.05</v>
    <v>10.8003</v>
    <v>10.43</v>
    <v>USD</v>
    <v>Smith &amp; Wesson</v>
    <v>Smith &amp; Wesson</v>
    <v>14.1937</v>
    <v>11.055</v>
    <v>Aerospace &amp; Defense</v>
    <v>1852 Proffitt Springs Road, MARYVILLE, TN, 37801 US</v>
    <v>SWBI</v>
    <v>Acciones</v>
    <v>Smith &amp; Wesson (XNAS:SWBI)</v>
    <v>1106753</v>
    <v>774431</v>
  </rv>
  <rv s="2">
    <v>15659</v>
  </rv>
  <rv s="0">
    <v>https://www.bing.com/financeapi/forcetrigger?t=bn8mkr&amp;q=XNYS%3aSWI&amp;form=skydnc</v>
    <v>Learn more on Bing</v>
  </rv>
  <rv s="7">
    <v>es-ES</v>
    <v>bn8mkr</v>
    <v>268435456</v>
    <v>1</v>
    <v>Con tecnología de Refinitiv</v>
    <v>25</v>
    <v>26</v>
    <v>Solarwinds (XNYS:SWI)</v>
    <v>3</v>
    <v>27</v>
    <v>Finance</v>
    <v>28</v>
    <v>XNYS</v>
    <v>170571700</v>
    <v>2015</v>
    <v>14.49</v>
    <v>0.9667</v>
    <v>0.375</v>
    <v>2.6023999999999999E-2</v>
    <v>2521902584</v>
    <v>14.41</v>
    <v>SolarWinds Corporation is a provider of observability and information technology (IT) management software. The Company provides solutions for observability, IT service management, application performance, and database management. The Company’s solutions provide organizations worldwide with a comprehensive and unified view of distributed and hybrid network environments. It engages IT service and operations professionals, DevOps and SecOps professionals, and database administrators (DBAs) to understand the challenges they face in maintaining IT infrastructures, applications, and environments. Its products are designed to monitor and manage networks, systems, databases, and applications across on-premises, multi-cloud, and hybrid IT environments without the need for customization or, in most cases, professional services. In addition, the Company’s IT service management solutions provide complementary cloud-based and on-premises service desk management capabilities.</v>
    <v>2100</v>
    <v>XNYS</v>
    <v>45637.873207742967</v>
    <v>New York Stock Exchange</v>
    <v>15661</v>
    <v>14.81</v>
    <v>14.81</v>
    <v>14.26</v>
    <v>10.1365</v>
    <v>USD</v>
    <v>Solarwinds</v>
    <v>Solarwinds</v>
    <v>64.310299999999998</v>
    <v>14.785</v>
    <v>Software &amp; IT Services</v>
    <v>7171 Southwest Pkwy Bldg 400, AUSTIN, TX, 78735-0002 US</v>
    <v>SWI</v>
    <v>Acciones</v>
    <v>Solarwinds (XNYS:SWI)</v>
    <v>354622</v>
    <v>635757</v>
  </rv>
  <rv s="2">
    <v>15662</v>
  </rv>
  <rv s="0">
    <v>https://www.bing.com/financeapi/forcetrigger?t=c1ttr7&amp;q=XNAS%3aSWIM&amp;form=skydnc</v>
    <v>Learn more on Bing</v>
  </rv>
  <rv s="7">
    <v>es-ES</v>
    <v>c1ttr7</v>
    <v>268435456</v>
    <v>1</v>
    <v>Con tecnología de Refinitiv</v>
    <v>25</v>
    <v>26</v>
    <v>Latham Group (XNAS:SWIM)</v>
    <v>3</v>
    <v>27</v>
    <v>Finance</v>
    <v>28</v>
    <v>XNAS</v>
    <v>115624600</v>
    <v>2018</v>
    <v>7.89</v>
    <v>1.8409</v>
    <v>0.42</v>
    <v>5.3571000000000001E-2</v>
    <v>955059196</v>
    <v>7.84</v>
    <v>Latham Group, Inc. is a designer, manufacturer, and marketer of in-ground residential swimming pools in North America, Australia, and New Zealand. The Company offers a range of pools and related products, including in-ground swimming pools, pool liners, and pool covers. Its in-ground swimming pools products include fiberglass pools and packaged pools. The Company offers a portfolio of fiberglass pools with customizable features that include different colors, elaborate finishes, floor mosaics, lighting options, water features, in-floor cleaning, tanning ledges, and spillover spas. The Company manufactures replacement liners and custom vinyl pools in the North American residential in-ground swimming pool market. The Company offers automatic safety covers and all-season pool covers. In North America, it operates under one banner, Latham, the Pool Company. Its sub-brands, which sit under the Latham master brand, include Narellan, CoverStar, Radiant, and GLI, among others.</v>
    <v>1850</v>
    <v>XNAS</v>
    <v>45637.873638310157</v>
    <v>Nasdaq Stock Market</v>
    <v>15664</v>
    <v>8.41</v>
    <v>8.41</v>
    <v>7.6361999999999997</v>
    <v>2.11</v>
    <v>USD</v>
    <v>Latham Group</v>
    <v>Latham Group</v>
    <v>81.7774</v>
    <v>8.26</v>
    <v>Leisure Products</v>
    <v>787 Watervliet Shaker Road, Shaker Rd, Latham, LATHAM, NY, 12110 US</v>
    <v>SWIM</v>
    <v>Acciones</v>
    <v>Latham Group (XNAS:SWIM)</v>
    <v>1435648</v>
    <v>794547</v>
  </rv>
  <rv s="2">
    <v>15665</v>
  </rv>
  <rv s="17">
    <v>es-ES</v>
    <v>c9owim</v>
    <v>268435456</v>
    <v>1</v>
    <v>Con tecnología de Refinitiv</v>
    <v>59</v>
    <v>60</v>
    <v>Solowin Holdings (XNAS:SWIN)</v>
    <v>44</v>
    <v>27</v>
    <v>Finance</v>
    <v>28</v>
    <v>XNAS</v>
    <v>16480000</v>
    <v>2021</v>
    <v>2.2400000000000002</v>
    <v>1.145</v>
    <v>2.7300000000000001E-2</v>
    <v>1.2186999999999998E-2</v>
    <v>37365104</v>
    <v>2.2400000000000002</v>
    <v xml:space="preserve">Solowin Holdings Ltd is company mainly engaged in the securities brokerage business. The Company is engaged in the provision of securities brokerage commissions and handling services, investment advisory services and other services. In addition, the Company is engaged in the provision of asset management services and other services. </v>
    <v>25</v>
    <v>XNAS</v>
    <v>45637.872636457811</v>
    <v>Nasdaq Stock Market</v>
    <v>2.33</v>
    <v>72.55</v>
    <v>2.2400000000000002</v>
    <v>2.0101</v>
    <v>USD</v>
    <v>Solowin Holdings</v>
    <v>Solowin Holdings</v>
    <v>0</v>
    <v>2.2673000000000001</v>
    <v>Investment Banking &amp; Investment Services</v>
    <v>Room 1910-1912A, Tower 3, China Hong Kong City, 33 Canton Road, Tsim Sha Tsui, Kowloon HK</v>
    <v>SWIN</v>
    <v>Acciones</v>
    <v>Solowin Holdings (XNAS:SWIN)</v>
    <v>42070</v>
    <v>113461</v>
  </rv>
  <rv s="2">
    <v>15667</v>
  </rv>
  <rv s="0">
    <v>https://www.bing.com/financeapi/forcetrigger?t=a23tw7&amp;q=XNYS%3aSWK&amp;form=skydnc</v>
    <v>Learn more on Bing</v>
  </rv>
  <rv s="8">
    <v>es-ES</v>
    <v>a23tw7</v>
    <v>268435456</v>
    <v>1</v>
    <v>Con tecnología de Refinitiv</v>
    <v>29</v>
    <v>30</v>
    <v>STANLEY BLACK &amp; DECKER, INC. (XNYS:SWK)</v>
    <v>3</v>
    <v>31</v>
    <v>Finance</v>
    <v>28</v>
    <v>XNYS</v>
    <v>154163900</v>
    <v>1901</v>
    <v>84.64</v>
    <v>1.2254</v>
    <v>-0.1</v>
    <v>-1.1919999999999999E-3</v>
    <v>12918934820</v>
    <v>83.9</v>
    <v>Stanley Black &amp; Decker, Inc. es un proveedor global de herramientas de manuales, herramientas eléctricas y accesorios relacionados, soluciones de acceso mecánico, como puertas automáticas y sistemas de cierre comercial, sistemas electrónicos de seguridad y monitoreo, soluciones de atención médica, sistemas de fijación de ingeniería y productos y servicios para diversas aplicaciones industriales. Los segmentos de la Compañía incluye: Herramientas y Almacenamiento, Seguridad e Industrial. Su segmento de Herramientas y Almacenamiento consiste en los negocios de Herramientas Eléctricas y Herramientas Manuales, Accesorio y Almacenamiento. El segmento de Seguridad consiste en los negocios de soluciones de seguridad convergente y soluciones de acceso mecánico. Su segmento Industrial consiste en los negocios de Ingeniería de Fijación e Infraestructura. Ofrece marcas como SIDCHROME, AeroScout, DEWALT, Newell Tools y Craftsman, Irwin, Lenox, Craftsman, BLACK+DECKER, SONITROL, Warren, GRIPCO, Porter-Cable, BOSTITCH y WanderGuard.</v>
    <v>50500</v>
    <v>XNYS</v>
    <v>45637.873316503908</v>
    <v>New York Stock Exchange</v>
    <v>15669</v>
    <v>85.025000000000006</v>
    <v>110.88</v>
    <v>83.78</v>
    <v>77.7</v>
    <v>USD</v>
    <v>STANLEY BLACK &amp; DECKER, INC.</v>
    <v>STANLEY BLACK &amp; DECKER, INC.</v>
    <v>83.8</v>
    <v>Machinery, Equipment &amp; Components</v>
    <v>1000 Stanley Dr, PO Box 7000, NEW BRITAIN, CT, 06053-1675 US</v>
    <v>SWK</v>
    <v>Acciones</v>
    <v>STANLEY BLACK &amp; DECKER, INC. (XNYS:SWK)</v>
    <v>839323</v>
    <v>1917816</v>
  </rv>
  <rv s="2">
    <v>15670</v>
  </rv>
  <rv s="0">
    <v>https://www.bing.com/financeapi/forcetrigger?t=a2xk2w&amp;q=XNAS%3aSWKH&amp;form=skydnc</v>
    <v>Learn more on Bing</v>
  </rv>
  <rv s="7">
    <v>es-ES</v>
    <v>a2xk2w</v>
    <v>268435456</v>
    <v>1</v>
    <v>Con tecnología de Refinitiv</v>
    <v>25</v>
    <v>26</v>
    <v>SWK Holdings (XNAS:SWKH)</v>
    <v>3</v>
    <v>27</v>
    <v>Finance</v>
    <v>28</v>
    <v>XNAS</v>
    <v>12233220</v>
    <v>1999</v>
    <v>16.68</v>
    <v>0.3589</v>
    <v>0.13</v>
    <v>7.7840000000000001E-3</v>
    <v>205885092</v>
    <v>16.7</v>
    <v>SWK Holdings Corporation is engaged in specialty finance and asset management business. The Company’s segments include Finance Receivables and Pharmaceutical Development. Finance Receivables segment is a healthcare capital provider, which offers customized financing solutions to a range of life science companies, institutions, and inventors. This segment is primarily focused on monetizing cash flow streams derived from commercial-stage products and related intellectual property through royalty purchases and financings, as well as through the creation of synthetic revenue interests in commercialized products. Its Pharmaceutical Development segment operates through its subsidiary Enteris BioPharma, Inc. (Enteris). Enteris is a clinical development and manufacturing organization providing development services to pharmaceutical partners as well as innovative formulation solutions built around its oral drug delivery technologies, the Peptelligence platform.</v>
    <v>22</v>
    <v>XNAS</v>
    <v>45637.87335974531</v>
    <v>Nasdaq Stock Market</v>
    <v>15672</v>
    <v>16.829999999999998</v>
    <v>18.75</v>
    <v>16.62</v>
    <v>15.14</v>
    <v>USD</v>
    <v>SWK Holdings</v>
    <v>SWK Holdings</v>
    <v>19.2605</v>
    <v>16.829999999999998</v>
    <v>Banking Services</v>
    <v>5956 Sherry Lane, Suite 650, DALLAS, TX, 75225 US</v>
    <v>SWKH</v>
    <v>Acciones</v>
    <v>SWK Holdings (XNAS:SWKH)</v>
    <v>5008</v>
    <v>10851</v>
  </rv>
  <rv s="2">
    <v>15673</v>
  </rv>
  <rv s="17">
    <v>es-ES</v>
    <v>cb1lyc</v>
    <v>268435456</v>
    <v>1</v>
    <v>Con tecnología de Refinitiv</v>
    <v>59</v>
    <v>60</v>
    <v>SWK Holdings (XNAS:SWKHL)</v>
    <v>44</v>
    <v>27</v>
    <v>Finance</v>
    <v>28</v>
    <v>XNAS</v>
    <v>12233220</v>
    <v>1999</v>
    <v>25.63</v>
    <v>0.3589</v>
    <v>-0.14000000000000001</v>
    <v>-5.4390000000000003E-3</v>
    <v>201481200</v>
    <v>25.74</v>
    <v>SWK Holdings Corporation is engaged in specialty finance and asset management business. The Company’s segments include Finance Receivables and Pharmaceutical Development. Finance Receivables segment is a healthcare capital provider, which offers customized financing solutions to a range of life science companies, institutions, and inventors. This segment is primarily focused on monetizing cash flow streams derived from commercial-stage products and related intellectual property through royalty purchases and financings, as well as through the creation of synthetic revenue interests in commercialized products. Its Pharmaceutical Development segment operates through its subsidiary Enteris BioPharma, Inc. (Enteris). Enteris is a clinical development and manufacturing organization providing development services to pharmaceutical partners as well as innovative formulation solutions built around its oral drug delivery technologies, the Peptelligence platform.</v>
    <v>22</v>
    <v>XNAS</v>
    <v>45636.875008517971</v>
    <v>Nasdaq Stock Market</v>
    <v>25.64</v>
    <v>25.88</v>
    <v>25.579499999999999</v>
    <v>24.651499999999999</v>
    <v>USD</v>
    <v>SWK Holdings</v>
    <v>SWK Holdings</v>
    <v>0</v>
    <v>25.6</v>
    <v>Banking Services</v>
    <v>5956 Sherry Lane, Suite 650, DALLAS, TX, 75225 US</v>
    <v>SWKHL</v>
    <v>Acciones</v>
    <v>SWK Holdings (XNAS:SWKHL)</v>
    <v>7051</v>
    <v>1258</v>
  </rv>
  <rv s="2">
    <v>15675</v>
  </rv>
  <rv s="0">
    <v>https://www.bing.com/financeapi/forcetrigger?t=a23tz2&amp;q=XNAS%3aSWKS&amp;form=skydnc</v>
    <v>Learn more on Bing</v>
  </rv>
  <rv s="7">
    <v>es-ES</v>
    <v>a23tz2</v>
    <v>268435456</v>
    <v>1</v>
    <v>Con tecnología de Refinitiv</v>
    <v>25</v>
    <v>26</v>
    <v>SKYWORKS SOLUTIONS, INC. (XNAS:SWKS)</v>
    <v>3</v>
    <v>27</v>
    <v>Finance</v>
    <v>28</v>
    <v>XNAS</v>
    <v>159920700</v>
    <v>2002</v>
    <v>88.23</v>
    <v>1.1583000000000001</v>
    <v>1.7549999999999999</v>
    <v>2.0025000000000001E-2</v>
    <v>14296110976</v>
    <v>87.64</v>
    <v>SKYWORKS SOLUTIONS, INC. se dedica al diseño, fabricación y comercialización de productos semiconductores, incluyendo la propiedad intelectual. Los semiconductores analógicos de la Compañía están conectando personas, lugares y cosas, a través de nuevas aplicaciones dentro de los mercados aeroespacial, automotriz, banda ancha, infraestructura celular, hogar conectado, entretenimiento y juegos, industrial, médico, militar, teléfonos inteligentes, tabletas y dispositivos portátiles. Opera con instalaciones de ingeniería, fabricación, ventas y servicios en Asia, Europa y Norteamérica. Sus soluciones de sistema incluyen Sky5, diversidad de recepción (DRx) y multientrada y multisalida (MIMO), SkyOne, gestión de antenas e infraestructura integrada. Ofrece una gama de productos, como Amplificadores, Sintonizadores de Antena, Atenuadores, Sintonizadores de Automóviles y Radios Digitales, Circuladores/Aisladores, Demoduladores, Detectores, Aisladores de Potencia Digitales, Diodos, Acopladores Direccionales, Módulos de Recepción de Diversidad, Filtros, Mezcladores, Moduladores, Receptores y Conmutadores.</v>
    <v>10100</v>
    <v>XNAS</v>
    <v>45637.873609351562</v>
    <v>Nasdaq Stock Market</v>
    <v>15677</v>
    <v>89.92</v>
    <v>120.86</v>
    <v>87.930099999999996</v>
    <v>82.13</v>
    <v>USD</v>
    <v>SKYWORKS SOLUTIONS, INC.</v>
    <v>SKYWORKS SOLUTIONS, INC.</v>
    <v>23.7164</v>
    <v>89.394999999999996</v>
    <v>Semiconductors &amp; Semiconductor Equipment</v>
    <v>5260 California Avenue, IRVINE, CA, 92617 US</v>
    <v>SWKS</v>
    <v>Acciones</v>
    <v>SKYWORKS SOLUTIONS, INC. (XNAS:SWKS)</v>
    <v>1396813</v>
    <v>2591422</v>
  </rv>
  <rv s="2">
    <v>15678</v>
  </rv>
  <rv s="0">
    <v>https://www.bing.com/financeapi/forcetrigger?t=a23u5r&amp;q=XNYS%3aSWN&amp;form=skydnc</v>
    <v>Learn more on Bing</v>
  </rv>
  <rv s="15">
    <v>es-ES</v>
    <v>a23u5r</v>
    <v>268435456</v>
    <v>1</v>
    <v>1</v>
    <v>Con tecnología de Refinitiv</v>
    <v>52</v>
    <v>53</v>
    <v>SOUTHWESTERN ENERGY COMPANY (XNYS:SWN)</v>
    <v>3</v>
    <v>54</v>
    <v>Finance</v>
    <v>55</v>
    <v>XNYS</v>
    <v>1102982000</v>
    <v>2006</v>
    <v>6.21</v>
    <v>1.1254999999999999</v>
    <v>0.16</v>
    <v>0</v>
    <v>2.5805999999999999E-2</v>
    <v>0</v>
    <v>7014965520</v>
    <v>6.2</v>
    <v>Southwestern Energy Co es una empresa energética independiente. La Empresa opera a través de dos segmentos: Exploración y Producción (E&amp;P), y Comercialización. La Empresa se dedica al desarrollo, exploración y producción de gas natural, así como de líquidos de gas natural (LGN) y petróleo asociados en sus posiciones principales en las cuencas de gas natural de los Apalaches y Haynesville, en Estados Unidos. Se centra en el desarrollo de yacimientos de gas natural no convencionales situados en Luisiana, Virginia Occidental, Pensilvania y Ohio. Sus actividades en Virginia Occidental, Pensilvania y Ohio (Apalaches) se centran en los yacimientos no convencionales de gas natural y líquidos de Marcellus Shale, Utica y Devónico Superior. Sus actividades en Luisiana (Haynesville) se centran en los yacimientos de gas natural de Haynesville y Bossier. Dispone de una flota de equipos de perforación y alquila dos plataformas de bombeo a presión con una capacidad de bombeo asociada de aproximadamente 102.000 caballos de potencia.</v>
    <v>1165</v>
    <v>XNYS</v>
    <v>45533.892177685157</v>
    <v>New York Stock Exchange</v>
    <v>15680</v>
    <v>6.36</v>
    <v>7.8</v>
    <v>6.18</v>
    <v>5.85</v>
    <v>USD</v>
    <v>SOUTHWESTERN ENERGY COMPANY</v>
    <v>SOUTHWESTERN ENERGY COMPANY</v>
    <v>6.36</v>
    <v>6.36</v>
    <v>Oil &amp; Gas</v>
    <v>10000 Energy Drive, SPRING, TX, 77389 US</v>
    <v>SWN</v>
    <v>Acciones</v>
    <v>SOUTHWESTERN ENERGY COMPANY (XNYS:SWN)</v>
    <v>9850238</v>
    <v>20712557</v>
  </rv>
  <rv s="2">
    <v>15681</v>
  </rv>
  <rv s="0">
    <v>https://www.bing.com/financeapi/forcetrigger?t=brfk4c&amp;q=XNAS%3aSWTX&amp;form=skydnc</v>
    <v>Learn more on Bing</v>
  </rv>
  <rv s="7">
    <v>es-ES</v>
    <v>brfk4c</v>
    <v>268435456</v>
    <v>1</v>
    <v>Con tecnología de Refinitiv</v>
    <v>25</v>
    <v>26</v>
    <v>SpringWorks (XNAS:SWTX)</v>
    <v>3</v>
    <v>27</v>
    <v>Finance</v>
    <v>28</v>
    <v>XNAS</v>
    <v>74386400</v>
    <v>2019</v>
    <v>41.85</v>
    <v>0.79349999999999998</v>
    <v>-1.83</v>
    <v>-4.3958999999999998E-2</v>
    <v>2960578720</v>
    <v>41.63</v>
    <v>SpringWorks Therapeutics, Inc. is a commercial-stage biopharmaceutical company focused on severe rare diseases and cancer. OGSIVEO (nirogacestat) is the Company's Food and Drug Administration (FDA)-approved therapy. OGSIVEO (nirogacestat) is approved in the United States for the treatment of adult patients with progressing desmoid tumors who require systemic treatment. The Company also has a diversified targeted therapy pipeline spanning solid tumors and hematological cancers, with programs ranging from preclinical development through advanced clinical trials. Its ongoing developments include Nirogacestat for treatment of ovarian granulosa cell tumors, Nirogacestat in combination with B-cell maturation antigen (BCMA)-targeted agents, Mirdametinib Phase 2b ReNeu trial in NF1-PN and Brimarafenib (BGB-3245). The Company's early-stage pipeline includes SW-682, an investigational oral, small molecule TEA Domain (TEAD), inhibitor that is evaluated in Hippo-mutant solid tumors.</v>
    <v>305</v>
    <v>XNAS</v>
    <v>45637.87360086797</v>
    <v>Nasdaq Stock Market</v>
    <v>15683</v>
    <v>42.1</v>
    <v>53.92</v>
    <v>39.799999999999997</v>
    <v>28.21</v>
    <v>USD</v>
    <v>SpringWorks</v>
    <v>SpringWorks</v>
    <v>0</v>
    <v>39.799999999999997</v>
    <v>Biotechnology &amp; Medical Research</v>
    <v>100 Washington Blvd, STAMFORD, CT, 06902-9302 US</v>
    <v>SWTX</v>
    <v>Acciones</v>
    <v>SpringWorks (XNAS:SWTX)</v>
    <v>457560</v>
    <v>1362609</v>
  </rv>
  <rv s="2">
    <v>15684</v>
  </rv>
  <rv s="0">
    <v>https://www.bing.com/financeapi/forcetrigger?t=c11fh7&amp;q=XNAS%3aSWVL&amp;form=skydnc</v>
    <v>Learn more on Bing</v>
  </rv>
  <rv s="9">
    <v>es-ES</v>
    <v>c11fh7</v>
    <v>268435456</v>
    <v>1</v>
    <v>Con tecnología de Refinitiv</v>
    <v>32</v>
    <v>33</v>
    <v>Swvl Holdings (XNAS:SWVL)</v>
    <v>3</v>
    <v>34</v>
    <v>Finance</v>
    <v>28</v>
    <v>XNAS</v>
    <v>6791600</v>
    <v>6.35</v>
    <v>0.64459999999999995</v>
    <v>-0.04</v>
    <v>-6.2599999999999999E-3</v>
    <v>43466270</v>
    <v>6.39</v>
    <v>Swvl Holdings Corp. is a technology-driven disruptive mobility company. The Company is a provider of transformative technology-enabled mass transit solutions. It serves the customers on its platform through two offerings: business to consumer (B2C), comprised of Swvl Retail and Swvl Travel, and business to business (B2B), which includes transport as a service (TaaS) model. Its B2C Swvl Retail product offers riders with a network of minibuses and other vehicles running on fixed or semi-fixed routes within cities. Its Swvl Travel offering, riders can book rides on long-distance intercity routes on either vehicles available through the Swvl platform or through third-party services marketed through Swvl. It also offers TaaS enterprise product marketed as Swvl Business for businesses, schools, municipal transit agencies and other customers that operate their own transportation programs. The Company operates in 82 cities across seven countries.</v>
    <v>312</v>
    <v>XNAS</v>
    <v>45637.872391423436</v>
    <v>Nasdaq Stock Market</v>
    <v>15686</v>
    <v>6.3849999999999998</v>
    <v>21.94</v>
    <v>6</v>
    <v>0.88</v>
    <v>USD</v>
    <v>Swvl Holdings</v>
    <v>Swvl Holdings</v>
    <v>11.0244</v>
    <v>6.35</v>
    <v>Passenger Transportation Services</v>
    <v>The Offices 4, One Central, Dubai World Trade Centre, DUBAI, DUBAI AE</v>
    <v>SWVL</v>
    <v>Acciones</v>
    <v>Swvl Holdings (XNAS:SWVL)</v>
    <v>34744</v>
    <v>65246</v>
  </rv>
  <rv s="2">
    <v>15687</v>
  </rv>
  <rv s="0">
    <v>https://www.bing.com/financeapi/forcetrigger?t=a23uec&amp;q=XNYS%3aSWX&amp;form=skydnc</v>
    <v>Learn more on Bing</v>
  </rv>
  <rv s="7">
    <v>es-ES</v>
    <v>a23uec</v>
    <v>268435456</v>
    <v>1</v>
    <v>Con tecnología de Refinitiv</v>
    <v>25</v>
    <v>26</v>
    <v>Southwest Holdg (XNYS:SWX)</v>
    <v>3</v>
    <v>27</v>
    <v>Finance</v>
    <v>28</v>
    <v>XNYS</v>
    <v>71743670</v>
    <v>2019</v>
    <v>74.930000000000007</v>
    <v>0.4083</v>
    <v>0.48</v>
    <v>6.4190000000000002E-3</v>
    <v>5399428604</v>
    <v>74.78</v>
    <v>Southwest Gas Holdings, Inc. is a holding company. The Company conducts its operations through its wholly owned subsidiaries, Southwest Gas Corporation (Southwest) and Centuri Group, Inc. (Centuri). The Company’s segments include Natural Gas Distribution and Utility Infrastructure Services. The Natural Gas Distribution segment is engaged in the business of purchasing, distributing, and transporting natural gas. The Utility Infrastructure Services segment is primarily engaged in the business of providing gas and electric providers installation, replacement, repair, and maintenance of energy networks. Southwest and its subsidiaries provide regulated natural gas delivery services to customers in portions of Arizona, Nevada, and California. Centuri is a utility infrastructure services enterprise that delivers a diverse array of solutions to North America’s gas and electric providers. Centuri operates in 87 primary locations across 45 states and provinces in the United States and Canada.</v>
    <v>2371</v>
    <v>XNYS</v>
    <v>45637.873619073434</v>
    <v>New York Stock Exchange</v>
    <v>15689</v>
    <v>75.614999999999995</v>
    <v>80.284999999999997</v>
    <v>74.72</v>
    <v>57.55</v>
    <v>USD</v>
    <v>Southwest Holdg</v>
    <v>Southwest Holdg</v>
    <v>30.0059</v>
    <v>75.260000000000005</v>
    <v>Natural Gas Utilities</v>
    <v>C/O SOUTHWEST GAS CORPORATION, 8360 S. DURANGO DRIVE, LAS VEGAS, NV, 89113 US</v>
    <v>SWX</v>
    <v>Acciones</v>
    <v>Southwest Holdg (XNYS:SWX)</v>
    <v>231802</v>
    <v>323331</v>
  </rv>
  <rv s="2">
    <v>15690</v>
  </rv>
  <rv s="0">
    <v>https://www.bing.com/financeapi/forcetrigger?t=a23uh7&amp;q=XNYS%3aSWZ&amp;form=skydnc</v>
    <v>Learn more on Bing</v>
  </rv>
  <rv s="24">
    <v>es-ES</v>
    <v>a23uh7</v>
    <v>268435456</v>
    <v>1</v>
    <v>Con tecnología de Refinitiv</v>
    <v>73</v>
    <v>74</v>
    <v>Swiss Helvetia Fund (XNYS:SWZ)</v>
    <v>14</v>
    <v>75</v>
    <v>Finance</v>
    <v>76</v>
    <v>XNYS</v>
    <v>7.91</v>
    <v>6.5000000000000002E-2</v>
    <v>8.2699999999999996E-3</v>
    <v>123064226.5</v>
    <v>7.86</v>
    <v>45637.865865751563</v>
    <v>1.66E-2</v>
    <v>New York Stock Exchange</v>
    <v>15692</v>
    <v>7.9499000000000004</v>
    <v>9.14</v>
    <v>7.91</v>
    <v>7.49</v>
    <v>USD</v>
    <v>Swiss Helvetia Fund</v>
    <v>7.9249999999999998</v>
    <v>SWZ</v>
    <v>ETF</v>
    <v>Swiss Helvetia Fund (XNYS:SWZ)</v>
    <v>29514</v>
    <v>25385</v>
  </rv>
  <rv s="2">
    <v>15693</v>
  </rv>
  <rv s="0">
    <v>https://www.bing.com/financeapi/forcetrigger?t=a23uk2&amp;q=XNYS%3aSXC&amp;form=skydnc</v>
    <v>Learn more on Bing</v>
  </rv>
  <rv s="7">
    <v>es-ES</v>
    <v>a23uk2</v>
    <v>268435456</v>
    <v>1</v>
    <v>Con tecnología de Refinitiv</v>
    <v>25</v>
    <v>26</v>
    <v>SunCoke Engy (XNYS:SXC)</v>
    <v>3</v>
    <v>27</v>
    <v>Finance</v>
    <v>28</v>
    <v>XNYS</v>
    <v>84092330</v>
    <v>2010</v>
    <v>12.27</v>
    <v>1.0347</v>
    <v>-0.01</v>
    <v>-8.1970000000000003E-4</v>
    <v>1025926000</v>
    <v>12.2</v>
    <v>SunCoke Energy, Inc. is an independent producer of coke. The Company’s segments include Domestic Coke, Brazil Coke, and Logistics. The Domestic Coke segment consists of coke making facilities and heat recovery operations at its Jewell, Indiana Harbor, Haverhill, Granite City and Middletown plants. The Brazil segment consists of coke making operations located in Vitoria, Brazil, where it operates the ArcelorMittal Brazil coke making facility for a Brazilian subsidiary of ArcelorMittal S.A. The Logistics segment consists of Convent Marine Terminal (CMT), Kanawha River Terminal (KRT) and SunCoke Lake Terminal (Lake Terminal). Its terminals act as intermediaries between its customers and end users by providing transloading and mixing services. CMT is located in Convent, Louisiana, with access to seaborne markets for coal and other industrial materials. The terminal provides loading and unloading services and has direct rail access.</v>
    <v>1151</v>
    <v>XNYS</v>
    <v>45637.87352633047</v>
    <v>New York Stock Exchange</v>
    <v>15695</v>
    <v>12.275</v>
    <v>12.82</v>
    <v>12.14</v>
    <v>7.47</v>
    <v>USD</v>
    <v>SunCoke Engy</v>
    <v>SunCoke Engy</v>
    <v>12.0915</v>
    <v>12.19</v>
    <v>Metals &amp; Mining</v>
    <v>1011 Warrenville Road, Suite 600, LISLE, IL, 60532 US</v>
    <v>SXC</v>
    <v>Acciones</v>
    <v>SunCoke Engy (XNYS:SXC)</v>
    <v>350987</v>
    <v>811385</v>
  </rv>
  <rv s="2">
    <v>15696</v>
  </rv>
  <rv s="0">
    <v>https://www.bing.com/financeapi/forcetrigger?t=a23usm&amp;q=XNYS%3aSXI&amp;form=skydnc</v>
    <v>Learn more on Bing</v>
  </rv>
  <rv s="7">
    <v>es-ES</v>
    <v>a23usm</v>
    <v>268435456</v>
    <v>1</v>
    <v>Con tecnología de Refinitiv</v>
    <v>25</v>
    <v>26</v>
    <v>Standex Intl (XNYS:SXI)</v>
    <v>3</v>
    <v>27</v>
    <v>Finance</v>
    <v>28</v>
    <v>XNYS</v>
    <v>12081690</v>
    <v>1975</v>
    <v>209.05</v>
    <v>1.0482</v>
    <v>3.0550000000000002</v>
    <v>1.4766E-2</v>
    <v>2499703000</v>
    <v>206.9</v>
    <v>Standex International Corporation is a global multi-industry manufacturer. Its segments include Electronics, Engraving, Scientific, Engineering Technologies, and Specialty Solutions. Electronics segment manufactures and sells electronic components for applications throughout the end user market spectrum. Engraving segment offers mold texturizing, slush molding tools, and project management and design services. Scientific segment sells specialty temperature-controlled equipment for the medical, scientific, pharmaceutical, biotech and industrial markets. Engineering Technologies segment provides net and near net formed single-source customized solutions in the manufacture of engineered components for the aviation, aerospace, defense, energy, industrial, medical, marine, oil and gas, and manned and unmanned space markets. Specialty Solutions segment manufactures and sells refrigerated, heated and dry merchandizing display cases and single and double acting telescopic.</v>
    <v>3700</v>
    <v>XNYS</v>
    <v>45637.873595995312</v>
    <v>New York Stock Exchange</v>
    <v>15698</v>
    <v>212.65</v>
    <v>212.655</v>
    <v>207.92</v>
    <v>137.9</v>
    <v>USD</v>
    <v>Standex Intl</v>
    <v>Standex Intl</v>
    <v>33.786499999999997</v>
    <v>209.95500000000001</v>
    <v>Machinery, Equipment &amp; Components</v>
    <v>23 Keewaydin Drive, Suite 300, SALEM, NH, 3079 US</v>
    <v>SXI</v>
    <v>Acciones</v>
    <v>Standex Intl (XNYS:SXI)</v>
    <v>25078</v>
    <v>42643</v>
  </rv>
  <rv s="2">
    <v>15699</v>
  </rv>
  <rv s="0">
    <v>https://www.bing.com/financeapi/forcetrigger?t=a23uvh&amp;q=XNYS%3aSXT&amp;form=skydnc</v>
    <v>Learn more on Bing</v>
  </rv>
  <rv s="7">
    <v>es-ES</v>
    <v>a23uvh</v>
    <v>268435456</v>
    <v>1</v>
    <v>Con tecnología de Refinitiv</v>
    <v>25</v>
    <v>26</v>
    <v>SENSIENT TECHNOLOGIES CORPORATION (XNYS:SXT)</v>
    <v>3</v>
    <v>27</v>
    <v>Finance</v>
    <v>28</v>
    <v>XNYS</v>
    <v>42360780</v>
    <v>1882</v>
    <v>76.959999999999994</v>
    <v>0.75080000000000002</v>
    <v>0.47</v>
    <v>6.1329999999999996E-3</v>
    <v>3266439745</v>
    <v>76.64</v>
    <v>Sensient Technologies Corporation es un fabricante y comercializador mundial de colores, sabores y otros ingredientes especiales. La Empresa opera a través de tres segmentos: Sabores y extractos, Color y Asia-Pacífico. Los segmentos de Aromas y Extractos y Color se gestionan por productos. El segmento de Sabores y Extractos produce sabores, extractos y aceites esenciales que confieren el sabor, la textura, el aroma u otras características deseadas a una serie de productos de consumo y de otro tipo. El segmento de Color produce sistemas de color naturales y sintéticos para alimentos, bebidas, productos farmacéuticos y nutracéuticos; colores, ingredientes y sistemas para el cuidado personal; y colores técnicos para aplicaciones industriales. El segmento Asia-Pacífico se gestiona sobre una base geográfica y produce y distribuye productos de color, sabor y aceites esenciales para los países de Asia-Pacífico. Su negocio de ingredientes naturales produce ajo deshidratado, cebolla y otros ingredientes naturales para procesadores de alimentos.</v>
    <v>3956</v>
    <v>XNYS</v>
    <v>45637.873094513285</v>
    <v>New York Stock Exchange</v>
    <v>15701</v>
    <v>78.015000000000001</v>
    <v>82.99</v>
    <v>76.959999999999994</v>
    <v>55.02</v>
    <v>USD</v>
    <v>SENSIENT TECHNOLOGIES CORPORATION</v>
    <v>SENSIENT TECHNOLOGIES CORPORATION</v>
    <v>36.623199999999997</v>
    <v>77.11</v>
    <v>Chemicals</v>
    <v>777 East Wisconsin Avenue, MILWAUKEE, WI, 53202-5304 US</v>
    <v>SXT</v>
    <v>Acciones</v>
    <v>SENSIENT TECHNOLOGIES CORPORATION (XNYS:SXT)</v>
    <v>81944</v>
    <v>188088</v>
  </rv>
  <rv s="2">
    <v>15702</v>
  </rv>
  <rv s="0">
    <v>https://www.bing.com/financeapi/forcetrigger?t=bohg52&amp;q=XNAS%3aSXTC&amp;form=skydnc</v>
    <v>Learn more on Bing</v>
  </rv>
  <rv s="7">
    <v>es-ES</v>
    <v>bohg52</v>
    <v>268435456</v>
    <v>1</v>
    <v>Con tecnología de Refinitiv</v>
    <v>25</v>
    <v>26</v>
    <v>China Sxt Pharms (XNAS:SXTC)</v>
    <v>3</v>
    <v>27</v>
    <v>Finance</v>
    <v>28</v>
    <v>XNAS</v>
    <v>3476090</v>
    <v>2017</v>
    <v>0.41499999999999998</v>
    <v>1.1061000000000001</v>
    <v>-6.4999999999999997E-3</v>
    <v>-1.5116000000000001E-2</v>
    <v>1494720</v>
    <v>0.43</v>
    <v>China SXT Pharmaceuticals Inc is a China-based pharmaceutical company that focuses on the research, development, manufacture, marketing and sales of Traditional Chinese Medicine Pieces (TCMP). The Company develops, manufactures and sells three types of TCMP products: advanced TCMP, fine TCMP and regular TCMP, and TCM Homologous Supplements (TCMHS) products. The Company sells its TCMP products under three brand names such as Suxuangtang, Hui Chun Tang and Tong Ren Tang. Most of its products are sold on a prescription basis across China.</v>
    <v>75</v>
    <v>XNAS</v>
    <v>45637.86900585625</v>
    <v>Nasdaq Stock Market</v>
    <v>15704</v>
    <v>0.44450000000000001</v>
    <v>6.39</v>
    <v>0.39400000000000002</v>
    <v>0.35699999999999998</v>
    <v>USD</v>
    <v>China Sxt Pharms</v>
    <v>China Sxt Pharms</v>
    <v>0</v>
    <v>0.42349999999999999</v>
    <v>Pharmaceuticals</v>
    <v>178 Taidong Road North, TAIZHOU, JIANGSU, 225300 CN</v>
    <v>SXTC</v>
    <v>Acciones</v>
    <v>China Sxt Pharms (XNAS:SXTC)</v>
    <v>317065</v>
    <v>1293688</v>
  </rv>
  <rv s="2">
    <v>15705</v>
  </rv>
  <rv s="17">
    <v>es-ES</v>
    <v>cac5h7</v>
    <v>268435456</v>
    <v>1</v>
    <v>Con tecnología de Refinitiv</v>
    <v>59</v>
    <v>60</v>
    <v>60 Degrees (XNAS:SXTP)</v>
    <v>44</v>
    <v>27</v>
    <v>Finance</v>
    <v>28</v>
    <v>XNAS</v>
    <v>2297460</v>
    <v>2022</v>
    <v>2</v>
    <v>2.2200000000000002</v>
    <v>0.35</v>
    <v>0.17948699999999998</v>
    <v>4480060</v>
    <v>1.95</v>
    <v>60 Degrees Pharmaceuticals, Inc. is a specialty pharmaceutical company. The Company specializes in developing and marketing new medicines for the treatment and prevention of infectious diseases. It is focused on using biological science and applied research to develop and commercialize new therapies for the prevention and treatment of infectious diseases. The Company's pipeline under development covers development programs for vector-borne, fungal, and viral disease utilizing three of the Company’s products: new products that contain the ARAKODA regimen of Tafenoquine; new products that contain Tafenoquine, and Celgosivir. Its lead product, ARAKODA is an antimalarial indicated for the prophylaxis of malaria in patients aged 18 years of age and older. It is also conducting due diligence activities in relation to potential in-licensing of a product relevant to Lyme disease and an antimalarial combination partner for Tafenoquine for P. vivax malaria.</v>
    <v>3</v>
    <v>XNAS</v>
    <v>45637.873612753909</v>
    <v>Nasdaq Stock Market</v>
    <v>2.4900000000000002</v>
    <v>18.36</v>
    <v>1.98</v>
    <v>0.70150000000000001</v>
    <v>USD</v>
    <v>60 Degrees</v>
    <v>60 Degrees</v>
    <v>0</v>
    <v>2.2999999999999998</v>
    <v>Pharmaceuticals</v>
    <v>1025 Connecticut Avenue Nw, Suite 1000, WASHINGTON, DC, 20036 US</v>
    <v>SXTP</v>
    <v>Acciones</v>
    <v>60 Degrees (XNAS:SXTP)</v>
    <v>3233349</v>
    <v>386892</v>
  </rv>
  <rv s="2">
    <v>15707</v>
  </rv>
  <rv s="0">
    <v>https://www.bing.com/financeapi/forcetrigger?t=bpucgh&amp;q=XNAS%3aSY&amp;form=skydnc</v>
    <v>Learn more on Bing</v>
  </rv>
  <rv s="9">
    <v>es-ES</v>
    <v>bpucgh</v>
    <v>268435456</v>
    <v>1</v>
    <v>Con tecnología de Refinitiv</v>
    <v>32</v>
    <v>33</v>
    <v>So-Young Intl (XNAS:SY)</v>
    <v>3</v>
    <v>34</v>
    <v>Finance</v>
    <v>28</v>
    <v>XNAS</v>
    <v>101622100</v>
    <v>0.81</v>
    <v>0.85209999999999997</v>
    <v>-1.4200000000000001E-2</v>
    <v>-1.7440000000000001E-2</v>
    <v>82435860</v>
    <v>0.81420000000000003</v>
    <v>SO-YOUNG INTERNATIONAL INC. is a China-based holding company mainly engaged in online destination for discovering, evaluating and reserving medical aesthetic services. The Company operates through two segments: Information Services segment and Reservation Services segment.</v>
    <v>1357</v>
    <v>XNAS</v>
    <v>45637.872726897658</v>
    <v>Nasdaq Stock Market</v>
    <v>15709</v>
    <v>0.84870000000000001</v>
    <v>1.44</v>
    <v>0.8</v>
    <v>0.66420000000000001</v>
    <v>USD</v>
    <v>So-Young Intl</v>
    <v>So-Young Intl</v>
    <v>16.351700000000001</v>
    <v>0.8</v>
    <v>Software &amp; IT Services</v>
    <v>3/F, Wangjing Soho-Tower 3A, Chaoyang District, BEIJING, BEIJING, 100102 CN</v>
    <v>SY</v>
    <v>Acciones</v>
    <v>So-Young Intl (XNAS:SY)</v>
    <v>74888</v>
    <v>99400</v>
  </rv>
  <rv s="2">
    <v>15710</v>
  </rv>
  <rv s="0">
    <v>https://www.bing.com/financeapi/forcetrigger?t=a23uyc&amp;q=XNAS%3aSYBT&amp;form=skydnc</v>
    <v>Learn more on Bing</v>
  </rv>
  <rv s="7">
    <v>es-ES</v>
    <v>a23uyc</v>
    <v>268435456</v>
    <v>1</v>
    <v>Con tecnología de Refinitiv</v>
    <v>25</v>
    <v>26</v>
    <v>Stock Yards (XNAS:SYBT)</v>
    <v>3</v>
    <v>27</v>
    <v>Finance</v>
    <v>28</v>
    <v>XNAS</v>
    <v>29412750</v>
    <v>1988</v>
    <v>78.16</v>
    <v>0.8639</v>
    <v>0.98</v>
    <v>1.2676E-2</v>
    <v>2302724197</v>
    <v>77.31</v>
    <v>Stock Yards Bancorp, Inc. is engaged in the business of banking through its subsidiaries, Stock Yards Bank &amp; Trust Company (the Bank). The Company has two segments: Commercial Banking, and WM&amp;T. Commercial Banking segment provides a full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international banking, correspondent banking, and other banking services. The Bank also offers securities brokerage services via its banking center network through an arrangement with a third-party broker-dealer in the Commercial Banking segment. WM&amp;T segment provides investment management, financial and retirement planning, and trust and estate services, as well as retirement plan management for businesses and corporations in all markets in which it operates.</v>
    <v>1068</v>
    <v>XNAS</v>
    <v>45637.873241967187</v>
    <v>Nasdaq Stock Market</v>
    <v>15712</v>
    <v>79.194999999999993</v>
    <v>79.790000000000006</v>
    <v>77.89</v>
    <v>42.35</v>
    <v>USD</v>
    <v>Stock Yards</v>
    <v>Stock Yards</v>
    <v>21.271899999999999</v>
    <v>78.290000000000006</v>
    <v>Banking Services</v>
    <v>1040 E MAIN ST, LOUISVILLE, KY, 40206 US</v>
    <v>SYBT</v>
    <v>Acciones</v>
    <v>Stock Yards (XNAS:SYBT)</v>
    <v>44905</v>
    <v>122244</v>
  </rv>
  <rv s="2">
    <v>15713</v>
  </rv>
  <rv s="0">
    <v>https://www.bing.com/financeapi/forcetrigger?t=a23v27&amp;q=XNAS%3aSYBX&amp;form=skydnc</v>
    <v>Learn more on Bing</v>
  </rv>
  <rv s="7">
    <v>es-ES</v>
    <v>a23v27</v>
    <v>268435456</v>
    <v>1</v>
    <v>Con tecnología de Refinitiv</v>
    <v>25</v>
    <v>26</v>
    <v>SYNLOGIC, INC. (XNAS:SYBX)</v>
    <v>3</v>
    <v>27</v>
    <v>Finance</v>
    <v>28</v>
    <v>XNAS</v>
    <v>11696110</v>
    <v>2007</v>
    <v>1.75</v>
    <v>0.80910000000000004</v>
    <v>0.08</v>
    <v>5.5556000000000001E-2</v>
    <v>16959360</v>
    <v>1.44</v>
    <v>SYNLOGIC, INC., antes Mirna Therapeutics, Inc, se dedica al desarrollo de una nueva clase de tratamientos vivos, llamados medicamentos bióticos sintéticos. La Empresa utiliza su propia plataforma de desarrollo Synthetic Biotic. Su cartera incluye medicamentos bióticos sintéticos para el tratamiento de enfermedades genéticas raras, como el trastorno del ciclo de urea y la fenilcetonuria. Además, se centra en los medicamentos bióticos sintéticos para tratar otras afecciones, tales como la enfermedad inflamatoria intestinal, el cáncer y las afecciones metabólicas, como la diabetes y la obesidad. Los medicamentos bióticos sintéticos de la Empresa aprovechan las herramientas y los principios de la biología sintética para rediseñar genéticamente los microbios probióticos con el fin de realizar o entregar funciones críticas que faltan o están dañadas debido a enfermedades. La cartera de productos de la Empresa incluye medicamentos bióticos sintéticos para el tratamiento de los errores congénitos del metabolismo. Está desarrollando el SYNB1020 para el tratamiento del trastorno del ciclo de urea y HE. Está desarrollando SYNB1618 para el tratamiento de la fenilcetonuria.</v>
    <v>6</v>
    <v>XNAS</v>
    <v>45637.873211978906</v>
    <v>Nasdaq Stock Market</v>
    <v>15715</v>
    <v>1.88</v>
    <v>5.1181000000000001</v>
    <v>1.48</v>
    <v>1.22</v>
    <v>USD</v>
    <v>SYNLOGIC, INC.</v>
    <v>SYNLOGIC, INC.</v>
    <v>0</v>
    <v>1.52</v>
    <v>Biotechnology &amp; Medical Research</v>
    <v>Po Box 30, WINCHESTER, MA, 01890 US</v>
    <v>SYBX</v>
    <v>Acciones</v>
    <v>SYNLOGIC, INC. (XNAS:SYBX)</v>
    <v>1016674</v>
    <v>10053</v>
  </rv>
  <rv s="2">
    <v>15716</v>
  </rv>
  <rv s="0">
    <v>https://www.bing.com/financeapi/forcetrigger?t=a23v7w&amp;q=XNYS%3aSYF&amp;form=skydnc</v>
    <v>Learn more on Bing</v>
  </rv>
  <rv s="7">
    <v>es-ES</v>
    <v>a23v7w</v>
    <v>268435456</v>
    <v>1</v>
    <v>Con tecnología de Refinitiv</v>
    <v>25</v>
    <v>26</v>
    <v>SYNCHRONY FINANCIAL (XNYS:SYF)</v>
    <v>3</v>
    <v>27</v>
    <v>Finance</v>
    <v>28</v>
    <v>XNYS</v>
    <v>389344400</v>
    <v>2003</v>
    <v>67.36</v>
    <v>1.6389</v>
    <v>1.7250000000000001</v>
    <v>2.5795999999999999E-2</v>
    <v>26707079118</v>
    <v>66.87</v>
    <v>SYNCHRONY FINANCIAL es una empresa de servicios financieros al consumo. La Empresa ofrece una gama de productos de crédito a través de programas que ha establecido con un grupo de comerciantes nacionales y regionales, comerciantes locales, fabricantes, grupos de compra, asociaciones de la industria y proveedores de servicios de salud. Las actividades de ingresos de la Empresa son gestionadas a través de tres plataformas de venta: Retail Card, Payment Solutions y CareCredit. Ofrece sus productos de crédito a través de su filial, Synchrony Bank (el Banco). A través del Banco, ofrece una gama de productos de depósito asegurados por Federal Deposit Insurance Corporation (FDIC), incluyendo certificados de depósito, cuentas individuales para jubilación, cuentas de ahorro y cuentas de mercado monetario. La Empresa ofrece tres tipos de productos de crédito: tarjetas de crédito, créditos comerciales y préstamos a plazos al consumo. La Empresa también ofrece un producto para la cancelación de deuda. Ofrece dos tipos de tarjetas de crédito: tarjetas de crédito de marca privada y tarjetas duales.</v>
    <v>20000</v>
    <v>XNYS</v>
    <v>45637.873616017969</v>
    <v>New York Stock Exchange</v>
    <v>15718</v>
    <v>68.62</v>
    <v>69.385599999999997</v>
    <v>66.599999999999994</v>
    <v>35.119999999999997</v>
    <v>USD</v>
    <v>SYNCHRONY FINANCIAL</v>
    <v>SYNCHRONY FINANCIAL</v>
    <v>8.7276000000000007</v>
    <v>68.594999999999999</v>
    <v>Banking Services</v>
    <v>777 Long Ridge Rd, STAMFORD, CT, 06902-1250 US</v>
    <v>SYF</v>
    <v>Acciones</v>
    <v>SYNCHRONY FINANCIAL (XNYS:SYF)</v>
    <v>2191139</v>
    <v>4043839</v>
  </rv>
  <rv s="2">
    <v>15719</v>
  </rv>
  <rv s="0">
    <v>https://www.bing.com/financeapi/forcetrigger?t=a23vdm&amp;q=XNYS%3aSYK&amp;form=skydnc</v>
    <v>Learn more on Bing</v>
  </rv>
  <rv s="7">
    <v>es-ES</v>
    <v>a23vdm</v>
    <v>268435456</v>
    <v>1</v>
    <v>Con tecnología de Refinitiv</v>
    <v>25</v>
    <v>26</v>
    <v>STRYKER CORPORATION (XNYS:SYK)</v>
    <v>3</v>
    <v>27</v>
    <v>Finance</v>
    <v>28</v>
    <v>XNYS</v>
    <v>381215800</v>
    <v>1946</v>
    <v>382.75</v>
    <v>0.94669999999999999</v>
    <v>-6.86</v>
    <v>-1.7926000000000001E-2</v>
    <v>143268521956</v>
    <v>382.68</v>
    <v>Stryker Corporation (Stryker) es una compañía de tecnología médica. La Compañía ofrece productos y servicios médicos y quirúrgicos, neurotecnología, ortopedia y columna vertebral que ayudan a mejorar los resultados de los pacientes y la atención médica. La Compañía opera a través de dos segmentos: Cirugía Médica y Neurotecnología, y Ortopedia y Columna Vertebral. Sus productos se venden en más de 75 países a través de subsidiarias y sucursales propiedad de la Compañía, así como a través de distribuidores y distribuidores externos. Sus productos incluyen equipos quirúrgicos y sistemas de navegación quirúrgica; sistemas endoscópicos y de comunicaciones; manejo de pacientes, equipos médicos de emergencia y productos desechables para cuidados intensivos; soluciones de flujo de trabajo y comunicación clínica; dispositivos neuroquirúrgicos y neurovasculares; implantes utilizados en cirugías de reemplazo de articulaciones y traumatismos; tecnología Mako Robotic-Arm Assisted; dispositivos espinales; así como otros productos utilizados en una variedad de especialidades médicas. Sus segmentos geográficos incluyen Estados Unidos e Internacional.</v>
    <v>52000</v>
    <v>XNYS</v>
    <v>45637.87363430547</v>
    <v>New York Stock Exchange</v>
    <v>15721</v>
    <v>386.63</v>
    <v>398.2</v>
    <v>375.26</v>
    <v>285.79000000000002</v>
    <v>USD</v>
    <v>STRYKER CORPORATION</v>
    <v>STRYKER CORPORATION</v>
    <v>41.022199999999998</v>
    <v>375.82</v>
    <v>Healthcare Equipment &amp; Supplies</v>
    <v>1941 STRYKER WAY, PORTAGE, MI, 49002 US</v>
    <v>SYK</v>
    <v>Acciones</v>
    <v>STRYKER CORPORATION (XNYS:SYK)</v>
    <v>874525</v>
    <v>1308586</v>
  </rv>
  <rv s="2">
    <v>15722</v>
  </rv>
  <rv s="0">
    <v>https://www.bing.com/financeapi/forcetrigger?t=bzwqf2&amp;q=XNAS%3aSYM&amp;form=skydnc</v>
    <v>Learn more on Bing</v>
  </rv>
  <rv s="7">
    <v>es-ES</v>
    <v>bzwqf2</v>
    <v>268435456</v>
    <v>1</v>
    <v>Con tecnología de Refinitiv</v>
    <v>25</v>
    <v>26</v>
    <v>SYMBOTIC INC. (XNAS:SYM)</v>
    <v>3</v>
    <v>27</v>
    <v>Finance</v>
    <v>28</v>
    <v>XNAS</v>
    <v>587419300</v>
    <v>2022</v>
    <v>27</v>
    <v>1.7374000000000001</v>
    <v>5.0000000000000001E-3</v>
    <v>1.8679999999999999E-4</v>
    <v>15722277564</v>
    <v>26.76</v>
    <v>Symbotic Inc. Es una compañía de tecnología de automatización que reimagina la cadena de suministro con su plataforma de software y robótica de principio a fin, impulsada por inteligencia artificial (IA). Desarrolla, comercializa e implementa soluciones tecnológicas integrales que mejoran las operaciones de la cadena de suministro. Automatiza el procesamiento de palets y cajas en grandes almacenes o centros de distribución para algunas de las empresas minoristas y mayoristas del mundo. La plataforma Symbotic se basa en un enfoque para conectar a los productores de bienes con los usuarios finales de una manera que resuelva los desajustes de cantidad, tiempo y ubicación que surgen entre los dos, al tiempo que reduce los costos. Utiliza robots totalmente autónomos, controlados colectivamente por su software de sistema habilitado para IA, para lograr a escala mejoras en la cadena de suministro del mundo real. Sirve a varias industrias: Tienda de comestibles al por menor, venta al por mayor de alimentos y otros. Ofrece el sistema de visión por computadora FreeMove 3D con detección de profundidad para células de trabajo industriales y toda la propiedad intelectual relacionada.</v>
    <v>1650</v>
    <v>XNAS</v>
    <v>45637.873619525002</v>
    <v>Nasdaq Stock Market</v>
    <v>15724</v>
    <v>27.25</v>
    <v>58.28</v>
    <v>25.69</v>
    <v>17.11</v>
    <v>USD</v>
    <v>SYMBOTIC INC.</v>
    <v>SYMBOTIC INC.</v>
    <v>0</v>
    <v>26.765000000000001</v>
    <v>Machinery, Equipment &amp; Components</v>
    <v>200 Research Drive, WILMINGTON, MA, 01887 US</v>
    <v>SYM</v>
    <v>Acciones</v>
    <v>SYMBOTIC INC. (XNAS:SYM)</v>
    <v>2046620</v>
    <v>3708643</v>
  </rv>
  <rv s="2">
    <v>15725</v>
  </rv>
  <rv s="0">
    <v>https://www.bing.com/financeapi/forcetrigger?t=a23vur&amp;q=XNAS%3aSYNA&amp;form=skydnc</v>
    <v>Learn more on Bing</v>
  </rv>
  <rv s="7">
    <v>es-ES</v>
    <v>a23vur</v>
    <v>268435456</v>
    <v>1</v>
    <v>Con tecnología de Refinitiv</v>
    <v>25</v>
    <v>26</v>
    <v>Synaptics (XNAS:SYNA)</v>
    <v>3</v>
    <v>27</v>
    <v>Finance</v>
    <v>28</v>
    <v>XNAS</v>
    <v>40058440</v>
    <v>2002</v>
    <v>82.65</v>
    <v>1.4367000000000001</v>
    <v>1.4650000000000001</v>
    <v>1.8030999999999998E-2</v>
    <v>3313433864</v>
    <v>81.25</v>
    <v>Synaptics Incorporated is a developer and fabless supplier of mixed signal semiconductor solutions that enable people to engage with connected devices and data, engineering experiences throughout the home, at work, in the car and on the go. The Company's product categories include core Internet of things (IoT), enterprise and automotive, and mobile product applications. Its core IoT solutions consist of wireless connectivity (Wi-Fi, Bluetooth, Bluetooth Low Energy, Zigbee, Thread, global positioning system, and Ultra Low Energy) products, System-on-Chip (SoC), products, and its Astra family of artificial intelligence (AI)-native edge processors. Its enterprise product applications include solutions for personal computers (PCs), a range of audio and video products and solutions for enterprise workspaces. The Company's mobile product applications include smartphones, tablets, large touchscreen applications, as well as a variety of mobile, handheld, and entertainment devices.</v>
    <v>1716</v>
    <v>XNAS</v>
    <v>45637.873645555468</v>
    <v>Nasdaq Stock Market</v>
    <v>15727</v>
    <v>83.65</v>
    <v>121.37</v>
    <v>80.59</v>
    <v>67.83</v>
    <v>USD</v>
    <v>Synaptics</v>
    <v>Synaptics</v>
    <v>21.674199999999999</v>
    <v>82.715000000000003</v>
    <v>Semiconductors &amp; Semiconductor Equipment</v>
    <v>1109 Mckay Drive, SAN JOSE, CA, 95131-1706 US</v>
    <v>SYNA</v>
    <v>Acciones</v>
    <v>Synaptics (XNAS:SYNA)</v>
    <v>824397</v>
    <v>599589</v>
  </rv>
  <rv s="2">
    <v>15728</v>
  </rv>
  <rv s="0">
    <v>https://www.bing.com/financeapi/forcetrigger?t=a23w77&amp;q=XNAS%3aSYPR&amp;form=skydnc</v>
    <v>Learn more on Bing</v>
  </rv>
  <rv s="7">
    <v>es-ES</v>
    <v>a23w77</v>
    <v>268435456</v>
    <v>1</v>
    <v>Con tecnología de Refinitiv</v>
    <v>25</v>
    <v>26</v>
    <v>Sypris Solution (XNAS:SYPR)</v>
    <v>3</v>
    <v>27</v>
    <v>Finance</v>
    <v>28</v>
    <v>XNAS</v>
    <v>23022010</v>
    <v>1997</v>
    <v>1.61</v>
    <v>1.0752999999999999</v>
    <v>0.01</v>
    <v>6.3690000000000005E-3</v>
    <v>36374775</v>
    <v>1.57</v>
    <v xml:space="preserve">Sypris Solutions, Inc. is a diversified manufacturing and engineering services company serving the defense, transportation, communications, and energy industries. The Company is a provider of truck components, oil and gas pipeline components and aerospace and defense electronics. Its segments include Sypris Technologies, Inc. (Sypris Technologies) and Sypris Electronics, LLC (Sypris Electronics). Sypris Technologies is a supplier of forged and machined components, serving the commercial vehicle, off highway vehicle, recreational vehicle, automotive, industrial and energy markets in North America. Sypris Technologies manufactures energy-related products, such as pressurized closures, insulated joints, and other specialty products, primarily for oil and gas pipelines. Sypris Electronics segment is engaged in circuit card and full box build manufacturing and design for manufacturability and design to specification, for customers in the aerospace and defense electronics markets. </v>
    <v>752</v>
    <v>XNAS</v>
    <v>45637.87154821719</v>
    <v>Nasdaq Stock Market</v>
    <v>15730</v>
    <v>1.61</v>
    <v>2.2999999999999998</v>
    <v>1.58</v>
    <v>1.2705</v>
    <v>USD</v>
    <v>Sypris Solution</v>
    <v>Sypris Solution</v>
    <v>0</v>
    <v>1.58</v>
    <v>Automobiles &amp; Auto Parts</v>
    <v>STE 450, 101 BULLITT LN, LOUISVILLE, KY, 40222 US</v>
    <v>SYPR</v>
    <v>Acciones</v>
    <v>Sypris Solution (XNAS:SYPR)</v>
    <v>3761</v>
    <v>18910</v>
  </rv>
  <rv s="2">
    <v>15731</v>
  </rv>
  <rv s="17">
    <v>es-ES</v>
    <v>c9r8w7</v>
    <v>268435456</v>
    <v>1</v>
    <v>Con tecnología de Refinitiv</v>
    <v>59</v>
    <v>60</v>
    <v>Syra Health (XNAS:SYRA)</v>
    <v>44</v>
    <v>27</v>
    <v>Finance</v>
    <v>28</v>
    <v>XNAS</v>
    <v>9807110</v>
    <v>2022</v>
    <v>0.4299</v>
    <v>-0.26200000000000001</v>
    <v>-1.8100000000000002E-2</v>
    <v>-4.2083000000000002E-2</v>
    <v>4218040</v>
    <v>0.43009999999999998</v>
    <v>Syra Health Corp. is a healthcare services company. The Company provides comprehensive end-to-end solutions in behavioral and mental health, population health, digital health, health education and healthcare workforce. The Company’s health education service line offers services, including medical communications, patient education, and healthcare training. Its population health management services include analytics as a service, epidemiology and health equity analytics solutions. The Company’s digital health solutions include digital transformation, cloud and security, artificial intelligence, patient engagement, and health applications. Its Syrenity is a comprehensive mental health application that provides preventative care and interventions for behavioral and mental health. It provides medical education solutions to pharmaceutical and medical device manufacturers, biotechnology companies, payers, large employers, academic institutions, and government agencies.</v>
    <v>78</v>
    <v>XNAS</v>
    <v>45637.873523969531</v>
    <v>Nasdaq Stock Market</v>
    <v>0.44</v>
    <v>8.3699999999999992</v>
    <v>0.38500000000000001</v>
    <v>0.34350000000000003</v>
    <v>USD</v>
    <v>Syra Health</v>
    <v>Syra Health</v>
    <v>0</v>
    <v>0.41199999999999998</v>
    <v>Healthcare Providers &amp; Services</v>
    <v>1119 Keystone Way N., #201, CARMEL, IN, 46032 US</v>
    <v>SYRA</v>
    <v>Acciones</v>
    <v>Syra Health (XNAS:SYRA)</v>
    <v>119649</v>
    <v>224205</v>
  </rv>
  <rv s="2">
    <v>15733</v>
  </rv>
  <rv s="0">
    <v>https://www.bing.com/financeapi/forcetrigger?t=a1n2tc&amp;q=XNAS%3aAGLE&amp;form=skydnc</v>
    <v>Learn more on Bing</v>
  </rv>
  <rv s="7">
    <v>es-ES</v>
    <v>a1n2tc</v>
    <v>268435456</v>
    <v>1</v>
    <v>Con tecnología de Refinitiv</v>
    <v>25</v>
    <v>26</v>
    <v>Spyre Therapeuti (XNAS:SYRE)</v>
    <v>3</v>
    <v>27</v>
    <v>Finance</v>
    <v>28</v>
    <v>XNAS</v>
    <v>58670610</v>
    <v>2013</v>
    <v>25.94</v>
    <v>2.8441999999999998</v>
    <v>-0.02</v>
    <v>-7.5500000000000003E-4</v>
    <v>1553011046</v>
    <v>26.49</v>
    <v>Spyre Therapeutics, Inc. is a biotechnology company. The Company is engaged in creating inflammatory bowel disease (IBD) products by combining antibody engineering, rational therapeutic combinations and precision medicine approaches. Its pipeline includes investigational extended half-life antibodies targeting a4B7, TL1A, and IL-23. Its pipeline programs include SPY003, SPY004, SPY130, and SPY230. It has nominated development candidates for SPY001 and SPY002. Its advanced product candidate, SPY001, is a fully human monoclonal immunoglobulin G1 antibody designed to bind selectively to the a4B7 integrin being developed for the treatment of IBD. Its co-lead program, SPY002, has nominated two fully human mAb candidates designed to bind to tumor necrosis factor-like ligand 1A (TL1A), both of which are in preclinical development for the treatment of IBD. SPY003 is a discovery-stage program focused on designing antibodies to bind to Interleukin 23 (IL-23).</v>
    <v>60</v>
    <v>XNAS</v>
    <v>45637.873091515627</v>
    <v>Nasdaq Stock Market</v>
    <v>15735</v>
    <v>26.98</v>
    <v>47.97</v>
    <v>25.8</v>
    <v>14.22</v>
    <v>USD</v>
    <v>Spyre Therapeuti</v>
    <v>Spyre Therapeuti</v>
    <v>0</v>
    <v>26.47</v>
    <v>Biotechnology &amp; Medical Research</v>
    <v>221 Crescent Street, Suite 105, WALTHAM, MA, 02453 US</v>
    <v>SYRE</v>
    <v>Acciones</v>
    <v>Spyre Therapeuti (XNAS:SYRE)</v>
    <v>287409</v>
    <v>687627</v>
  </rv>
  <rv s="2">
    <v>15736</v>
  </rv>
  <rv s="0">
    <v>https://www.bing.com/financeapi/forcetrigger?t=a23wa2&amp;q=XNAS%3aSYRS&amp;form=skydnc</v>
    <v>Learn more on Bing</v>
  </rv>
  <rv s="7">
    <v>es-ES</v>
    <v>a23wa2</v>
    <v>268435456</v>
    <v>1</v>
    <v>Con tecnología de Refinitiv</v>
    <v>25</v>
    <v>26</v>
    <v>Syros Pharms (XNAS:SYRS)</v>
    <v>3</v>
    <v>27</v>
    <v>Finance</v>
    <v>28</v>
    <v>XNAS</v>
    <v>26832460</v>
    <v>2011</v>
    <v>0.23499999999999999</v>
    <v>1.2968</v>
    <v>1.1000000000000001E-3</v>
    <v>4.5100000000000001E-3</v>
    <v>6544440</v>
    <v>0.24390000000000001</v>
    <v>Syros Pharmaceuticals, Inc. is a biopharmaceutical company. The Company is focused on developing new standards of care for the frontline treatment of patients with hematologic malignancies. The Company is advancing Tamibarotene, a selective retinoic acid receptor alpha (RARα), agonist for which the Company is conducting SELECT-MDS-1, a Phase III clinical trial evaluating tamibarotene in combination with azacitidine in a genomically defined subset of patients with higher-risk myelodysplastic syndrome (HR-MDS), and for which it is conducting SELECT-AML-1, a randomized Phase II clinical trial evaluating tamibarotene in combination with venetoclax and azacitidine in a genomically defined subset of newly diagnosed patients with acute myeloid leukemia (AML). Its other assets include SY-2101 and SY-5609. The Company is seeking out-licensing opportunities for the further development of SY-5609, its highly selective and potent inhibitor of cyclin dependent kinase 7 (CDK7).</v>
    <v>68</v>
    <v>XNAS</v>
    <v>45637.873217753906</v>
    <v>Nasdaq Stock Market</v>
    <v>15738</v>
    <v>0.24929999999999999</v>
    <v>8.17</v>
    <v>0.23200000000000001</v>
    <v>0.183</v>
    <v>USD</v>
    <v>Syros Pharms</v>
    <v>Syros Pharms</v>
    <v>0</v>
    <v>0.245</v>
    <v>Biotechnology &amp; Medical Research</v>
    <v>35 Cambridge Park Drive, CAMBRIDGE, MA, 02140 US</v>
    <v>SYRS</v>
    <v>Acciones</v>
    <v>Syros Pharms (XNAS:SYRS)</v>
    <v>1594600</v>
    <v>20488935</v>
  </rv>
  <rv s="2">
    <v>15739</v>
  </rv>
  <rv s="17">
    <v>es-ES</v>
    <v>c9azz2</v>
    <v>268435456</v>
    <v>1</v>
    <v>Con tecnología de Refinitiv</v>
    <v>59</v>
    <v>60</v>
    <v>SYLA Tech (XNAS:SYT)</v>
    <v>44</v>
    <v>27</v>
    <v>Finance</v>
    <v>28</v>
    <v>XNAS</v>
    <v>2655430000</v>
    <v>2009</v>
    <v>2.0499999999999998</v>
    <v>1.4370000000000001</v>
    <v>-0.43</v>
    <v>-0.20673100000000003</v>
    <v>54433660</v>
    <v>2.08</v>
    <v>SYLA Technologies Co Ltd is a Japan-based company mainly engaged in the investment of real estate. The Company is primarily engaged in the wealth tech business centered on the Rimawari-kun asset management platform and the development of Rimawari-kun AI. Rimawari-kun provides real estate crowdfunding, and asset management services such as condominium units and solar power generation.</v>
    <v>138</v>
    <v>XNAS</v>
    <v>45637.872771318747</v>
    <v>Nasdaq Stock Market</v>
    <v>2.0998999999999999</v>
    <v>8.74</v>
    <v>1.5306999999999999</v>
    <v>1.43</v>
    <v>USD</v>
    <v>SYLA Tech</v>
    <v>SYLA Tech</v>
    <v>12.775600000000001</v>
    <v>1.65</v>
    <v>Real Estate Operations</v>
    <v>7F, Ebisu Prime Square, 1-1-39, Hiro, SHIBUYA-KU, TOKYO-TO, 150-0012 JP</v>
    <v>SYT</v>
    <v>Acciones</v>
    <v>SYLA Tech (XNAS:SYT)</v>
    <v>104880</v>
    <v>13985</v>
  </rv>
  <rv s="2">
    <v>15741</v>
  </rv>
  <rv s="0">
    <v>https://www.bing.com/financeapi/forcetrigger?t=a2xn3m&amp;q=XNAS%3aSYTA&amp;form=skydnc</v>
    <v>Learn more on Bing</v>
  </rv>
  <rv s="7">
    <v>es-ES</v>
    <v>a2xn3m</v>
    <v>268435456</v>
    <v>1</v>
    <v>Con tecnología de Refinitiv</v>
    <v>25</v>
    <v>26</v>
    <v>Siyata Mobile (XNAS:SYTA)</v>
    <v>3</v>
    <v>27</v>
    <v>Finance</v>
    <v>28</v>
    <v>XNAS</v>
    <v>3992360</v>
    <v>1986</v>
    <v>0.71799999999999997</v>
    <v>1.0083</v>
    <v>7.0000000000000001E-3</v>
    <v>9.4590000000000004E-3</v>
    <v>2954350</v>
    <v>0.74</v>
    <v>Siyata Mobile Inc. is a business-to-business (B2B) global developer and vendor of push-to-talk (PTT) over cellular handsets and accessories. Its principal activity is the sale of vehicle-mounted, cellular-based communications platforms over advanced mobile networks and cellular booster systems. Its portfolio of rugged PTT handsets and accessories enables first responders and enterprise workers to instantly communicate over a nationwide cellular network of choice, to increase situational awareness and save lives. Police, fire, and ambulance organizations as well as schools, utilities, security companies, hospitals, waste management companies, resorts and various other organizations use Siyata PTT handsets and accessories. In support of its PTT handsets and accessories, it also offers enterprise-grade In-vehicle solutions and cellular booster systems enabling its customers to communicate effectively when they are in their vehicles, and even in areas where the cellular signal is weak.</v>
    <v>23</v>
    <v>XNAS</v>
    <v>45637.872226365624</v>
    <v>Nasdaq Stock Market</v>
    <v>15743</v>
    <v>0.75</v>
    <v>90.9</v>
    <v>0.7</v>
    <v>0.64</v>
    <v>USD</v>
    <v>Siyata Mobile</v>
    <v>Siyata Mobile</v>
    <v>0</v>
    <v>0.747</v>
    <v>Computers, Phones &amp; Household Electronics</v>
    <v>7404 King George Blvd., Suite 200, King's Cross, VANCOUVER, BC, V3W 1N6 CA</v>
    <v>SYTA</v>
    <v>Acciones</v>
    <v>Siyata Mobile (XNAS:SYTA)</v>
    <v>168751</v>
    <v>752753</v>
  </rv>
  <rv s="2">
    <v>15744</v>
  </rv>
  <rv s="0">
    <v>https://www.bing.com/financeapi/forcetrigger?t=a23wlh&amp;q=XNYS%3aSYY&amp;form=skydnc</v>
    <v>Learn more on Bing</v>
  </rv>
  <rv s="7">
    <v>es-ES</v>
    <v>a23wlh</v>
    <v>268435456</v>
    <v>1</v>
    <v>Con tecnología de Refinitiv</v>
    <v>25</v>
    <v>26</v>
    <v>SYSCO CORPORATION (XNYS:SYY)</v>
    <v>3</v>
    <v>27</v>
    <v>Finance</v>
    <v>28</v>
    <v>XNYS</v>
    <v>491226100</v>
    <v>1969</v>
    <v>81.08</v>
    <v>1.1879</v>
    <v>-0.57999999999999996</v>
    <v>-7.1760000000000001E-3</v>
    <v>39415982264</v>
    <v>80.819999999999993</v>
    <v>Sysco Corporation se dedica a la venta, mercadeo y distribución de productos alimenticios a restaurantes, instalaciones educativas y de salud, establecimientos de hospedaje y otros clientes que preparan comidas fuera de casa. La Compañía opera en tres segmentos reportables: Operaciones de Servicios de Alimentos en EE. UU., Operaciones de Servicios de Alimentos Internacionales y SYGMA. Las Operaciones de Servicio de Alimentos en EE. UU. incluyen las operaciones de Broadline en EE. UU. de la Compañía, que distribuyen una línea completa de productos alimenticios, que incluyen carne cortada a la medida, mariscos, frutas y verduras, especialidades italianas, importaciones especiales y una amplia variedad de productos no alimenticios. Las Operaciones de Servicios de Alimentos Internacionales incluye operaciones fuera de los Estados Unidos, que distribuyen una línea completa de productos alimenticios y una amplia variedad de productos no alimenticios, y sus operaciones se llevan a cabo en Canadá, Bahamas, México, Costa Rica y Panamá. El segmento SYGMA incluye las operaciones de distribución personalizadas de la Compañía en los Estados Unidos que sirven a las ubicaciones de los clientes de la cadena de restaurantes de servicio rápido.</v>
    <v>76000</v>
    <v>XNYS</v>
    <v>45637.873627106252</v>
    <v>New York Stock Exchange</v>
    <v>15746</v>
    <v>81.25</v>
    <v>82.89</v>
    <v>80.23</v>
    <v>69.03</v>
    <v>USD</v>
    <v>SYSCO CORPORATION</v>
    <v>SYSCO CORPORATION</v>
    <v>20.782800000000002</v>
    <v>80.239999999999995</v>
    <v>Food &amp; Drug Retailing</v>
    <v>1390 Enclave Pkwy, HOUSTON, TX, 77077 US</v>
    <v>SYY</v>
    <v>Acciones</v>
    <v>SYSCO CORPORATION (XNYS:SYY)</v>
    <v>1434314</v>
    <v>3133369</v>
  </rv>
  <rv s="2">
    <v>15747</v>
  </rv>
  <rv s="0">
    <v>https://www.bing.com/financeapi/forcetrigger?t=c53hsm&amp;q=XNAS%3aSZZL&amp;form=skydnc</v>
    <v>Learn more on Bing</v>
  </rv>
  <rv s="21">
    <v>es-ES</v>
    <v>c53hsm</v>
    <v>268435456</v>
    <v>1</v>
    <v>Con tecnología de Refinitiv</v>
    <v>67</v>
    <v>68</v>
    <v>Critical Metals (XNAS:CRML)</v>
    <v>3</v>
    <v>63</v>
    <v>Finance</v>
    <v>28</v>
    <v>XNAS</v>
    <v>90712170</v>
    <v>2022</v>
    <v>7.79</v>
    <v>-0.19</v>
    <v>-2.4740000000000002E-2</v>
    <v>679434153</v>
    <v>7.68</v>
    <v>Critical Metals Corp. is an Australia-based mining company. The Company is focused on mining critical metals and minerals and producing strategic products essential to electrification and next generation technologies for Europe and its partners. The Company’s flagship asset is the Wolfsberg Lithium Project located in Carinthia, 270 kilometers (km) south of Vienna, Austria. The Wolfsberg Lithium Project is the first fully permitted mine in Europe and is strategically located with access to established road and rail infrastructure to become the major producer of key lithium products to support the growing demand for electric vehicles (EVs) and Europe’s burgeoning lithium-ion battery supply chain. The Company also holds interest in Tanbreez Project a rare earth asset located in Southern Greenland. In addition, the Company owns a 20% interest in prospective Austrian mineral projects. The Company is also evaluating additional assets across a variety of sectors.</v>
    <v>4</v>
    <v>XNAS</v>
    <v>45637.873432488283</v>
    <v>Nasdaq Stock Market</v>
    <v>15749</v>
    <v>7.79</v>
    <v>22.5</v>
    <v>7.0183999999999997</v>
    <v>5.3240999999999996</v>
    <v>USD</v>
    <v>Critical Metals</v>
    <v>Critical Metals</v>
    <v>0</v>
    <v>7.49</v>
    <v>Metals &amp; Mining</v>
    <v>32 Harrogate Street, LEEDERVILLE, WESTERN AUSTRALIA, 66007 AU</v>
    <v>CRML</v>
    <v>Acciones</v>
    <v>Critical Metals (XNAS:CRML)</v>
    <v>24766</v>
    <v>19255</v>
  </rv>
  <rv s="2">
    <v>15750</v>
  </rv>
  <rv s="0">
    <v>https://www.bing.com/financeapi/forcetrigger?t=a23www&amp;q=XNYS%3aT&amp;form=skydnc</v>
    <v>Learn more on Bing</v>
  </rv>
  <rv s="7">
    <v>es-ES</v>
    <v>a23www</v>
    <v>268435456</v>
    <v>1</v>
    <v>Con tecnología de Refinitiv</v>
    <v>25</v>
    <v>26</v>
    <v>AT&amp;T INC. (XNYS:T)</v>
    <v>3</v>
    <v>27</v>
    <v>Finance</v>
    <v>28</v>
    <v>XNYS</v>
    <v>7175289000</v>
    <v>1983</v>
    <v>23.39</v>
    <v>0.56999999999999995</v>
    <v>-2.5000000000000001E-2</v>
    <v>-1.0630000000000001E-3</v>
    <v>168511662165</v>
    <v>23.51</v>
    <v>AT&amp;T Inc. es una sociedad de cartera. La Compañía es un proveedor de servicios de telecomunicaciones y tecnología a nivel mundial. La Compañía opera a través de dos segmentos, a saber, Comunicaciones y América Latina. El segmento de Comunicaciones proporciona servicios de banda ancha y telecomunicaciones inalámbricas y fijas a consumidores ubicados en los Estados Unidos y en todo el mundo. Las unidades de negocio del segmento de Comunicaciones incluyen Mobility, Business Wireline y Consumer Wireline. Mobility ofrece servicios y equipos inalámbricos en todo el país. Business Wireline proporciona servicios avanzados de fibra basados ​​en Ethernet, IP Voice y servicios profesionales administrados, así como servicios tradicionales de voz y datos y equipos relacionados para clientes comerciales. Consumer Wireline proporciona servicios de banda ancha, incluidas las conexiones de fibra. Consumer Wireline también proporciona servicios de comunicación de voz de telefonía heredada. El segmento de América Latina proporciona servicios y equipos inalámbricos en México.</v>
    <v>143630</v>
    <v>XNYS</v>
    <v>45637.873206041404</v>
    <v>New York Stock Exchange</v>
    <v>15752</v>
    <v>23.539899999999999</v>
    <v>24.03</v>
    <v>23.14</v>
    <v>15.940099999999999</v>
    <v>USD</v>
    <v>AT&amp;T INC.</v>
    <v>AT&amp;T INC.</v>
    <v>19.136700000000001</v>
    <v>23.484999999999999</v>
    <v>Telecommunications Services</v>
    <v>208 S. Akard St, DALLAS, TX, 75202 US</v>
    <v>T</v>
    <v>Acciones</v>
    <v>AT&amp;T INC. (XNYS:T)</v>
    <v>21919484</v>
    <v>34211294</v>
  </rv>
  <rv s="2">
    <v>15753</v>
  </rv>
  <rv s="0">
    <v>https://www.bing.com/financeapi/forcetrigger?t=a23x3m&amp;q=XNYS%3aTAC&amp;form=skydnc</v>
    <v>Learn more on Bing</v>
  </rv>
  <rv s="7">
    <v>es-ES</v>
    <v>a23x3m</v>
    <v>268435456</v>
    <v>1</v>
    <v>Con tecnología de Refinitiv</v>
    <v>25</v>
    <v>26</v>
    <v>TransAlta (XNYS:TAC)</v>
    <v>3</v>
    <v>71</v>
    <v>Finance</v>
    <v>28</v>
    <v>XNYS</v>
    <v>298500000</v>
    <v>2023</v>
    <v>13.15</v>
    <v>0.89480000000000004</v>
    <v>7.4999999999999997E-2</v>
    <v>5.7210000000000004E-3</v>
    <v>5543145000</v>
    <v>13.11</v>
    <v>TransAlta Corporation owns, operates and develops a diverse fleet of electrical power generation assets in Canada, the United States and Australia. It provides municipalities, medium and large industries, businesses and utility customers with affordable, energy-efficient and reliable power. It also produces wind power and hydro-electric power. Its segments include Hydro, Wind &amp; Solar, Gas, Energy Transition, Energy Marketing, and Corporate. It has a diversified fleet of hydro, wind, solar, natural gas, and cogeneration generate 7,300 megawatt of electricity. It delivers renewable energy solutions for large scale commercial partners, including tech companies. It operates a fleet of electrical power generation assets, including Antrim Wind Project, Ardenville Wind Facility, Old Town Wind Project, Pinnacle Project, SunHills Solar Project, Fortescue River Gas Pipeline, and others. The Antrim Wind Project is situated on over 1,700 acres of land located in Hillsborough County, New Hampshire.</v>
    <v>1257</v>
    <v>XNYS</v>
    <v>45637.873615798439</v>
    <v>New York Stock Exchange</v>
    <v>15755</v>
    <v>13.4979</v>
    <v>13.97</v>
    <v>13.05</v>
    <v>5.94</v>
    <v>USD</v>
    <v>TransAlta</v>
    <v>TransAlta</v>
    <v>34.672199999999997</v>
    <v>13.185</v>
    <v>Electrical Utilities &amp; IPPs</v>
    <v>TransAlta Place, 1400, 1100 - 1St Street S.E., CALGARY, AB, T2G 1B1 CA</v>
    <v>TAC</v>
    <v>Acciones</v>
    <v>TransAlta (XNYS:TAC)</v>
    <v>615202</v>
    <v>1157791</v>
  </rv>
  <rv s="2">
    <v>15756</v>
  </rv>
  <rv s="0">
    <v>https://www.bing.com/financeapi/forcetrigger?t=a23x9c&amp;q=XNAS%3aTACT&amp;form=skydnc</v>
    <v>Learn more on Bing</v>
  </rv>
  <rv s="7">
    <v>es-ES</v>
    <v>a23x9c</v>
    <v>268435456</v>
    <v>1</v>
    <v>Con tecnología de Refinitiv</v>
    <v>25</v>
    <v>26</v>
    <v>TransAct Tech (XNAS:TACT)</v>
    <v>3</v>
    <v>27</v>
    <v>Finance</v>
    <v>28</v>
    <v>XNAS</v>
    <v>10010360</v>
    <v>1996</v>
    <v>4.09</v>
    <v>1.7399</v>
    <v>1.7000000000000001E-2</v>
    <v>4.1980000000000003E-3</v>
    <v>40712134</v>
    <v>4.05</v>
    <v>TransAct Technologies Incorporated develops and sells software-driven technology and printing solutions for markets, including food service, casino and gaming, and point of sale (POS) automation. The Company’s solutions are designed based on customer requirements and are sold under the BOHA!, AccuDate, EPICENTRAL, Epic and Ithaca brands. Through the TransAct Services Group, it also provides customers with a range of supplies and consumable items both online at http://www.transactsupplies.com and through its direct sales team. Its primary offering in the food service technology market is its line of BOHA! Products. In the POS market, it sells a printer utilizing thermal printing technology. It sells several models of printers used in slot machines and video lottery terminals (VLTs) and other gaming machines that print tickets or receipts instead of issuing coins at casinos, racetracks, and other gaming venues worldwide. It also offers a software solution, the EPICENTRAL Print System.</v>
    <v>117</v>
    <v>XNAS</v>
    <v>45637.872532267967</v>
    <v>Nasdaq Stock Market</v>
    <v>15758</v>
    <v>4.1101000000000001</v>
    <v>7.9649999999999999</v>
    <v>4.0274000000000001</v>
    <v>3.3212000000000002</v>
    <v>USD</v>
    <v>TransAct Tech</v>
    <v>TransAct Tech</v>
    <v>0</v>
    <v>4.0670000000000002</v>
    <v>Computers, Phones &amp; Household Electronics</v>
    <v>2319 Whitney Ave Ste 3B, HAMDEN, CT, 06518-3534 US</v>
    <v>TACT</v>
    <v>Acciones</v>
    <v>TransAct Tech (XNAS:TACT)</v>
    <v>11459</v>
    <v>25320</v>
  </rv>
  <rv s="2">
    <v>15759</v>
  </rv>
  <rv s="0">
    <v>https://www.bing.com/financeapi/forcetrigger?t=a23xkr&amp;q=XNAS%3aTAIT&amp;form=skydnc</v>
    <v>Learn more on Bing</v>
  </rv>
  <rv s="7">
    <v>es-ES</v>
    <v>a23xkr</v>
    <v>268435456</v>
    <v>1</v>
    <v>Con tecnología de Refinitiv</v>
    <v>25</v>
    <v>26</v>
    <v>Taitron Comp (XNAS:TAIT)</v>
    <v>3</v>
    <v>27</v>
    <v>Finance</v>
    <v>28</v>
    <v>XNAS</v>
    <v>6021180</v>
    <v>1989</v>
    <v>2.64</v>
    <v>0.44340000000000002</v>
    <v>0.04</v>
    <v>1.5094000000000002E-2</v>
    <v>15895920</v>
    <v>2.65</v>
    <v>Taitron Components Incorporated distributes a variety of transistors, diodes and other discrete semiconductors, optoelectronic devices and passive components to electronic distributors, contract electronic manufacturers (CEMs) and original equipment manufacturers (OEMs), who incorporate them into their products. In addition, it provides value-added engineering and turn-key services for its existing OEM and CEM customers and providing them with original design and manufacturing services for their multi-year turn-key projects. Its product offerings range from discrete semiconductors through small electronic devices. It also distributes brand name electronic components with an inventory available on hand. Its original designed and manufactured (ODM) projects are custom-made and are marketed in specific industries, such as wild animal feeders, timers for DC motors, public streetlight controllers, LED modules for swimming pools and water fountain lights, battery testers, and others.</v>
    <v>15</v>
    <v>XNAS</v>
    <v>45637.86769679375</v>
    <v>Nasdaq Stock Market</v>
    <v>15761</v>
    <v>2.69</v>
    <v>3.6080000000000001</v>
    <v>2.63</v>
    <v>2.52</v>
    <v>USD</v>
    <v>Taitron Comp</v>
    <v>Taitron Comp</v>
    <v>11.4968</v>
    <v>2.69</v>
    <v>Electronic Equipment &amp; Parts</v>
    <v>28040 West Harrison Parkway, VALENCIA, CA, 91355 US</v>
    <v>TAIT</v>
    <v>Acciones</v>
    <v>Taitron Comp (XNAS:TAIT)</v>
    <v>17782</v>
    <v>20173</v>
  </rv>
  <rv s="2">
    <v>15762</v>
  </rv>
  <rv s="0">
    <v>https://www.bing.com/financeapi/forcetrigger?t=a2yedm&amp;q=XNYS%3aTAK&amp;form=skydnc</v>
    <v>Learn more on Bing</v>
  </rv>
  <rv s="7">
    <v>es-ES</v>
    <v>a2yedm</v>
    <v>268435456</v>
    <v>1</v>
    <v>Con tecnología de Refinitiv</v>
    <v>25</v>
    <v>26</v>
    <v>Takeda Pharmaceutical Company Limited (XNYS:TAK)</v>
    <v>3</v>
    <v>27</v>
    <v>Finance</v>
    <v>28</v>
    <v>XNYS</v>
    <v>3181875000</v>
    <v>1925</v>
    <v>13.52</v>
    <v>0.54620000000000002</v>
    <v>0.11</v>
    <v>8.1720000000000004E-3</v>
    <v>43290680000</v>
    <v>13.46</v>
    <v>Takeda Pharmaceutical Company Limited es una empresa con sede en Japón dedicada al negocio farmacéutico. La Compañía se dedica a la investigación, desarrollo, fabricación y venta de productos farmacéuticos, productos médicos generales, cuasi medicamentos productos sanitarios en Japón y en el extranjero. Las funciones de investigación y desarrollo de la Compañía se concentran en cuatro áreas oncología (cáncer), enfermedades del sistemas digestivo, enfermedades raras y neurología (enfermedades neuropsiquiatrías), así como dos unidades comerciales de productos de fraccionamiento de plasma y vacunas. La Compañía se dedica al mejora de tuberías en centro de investigación y desarrollo ubicados principalmente en Japón y Estados Unidos</v>
    <v>49281</v>
    <v>XNYS</v>
    <v>45637.873552325778</v>
    <v>New York Stock Exchange</v>
    <v>15764</v>
    <v>13.625</v>
    <v>15.08</v>
    <v>13.52</v>
    <v>12.574999999999999</v>
    <v>USD</v>
    <v>Takeda Pharmaceutical Company Limited</v>
    <v>Takeda Pharmaceutical Company Limited</v>
    <v>21.255099999999999</v>
    <v>13.57</v>
    <v>Pharmaceuticals</v>
    <v>4F, 2-1-1, Nihombashihon-cho, CHUO-KU, TOKYO-TO, 103-8668 JP</v>
    <v>TAK</v>
    <v>Acciones</v>
    <v>Takeda Pharmaceutical Company Limited (XNYS:TAK)</v>
    <v>1526133</v>
    <v>1765861</v>
  </rv>
  <rv s="2">
    <v>15765</v>
  </rv>
  <rv s="0">
    <v>https://www.bing.com/financeapi/forcetrigger?t=a23xnm&amp;q=XNYS%3aTAL&amp;form=skydnc</v>
    <v>Learn more on Bing</v>
  </rv>
  <rv s="7">
    <v>es-ES</v>
    <v>a23xnm</v>
    <v>268435456</v>
    <v>1</v>
    <v>Con tecnología de Refinitiv</v>
    <v>25</v>
    <v>26</v>
    <v>TAL Education Group (XNYS:TAL)</v>
    <v>3</v>
    <v>27</v>
    <v>Finance</v>
    <v>28</v>
    <v>XNYS</v>
    <v>604222300</v>
    <v>2008</v>
    <v>10.130000000000001</v>
    <v>-1.29E-2</v>
    <v>0.05</v>
    <v>4.888E-3</v>
    <v>6211405244</v>
    <v>10.23</v>
    <v>TAL Education Group es una sociedad de cartera para un grupo de empresas dedicadas a la provisión de programas extracurriculares de tutoría para estudiantes de escuelas primarias y secundarias en la República Popular China. La Compañía es un proveedor de servicios extracurriculares de tutoría de tipo K-12 en China. El curso de clases pequeñas de Xueersi Peiyou de la Compañía consta de aproximadamente cuatro semestres, que incluyen aproximadamente dos semestres escolares en primavera y otoño, y aproximadamente dos semestres de vacaciones en verano e invierno. Opera un sitio Web, www.jzb.com, que es una plataforma de educación en línea en China. Ofrece servicios personalizados primos bajo su marca Zhikang. Ofrece cursos en línea a través de www.xueersi.com. A través de www.xueersi.com, la Compañía ofrece cursos en línea sobre matemáticas, inglés, chino, física, química, biología y otras asignaturas. También ofrece cursos en línea seleccionados a través de otros sitios Web. La Compañía tiene más de 10 centros de llamadas en Beijing, Shanghai, Tianjin, Guangzhou y Shenzhen.</v>
    <v>15000</v>
    <v>XNYS</v>
    <v>45637.873631793751</v>
    <v>New York Stock Exchange</v>
    <v>15767</v>
    <v>10.28</v>
    <v>15.52</v>
    <v>10.015000000000001</v>
    <v>7.3449999999999998</v>
    <v>USD</v>
    <v>TAL Education Group</v>
    <v>TAL Education Group</v>
    <v>86.980900000000005</v>
    <v>10.28</v>
    <v>Miscellaneous Educational Service Providers</v>
    <v>32 Zhongguancun Ave, Haidian District, 18/F, Hesheng Bldg,, BEIJING, BEIJING, 100080 CN</v>
    <v>TAL</v>
    <v>Acciones</v>
    <v>TAL Education Group (XNYS:TAL)</v>
    <v>2214943</v>
    <v>7422298</v>
  </rv>
  <rv s="2">
    <v>15768</v>
  </rv>
  <rv s="0">
    <v>https://www.bing.com/financeapi/forcetrigger?t=bvcjsm&amp;q=XNAS%3aTALK&amp;form=skydnc</v>
    <v>Learn more on Bing</v>
  </rv>
  <rv s="7">
    <v>es-ES</v>
    <v>bvcjsm</v>
    <v>268435456</v>
    <v>1</v>
    <v>Con tecnología de Refinitiv</v>
    <v>25</v>
    <v>26</v>
    <v>Talkspace (XNAS:TALK)</v>
    <v>3</v>
    <v>27</v>
    <v>Finance</v>
    <v>28</v>
    <v>XNAS</v>
    <v>168922800</v>
    <v>2020</v>
    <v>3.41</v>
    <v>1.1217999999999999</v>
    <v>-2.5000000000000001E-2</v>
    <v>-7.2250000000000005E-3</v>
    <v>580249818</v>
    <v>3.46</v>
    <v>Talkspace, Inc. is a behavioral healthcare company, which offers access to a fully credentialed network of licensed therapists, psychologists and psychiatrists. Through its platform, the Company provides psychotherapy and psychiatry services to individuals, enterprises and health plans through both business-to-business (B2B) and business-to-customer (B2C) channels. In psychotherapy or talk therapy, members work with a licensed therapist or counsellor to treat specific mental health conditions, such as depression or anxiety, trauma and other human challenges, including by developing positive thinking and coping skills. In psychotherapy, the Company offers text, audio and video-based psychotherapy from licensed therapists. In psychiatry, members receive personalized, care from a prescriber who specializes in mental healthcare and prescription management. The Company offers its members a robust ecosystem for end-to-end behavioral healthcare.</v>
    <v>472</v>
    <v>XNAS</v>
    <v>45637.873594953126</v>
    <v>Nasdaq Stock Market</v>
    <v>15770</v>
    <v>3.48</v>
    <v>3.92</v>
    <v>3.3801000000000001</v>
    <v>1.6</v>
    <v>USD</v>
    <v>Talkspace</v>
    <v>Talkspace</v>
    <v>0</v>
    <v>3.4350000000000001</v>
    <v>Healthcare Providers &amp; Services</v>
    <v>622 Third Avenue, NEW YORK, NY, 10017 US</v>
    <v>TALK</v>
    <v>Acciones</v>
    <v>Talkspace (XNAS:TALK)</v>
    <v>1401740</v>
    <v>1721737</v>
  </rv>
  <rv s="2">
    <v>15771</v>
  </rv>
  <rv s="0">
    <v>https://www.bing.com/financeapi/forcetrigger?t=azyprw&amp;q=XNYS%3aTALO&amp;form=skydnc</v>
    <v>Learn more on Bing</v>
  </rv>
  <rv s="7">
    <v>es-ES</v>
    <v>azyprw</v>
    <v>268435456</v>
    <v>1</v>
    <v>Con tecnología de Refinitiv</v>
    <v>25</v>
    <v>26</v>
    <v>TALOS ENERGY INC. (XNYS:TALO)</v>
    <v>3</v>
    <v>27</v>
    <v>Finance</v>
    <v>28</v>
    <v>XNYS</v>
    <v>179961300</v>
    <v>2017</v>
    <v>10.46</v>
    <v>1.9048</v>
    <v>-0.115</v>
    <v>-1.1057999999999998E-2</v>
    <v>1850901970</v>
    <v>10.4</v>
    <v>Talos Energy Inc. Es una compañía energética independiente enfocada en maximizar el valor a largo plazo a través de su exploración y producción en el Golfo de México de los Estados Unidos y en el mar de México. La Compañía se dedica a la adquisición, exploración y producción de activos en tendencias geológicas mientras mantiene un enfoque en operaciones seguras y eficientes, responsabilidad ambiental e impacto en la comunidad. El segmento ascendente es el único segmento reportable de la Compañía. El segmento ascendente se dedica a la exploración y producción de petróleo, gas natural y líquidos de gas natural (GNL). Su área de enfoque en los Estados Unidos es el Golfo de México Deepwater y sus áreas principales son Green Canyon, Mississippi Canyon y Shelf y Gulf Coast. Green Canyon es una región de aguas profundas en el centro de los Estados Unidos del Golfo de México. Su área de enfoque en México es el Bloque 7, Zama Unidad de Área segmento ubicado dentro de la Cuenca Sureste, en las aguas poco profundas de la costa del estado de Tabasco.</v>
    <v>600</v>
    <v>XNYS</v>
    <v>45637.873128726562</v>
    <v>New York Stock Exchange</v>
    <v>15773</v>
    <v>10.46</v>
    <v>14.775</v>
    <v>10.17</v>
    <v>9.44</v>
    <v>USD</v>
    <v>TALOS ENERGY INC.</v>
    <v>TALOS ENERGY INC.</v>
    <v>19.539300000000001</v>
    <v>10.285</v>
    <v>Oil &amp; Gas</v>
    <v>333 Clay Street, Suite 3300, HOUSTON, TX, 77002 US</v>
    <v>TALO</v>
    <v>Acciones</v>
    <v>TALOS ENERGY INC. (XNYS:TALO)</v>
    <v>1398402</v>
    <v>1710496</v>
  </rv>
  <rv s="2">
    <v>15774</v>
  </rv>
  <rv s="0">
    <v>https://www.bing.com/financeapi/forcetrigger?t=a23xtc&amp;q=XNAS%3aTANH&amp;form=skydnc</v>
    <v>Learn more on Bing</v>
  </rv>
  <rv s="7">
    <v>es-ES</v>
    <v>a23xtc</v>
    <v>268435456</v>
    <v>1</v>
    <v>Con tecnología de Refinitiv</v>
    <v>25</v>
    <v>26</v>
    <v>Tantech Hldg (XNAS:TANH)</v>
    <v>3</v>
    <v>27</v>
    <v>Finance</v>
    <v>28</v>
    <v>XNAS</v>
    <v>8343750</v>
    <v>2010</v>
    <v>0.154</v>
    <v>0.4163</v>
    <v>-3.5999999999999999E-3</v>
    <v>-2.2277000000000002E-2</v>
    <v>1318312</v>
    <v>0.16159999999999999</v>
    <v xml:space="preserve">Tantech Holdings Ltd is a China-based developer and manufacturer of bamboo-based charcoal products for industrial energy applications and household cooking, heating, purification, agricultural and cleaning uses. The Company operates its business through three segments. The Consumer Products segment manufactures and sells Charcoal Doctor branded products and barbecue (BBQ) charcoal in China. Its consumer products include purification and deodorization products, cleaning products and barbecue charcoals. The Electronic Vehicles segment is engaged in the manufacture of electric vehicles and power batteries. The Trading segment conducts rubber and other trading businesses. </v>
    <v>61</v>
    <v>XNAS</v>
    <v>45637.872732534372</v>
    <v>Nasdaq Stock Market</v>
    <v>15776</v>
    <v>0.15989999999999999</v>
    <v>2.1032000000000002</v>
    <v>0.1474</v>
    <v>0.1211</v>
    <v>USD</v>
    <v>Tantech Hldg</v>
    <v>Tantech Hldg</v>
    <v>7.603E-2</v>
    <v>0.158</v>
    <v>Personal &amp; Household Products &amp; Services</v>
    <v>No. 10 Cen Shan Rd, Shuige Indtrl Zone, Lishui City, LISHUI, ZHEJIANG, 323000 CN</v>
    <v>TANH</v>
    <v>Acciones</v>
    <v>Tantech Hldg (XNAS:TANH)</v>
    <v>1954852</v>
    <v>6035475</v>
  </rv>
  <rv s="2">
    <v>15777</v>
  </rv>
  <rv s="0">
    <v>https://www.bing.com/financeapi/forcetrigger?t=b17gbh&amp;q=XNAS%3aTAOP&amp;form=skydnc</v>
    <v>Learn more on Bing</v>
  </rv>
  <rv s="7">
    <v>es-ES</v>
    <v>b17gbh</v>
    <v>268435456</v>
    <v>1</v>
    <v>Con tecnología de Refinitiv</v>
    <v>25</v>
    <v>26</v>
    <v>Taoping (XNAS:TAOP)</v>
    <v>3</v>
    <v>27</v>
    <v>Finance</v>
    <v>28</v>
    <v>XNAS</v>
    <v>6626050</v>
    <v>2012</v>
    <v>0.3377</v>
    <v>0.62139999999999995</v>
    <v>-1.3599999999999999E-2</v>
    <v>-3.7423999999999999E-2</v>
    <v>2407910</v>
    <v>0.3634</v>
    <v>Taoping Inc is a China-based company mainly providing cloud-app technologies for Smart City Internet of Things (IoT) platforms, digital advertising delivery, and other internet-based information distribution systems. The Company primarily operates through three segments. The Cloud-based Technology (CBT) segment mainly provides cloud-based products, high-end data storage servers and related services applied in private sectors including new media, healthcare, education and residential community management, and among other industries and applications. The Blockchain Technology (BT) segment is mainly engaged in cryptocurrency mining. The Traditional Information Technology (TIT) segment is mainly engaged in sales of project-based technology products and services and solutions, mainly including Geographic Information Systems (GIS), Digital Public Security Technology (DPST), and Digital Hospital Information Systems (DHIS).</v>
    <v>56</v>
    <v>XNAS</v>
    <v>45637.873193622654</v>
    <v>Nasdaq Stock Market</v>
    <v>15779</v>
    <v>0.36459999999999998</v>
    <v>2.0099999999999998</v>
    <v>0.33489999999999998</v>
    <v>0.3014</v>
    <v>USD</v>
    <v>Taoping</v>
    <v>Taoping</v>
    <v>0.43130000000000002</v>
    <v>0.3498</v>
    <v>Computers, Phones &amp; Household Electronics</v>
    <v>21St Floor, Everbright Bank Building, Zhuzilin, Futian District, Guangdong, SHENZHEN, GUANGDONG, 518040 CN</v>
    <v>TAOP</v>
    <v>Acciones</v>
    <v>Taoping (XNAS:TAOP)</v>
    <v>387519</v>
    <v>1537757</v>
  </rv>
  <rv s="2">
    <v>15780</v>
  </rv>
  <rv s="0">
    <v>https://www.bing.com/financeapi/forcetrigger?t=a23xz2&amp;q=XNYS%3aTAP&amp;form=skydnc</v>
    <v>Learn more on Bing</v>
  </rv>
  <rv s="7">
    <v>es-ES</v>
    <v>a23xz2</v>
    <v>268435456</v>
    <v>1</v>
    <v>Con tecnología de Refinitiv</v>
    <v>25</v>
    <v>26</v>
    <v>MOLSON COORS BEVERAGE COMPANY (XNYS:TAP)</v>
    <v>3</v>
    <v>27</v>
    <v>Finance</v>
    <v>28</v>
    <v>XNYS</v>
    <v>196128200</v>
    <v>2003</v>
    <v>61.74</v>
    <v>0.85870000000000002</v>
    <v>-0.125</v>
    <v>-2.0300000000000001E-3</v>
    <v>12075460000</v>
    <v>61.59</v>
    <v>Amphenol Corporation es un diseñador, fabricante y comercializador de conectores eléctricos, electrónicos y de fibra óptica y sistemas de interconexión, antenas, sensores y productos basados en sensores, y cables especiales coaxiales y de alta velocidad. Los segmentos de la compañía incluyen soluciones para entornos duros, soluciones de comunicaciones y sistemas de interconexión y sensores. Harsh Environment Solutions diseña, fabrica y comercializa una gama de productos de interconexión robustos, incluidos conectores y sistemas de interconexión, circuitos impresos y conjuntos de circuitos impresos y otros productos. Communications Solutions diseña, fabrica y comercializa una gama de sistemas de conectores e interconexión, incluyendo alta velocidad, radiofrecuencia, potencia, fibra óptica y otros productos, junto con antenas. Los sistemas de interconexión y sensores diseñan, fabrican y comercializan una gama de sensores, sistemas basados en sensores, conectores y sistemas de interconexión de valor agregado. También ofrece soluciones de tecnología inalámbrica.</v>
    <v>16500</v>
    <v>XNYS</v>
    <v>45637.873155312504</v>
    <v>New York Stock Exchange</v>
    <v>15782</v>
    <v>62.13</v>
    <v>69.180000000000007</v>
    <v>61.384999999999998</v>
    <v>49.19</v>
    <v>USD</v>
    <v>MOLSON COORS BEVERAGE COMPANY</v>
    <v>MOLSON COORS BEVERAGE COMPANY</v>
    <v>13.892799999999999</v>
    <v>61.465000000000003</v>
    <v>Beverages</v>
    <v>P.O. Box 4030, Bc555, GOLDEN, CO, 80401 US</v>
    <v>TAP</v>
    <v>Acciones</v>
    <v>MOLSON COORS BEVERAGE COMPANY (XNYS:TAP)</v>
    <v>983808</v>
    <v>2040297</v>
  </rv>
  <rv s="2">
    <v>15783</v>
  </rv>
  <rv s="0">
    <v>https://www.bing.com/financeapi/forcetrigger?t=a218bh&amp;q=XNAS%3aTARA&amp;form=skydnc</v>
    <v>Learn more on Bing</v>
  </rv>
  <rv s="7">
    <v>es-ES</v>
    <v>a218bh</v>
    <v>268435456</v>
    <v>1</v>
    <v>Con tecnología de Refinitiv</v>
    <v>25</v>
    <v>26</v>
    <v>Protara Therapeu (XNAS:TARA)</v>
    <v>3</v>
    <v>27</v>
    <v>Finance</v>
    <v>28</v>
    <v>XNAS</v>
    <v>20629770</v>
    <v>2006</v>
    <v>6.34</v>
    <v>1.6806000000000001</v>
    <v>-0.01</v>
    <v>-1.6000000000000001E-3</v>
    <v>128729764</v>
    <v>6.25</v>
    <v>Protara Therapeutics, Inc. is a clinical-stage biotechnology company, which is engaged in advancing transformative therapies for people with cancer and rare diseases. The Company’s portfolio includes its lead candidate, TARA-002, an investigational cell-based therapy in development for the treatment of non-muscle invasive bladder cancer (NMIBC) and lymphatic malformations (LMs). The Company is evaluating TARA-002 in an ongoing Phase II trial in NMIBC patients with carcinoma in situ (CIS) who are unresponsive or naive to treatment with Bacillus Calmette-Guerin (BCG), as well as a Phase II trial in pediatric patients with LMs. In addition, the Company is developing IV Choline Chloride, an investigational phospholipid substrate replacement for patients on parenteral nutrition who are otherwise unable to meet their choline needs via oral or enteral routes.</v>
    <v>26</v>
    <v>XNAS</v>
    <v>45637.873563946094</v>
    <v>Nasdaq Stock Market</v>
    <v>15785</v>
    <v>6.35</v>
    <v>10.48</v>
    <v>6.16</v>
    <v>1.42</v>
    <v>USD</v>
    <v>Protara Therapeu</v>
    <v>Protara Therapeu</v>
    <v>0</v>
    <v>6.24</v>
    <v>Biotechnology &amp; Medical Research</v>
    <v>345 Park Avenue South, 3Rd Floor, NEW YORK, NY, 10010 US</v>
    <v>TARA</v>
    <v>Acciones</v>
    <v>Protara Therapeu (XNAS:TARA)</v>
    <v>892994</v>
    <v>5122195</v>
  </rv>
  <rv s="2">
    <v>15786</v>
  </rv>
  <rv s="0">
    <v>https://www.bing.com/financeapi/forcetrigger?t=a23y8m&amp;q=XNYS%3aTARO&amp;form=skydnc</v>
    <v>Learn more on Bing</v>
  </rv>
  <rv s="30">
    <v>es-ES</v>
    <v>a23y8m</v>
    <v>268435456</v>
    <v>1</v>
    <v>1</v>
    <v>Con tecnología de Refinitiv</v>
    <v>25</v>
    <v>95</v>
    <v>Taro Pharm (XNYS:TARO)</v>
    <v>3</v>
    <v>27</v>
    <v>Finance</v>
    <v>45</v>
    <v>XNYS</v>
    <v>37584630</v>
    <v>1959</v>
    <v>42.97</v>
    <v>0.59430000000000005</v>
    <v>0</v>
    <v>0</v>
    <v>1615011551</v>
    <v>42.97</v>
    <v>Taro Pharmaceutical Industries Ltd. (Taro) is a science-based pharmaceutical company. The Company operates principally through three entities: Taro Pharmaceutical Industries Ltd. (Taro Israel), and two of its subsidiaries, Taro Pharmaceuticals Inc. (Taro Canada) and Taro U.S.A. The Company markets over 200 pharmaceutical products in over 25 countries. The Company's owned product brands include Rokacet, with generic names, such as acetaminophen, codeine and caffeine; Topicort, with the generic name, desoximetasone; Etopan, with the generic name etodolac, and Ovide, with the generic name, malathion, among others. The Company's other generic products include acetazolamide, adapalene, alclometasone dipropionate, amiodarone hydrochloride, ammonium lactate, augmented betamethasone dipropionate, cetirizine hydrochloride, clobetasol propionate, clomipramine hydrochloride, clorazepate dipotassium, fluorouracil, ketoconazole, metronidazole, mupirocin and warfarin sodium, among others.</v>
    <v>1554</v>
    <v>XNYS</v>
    <v>45464.958333367969</v>
    <v>New York Stock Exchange</v>
    <v>15788</v>
    <v>42.98</v>
    <v>45.76</v>
    <v>42.89</v>
    <v>32.67</v>
    <v>USD</v>
    <v>Taro Pharm</v>
    <v>Taro Pharm</v>
    <v>29.982299999999999</v>
    <v>42.97</v>
    <v>Pharmaceuticals</v>
    <v>14 Hakitor Street, PO Box 10347, HAIFA, 2624761 IL</v>
    <v>TARO</v>
    <v>Acciones</v>
    <v>Taro Pharm (XNYS:TARO)</v>
    <v>242109</v>
    <v>52712</v>
  </rv>
  <rv s="2">
    <v>15789</v>
  </rv>
  <rv s="0">
    <v>https://www.bing.com/financeapi/forcetrigger?t=bwdgur&amp;q=XNAS%3aTARS&amp;form=skydnc</v>
    <v>Learn more on Bing</v>
  </rv>
  <rv s="7">
    <v>es-ES</v>
    <v>bwdgur</v>
    <v>268435456</v>
    <v>1</v>
    <v>Con tecnología de Refinitiv</v>
    <v>25</v>
    <v>26</v>
    <v>Tarsus Pharms (XNAS:TARS)</v>
    <v>3</v>
    <v>27</v>
    <v>Finance</v>
    <v>28</v>
    <v>XNAS</v>
    <v>38226930</v>
    <v>2016</v>
    <v>51.25</v>
    <v>1.05</v>
    <v>1.575</v>
    <v>3.1095999999999999E-2</v>
    <v>1996401419</v>
    <v>50.65</v>
    <v>Tarsus Pharmaceuticals, Inc. is a commercial-stage biopharmaceutical company. The Company is focused on the development and commercialization of therapeutics, starting with eye care. The Company’s lead product candidate, XDEMVY is a lotilaner ophthalmic solution that targets and eradicates the root cause of Demodex blepharitis, Demodex mite infestation. The active pharmaceutical ingredient (API) of XDEMVY, lotilaner, paralyzes and eradicates mites and other parasites through the inhibition of parasite-specific gamma-aminobutyric acid-gated chloride channels. The Company investigating the development of its product candidates to address targeted diseases with high unmet medical needs, which include TP-03 for the potential treatment of Meibomian Gland Disease (MGD), TP-04, a novel gel formulation of lotilaner for the potential treatment of rosacea, and TP-05, a novel investigative oral formulation of lotilaner, for potential Lyme disease prophylaxis and community malaria reduction.</v>
    <v>244</v>
    <v>XNAS</v>
    <v>45637.873458610935</v>
    <v>Nasdaq Stock Market</v>
    <v>15791</v>
    <v>54.44</v>
    <v>54.44</v>
    <v>50.49</v>
    <v>16.75</v>
    <v>USD</v>
    <v>Tarsus Pharms</v>
    <v>Tarsus Pharms</v>
    <v>0</v>
    <v>52.225000000000001</v>
    <v>Pharmaceuticals</v>
    <v>15440 Laguna Canyon Road, IRVINE, CA, 92618 US</v>
    <v>TARS</v>
    <v>Acciones</v>
    <v>Tarsus Pharms (XNAS:TARS)</v>
    <v>328725</v>
    <v>694566</v>
  </rv>
  <rv s="2">
    <v>15792</v>
  </rv>
  <rv s="0">
    <v>https://www.bing.com/financeapi/forcetrigger?t=c1tlr7&amp;q=XNAS%3aTASK&amp;form=skydnc</v>
    <v>Learn more on Bing</v>
  </rv>
  <rv s="7">
    <v>es-ES</v>
    <v>c1tlr7</v>
    <v>268435456</v>
    <v>1</v>
    <v>Con tecnología de Refinitiv</v>
    <v>25</v>
    <v>26</v>
    <v>Taskus (XNAS:TASK)</v>
    <v>3</v>
    <v>27</v>
    <v>Finance</v>
    <v>28</v>
    <v>XNAS</v>
    <v>89307560</v>
    <v>2018</v>
    <v>16.3</v>
    <v>2.3041</v>
    <v>0.49</v>
    <v>3.0154E-2</v>
    <v>1495008554</v>
    <v>16.25</v>
    <v>TaskUs, Inc. is a provider of outsourced digital services and customer experience. The Company's global, omni-channel delivery model is focused on providing its clients three key services: Digital Customer Experience (Digital CX), Trust and Safety, and Artificial Intelligence (AI) services. The Company's Digital CX solutions include omni-channel customer care, learning experience, new product or market launches, sales and customer acquisition, and TaskUs Digital CX Consulting. Its Trust and Safety consists of two primary areas of service: content moderation and risk and response. Content moderation pertains to the review and disposition of user and advertiser generated content, which may include removal or labeling of policy violating, offensive or misleading content. The Company's AI services solutions include data annotation that refines large sets of training data for its clients by annotating videos, photos, audio clips and text based on their policy specifications.</v>
    <v>48200</v>
    <v>XNAS</v>
    <v>45637.873230428122</v>
    <v>Nasdaq Stock Market</v>
    <v>15794</v>
    <v>16.850000000000001</v>
    <v>19.600000000000001</v>
    <v>16.22</v>
    <v>10.56</v>
    <v>USD</v>
    <v>Taskus</v>
    <v>Taskus</v>
    <v>28.0139</v>
    <v>16.739999999999998</v>
    <v>Professional &amp; Commercial Services</v>
    <v>1650 Independence Drive, New Braunfels,, NEW BRAUNFELS, TX, 78132 US</v>
    <v>TASK</v>
    <v>Acciones</v>
    <v>Taskus (XNAS:TASK)</v>
    <v>86735</v>
    <v>255476</v>
  </rv>
  <rv s="2">
    <v>15795</v>
  </rv>
  <rv s="0">
    <v>https://www.bing.com/financeapi/forcetrigger?t=a23ybh&amp;q=XNAS%3aTAST&amp;form=skydnc</v>
    <v>Learn more on Bing</v>
  </rv>
  <rv s="30">
    <v>es-ES</v>
    <v>a23ybh</v>
    <v>268435456</v>
    <v>1</v>
    <v>1</v>
    <v>Con tecnología de Refinitiv</v>
    <v>25</v>
    <v>95</v>
    <v>Carrols Restaura (XNAS:TAST)</v>
    <v>3</v>
    <v>27</v>
    <v>Finance</v>
    <v>45</v>
    <v>XNAS</v>
    <v>52621280</v>
    <v>2019</v>
    <v>9.5500000000000007</v>
    <v>2.4634</v>
    <v>0</v>
    <v>0</v>
    <v>502007011</v>
    <v>9.5500000000000007</v>
    <v>Carrols Restaurant Group, Inc. is a restaurant company. The Company operates two quick-service restaurant brands, Burger King and Popeyes. Burger King restaurants are fast-food hamburger restaurants that feature the flame-broiled Whopper sandwich, as well as a range of hamburgers, chicken and other specialty sandwiches, French fries, salads, breakfast items, snacks, soft drinks and more. It operates approximately 1,022 Burger King restaurants located in restaurants located in 23 Northeastern, Midwestern, Southcentral and Southeastern states. Popeyes restaurants are quick-service chicken restaurants that feature a Louisiana-style menu, including fried chicken, chicken tenders, fried shrimp and other seafood, red beans and rice, and other regional offerings. It operates approximately 65 Popeyes restaurants in over seven Southeastern states. It conducts all of its operations through its direct and indirect wholly owned subsidiaries, Carrols Corporation and New CFH, LLC.</v>
    <v>25000</v>
    <v>XNAS</v>
    <v>45427.892489710153</v>
    <v>Nasdaq Stock Market</v>
    <v>15797</v>
    <v>9.56</v>
    <v>9.56</v>
    <v>9.5399999999999991</v>
    <v>4.29</v>
    <v>USD</v>
    <v>Carrols Restaura</v>
    <v>Carrols Restaura</v>
    <v>18.013300000000001</v>
    <v>9.5399999999999991</v>
    <v>Hotels &amp; Entertainment Services</v>
    <v>968 James St, SYRACUSE, NY, 13203 US</v>
    <v>TAST</v>
    <v>Acciones</v>
    <v>Carrols Restaura (XNAS:TAST)</v>
    <v>3523490</v>
    <v>631977</v>
  </rv>
  <rv s="2">
    <v>15798</v>
  </rv>
  <rv s="0">
    <v>https://www.bing.com/financeapi/forcetrigger?t=a23yh7&amp;q=XNAS%3aTATT&amp;form=skydnc</v>
    <v>Learn more on Bing</v>
  </rv>
  <rv s="7">
    <v>es-ES</v>
    <v>a23yh7</v>
    <v>268435456</v>
    <v>1</v>
    <v>Con tecnología de Refinitiv</v>
    <v>25</v>
    <v>26</v>
    <v>TAT Technologies (XNAS:TATT)</v>
    <v>3</v>
    <v>27</v>
    <v>Finance</v>
    <v>28</v>
    <v>XNAS</v>
    <v>10859960</v>
    <v>1985</v>
    <v>25.17</v>
    <v>0.94410000000000005</v>
    <v>1.1499999999999999</v>
    <v>4.5816999999999997E-2</v>
    <v>285073950</v>
    <v>25.1</v>
    <v>TAT Technologies Ltd. provides a range of services and products to the commercial and military aerospace, and ground defense sectors through its Gedera facility in Israel, and through its subsidiary in the United States, Limco-Piedmont Inc. (Limco-Piedmont), which operates through Limco Airepair Inc. (Limco). It operates in four segments: original equipment manufacturing (OEM) of heat transfer products and aviation accessories components, which it operates through its Gedera facility; heat transfer services and products, which it operates through its Limco subsidiary; maintenance, repair and overhaul (MRO) services for aviation components, especially in the area of landing gear and auxiliary power unitsmaintenance, repair and overhaul (MRO) services for aviation components, which it operates through its Piedmont Aviation Component Services LLC (Piedmont) subsidiary, and overhaul and coating of jet engine components, which it operates through its subsidiary, Turbochrome Ltd.</v>
    <v>491</v>
    <v>XNAS</v>
    <v>45637.873507522658</v>
    <v>Nasdaq Stock Market</v>
    <v>15800</v>
    <v>27.39</v>
    <v>27.39</v>
    <v>25.06</v>
    <v>9.08</v>
    <v>USD</v>
    <v>TAT Technologies</v>
    <v>TAT Technologies</v>
    <v>35.511099999999999</v>
    <v>26.25</v>
    <v>Machinery, Equipment &amp; Components</v>
    <v>PO Box 80, GEDERA, 70750 IL</v>
    <v>TATT</v>
    <v>Acciones</v>
    <v>TAT Technologies (XNAS:TATT)</v>
    <v>112557</v>
    <v>48239</v>
  </rv>
  <rv s="2">
    <v>15801</v>
  </rv>
  <rv s="0">
    <v>https://www.bing.com/financeapi/forcetrigger?t=a23ypr&amp;q=XNAS%3aTAYD&amp;form=skydnc</v>
    <v>Learn more on Bing</v>
  </rv>
  <rv s="7">
    <v>es-ES</v>
    <v>a23ypr</v>
    <v>268435456</v>
    <v>1</v>
    <v>Con tecnología de Refinitiv</v>
    <v>25</v>
    <v>26</v>
    <v>Taylor Devices (XNAS:TAYD)</v>
    <v>3</v>
    <v>27</v>
    <v>Finance</v>
    <v>28</v>
    <v>XNAS</v>
    <v>3128460</v>
    <v>1955</v>
    <v>45.99</v>
    <v>1.0415000000000001</v>
    <v>-0.76</v>
    <v>-1.6667000000000001E-2</v>
    <v>142657900</v>
    <v>45.6</v>
    <v>Taylor Devices, Inc. is engaged in the design, development, manufacture &amp; marketing of shock absorption, rate control and energy storage devices for use in various types of vehicles, machinery, equipment &amp; structures. It targets domestic aerospace and defense market as well as global structural construction and industrial markets. Its product categories include Seismic Dampers, Fluidicshoks, Crane and Industrial Buffers, Self-Adjusting Shock Absorbers, Liquid Die Springs, Vibration Dampers, Machined Springs, Custom Shock and Vibration Isolators, and Custom Actuators. Seismic Dampers are designed to mitigate the effects of earthquakes on structures. Fluidicshoks are small, compact shock absorbers with up to 19,200 inch-pound capacities. Liquid Die Springs are used as component parts of machinery and equipment used in the manufacture of tools and dies. Vibration Dampers are used to control the response of electronics and optical systems subjected to air, ship, or spacecraft vibration.</v>
    <v>128</v>
    <v>XNAS</v>
    <v>45637.87305677031</v>
    <v>Nasdaq Stock Market</v>
    <v>15803</v>
    <v>46.58</v>
    <v>64.5</v>
    <v>44.84</v>
    <v>21.984999999999999</v>
    <v>USD</v>
    <v>Taylor Devices</v>
    <v>Taylor Devices</v>
    <v>15.738099999999999</v>
    <v>44.84</v>
    <v>Machinery, Equipment &amp; Components</v>
    <v>90 Taylor Dr, NORTH TONAWANDA, NY, 14120 US</v>
    <v>TAYD</v>
    <v>Acciones</v>
    <v>Taylor Devices (XNAS:TAYD)</v>
    <v>13904</v>
    <v>24953</v>
  </rv>
  <rv s="2">
    <v>15804</v>
  </rv>
  <rv s="0">
    <v>https://www.bing.com/financeapi/forcetrigger?t=bonohw&amp;q=XNYS%3aTBB&amp;form=skydnc</v>
    <v>Learn more on Bing</v>
  </rv>
  <rv s="8">
    <v>es-ES</v>
    <v>bonohw</v>
    <v>268435456</v>
    <v>1</v>
    <v>Con tecnología de Refinitiv</v>
    <v>29</v>
    <v>30</v>
    <v>AT&amp;T INC. (XNYS:TBB)</v>
    <v>3</v>
    <v>31</v>
    <v>Finance</v>
    <v>28</v>
    <v>XNYS</v>
    <v>7175289000</v>
    <v>1983</v>
    <v>23.78</v>
    <v>0.56999999999999995</v>
    <v>0.03</v>
    <v>1.2640000000000001E-3</v>
    <v>168691000000</v>
    <v>23.73</v>
    <v>AT&amp;T Inc. es una sociedad de cartera. La Compañía es un proveedor de servicios de telecomunicaciones y tecnología a nivel mundial. La Compañía opera a través de dos segmentos, a saber, Comunicaciones y América Latina. El segmento de Comunicaciones proporciona servicios de banda ancha y telecomunicaciones inalámbricas y fijas a consumidores ubicados en los Estados Unidos y en todo el mundo. Las unidades de negocio del segmento de Comunicaciones incluyen Mobility, Business Wireline y Consumer Wireline. Mobility ofrece servicios y equipos inalámbricos en todo el país. Business Wireline proporciona servicios avanzados de fibra basados ​​en Ethernet, IP Voice y servicios profesionales administrados, así como servicios tradicionales de voz y datos y equipos relacionados para clientes comerciales. Consumer Wireline proporciona servicios de banda ancha, incluidas las conexiones de fibra. Consumer Wireline también proporciona servicios de comunicación de voz de telefonía heredada. El segmento de América Latina proporciona servicios y equipos inalámbricos en México.</v>
    <v>143630</v>
    <v>XNYS</v>
    <v>45637.872782603903</v>
    <v>New York Stock Exchange</v>
    <v>15806</v>
    <v>23.79</v>
    <v>24.9</v>
    <v>23.730599999999999</v>
    <v>22.15</v>
    <v>USD</v>
    <v>AT&amp;T INC.</v>
    <v>AT&amp;T INC.</v>
    <v>23.76</v>
    <v>Telecommunications Services</v>
    <v>208 S. Akard St, DALLAS, TX, 75202 US</v>
    <v>TBB</v>
    <v>Acciones</v>
    <v>AT&amp;T INC. (XNYS:TBB)</v>
    <v>139358</v>
    <v>137052</v>
  </rv>
  <rv s="2">
    <v>15807</v>
  </rv>
  <rv s="0">
    <v>https://www.bing.com/financeapi/forcetrigger?t=a23ysm&amp;q=XNAS%3aTBBK&amp;form=skydnc</v>
    <v>Learn more on Bing</v>
  </rv>
  <rv s="7">
    <v>es-ES</v>
    <v>a23ysm</v>
    <v>268435456</v>
    <v>1</v>
    <v>Con tecnología de Refinitiv</v>
    <v>25</v>
    <v>26</v>
    <v>Bancorp (XNAS:TBBK)</v>
    <v>3</v>
    <v>27</v>
    <v>Finance</v>
    <v>28</v>
    <v>XNAS</v>
    <v>47932100</v>
    <v>1999</v>
    <v>56.26</v>
    <v>1.4751000000000001</v>
    <v>0.77500000000000002</v>
    <v>1.4045E-2</v>
    <v>2682040655</v>
    <v>55.18</v>
    <v>The Bancorp, Inc., through its subsidiary, The Bancorp Bank, National Association provides a variety of services including providing non-bank financial companies with the people, processes, and technology to meet their banking needs. Its segments include payments, specialty finance and corporate. The payments segment includes the deposit balances and non-interest income generated by prepaid, debit and other card accessed accounts, ACH processing and other payments related processing. It also includes loan balances and interest and non-interest income from credit products generated through payment relationships. Specialty finance segment includes real estate bridge lending (REBL) comprised primarily of apartment building rehabilitation loans; institutional banking comprised primarily of security-backed lines of credit, cash value insurance policy-backed lines of credit and advisor financing, and commercial loans comprised primarily of SBA loans and direct lease financing.</v>
    <v>757</v>
    <v>XNAS</v>
    <v>45637.873646631248</v>
    <v>Nasdaq Stock Market</v>
    <v>15809</v>
    <v>56.83</v>
    <v>61.17</v>
    <v>55.69</v>
    <v>29.92</v>
    <v>USD</v>
    <v>Bancorp</v>
    <v>Bancorp</v>
    <v>14.298500000000001</v>
    <v>55.954999999999998</v>
    <v>Banking Services</v>
    <v>409 Silverside Road, WILMINGTON, DE, 19809 US</v>
    <v>TBBK</v>
    <v>Acciones</v>
    <v>Bancorp (XNAS:TBBK)</v>
    <v>246666</v>
    <v>547904</v>
  </rv>
  <rv s="2">
    <v>15810</v>
  </rv>
  <rv s="0">
    <v>https://www.bing.com/financeapi/forcetrigger?t=bonokr&amp;q=XNYS%3aTBC&amp;form=skydnc</v>
    <v>Learn more on Bing</v>
  </rv>
  <rv s="8">
    <v>es-ES</v>
    <v>bonokr</v>
    <v>268435456</v>
    <v>1</v>
    <v>Con tecnología de Refinitiv</v>
    <v>29</v>
    <v>30</v>
    <v>AT&amp;T INC. (XNYS:TBC)</v>
    <v>3</v>
    <v>31</v>
    <v>Finance</v>
    <v>28</v>
    <v>XNYS</v>
    <v>7175289000</v>
    <v>1983</v>
    <v>25.15</v>
    <v>0.56999999999999995</v>
    <v>0.01</v>
    <v>3.9780000000000002E-4</v>
    <v>168691000000</v>
    <v>25.14</v>
    <v>AT&amp;T Inc. es una sociedad de cartera. La Compañía es un proveedor de servicios de telecomunicaciones y tecnología a nivel mundial. La Compañía opera a través de dos segmentos, a saber, Comunicaciones y América Latina. El segmento de Comunicaciones proporciona servicios de banda ancha y telecomunicaciones inalámbricas y fijas a consumidores ubicados en los Estados Unidos y en todo el mundo. Las unidades de negocio del segmento de Comunicaciones incluyen Mobility, Business Wireline y Consumer Wireline. Mobility ofrece servicios y equipos inalámbricos en todo el país. Business Wireline proporciona servicios avanzados de fibra basados ​​en Ethernet, IP Voice y servicios profesionales administrados, así como servicios tradicionales de voz y datos y equipos relacionados para clientes comerciales. Consumer Wireline proporciona servicios de banda ancha, incluidas las conexiones de fibra. Consumer Wireline también proporciona servicios de comunicación de voz de telefonía heredada. El segmento de América Latina proporciona servicios y equipos inalámbricos en México.</v>
    <v>143630</v>
    <v>XNYS</v>
    <v>45637.872001087497</v>
    <v>New York Stock Exchange</v>
    <v>15812</v>
    <v>25.15</v>
    <v>26</v>
    <v>25.14</v>
    <v>23.2502</v>
    <v>USD</v>
    <v>AT&amp;T INC.</v>
    <v>AT&amp;T INC.</v>
    <v>25.15</v>
    <v>Telecommunications Services</v>
    <v>208 S. Akard St, DALLAS, TX, 75202 US</v>
    <v>TBC</v>
    <v>Acciones</v>
    <v>AT&amp;T INC. (XNYS:TBC)</v>
    <v>40499</v>
    <v>196360</v>
  </rv>
  <rv s="2">
    <v>15813</v>
  </rv>
  <rv s="0">
    <v>https://www.bing.com/financeapi/forcetrigger?t=a23yyc&amp;q=XNYS%3aTBI&amp;form=skydnc</v>
    <v>Learn more on Bing</v>
  </rv>
  <rv s="8">
    <v>es-ES</v>
    <v>a23yyc</v>
    <v>268435456</v>
    <v>1</v>
    <v>Con tecnología de Refinitiv</v>
    <v>29</v>
    <v>30</v>
    <v>TrueBlue (XNYS:TBI)</v>
    <v>3</v>
    <v>31</v>
    <v>Finance</v>
    <v>28</v>
    <v>XNYS</v>
    <v>29558940</v>
    <v>1985</v>
    <v>8.76</v>
    <v>1.4656</v>
    <v>0.29499999999999998</v>
    <v>3.4182999999999998E-2</v>
    <v>263813539</v>
    <v>8.6300000000000008</v>
    <v>TrueBlue, Inc. is a provider of specialized workforce solutions. It operates through three segments: PeopleReady, PeopleScout and PeopleManagement. The PeopleReady segment provides on-demand and skilled labor in a range of industries, such as construction, transportation, manufacturing, retail, hospitality, and renewable energy. The PeopleScout segment provides permanent employee recruitment process outsourcing, employer branding services and management of outsourced labor service providers through the operating segments: PeopleScout Recruitment Process Outsourcing (RPO), which outsources recruitment of permanent employees on behalf of clients and employer branding services; and PeopleScout managed service provider (MSP), which manages multiple third-party staffing vendors on behalf of clients. It also provides talent advisory solutions. The PeopleManagement segment offers contingent, on-site industrial staffing and commercial driver services primarily on-site at the client’s facility.</v>
    <v>5000</v>
    <v>XNYS</v>
    <v>45637.873227407028</v>
    <v>New York Stock Exchange</v>
    <v>15815</v>
    <v>8.99</v>
    <v>16.14</v>
    <v>8.6999999999999993</v>
    <v>6.63</v>
    <v>USD</v>
    <v>TrueBlue</v>
    <v>TrueBlue</v>
    <v>8.9250000000000007</v>
    <v>Professional &amp; Commercial Services</v>
    <v>1015 a St, TACOMA, WA, 98402 US</v>
    <v>TBI</v>
    <v>Acciones</v>
    <v>TrueBlue (XNYS:TBI)</v>
    <v>140761</v>
    <v>192271</v>
  </rv>
  <rv s="2">
    <v>15816</v>
  </rv>
  <rv s="0">
    <v>https://www.bing.com/financeapi/forcetrigger?t=c2c4w7&amp;q=XNAS%3aDNAY&amp;form=skydnc</v>
    <v>Learn more on Bing</v>
  </rv>
  <rv s="8">
    <v>es-ES</v>
    <v>c2c4w7</v>
    <v>268435456</v>
    <v>1</v>
    <v>Con tecnología de Refinitiv</v>
    <v>29</v>
    <v>30</v>
    <v>Telesis Bio (OTCM:TBIO)</v>
    <v>3</v>
    <v>31</v>
    <v>Finance</v>
    <v>51</v>
    <v>OTCM</v>
    <v>1775840</v>
    <v>2011</v>
    <v>0.69</v>
    <v>1.5814999999999999</v>
    <v>-0.11609999999999999</v>
    <v>-0.20191299999999998</v>
    <v>985720</v>
    <v>0.57499999999999996</v>
    <v>Telesis Bio Inc. is a provider of ribonucleic acid (RNA) and deoxyribonucleic acid (DNA) solutions. The Company provides automated multi-omic and synthetic biology solutions focused on providing applications to enable researchers to rapidly and reproducibly build or write high-quality synthetic DNA and messenger Ribonucleic Acid (mRNA) and short oligonucleotides that are ready to use in many downstream synthetic biology enabled markets. Its BioXp system consolidates, automates, and optimizes the entire synthesis, cloning and amplification workflow. Its on-market and its planned solutions include BioXp 3250 system, BioXp 9600 system, BioXp portal, BioXp De Novo kits, BioXp Select kits, BioXp Next Generation Sequencing kits, Benchtop reagents and Custom Gibson Short Oligo Ligation Assembly (SOLA) enzymatic DNA synthesis (EDS) solutions. BioXp Select kits offer customers the ability to use non-Telesis Bio DNA while using the BioXp system to perform synthetic biology workflow applications.</v>
    <v>137</v>
    <v>OTCM</v>
    <v>45637.846937846873</v>
    <v>OTC Markets</v>
    <v>15818</v>
    <v>0.69</v>
    <v>15.462</v>
    <v>0.45889999999999997</v>
    <v>0.45889999999999997</v>
    <v>USD</v>
    <v>Telesis Bio</v>
    <v>Telesis Bio</v>
    <v>0.45889999999999997</v>
    <v>Healthcare Equipment &amp; Supplies</v>
    <v>10431 Wateridge Circle, Suite 150, SAN DIEGO, CA, 92121 US</v>
    <v>TBIO</v>
    <v>Acciones</v>
    <v>Telesis Bio (OTCM:TBIO)</v>
    <v>910</v>
    <v>3467019</v>
  </rv>
  <rv s="2">
    <v>15819</v>
  </rv>
  <rv s="0">
    <v>https://www.bing.com/financeapi/forcetrigger?t=bwlour&amp;q=XNAS%3aTBLA&amp;form=skydnc</v>
    <v>Learn more on Bing</v>
  </rv>
  <rv s="7">
    <v>es-ES</v>
    <v>bwlour</v>
    <v>268435456</v>
    <v>1</v>
    <v>Con tecnología de Refinitiv</v>
    <v>25</v>
    <v>26</v>
    <v>Taboola (XNAS:TBLA)</v>
    <v>3</v>
    <v>27</v>
    <v>Finance</v>
    <v>28</v>
    <v>XNAS</v>
    <v>336208200</v>
    <v>2006</v>
    <v>4.12</v>
    <v>1.2807999999999999</v>
    <v>0.17</v>
    <v>4.1666999999999996E-2</v>
    <v>1428884850</v>
    <v>4.08</v>
    <v xml:space="preserve">Taboola.com Ltd. is a technology company, which powers recommendations across the Open Web with an artificial intelligence (AI)-based, algorithmic engine. The Company’s platform, powered by artificial intelligence, is used by digital properties, including Websites, devices and mobile apps, to drive monetization and user engagement. Digital properties use the Company’s technology platforms to achieve their business goals, such as driving new audiences to their sites and apps or increasing engagement on site. It empowers advertisers to leverage its proprietary AI-powered recommendation platform to reach targeted audiences utilizing effective, native ad formats across digital properties. As part of its e-Commerce offerings, it also syndicates its retailer advertisers’ monetized product listings and links (clickable advertisements) into commerce content-oriented consumer experiences on both the Open Web and within the dominant traditional ad platforms. </v>
    <v>1900</v>
    <v>XNAS</v>
    <v>45637.873580185158</v>
    <v>Nasdaq Stock Market</v>
    <v>15821</v>
    <v>4.3</v>
    <v>5</v>
    <v>4.1100000000000003</v>
    <v>2.87</v>
    <v>USD</v>
    <v>Taboola</v>
    <v>Taboola</v>
    <v>0</v>
    <v>4.25</v>
    <v>Software &amp; IT Services</v>
    <v>16 Madison Square West, 7Th Fl., NEW YORK, NY, 10010 US</v>
    <v>TBLA</v>
    <v>Acciones</v>
    <v>Taboola (XNAS:TBLA)</v>
    <v>2270780</v>
    <v>1434911</v>
  </rv>
  <rv s="2">
    <v>15822</v>
  </rv>
  <rv s="0">
    <v>https://www.bing.com/financeapi/forcetrigger?t=c2waur&amp;q=XNAS%3aTBLD&amp;form=skydnc</v>
    <v>Learn more on Bing</v>
  </rv>
  <rv s="28">
    <v>es-ES</v>
    <v>c2waur</v>
    <v>268435456</v>
    <v>1</v>
    <v>Con tecnología de Refinitiv</v>
    <v>89</v>
    <v>90</v>
    <v>Thornburg Income (XNAS:TBLD)</v>
    <v>3</v>
    <v>91</v>
    <v>Finance</v>
    <v>28</v>
    <v>XNAS</v>
    <v>32081880</v>
    <v>2020</v>
    <v>16.68</v>
    <v>0.76870000000000005</v>
    <v>-0.02</v>
    <v>-1.194E-3</v>
    <v>536729852</v>
    <v>16.75</v>
    <v>Thornburg Income Builder Opportunities Trust (the Trust) is a diversified, closed-end management investment company. The Trust seeks to provide current income and additional total return. Under normal market conditions, the Trust will seek to achieve its investment objective by investing, directly or indirectly, at least 80% of its managed assets in a range of income-producing securities. The Trust will invest in both equity and debt securities of companies located in the United States and around the globe. The Trust may invest in non-United States domiciled companies, including up to 20% of the Trust’s managed assets at the time of investment in equity and debt securities of emerging market companies. The Trust invests in various sectors, such as financials, information technology, healthcare, communication services, consumer discretionary, materials, utilities, energy, consumer staples and industrials. The Trust’s investment advisor is Thornburg Investment Management, Inc.</v>
    <v>XNAS</v>
    <v>45637.873334825781</v>
    <v>Nasdaq Stock Market</v>
    <v>15824</v>
    <v>16.879899999999999</v>
    <v>17.889900000000001</v>
    <v>16.64</v>
    <v>14.81</v>
    <v>USD</v>
    <v>Thornburg Income</v>
    <v>Thornburg Income</v>
    <v>4.5473999999999997</v>
    <v>16.73</v>
    <v>Collective Investments</v>
    <v>2300 North Ridgetop Road, Santa Fe, SANTA FE, NM, 87506 US</v>
    <v>TBLD</v>
    <v>Acciones</v>
    <v>Thornburg Income (XNAS:TBLD)</v>
    <v>103872</v>
    <v>78212</v>
  </rv>
  <rv s="2">
    <v>15825</v>
  </rv>
  <rv s="0">
    <v>https://www.bing.com/financeapi/forcetrigger?t=bo5inm&amp;q=XNAS%3aTBLT&amp;form=skydnc</v>
    <v>Learn more on Bing</v>
  </rv>
  <rv s="8">
    <v>es-ES</v>
    <v>bo5inm</v>
    <v>268435456</v>
    <v>1</v>
    <v>Con tecnología de Refinitiv</v>
    <v>29</v>
    <v>30</v>
    <v>ToughBuilt Inds (OTCM:TBLT)</v>
    <v>3</v>
    <v>31</v>
    <v>Finance</v>
    <v>51</v>
    <v>OTCM</v>
    <v>567930</v>
    <v>2012</v>
    <v>2.8</v>
    <v>2.2324999999999999</v>
    <v>0</v>
    <v>0</v>
    <v>1629950</v>
    <v>2.8</v>
    <v>Toughbuilt Industries, Inc. is engaged in designing, manufacturing, and distributing tools and accessories to the building industry. The Company markets and distributes various home improvement and construction product lines for both Do-It-Yourself (DIY) and professional markets under the TOUGHBUILT brand name. Its business is based on development of products, primarily in tools and hardware category, with particular focus on building and construction industry. Its three categories contain a total of approximately 19 product lines, consists of soft goods, which includes kneepads, tool bags, pouches and tool belts; metal goods, which consists of sawhorses, tool stands and workbench; and utility products, which includes utility knives, aviation snips, shears, lasers and levels, tape measures and chalk reels, striking tools, garden and landscaping tools, and pliers and clamps. It also has various additional categories and product lines in various stages of development.</v>
    <v>259</v>
    <v>OTCM</v>
    <v>45637.849910902347</v>
    <v>OTC Markets</v>
    <v>15827</v>
    <v>2.8</v>
    <v>11.5245</v>
    <v>2.8</v>
    <v>2.0099999999999998</v>
    <v>USD</v>
    <v>ToughBuilt Inds</v>
    <v>ToughBuilt Inds</v>
    <v>2.8</v>
    <v>Household Goods</v>
    <v>8669 Research Drive, IRVINE, CA, 92618 US</v>
    <v>TBLT</v>
    <v>Acciones</v>
    <v>ToughBuilt Inds (OTCM:TBLT)</v>
    <v>813</v>
    <v>97126</v>
  </rv>
  <rv s="2">
    <v>15828</v>
  </rv>
  <rv s="12">
    <v>es-ES</v>
    <v>c9rfzr</v>
    <v>268435456</v>
    <v>1</v>
    <v>Con tecnología de Refinitiv</v>
    <v>42</v>
    <v>43</v>
    <v>Trailblazer Merg (XNAS:TBMC)</v>
    <v>44</v>
    <v>37</v>
    <v>Finance</v>
    <v>45</v>
    <v>XNAS</v>
    <v>4499120</v>
    <v>2021</v>
    <v>11.12</v>
    <v>-1.7500000000000002E-2</v>
    <v>-1.573E-3</v>
    <v>50063910</v>
    <v>11.1275</v>
    <v>Trailblazer Merger Corporation I is a blank check company. The Company formed for the purpose of effecting a merger, capital stock exchange, asset acquisition, stock purchase, reorganization or similar business combination with one or more businesses. The Company intends to focus its initial business combination efforts on the technology industry, which includes cloud-as-a-service business, supply chain technologies, servicing the hybrid workforce and esports. The Company has not commenced its operations and has not generated any revenue.</v>
    <v>XNAS</v>
    <v>45636.875003089845</v>
    <v>Nasdaq Stock Market</v>
    <v>11.120100000000001</v>
    <v>11.605</v>
    <v>11.11</v>
    <v>10.42</v>
    <v>USD</v>
    <v>Trailblazer Merg</v>
    <v>Trailblazer Merg</v>
    <v>70.558199999999999</v>
    <v>11.11</v>
    <v>Holding Companies</v>
    <v>510 Madison Avenue, Suite 1401, NEW YORK, NY, 10022 US</v>
    <v>TBMC</v>
    <v>Acciones</v>
    <v>Trailblazer Merg (XNAS:TBMC)</v>
    <v>1</v>
    <v>1672</v>
  </rv>
  <rv s="2">
    <v>15830</v>
  </rv>
  <rv s="0">
    <v>https://www.bing.com/financeapi/forcetrigger?t=a23z7w&amp;q=XNAS%3aTBNK&amp;form=skydnc</v>
    <v>Learn more on Bing</v>
  </rv>
  <rv s="7">
    <v>es-ES</v>
    <v>a23z7w</v>
    <v>268435456</v>
    <v>1</v>
    <v>Con tecnología de Refinitiv</v>
    <v>25</v>
    <v>26</v>
    <v>Territorial (XNAS:TBNK)</v>
    <v>3</v>
    <v>27</v>
    <v>Finance</v>
    <v>28</v>
    <v>XNAS</v>
    <v>8832210</v>
    <v>2008</v>
    <v>10.66</v>
    <v>0.60970000000000002</v>
    <v>0.24</v>
    <v>2.2770000000000002E-2</v>
    <v>95211223</v>
    <v>10.54</v>
    <v>Territorial Bancorp Inc. is the holding company parent of Territorial Savings Bank (the Bank). The Bank's business consists primarily of accepting deposits from the general public and investing those deposits, together with funds generated from operations and borrowings, in one- to four-family residential mortgage loans and investment securities. The Bank also originates home equity loans and lines of credit, construction, commercial and other nonresidential real estate loans, consumer loans, multifamily mortgage loans and other loans. The Bank’s offers a variety of deposit accounts, including passbook and statement savings accounts, certificates of deposit, money market accounts, commercial and regular checking accounts, and Super NOW accounts. Through its subsidiary, Territorial Financial Services, Inc., it engages in insurance agency activities. It also offers various non-deposit investments to its customers, including annuities and mutual funds, through a third-party broker-dealer.</v>
    <v>232</v>
    <v>XNAS</v>
    <v>45637.873303171094</v>
    <v>Nasdaq Stock Market</v>
    <v>15832</v>
    <v>10.835000000000001</v>
    <v>11.64</v>
    <v>10.615</v>
    <v>6.92</v>
    <v>USD</v>
    <v>Territorial</v>
    <v>Territorial</v>
    <v>0</v>
    <v>10.78</v>
    <v>Banking Services</v>
    <v>1003 Bishop Street, Pauahi Tower Suite 500, HONOLULU, HI, 96813 US</v>
    <v>TBNK</v>
    <v>Acciones</v>
    <v>Territorial (XNAS:TBNK)</v>
    <v>14752</v>
    <v>19541</v>
  </rv>
  <rv s="2">
    <v>15833</v>
  </rv>
  <rv s="0">
    <v>https://www.bing.com/financeapi/forcetrigger?t=a23zar&amp;q=XNAS%3aTBPH&amp;form=skydnc</v>
    <v>Learn more on Bing</v>
  </rv>
  <rv s="7">
    <v>es-ES</v>
    <v>a23zar</v>
    <v>268435456</v>
    <v>1</v>
    <v>Con tecnología de Refinitiv</v>
    <v>25</v>
    <v>26</v>
    <v>Theravance (XNAS:TBPH)</v>
    <v>3</v>
    <v>27</v>
    <v>Finance</v>
    <v>28</v>
    <v>XNAS</v>
    <v>49174300</v>
    <v>2013</v>
    <v>10.08</v>
    <v>0.2107</v>
    <v>-0.03</v>
    <v>-2.9759999999999999E-3</v>
    <v>494201715</v>
    <v>10.08</v>
    <v>Theravance Biopharma, Inc. is a biopharmaceutical company primarily focused on the development, and commercialization of medicines. Its product, YUPELRI (revefenacin) inhalation solution is indicated for the maintenance treatment of patients with chronic obstructive pulmonary disease (COPD). YUPELRI is a prescription medicine used to treat COPD, a long-term lung disease that includes chronic bronchitis, emphysema, or both. YUPELRI is an anticholinergic medicine, which helps the muscles around the airway in lungs stay relaxed to prevent symptoms, such as wheezing, shortness of breath, and others. Ampreloxetine, its late-stage investigational norepinephrine reuptake inhibitor in development for symptomatic neurogenic orthostatic hypotension.</v>
    <v>99</v>
    <v>XNAS</v>
    <v>45637.873614409378</v>
    <v>Nasdaq Stock Market</v>
    <v>15835</v>
    <v>10.09</v>
    <v>11.71</v>
    <v>9.9559999999999995</v>
    <v>7.44</v>
    <v>USD</v>
    <v>Theravance</v>
    <v>Theravance</v>
    <v>0</v>
    <v>10.050000000000001</v>
    <v>Pharmaceuticals</v>
    <v>UGLAND HOUSE, SOUTH CHURCH STREET, GEORGE TOWN, GRAND CAYMAN, KY1-1104 KY</v>
    <v>TBPH</v>
    <v>Acciones</v>
    <v>Theravance (XNAS:TBPH)</v>
    <v>95591</v>
    <v>229758</v>
  </rv>
  <rv s="2">
    <v>15836</v>
  </rv>
  <rv s="0">
    <v>https://www.bing.com/financeapi/forcetrigger?t=bnycc7&amp;q=XNAS%3aTC&amp;form=skydnc</v>
    <v>Learn more on Bing</v>
  </rv>
  <rv s="7">
    <v>es-ES</v>
    <v>bnycc7</v>
    <v>268435456</v>
    <v>1</v>
    <v>Con tecnología de Refinitiv</v>
    <v>25</v>
    <v>26</v>
    <v>TuanChe (XNAS:TC)</v>
    <v>3</v>
    <v>27</v>
    <v>Finance</v>
    <v>28</v>
    <v>XNAS</v>
    <v>44300</v>
    <v>2012</v>
    <v>0.84</v>
    <v>0.20349999999999999</v>
    <v>-0.05</v>
    <v>-5.4348E-2</v>
    <v>2445330</v>
    <v>0.92</v>
    <v>TuanChe Ltd is a company that mainly provides a scalable omni-channel automotive marketplace approach to automotive marketing and distribution. The Company mainly provides offline marketing solutions, referral service for commercial bank and online marketing services and others. The Company offers marketing solutions by integrating online platform and offline sales events. Its online platform, which consists of its tuanche.com website, apps, official WeChat account, WeChat mini-programs, Cheshangtong, and other mobile outlets, serves as a platform for consumer acquisition and management.</v>
    <v>324</v>
    <v>XNAS</v>
    <v>45637.872806828127</v>
    <v>Nasdaq Stock Market</v>
    <v>15838</v>
    <v>0.89600000000000002</v>
    <v>4.3</v>
    <v>0.82010000000000005</v>
    <v>0.75129999999999997</v>
    <v>USD</v>
    <v>TuanChe</v>
    <v>TuanChe</v>
    <v>0</v>
    <v>0.87</v>
    <v>Professional &amp; Commercial Services</v>
    <v>9F, Ruihai Building, No. 21 Yangfangdian Road, Haidian District, BEIJING, BEIJING, 100038 CN</v>
    <v>TC</v>
    <v>Acciones</v>
    <v>TuanChe (XNAS:TC)</v>
    <v>626447</v>
    <v>128584</v>
  </rv>
  <rv s="2">
    <v>15839</v>
  </rv>
  <rv s="0">
    <v>https://www.bing.com/financeapi/forcetrigger?t=c2t5c7&amp;q=XNAS%3aTCBC&amp;form=skydnc</v>
    <v>Learn more on Bing</v>
  </rv>
  <rv s="8">
    <v>es-ES</v>
    <v>c2t5c7</v>
    <v>268435456</v>
    <v>1</v>
    <v>Con tecnología de Refinitiv</v>
    <v>29</v>
    <v>30</v>
    <v>Tc Bancshares (OTCM:TCBC)</v>
    <v>3</v>
    <v>31</v>
    <v>Finance</v>
    <v>51</v>
    <v>OTCM</v>
    <v>4186050</v>
    <v>2021</v>
    <v>16.98</v>
    <v>0.1089</v>
    <v>0.42</v>
    <v>2.4561000000000003E-2</v>
    <v>72837240</v>
    <v>17.100000000000001</v>
    <v>TC Bancshares, Inc. is a bank holding company. The Company, through its subsidiary TC Federal Bank (the Bank), operates a chartered savings bank. The Bank’s business consists primarily of taking deposits from the general public and investing those deposits, together with funds generated from operations in one-to-four family residential real estate loans, commercial real estate and multi-family loans, acquisition, development and land loans, commercial and industrial loans, home equity loans and lines of credit and consumer loans. It conducts its business from its main office in Thomasville, Georgia as well as additional branch banking locations in Tallahassee, Florida and new branch locations in Jacksonville, Florida and Savannah, Georgia. Its investment portfolio includes United States treasury securities; securities issued by the United States government and its agencies or government sponsored enterprises, including mortgage-backed securities and collateralized mortgage obligations.</v>
    <v>65</v>
    <v>OTCM</v>
    <v>45637.814400671094</v>
    <v>OTC Markets</v>
    <v>15841</v>
    <v>17.52</v>
    <v>17.527000000000001</v>
    <v>16.98</v>
    <v>12.8</v>
    <v>USD</v>
    <v>Tc Bancshares</v>
    <v>Tc Bancshares</v>
    <v>17.52</v>
    <v>Banking Services</v>
    <v>131 S Dawson St, THOMASVILLE, GA, 31792 US</v>
    <v>TCBC</v>
    <v>Acciones</v>
    <v>Tc Bancshares (OTCM:TCBC)</v>
    <v>1356</v>
    <v>19417</v>
  </rv>
  <rv s="2">
    <v>15842</v>
  </rv>
  <rv s="0">
    <v>https://www.bing.com/financeapi/forcetrigger?t=a23zm7&amp;q=XNAS%3aTCBI&amp;form=skydnc</v>
    <v>Learn more on Bing</v>
  </rv>
  <rv s="7">
    <v>es-ES</v>
    <v>a23zm7</v>
    <v>268435456</v>
    <v>1</v>
    <v>Con tecnología de Refinitiv</v>
    <v>25</v>
    <v>26</v>
    <v>Texas Capital B (XNAS:TCBI)</v>
    <v>3</v>
    <v>27</v>
    <v>Finance</v>
    <v>28</v>
    <v>XNAS</v>
    <v>46211690</v>
    <v>1996</v>
    <v>86.41</v>
    <v>1.1532</v>
    <v>1.32</v>
    <v>1.5453E-2</v>
    <v>4008401990</v>
    <v>85.42</v>
    <v>Texas Capital Bancshares, Inc. is a bank holding company. The Company, through its subsidiary Texas Capital Bank (the Bank), provides a full-service financial services firm that delivers customized solutions to businesses, entrepreneurs, and individual customers. The Bank offers a full range of products and services, including commercial loans for general corporate purposes, including financing for working capital, organic growth, and acquisitions; real estate term and construction loans; mortgage warehouse lending; treasury management services, including online banking and debit and credit card services; investment banking and advisory services, and letters of credit. It also provides banking services for its individual customers, including personal wealth management and trust services; certificates of deposit; interest and non-interest bearing checking accounts; savings accounts; secured and unsecured loans; online and mobile banking, and investment banking, and advisory services.</v>
    <v>1987</v>
    <v>XNAS</v>
    <v>45637.873623344531</v>
    <v>Nasdaq Stock Market</v>
    <v>15844</v>
    <v>87.6</v>
    <v>91.8</v>
    <v>86.08</v>
    <v>54.68</v>
    <v>USD</v>
    <v>Texas Capital B</v>
    <v>Texas Capital B</v>
    <v>519.58640000000003</v>
    <v>86.74</v>
    <v>Banking Services</v>
    <v>SUITE 700, 2000 MCKINNEY AVE, DALLAS, TX, 75201 US</v>
    <v>TCBI</v>
    <v>Acciones</v>
    <v>Texas Capital B (XNAS:TCBI)</v>
    <v>215467</v>
    <v>453785</v>
  </rv>
  <rv s="2">
    <v>15845</v>
  </rv>
  <rv s="0">
    <v>https://www.bing.com/financeapi/forcetrigger?t=bzrpkr&amp;q=XNAS%3aTCBIO&amp;form=skydnc</v>
    <v>Learn more on Bing</v>
  </rv>
  <rv s="7">
    <v>es-ES</v>
    <v>bzrpkr</v>
    <v>268435456</v>
    <v>1</v>
    <v>Con tecnología de Refinitiv</v>
    <v>25</v>
    <v>26</v>
    <v>Texas Capital B (XNAS:TCBIO)</v>
    <v>3</v>
    <v>27</v>
    <v>Finance</v>
    <v>28</v>
    <v>XNAS</v>
    <v>46211690</v>
    <v>1996</v>
    <v>20.350000000000001</v>
    <v>1.1532</v>
    <v>0.04</v>
    <v>1.9750000000000002E-3</v>
    <v>3947403000</v>
    <v>20.25</v>
    <v>Texas Capital Bancshares, Inc. is a bank holding company. The Company, through its subsidiary Texas Capital Bank (the Bank), provides a full-service financial services firm that delivers customized solutions to businesses, entrepreneurs, and individual customers. The Bank offers a full range of products and services, including commercial loans for general corporate purposes, including financing for working capital, organic growth, and acquisitions; real estate term and construction loans; mortgage warehouse lending; treasury management services, including online banking and debit and credit card services; investment banking and advisory services, and letters of credit. It also provides banking services for its individual customers, including personal wealth management and trust services; certificates of deposit; interest and non-interest bearing checking accounts; savings accounts; secured and unsecured loans; online and mobile banking, and investment banking, and advisory services.</v>
    <v>1987</v>
    <v>XNAS</v>
    <v>45637.873616423436</v>
    <v>Nasdaq Stock Market</v>
    <v>15847</v>
    <v>20.6</v>
    <v>22.71</v>
    <v>20.149999999999999</v>
    <v>17.760000000000002</v>
    <v>USD</v>
    <v>Texas Capital B</v>
    <v>Texas Capital B</v>
    <v>0</v>
    <v>20.29</v>
    <v>Banking Services</v>
    <v>SUITE 700, 2000 MCKINNEY AVE, DALLAS, TX, 75201 US</v>
    <v>TCBIO</v>
    <v>Acciones</v>
    <v>Texas Capital B (XNAS:TCBIO)</v>
    <v>19344</v>
    <v>26563</v>
  </rv>
  <rv s="2">
    <v>15848</v>
  </rv>
  <rv s="0">
    <v>https://www.bing.com/financeapi/forcetrigger?t=a23zrw&amp;q=XNAS%3aTCBK&amp;form=skydnc</v>
    <v>Learn more on Bing</v>
  </rv>
  <rv s="7">
    <v>es-ES</v>
    <v>a23zrw</v>
    <v>268435456</v>
    <v>1</v>
    <v>Con tecnología de Refinitiv</v>
    <v>25</v>
    <v>26</v>
    <v>Trico Bancshares (XNAS:TCBK)</v>
    <v>3</v>
    <v>27</v>
    <v>Finance</v>
    <v>28</v>
    <v>XNAS</v>
    <v>33000510</v>
    <v>1981</v>
    <v>49.22</v>
    <v>0.57220000000000004</v>
    <v>0.51</v>
    <v>1.0506999999999999E-2</v>
    <v>1618675015</v>
    <v>48.54</v>
    <v>TriCo Bancshares is a bank holding company. The Company’s principal business is to serve as the holding company for its subsidiary, Tri Counties Bank, a California-chartered commercial bank (the Bank). In addition, the Company has five capital trusts, which are all wholly owned trust subsidiaries formed for the purpose of issuing trust preferred securities (Trust Preferred Securities) and lending the proceeds to the Company. The Bank provides personal, small business and commercial financial services, including accepting demand, savings and time deposits and making small business, commercial, real estate, and consumer loans, as well as a range of treasury management services and other customary banking services, including safe deposit boxes at some branches. Brokerage services are provided at the Bank’s offices by Tri Counties Wealth Management Advisors. The Bank offers a variety of banking and financial services to both personal, small business and commercial customers.</v>
    <v>1207</v>
    <v>XNAS</v>
    <v>45637.873093680471</v>
    <v>Nasdaq Stock Market</v>
    <v>15850</v>
    <v>49.655000000000001</v>
    <v>51.06</v>
    <v>48.8</v>
    <v>31.73</v>
    <v>USD</v>
    <v>Trico Bancshares</v>
    <v>Trico Bancshares</v>
    <v>14.431699999999999</v>
    <v>49.05</v>
    <v>Banking Services</v>
    <v>63 CONSTITUTION DRIVE, TRICO BANCSHARES, CHICO, CA, 95973 US</v>
    <v>TCBK</v>
    <v>Acciones</v>
    <v>Trico Bancshares (XNAS:TCBK)</v>
    <v>133621</v>
    <v>129339</v>
  </rv>
  <rv s="2">
    <v>15851</v>
  </rv>
  <rv s="0">
    <v>https://www.bing.com/financeapi/forcetrigger?t=c53z77&amp;q=XNAS%3aTCBP&amp;form=skydnc</v>
    <v>Learn more on Bing</v>
  </rv>
  <rv s="7">
    <v>es-ES</v>
    <v>c53z77</v>
    <v>268435456</v>
    <v>1</v>
    <v>Con tecnología de Refinitiv</v>
    <v>25</v>
    <v>26</v>
    <v>TC Biopharm (XNAS:TCBP)</v>
    <v>3</v>
    <v>27</v>
    <v>Finance</v>
    <v>28</v>
    <v>XNAS</v>
    <v>2640</v>
    <v>2021</v>
    <v>0.62619999999999998</v>
    <v>0.73699999999999999</v>
    <v>3.3E-3</v>
    <v>5.659E-3</v>
    <v>308150</v>
    <v>0.58309999999999995</v>
    <v>TC BioPharm (Holdings) plc, formerly TC BioPharm (Holdings) Limited, is a clinical-stage biopharmaceutical company. The Company is focused on developing immunotherapy products that are based on its allogeneic gamma delta T (GD-T) cell platform. Harnessing the innate ability of GD-Ts, the Company has developed a range of clinical-stage cell therapies designed to combat identified cancers and viral infections. In addition to unmodified allogenic GD-Ts for treatment of blood cancers, it is also developing a range of genetically modified chimeric antigen receptor modified T cell (CAR-T) products for treatment of solid cancers. The Company’s pipeline includes OmnImmune, ImmuniStim, TCB009, and TCB005/TCB006. OmnImmune is an allogeneic unmodified GD-T (GD-T2) cell product, used for the treatment of Acute Myeloid Leukaemia (AML). ImmuniStim is used for the treatment of coronavirus disease (COVID-19). TCB009 is developing GD-T2 based cell therapies.</v>
    <v>41</v>
    <v>XNAS</v>
    <v>45637.87225351797</v>
    <v>Nasdaq Stock Market</v>
    <v>15853</v>
    <v>0.62619999999999998</v>
    <v>56.02</v>
    <v>0.57140000000000002</v>
    <v>0.43590000000000001</v>
    <v>USD</v>
    <v>TC Biopharm</v>
    <v>TC Biopharm</v>
    <v>0</v>
    <v>0.58640000000000003</v>
    <v>Biotechnology &amp; Medical Research</v>
    <v>Maxim 1, 2 Parklands Way, Holytown, ML1 4WR GB</v>
    <v>TCBP</v>
    <v>Acciones</v>
    <v>TC Biopharm (XNAS:TCBP)</v>
    <v>245103</v>
    <v>1624004</v>
  </rv>
  <rv s="2">
    <v>15854</v>
  </rv>
  <rv s="0">
    <v>https://www.bing.com/financeapi/forcetrigger?t=c2rjhw&amp;q=XNAS%3aTCBS&amp;form=skydnc</v>
    <v>Learn more on Bing</v>
  </rv>
  <rv s="7">
    <v>es-ES</v>
    <v>c2rjhw</v>
    <v>268435456</v>
    <v>1</v>
    <v>Con tecnología de Refinitiv</v>
    <v>25</v>
    <v>26</v>
    <v>Texas Community (XNAS:TCBS)</v>
    <v>3</v>
    <v>27</v>
    <v>Finance</v>
    <v>28</v>
    <v>XNAS</v>
    <v>3115650</v>
    <v>2021</v>
    <v>14.99</v>
    <v>4.1000000000000003E-3</v>
    <v>0.05</v>
    <v>3.336E-3</v>
    <v>46703620</v>
    <v>14.99</v>
    <v xml:space="preserve">Texas Community Bancshares, Inc. is a holding company for Broadstreet Bank, SSB (the Bank). The Bank is a Texas-chartered savings bank. The Bank’s business consists primarily of taking deposits from the general public and investing those deposits, together with funds generated from operations and borrowings from the Federal Home Loan Bank of Dallas, in residential real estate loans and commercial real estate loans and, to a lesser extent, commercial loans, construction and land loans, and consumer and other loans. It also invests in securities which have historically consisted primarily of mortgage-backed securities and obligations issued by the United States government-sponsored enterprises and others, state and municipal securities, collateralized mortgage obligations, corporate bonds, and Federal Home Loan Bank stock. It offers a variety of deposit accounts, including checking accounts, money market accounts, savings accounts and certificates of deposit accounts. </v>
    <v>62</v>
    <v>XNAS</v>
    <v>45637.873265624999</v>
    <v>Nasdaq Stock Market</v>
    <v>15856</v>
    <v>15.05</v>
    <v>15.2399</v>
    <v>14.9001</v>
    <v>12.1</v>
    <v>USD</v>
    <v>Texas Community</v>
    <v>Texas Community</v>
    <v>0</v>
    <v>15.04</v>
    <v>Banking Services</v>
    <v>215 West Broad Street, MINEOLA, TX, 75773 US</v>
    <v>TCBS</v>
    <v>Acciones</v>
    <v>Texas Community (XNAS:TCBS)</v>
    <v>8917</v>
    <v>2494</v>
  </rv>
  <rv s="2">
    <v>15857</v>
  </rv>
  <rv s="0">
    <v>https://www.bing.com/financeapi/forcetrigger?t=c3u62w&amp;q=XNAS%3aTCBX&amp;form=skydnc</v>
    <v>Learn more on Bing</v>
  </rv>
  <rv s="7">
    <v>es-ES</v>
    <v>c3u62w</v>
    <v>268435456</v>
    <v>1</v>
    <v>Con tecnología de Refinitiv</v>
    <v>25</v>
    <v>26</v>
    <v>Third Coast Banc (XNAS:TCBX)</v>
    <v>3</v>
    <v>27</v>
    <v>Finance</v>
    <v>28</v>
    <v>XNAS</v>
    <v>13679100</v>
    <v>2013</v>
    <v>37.369999999999997</v>
    <v>0.441</v>
    <v>0.53500000000000003</v>
    <v>1.4605999999999999E-2</v>
    <v>508383751</v>
    <v>36.630000000000003</v>
    <v>Third Coast Bancshares, Inc. is a bank holding company. The Company operates through its wholly owned subsidiary, the Bank, and the Bank’s wholly owned subsidiary, Third Coast Commercial Capital, Inc. It focuses on providing commercial banking solutions to small and medium-sized businesses and professionals with operations in its markets. The Banks deposits include checking accounts, money market accounts, savings accounts, a variety of certificates of deposit and individual retirement accounts. It provides a range of banking services, such as retail and commercial online banking platforms, mobile banking apps, debit cards, credit cards, a suite of treasury management solutions, merchant card services and customer digital solutions. The Banks investment portfolio includes state and municipal securities, mortgage-backed securities, agency collateralized mortgage obligations, United States treasury bonds, and corporate bonds. It conducts banking operations through 15 branches.</v>
    <v>361</v>
    <v>XNAS</v>
    <v>45637.873621550782</v>
    <v>Nasdaq Stock Market</v>
    <v>15859</v>
    <v>37.645000000000003</v>
    <v>37.645000000000003</v>
    <v>36.42</v>
    <v>18</v>
    <v>USD</v>
    <v>Third Coast Banc</v>
    <v>Third Coast Banc</v>
    <v>15.807499999999999</v>
    <v>37.164999999999999</v>
    <v>Banking Services</v>
    <v>20202 Highway 59 North, Suite 190, HUMBLE, TX, 77338 US</v>
    <v>TCBX</v>
    <v>Acciones</v>
    <v>Third Coast Banc (XNAS:TCBX)</v>
    <v>110682</v>
    <v>112712</v>
  </rv>
  <rv s="2">
    <v>15860</v>
  </rv>
  <rv s="0">
    <v>https://www.bing.com/financeapi/forcetrigger?t=a241fr&amp;q=XNYS%3aTCI&amp;form=skydnc</v>
    <v>Learn more on Bing</v>
  </rv>
  <rv s="7">
    <v>es-ES</v>
    <v>a241fr</v>
    <v>268435456</v>
    <v>1</v>
    <v>Con tecnología de Refinitiv</v>
    <v>25</v>
    <v>26</v>
    <v>Transco Realty (XNYS:TCI)</v>
    <v>3</v>
    <v>27</v>
    <v>Finance</v>
    <v>28</v>
    <v>XNYS</v>
    <v>8639320</v>
    <v>1991</v>
    <v>27.5</v>
    <v>0.56810000000000005</v>
    <v>-0.182</v>
    <v>-6.4580000000000002E-3</v>
    <v>243455900</v>
    <v>28.18</v>
    <v>Transcontinental Realty Investors, Inc. is a fully integrated, externally managed real estate company. The Company operates through two segments: the acquisition, development, ownership and management of multifamily properties, and the acquisition, development, ownership and management of commercial properties, which are primarily office properties. The services for its commercial segment include primarily rental of office space and other tenant services, including parking and storage space rental. The services for its multifamily segment include primarily rental of apartments and other tenant services, including parking and storage space rental. It holds a diverse portfolio of equity real estate located across the United States, including office buildings, apartments, shopping centers, and developed and undeveloped land. It invests in real estate through direct ownership, leases and partnerships and invests in mortgage loans on real estate. It also holds mortgage receivables.</v>
    <v>0</v>
    <v>XNYS</v>
    <v>45637.870625890624</v>
    <v>New York Stock Exchange</v>
    <v>15862</v>
    <v>27.9999</v>
    <v>43.4</v>
    <v>27.5</v>
    <v>26.29</v>
    <v>USD</v>
    <v>Transco Realty</v>
    <v>Transco Realty</v>
    <v>76.246700000000004</v>
    <v>27.998000000000001</v>
    <v>Real Estate Operations</v>
    <v>SUITE 800, 1603 LBJ FREEWAY, DALLAS, TX, 75234 US</v>
    <v>TCI</v>
    <v>Acciones</v>
    <v>Transco Realty (XNYS:TCI)</v>
    <v>8202</v>
    <v>3558</v>
  </rv>
  <rv s="2">
    <v>15863</v>
  </rv>
  <rv s="18">
    <v>es-ES</v>
    <v>c9fkc7</v>
    <v>268435456</v>
    <v>1</v>
    <v>Con tecnología de Refinitiv</v>
    <v>61</v>
    <v>62</v>
    <v>Top KingWin (XNAS:WAI)</v>
    <v>44</v>
    <v>63</v>
    <v>Finance</v>
    <v>28</v>
    <v>XNAS</v>
    <v>182967400</v>
    <v>2022</v>
    <v>0.39</v>
    <v>-5.5999999999999999E-3</v>
    <v>-1.4336999999999999E-2</v>
    <v>70442449</v>
    <v>0.3906</v>
    <v>Top KingWin Ltd is a holding company mainly engaged in the provision of corporate business training, corporate consulting, as well as advisory and transaction services. The Company provides personal and management training and financial consulting services to entrepreneurs and executives of small and medium-sized enterprises (SMEs). The corporate business training services provides professional seminars related to capital markets and introduction of being a publicly listed company. The corporate consulting services provides bundled and customized services to fulfill each client's unique financial needs. The advisory and transaction services focus on investment strategy planning services, investor relations services and fundraising support services.</v>
    <v>145</v>
    <v>XNAS</v>
    <v>45637.871334883595</v>
    <v>Nasdaq Stock Market</v>
    <v>0.39</v>
    <v>2.14</v>
    <v>0.35149999999999998</v>
    <v>0.192</v>
    <v>USD</v>
    <v>Top KingWin</v>
    <v>Top KingWin</v>
    <v>0</v>
    <v>0.38500000000000001</v>
    <v>Professional &amp; Commercial Services</v>
    <v>Room 1304, Blg No. 25, Tian'an Hq Center, No. 555, North Panyu Ave., Donghuan St., GUANGZHOU, GUANGDONG, 511400 CN</v>
    <v>WAI</v>
    <v>Acciones</v>
    <v>Top KingWin (XNAS:WAI)</v>
    <v>167150</v>
    <v>5327373</v>
  </rv>
  <rv s="2">
    <v>15865</v>
  </rv>
  <rv s="0">
    <v>https://www.bing.com/financeapi/forcetrigger?t=a241im&amp;q=XNAS%3aTCMD&amp;form=skydnc</v>
    <v>Learn more on Bing</v>
  </rv>
  <rv s="7">
    <v>es-ES</v>
    <v>a241im</v>
    <v>268435456</v>
    <v>1</v>
    <v>Con tecnología de Refinitiv</v>
    <v>25</v>
    <v>26</v>
    <v>Tactile Sys Tech (XNAS:TCMD)</v>
    <v>3</v>
    <v>27</v>
    <v>Finance</v>
    <v>28</v>
    <v>XNAS</v>
    <v>23997090</v>
    <v>2006</v>
    <v>18.809999999999999</v>
    <v>1.2009000000000001</v>
    <v>-0.36</v>
    <v>-1.9251000000000001E-2</v>
    <v>440106630</v>
    <v>18.7</v>
    <v>Tactile Systems Technology, Inc., doing business as Tactile Medical, is a medical technology company providing therapies for people with chronic disorders. The Company's areas of therapeutic focus are vascular disease, oncology and providing airway clearance therapy for those suffering from chronic respiratory conditions. It is developing and marketing at-home therapies for people suffering from underserved, chronic conditions including lymphedema, lipedema, chronic venous insufficiency and chronic pulmonary disease. It markets Flexitouch Plus and Entre Plus systems as at-home therapies for the treatment of lymphedema and chronic venous insufficiency. The Company markets AffloVest as an at-home therapy intended to promote airway clearance. Its Flexitouch Plus system is a fully automated, programmable, advanced pneumatic compression device. The Company's Entre system is a basic pneumatic compression device. Kylee, its free mobile application, helps patients learn about lymphedema.</v>
    <v>992</v>
    <v>XNAS</v>
    <v>45637.873291666408</v>
    <v>Nasdaq Stock Market</v>
    <v>15867</v>
    <v>18.8949</v>
    <v>21.1</v>
    <v>18.0289</v>
    <v>11.12</v>
    <v>USD</v>
    <v>Tactile Sys Tech</v>
    <v>Tactile Sys Tech</v>
    <v>28.4681</v>
    <v>18.34</v>
    <v>Healthcare Equipment &amp; Supplies</v>
    <v>1331 Tyler St NE Ste 200, MINNEAPOLIS, MN, 55413-1638 US</v>
    <v>TCMD</v>
    <v>Acciones</v>
    <v>Tactile Sys Tech (XNAS:TCMD)</v>
    <v>224632</v>
    <v>405680</v>
  </rv>
  <rv s="2">
    <v>15868</v>
  </rv>
  <rv s="0">
    <v>https://www.bing.com/financeapi/forcetrigger?t=a2xxur&amp;q=XNYS%3aTCN&amp;form=skydnc</v>
    <v>Learn more on Bing</v>
  </rv>
  <rv s="33">
    <v>es-ES</v>
    <v>a2xxur</v>
    <v>268435456</v>
    <v>1</v>
    <v>1</v>
    <v>Con tecnología de Refinitiv</v>
    <v>102</v>
    <v>103</v>
    <v>Tricon Residen (XNYS:TCN)</v>
    <v>3</v>
    <v>324</v>
    <v>Finance</v>
    <v>55</v>
    <v>XNYS</v>
    <v>296791600</v>
    <v>1997</v>
    <v>11.23</v>
    <v>1.4704999999999999</v>
    <v>0</v>
    <v>-8.8889999999999998E-4</v>
    <v>0</v>
    <v>-0.01</v>
    <v>4616063000</v>
    <v>11.23</v>
    <v>Tricon Residential Inc. is an owner, operator, and developer of a portfolio of approximately 38,000 single-family rental homes in the United States Sun Belt and multi-family apartments in Canada. The Company provides rental housing options for families across the United States and Canada through its technology-enabled operating platform and on-the-ground operating teams. The Company's segments include Single-Family Rental, Adjacent Businesses, and Strategic Capital. The Single-Family Rental business includes owning and operating single-family rental homes primarily within major cities in the United States Sun Belt. Its Adjacent Businesses include multi-family rental and residential development. Its multi-family rental business segment includes one Class A high-rise property in downtown Toronto known as The Selby. Through its Strategic Capital business, the Company provides asset management, property management and development management services.</v>
    <v>978</v>
    <v>XNYS</v>
    <v>45413.983054640623</v>
    <v>New York Stock Exchange</v>
    <v>15870</v>
    <v>11.25</v>
    <v>11.25</v>
    <v>11.23</v>
    <v>6.5250000000000004</v>
    <v>USD</v>
    <v>Tricon Residen</v>
    <v>Tricon Residen</v>
    <v>31.1721</v>
    <v>11.25</v>
    <v>11.24</v>
    <v>Real Estate Operations</v>
    <v>7 ST. THOMAS STREET, SUITE 801, TORONTO, ON, M5S 2B7 CA</v>
    <v>TCN</v>
    <v>Acciones</v>
    <v>Tricon Residen (XNYS:TCN)</v>
    <v>36633210</v>
    <v>9120088</v>
  </rv>
  <rv s="2">
    <v>15871</v>
  </rv>
  <rv s="0">
    <v>https://www.bing.com/financeapi/forcetrigger?t=c52q1h&amp;q=XNYS%3aTCOA&amp;form=skydnc</v>
    <v>Learn more on Bing</v>
  </rv>
  <rv s="31">
    <v>es-ES</v>
    <v>c52q1h</v>
    <v>268435456</v>
    <v>1</v>
    <v>Con tecnología de Refinitiv</v>
    <v>96</v>
    <v>97</v>
    <v>Zalatoris Acqsn (OTCM:TCOA)</v>
    <v>3</v>
    <v>98</v>
    <v>Finance</v>
    <v>51</v>
    <v>OTCM</v>
    <v>7190250</v>
    <v>2021</v>
    <v>11.07</v>
    <v>0</v>
    <v>0</v>
    <v>79596010</v>
    <v>11.07</v>
    <v>Zalatoris Acquisition Corp., formerly Trajectory Alpha Acquisition Corp., is a blank check company. The Company is incorporated for the purpose of effecting a merger, capital stock exchange, asset acquisition, stock purchase, reorganization or similar business combination with one or more businesses or companies. Its objective is to identify and work with a technology driven, Internet protocol (IP)-led business. It has no operations and generates no revenues.</v>
    <v>OTCM</v>
    <v>45636.691606133594</v>
    <v>OTC Markets</v>
    <v>15873</v>
    <v>11.07</v>
    <v>11.15</v>
    <v>11.07</v>
    <v>10.63</v>
    <v>USD</v>
    <v>Zalatoris Acqsn</v>
    <v>Zalatoris Acqsn</v>
    <v>11.07</v>
    <v>Holding Companies</v>
    <v>99 Wall Street, #5801, NEW YORK, NY, 10005 US</v>
    <v>TCOA</v>
    <v>Acciones</v>
    <v>Zalatoris Acqsn (OTCM:TCOA)</v>
    <v>1000</v>
    <v>4406</v>
  </rv>
  <rv s="2">
    <v>15874</v>
  </rv>
  <rv s="0">
    <v>https://www.bing.com/financeapi/forcetrigger?t=a1qhqh&amp;q=XNAS%3aTCOM&amp;form=skydnc</v>
    <v>Learn more on Bing</v>
  </rv>
  <rv s="7">
    <v>es-ES</v>
    <v>a1qhqh</v>
    <v>268435456</v>
    <v>1</v>
    <v>Con tecnología de Refinitiv</v>
    <v>25</v>
    <v>26</v>
    <v>Trip.com Group Limited (XNAS:TCOM)</v>
    <v>3</v>
    <v>27</v>
    <v>Finance</v>
    <v>28</v>
    <v>XNAS</v>
    <v>683527800</v>
    <v>2000</v>
    <v>71.63</v>
    <v>0.37580000000000002</v>
    <v>0.66500000000000004</v>
    <v>9.2359999999999994E-3</v>
    <v>49632300000</v>
    <v>72</v>
    <v>CTRIP.COM INTERNATIONAL, LTD. es un proveedor de servicios de viajes para reserva de alojamiento, billetes de transporte, paquetes de viajes y gestión de viajes corporativos en China. La Compañía agrega información de hotel y transporte para que los viajeros de negocios y por placer puedan hacer reservas. Ayuda a los viajeros por placer a reservar paquetes de turismo y visitas guiadas, y ayuda a los clientes corporativos a gestionar sus necesidades de viaje. Además, ofrece una gama de otros servicios relacionados con viajes, que incluye comentarios de viajeros, boletos para atracciones, servicios de automóviles y financiación relacionados con viajes, y servicios de visado y seguro de viaje para satisfacer las diferentes necesidades de reserva y viajes de viajeros por placer como de negocios. También ofrece a los viajeros independientes por placer productos de paquetes combinados de turismo, que incluye viajes grupales, visitas semigrupales y privadas o paquetes de visitas con diferentes arreglos de transporte, como crucero, autobús o automóvil propio.</v>
    <v>36249</v>
    <v>XNAS</v>
    <v>45637.873642985935</v>
    <v>Nasdaq Stock Market</v>
    <v>15876</v>
    <v>72.680000000000007</v>
    <v>77.180000000000007</v>
    <v>71.37</v>
    <v>32.659999999999997</v>
    <v>USD</v>
    <v>Trip.com Group Limited</v>
    <v>Trip.com Group Limited</v>
    <v>25.224599999999999</v>
    <v>72.665000000000006</v>
    <v>Hotels &amp; Entertainment Services</v>
    <v>30 Raffles Place, #29-01, SINGAPORE, 048622 SG</v>
    <v>TCOM</v>
    <v>Acciones</v>
    <v>Trip.com Group Limited (XNAS:TCOM)</v>
    <v>1729399</v>
    <v>3789012</v>
  </rv>
  <rv s="2">
    <v>15877</v>
  </rv>
  <rv s="0">
    <v>https://www.bing.com/financeapi/forcetrigger?t=a241oc&amp;q=XNAS%3aTCON&amp;form=skydnc</v>
    <v>Learn more on Bing</v>
  </rv>
  <rv s="7">
    <v>es-ES</v>
    <v>a241oc</v>
    <v>268435456</v>
    <v>1</v>
    <v>Con tecnología de Refinitiv</v>
    <v>25</v>
    <v>26</v>
    <v>TRACON Pharms (OTCM:TCON)</v>
    <v>3</v>
    <v>27</v>
    <v>Finance</v>
    <v>51</v>
    <v>OTCM</v>
    <v>3407610</v>
    <v>2004</v>
    <v>0.04</v>
    <v>1.375</v>
    <v>0</v>
    <v>0</v>
    <v>71900</v>
    <v>4.3520000000000003E-2</v>
    <v>TRACON Pharmaceuticals, Inc. is a clinical-stage biopharmaceutical company. The Company is focused on the development and commercialization of novel targeted therapeutics for cancer and utilizing its contract research organization (CRO) independent product development platform to partner with other life science companies to develop and commercialize products in the United States. The Company’s clinical-stage oncology product candidate is TRC102, which is a small molecule that has been studied in Phase 1 and Phase 2 trials for the treatment of mesothelioma, lung cancer, glioblastoma and solid tumors and YH001, which is a monospecific investigational cytotoxic T-lymphocyte-associated protein 4 (CTLA-4) antibody. TRC102 is a small molecule in clinical development to reverse resistance to specific chemotherapeutics by inhibiting DNA base excision repair (BER). Its clinical-stage product candidate, Envafolimab, is a PD-L1 antibody that is being developed for the treatment of sarcoma.</v>
    <v>17</v>
    <v>OTCM</v>
    <v>45628.835300312501</v>
    <v>OTC Markets</v>
    <v>15879</v>
    <v>4.675E-2</v>
    <v>14.746</v>
    <v>3.2199999999999999E-2</v>
    <v>2E-3</v>
    <v>USD</v>
    <v>TRACON Pharms</v>
    <v>TRACON Pharms</v>
    <v>8.4899999999999993E-3</v>
    <v>3.2199999999999999E-2</v>
    <v>Pharmaceuticals</v>
    <v>4350 LA JOLLA VILLAGE DRIVE, SUITE 800, SAN DIEGO, CA, 92122 US</v>
    <v>TCON</v>
    <v>Acciones</v>
    <v>TRACON Pharms (OTCM:TCON)</v>
    <v>23886</v>
    <v>172366</v>
  </rv>
  <rv s="2">
    <v>15880</v>
  </rv>
  <rv s="0">
    <v>https://www.bing.com/financeapi/forcetrigger?t=a241zr&amp;q=XNAS%3aTCPC&amp;form=skydnc</v>
    <v>Learn more on Bing</v>
  </rv>
  <rv s="28">
    <v>es-ES</v>
    <v>a241zr</v>
    <v>268435456</v>
    <v>1</v>
    <v>Con tecnología de Refinitiv</v>
    <v>89</v>
    <v>90</v>
    <v>BlackRock TCP (XNAS:TCPC)</v>
    <v>3</v>
    <v>91</v>
    <v>Finance</v>
    <v>28</v>
    <v>XNAS</v>
    <v>85591130</v>
    <v>2006</v>
    <v>9.52</v>
    <v>1.5401</v>
    <v>-0.09</v>
    <v>-9.4839999999999994E-3</v>
    <v>804556622</v>
    <v>9.49</v>
    <v xml:space="preserve">BlackRock TCP Capital Corp. is an externally managed, closed-end, non-diversified management investment company. The Company’s investment objective is to achieve high total returns through current income and capital appreciation. The Company invests primarily in the debt of middle-market companies, as well as small businesses, including senior secured loans, junior loans, mezzanine debt and bonds. It invests in various industries, including airlines, automobiles, building products, capital markets, commercial services and supplies, communications equipment, construction and engineering, consumer finance, containers and packaging, distributors, diversified consumer services, diversified financial services, diversified telecommunication services, electric utilities, and others. Its investment portfolio consisted of 142 portfolio companies and is invested in debt investments, primarily in senior secured debt. </v>
    <v>XNAS</v>
    <v>45637.873241272653</v>
    <v>Nasdaq Stock Market</v>
    <v>15882</v>
    <v>9.52</v>
    <v>12.179600000000001</v>
    <v>9.33</v>
    <v>7.71</v>
    <v>USD</v>
    <v>BlackRock TCP</v>
    <v>BlackRock TCP</v>
    <v>0</v>
    <v>9.4</v>
    <v>Investment Banking &amp; Investment Services</v>
    <v>2951 28th St Ste 1000, SANTA MONICA, CA, 90405-2993 US</v>
    <v>TCPC</v>
    <v>Acciones</v>
    <v>BlackRock TCP (XNAS:TCPC)</v>
    <v>450929</v>
    <v>587146</v>
  </rv>
  <rv s="2">
    <v>15883</v>
  </rv>
  <rv s="0">
    <v>https://www.bing.com/financeapi/forcetrigger?t=a26gqh&amp;q=XNAS%3aTCRT&amp;form=skydnc</v>
    <v>Learn more on Bing</v>
  </rv>
  <rv s="7">
    <v>es-ES</v>
    <v>a26gqh</v>
    <v>268435456</v>
    <v>1</v>
    <v>Con tecnología de Refinitiv</v>
    <v>25</v>
    <v>26</v>
    <v>Alaunos Therapeu (XNAS:TCRT)</v>
    <v>3</v>
    <v>27</v>
    <v>Finance</v>
    <v>28</v>
    <v>XNAS</v>
    <v>1601250</v>
    <v>2005</v>
    <v>2.11</v>
    <v>-0.4325</v>
    <v>-0.11990000000000001</v>
    <v>-5.6825000000000001E-2</v>
    <v>3378640</v>
    <v>2.11</v>
    <v>Alaunos Therapeutics, Inc. is a clinical-stage oncology-focused cell therapy company. The Company is focused on exploring strategic alternatives, including, but not limited to, an acquisition, merger, reverse merger, sale of assets, strategic partnerships, capital raises or other transactions. Separately, the Company is evaluating several potential in-licensing opportunities in obesity, oncology and virology.</v>
    <v>1</v>
    <v>XNAS</v>
    <v>45637.870107106253</v>
    <v>Nasdaq Stock Market</v>
    <v>15885</v>
    <v>2.1800000000000002</v>
    <v>32.85</v>
    <v>1.9901</v>
    <v>1.95</v>
    <v>USD</v>
    <v>Alaunos Therapeu</v>
    <v>Alaunos Therapeu</v>
    <v>0</v>
    <v>1.9901</v>
    <v>Biotechnology &amp; Medical Research</v>
    <v>2617 Bissonnet St, Suite 225, HOUSTON, TX, 77005 US</v>
    <v>TCRT</v>
    <v>Acciones</v>
    <v>Alaunos Therapeu (XNAS:TCRT)</v>
    <v>17654</v>
    <v>31097</v>
  </rv>
  <rv s="2">
    <v>15886</v>
  </rv>
  <rv s="0">
    <v>https://www.bing.com/financeapi/forcetrigger?t=c1yvz2&amp;q=XNAS%3aTCRX&amp;form=skydnc</v>
    <v>Learn more on Bing</v>
  </rv>
  <rv s="7">
    <v>es-ES</v>
    <v>c1yvz2</v>
    <v>268435456</v>
    <v>1</v>
    <v>Con tecnología de Refinitiv</v>
    <v>25</v>
    <v>26</v>
    <v>TScan (XNAS:TCRX)</v>
    <v>3</v>
    <v>27</v>
    <v>Finance</v>
    <v>28</v>
    <v>XNAS</v>
    <v>56505390</v>
    <v>2018</v>
    <v>3.33</v>
    <v>0.79959999999999998</v>
    <v>-0.22500000000000001</v>
    <v>-6.7568000000000003E-2</v>
    <v>175449235</v>
    <v>3.33</v>
    <v>TScan Therapeutics, Inc. is a clinical-stage biopharmaceutical company. The Company is focused on developing a pipeline of T cell receptor-engineered T cell (TCR-T), therapies for the treatment of patients with cancer. The Company’s lead TCR-T therapy candidates, TSC-100 and TSC-101, are in clinical development for the treatment of patients with hematologic malignancies to eliminate residual disease and prevent relapse after allogeneic hematopoietic cell transplantation. The Company is also developing multiplexed TCR-T therapy candidates for the treatment of various solid tumors. The Company has developed and continues to build its ImmunoBank, a collection of solid tumor targets across different Human leukocyte antigens (HLAs) types in the TCR field. The Company is advancing approximately six solid tumor programs: TSC-204, TSC-200, TSC-203, TSC-201, TSC-202 and TSC-205.</v>
    <v>188</v>
    <v>XNAS</v>
    <v>45637.873615856253</v>
    <v>Nasdaq Stock Market</v>
    <v>15888</v>
    <v>3.3380000000000001</v>
    <v>9.69</v>
    <v>2.6</v>
    <v>2.6</v>
    <v>USD</v>
    <v>TScan</v>
    <v>TScan</v>
    <v>0</v>
    <v>3.105</v>
    <v>Biotechnology &amp; Medical Research</v>
    <v>880 Winter Street, WALTHAM, MA, 02451 US</v>
    <v>TCRX</v>
    <v>Acciones</v>
    <v>TScan (XNAS:TCRX)</v>
    <v>2113341</v>
    <v>343324</v>
  </rv>
  <rv s="2">
    <v>15889</v>
  </rv>
  <rv s="0">
    <v>https://www.bing.com/financeapi/forcetrigger?t=a2426h&amp;q=XNYS%3aTCS&amp;form=skydnc</v>
    <v>Learn more on Bing</v>
  </rv>
  <rv s="8">
    <v>es-ES</v>
    <v>a2426h</v>
    <v>268435456</v>
    <v>1</v>
    <v>Con tecnología de Refinitiv</v>
    <v>29</v>
    <v>30</v>
    <v>Container (OTCM:TCSG)</v>
    <v>3</v>
    <v>31</v>
    <v>Finance</v>
    <v>51</v>
    <v>OTCM</v>
    <v>3451250</v>
    <v>2007</v>
    <v>1.35</v>
    <v>1.0216000000000001</v>
    <v>-0.11</v>
    <v>-8.2089999999999996E-2</v>
    <v>9145810</v>
    <v>1.34</v>
    <v>The Container Store Group, Inc. is a specialty retailer of organizing solutions, custom spaces, and in-home services. The Company’s segment includes The Container Store (TCS) and Elfa. TCS segment consists of retail stores, Website, and call center (which includes business sales), as well as its in-home services business. Elfa segment includes the manufacturing business that produces the elfa brand products that are sold domestically exclusively through the TCS segment as well as on a wholesale basis. This segment designs and manufactures component-based shelving and drawer systems and made-to-measure sliding doors. Its shelving and drawer systems are customizable for any area of the home, including closets, kitchens, offices, and garages. The Company also offers its products directly to its customers through its Website, responsive mobile site and application, call center, and in-home design specialists and organizers. Its products are offered under elfa, Avera and Preston brands.</v>
    <v>2000</v>
    <v>OTCM</v>
    <v>45637.862725103907</v>
    <v>OTC Markets</v>
    <v>15891</v>
    <v>1.35</v>
    <v>37.799999999999997</v>
    <v>1.06</v>
    <v>1.06</v>
    <v>USD</v>
    <v>Container</v>
    <v>Container</v>
    <v>1.23</v>
    <v>Specialty Retailers</v>
    <v>500 Freeport Parkway, COPPELL, TX, 75019 US</v>
    <v>TCSG</v>
    <v>Acciones</v>
    <v>Container (OTCM:TCSG)</v>
    <v>102725</v>
    <v>188743</v>
  </rv>
  <rv s="2">
    <v>15892</v>
  </rv>
  <rv s="0">
    <v>https://www.bing.com/financeapi/forcetrigger?t=a242c7&amp;q=XNAS%3aTCX&amp;form=skydnc</v>
    <v>Learn more on Bing</v>
  </rv>
  <rv s="7">
    <v>es-ES</v>
    <v>a242c7</v>
    <v>268435456</v>
    <v>1</v>
    <v>Con tecnología de Refinitiv</v>
    <v>25</v>
    <v>26</v>
    <v>Tucows (XNAS:TCX)</v>
    <v>3</v>
    <v>27</v>
    <v>Finance</v>
    <v>28</v>
    <v>XNAS</v>
    <v>11004680</v>
    <v>1992</v>
    <v>18.66</v>
    <v>0.82250000000000001</v>
    <v>-0.33</v>
    <v>-1.7944999999999999E-2</v>
    <v>198744520</v>
    <v>18.39</v>
    <v>Tucows Inc. is a global internet service provider. The Company’s segments include Ting, Wavelo and Tucows Domains. Ting segment provides retail high speed Internet access services to individuals and small businesses. Wavelo segment offers platforms and other professional services related to communication service providers, including Mobile Network Operators and Internet Service Providers. The Tucows Domains segment includes wholesale and retail domain name registration services, value-added services and portfolio services. The Company primarily earns revenue from the registration fees charged to resellers in connection with new, renewed and transferred domain name registrations, the sale of retail Internet domain name registration and email services to individuals and small businesses. Tucows Domains segment manages approximately 25 million domain names and millions of value-added services through a global reseller network of over 35,000 web hosts and internet service providers (ISPs).</v>
    <v>1045</v>
    <v>XNAS</v>
    <v>45637.873632314062</v>
    <v>Nasdaq Stock Market</v>
    <v>15894</v>
    <v>18.66</v>
    <v>28.66</v>
    <v>17.71</v>
    <v>15.01</v>
    <v>USD</v>
    <v>Tucows</v>
    <v>Tucows</v>
    <v>0</v>
    <v>18.059999999999999</v>
    <v>Software &amp; IT Services</v>
    <v>96 Mowat Ave, TORONTO, ON, M6K 3M1 CA</v>
    <v>TCX</v>
    <v>Acciones</v>
    <v>Tucows (XNAS:TCX)</v>
    <v>26501</v>
    <v>59273</v>
  </rv>
  <rv s="2">
    <v>15895</v>
  </rv>
  <rv s="0">
    <v>https://www.bing.com/financeapi/forcetrigger?t=a242f2&amp;q=XNYS%3aTD&amp;form=skydnc</v>
    <v>Learn more on Bing</v>
  </rv>
  <rv s="7">
    <v>es-ES</v>
    <v>a242f2</v>
    <v>268435456</v>
    <v>1</v>
    <v>Con tecnología de Refinitiv</v>
    <v>25</v>
    <v>26</v>
    <v>THE TORONTO-DOMINION BANK (XNYS:TD)</v>
    <v>3</v>
    <v>71</v>
    <v>Finance</v>
    <v>28</v>
    <v>XNYS</v>
    <v>1748307000</v>
    <v>1995</v>
    <v>53.155000000000001</v>
    <v>0.81659999999999999</v>
    <v>0.39500000000000002</v>
    <v>7.437E-3</v>
    <v>131612500000</v>
    <v>53.11</v>
    <v>CRH PLC es un proveedor de soluciones de materiales de construcción. La Compañía integra materiales de construcción, productos y servicios proporcionándolos a los clientes como soluciones completas. Sus segmentos incluyen Americas Materials Solutions, Americas Building Solutions, Europe Materials Solutions y Europe Building Solutions. El segmento Americas Materials Solutions ofrece soluciones para la construcción y mantenimiento de infraestructura pública y edificios comerciales y residenciales en América del Norte. El segmento de soluciones de construcción de las Américas fabrica, suministra y ofrece soluciones para el entorno construido en comunidades de toda América del Norte. El segmento Europe Materials Solutions ofrece soluciones para la construcción de infraestructuras públicas y edificios comerciales y residenciales a clientes en los mercados de la construcción en Europa. El segmento Europe Building Solutions combina materiales, productos y servicios para producir una gama de soluciones arquitectónicas e infraestructurales.</v>
    <v>103257</v>
    <v>XNYS</v>
    <v>45637.873443714845</v>
    <v>New York Stock Exchange</v>
    <v>15897</v>
    <v>53.685000000000002</v>
    <v>65.12</v>
    <v>53</v>
    <v>51.74</v>
    <v>USD</v>
    <v>THE TORONTO-DOMINION BANK</v>
    <v>THE TORONTO-DOMINION BANK</v>
    <v>15.6518</v>
    <v>53.505000000000003</v>
    <v>Banking Services</v>
    <v>Toronto-Dominion Centre,, King Street West and Bay Street,, TORONTO, ON, M5K 1A2 CA</v>
    <v>TD</v>
    <v>Acciones</v>
    <v>THE TORONTO-DOMINION BANK (XNYS:TD)</v>
    <v>1351208</v>
    <v>2195809</v>
  </rv>
  <rv s="2">
    <v>15898</v>
  </rv>
  <rv s="0">
    <v>https://www.bing.com/financeapi/forcetrigger?t=a242hw&amp;q=XNYS%3aTDC&amp;form=skydnc</v>
    <v>Learn more on Bing</v>
  </rv>
  <rv s="7">
    <v>es-ES</v>
    <v>a242hw</v>
    <v>268435456</v>
    <v>1</v>
    <v>Con tecnología de Refinitiv</v>
    <v>25</v>
    <v>26</v>
    <v>Teradata (XNYS:TDC)</v>
    <v>3</v>
    <v>27</v>
    <v>Finance</v>
    <v>28</v>
    <v>XNYS</v>
    <v>95700000</v>
    <v>2007</v>
    <v>32.549999999999997</v>
    <v>0.79159999999999997</v>
    <v>0.02</v>
    <v>6.1519999999999999E-4</v>
    <v>3113121000</v>
    <v>32.51</v>
    <v>Teradata Corporation (Teradata) is focused on providing a connected multi-cloud data platform for enterprise analytics. The Company’s Teradata Vantage is its open and connected platform that is designed to allow organizations to leverage all their data across an enterprise, whether in public or private clouds, in a multi-cloud environment, or on-premises, and at the scale. Teradata Vantage comprises deployment options that are designed to address the full span of analytics and data needs while providing optimized total cost of ownership and financial governance. Its Teradata VantageCloud is a flexible, connected, and modern cloud platform and includes Teradata VantageCloud Lake, which is built on its cloud-native lake architecture, and Teradata VantageCloud Enterprise for managed enterprise workloads. Teradata VantageCore is an on-premises data and analytics offering, which integrates with its cloud offerings to enable hybrid environments that various enterprises currently demand.</v>
    <v>6500</v>
    <v>XNYS</v>
    <v>45637.873428147657</v>
    <v>New York Stock Exchange</v>
    <v>15900</v>
    <v>32.76</v>
    <v>49.44</v>
    <v>32.18</v>
    <v>24.02</v>
    <v>USD</v>
    <v>Teradata</v>
    <v>Teradata</v>
    <v>38.798000000000002</v>
    <v>32.53</v>
    <v>Software &amp; IT Services</v>
    <v>17095 Via Del Campo, SAN DIEGO, CA, 92127 US</v>
    <v>TDC</v>
    <v>Acciones</v>
    <v>Teradata (XNYS:TDC)</v>
    <v>668449</v>
    <v>958369</v>
  </rv>
  <rv s="2">
    <v>15901</v>
  </rv>
  <rv s="0">
    <v>https://www.bing.com/financeapi/forcetrigger?t=c3ebdm&amp;q=XNYS%3aTDCX&amp;form=skydnc</v>
    <v>Learn more on Bing</v>
  </rv>
  <rv s="33">
    <v>es-ES</v>
    <v>c3ebdm</v>
    <v>268435456</v>
    <v>1</v>
    <v>1</v>
    <v>Con tecnología de Refinitiv</v>
    <v>102</v>
    <v>103</v>
    <v>TDCX (XNYS:TDCX)</v>
    <v>3</v>
    <v>104</v>
    <v>Finance</v>
    <v>55</v>
    <v>XNYS</v>
    <v>144039500</v>
    <v>2020</v>
    <v>7.11</v>
    <v>1.0349999999999999</v>
    <v>0</v>
    <v>2.7489999999999997E-3</v>
    <v>0</v>
    <v>1.9599999999999999E-2</v>
    <v>1027002000</v>
    <v>7.12</v>
    <v>TDCX Inc. is a Singapore-based company, which is a provider of digital customer experience solutions. The Company’s service offerings include omnichannel CX solutions, sales and digital marketing services, and content, trust and safety services. It also offers services consisting of miscellaneous activities, such as providing workspaces to existing clients and providing human resource and administration services to clients. It helps its clients manage their relationships by providing digital customer experiences solutions, such as after-sales service and customer support. Its sales and digital marketing services help its clients market their products and services to their customers in both the business-to-consumer (B2C) and the business-to-business (B2B) markets. Its content, trust and safety services comprise content monitoring and moderation services, trust and safety services and data annotation services.</v>
    <v>17862</v>
    <v>XNYS</v>
    <v>45461.958333367969</v>
    <v>New York Stock Exchange</v>
    <v>15903</v>
    <v>7.15</v>
    <v>8.75</v>
    <v>7.11</v>
    <v>4.22</v>
    <v>USD</v>
    <v>TDCX</v>
    <v>TDCX</v>
    <v>11.3337</v>
    <v>7.13</v>
    <v>7.1496000000000004</v>
    <v>Software &amp; IT Services</v>
    <v>750d Chai Chee Road, #06-01/06 Viva Business Park, 469004 SG</v>
    <v>TDCX</v>
    <v>Acciones</v>
    <v>TDCX (XNYS:TDCX)</v>
    <v>144743</v>
    <v>64702</v>
  </rv>
  <rv s="2">
    <v>15904</v>
  </rv>
  <rv s="0">
    <v>https://www.bing.com/financeapi/forcetrigger?t=a242nm&amp;q=XNYS%3aTDF&amp;form=skydnc</v>
    <v>Learn more on Bing</v>
  </rv>
  <rv s="26">
    <v>es-ES</v>
    <v>a242nm</v>
    <v>268435456</v>
    <v>1</v>
    <v>Con tecnología de Refinitiv</v>
    <v>81</v>
    <v>82</v>
    <v>Templeton Dragon Fund (XNYS:TDF)</v>
    <v>14</v>
    <v>83</v>
    <v>Finance</v>
    <v>76</v>
    <v>XNYS</v>
    <v>8.59</v>
    <v>1.2482</v>
    <v>-0.01</v>
    <v>-1.1490000000000001E-3</v>
    <v>268491430.81999999</v>
    <v>8.6999999999999993</v>
    <v>45637.87236670078</v>
    <v>1.2699999999999999E-2</v>
    <v>New York Stock Exchange</v>
    <v>15906</v>
    <v>8.74</v>
    <v>10.4099</v>
    <v>8.58</v>
    <v>7.15</v>
    <v>USD</v>
    <v>Templeton Dragon Fund</v>
    <v>8.69</v>
    <v>TDF</v>
    <v>ETF</v>
    <v>Templeton Dragon Fund (XNYS:TDF)</v>
    <v>106088</v>
    <v>81555</v>
  </rv>
  <rv s="2">
    <v>15907</v>
  </rv>
  <rv s="0">
    <v>https://www.bing.com/financeapi/forcetrigger?t=a242qh&amp;q=XNYS%3aTDG&amp;form=skydnc</v>
    <v>Learn more on Bing</v>
  </rv>
  <rv s="7">
    <v>es-ES</v>
    <v>a242qh</v>
    <v>268435456</v>
    <v>1</v>
    <v>Con tecnología de Refinitiv</v>
    <v>25</v>
    <v>26</v>
    <v>TRANSDIGM GROUP INCORPORATED (XNYS:TDG)</v>
    <v>3</v>
    <v>27</v>
    <v>Finance</v>
    <v>28</v>
    <v>XNYS</v>
    <v>56230450</v>
    <v>2003</v>
    <v>1268.3399999999999</v>
    <v>1.3945000000000001</v>
    <v>-12.17</v>
    <v>-9.6469999999999993E-3</v>
    <v>70254324230</v>
    <v>1261.57</v>
    <v>TRANSDIGM GROUP INCORPORATED es un diseñador, productor y proveedor de componentes de aviones para uso en servicio comercial o en aviones militares. La Empresa opera a través de tres segmentos: Fuerza &amp; Control, Armazón y No aviación. El segmento de Fuerza &amp; Control incluye operaciones que principalmente desarrollan, producen y promocionan sistemas y componentes que proveen fuerza a o controlan la fuerza de avión usando tecnologías de control electrónicas, de fluido, de fuerza y de movimiento mecánico. El segmento de Armazón incluye operaciones que principalmente desarrollan y promocionan sistemas y componentes que se usa en aplicaciones de armazón no energéticas usando tecnologías de armazón y de estructura de cabina. El segmento de No aviación incluye operaciones que principalmente desarrollan, producen y comercializan productos a mercados no relacionados con aviación. Su oferta de productos incluye encendidos y controles mecánicas y electromecánicas, dispositivos diseñados para enclavamiento y bloqueo y cinturones de seguridad y sostenes de seguridad.</v>
    <v>16600</v>
    <v>XNYS</v>
    <v>45637.873407522653</v>
    <v>New York Stock Exchange</v>
    <v>15909</v>
    <v>1275.3699999999999</v>
    <v>1424.68</v>
    <v>1248.78</v>
    <v>920.70460000000003</v>
    <v>USD</v>
    <v>TRANSDIGM GROUP INCORPORATED</v>
    <v>TRANSDIGM GROUP INCORPORATED</v>
    <v>49.246400000000001</v>
    <v>1249.4000000000001</v>
    <v>Aerospace &amp; Defense</v>
    <v>1350 Euclid Avenue, Suite 1600, CLEVELAND, OH, 44115 US</v>
    <v>TDG</v>
    <v>Acciones</v>
    <v>TRANSDIGM GROUP INCORPORATED (XNYS:TDG)</v>
    <v>158048</v>
    <v>332348</v>
  </rv>
  <rv s="2">
    <v>15910</v>
  </rv>
  <rv s="0">
    <v>https://www.bing.com/financeapi/forcetrigger?t=a242z2&amp;q=XNYS%3aTDOC&amp;form=skydnc</v>
    <v>Learn more on Bing</v>
  </rv>
  <rv s="8">
    <v>es-ES</v>
    <v>a242z2</v>
    <v>268435456</v>
    <v>1</v>
    <v>Con tecnología de Refinitiv</v>
    <v>29</v>
    <v>30</v>
    <v>Teladoc Health, Inc. (XNYS:TDOC)</v>
    <v>3</v>
    <v>31</v>
    <v>Finance</v>
    <v>28</v>
    <v>XNYS</v>
    <v>172166700</v>
    <v>2008</v>
    <v>10.654999999999999</v>
    <v>0.97840000000000005</v>
    <v>1.4999999999999999E-2</v>
    <v>1.4149999999999998E-3</v>
    <v>1827549520</v>
    <v>10.6</v>
    <v>Teladoc Health Inc ofrece servicios sanitarios virtuales. La Empresa opera en el segmento de servicios sanitarios. La Empresa proporciona acceso virtual a la atención médica con una cartera de servicios y soluciones que incluye varias subespecialidades médicas, desde necesidades no urgentes y episódicas, como la gripe y las infecciones de las vías respiratorias superiores, hasta condiciones médicas crónicas y complicadas, como la hipertensión, el cáncer y la insuficiencia cardíaca congestiva. La Empresa proporciona servicios sanitarios virtuales de empresa a empresa (B2B) a sus clientes, entre los que se encuentran empleadores, planes de salud, hospitales y sistemas de salud, y compañías de seguros y servicios financieros que abarcan el panorama sanitario mundial. Asimismo, presta servicios a los consumidores directamente y a través de socios de canal. Las marcas de consumo de la Empresa, entre las que se encuentran Teladoc, Livongo, Advance Medical, Best Doctors, BetterHelp y HealthiestYou, proporcionan acceso a asesoramiento y resolución para una serie de necesidades sanitarias.</v>
    <v>5600</v>
    <v>XNYS</v>
    <v>45637.873318251564</v>
    <v>New York Stock Exchange</v>
    <v>15912</v>
    <v>10.73</v>
    <v>22.54</v>
    <v>10.33</v>
    <v>6.76</v>
    <v>USD</v>
    <v>Teladoc Health, Inc.</v>
    <v>Teladoc Health, Inc.</v>
    <v>10.615</v>
    <v>Healthcare Providers &amp; Services</v>
    <v>2 Manhattanville Rd Ste 203, PURCHASE, NY, 10577-2118 US</v>
    <v>TDOC</v>
    <v>Acciones</v>
    <v>Teladoc Health, Inc. (XNYS:TDOC)</v>
    <v>3131361</v>
    <v>6074586</v>
  </rv>
  <rv s="2">
    <v>15913</v>
  </rv>
  <rv s="0">
    <v>https://www.bing.com/financeapi/forcetrigger?t=a2432w&amp;q=XNYS%3aTDS&amp;form=skydnc</v>
    <v>Learn more on Bing</v>
  </rv>
  <rv s="8">
    <v>es-ES</v>
    <v>a2432w</v>
    <v>268435456</v>
    <v>1</v>
    <v>Con tecnología de Refinitiv</v>
    <v>29</v>
    <v>30</v>
    <v>TDS (XNYS:TDS)</v>
    <v>3</v>
    <v>31</v>
    <v>Finance</v>
    <v>28</v>
    <v>XNYS</v>
    <v>106000000</v>
    <v>1997</v>
    <v>33.155000000000001</v>
    <v>0.82479999999999998</v>
    <v>0.85</v>
    <v>2.5617999999999998E-2</v>
    <v>3607180000</v>
    <v>33.18</v>
    <v xml:space="preserve">Telephone and Data Systems, Inc. is a diversified telecommunications company. It provides wireless, cable and wireline broadband, video, and voice, and hosted and managed services through its businesses, UScellular and TDS Telecom. The Company's segments include UScellular and TDS Telecom. TDS segment provides wireless telecommunications services. UScellular segment offers a range of devices, such as smartphones and other handsets, tablets, wearables, mobile hotspots, routers, and Internet of things devices. UScellular also offers a range of accessories, including wireless essentials such as cases, screen protectors, chargers, memory cards and consumer electronics such as audio, home automation and networking products. TDS Telecom owns, operates and invests in quality networks, services and products in a mix of small to mid-sized urban, suburban and rural communities throughout the United States. TDS Telecom provides a range of broadband, video, and voice communications. </v>
    <v>8800</v>
    <v>XNYS</v>
    <v>45637.873645948435</v>
    <v>New York Stock Exchange</v>
    <v>15915</v>
    <v>34.04</v>
    <v>34.78</v>
    <v>33.04</v>
    <v>13.69</v>
    <v>USD</v>
    <v>TDS</v>
    <v>TDS</v>
    <v>34.03</v>
    <v>Telecommunications Services</v>
    <v>30 North Lasalle Street, Ste 4000, CHICAGO, IL, 60602 US</v>
    <v>TDS</v>
    <v>Acciones</v>
    <v>TDS (XNYS:TDS)</v>
    <v>378533</v>
    <v>1044469</v>
  </rv>
  <rv s="2">
    <v>15916</v>
  </rv>
  <rv s="0">
    <v>https://www.bing.com/financeapi/forcetrigger?t=c1d54c&amp;q=XNAS%3aTDUP&amp;form=skydnc</v>
    <v>Learn more on Bing</v>
  </rv>
  <rv s="7">
    <v>es-ES</v>
    <v>c1d54c</v>
    <v>268435456</v>
    <v>1</v>
    <v>Con tecnología de Refinitiv</v>
    <v>25</v>
    <v>26</v>
    <v>ThredUp (XNAS:TDUP)</v>
    <v>3</v>
    <v>27</v>
    <v>Finance</v>
    <v>28</v>
    <v>XNAS</v>
    <v>113757600</v>
    <v>2009</v>
    <v>1.79</v>
    <v>1.6164000000000001</v>
    <v>1.4999999999999999E-2</v>
    <v>8.3800000000000003E-3</v>
    <v>205332468</v>
    <v>1.79</v>
    <v>ThredUp Inc. provides online resale platforms for apparel, shoes, and accessories. The Company’s proprietary operating platform is the foundation for its managed marketplace and consists of distributed processing infrastructure, proprietary software and systems and data science expertise. The marketplaces the Company has built enable buyers in the United States to browse and purchase resale items for primarily apparel, shoes and accessories across a range of price points. Buyers get shopping value, premium and luxury brands all in one place, at up to 90% off estimated retail price. In addition to its core marketplace, various brands and retailers are taking advantage of its resale-as-a-service (RaaS) offering, which allows them to conveniently offer a scalable closet clean out service and/or resale shop to their customers. The Company has processed over 200 million secondhand items from approximately 60,000 brands across 100 categories.</v>
    <v>2377</v>
    <v>XNAS</v>
    <v>45637.87326152734</v>
    <v>Nasdaq Stock Market</v>
    <v>15918</v>
    <v>1.83</v>
    <v>2.6</v>
    <v>1.7605999999999999</v>
    <v>0.503</v>
    <v>USD</v>
    <v>ThredUp</v>
    <v>ThredUp</v>
    <v>0</v>
    <v>1.8049999999999999</v>
    <v>Software &amp; IT Services</v>
    <v>969 Broadway, Suite 200, OAKLAND, CA, 94607 US</v>
    <v>TDUP</v>
    <v>Acciones</v>
    <v>ThredUp (XNAS:TDUP)</v>
    <v>421098</v>
    <v>1374233</v>
  </rv>
  <rv s="2">
    <v>15919</v>
  </rv>
  <rv s="0">
    <v>https://www.bing.com/financeapi/forcetrigger?t=a243bh&amp;q=XNYS%3aTDW&amp;form=skydnc</v>
    <v>Learn more on Bing</v>
  </rv>
  <rv s="7">
    <v>es-ES</v>
    <v>a243bh</v>
    <v>268435456</v>
    <v>1</v>
    <v>Con tecnología de Refinitiv</v>
    <v>25</v>
    <v>26</v>
    <v>TIDEWATER INC. (XNYS:TDW)</v>
    <v>3</v>
    <v>27</v>
    <v>Finance</v>
    <v>28</v>
    <v>XNYS</v>
    <v>52323000</v>
    <v>1956</v>
    <v>47.46</v>
    <v>1.0859000000000001</v>
    <v>2.19</v>
    <v>4.6438E-2</v>
    <v>2582140050</v>
    <v>47.16</v>
    <v>TIDEWATER INC. proporciona buques para servicios offshore y servicios de apoyo marítimo. La Compañía opera a través de cuatro segmentos: Américas, Asia/Pacífico, Oriente Medio/África del Norte y África Subsahariana/Europa. Su segmento de Américas incluye las actividades norteamericanas de la Compañía, que incluyen operaciones en el Golfo de México del lado de los Estados Unidos, aguas costeras de los océanos Atlántico y Pacífico del lado de los Estados Unidos y Canadá, así como las operaciones en offshore de México, Trinidad y Brasil. El segmento de Asia/Pacífico incluye sus operaciones en Australia, el sudeste de Asia y Pacífico Occidental. El segmento de Oriente Medio/África del Norte incluye sus operaciones en el Mediterráneo y el Mar Rojo, el Mar Negro, el Golfo Pérsico y offshore de la India. El segmento de África Subsahariana/Europa de la Compañía incluye operaciones realizadas a lo largo de las costas occidental y oriental de África, así como las operaciones en y alrededor del Mar Caspio, el Mar del Norte y algunos otros mercados de agua fría y ártica.</v>
    <v>7300</v>
    <v>XNYS</v>
    <v>45637.873628402347</v>
    <v>New York Stock Exchange</v>
    <v>15921</v>
    <v>49.74</v>
    <v>111.4225</v>
    <v>47.01</v>
    <v>46.5</v>
    <v>USD</v>
    <v>TIDEWATER INC.</v>
    <v>TIDEWATER INC.</v>
    <v>13.858700000000001</v>
    <v>49.35</v>
    <v>Oil &amp; Gas Related Equipment and Services</v>
    <v>842 West Sam Houston Parkway North, Suite 400, HOUSTON, TX, 77024 US</v>
    <v>TDW</v>
    <v>Acciones</v>
    <v>TIDEWATER INC. (XNYS:TDW)</v>
    <v>1477789</v>
    <v>1105986</v>
  </rv>
  <rv s="2">
    <v>15922</v>
  </rv>
  <rv s="0">
    <v>https://www.bing.com/financeapi/forcetrigger?t=a243ec&amp;q=XNYS%3aTDY&amp;form=skydnc</v>
    <v>Learn more on Bing</v>
  </rv>
  <rv s="7">
    <v>es-ES</v>
    <v>a243ec</v>
    <v>268435456</v>
    <v>1</v>
    <v>Con tecnología de Refinitiv</v>
    <v>25</v>
    <v>26</v>
    <v>TELEDYNE TECHNOLOGIES INCORPORATED (XNYS:TDY)</v>
    <v>3</v>
    <v>27</v>
    <v>Finance</v>
    <v>28</v>
    <v>XNYS</v>
    <v>46602320</v>
    <v>1999</v>
    <v>473.69</v>
    <v>1.0117</v>
    <v>4.1050000000000004</v>
    <v>8.7150000000000005E-3</v>
    <v>22141927290</v>
    <v>471.02</v>
    <v>TELEDYNE TECHNOLOGIES INCORPORATED proporciona tecnologías de apoyo para los mercados industriales en desarrollo. Estos mercados incluyen la automatización de fábricas y la monitorización de condiciones, la monitorización medioambiental de la calidad del aire y agua, y otros. La Compañía tiene cuatro segmentos. El segmento de Imágenes Digitales incluye sensores, cámaras y sistemas, dentro del espectro visible, infrarrojo, ultravioleta y de rayos X para su uso en la industria, la ciencia, el gobierno, el espacio, la defensa, la seguridad y otros. El segmento de Instrumentación proporciona instrumentos de supervisión y control para aplicaciones marinas, medioambientales, industriales y otras, así como equipos electrónicos de prueba y medición. El segmento de Electrónica Aeroespacial y de Defensa proporciona componentes y subsistemas electrónicos, componentes y equipos de adquisición de datos y comunicaciones, interconexiones para entornos difíciles, baterías para la aviación general y otros componentes. El segmento de Sistemas de Ingeniería ofrece soluciones de ingeniería de sistemas, integración y desarrollo tecnológico, y fabricación.</v>
    <v>14900</v>
    <v>XNYS</v>
    <v>45637.873139652344</v>
    <v>New York Stock Exchange</v>
    <v>15924</v>
    <v>477.77</v>
    <v>492</v>
    <v>472.64</v>
    <v>355.41</v>
    <v>USD</v>
    <v>TELEDYNE TECHNOLOGIES INCORPORATED</v>
    <v>TELEDYNE TECHNOLOGIES INCORPORATED</v>
    <v>23.821300000000001</v>
    <v>475.125</v>
    <v>Electronic Equipment &amp; Parts</v>
    <v>1049 Camino Dos Rios, THOUSAND OAKS, CA, 91360 US</v>
    <v>TDY</v>
    <v>Acciones</v>
    <v>TELEDYNE TECHNOLOGIES INCORPORATED (XNYS:TDY)</v>
    <v>169019</v>
    <v>261466</v>
  </rv>
  <rv s="2">
    <v>15925</v>
  </rv>
  <rv s="0">
    <v>https://www.bing.com/financeapi/forcetrigger?t=bpkigh&amp;q=XNYS%3aTEAF&amp;form=skydnc</v>
    <v>Learn more on Bing</v>
  </rv>
  <rv s="24">
    <v>es-ES</v>
    <v>bpkigh</v>
    <v>268435456</v>
    <v>1</v>
    <v>Con tecnología de Refinitiv</v>
    <v>73</v>
    <v>74</v>
    <v>Tortoise S&amp;S Impct Term (XNYS:TEAF)</v>
    <v>14</v>
    <v>75</v>
    <v>Finance</v>
    <v>76</v>
    <v>XNYS</v>
    <v>12.6</v>
    <v>1.4999999999999999E-2</v>
    <v>1.189E-3</v>
    <v>202232903</v>
    <v>12.62</v>
    <v>45637.873171932813</v>
    <v>2.6699999999999998E-2</v>
    <v>New York Stock Exchange</v>
    <v>15927</v>
    <v>12.635</v>
    <v>13.34</v>
    <v>12.6</v>
    <v>11.200100000000001</v>
    <v>USD</v>
    <v>Tortoise S&amp;S Impct Term</v>
    <v>12.635</v>
    <v>TEAF</v>
    <v>ETF</v>
    <v>Tortoise S&amp;S Impct Term (XNYS:TEAF)</v>
    <v>32020</v>
    <v>34795</v>
  </rv>
  <rv s="2">
    <v>15928</v>
  </rv>
  <rv s="0">
    <v>https://www.bing.com/financeapi/forcetrigger?t=a243h7&amp;q=XNAS%3aTEAM&amp;form=skydnc</v>
    <v>Learn more on Bing</v>
  </rv>
  <rv s="7">
    <v>es-ES</v>
    <v>a243h7</v>
    <v>268435456</v>
    <v>1</v>
    <v>Con tecnología de Refinitiv</v>
    <v>25</v>
    <v>26</v>
    <v>ATLASSIAN CORPORATION (XNAS:TEAM)</v>
    <v>3</v>
    <v>27</v>
    <v>Finance</v>
    <v>28</v>
    <v>XNAS</v>
    <v>260543500</v>
    <v>2022</v>
    <v>269.45</v>
    <v>0.81389999999999996</v>
    <v>8.2449999999999992</v>
    <v>3.0943999999999999E-2</v>
    <v>71569996732</v>
    <v>266.45</v>
    <v>Atlassian Corp Plc es una empresa holding. La Compañía ofrece una gama de productos de colaboración en equipo. La Compañía oferta productos como JIRA, Confluence, HipChat, Bitbucket y JIRA Service Desk para desarrolladores de software, gestores de tecnologías de la información (TI) y trabajadores del conocimiento. La Compañía proporciona JIRA para planificación de equipos y gestión de proyectos; Confluence para la creación e intercambio de contenidos en equipo; HipChat para mensajes y comunicación en tiempo real del equipos; BitBucke para el uso compartido y gestión de códigos de equipo y JIRA Service Desk para aplicaciones de soporte y servicio en equipo. JIRA permite a los equipos a organizar su trabajo en proyectos y personalizar paneles para esos proyectos para mantener los equipo alineados y encaminados. Confluence proporciona un sistema de organización, intercambio y seguridad de contenido en espacios organizados por equipo, proyecto, departamento y otros. La Compañía también ofrece diferentes herramientas para los desarrolladores de software, tales como FishEye, Clover, Crowd, Crucible, Bamboo y SourceTree.</v>
    <v>12157</v>
    <v>XNAS</v>
    <v>45637.873653703122</v>
    <v>Nasdaq Stock Market</v>
    <v>15930</v>
    <v>274.95010000000002</v>
    <v>287.97000000000003</v>
    <v>267.02</v>
    <v>135.29</v>
    <v>USD</v>
    <v>ATLASSIAN CORPORATION</v>
    <v>ATLASSIAN CORPORATION</v>
    <v>0</v>
    <v>274.69499999999999</v>
    <v>Software &amp; IT Services</v>
    <v>Level 6, 341 George Street, SYDNEY, NEW SOUTH WALES, 2000 AU</v>
    <v>TEAM</v>
    <v>Acciones</v>
    <v>ATLASSIAN CORPORATION (XNAS:TEAM)</v>
    <v>1388864</v>
    <v>2205710</v>
  </rv>
  <rv s="2">
    <v>15931</v>
  </rv>
  <rv s="0">
    <v>https://www.bing.com/financeapi/forcetrigger?t=a243sm&amp;q=XNYS%3aTECK&amp;form=skydnc</v>
    <v>Learn more on Bing</v>
  </rv>
  <rv s="8">
    <v>es-ES</v>
    <v>a243sm</v>
    <v>268435456</v>
    <v>1</v>
    <v>Con tecnología de Refinitiv</v>
    <v>29</v>
    <v>30</v>
    <v>Teck Resources Limited (XNYS:TECK)</v>
    <v>3</v>
    <v>150</v>
    <v>Finance</v>
    <v>28</v>
    <v>XNYS</v>
    <v>510697400</v>
    <v>2008</v>
    <v>45.49</v>
    <v>1.3431</v>
    <v>0.33500000000000002</v>
    <v>7.3640000000000008E-3</v>
    <v>32942850000</v>
    <v>45.49</v>
    <v>Pernod Ricard SA es un productor mundial de vinos y licores con sede en Francia. Opera a través de tres segmentos geográficos: América, Europa y Asia/Resto del Mundo. La Compañía posee una cartera de marcas, incluyendo Absolut Vodka, Ricard pastis, Ballantine's, Chivas Regal, Royal Salute, y los whiskies escoceses Glenlivet, whisky irlandés Jameson, coñac Martell, ron Havana Club, ginebra Beefeater, licor Malibu, champagnes Mumm y Perrier-Jouet, así como vinos Jacob's Creek, Brancott Estate, Campo Viejo y Kenwood, entre otros.</v>
    <v>12600</v>
    <v>XNYS</v>
    <v>45637.873597128906</v>
    <v>New York Stock Exchange</v>
    <v>15933</v>
    <v>45.96</v>
    <v>54.691299999999998</v>
    <v>45.4</v>
    <v>36.210099999999997</v>
    <v>USD</v>
    <v>Teck Resources Limited</v>
    <v>Teck Resources Limited</v>
    <v>45.825000000000003</v>
    <v>Metals &amp; Mining</v>
    <v>Suite 3300, Bentall 5, 550 Burrard Street, VANCOUVER, BC, V6C 0B3 CA</v>
    <v>TECK</v>
    <v>Acciones</v>
    <v>Teck Resources Limited (XNYS:TECK)</v>
    <v>1774955</v>
    <v>2757087</v>
  </rv>
  <rv s="2">
    <v>15934</v>
  </rv>
  <rv s="0">
    <v>https://www.bing.com/financeapi/forcetrigger?t=bq8vf2&amp;q=XNAS%3aTECTP&amp;form=skydnc</v>
    <v>Learn more on Bing</v>
  </rv>
  <rv s="57">
    <v>es-ES</v>
    <v>bq8vf2</v>
    <v>268435456</v>
    <v>1</v>
    <v>Con tecnología de Refinitiv</v>
    <v>170</v>
    <v>171</v>
    <v>Tectonic Fincl (XNAS:TECTP)</v>
    <v>3</v>
    <v>172</v>
    <v>Finance</v>
    <v>45</v>
    <v>XNAS</v>
    <v>10.32</v>
    <v>1.5699999999999999E-2</v>
    <v>1.5210000000000002E-3</v>
    <v>10.32</v>
    <v>XNAS</v>
    <v>45637.836509756249</v>
    <v>Nasdaq Stock Market</v>
    <v>15936</v>
    <v>10.3499</v>
    <v>11.68</v>
    <v>10.32</v>
    <v>9.9700000000000006</v>
    <v>USD</v>
    <v>Tectonic Fincl</v>
    <v>Tectonic Fincl</v>
    <v>0</v>
    <v>10.335699999999999</v>
    <v>16200 Dallas Parkway, Suite 190, DALLAS, TX, 75248 US</v>
    <v>TECTP</v>
    <v>Acciones</v>
    <v>Tectonic Fincl (XNAS:TECTP)</v>
    <v>2142</v>
    <v>4762</v>
  </rv>
  <rv s="2">
    <v>15937</v>
  </rv>
  <rv s="0">
    <v>https://www.bing.com/financeapi/forcetrigger?t=a24427&amp;q=XNAS%3aTEDU&amp;form=skydnc</v>
    <v>Learn more on Bing</v>
  </rv>
  <rv s="7">
    <v>es-ES</v>
    <v>a24427</v>
    <v>268435456</v>
    <v>1</v>
    <v>Con tecnología de Refinitiv</v>
    <v>25</v>
    <v>26</v>
    <v>TCTM Kids IT Edu (XNAS:TCTM)</v>
    <v>3</v>
    <v>27</v>
    <v>Finance</v>
    <v>28</v>
    <v>XNAS</v>
    <v>9828750</v>
    <v>2003</v>
    <v>0.84009999999999996</v>
    <v>-0.26340000000000002</v>
    <v>1E-4</v>
    <v>1.1239999999999999E-4</v>
    <v>8737760</v>
    <v>0.88970000000000005</v>
    <v xml:space="preserve">TCTM Kids IT Education Inc, formerly Tarena International Inc, is a holding company primarily engaged in the provision of Science, Technology, Engineering, Arts, Mathematics (STEAM) and information technology (IT) courses. The Company operates primarily through two segments. The IT Professional Education segment mainly provides Java courses, software testing courses, Linux and network engineering courses, Web front-end development courses, Python courses, network security engineer courses, data analysis and business intelligence courses. The IT-focused Supplementary STEAM Education Services segment is primarily engaged in the provision of STEAM courses such as robotics programming courses and coding mathematics courses to pre-school, primary to secondary school students mainly through live distance instruction, classroom-based learning and online learning modules. The Company mainly conducts its businesses in the domestic market. </v>
    <v>7024</v>
    <v>XNAS</v>
    <v>45637.865922568752</v>
    <v>Nasdaq Stock Market</v>
    <v>15939</v>
    <v>0.88980000000000004</v>
    <v>2.99</v>
    <v>0.84009999999999996</v>
    <v>0.74</v>
    <v>USD</v>
    <v>TCTM Kids IT Edu</v>
    <v>TCTM Kids IT Edu</v>
    <v>3.3403</v>
    <v>0.88980000000000004</v>
    <v>Professional &amp; Business Education</v>
    <v>6/F, No. 1 Andingmenwai Street, Litchi Tower, Chaoyang District, BEIJING, BEIJING, 100011 CN</v>
    <v>TCTM</v>
    <v>Acciones</v>
    <v>TCTM Kids IT Edu (XNAS:TCTM)</v>
    <v>396</v>
    <v>15239</v>
  </rv>
  <rv s="2">
    <v>15940</v>
  </rv>
  <rv s="0">
    <v>https://www.bing.com/financeapi/forcetrigger?t=a24452&amp;q=XNYS%3aTEF&amp;form=skydnc</v>
    <v>Learn more on Bing</v>
  </rv>
  <rv s="8">
    <v>es-ES</v>
    <v>a24452</v>
    <v>268435456</v>
    <v>1</v>
    <v>Con tecnología de Refinitiv</v>
    <v>29</v>
    <v>30</v>
    <v>Telefónica S.A. (XNYS:TEF)</v>
    <v>3</v>
    <v>31</v>
    <v>Finance</v>
    <v>28</v>
    <v>XNYS</v>
    <v>5670162000</v>
    <v>1924</v>
    <v>4.42</v>
    <v>0.66569999999999996</v>
    <v>-5.0000000000000001E-3</v>
    <v>-1.124E-3</v>
    <v>25601850000</v>
    <v>4.45</v>
    <v>Telefónica, S.A. es un grupo de telecomunicaciones integrado y diversificado que opera en Europa y América Latina. Los servicios y productos de la Compañía incluyen Negocio móvil, Negocio de telefonía de línea fija y Servicios digitales. Sus segmentos incluyen Telefónica España, Telefónica Brasil, Telefónica Alemania, Telefónica Reino Unido y Telefónica Hispanoamérica (formado por los operadores de la Compañía en Argentina, Chile, Perú, Colombia, México, Venezuela, Ecuador y Uruguay). Estos segmentos se dedican a actividades relacionadas con negocios de cable, inalámbricos, datos, Internet y televisión (TV) y otros servicios digitales de acuerdo con cada ubicación. Ofrece una gama de servicios y productos móviles y relacionados para clientes personales y comerciales. Ofrece servicios tradicionales de telecomunicaciones fijas, Internet y servicios multimedia de banda ancha y servicios de datos y soluciones empresariales. Ofrece una gama de servicios digitales, como Internet of Things (IoT).</v>
    <v>102090</v>
    <v>XNYS</v>
    <v>45637.873298611114</v>
    <v>New York Stock Exchange</v>
    <v>15942</v>
    <v>4.46</v>
    <v>4.93</v>
    <v>4.42</v>
    <v>3.82</v>
    <v>USD</v>
    <v>Telefónica S.A.</v>
    <v>Telefónica S.A.</v>
    <v>4.4450000000000003</v>
    <v>Telecommunications Services</v>
    <v>Gran Via 28, MADRID, MADRID, 28013 ES</v>
    <v>TEF</v>
    <v>Acciones</v>
    <v>Telefónica S.A. (XNYS:TEF)</v>
    <v>462268</v>
    <v>820560</v>
  </rv>
  <rv s="2">
    <v>15943</v>
  </rv>
  <rv s="0">
    <v>https://www.bing.com/financeapi/forcetrigger?t=a244ar&amp;q=XNYS%3aTEI&amp;form=skydnc</v>
    <v>Learn more on Bing</v>
  </rv>
  <rv s="26">
    <v>es-ES</v>
    <v>a244ar</v>
    <v>268435456</v>
    <v>1</v>
    <v>Con tecnología de Refinitiv</v>
    <v>81</v>
    <v>82</v>
    <v>Templeton Emrg Mkts Inc (XNYS:TEI)</v>
    <v>14</v>
    <v>83</v>
    <v>Finance</v>
    <v>76</v>
    <v>XNYS</v>
    <v>5.4</v>
    <v>1.1673</v>
    <v>2.0899999999999998E-2</v>
    <v>3.8779999999999999E-3</v>
    <v>283579036.01999998</v>
    <v>5.39</v>
    <v>45637.872920589842</v>
    <v>2.3E-2</v>
    <v>New York Stock Exchange</v>
    <v>15945</v>
    <v>5.44</v>
    <v>5.94</v>
    <v>5.39</v>
    <v>5.01</v>
    <v>USD</v>
    <v>Templeton Emrg Mkts Inc</v>
    <v>5.4108999999999998</v>
    <v>TEI</v>
    <v>ETF</v>
    <v>Templeton Emrg Mkts Inc (XNYS:TEI)</v>
    <v>101954</v>
    <v>135411</v>
  </rv>
  <rv s="2">
    <v>15946</v>
  </rv>
  <rv s="0">
    <v>http://fr.wikipedia.org/wiki/TE_Connectivity</v>
    <v>Wikipedia</v>
  </rv>
  <rv s="43">
    <v>596</v>
    <v>15948</v>
  </rv>
  <rv s="44">
    <v>133</v>
    <v>https://www.bing.com/th?id=AMMS_e83e68f97f5001b753ff93f8a5154da3&amp;qlt=95</v>
    <v>15949</v>
    <v>0</v>
    <v>https://www.bing.com/images/search?form=xlimg&amp;q=te+connectivity</v>
    <v>Image of TE CONNECTIVITY PUBLIC LIMITED COMPANY</v>
  </rv>
  <rv s="0">
    <v>https://www.bing.com/financeapi/forcetrigger?t=a244dm&amp;q=XNYS%3aTEL&amp;form=skydnc</v>
    <v>Learn more on Bing</v>
  </rv>
  <rv s="45">
    <v>es-ES</v>
    <v>a244dm</v>
    <v>268435456</v>
    <v>1</v>
    <v>Con tecnología de Refinitiv</v>
    <v>128</v>
    <v>129</v>
    <v>TE CONNECTIVITY PUBLIC LIMITED COMPANY (XNYS:TEL)</v>
    <v>131</v>
    <v>144</v>
    <v>Finance</v>
    <v>28</v>
    <v>XNYS</v>
    <v>299162100</v>
    <v>2015</v>
    <v>151.5</v>
    <v>1.3150999999999999</v>
    <v>-0.33</v>
    <v>-2.196E-3</v>
    <v>44850382032</v>
    <v>150.25</v>
    <v>TE Connectivity plc es una empresa global de tecnología industrial. La compañía ofrece una gama de soluciones de conectividad y sensores que permiten la distribución de energía, señal y datos para avanzar en el transporte de próxima generación, energía renovable, fábricas automatizadas, centros de datos, tecnología médica y más. Sus segmentos incluyen soluciones de transporte, soluciones industriales y soluciones de comunicaciones. El segmento Transportation Solutions ofrece conectividad y tecnologías de sensores. Sus productos incluyen terminales y sistemas y componentes de conectores, sensores, relés, antenas y herramientas de aplicación. El segmento de soluciones industriales es un proveedor de productos que conectan y distribuyen energía, datos y señales. Sus productos incluyen terminales y sistemas y componentes de conectores, componentes médicos intervencionistas, relés, tubería termocontraíble y alambre y cable. El segmento de Soluciones de Comunicaciones es un proveedor de componentes electrónicos para el mercado de datos y dispositivos y electrodomésticos.</v>
    <v>87000</v>
    <v>XNYS</v>
    <v>45637.873636585158</v>
    <v>15950</v>
    <v>New York Stock Exchange</v>
    <v>15951</v>
    <v>152.04</v>
    <v>159.97999999999999</v>
    <v>149.86000000000001</v>
    <v>128.52000000000001</v>
    <v>USD</v>
    <v>TE CONNECTIVITY PUBLIC LIMITED COMPANY</v>
    <v>TE CONNECTIVITY PUBLIC LIMITED COMPANY</v>
    <v>14.6204</v>
    <v>149.91999999999999</v>
    <v>Electronic Equipment &amp; Parts</v>
    <v>Ten Earlsfort Terrace, Dublin 2, DUBLIN, D02 T380 IE</v>
    <v>TEL</v>
    <v>Acciones</v>
    <v>TE CONNECTIVITY PUBLIC LIMITED COMPANY (XNYS:TEL)</v>
    <v>793013</v>
    <v>1419572</v>
  </rv>
  <rv s="2">
    <v>15952</v>
  </rv>
  <rv s="0">
    <v>https://www.bing.com/financeapi/forcetrigger?t=bsjju2&amp;q=XNAS%3aTELA&amp;form=skydnc</v>
    <v>Learn more on Bing</v>
  </rv>
  <rv s="7">
    <v>es-ES</v>
    <v>bsjju2</v>
    <v>268435456</v>
    <v>1</v>
    <v>Con tecnología de Refinitiv</v>
    <v>25</v>
    <v>26</v>
    <v>TELA Bio (XNAS:TELA)</v>
    <v>3</v>
    <v>27</v>
    <v>Finance</v>
    <v>28</v>
    <v>XNAS</v>
    <v>39388440</v>
    <v>2012</v>
    <v>2.98</v>
    <v>1.0005999999999999</v>
    <v>3.5000000000000003E-2</v>
    <v>1.1785E-2</v>
    <v>118362262</v>
    <v>2.97</v>
    <v>TELA Bio, Inc. is a commercial-stage medical technology company. The Company is focused on providing soft-tissue reconstruction solutions that optimize clinical outcomes by prioritizing the preservation and restoration of the patient’s own anatomy. Its first portfolio of products, the OviTex Reinforced Tissue Matrix (OviTex), addresses unmet needs in hernia repair and abdominal wall reconstruction. Its OviTex portfolio consists of multiple product configurations intended to address various surgical procedures within hernia repair and abdominal wall reconstruction, including ventral, inguinal, and hiatal hernia repair. The Company's OviTex products include OviTex 1S, OviTex 2S, and OviTex LPR. Its second portfolio of products, the OviTex PRS Reinforced Tissue Matrix (OviTex PRS), addresses unmet needs in plastic and reconstructive surgery. OviTex PRS is indicated for use in implantation to reinforce soft tissue where weakness exists in patients requiring soft-tissue repair.</v>
    <v>227</v>
    <v>XNAS</v>
    <v>45637.872974131249</v>
    <v>Nasdaq Stock Market</v>
    <v>15954</v>
    <v>3.09</v>
    <v>7.84</v>
    <v>2.9249999999999998</v>
    <v>2.2999999999999998</v>
    <v>USD</v>
    <v>TELA Bio</v>
    <v>TELA Bio</v>
    <v>0</v>
    <v>3.0049999999999999</v>
    <v>Healthcare Equipment &amp; Supplies</v>
    <v>1 Great Valley Parkway, Suite 24, MALVERN, PA, 19355 US</v>
    <v>TELA</v>
    <v>Acciones</v>
    <v>TELA Bio (XNAS:TELA)</v>
    <v>79867</v>
    <v>207672</v>
  </rv>
  <rv s="2">
    <v>15955</v>
  </rv>
  <rv s="0">
    <v>https://www.bing.com/financeapi/forcetrigger?t=a244gh&amp;q=XNYS%3aTELL&amp;form=skydnc</v>
    <v>Learn more on Bing</v>
  </rv>
  <rv s="15">
    <v>es-ES</v>
    <v>a244gh</v>
    <v>268435456</v>
    <v>1</v>
    <v>1</v>
    <v>Con tecnología de Refinitiv</v>
    <v>52</v>
    <v>53</v>
    <v>TELLURIAN INC. (XNYS:TELL)</v>
    <v>3</v>
    <v>54</v>
    <v>Finance</v>
    <v>55</v>
    <v>XNYS</v>
    <v>893878500</v>
    <v>1967</v>
    <v>0.99780000000000002</v>
    <v>2.5621</v>
    <v>0</v>
    <v>0</v>
    <v>0</v>
    <v>0</v>
    <v>892984621</v>
    <v>0.99739999999999995</v>
    <v>Tellurian Inc. desarrolla y planea poseer y explotar una cartera de activos de infraestructura y comercialización de gas natural licuado (GNL) que incluye una terminal de GNL (la terminal Driftwood) y gasoductos relacionados. La empresa opera a través de tres segmentos: Segmento Upstream, Segmento Midstream y Segmento Marketing &amp; Trading. El segmento Upstream está organizado y opera para producir, recoger y entregar gas natural y para adquirir y desarrollar activos de gas natural. El segmento Midstream está organizado para desarrollar, construir y explotar terminales y gasoductos de GNL. El segmento Marketing &amp; Trading está organizado y opera para comprar y vender gas natural producido principalmente por el segmento Upstream, comercializar la capacidad de producción de GNL de la terminal de Driftwood y comercializar GNL. La Empresa está desarrollando una cartera de activos de infraestructura y comercialización de GNL que incluye una instalación de exportación de GNL de aproximadamente 27,6 millones de toneladas anuales (mtpa) y un gasoducto asociado.</v>
    <v>168</v>
    <v>XNYS</v>
    <v>45573.999549166409</v>
    <v>New York Stock Exchange</v>
    <v>15957</v>
    <v>0.99950000000000006</v>
    <v>1.07</v>
    <v>0.99660000000000004</v>
    <v>0.35520000000000002</v>
    <v>USD</v>
    <v>TELLURIAN INC.</v>
    <v>TELLURIAN INC.</v>
    <v>0.999</v>
    <v>0.999</v>
    <v>Oil &amp; Gas</v>
    <v>1201 Louisiana Street, Suite 3100, HOUSTON, TX, 77002 US</v>
    <v>TELL</v>
    <v>Acciones</v>
    <v>TELLURIAN INC. (XNYS:TELL)</v>
    <v>72335990</v>
    <v>48840903</v>
  </rv>
  <rv s="2">
    <v>15958</v>
  </rv>
  <rv s="0">
    <v>https://www.bing.com/financeapi/forcetrigger?t=c42ygh&amp;q=XNYS%3aTELZ&amp;form=skydnc</v>
    <v>Learn more on Bing</v>
  </rv>
  <rv s="8">
    <v>es-ES</v>
    <v>c42ygh</v>
    <v>268435456</v>
    <v>1</v>
    <v>Con tecnología de Refinitiv</v>
    <v>29</v>
    <v>30</v>
    <v>TELLURIAN INC. (XNYS:TELZ)</v>
    <v>3</v>
    <v>31</v>
    <v>Finance</v>
    <v>45</v>
    <v>XNYS</v>
    <v>893878500</v>
    <v>1967</v>
    <v>25.661999999999999</v>
    <v>2.5682</v>
    <v>0</v>
    <v>0</v>
    <v>892984600</v>
    <v>25.76</v>
    <v>Tellurian Inc. desarrolla y planea poseer y explotar una cartera de activos de infraestructura y comercialización de gas natural licuado (GNL) que incluye una terminal de GNL (la terminal Driftwood) y gasoductos relacionados. La empresa opera a través de tres segmentos: Segmento Upstream, Segmento Midstream y Segmento Marketing &amp; Trading. El segmento Upstream está organizado y opera para producir, recoger y entregar gas natural y para adquirir y desarrollar activos de gas natural. El segmento Midstream está organizado para desarrollar, construir y explotar terminales y gasoductos de GNL. El segmento Marketing &amp; Trading está organizado y opera para comprar y vender gas natural producido principalmente por el segmento Upstream, comercializar la capacidad de producción de GNL de la terminal de Driftwood y comercializar GNL. La Empresa está desarrollando una cartera de activos de infraestructura y comercialización de GNL que incluye una instalación de exportación de GNL de aproximadamente 27,6 millones de toneladas anuales (mtpa) y un gasoducto asociado.</v>
    <v>168</v>
    <v>XNYS</v>
    <v>45597.000000022657</v>
    <v>New York Stock Exchange</v>
    <v>15960</v>
    <v>25.73</v>
    <v>26.23</v>
    <v>25.661999999999999</v>
    <v>8.3000000000000007</v>
    <v>USD</v>
    <v>TELLURIAN INC.</v>
    <v>TELLURIAN INC.</v>
    <v>25.72</v>
    <v>Oil &amp; Gas</v>
    <v>1201 Louisiana Street, Suite 3100, HOUSTON, TX, 77002 US</v>
    <v>TELZ</v>
    <v>Acciones</v>
    <v>TELLURIAN INC. (XNYS:TELZ)</v>
    <v>21619</v>
    <v>65438</v>
  </rv>
  <rv s="2">
    <v>15961</v>
  </rv>
  <rv s="0">
    <v>https://www.bing.com/financeapi/forcetrigger?t=bgugvh&amp;q=XNAS%3aTENB&amp;form=skydnc</v>
    <v>Learn more on Bing</v>
  </rv>
  <rv s="7">
    <v>es-ES</v>
    <v>bgugvh</v>
    <v>268435456</v>
    <v>1</v>
    <v>Con tecnología de Refinitiv</v>
    <v>25</v>
    <v>26</v>
    <v>TENABLE HOLDINGS, INC. (XNAS:TENB)</v>
    <v>3</v>
    <v>27</v>
    <v>Finance</v>
    <v>28</v>
    <v>XNAS</v>
    <v>120135400</v>
    <v>2015</v>
    <v>43.36</v>
    <v>0.84209999999999996</v>
    <v>-0.11</v>
    <v>-2.5629999999999997E-3</v>
    <v>5142996474</v>
    <v>42.92</v>
    <v>TENABLE HOLDINGS, INC. es un proveedor de soluciones de exposición cibernética, que se dedica a administrar, medir y comparar el riesgo de seguridad cibernética en la era digital. Sus ofertas de plataforma brindan una variedad de visibilidad de los problemas de seguridad, como vulnerabilidades, configuraciones incorrectas, violaciones de cumplimiento normativo interno y otros indicadores. Sus ofertas de plataformas empresariales incluyen Tenable.ep, Tenable.io, Tenable.cs, Tenable.io WAS, Tenable.ad, Tenable.ot y Tenable.sc. Tenable.ep es su plataforma unificada que ayuda a las organizaciones a identificar, evaluar y priorizar los riesgos cibernéticos en toda la superficie de ataque. Tenable.io es software as a service (SaaS) entregado en la nube, que ofrece a las organizaciones una visión basada en el riesgo de ataques tradicionales y modernas. Tenable.cs es su plataforma de aplicaciones nativas de la nube que permite a las organizaciones detectar y corregir errores de configuración de la infraestructura de la nube. Tenable.io WAS proporciona análisis de vulnerabilidades automatizado.</v>
    <v>1999</v>
    <v>XNAS</v>
    <v>45637.873612615622</v>
    <v>Nasdaq Stock Market</v>
    <v>15963</v>
    <v>43.55</v>
    <v>53.499899999999997</v>
    <v>42.81</v>
    <v>35.25</v>
    <v>USD</v>
    <v>TENABLE HOLDINGS, INC.</v>
    <v>TENABLE HOLDINGS, INC.</v>
    <v>0</v>
    <v>42.81</v>
    <v>Software &amp; IT Services</v>
    <v>6100 MERRIWEATHER DRIVE, COLUMBIA, MD, 21044 US</v>
    <v>TENB</v>
    <v>Acciones</v>
    <v>TENABLE HOLDINGS, INC. (XNAS:TENB)</v>
    <v>535896</v>
    <v>980159</v>
  </rv>
  <rv s="2">
    <v>15964</v>
  </rv>
  <rv s="12">
    <v>es-ES</v>
    <v>c89spr</v>
    <v>268435456</v>
    <v>1</v>
    <v>Con tecnología de Refinitiv</v>
    <v>42</v>
    <v>43</v>
    <v>Citius Oncology (XNAS:CTOR)</v>
    <v>44</v>
    <v>37</v>
    <v>Finance</v>
    <v>28</v>
    <v>XNAS</v>
    <v>71304050</v>
    <v>2024</v>
    <v>1.2</v>
    <v>5.9999999999999995E-4</v>
    <v>5.4549999999999998E-4</v>
    <v>78477237</v>
    <v>1.1000000000000001</v>
    <v>Citius Oncology, Inc. is a specialty pharmaceutical company dedicated to the development and commercialization of critical care products with a focus on oncology products. Its LYMPHIR (denileukin diftitox-cxdl) is approved by United States Food and Drug Administration for the treatment of adult patients with relapsed or refractory Stage I-III cutaneous T-cell lymphoma (a rare form of non-Hodgkin lymphoma) after at least one prior systemic therapy. LYMPHIR is a specially engineered IL-2- diphtheria toxin fusion protein made using recombinant DNA technology. It works by targeting cells that have IL-2 receptors with a toxin derived from diphtheria bacteria. It directly kills tumor cells by binding to the IL-2 receptors and internalizing the diphtheria toxin directly into the tumor cells, causing them to die. It boosts the body's immune response by reducing the number of regulatory T-cells (Tregs) that suppress the immune system, thereby enhancing the body's ability to fight the tumor.</v>
    <v>XNAS</v>
    <v>45637.872264918748</v>
    <v>Nasdaq Stock Market</v>
    <v>1.2</v>
    <v>49</v>
    <v>1.08</v>
    <v>0.85</v>
    <v>USD</v>
    <v>Citius Oncology</v>
    <v>Citius Oncology</v>
    <v>0</v>
    <v>1.1006</v>
    <v>Biotechnology &amp; Medical Research</v>
    <v>420 Lexington Ave, Suite 2446, NEW YORK, NY, 10017 US</v>
    <v>CTOR</v>
    <v>Acciones</v>
    <v>Citius Oncology (XNAS:CTOR)</v>
    <v>137447</v>
    <v>4571623</v>
  </rv>
  <rv s="2">
    <v>15966</v>
  </rv>
  <rv s="0">
    <v>https://www.bing.com/financeapi/forcetrigger?t=a244m7&amp;q=XNAS%3aTENX&amp;form=skydnc</v>
    <v>Learn more on Bing</v>
  </rv>
  <rv s="7">
    <v>es-ES</v>
    <v>a244m7</v>
    <v>268435456</v>
    <v>1</v>
    <v>Con tecnología de Refinitiv</v>
    <v>25</v>
    <v>26</v>
    <v>Tenax Therapeut (XNAS:TENX)</v>
    <v>3</v>
    <v>27</v>
    <v>Finance</v>
    <v>28</v>
    <v>XNAS</v>
    <v>3408910</v>
    <v>2008</v>
    <v>6.01</v>
    <v>2.1833</v>
    <v>0.04</v>
    <v>6.7340000000000004E-3</v>
    <v>20248900</v>
    <v>5.94</v>
    <v>Tenax Therapeutics, Inc. is a Phase 3 development-stage pharmaceutical company. The Company is focused on identifying, developing, and commercializing products that address cardiovascular and pulmonary diseases with high unmet medical needs. The Company's products include TNX-201 (oral enteric coated imatinib) and TNX-103 (oral levosimendan). The Company is developing dosing and a formulation of imatinib mesylate, a kinase inhibitor for the treatment of pulmonary arterial hypertension (PAH). The Company’s other programs include TNX-101 (IV), TNX-102 (subcutaneous) and TNX-103 (oral) levosimendan. Levosimendan is a calcium sensitizer/K-ATP activator developed for intravenous use in hospitalized patients with acutely decompensated heart failure. The Company has completed the Phase II trial of levosimendan in patients with PH and heart failure with preserved ejection fraction (HFpEF).</v>
    <v>5</v>
    <v>XNAS</v>
    <v>45637.87315274297</v>
    <v>Nasdaq Stock Market</v>
    <v>15968</v>
    <v>6.2</v>
    <v>27.327200000000001</v>
    <v>5.8800999999999997</v>
    <v>2.77</v>
    <v>USD</v>
    <v>Tenax Therapeut</v>
    <v>Tenax Therapeut</v>
    <v>0</v>
    <v>5.98</v>
    <v>Biotechnology &amp; Medical Research</v>
    <v>101 GLEN LENNOX DRIVE, SUITE 300, CHAPEL HILL, NC, 27517 US</v>
    <v>TENX</v>
    <v>Acciones</v>
    <v>Tenax Therapeut (XNAS:TENX)</v>
    <v>32798</v>
    <v>75537</v>
  </rv>
  <rv s="2">
    <v>15969</v>
  </rv>
  <rv s="0">
    <v>https://www.bing.com/financeapi/forcetrigger?t=a244p2&amp;q=XNYS%3aTEO&amp;form=skydnc</v>
    <v>Learn more on Bing</v>
  </rv>
  <rv s="7">
    <v>es-ES</v>
    <v>a244p2</v>
    <v>268435456</v>
    <v>1</v>
    <v>Con tecnología de Refinitiv</v>
    <v>25</v>
    <v>26</v>
    <v>Telecom Argentina S.A. (XNYS:TEO)</v>
    <v>3</v>
    <v>27</v>
    <v>Finance</v>
    <v>28</v>
    <v>XNYS</v>
    <v>21350</v>
    <v>1990</v>
    <v>13.435</v>
    <v>0.88419999999999999</v>
    <v>0.56000000000000005</v>
    <v>4.2011E-2</v>
    <v>1439526000</v>
    <v>13.33</v>
    <v>Telecom Argentina S.A. ofrece servicios de telecomunicaciones de líneas fijas en Argentina y otros servicios relacionados con la telefonía, como el servicio de larga distancia internacional, transmisión de datos, soluciones de tercerización de tecnologías de información y servicios de Internet. Los segmentos de la empresa son: servicios de telecomunicaciones fijas (servicios fijos), servicios de telecomunicaciones móviles personales (servicios móviles personales) y servicios de telecomunicaciones móviles Núcleo (servicios móviles Núcleo). La empresa, a través de sus subsidiarias, también ofrece servicios de telecomunicaciones móviles y servicios mayoristas internacionales. El segmento de servicios fijos consta de servicios de telefonía básica, servicios de interconexión, transmisión de datos y servicios de Internet, servicios de tecnología de información y comunicación y otros servicios telefónicos. La empresa, a través de sus subsidiarias Telecom Personal S.A. y Núcleo S.A. proporciona servicios móviles en Argentina y Paraguay, respectivamente.</v>
    <v>20247</v>
    <v>XNYS</v>
    <v>45637.873561700784</v>
    <v>New York Stock Exchange</v>
    <v>15971</v>
    <v>14.14</v>
    <v>14.785</v>
    <v>13.215</v>
    <v>5.42</v>
    <v>USD</v>
    <v>Telecom Argentina S.A.</v>
    <v>Telecom Argentina S.A.</v>
    <v>11.2042</v>
    <v>13.89</v>
    <v>Telecommunications Services</v>
    <v>General Hornos 690, BUENOS AIRES, BUENOS AIRES AR</v>
    <v>TEO</v>
    <v>Acciones</v>
    <v>Telecom Argentina S.A. (XNYS:TEO)</v>
    <v>231024</v>
    <v>289819</v>
  </rv>
  <rv s="2">
    <v>15972</v>
  </rv>
  <rv s="0">
    <v>https://www.bing.com/financeapi/forcetrigger?t=a244ur&amp;q=XNAS%3aTER&amp;form=skydnc</v>
    <v>Learn more on Bing</v>
  </rv>
  <rv s="7">
    <v>es-ES</v>
    <v>a244ur</v>
    <v>268435456</v>
    <v>1</v>
    <v>Con tecnología de Refinitiv</v>
    <v>25</v>
    <v>26</v>
    <v>TERADYNE, INC. (XNAS:TER)</v>
    <v>3</v>
    <v>27</v>
    <v>Finance</v>
    <v>28</v>
    <v>XNAS</v>
    <v>162861500</v>
    <v>1960</v>
    <v>118.78</v>
    <v>1.4951000000000001</v>
    <v>3.31</v>
    <v>2.8282999999999999E-2</v>
    <v>19598752910</v>
    <v>117.03</v>
    <v>Teradyne, Inc. suministra equipos de automatización para aplicaciones de prueba e industriales. La compañía diseña, desarrolla, fabrica y vende sistemas de prueba automáticos utilizados para probar semiconductores, productos inalámbricos, almacenamiento de datos y sistemas electrónicos complejos en las industrias de electrónica de consumo, inalámbrica, automotriz, industrial, de comunicaciones y aeroespacial y de defensa. Sus segmentos incluyen la prueba de semiconductores, que incluye operaciones relacionadas con el diseño, fabricación y comercialización de productos y servicios de prueba de semiconductores; Prueba del sistema, que incluye operaciones relacionadas con el diseño, fabricación y comercialización de productos y servicios para la prueba de instrumentación aeroespacial / defensa, prueba de almacenamiento y prueba de placa de circuito; Wireless Test, que incluye operaciones relacionadas con el diseño, la fabricación y la comercialización de productos y servicios de prueba inalámbricos, y la automatización industrial, que incluye operaciones relacionadas con el diseño, fabricación y comercialización de robots colaborativos.</v>
    <v>6500</v>
    <v>XNAS</v>
    <v>45637.873324571097</v>
    <v>Nasdaq Stock Market</v>
    <v>15974</v>
    <v>121.36</v>
    <v>163.20500000000001</v>
    <v>117.91</v>
    <v>92.290099999999995</v>
    <v>USD</v>
    <v>TERADYNE, INC.</v>
    <v>TERADYNE, INC.</v>
    <v>37.226199999999999</v>
    <v>120.34</v>
    <v>Semiconductors &amp; Semiconductor Equipment</v>
    <v>600 Riverpark Dr, NORTH READING, MA, 01864-2634 US</v>
    <v>TER</v>
    <v>Acciones</v>
    <v>TERADYNE, INC. (XNAS:TER)</v>
    <v>1553952</v>
    <v>2256229</v>
  </rv>
  <rv s="2">
    <v>15975</v>
  </rv>
  <rv s="0">
    <v>https://www.bing.com/financeapi/forcetrigger?t=bxi4gh&amp;q=XNAS%3aTERN&amp;form=skydnc</v>
    <v>Learn more on Bing</v>
  </rv>
  <rv s="7">
    <v>es-ES</v>
    <v>bxi4gh</v>
    <v>268435456</v>
    <v>1</v>
    <v>Con tecnología de Refinitiv</v>
    <v>25</v>
    <v>26</v>
    <v>Terns Pharma (XNAS:TERN)</v>
    <v>3</v>
    <v>27</v>
    <v>Finance</v>
    <v>28</v>
    <v>XNAS</v>
    <v>84938860</v>
    <v>2020</v>
    <v>6.92</v>
    <v>-0.37719999999999998</v>
    <v>-0.185</v>
    <v>-2.6734000000000001E-2</v>
    <v>572063222</v>
    <v>6.92</v>
    <v>Terns Pharmaceuticals, Inc. is a clinical-stage biopharmaceutical company. The Company is engaged in developing a portfolio of small-molecule product candidates to address serious diseases, including oncology and obesity. Its pipeline includes three clinical-stage development programs: TERN-701, TERN-601 and TERN-501. TERN-701 is its oral, potent, allosteric BCR-ABL tyrosine kinase inhibitors (TKI) specifically targeting the ABL myristoyl pocket for CML, a form of cancer that begins in the bone marrow and leads to the growth of leukemic cells. TERN-601 is a small-molecule glucagon-like peptide-1 receptor (GLP-1R) agonist that is intended to be orally administered for obesity and other metabolic diseases. TERN-501 is a thyroid hormone receptor beta (THR-b) agonist with high metabolic stability and liver distribution. It is also focused on developing the TERN-800 series of small-molecule glucose-dependent insulinotropic polypeptide receptor (GIPR) modulators for obesity.</v>
    <v>66</v>
    <v>XNAS</v>
    <v>45637.873285242968</v>
    <v>Nasdaq Stock Market</v>
    <v>15977</v>
    <v>6.93</v>
    <v>11.4</v>
    <v>6.5620000000000003</v>
    <v>4.32</v>
    <v>USD</v>
    <v>Terns Pharma</v>
    <v>Terns Pharma</v>
    <v>0</v>
    <v>6.7350000000000003</v>
    <v>Biotechnology &amp; Medical Research</v>
    <v>1065 East Hillsdale Blvd., Suite 100, Suite 100, FOSTER CITY, CA, 94404 US</v>
    <v>TERN</v>
    <v>Acciones</v>
    <v>Terns Pharma (XNAS:TERN)</v>
    <v>838589</v>
    <v>1656316</v>
  </rv>
  <rv s="2">
    <v>15978</v>
  </rv>
  <rv s="0">
    <v>https://www.bing.com/financeapi/forcetrigger?t=c5gwoc&amp;q=XNAS%3aTETE&amp;form=skydnc</v>
    <v>Learn more on Bing</v>
  </rv>
  <rv s="10">
    <v>es-ES</v>
    <v>c5gwoc</v>
    <v>268435456</v>
    <v>1</v>
    <v>Con tecnología de Refinitiv</v>
    <v>35</v>
    <v>36</v>
    <v>Tech &amp; Telecom (XNAS:TETE)</v>
    <v>3</v>
    <v>37</v>
    <v>Finance</v>
    <v>45</v>
    <v>XNAS</v>
    <v>5975740</v>
    <v>2021</v>
    <v>12.24</v>
    <v>0</v>
    <v>0</v>
    <v>73441844</v>
    <v>12.29</v>
    <v>Technology &amp; Telecommunication Acquisition Corporation is a blank check company. The Company is formed for the purpose of entering into a merger, share exchange, asset acquisition, share purchase, recapitalization, reorganization or similar business combination with one or more businesses or entities. The Company intends to seek a target in the technology and telecommunications sector in Malaysia. The Company has not commenced any operations nor generated any revenues.</v>
    <v>XNAS</v>
    <v>45637.724917858592</v>
    <v>Nasdaq Stock Market</v>
    <v>15980</v>
    <v>12.29</v>
    <v>12.29</v>
    <v>12.24</v>
    <v>11.32</v>
    <v>USD</v>
    <v>Tech &amp; Telecom</v>
    <v>Tech &amp; Telecom</v>
    <v>0</v>
    <v>12.29</v>
    <v>Holding Companies</v>
    <v>78 Sw 7Th Street, Suite 500, MIAMI, FL, 33130 US</v>
    <v>TETE</v>
    <v>Acciones</v>
    <v>Tech &amp; Telecom (XNAS:TETE)</v>
    <v>3854</v>
    <v>9126</v>
  </rv>
  <rv s="2">
    <v>15981</v>
  </rv>
  <rv s="0">
    <v>https://www.bing.com/financeapi/forcetrigger?t=a245fr&amp;q=XNYS%3aTEVA&amp;form=skydnc</v>
    <v>Learn more on Bing</v>
  </rv>
  <rv s="8">
    <v>es-ES</v>
    <v>a245fr</v>
    <v>268435456</v>
    <v>1</v>
    <v>Con tecnología de Refinitiv</v>
    <v>29</v>
    <v>30</v>
    <v>TEVA PHARMACEUTICAL INDUSTRIES LIMITED (XNYS:TEVA)</v>
    <v>3</v>
    <v>31</v>
    <v>Finance</v>
    <v>28</v>
    <v>XNYS</v>
    <v>1134592000</v>
    <v>1944</v>
    <v>17.25</v>
    <v>0.80120000000000002</v>
    <v>0.105</v>
    <v>6.0519999999999992E-3</v>
    <v>20022780000</v>
    <v>17.350000000000001</v>
    <v>TEVA PHARMACEUTICAL INDUSTRIES LIMITED es una compañía farmacéutica global. La empresa se dedica al desarrollo, producción y comercialización de medicamentos genéricos y una cartera de medicamentos de especialidad. La compañía opera a través de dos segmentos: Medicamentos genéricos y medicamentos de especialidad. Tiene una cartera de aproximadamente 1.000 moléculas. Su cartera de sistema nervioso central (SNC) incluye Copaxone para el tratamiento de la esclerosis múltiple, Azilect para el tratamiento de los síntomas de la enfermedad de Parkinson y Nuvigil para el tratamiento de trastornos del sueño, así como varias terapias para el tratamiento del dolor. Sus principales medicamentos respiratorios incluyen hidrofluoroalcano ProAir, QVAR y Duoresp Spiromax. Su cartera de Oncología incluye Treanda, Trisenox, Granix Synribo en Estados Unidos y Lonquex, Tevagrastim/Ratiograstim, Myocet, Trisenox y Eporatio fuera de Estados Unidos. Su cartera de salud de la mujer incluye ParaGard, Plan B One-Step (levonorgestrel) de venta libre y con receta y Zoely.</v>
    <v>35001</v>
    <v>XNYS</v>
    <v>45637.873264409376</v>
    <v>New York Stock Exchange</v>
    <v>15983</v>
    <v>17.55</v>
    <v>19.309999999999999</v>
    <v>17.225000000000001</v>
    <v>9.35</v>
    <v>USD</v>
    <v>TEVA PHARMACEUTICAL INDUSTRIES LIMITED</v>
    <v>TEVA PHARMACEUTICAL INDUSTRIES LIMITED</v>
    <v>17.454999999999998</v>
    <v>Pharmaceuticals</v>
    <v>124 Dvora Hanevi'a St., TEL AVIV-YAFO, 6944020 IL</v>
    <v>TEVA</v>
    <v>Acciones</v>
    <v>TEVA PHARMACEUTICAL INDUSTRIES LIMITED (XNYS:TEVA)</v>
    <v>3062576</v>
    <v>8265987</v>
  </rv>
  <rv s="2">
    <v>15984</v>
  </rv>
  <rv s="0">
    <v>http://en.wikipedia.org/wiki/Terex</v>
    <v>Wikipedia</v>
  </rv>
  <rv s="43">
    <v>596</v>
    <v>15986</v>
  </rv>
  <rv s="44">
    <v>133</v>
    <v>https://www.bing.com/th?id=AMMS_6dab9c8791bdb8a29cf3b52635119313&amp;qlt=95</v>
    <v>15987</v>
    <v>0</v>
    <v>https://www.bing.com/images/search?form=xlimg&amp;q=terex</v>
    <v>Image of TEREX CORPORATION</v>
  </rv>
  <rv s="0">
    <v>https://www.bing.com/financeapi/forcetrigger?t=a245im&amp;q=XNYS%3aTEX&amp;form=skydnc</v>
    <v>Learn more on Bing</v>
  </rv>
  <rv s="45">
    <v>es-ES</v>
    <v>a245im</v>
    <v>268435456</v>
    <v>1</v>
    <v>Con tecnología de Refinitiv</v>
    <v>128</v>
    <v>129</v>
    <v>TEREX CORPORATION (XNYS:TEX)</v>
    <v>131</v>
    <v>144</v>
    <v>Finance</v>
    <v>28</v>
    <v>XNYS</v>
    <v>66800000</v>
    <v>1986</v>
    <v>51.34</v>
    <v>1.5321</v>
    <v>4.4999999999999998E-2</v>
    <v>8.8900000000000003E-4</v>
    <v>3384422000</v>
    <v>50.62</v>
    <v>Terex Corporation se centra en la fabricación de maquinaria de procesamiento de materiales y plataformas de trabajo aéreo. La empresa diseña, construye y apoya productos utilizados en el mantenimiento, la fabricación, la energía, el reciclaje, la gestión de minerales y materiales y aplicaciones de construcción. Los segmentos de la Compañía incluyen Procesamiento de Materiales (MP) y Plataformas de Trabajo Aéreo (AWP). El segmento MP diseña, fabrica, presta servicios y comercializa el procesamiento de materiales y equipos especializados, incluyendo trituradoras, sistemas de lavado, pantallas, trommels, etc. alimentadores de plataforma, manipuladores de materiales, grúas de recogida y transporte, grúas de terreno accidentado, grúas torre, equipos de procesamiento de madera, biomasa y reciclaje, camiones mezcladores de concreto y pavimentadoras de concreto, transportadores y sus componentes relacionados y piezas de repuesto. El segmento AWP diseña, fabrica, presta servicios y comercializa equipos de plataforma de trabajo aéreo, equipos de utilidad y manipuladores telescópicos. Comercializa productos de plataformas de trabajo aéreo principalmente bajo las marcas Terex y Genie.</v>
    <v>10200</v>
    <v>XNYS</v>
    <v>45637.873625346874</v>
    <v>15988</v>
    <v>New York Stock Exchange</v>
    <v>15989</v>
    <v>51.57</v>
    <v>68.084900000000005</v>
    <v>50.664999999999999</v>
    <v>48.11</v>
    <v>USD</v>
    <v>TEREX CORPORATION</v>
    <v>TEREX CORPORATION</v>
    <v>7.3761000000000001</v>
    <v>50.664999999999999</v>
    <v>Machinery, Equipment &amp; Components</v>
    <v>301 Merritt 7, 4Th Floor, NORWALK, CT, 6850 US</v>
    <v>TEX</v>
    <v>Acciones</v>
    <v>TEREX CORPORATION (XNYS:TEX)</v>
    <v>335922</v>
    <v>635707</v>
  </rv>
  <rv s="2">
    <v>15990</v>
  </rv>
  <rv s="0">
    <v>https://www.bing.com/financeapi/forcetrigger?t=a1o8mw&amp;q=XNYS%3aTFC&amp;form=skydnc</v>
    <v>Learn more on Bing</v>
  </rv>
  <rv s="8">
    <v>es-ES</v>
    <v>a1o8mw</v>
    <v>268435456</v>
    <v>1</v>
    <v>Con tecnología de Refinitiv</v>
    <v>29</v>
    <v>30</v>
    <v>Truist Financial Corporation (XNYS:TFC)</v>
    <v>3</v>
    <v>31</v>
    <v>Finance</v>
    <v>28</v>
    <v>XNYS</v>
    <v>1327521000</v>
    <v>1968</v>
    <v>46.715000000000003</v>
    <v>1.0503</v>
    <v>-0.69499999999999995</v>
    <v>-1.4959E-2</v>
    <v>60753998565</v>
    <v>46.46</v>
    <v>BB&amp;T Corporation es una sociedad financiera de cartera. La Compañía realiza sus operaciones comerciales principalmente a través de su filial bancaria, Branch Banking and Trust Company (Sucursal Bancaria), y otras filiales no bancarias. Sus segmentos incluyen Banca Comunitaria, Banca Residencial Hipotecaria, Distribuidor de Servicios Financieros, Préstamos Especializados, Participaciones de Seguros y Servicios Financieros. La Sucursal Bancaria ofrece una gama de servicios bancarios y fiduciarios para clientes minoristas y comerciales. Sus servicios minoristas incluyen gestión de activo, préstamos de automóviles, préstamos con tarjeta de crédito, crédito al consumo, préstamos hipotecarios de equidad, préstamos hipotecarios, seguros, servicios de corretaje, soluciones de pago y financiación de ventas, entre otros. Sus servicios comerciales incluyen gestión de activo, servicios de asociación, servicios en el mercado capital, servicios de depósitos comerciales, financiamiento comercial, banca corporativa, financiación de planes de entrada en mercado de valor, seguros, servicios comerciales, préstamos inmobiliarios y soluciones de pago, entre otros.</v>
    <v>49037</v>
    <v>XNYS</v>
    <v>45637.873650150003</v>
    <v>New York Stock Exchange</v>
    <v>15992</v>
    <v>46.838500000000003</v>
    <v>49.055</v>
    <v>45.75</v>
    <v>33.870800000000003</v>
    <v>USD</v>
    <v>Truist Financial Corporation</v>
    <v>Truist Financial Corporation</v>
    <v>45.765000000000001</v>
    <v>Banking Services</v>
    <v>214 North Tryon Street, CHARLOTTE, NC, 28202 US</v>
    <v>TFC</v>
    <v>Acciones</v>
    <v>Truist Financial Corporation (XNYS:TFC)</v>
    <v>5493695</v>
    <v>8681844</v>
  </rv>
  <rv s="2">
    <v>15993</v>
  </rv>
  <rv s="0">
    <v>https://www.bing.com/financeapi/forcetrigger?t=bskiec&amp;q=XNAS%3aTFFP&amp;form=skydnc</v>
    <v>Learn more on Bing</v>
  </rv>
  <rv s="7">
    <v>es-ES</v>
    <v>bskiec</v>
    <v>268435456</v>
    <v>1</v>
    <v>Con tecnología de Refinitiv</v>
    <v>25</v>
    <v>26</v>
    <v>TFF Pharms (XNAS:TFFP)</v>
    <v>3</v>
    <v>27</v>
    <v>Finance</v>
    <v>28</v>
    <v>XNAS</v>
    <v>4443040</v>
    <v>2018</v>
    <v>0.214</v>
    <v>1.0596000000000001</v>
    <v>-0.14099999999999999</v>
    <v>-0.46642400000000001</v>
    <v>1343130</v>
    <v>0.30230000000000001</v>
    <v>TFF Pharmaceuticals, Inc. is a clinical-stage biopharmaceutical company engaging patented rapid freezing technology to develop and transform medicine into potent dry powder. It is focused on developing and commercializing drug products based on its patented Thin Film Freezing (TFF) technology platform. Its TFF technology platform has an applicability to convert any drug, including vaccines, small and large molecules, and biologics, into a dry powder for inhalation, or for topical delivery to the eyes, nose and the skin. TFF Pharmaceuticals has two lead drug candidates in the clinic: TFF TAC (Tacrolimus Inhalation Powder) and TFF VORI (Voriconazole Inhalation Powder). TFF TAC is an inhaled dry powder formulation of tacrolimus, for the prophylaxis of organ rejection in patients receiving lung transplants, in combination with other immunosuppressants. TFF VORI is an inhaled dry powder formulation of voriconazole, for the treatment and prophylaxis of invasive pulmonary aspergillosis.</v>
    <v>19</v>
    <v>XNAS</v>
    <v>45637.873204791409</v>
    <v>Nasdaq Stock Market</v>
    <v>15995</v>
    <v>0.214</v>
    <v>11</v>
    <v>0.15509999999999999</v>
    <v>0.15509999999999999</v>
    <v>USD</v>
    <v>TFF Pharms</v>
    <v>TFF Pharms</v>
    <v>0</v>
    <v>0.1613</v>
    <v>Biotechnology &amp; Medical Research</v>
    <v>2600 Via Fortuna Ste 360, AUSTIN, TX, 78746-7983 US</v>
    <v>TFFP</v>
    <v>Acciones</v>
    <v>TFF Pharms (XNAS:TFFP)</v>
    <v>2461125</v>
    <v>3383949</v>
  </rv>
  <rv s="2">
    <v>15996</v>
  </rv>
  <rv s="0">
    <v>https://www.bing.com/financeapi/forcetrigger?t=a2y4nm&amp;q=XNYS%3aTFII&amp;form=skydnc</v>
    <v>Learn more on Bing</v>
  </rv>
  <rv s="7">
    <v>es-ES</v>
    <v>a2y4nm</v>
    <v>268435456</v>
    <v>1</v>
    <v>Con tecnología de Refinitiv</v>
    <v>25</v>
    <v>26</v>
    <v>TFI International Inc. (XNYS:TFII)</v>
    <v>3</v>
    <v>71</v>
    <v>Finance</v>
    <v>28</v>
    <v>XNYS</v>
    <v>84636190</v>
    <v>2008</v>
    <v>153.79</v>
    <v>1.3960999999999999</v>
    <v>0.32</v>
    <v>2.0830000000000002E-3</v>
    <v>18455770000</v>
    <v>153.66</v>
    <v>TFI International Inc., antes TransForce Inc., se dedica a los servicios de transporte y logística en los Estados Unidos, Canadá y México. Los segmentos de la Empresa incluyen Paquete y Mensajería, Carga Consolidada, Camión Completo y Logística. El segmento de Paquete y Mensajería consiste en la recolección, transporte y entrega de bienes en toda América del Norte. El segmento de Carga Consolidada ofrece recolección, consolidación, transporte y entrega de cargas más pequeñas. El segmento de Camión Completo consiste en cargas completas transportadas directamente del cliente al destino utilizando un camión cerrado o equipo especializado para satisfacer las necesidades específicas del cliente. El segmento de Camión Completo también incluye transporte acelerado, en plataforma y contenedores, así como servicios dedicados. El segmento de Logística ofrece servicios logísticos. La Empresa cuenta con aproximadamente 400 terminales. También tiene aproximadamente 100 terminales en los Estados Unidos y más de 10 terminales en México. Ofrece servicios al sector de venta al por menor, energía, metales y minería.</v>
    <v>28230</v>
    <v>XNYS</v>
    <v>45637.873226805466</v>
    <v>New York Stock Exchange</v>
    <v>15998</v>
    <v>155.12</v>
    <v>162.13</v>
    <v>153.79</v>
    <v>111.72</v>
    <v>USD</v>
    <v>TFI International Inc.</v>
    <v>TFI International Inc.</v>
    <v>27.9451</v>
    <v>153.97999999999999</v>
    <v>Freight &amp; Logistics Services</v>
    <v>8801 Rte Transcanadienne Suite 500, SAINT-LAURENT, QC, H4S 1Z6 CA</v>
    <v>TFII</v>
    <v>Acciones</v>
    <v>TFI International Inc. (XNYS:TFII)</v>
    <v>94765</v>
    <v>218250</v>
  </rv>
  <rv s="2">
    <v>15999</v>
  </rv>
  <rv s="0">
    <v>https://www.bing.com/financeapi/forcetrigger?t=a23z27&amp;q=XNAS%3aTBK&amp;form=skydnc</v>
    <v>Learn more on Bing</v>
  </rv>
  <rv s="7">
    <v>es-ES</v>
    <v>a23z27</v>
    <v>268435456</v>
    <v>1</v>
    <v>Con tecnología de Refinitiv</v>
    <v>25</v>
    <v>26</v>
    <v>Triumph Fincl (XNAS:TFIN)</v>
    <v>3</v>
    <v>27</v>
    <v>Finance</v>
    <v>28</v>
    <v>XNAS</v>
    <v>23387460</v>
    <v>2003</v>
    <v>102.57</v>
    <v>1.2138</v>
    <v>0.81</v>
    <v>8.0089999999999988E-3</v>
    <v>2384351547</v>
    <v>101.14</v>
    <v>Triumph Financial, Inc. is a financial holding company. The Company's segments include Banking, Factoring and Payments. The Banking segment includes the operations of TBK Bank, which offers products and services that are focused on serving the local communities in which it operates and creating full banking relationships with both personal and commercial clients. TBK Bank operates retail branch networks in three geographic markets, including a mid-western division, a western division, and a mountain division. Its traditional banking offerings include a full suite of lending and deposit products and services. The Factoring segment includes the operations of Triumph Financial Services, which offers factoring services to its customers across a variety of industries with a focus on transportation factoring. The Payments segment includes the operations of TBK Bank's TriumphPay division, which is the payments network for presentment, audit, and payment of over-the-road trucking invoices.</v>
    <v>1542</v>
    <v>XNAS</v>
    <v>45637.873612685158</v>
    <v>Nasdaq Stock Market</v>
    <v>16001</v>
    <v>103.88</v>
    <v>110.58</v>
    <v>99.781400000000005</v>
    <v>66.849999999999994</v>
    <v>USD</v>
    <v>Triumph Fincl</v>
    <v>Triumph Fincl</v>
    <v>129.31030000000001</v>
    <v>101.95</v>
    <v>Banking Services</v>
    <v>12700 PARK CENTRAL DRIVE, SUITE 1700, DALLAS, TX, 75251 US</v>
    <v>TFIN</v>
    <v>Acciones</v>
    <v>Triumph Fincl (XNAS:TFIN)</v>
    <v>86143</v>
    <v>135695</v>
  </rv>
  <rv s="2">
    <v>16002</v>
  </rv>
  <rv s="0">
    <v>https://www.bing.com/financeapi/forcetrigger?t=buwmlh&amp;q=XNAS%3aTBKCP&amp;form=skydnc</v>
    <v>Learn more on Bing</v>
  </rv>
  <rv s="7">
    <v>es-ES</v>
    <v>buwmlh</v>
    <v>268435456</v>
    <v>1</v>
    <v>Con tecnología de Refinitiv</v>
    <v>25</v>
    <v>26</v>
    <v>Triumph Fincl (XNAS:TFINP)</v>
    <v>3</v>
    <v>27</v>
    <v>Finance</v>
    <v>28</v>
    <v>XNAS</v>
    <v>23387460</v>
    <v>2003</v>
    <v>24.06</v>
    <v>1.2138</v>
    <v>-0.26</v>
    <v>-1.0722000000000001E-2</v>
    <v>2365408000</v>
    <v>24.25</v>
    <v>Triumph Financial, Inc. is a financial holding company. The Company's segments include Banking, Factoring and Payments. The Banking segment includes the operations of TBK Bank, which offers products and services that are focused on serving the local communities in which it operates and creating full banking relationships with both personal and commercial clients. TBK Bank operates retail branch networks in three geographic markets, including a mid-western division, a western division, and a mountain division. Its traditional banking offerings include a full suite of lending and deposit products and services. The Factoring segment includes the operations of Triumph Financial Services, which offers factoring services to its customers across a variety of industries with a focus on transportation factoring. The Payments segment includes the operations of TBK Bank's TriumphPay division, which is the payments network for presentment, audit, and payment of over-the-road trucking invoices.</v>
    <v>1542</v>
    <v>XNAS</v>
    <v>45637.87060489531</v>
    <v>Nasdaq Stock Market</v>
    <v>16004</v>
    <v>24.22</v>
    <v>24.4</v>
    <v>23.75</v>
    <v>19.097100000000001</v>
    <v>USD</v>
    <v>Triumph Fincl</v>
    <v>Triumph Fincl</v>
    <v>0</v>
    <v>23.99</v>
    <v>Banking Services</v>
    <v>12700 PARK CENTRAL DRIVE, SUITE 1700, DALLAS, TX, 75251 US</v>
    <v>TFINP</v>
    <v>Acciones</v>
    <v>Triumph Fincl (XNAS:TFINP)</v>
    <v>3942</v>
    <v>1787</v>
  </rv>
  <rv s="2">
    <v>16005</v>
  </rv>
  <rv s="0">
    <v>https://www.bing.com/financeapi/forcetrigger?t=c3jhim&amp;q=OTCM%3aTRFPF&amp;form=skydnc</v>
    <v>Learn more on Bing</v>
  </rv>
  <rv s="8">
    <v>es-ES</v>
    <v>c3jhim</v>
    <v>268435456</v>
    <v>1</v>
    <v>Con tecnología de Refinitiv</v>
    <v>29</v>
    <v>30</v>
    <v>Triple Flag Prec (XNYS:TFPM)</v>
    <v>3</v>
    <v>150</v>
    <v>Finance</v>
    <v>28</v>
    <v>XNYS</v>
    <v>201432800</v>
    <v>2019</v>
    <v>16.625</v>
    <v>-0.25409999999999999</v>
    <v>0.37</v>
    <v>2.2262000000000001E-2</v>
    <v>4743744000</v>
    <v>16.62</v>
    <v>Triple Flag Precious Metals Corp. is a precious-metals-focused streaming and royalty company. It offers bespoke financing solutions to the metals and mining industry, primarily for gold and silver in the Americas and Australia, with a total of over 236 assets, including 17 streams and 219 royalties. It has a diversified portfolio of properties in Australia, Canada, Chile, Colombia, Cote d’Ivoire, Mexico, Mongolia, Peru, South Africa and the United States. Its producing streams and royalties include Agbaou, Bonikro, Northparkes, Cerro Lindo, Altan Tsagaan Ovoo, Buritica, Auramet, Fosterville, Young-Davidson, Hemlo, Henty, Stawell and others. Its diversified portfolio of streams and royalties provides exposure to production from a suite of mining assets, including the Northparkes copper-gold mine in Australia (Evolution Mining), the Cerro Lindo polymetallic mine in Peru (Nexa), the Fosterville gold mine in Australia (Agnico Eagle), the Buritica gold mine in Colombia (Zijin) and others.</v>
    <v>19</v>
    <v>XNYS</v>
    <v>45637.873263066409</v>
    <v>New York Stock Exchange</v>
    <v>16007</v>
    <v>16.998999999999999</v>
    <v>18.88</v>
    <v>16.625</v>
    <v>11.75</v>
    <v>USD</v>
    <v>Triple Flag Prec</v>
    <v>Triple Flag Prec</v>
    <v>16.989999999999998</v>
    <v>Metals &amp; Mining</v>
    <v>TD Canada Trust Tower, 161 Bay Street, Suite 4535, Toronto, ON, M5J 2S1 CA</v>
    <v>TFPM</v>
    <v>Acciones</v>
    <v>Triple Flag Prec (XNYS:TFPM)</v>
    <v>229979</v>
    <v>379442</v>
  </rv>
  <rv s="2">
    <v>16008</v>
  </rv>
  <rv s="0">
    <v>https://www.bing.com/financeapi/forcetrigger?t=bxqec7&amp;q=XNYS%3aTFSA&amp;form=skydnc</v>
    <v>Learn more on Bing</v>
  </rv>
  <rv s="48">
    <v>es-ES</v>
    <v>bxqec7</v>
    <v>268435456</v>
    <v>1</v>
    <v>Con tecnología de Refinitiv</v>
    <v>139</v>
    <v>140</v>
    <v>Terra Income Fnd (XNYS:TFSA)</v>
    <v>3</v>
    <v>141</v>
    <v>Finance</v>
    <v>45</v>
    <v>XNYS</v>
    <v>8149310</v>
    <v>2022</v>
    <v>24.134699999999999</v>
    <v>0.2571</v>
    <v>9.4600000000000004E-2</v>
    <v>3.9350000000000001E-3</v>
    <v>196681152</v>
    <v>24.040099999999999</v>
    <v>Terra Income Fund 6, LLC is a wholly owned subsidiary of Terra Property Trust, Inc. (Terra REIT). The Company’s investment objective is to provide attractive risk-adjusted returns to Terra REIT’s stockholders, primarily through Terra REIT’s regular distributions. The Company structures, acquires and maintains a portfolio of investments that generate a stable income stream. Terra REIT’s investments activities are externally managed by Terra REIT Advisors, LLC (REIT Manager), an affiliate of the Company.</v>
    <v>XNYS</v>
    <v>45637.000000034372</v>
    <v>New York Stock Exchange</v>
    <v>16010</v>
    <v>24.134699999999999</v>
    <v>27.579899999999999</v>
    <v>24.134699999999999</v>
    <v>21.6</v>
    <v>USD</v>
    <v>Terra Income Fnd</v>
    <v>Terra Income Fnd</v>
    <v>24.134699999999999</v>
    <v>Banking Services</v>
    <v>205 West 28Th Street, 12Th Floor, NEW YORK, NY, 10001 US</v>
    <v>TFSA</v>
    <v>Acciones</v>
    <v>Terra Income Fnd (XNYS:TFSA)</v>
    <v>100</v>
    <v>223</v>
  </rv>
  <rv s="2">
    <v>16011</v>
  </rv>
  <rv s="0">
    <v>https://www.bing.com/financeapi/forcetrigger?t=a245r7&amp;q=XNAS%3aTFSL&amp;form=skydnc</v>
    <v>Learn more on Bing</v>
  </rv>
  <rv s="7">
    <v>es-ES</v>
    <v>a245r7</v>
    <v>268435456</v>
    <v>1</v>
    <v>Con tecnología de Refinitiv</v>
    <v>25</v>
    <v>26</v>
    <v>TFS Financial (XNAS:TFSL)</v>
    <v>3</v>
    <v>27</v>
    <v>Finance</v>
    <v>28</v>
    <v>XNAS</v>
    <v>280710800</v>
    <v>1996</v>
    <v>13.7</v>
    <v>0.70820000000000005</v>
    <v>-0.255</v>
    <v>-1.8681E-2</v>
    <v>3760121166</v>
    <v>13.65</v>
    <v>TFS Financial Corporation is the holding company of Third Federal Savings and Loan Association of Cleveland (Association). The Association is a federally chartered savings and loan association, and its principal business consists of originating and servicing residential real estate mortgage loans and attracting retail savings deposits. The Association’s principal lending activity is the origination of up to 30-year fixed-rate and adjustable-rate, first mortgage loans to purchase or refinance residential real estate. The Association's loan portfolio includes residential mortgage loans, home equity loans and lines of credit and construction loans. The Association conducts its operations from its main office in Cleveland, Ohio, and from 37 additional, full-service branches and two loan production offices located throughout the states of Ohio and Florida. It provides savings products in all 50 states and first mortgage refinance loans in 27 states and the District of Columbia.</v>
    <v>919</v>
    <v>XNAS</v>
    <v>45637.873612337498</v>
    <v>Nasdaq Stock Market</v>
    <v>16013</v>
    <v>13.74</v>
    <v>15.25</v>
    <v>13.38</v>
    <v>11.7</v>
    <v>USD</v>
    <v>TFS Financial</v>
    <v>TFS Financial</v>
    <v>48.75</v>
    <v>13.395</v>
    <v>Banking Services</v>
    <v>7007 Broadway Ave, CLEVELAND, OH, 44105 US</v>
    <v>TFSL</v>
    <v>Acciones</v>
    <v>TFS Financial (XNAS:TFSL)</v>
    <v>225328</v>
    <v>314642</v>
  </rv>
  <rv s="2">
    <v>16014</v>
  </rv>
  <rv s="0">
    <v>https://www.bing.com/financeapi/forcetrigger?t=a245u2&amp;q=XNYS%3aTFX&amp;form=skydnc</v>
    <v>Learn more on Bing</v>
  </rv>
  <rv s="7">
    <v>es-ES</v>
    <v>a245u2</v>
    <v>268435456</v>
    <v>1</v>
    <v>Con tecnología de Refinitiv</v>
    <v>25</v>
    <v>26</v>
    <v>TELEFLEX INCORPORATED (XNYS:TFX)</v>
    <v>3</v>
    <v>27</v>
    <v>Finance</v>
    <v>28</v>
    <v>XNYS</v>
    <v>46443730</v>
    <v>1943</v>
    <v>187</v>
    <v>1.1480999999999999</v>
    <v>-3.05</v>
    <v>-1.6351999999999998E-2</v>
    <v>8521031143</v>
    <v>186.52</v>
    <v>TELEFLEX INCORPORATED es un proveedor de productos de tecnología médica. La Compañía principalmente diseña, desarrolla, fabrica y suministra dispositivos médicos de un solo uso utilizados por hospitales y proveedores de asistencia sanitaria para procedimientos diagnósticos y terapéuticos comunes en cuidados críticos y aplicaciones quirúrgicas. La Compañía opera a través de cuatro segmentos: América, Europa, Oriente Medio y África (EMEA), Asia-Pacífico (Asia) y Fabricante de Equipos Originales y Servicios de Desarrollo (OEM). El segmento OEM diseña, fabrica y proporciona dispositivos e instrumentos para otros fabricantes de dispositivos médicos. Incluye las marcas TFX Medical OEM, TFX OEM, Deknatel y HPC Medical, y proporciona extrusiones personalizadas, tubos de microdiámetro fundidos en película, catéteres de diagnóstico e intervención, globos y catéteres de balón, alambre fino aislado en película, alambre de mandril recubierto, conductores, introductores de vainas/dilatadores, suturas especializadas y fibras de alto rendimiento, suturas bioabsorbibles, hilos y resinas.</v>
    <v>14500</v>
    <v>XNYS</v>
    <v>45637.873489675781</v>
    <v>New York Stock Exchange</v>
    <v>16016</v>
    <v>187.35249999999999</v>
    <v>257.85000000000002</v>
    <v>182.87</v>
    <v>182.87</v>
    <v>USD</v>
    <v>TELEFLEX INCORPORATED</v>
    <v>TELEFLEX INCORPORATED</v>
    <v>36.9788</v>
    <v>183.47</v>
    <v>Healthcare Equipment &amp; Supplies</v>
    <v>550 E Swedesford Rd, Suite 400, WAYNE, PA, 19087 US</v>
    <v>TFX</v>
    <v>Acciones</v>
    <v>TELEFLEX INCORPORATED (XNYS:TFX)</v>
    <v>238252</v>
    <v>475772</v>
  </rv>
  <rv s="2">
    <v>16017</v>
  </rv>
  <rv s="0">
    <v>https://www.bing.com/financeapi/forcetrigger?t=a245ww&amp;q=XNYS%3aTG&amp;form=skydnc</v>
    <v>Learn more on Bing</v>
  </rv>
  <rv s="8">
    <v>es-ES</v>
    <v>a245ww</v>
    <v>268435456</v>
    <v>1</v>
    <v>Con tecnología de Refinitiv</v>
    <v>29</v>
    <v>30</v>
    <v>Tredegar (XNYS:TG)</v>
    <v>3</v>
    <v>31</v>
    <v>Finance</v>
    <v>28</v>
    <v>XNYS</v>
    <v>34360950</v>
    <v>1988</v>
    <v>8.0749999999999993</v>
    <v>0.85950000000000004</v>
    <v>0.1</v>
    <v>1.2421999999999999E-2</v>
    <v>280041742</v>
    <v>8.0500000000000007</v>
    <v xml:space="preserve">Tredegar Corporation is an industrial manufacturer. The Company’s two primary businesses include custom aluminum extrusions for the North American building and construction, automotive and specialty end-use markets and surface protection films for high technology applications in the global electronics industry. The Aluminum Extrusions segment, also referred to as Bonnell Aluminum, produces soft and medium strength alloyed aluminum extrusions, custom fabricated and finished, for the building and construction, automotive and transportation, consumer durables goods, machinery and equipment, electrical and renewable energy, and distribution markets. Its surface protection business provides masking films to the manufacturers of optical and specialty films and other specialty substrates used in display products. Its products include Pearl Series, Obsidian, ForceField 2800 Series, ForceField 1035N, ForceField 1025, Forcefield 2600 Series, UltraMask 1021, and UltraMask 1010. </v>
    <v>1900</v>
    <v>XNYS</v>
    <v>45637.873163818753</v>
    <v>New York Stock Exchange</v>
    <v>16019</v>
    <v>8.2799999999999994</v>
    <v>9.2200000000000006</v>
    <v>7.97</v>
    <v>3.98</v>
    <v>USD</v>
    <v>Tredegar</v>
    <v>Tredegar</v>
    <v>8.15</v>
    <v>Metals &amp; Mining</v>
    <v>1100 BOULDERS PKWY, RICHMOND, VA, 23225 US</v>
    <v>TG</v>
    <v>Acciones</v>
    <v>Tredegar (XNYS:TG)</v>
    <v>62377</v>
    <v>151966</v>
  </rv>
  <rv s="2">
    <v>16020</v>
  </rv>
  <rv s="0">
    <v>https://www.bing.com/financeapi/forcetrigger?t=c52q4c&amp;q=XNAS%3aTGAA&amp;form=skydnc</v>
    <v>Learn more on Bing</v>
  </rv>
  <rv s="21">
    <v>es-ES</v>
    <v>c52q4c</v>
    <v>268435456</v>
    <v>1</v>
    <v>Con tecnología de Refinitiv</v>
    <v>67</v>
    <v>68</v>
    <v>Target Global (XNAS:TGAA)</v>
    <v>3</v>
    <v>63</v>
    <v>Finance</v>
    <v>45</v>
    <v>XNAS</v>
    <v>7153430</v>
    <v>2021</v>
    <v>11.35</v>
    <v>0.01</v>
    <v>8.810999999999999E-4</v>
    <v>81262964</v>
    <v>11.35</v>
    <v>Target Global Acquisition I Corp. is a blank check company. The Company is formed for the purpose of effecting a merger, share exchange, asset acquisition, share purchase, reorganization, or similar business combination with one or more businesses. It intends to focus on the consumer Internet, mobility and FinTech sectors. The Company has not commenced any operations. It has not generated any revenue.</v>
    <v>0</v>
    <v>XNAS</v>
    <v>45635.875003078123</v>
    <v>Nasdaq Stock Market</v>
    <v>16022</v>
    <v>11.36</v>
    <v>12</v>
    <v>11.35</v>
    <v>10.98</v>
    <v>USD</v>
    <v>Target Global</v>
    <v>Target Global</v>
    <v>0</v>
    <v>11.36</v>
    <v>Holding Companies</v>
    <v>Ugland House, Po Box 309, GRAND CAYMAN, KY1-1104 KY</v>
    <v>TGAA</v>
    <v>Acciones</v>
    <v>Target Global (XNAS:TGAA)</v>
    <v>2</v>
    <v>17837</v>
  </rv>
  <rv s="2">
    <v>16023</v>
  </rv>
  <rv s="0">
    <v>https://www.bing.com/financeapi/forcetrigger?t=bvbbxm&amp;q=XNAS%3aTGAN&amp;form=skydnc</v>
    <v>Learn more on Bing</v>
  </rv>
  <rv s="33">
    <v>es-ES</v>
    <v>bvbbxm</v>
    <v>268435456</v>
    <v>1</v>
    <v>1</v>
    <v>Con tecnología de Refinitiv</v>
    <v>102</v>
    <v>103</v>
    <v>Transphorm Tech (XNAS:TGAN)</v>
    <v>3</v>
    <v>104</v>
    <v>Finance</v>
    <v>55</v>
    <v>XNAS</v>
    <v>63357560</v>
    <v>2007</v>
    <v>5.09</v>
    <v>0.42609999999999998</v>
    <v>0</v>
    <v>-3.9220000000000001E-5</v>
    <v>0</v>
    <v>-2.0000000000000001E-4</v>
    <v>323123556</v>
    <v>4.76</v>
    <v>Transphorm Technology, Inc. is a global semiconductor company. The Company develops gallium nitride (GaN) products for high-voltage power conversion applications. The Company's Gen IV platform delivers benefits both in assembly and applications, which is the catalyst for the SuperGaN brand. The Company's GaN technology benefits various markets. The highest adoption rates are projected for the various application areas, including power supplies in infrastructure and information technology (IT); adapters, gaming power supplies in consumer and computing; battery chargers, uninterruptible power supply (UPS) in broad industry; electric vehicles, charging in automotive; and mobile adapters, radio frequency (RF) material in fifth generation (5G). Its GaN solutions support a range of power levels across the range of applications. Its device portfolio includes 650 V and 900 V FETs, with 1200 V FETs in development.</v>
    <v>126</v>
    <v>XNAS</v>
    <v>45463.92175134219</v>
    <v>Nasdaq Stock Market</v>
    <v>16025</v>
    <v>5.1050000000000004</v>
    <v>5.1050000000000004</v>
    <v>5.09</v>
    <v>1.94</v>
    <v>USD</v>
    <v>Transphorm Tech</v>
    <v>Transphorm Tech</v>
    <v>0</v>
    <v>5.0999999999999996</v>
    <v>5.0998000000000001</v>
    <v>Semiconductors &amp; Semiconductor Equipment</v>
    <v>75 Castilian Drive, GOLETA, CA, 93117 US</v>
    <v>TGAN</v>
    <v>Acciones</v>
    <v>Transphorm Tech (XNAS:TGAN)</v>
    <v>1570281</v>
    <v>113954</v>
  </rv>
  <rv s="2">
    <v>16026</v>
  </rv>
  <rv s="0">
    <v>https://www.bing.com/financeapi/forcetrigger?t=a2463m&amp;q=XNYS%3aTGB&amp;form=skydnc</v>
    <v>Learn more on Bing</v>
  </rv>
  <rv s="7">
    <v>es-ES</v>
    <v>a2463m</v>
    <v>268435456</v>
    <v>1</v>
    <v>Con tecnología de Refinitiv</v>
    <v>25</v>
    <v>26</v>
    <v>Taseko Mines (XNYS:TGB)</v>
    <v>3</v>
    <v>27</v>
    <v>Finance</v>
    <v>28</v>
    <v>XNYS</v>
    <v>304453900</v>
    <v>1966</v>
    <v>2.11</v>
    <v>1.7099</v>
    <v>5.5E-2</v>
    <v>2.6065999999999999E-2</v>
    <v>642063100</v>
    <v>2.11</v>
    <v>Taseko Mines Limited is a mining company. The Company is principally engaged in the production and sale of metals, as well as related activities, including exploration and mine development, within the province of British Columbia, Canada and the State of Arizona, the United States. Its projects represent a range of metals, including gold, copper and niobium. The Company's operating asset is the Gibraltar Mine, which is a copper-molybdenum mine located in south-central British Columbia. The Company also owns the New Prosperity gold-copper, Aley niobium, Florence copper and Harmony gold projects. The Harmony gold project is located on Graham Island off British Columbia's west coast. The Aley niobium project is located in northern British Columbia. The Florence copper project is located midway between Phoenix and Tucson near the community of Florence. It also owns the Yellowhead Project, which is located in the Thompson-Nicola area of British Columbia.</v>
    <v>176</v>
    <v>XNYS</v>
    <v>45637.873592510936</v>
    <v>New York Stock Exchange</v>
    <v>16028</v>
    <v>2.2000000000000002</v>
    <v>3.15</v>
    <v>2.11</v>
    <v>1.145</v>
    <v>USD</v>
    <v>Taseko Mines</v>
    <v>Taseko Mines</v>
    <v>11.0411</v>
    <v>2.165</v>
    <v>Metals &amp; Mining</v>
    <v>1040 West Georgia Street, Suite 1500, VANCOUVER, BC, V6E 4H1 CA</v>
    <v>TGB</v>
    <v>Acciones</v>
    <v>Taseko Mines (XNYS:TGB)</v>
    <v>3883034</v>
    <v>4651583</v>
  </rv>
  <rv s="2">
    <v>16029</v>
  </rv>
  <rv s="0">
    <v>https://www.bing.com/financeapi/forcetrigger?t=a246c7&amp;q=XNYS%3aTGH&amp;form=skydnc</v>
    <v>Learn more on Bing</v>
  </rv>
  <rv s="30">
    <v>es-ES</v>
    <v>a246c7</v>
    <v>268435456</v>
    <v>1</v>
    <v>1</v>
    <v>Con tecnología de Refinitiv</v>
    <v>25</v>
    <v>95</v>
    <v>Textnr Grp Hldgs (XNYS:TGH)</v>
    <v>3</v>
    <v>27</v>
    <v>Finance</v>
    <v>45</v>
    <v>XNYS</v>
    <v>41375790</v>
    <v>1993</v>
    <v>49.97</v>
    <v>1.0256000000000001</v>
    <v>0</v>
    <v>0</v>
    <v>2067549000</v>
    <v>49.97</v>
    <v>Textainer Group Holdings Limited is a lessor of intermodal containers with more than four million twenty-foot equivalent unit (TEU) in its owned and managed fleet. The Company leases containers to approximately 200 customers, including international shipping lines, and other lessees. Its fleet consists of standard dry freight, refrigerated intermodal containers, and dry freight specials. The Company’s segments include Container Ownership, Container Management and Container Resale. The Container Ownership segment consists primarily of standard dry freight containers, but also includes refrigerated and other special-purpose containers. The Container Management segment manages, on a worldwide basis, a fleet of containers for and on behalf of the container investors. The Container Resale segment buys and subsequently resells containers (trading containers) from third parties. The Company operates via a network of approximately14 offices and 400 independent depots worldwide.</v>
    <v>162</v>
    <v>XNYS</v>
    <v>45364.958333367969</v>
    <v>New York Stock Exchange</v>
    <v>16031</v>
    <v>50</v>
    <v>50.15</v>
    <v>49.97</v>
    <v>30.22</v>
    <v>USD</v>
    <v>Textnr Grp Hldgs</v>
    <v>Textnr Grp Hldgs</v>
    <v>11.5572</v>
    <v>49.99</v>
    <v>Professional &amp; Commercial Services</v>
    <v>Century House, 16 Par-la-Ville Road, HAMILTON, HM 08 BM</v>
    <v>TGH</v>
    <v>Acciones</v>
    <v>Textnr Grp Hldgs (XNYS:TGH)</v>
    <v>1175984</v>
    <v>975584</v>
  </rv>
  <rv s="2">
    <v>16032</v>
  </rv>
  <rv s="0">
    <v>https://www.bing.com/financeapi/forcetrigger?t=a246f2&amp;q=XNYS%3aTGI&amp;form=skydnc</v>
    <v>Learn more on Bing</v>
  </rv>
  <rv s="8">
    <v>es-ES</v>
    <v>a246f2</v>
    <v>268435456</v>
    <v>1</v>
    <v>Con tecnología de Refinitiv</v>
    <v>29</v>
    <v>30</v>
    <v>Triumph Group (XNYS:TGI)</v>
    <v>3</v>
    <v>31</v>
    <v>Finance</v>
    <v>28</v>
    <v>XNYS</v>
    <v>77350330</v>
    <v>1993</v>
    <v>18.89</v>
    <v>2.5369999999999999</v>
    <v>0.15989999999999999</v>
    <v>8.4650000000000003E-3</v>
    <v>1473516051</v>
    <v>18.89</v>
    <v>Triumph Group, Inc. designs, engineers, manufactures, repairs and overhauls a portfolio of aerospace and defense systems, subsystems, components, and structures. It serves the global aviation industry, including original equipment manufacturers (OEMs) and the full spectrum of military and commercial aircraft operators through the aircraft life cycle. It offers products and services through two segments: Triumph Systems &amp; Support, which designs, develops, and supports proprietary components, subsystems, and systems; produces complex assemblies using external designs, and provides full life cycle solutions for commercial, regional, and military aircraft, and Triumph Interiors, which supplies commercial, business, regional, and military manufacturers with insulation parts, interior and composite components to Triumph and customer designs, and the manufacture of thermo-acoustic insulation, environmental control system ducting, and other aircraft interior components for aerospace OEMs.</v>
    <v>469</v>
    <v>XNYS</v>
    <v>45637.873617418751</v>
    <v>New York Stock Exchange</v>
    <v>16034</v>
    <v>19.105</v>
    <v>19.71</v>
    <v>18.75</v>
    <v>11.01</v>
    <v>USD</v>
    <v>Triumph Group</v>
    <v>Triumph Group</v>
    <v>19.049900000000001</v>
    <v>Aerospace &amp; Defense</v>
    <v>555 E Lancaster Avenue, Suite 400, RADNOR, PA, 19087 US</v>
    <v>TGI</v>
    <v>Acciones</v>
    <v>Triumph Group (XNYS:TGI)</v>
    <v>220836</v>
    <v>822278</v>
  </rv>
  <rv s="2">
    <v>16035</v>
  </rv>
  <rv s="17">
    <v>es-ES</v>
    <v>c734m7</v>
    <v>268435456</v>
    <v>1</v>
    <v>Con tecnología de Refinitiv</v>
    <v>59</v>
    <v>60</v>
    <v>Treasure Global (XNAS:TGL)</v>
    <v>44</v>
    <v>27</v>
    <v>Finance</v>
    <v>28</v>
    <v>XNAS</v>
    <v>14692360</v>
    <v>2020</v>
    <v>0.21429999999999999</v>
    <v>-2.7120000000000002</v>
    <v>-1.14E-2</v>
    <v>-5.3246000000000002E-2</v>
    <v>3145630</v>
    <v>0.21410000000000001</v>
    <v>Treasure Global Inc. is a holding company, which is engaged in developing technology platforms. The Company has developed two technology solutions: the ZCITY App, a unique digital ecosystem that transforms and simplifies the e-payment experience for consumers, while simultaneously allowing them to earn rewards; and TAZTE, a digital food and beverage management system providing merchants with a one-stop management and automated solution to digitalize their businesses. It also acts as a master franchiser in Southeast Asia for popular restaurant chains, while providing them with the TAZTE solution. The Company operates through its subsidiaries, namely ZCity Sdn. Bhd. (ZCITY), Foodlink Global Sdn. Bhd, Morgan Global Sdn. Bhd, and AY Food Ventures Sdn. Bhd. The Company aims to transform and simplify a user’s e-payment gateway experience by providing great deals, rewards, and promotions. It also focuses on offering a fully customizable sports engagement platform for media, brands, and teams.</v>
    <v>25</v>
    <v>XNAS</v>
    <v>45637.872871122658</v>
    <v>Nasdaq Stock Market</v>
    <v>0.2198</v>
    <v>12.593</v>
    <v>0.19</v>
    <v>0.19</v>
    <v>USD</v>
    <v>Treasure Global</v>
    <v>Treasure Global</v>
    <v>0</v>
    <v>0.20269999999999999</v>
    <v>Software &amp; IT Services</v>
    <v>276 5Th Avenue, Suite 704 #739, NEW YORK, NY, 10001 US</v>
    <v>TGL</v>
    <v>Acciones</v>
    <v>Treasure Global (XNAS:TGL)</v>
    <v>756570</v>
    <v>1466094</v>
  </rv>
  <rv s="2">
    <v>16037</v>
  </rv>
  <rv s="0">
    <v>https://www.bing.com/financeapi/forcetrigger?t=a246hw&amp;q=XNYS%3aTGLS&amp;form=skydnc</v>
    <v>Learn more on Bing</v>
  </rv>
  <rv s="7">
    <v>es-ES</v>
    <v>a246hw</v>
    <v>268435456</v>
    <v>1</v>
    <v>Con tecnología de Refinitiv</v>
    <v>25</v>
    <v>26</v>
    <v>Tecnoglass (XNYS:TGLS)</v>
    <v>3</v>
    <v>27</v>
    <v>Finance</v>
    <v>28</v>
    <v>XNYS</v>
    <v>46995300</v>
    <v>2011</v>
    <v>83.22</v>
    <v>1.9078999999999999</v>
    <v>4.26</v>
    <v>5.2179999999999997E-2</v>
    <v>4036896270</v>
    <v>81.64</v>
    <v>Tecnoglass Inc. (Tecnoglass) is a holding company. The Company is a manufacturer of architectural glass and windows for the western hemisphere residential and commercial construction industries. It manufactures a range of glass products installed primarily in commercial and residential buildings, including tempered safety, double thermo-acoustic and laminated glass. Its products are installed in hotels, residential buildings, commercial and corporate centers, universities, airports and hospitals in a range of applications, such as floating facades, windows, doors, handrails, interior and bathroom spatial dividers. Tecnoglass also produces aluminum products, such as profiles, rods, bars, plates and other hardware used in the manufacture of windows. It designs, manufactures, markets and installs architectural systems for high, medium and low rise construction, glass and aluminum windows and doors, office dividers and interiors, floating facades and commercial display windows.</v>
    <v>8531</v>
    <v>XNYS</v>
    <v>45637.873636318749</v>
    <v>New York Stock Exchange</v>
    <v>16039</v>
    <v>86.08</v>
    <v>86.08</v>
    <v>83.22</v>
    <v>38.6</v>
    <v>USD</v>
    <v>Tecnoglass</v>
    <v>Tecnoglass</v>
    <v>25.4834</v>
    <v>85.9</v>
    <v>Homebuilding &amp; Construction Supplies</v>
    <v>Avenida Circunvalar,, 100 mts from Via 40 Barrio Las Flores, BARRANQUILLA CO</v>
    <v>TGLS</v>
    <v>Acciones</v>
    <v>Tecnoglass (XNYS:TGLS)</v>
    <v>222337</v>
    <v>314075</v>
  </rv>
  <rv s="2">
    <v>16040</v>
  </rv>
  <rv s="0">
    <v>https://www.bing.com/financeapi/forcetrigger?t=a246kr&amp;q=XNYS%3aTGNA&amp;form=skydnc</v>
    <v>Learn more on Bing</v>
  </rv>
  <rv s="7">
    <v>es-ES</v>
    <v>a246kr</v>
    <v>268435456</v>
    <v>1</v>
    <v>Con tecnología de Refinitiv</v>
    <v>25</v>
    <v>26</v>
    <v>Tegna (XNYS:TGNA)</v>
    <v>3</v>
    <v>27</v>
    <v>Finance</v>
    <v>28</v>
    <v>XNYS</v>
    <v>161121700</v>
    <v>1972</v>
    <v>18.66</v>
    <v>0.52400000000000002</v>
    <v>-0.155</v>
    <v>-8.2319999999999997E-3</v>
    <v>3033923000</v>
    <v>18.829999999999998</v>
    <v>Tegna Inc. is a media company, which is engaged in providing stories, investigations and marketing services. The Company owns and operates approximately 64 television stations and two radio stations in 51 United States markets and owns four network affiliates in approximately 25 markets among independent station groups, reaching approximately 39% of United States television households. The Company also owns multicast networks, which include True Crime Network, Twist and Quest. Through TEGNA Marketing Solutions (TMS), its integrated sales and back-end fulfillment operations, it delivers results for advertisers across television, digital and over-the-top (OTT) platforms, including Premion, its OTT advertising network. Its Premion business operates an advertising network for OTT streaming and connected television platforms. The Company also operates VAULT Studios, which develops original television programs developed from its stations’ library of true crime and investigative content.</v>
    <v>6200</v>
    <v>XNYS</v>
    <v>45637.873222325783</v>
    <v>New York Stock Exchange</v>
    <v>16042</v>
    <v>18.827999999999999</v>
    <v>19.62</v>
    <v>18.45</v>
    <v>12.35</v>
    <v>USD</v>
    <v>Tegna</v>
    <v>Tegna</v>
    <v>6.6600999999999999</v>
    <v>18.675000000000001</v>
    <v>Media &amp; Publishing</v>
    <v>8350 Broad Street, Suite 2000, MC LEAN, VA, 22102-5151 US</v>
    <v>TGNA</v>
    <v>Acciones</v>
    <v>Tegna (XNYS:TGNA)</v>
    <v>646357</v>
    <v>1900603</v>
  </rv>
  <rv s="2">
    <v>16043</v>
  </rv>
  <rv s="0">
    <v>https://www.bing.com/financeapi/forcetrigger?t=a246w7&amp;q=XNYS%3aTGS&amp;form=skydnc</v>
    <v>Learn more on Bing</v>
  </rv>
  <rv s="7">
    <v>es-ES</v>
    <v>a246w7</v>
    <v>268435456</v>
    <v>1</v>
    <v>Con tecnología de Refinitiv</v>
    <v>25</v>
    <v>26</v>
    <v>Transportadora de Gas del Sur S.A. (XNYS:TGS)</v>
    <v>3</v>
    <v>27</v>
    <v>Finance</v>
    <v>28</v>
    <v>XNYS</v>
    <v>69513690</v>
    <v>1992</v>
    <v>28.7</v>
    <v>0.79520000000000002</v>
    <v>1.57</v>
    <v>5.4991000000000005E-2</v>
    <v>2101497000</v>
    <v>28.55</v>
    <v>Transportadora de Gas del Sur S.A. es una empresa con sede en Argentina, dedicada principalmente a la prestación de servicios públicos de transporte de gas natural y a la producción y comercialización de líquidos de gas natural. La Empresa opera un sistema de gasoductos en América Latina. El sistema de gasoductos troncales de la Compañía conecta los principales yacimientos de gas del sur y oeste de Argentina con distribuidores de gas y distribuidores de gas industrial, y clientes industriales de esas zonas y de Buenos Aires. Además, presta servicios de midstream, que consisten principalmente en el tratamiento, separación de impurezas y compresión de gas natural, recolección y transporte de gas natural en reservorios, así como servicios de construcción, operación y mantenimiento de gasoductos.</v>
    <v>829</v>
    <v>XNYS</v>
    <v>45637.873320635939</v>
    <v>New York Stock Exchange</v>
    <v>16045</v>
    <v>30.618600000000001</v>
    <v>30.88</v>
    <v>28.335000000000001</v>
    <v>11.81</v>
    <v>USD</v>
    <v>Transportadora de Gas del Sur S.A.</v>
    <v>Transportadora de Gas del Sur S.A.</v>
    <v>21.933700000000002</v>
    <v>30.12</v>
    <v>Oil &amp; Gas</v>
    <v>Cecilia Grierson 355 - 26 P, BUENOS AIRES, BUENOS AIRES, C1107 AR</v>
    <v>TGS</v>
    <v>Acciones</v>
    <v>Transportadora de Gas del Sur S.A. (XNYS:TGS)</v>
    <v>342835</v>
    <v>340436</v>
  </rv>
  <rv s="2">
    <v>16046</v>
  </rv>
  <rv s="0">
    <v>https://www.bing.com/financeapi/forcetrigger?t=a246z2&amp;q=XNYS%3aTGT&amp;form=skydnc</v>
    <v>Learn more on Bing</v>
  </rv>
  <rv s="7">
    <v>es-ES</v>
    <v>a246z2</v>
    <v>268435456</v>
    <v>1</v>
    <v>Con tecnología de Refinitiv</v>
    <v>25</v>
    <v>26</v>
    <v>TARGET CORPORATION (XNYS:TGT)</v>
    <v>3</v>
    <v>27</v>
    <v>Finance</v>
    <v>28</v>
    <v>XNYS</v>
    <v>458211900</v>
    <v>1902</v>
    <v>134.81</v>
    <v>1.171</v>
    <v>0.96</v>
    <v>7.1079999999999997E-3</v>
    <v>62321400518</v>
    <v>135.05000000000001</v>
    <v>TARGET CORPORATION (Target) es un minorista general de mercaderías que vende productos a través de sus tiendas y canales digitales. Sus tiendas de mercancía general ofrecen una variedad editada de alimentos, que incluye productos perecederos, comestibles secos, lácteos y productos congelados. Sus canales digitales incluyen una gama de mercancía general, que incluye una variedad de artículos que se encuentran en sus tiendas, junto con un surtido, con tamaños y colores adicionales que se venden solo en línea. Sus marcas propias incluyen Archer Farms, Market Pantry, Sutton &amp; Dodge, Art Class, Merona, Threshold, Ava &amp; Viv, Pillowfort, Room Essentials, Wine Cube, Cat &amp; Jack, Simply Balanced y Wondershop. Sus marcas exclusivas incluyen C9 by Champion, Hand Made Modern, Mossimo, DENIZEN de Levi's, Nate Berkus for Target, Fieldcrest, Kid Made Modern, Genuine Kids of OshKosh y Liz Lange for Target. A partir del 28 de enero de 2017, la Compañía tenía 1.802 tiendas en los Estados Unidos, incluidas 1.535 tiendas propias, 107 tiendas arrendadas y 160 edificios propios en terrenos arrendados.</v>
    <v>415000</v>
    <v>XNYS</v>
    <v>45637.873322742969</v>
    <v>New York Stock Exchange</v>
    <v>16048</v>
    <v>137.745</v>
    <v>181.86</v>
    <v>134.51</v>
    <v>120.21</v>
    <v>USD</v>
    <v>TARGET CORPORATION</v>
    <v>TARGET CORPORATION</v>
    <v>14.3101</v>
    <v>136.01</v>
    <v>Diversified Retail</v>
    <v>1000 Nicollet Mall, MINNEAPOLIS, MN, 55403 US</v>
    <v>TGT</v>
    <v>Acciones</v>
    <v>TARGET CORPORATION (XNYS:TGT)</v>
    <v>3691091</v>
    <v>9881672</v>
  </rv>
  <rv s="2">
    <v>16049</v>
  </rv>
  <rv s="0">
    <v>https://www.bing.com/financeapi/forcetrigger?t=a2472w&amp;q=XNAS%3aTGTX&amp;form=skydnc</v>
    <v>Learn more on Bing</v>
  </rv>
  <rv s="7">
    <v>es-ES</v>
    <v>a2472w</v>
    <v>268435456</v>
    <v>1</v>
    <v>Con tecnología de Refinitiv</v>
    <v>25</v>
    <v>26</v>
    <v>TG Therapeutics (XNAS:TGTX)</v>
    <v>3</v>
    <v>27</v>
    <v>Finance</v>
    <v>28</v>
    <v>XNAS</v>
    <v>155665300</v>
    <v>1993</v>
    <v>32.01</v>
    <v>2.2242999999999999</v>
    <v>0.02</v>
    <v>6.3150000000000001E-4</v>
    <v>4933033357</v>
    <v>31.67</v>
    <v>TG Therapeutics, Inc. is a fully integrated, commercial stage, biopharmaceutical company. The Company is focused on the acquisition, development and commercialization of novel treatments for B-cell diseases. Its clinical drug candidates include Ublituximab (anti-CD20 mAb), TG-1701 (BTK inhibitor) and TG-1801 (anti-CD47/CD19 bispecific mAb). BRIUMVI is an anti-CD20 monoclonal antibody for the treatment of RMS, which include clinically isolated syndrome, relapsing-remitting disease, and active secondary progressive disease. TG-1701 is a novel, orally available and covalently bound Bruton’s tyrosine kinase (BTK) inhibitor that exhibits selectivity to BTK in in vitro kinase screening. TG-1801 is a bispecific CD47 and CD19 antibody. It is the therapy to target both CD19, a B-cell specific market expressed across B-cell malignancies, and CD47. It also evaluates complementary products, technologies and companies for in-licensing, partnership, acquisition and/or investment opportunities.</v>
    <v>319</v>
    <v>XNAS</v>
    <v>45637.873632592185</v>
    <v>Nasdaq Stock Market</v>
    <v>16051</v>
    <v>32.380000000000003</v>
    <v>36.840000000000003</v>
    <v>31.07</v>
    <v>12.84</v>
    <v>USD</v>
    <v>TG Therapeutics</v>
    <v>TG Therapeutics</v>
    <v>0</v>
    <v>31.69</v>
    <v>Biotechnology &amp; Medical Research</v>
    <v>3020 Carrington Mill Blvd., Suite 475, MORRISVILLE, NC, 27560-5435 US</v>
    <v>TGTX</v>
    <v>Acciones</v>
    <v>TG Therapeutics (XNAS:TGTX)</v>
    <v>1409254</v>
    <v>3447609</v>
  </rv>
  <rv s="2">
    <v>16052</v>
  </rv>
  <rv s="0">
    <v>https://www.bing.com/financeapi/forcetrigger?t=a1rjpr&amp;q=XNAS%3aTH&amp;form=skydnc</v>
    <v>Learn more on Bing</v>
  </rv>
  <rv s="7">
    <v>es-ES</v>
    <v>a1rjpr</v>
    <v>268435456</v>
    <v>1</v>
    <v>Con tecnología de Refinitiv</v>
    <v>25</v>
    <v>26</v>
    <v>TARGET HOSPITALITY CORP. (XNAS:TH)</v>
    <v>3</v>
    <v>27</v>
    <v>Finance</v>
    <v>28</v>
    <v>XNAS</v>
    <v>98941160</v>
    <v>2019</v>
    <v>8.69</v>
    <v>2.1227999999999998</v>
    <v>0.06</v>
    <v>6.9689999999999995E-3</v>
    <v>857819857</v>
    <v>8.61</v>
    <v>Target Hospitality Corp. Ofrece empresas verticalmente integradas de alquiler especializado y servicios de hospitalidad en América del Norte. La Compañía opera a través de tres segmentos: HFS - Sur, Gobierno, y todos los demás. Las operaciones del segmento sur de HFS consisten principalmente en renta especializada y servicios de hospitalidad integrados verticalmente de los clientes en la industria de recursos naturales y desarrollo localizada principalmente en Texas y Nuevo México. Las operaciones del segmento gubernamental consisten principalmente en renta especializada e ingresos de servicios de hospitalidad integrados verticalmente de clientes con contratos gubernamentales ubicados en Texas. Todas las demás operaciones del segmento consisten principalmente en ingresos procedentes del alquiler de especialidades y de servicios de hospitalidad integrados verticalmente procedentes de clientes principalmente de la industria de recursos naturales y desarrollo ubicada fuera del segmento HFS-Sur. La Compañía ofrece alojamiento especializado en alquiler, servicios culinarios y soluciones de hospitalidad.</v>
    <v>984</v>
    <v>XNAS</v>
    <v>45637.873430185158</v>
    <v>Nasdaq Stock Market</v>
    <v>16054</v>
    <v>9.06</v>
    <v>11.84</v>
    <v>8.65</v>
    <v>6.11</v>
    <v>USD</v>
    <v>TARGET HOSPITALITY CORP.</v>
    <v>TARGET HOSPITALITY CORP.</v>
    <v>9.1532999999999998</v>
    <v>8.67</v>
    <v>Hotels &amp; Entertainment Services</v>
    <v>9320 LAKESIDE BLVD., SUITE 300, THE WOODLANDS, TX, 77381 US</v>
    <v>TH</v>
    <v>Acciones</v>
    <v>TARGET HOSPITALITY CORP. (XNAS:TH)</v>
    <v>667571</v>
    <v>602623</v>
  </rv>
  <rv s="2">
    <v>16055</v>
  </rv>
  <rv s="0">
    <v>https://www.bing.com/financeapi/forcetrigger?t=c3m9c7&amp;q=XNAS%3aHILS&amp;form=skydnc</v>
    <v>Learn more on Bing</v>
  </rv>
  <rv s="21">
    <v>es-ES</v>
    <v>c3m9c7</v>
    <v>268435456</v>
    <v>1</v>
    <v>Con tecnología de Refinitiv</v>
    <v>67</v>
    <v>68</v>
    <v>Tharimmune (XNAS:THAR)</v>
    <v>3</v>
    <v>63</v>
    <v>Finance</v>
    <v>28</v>
    <v>XNAS</v>
    <v>1486040</v>
    <v>2019</v>
    <v>2.2000000000000002</v>
    <v>1E-4</v>
    <v>4.6079999999999999E-5</v>
    <v>3224700</v>
    <v>2.17</v>
    <v>Tharimmune, Inc. is a clinical-stage biotechnology company. The Company is engaged in developing a portfolio of therapeutic candidate for inflammatory and immunologic conditions. It has a transmucosal film product, TH104 in Phase I clinical development, two bispecific candidates and a Picobody candidate in pre-clinical development. TH104 is a transmucosal buccal film embedded with the active compound nalmefene onto a thin film which adheres inside of the mouth on the cheek and biodegrades. TH104 is an ideal product candidate for multiple liver-related and other pruritogenic inflammatory conditions. It is also developing an early-stage pipeline of novel therapeutic candidates targeting validated high value immune-oncology (IO) targets including human epidermal growth factor (EGF) receptor 2 (HER2), human EGF receptor 3 (HER3) and programmed cell death protein (PD-1). The Company is developing antibodies, including bispecific antibodies, antibody drug conjugates (ADCs) and others.</v>
    <v>2</v>
    <v>XNAS</v>
    <v>45637.873186203127</v>
    <v>Nasdaq Stock Market</v>
    <v>16057</v>
    <v>2.33</v>
    <v>9.7484999999999999</v>
    <v>2.1</v>
    <v>1.835</v>
    <v>USD</v>
    <v>Tharimmune</v>
    <v>Tharimmune</v>
    <v>0</v>
    <v>2.1701000000000001</v>
    <v>Biotechnology &amp; Medical Research</v>
    <v>1200 Route 22 East, BRIDGEWATER, NJ, 08807 US</v>
    <v>THAR</v>
    <v>Acciones</v>
    <v>Tharimmune (XNAS:THAR)</v>
    <v>95920</v>
    <v>611810</v>
  </rv>
  <rv s="2">
    <v>16058</v>
  </rv>
  <rv s="0">
    <v>https://www.bing.com/financeapi/forcetrigger?t=a2475r&amp;q=XNYS%3aTHC&amp;form=skydnc</v>
    <v>Learn more on Bing</v>
  </rv>
  <rv s="7">
    <v>es-ES</v>
    <v>a2475r</v>
    <v>268435456</v>
    <v>1</v>
    <v>Con tecnología de Refinitiv</v>
    <v>25</v>
    <v>26</v>
    <v>TENET HEALTHCARE CORPORATION (XNYS:THC)</v>
    <v>3</v>
    <v>27</v>
    <v>Finance</v>
    <v>28</v>
    <v>XNYS</v>
    <v>95097000</v>
    <v>1975</v>
    <v>139.21</v>
    <v>2.0539999999999998</v>
    <v>0.93</v>
    <v>6.6860000000000001E-3</v>
    <v>13316432910</v>
    <v>139.1</v>
    <v>Tenet Healthcare Corporation es una empresa de servicios sanitarios diversificados. La red asistencial de la Empresa incluye USPI Holding Company, Inc. (USPI), que gestiona o tiene participaciones en más de 480 centros de cirugía ambulatoria y hospitales quirúrgicos. También gestiona más de 58 hospitales de cuidados intensivos y especializados, aproximadamente otros 160 centros ambulatorios, incluidos hospitales quirúrgicos, y centros de cirugía ambulatoria (CMA), entre otros. La Empresa opera a través de dos segmentos: Operaciones y Servicios Hospitalarios y Atención Ambulatoria. El segmento de Operaciones y Servicios Hospitalarios, compuesto por hospitales de agudos y especializados, una red de médicos empleados y centros ambulatorios auxiliares, así como la gestión del ciclo de ingresos y los servicios de atención basados en el valor que la Sociedad presta a hospitales, sistemas sanitarios, consultas médicas, empresas y otros clientes. El segmento de Atención Ambulatoria, compuesto por los CMA y hospitales quirúrgicos de USPI.</v>
    <v>78144</v>
    <v>XNYS</v>
    <v>45637.873594050783</v>
    <v>New York Stock Exchange</v>
    <v>16060</v>
    <v>141.47</v>
    <v>171.2</v>
    <v>137.6</v>
    <v>70.760000000000005</v>
    <v>USD</v>
    <v>TENET HEALTHCARE CORPORATION</v>
    <v>TENET HEALTHCARE CORPORATION</v>
    <v>4.4893000000000001</v>
    <v>140.03</v>
    <v>Healthcare Providers &amp; Services</v>
    <v>14201 Dallas Parkway, DALLAS, TX, 75254 US</v>
    <v>THC</v>
    <v>Acciones</v>
    <v>TENET HEALTHCARE CORPORATION (XNYS:THC)</v>
    <v>658957</v>
    <v>1314232</v>
  </rv>
  <rv s="2">
    <v>16061</v>
  </rv>
  <rv s="0">
    <v>https://www.bing.com/financeapi/forcetrigger?t=bzx42w&amp;q=XNAS%3aSLCR&amp;form=skydnc</v>
    <v>Learn more on Bing</v>
  </rv>
  <rv s="7">
    <v>es-ES</v>
    <v>bzx42w</v>
    <v>268435456</v>
    <v>1</v>
    <v>Con tecnología de Refinitiv</v>
    <v>25</v>
    <v>26</v>
    <v>TH International (XNAS:THCH)</v>
    <v>3</v>
    <v>27</v>
    <v>Finance</v>
    <v>28</v>
    <v>XNAS</v>
    <v>165917900</v>
    <v>2018</v>
    <v>0.71</v>
    <v>0.50739999999999996</v>
    <v>-5.0999999999999997E-2</v>
    <v>-6.8273E-2</v>
    <v>115478858</v>
    <v>0.747</v>
    <v>TH International Ltd is a holding company principally engaged in coffee business. Through its subsidiaries, The Company operates its businesses through two segments. Tim Hortons segment is mainly engaged in coffee, donut and tea restaurant chains. Popeyes segment mainly operates quick-service restaurant, providing food including sweet chili chicken, salt and pepper chicken shoulders, golden cheese chicken nuggets, and a Longjing tea-based pomelo milkshake. The segment also provides Popeyes’ signature items, including New Orleans-style spicy chicken, Louisiana-style seafood such as Cajun popcorn shrimp and sides including mashed potatoes with Cajun gravy. The Company also engages in sales of coffee, beverages and prepared food through company owned and operated stores and franchised stores. The Company mainly conducts its businesses in the mainland China market.</v>
    <v>2367</v>
    <v>XNAS</v>
    <v>45637.872434108591</v>
    <v>Nasdaq Stock Market</v>
    <v>16063</v>
    <v>0.79800000000000004</v>
    <v>2.0499999999999998</v>
    <v>0.67</v>
    <v>0.57010000000000005</v>
    <v>USD</v>
    <v>TH International</v>
    <v>TH International</v>
    <v>0</v>
    <v>0.69599999999999995</v>
    <v>Food &amp; Tobacco</v>
    <v>2501 Central Plaza, 227 Huangpi North Road, SHANGHAI, SHANGHAI, 200003 CN</v>
    <v>THCH</v>
    <v>Acciones</v>
    <v>TH International (XNAS:THCH)</v>
    <v>133906</v>
    <v>222732</v>
  </rv>
  <rv s="2">
    <v>16064</v>
  </rv>
  <rv s="0">
    <v>https://www.bing.com/financeapi/forcetrigger?t=c35vzr&amp;q=XNAS%3aTHCP&amp;form=skydnc</v>
    <v>Learn more on Bing</v>
  </rv>
  <rv s="10">
    <v>es-ES</v>
    <v>c35vzr</v>
    <v>268435456</v>
    <v>1</v>
    <v>Con tecnología de Refinitiv</v>
    <v>35</v>
    <v>36</v>
    <v>Coincheck Merger (XNAS:CNCK)</v>
    <v>3</v>
    <v>37</v>
    <v>Finance</v>
    <v>28</v>
    <v>XNAS</v>
    <v>9485740</v>
    <v>2021</v>
    <v>14.25</v>
    <v>0.8</v>
    <v>6.5574000000000007E-2</v>
    <v>116105400</v>
    <v>12.2</v>
    <v>Thunder Bridge Capital Partners IV Inc is a United States-based company, which is a blank check company. The Company is formed for the purpose of effecting a merger, capital stock exchange, asset acquisition, stock purchase, reorganization or similar business combination with one or more businesses. It intends to identify businesses in the financial services industry, including asset and wealth management, lending and leasing, and businesses providing financial technological services to, or operating in, the financial services industry. It intends to place a particular emphasis on businesses that provide data processing, storage and transmission services, data bases and payment services, fraud detection, data analysis or verification, client or customer interface, or have adopted operations in the financial services industry that are more technologically driven than the operational platforms of the legacy operators. It has no operations and generates no revenues.</v>
    <v>XNAS</v>
    <v>45637.873597303122</v>
    <v>Nasdaq Stock Market</v>
    <v>16066</v>
    <v>14.42</v>
    <v>14.99</v>
    <v>12.12</v>
    <v>10.210000000000001</v>
    <v>USD</v>
    <v>Coincheck Merger</v>
    <v>Coincheck Merger</v>
    <v>115.10250000000001</v>
    <v>13</v>
    <v>Holding Companies</v>
    <v>9912 Georgetown Pike (Suite D-203), GREAT FALLS, VA, 22066 US</v>
    <v>CNCK</v>
    <v>Acciones</v>
    <v>Coincheck Merger (XNAS:CNCK)</v>
    <v>431289</v>
    <v>149130</v>
  </rv>
  <rv s="2">
    <v>16067</v>
  </rv>
  <rv s="0">
    <v>https://www.bing.com/financeapi/forcetrigger?t=a247bh&amp;q=XNAS%3aTHFF&amp;form=skydnc</v>
    <v>Learn more on Bing</v>
  </rv>
  <rv s="7">
    <v>es-ES</v>
    <v>a247bh</v>
    <v>268435456</v>
    <v>1</v>
    <v>Con tecnología de Refinitiv</v>
    <v>25</v>
    <v>26</v>
    <v>First Fin (XNAS:THFF)</v>
    <v>3</v>
    <v>27</v>
    <v>Finance</v>
    <v>28</v>
    <v>XNAS</v>
    <v>11808300</v>
    <v>1982</v>
    <v>50.86</v>
    <v>0.50180000000000002</v>
    <v>0.378</v>
    <v>7.5209999999999999E-3</v>
    <v>593485400</v>
    <v>50.26</v>
    <v>First Financial Corporation is the holding company for First Financial Bank N.A. (the Bank). It offers a variety of financial services including commercial, mortgage and consumer lending, lease financing, trust account services and depositor services through its subsidiary. The Bank's loan portfolio includes commercial loans, real estate mortgages and consumer loans. Its commercial loans are predominately loans to expand a business or finance asset purchases. Its real estate mortgages are secured by 1-4 family residences and are generally owner-occupied and include residential real estate and residential real estate construction loans. Its consumer portfolio primarily consists of home equity loans and lines (typically secured by a subordinate lien on a 1-4 family residence), secured loans (typically secured by automobiles, boats, recreational vehicles, or motorcycles), cash/CD secured, and unsecured loans. The Bank has 70 banking centers in Illinois, Indiana, Kentucky and Tennessee.</v>
    <v>861</v>
    <v>XNAS</v>
    <v>45637.873566365626</v>
    <v>Nasdaq Stock Market</v>
    <v>16069</v>
    <v>51.13</v>
    <v>51.87</v>
    <v>50.1</v>
    <v>34.58</v>
    <v>USD</v>
    <v>First Fin</v>
    <v>First Fin</v>
    <v>13.645</v>
    <v>50.637999999999998</v>
    <v>Banking Services</v>
    <v>One First Financial Plaza, TERRE HAUTE, IN, 47807 US</v>
    <v>THFF</v>
    <v>Acciones</v>
    <v>First Fin (XNAS:THFF)</v>
    <v>26153</v>
    <v>58481</v>
  </rv>
  <rv s="2">
    <v>16070</v>
  </rv>
  <rv s="0">
    <v>https://www.bing.com/financeapi/forcetrigger?t=a247ec&amp;q=XNYS%3aTHG&amp;form=skydnc</v>
    <v>Learn more on Bing</v>
  </rv>
  <rv s="7">
    <v>es-ES</v>
    <v>a247ec</v>
    <v>268435456</v>
    <v>1</v>
    <v>Con tecnología de Refinitiv</v>
    <v>25</v>
    <v>26</v>
    <v>Hanover Insur (XNYS:THG)</v>
    <v>3</v>
    <v>27</v>
    <v>Finance</v>
    <v>28</v>
    <v>XNYS</v>
    <v>36033350</v>
    <v>1995</v>
    <v>155.19999999999999</v>
    <v>0.7288</v>
    <v>1.35</v>
    <v>8.7060000000000002E-3</v>
    <v>5635976273</v>
    <v>155.06</v>
    <v>The Hanover Insurance Group, Inc. is the holding company, which is engaged in the business of property and casualty insurance products and services. The Company operates through three segments: Core Commercial, Specialty, Personal Lines and Other. Core Commercial product suite provides agents and customers with products designed for small and mid-sized businesses. Core Commercial segment coverages include commercial multiple peril, workers’ compensation, and other core commercial. Specialty segment offers a comprehensive suite of products focused predominately on small to mid-sized businesses. This includes various specialized products that are organized into four distinct divisions: Professional and Executive Lines, Specialty Property &amp; Casualty, Marine, and Surety and Other. Personal Lines segment coverages include Personal automobile, and Homeowners and other personal lines. The Other segment primarily includes Opus, which provides investment advisory services to affiliates.</v>
    <v>4800</v>
    <v>XNYS</v>
    <v>45637.873382383594</v>
    <v>New York Stock Exchange</v>
    <v>16072</v>
    <v>157.7799</v>
    <v>166.13</v>
    <v>154.965</v>
    <v>119.36</v>
    <v>USD</v>
    <v>Hanover Insur</v>
    <v>Hanover Insur</v>
    <v>15.5547</v>
    <v>156.41</v>
    <v>Insurance</v>
    <v>440 LINCOLN ST, WORCESTER, MA, 01653-0002 US</v>
    <v>THG</v>
    <v>Acciones</v>
    <v>Hanover Insur (XNYS:THG)</v>
    <v>125978</v>
    <v>184529</v>
  </rv>
  <rv s="2">
    <v>16073</v>
  </rv>
  <rv s="0">
    <v>https://www.bing.com/financeapi/forcetrigger?t=a247h7&amp;q=XNYS%3aTHM&amp;form=skydnc</v>
    <v>Learn more on Bing</v>
  </rv>
  <rv s="8">
    <v>es-ES</v>
    <v>a247h7</v>
    <v>268435456</v>
    <v>1</v>
    <v>Con tecnología de Refinitiv</v>
    <v>29</v>
    <v>30</v>
    <v>ITH (XNYS:THM)</v>
    <v>3</v>
    <v>31</v>
    <v>Finance</v>
    <v>28</v>
    <v>XNYS</v>
    <v>199693400</v>
    <v>1978</v>
    <v>0.54900000000000004</v>
    <v>1.091</v>
    <v>2.3900000000000001E-2</v>
    <v>4.5008999999999993E-2</v>
    <v>111269400</v>
    <v>0.53100000000000003</v>
    <v>International Tower Hill Mines Ltd.is a mineral exploration company. The Company is in the business of acquiring, exploring and evaluating mineral properties, and either joint venturing or developing these properties further or disposing of them when the evaluation is completed. It operates through the exploration and development of mineral properties segment. The Company owns the Livengood Gold Project in Alaska, the United States. The Livengood Gold Project is located approximately 70 miles northwest of Fairbanks, Alaska in the Tolovana mining district within the Tintina Gold Belt. The Livengood Gold Project has a mineral resource of approximately 730 million measured tons at an average grade of over 0.61 gram/ton (g/ton), approximately 70 million indicated tons at an average grade of approximately 0.56 g/ton and over 260 million inferred tons at an average grade of approximately 0.52 g/ton.</v>
    <v>3</v>
    <v>XNYS</v>
    <v>45637.873002870314</v>
    <v>New York Stock Exchange</v>
    <v>16075</v>
    <v>0.59499999999999997</v>
    <v>0.8</v>
    <v>0.54020000000000001</v>
    <v>0.4</v>
    <v>USD</v>
    <v>ITH</v>
    <v>ITH</v>
    <v>0.55489999999999995</v>
    <v>Metals &amp; Mining</v>
    <v>200 Burrard Street, Suite 1570, VANCOUVER, BC, V6C 3L6 CA</v>
    <v>THM</v>
    <v>Acciones</v>
    <v>ITH (XNYS:THM)</v>
    <v>528605</v>
    <v>245491</v>
  </rv>
  <rv s="2">
    <v>16076</v>
  </rv>
  <rv s="0">
    <v>https://www.bing.com/financeapi/forcetrigger?t=a1wm4c&amp;q=XNAS%3aTHMO&amp;form=skydnc</v>
    <v>Learn more on Bing</v>
  </rv>
  <rv s="8">
    <v>es-ES</v>
    <v>a1wm4c</v>
    <v>268435456</v>
    <v>1</v>
    <v>Con tecnología de Refinitiv</v>
    <v>29</v>
    <v>30</v>
    <v>Thermogenesis (OTCM:THMO)</v>
    <v>3</v>
    <v>31</v>
    <v>Finance</v>
    <v>51</v>
    <v>OTCM</v>
    <v>15847520</v>
    <v>1986</v>
    <v>5.0000000000000001E-4</v>
    <v>2.4910999999999999</v>
    <v>0</v>
    <v>0</v>
    <v>7920</v>
    <v>5.0000000000000001E-4</v>
    <v>ThermoGenesis Holdings, Inc. develops and commercializes a range of automated technologies for cell-banking, cell-processing, and cell-based therapeutics. The Company provides the AutoXpress and BioArchive platforms for automated clinical bio-banking, the PXP platform for point-of-care cell-based therapies and X-Series products for cell processing services. Its product lines include Clinical Bio-Banking Applications, Point-of-Care Applications and Cell Processing. Its Clinical Bio-Banking Applications include AXP II Automated Cell Separation System and BioArchive Automated Cryopreservation System. Its Point-of-Care Applications include PXP Point-of-Care System, and PXP-1000 System. Its Cell Processing includes X-Series Products for general laboratory use: X-Lab for cell isolation, X-Wash System for cell washing and reformulation, and X-Mini for high efficiency small scale cell purification. The Company markets and sells its medical device products through independent distributors.</v>
    <v>25</v>
    <v>OTCM</v>
    <v>45636.826924409375</v>
    <v>OTC Markets</v>
    <v>16078</v>
    <v>5.0000000000000001E-4</v>
    <v>1.25</v>
    <v>5.0000000000000001E-4</v>
    <v>5.0000000000000001E-4</v>
    <v>USD</v>
    <v>Thermogenesis</v>
    <v>Thermogenesis</v>
    <v>5.0000000000000001E-4</v>
    <v>Office Equipment</v>
    <v>2890 Kilgore Rd, RANCHO CORDOVA, CA, 95670 US</v>
    <v>THMO</v>
    <v>Acciones</v>
    <v>Thermogenesis (OTCM:THMO)</v>
    <v>40</v>
    <v>173368</v>
  </rv>
  <rv s="2">
    <v>16079</v>
  </rv>
  <rv s="0">
    <v>https://www.bing.com/financeapi/forcetrigger?t=a247k2&amp;q=XNYS%3aTHO&amp;form=skydnc</v>
    <v>Learn more on Bing</v>
  </rv>
  <rv s="7">
    <v>es-ES</v>
    <v>a247k2</v>
    <v>268435456</v>
    <v>1</v>
    <v>Con tecnología de Refinitiv</v>
    <v>25</v>
    <v>26</v>
    <v>THOR INDUSTRIES, INC. (XNYS:THO)</v>
    <v>3</v>
    <v>27</v>
    <v>Finance</v>
    <v>28</v>
    <v>XNYS</v>
    <v>53219770</v>
    <v>1983</v>
    <v>107.28</v>
    <v>1.6525000000000001</v>
    <v>-0.71</v>
    <v>-6.6639999999999998E-3</v>
    <v>5632780456</v>
    <v>106.55</v>
    <v>THOR Industries, Inc. es un fabricante de vehículos recreativos (RV). La Empresa opera a través de tres segmentos: Vehículos Recreativos Remolcables Norteamericanos, Vehículos Recreativos Motorizados Norteamericanos y Vehículos Recreativos Europeos. El segmento de vehículos recreativos remolcables norteamericanos está formado por Airstream (remolcable), Heartland (incluidos Cruiser RV y DRV), Jayco (incluidos Jayco remolcable, Starcraft y Highland Ridge), Keystone (incluidos CrossRoads y Dutchmen) y KZ (incluido Venture RV). El segmento de Vehículos Recreativos Motorizados de Norteamérica está formado por Airstream (motorizados), Jayco (incluidos Jayco motorizados y Entegra Coach), Thor Motor Coach y Tiffin Group. El segmento de Vehículos Recreativos Europeos está formado por el negocio de EHG. EHG fabrica una línea completa de vehículos recreativos motorizados y remolcables, incluidas autocaravanas, autocaravanas, vehículos urbanos y caravanas en ocho plantas de producción de vehículos recreativos en Europa.</v>
    <v>22300</v>
    <v>XNYS</v>
    <v>45637.873396885938</v>
    <v>New York Stock Exchange</v>
    <v>16081</v>
    <v>107.96</v>
    <v>129.31</v>
    <v>105.69</v>
    <v>88.37</v>
    <v>USD</v>
    <v>THOR INDUSTRIES, INC.</v>
    <v>THOR INDUSTRIES, INC.</v>
    <v>27.4193</v>
    <v>105.84</v>
    <v>Leisure Products</v>
    <v>52700 Independence Court, ELKHART, IN, 46514 US</v>
    <v>THO</v>
    <v>Acciones</v>
    <v>THOR INDUSTRIES, INC. (XNYS:THO)</v>
    <v>350301</v>
    <v>588135</v>
  </rv>
  <rv s="2">
    <v>16082</v>
  </rv>
  <rv s="0">
    <v>https://www.bing.com/financeapi/forcetrigger?t=a247mw&amp;q=XNYS%3aTHQ&amp;form=skydnc</v>
    <v>Learn more on Bing</v>
  </rv>
  <rv s="24">
    <v>es-ES</v>
    <v>a247mw</v>
    <v>268435456</v>
    <v>1</v>
    <v>Con tecnología de Refinitiv</v>
    <v>73</v>
    <v>74</v>
    <v>abrdn Healthcare Opps (XNYS:THQ)</v>
    <v>14</v>
    <v>75</v>
    <v>Finance</v>
    <v>76</v>
    <v>XNYS</v>
    <v>19.95</v>
    <v>-0.44119999999999998</v>
    <v>-2.2027000000000001E-2</v>
    <v>892951494.11000001</v>
    <v>20.03</v>
    <v>45637.873458957809</v>
    <v>2.9500000000000002E-2</v>
    <v>New York Stock Exchange</v>
    <v>16084</v>
    <v>19.973199999999999</v>
    <v>22.6</v>
    <v>19.45</v>
    <v>17.62</v>
    <v>USD</v>
    <v>abrdn Healthcare Opps</v>
    <v>19.588799999999999</v>
    <v>THQ</v>
    <v>ETF</v>
    <v>abrdn Healthcare Opps (XNYS:THQ)</v>
    <v>473503</v>
    <v>159404</v>
  </rv>
  <rv s="2">
    <v>16085</v>
  </rv>
  <rv s="0">
    <v>https://www.bing.com/financeapi/forcetrigger?t=a247pr&amp;q=XNYS%3aTHR&amp;form=skydnc</v>
    <v>Learn more on Bing</v>
  </rv>
  <rv s="7">
    <v>es-ES</v>
    <v>a247pr</v>
    <v>268435456</v>
    <v>1</v>
    <v>Con tecnología de Refinitiv</v>
    <v>25</v>
    <v>26</v>
    <v>Thermon GRP (XNYS:THR)</v>
    <v>3</v>
    <v>27</v>
    <v>Finance</v>
    <v>28</v>
    <v>XNYS</v>
    <v>33685140</v>
    <v>2010</v>
    <v>32.68</v>
    <v>1.0972</v>
    <v>0.45</v>
    <v>1.4097999999999999E-2</v>
    <v>1090387981</v>
    <v>31.92</v>
    <v>Thermon Group Holdings, Inc. provides industrial process heating solutions. The Company specializes in providing complete flow assurance, process heating, temperature maintenance, freeze protection and environmental monitoring solutions. Its advanced industrial heating and filtration solutions include various categories, such as environmental heating (branded as Ruffneck, Norsemen, and Catadyne), process heating (branded as Caloritech), filtration (branded as 3L Filters), rail and transit (branded as Hellfire, Velocity, ArcticSense and others), and boilers (branded as Vapor Power, Precision Boilers, and Caloritech). It offers a full suite of products, which include heating units, electrode and gas-fired boilers, heating cables, industrial heating blankets and related products, temporary power solutions and tubing bundles; services, which include engineering, installation and maintenance services, and software, which includes design optimization and wireless and network control systems.</v>
    <v>1416</v>
    <v>XNYS</v>
    <v>45637.873528205469</v>
    <v>New York Stock Exchange</v>
    <v>16087</v>
    <v>33.185000000000002</v>
    <v>35.93</v>
    <v>32.369999999999997</v>
    <v>23.76</v>
    <v>USD</v>
    <v>Thermon GRP</v>
    <v>Thermon GRP</v>
    <v>24.672799999999999</v>
    <v>32.369999999999997</v>
    <v>Machinery, Equipment &amp; Components</v>
    <v>7171 Southwest Parkway, Building 300, Suite 200, AUSTIN, TX, 78735 US</v>
    <v>THR</v>
    <v>Acciones</v>
    <v>Thermon GRP (XNYS:THR)</v>
    <v>202121</v>
    <v>237008</v>
  </rv>
  <rv s="2">
    <v>16088</v>
  </rv>
  <rv s="17">
    <v>es-ES</v>
    <v>c7778m</v>
    <v>268435456</v>
    <v>1</v>
    <v>Con tecnología de Refinitiv</v>
    <v>59</v>
    <v>60</v>
    <v>Third Harmonic B (XNAS:THRD)</v>
    <v>44</v>
    <v>27</v>
    <v>Finance</v>
    <v>28</v>
    <v>XNAS</v>
    <v>45058410</v>
    <v>2019</v>
    <v>12.79</v>
    <v>0.879</v>
    <v>-0.67</v>
    <v>-5.3217E-2</v>
    <v>537096247</v>
    <v>12.59</v>
    <v>Third Harmonic Bio, Inc. is a biopharmaceutical company. The Company is focused on advancing the next wave of medicine for inflammatory diseases through the development of novel, small-molecule inhibitors of KIT, a cell surface receptor that serves as the master regulator of mast cell function and survival. It is developing medicine for the treatment of inflammatory diseases, including dermal, respiratory, and gastrointestinal diseases. Mast cells are a part of the immune system, and dysfunctional mast cell activity has been implicated in the pathophysiology of a broad range of inflammatory disorders including urticaria, asthma and gastrointestinal disorders, among others. The Company is advancing its lead product candidate, THB335, for the treatment of multiple mast cell-driven inflammatory diseases of the skin, airway and gastrointestinal tract. THB335 is a potent, highly selective, oral small molecule KIT inhibitor with a promising preclinical product profile.</v>
    <v>51</v>
    <v>XNAS</v>
    <v>45637.873591064061</v>
    <v>Nasdaq Stock Market</v>
    <v>12.79</v>
    <v>16.940000000000001</v>
    <v>11.92</v>
    <v>8.0749999999999993</v>
    <v>USD</v>
    <v>Third Harmonic B</v>
    <v>Third Harmonic B</v>
    <v>0</v>
    <v>11.92</v>
    <v>Biotechnology &amp; Medical Research</v>
    <v>1700 Montgomery Street, Suite 210, SAN FRANCISCO, CA, 94111 US</v>
    <v>THRD</v>
    <v>Acciones</v>
    <v>Third Harmonic B (XNAS:THRD)</v>
    <v>28405</v>
    <v>254983</v>
  </rv>
  <rv s="2">
    <v>16090</v>
  </rv>
  <rv s="0">
    <v>https://www.bing.com/financeapi/forcetrigger?t=a247sm&amp;q=XNAS%3aTHRM&amp;form=skydnc</v>
    <v>Learn more on Bing</v>
  </rv>
  <rv s="7">
    <v>es-ES</v>
    <v>a247sm</v>
    <v>268435456</v>
    <v>1</v>
    <v>Con tecnología de Refinitiv</v>
    <v>25</v>
    <v>26</v>
    <v>GENTHERM INCORPORATED (XNAS:THRM)</v>
    <v>3</v>
    <v>27</v>
    <v>Finance</v>
    <v>28</v>
    <v>XNAS</v>
    <v>30979770</v>
    <v>2005</v>
    <v>43.8</v>
    <v>1.4193</v>
    <v>0.12</v>
    <v>2.7569999999999999E-3</v>
    <v>1351957162</v>
    <v>43.52</v>
    <v>Gentherm Incorporated es un proveedor de tecnologías de gestión térmica y confort neumático para la industria automotriz y la industria médica. La Compañía opera a través de dos segmentos: Automotriz y Médico. El segmento de Automoción representa el diseño, desarrollo, fabricación y venta de sistemas de confort climático para automóviles, sistemas de cable para automóviles, soluciones de rendimiento de baterías y sistemas electrónicos y de software para automóviles. Sus sistemas electrónicos y de software automotrices incluyen unidades de control electrónico para sistemas de confort climático, unidades de control electrónico. Sus sistemas de confort climático incluyen calentadores de asiento, sopladores y dispositivos termoeléctricos. El segmento médico está compuesto por los resultados del negocio de gestión de temperatura del paciente en la industria médica. La gestión de la temperatura del paciente incluye sistemas de gestión de la temperatura en múltiples categorías de productos que abordan las necesidades de terapia de hiperhipotermia en cuidados intensivos, normotermia en procedimientos quirúrgicos.</v>
    <v>14504</v>
    <v>XNAS</v>
    <v>45637.873063807812</v>
    <v>Nasdaq Stock Market</v>
    <v>16092</v>
    <v>43.99</v>
    <v>62.93</v>
    <v>42.79</v>
    <v>39.86</v>
    <v>USD</v>
    <v>GENTHERM INCORPORATED</v>
    <v>GENTHERM INCORPORATED</v>
    <v>20.43</v>
    <v>43.64</v>
    <v>Automobiles &amp; Auto Parts</v>
    <v>21680 Haggerty Rd, NORTHVILLE, MI, 48167-8994 US</v>
    <v>THRM</v>
    <v>Acciones</v>
    <v>GENTHERM INCORPORATED (XNAS:THRM)</v>
    <v>169641</v>
    <v>208030</v>
  </rv>
  <rv s="2">
    <v>16093</v>
  </rv>
  <rv s="0">
    <v>https://www.bing.com/financeapi/forcetrigger?t=c3hhk2&amp;q=XNAS%3aTHRX&amp;form=skydnc</v>
    <v>Learn more on Bing</v>
  </rv>
  <rv s="14">
    <v>es-ES</v>
    <v>c3hhk2</v>
    <v>268435456</v>
    <v>1</v>
    <v>1</v>
    <v>Con tecnología de Refinitiv</v>
    <v>29</v>
    <v>50</v>
    <v>Theseus Pharma (XNAS:THRX)</v>
    <v>3</v>
    <v>31</v>
    <v>Finance</v>
    <v>45</v>
    <v>XNAS</v>
    <v>44649170</v>
    <v>2017</v>
    <v>4.0599999999999996</v>
    <v>2.2290000000000001</v>
    <v>0</v>
    <v>0</v>
    <v>181275630</v>
    <v>4.0599999999999996</v>
    <v>Theseus Pharmaceuticals, Inc. is a clinical-stage biopharmaceutical company. It is focused on treating cancer patients through the discovery, development, and commercialization of targeted therapies. Its development programs are designed to address drug resistance mutations in key driver oncogenes, which are mutated genes that cause cancer. It also focused on tyrosine kinase inhibitors (TKIs), which is rooted in the critical role that tyrosine kinases play in the development of cancer. It develops pan-variant kinase inhibitors-inhibitors that target cancer-causing and drug resistance mutations in clinically protein kinases. Its product candidate, THE-630, is a pan-variant inhibitor of all classes of activating and resistance mutations of the KIT kinase for the treatment of GIST, a type of cancer often characterized by oncogenic activation of KIT. It is also developing THE-349, a selective epidermal growth factor receptor inhibitor for the treatment of non-small cell lung cancer.</v>
    <v>38</v>
    <v>XNAS</v>
    <v>45335.921192430469</v>
    <v>Nasdaq Stock Market</v>
    <v>16095</v>
    <v>4.07</v>
    <v>12.37</v>
    <v>4.0599999999999996</v>
    <v>2.0499999999999998</v>
    <v>USD</v>
    <v>Theseus Pharma</v>
    <v>Theseus Pharma</v>
    <v>4.0599999999999996</v>
    <v>Biotechnology &amp; Medical Research</v>
    <v>314 Main Street, Suite 04-200, CAMBRIDGE, MA, 02142 US</v>
    <v>THRX</v>
    <v>Acciones</v>
    <v>Theseus Pharma (XNAS:THRX)</v>
    <v>3123140</v>
    <v>523733</v>
  </rv>
  <rv s="2">
    <v>16096</v>
  </rv>
  <rv s="0">
    <v>https://www.bing.com/financeapi/forcetrigger?t=a2efww&amp;q=XNAS%3aTHRY&amp;form=skydnc</v>
    <v>Learn more on Bing</v>
  </rv>
  <rv s="7">
    <v>es-ES</v>
    <v>a2efww</v>
    <v>268435456</v>
    <v>1</v>
    <v>Con tecnología de Refinitiv</v>
    <v>25</v>
    <v>26</v>
    <v>Thryv Holdings (XNAS:THRY)</v>
    <v>3</v>
    <v>27</v>
    <v>Finance</v>
    <v>28</v>
    <v>XNAS</v>
    <v>42901400</v>
    <v>2012</v>
    <v>16.440000000000001</v>
    <v>0.86619999999999997</v>
    <v>0.17499999999999999</v>
    <v>1.0749E-2</v>
    <v>705942536</v>
    <v>16.28</v>
    <v>Thryv Holdings, Inc. is a provider of software as a service (SaaS) solution for small and medium-sized businesses (SMBs). Its segments include Thryv Marketing Services and Thryv SaaS. Thryv Marketing Services, which includes the Company's Print and Digital solutions business. Thryv SaaS, which includes the Company's SaaS flagship all-in-one small business management modular software platform. Its solutions enable its SMB clients to generate new business leads, manage their customer relationships and run their day-to-day business operations. Its customizable platform features three centers: Thryv Command Center, a freemium central communications hub, Business Center and Marketing Center. It serves 310,000 SMB clients. It also provides solutions for customer relationship management, marketing automation, and sales optimization, primarily serving SMBs in North America, Australia and Europe. Business Center is designed to allow an SMB everything necessary to streamline day-to-day business.</v>
    <v>2988</v>
    <v>XNAS</v>
    <v>45637.873171724219</v>
    <v>Nasdaq Stock Market</v>
    <v>16098</v>
    <v>16.66</v>
    <v>26.42</v>
    <v>16.2</v>
    <v>13.06</v>
    <v>USD</v>
    <v>Thryv Holdings</v>
    <v>Thryv Holdings</v>
    <v>0</v>
    <v>16.454999999999998</v>
    <v>Media &amp; Publishing</v>
    <v>2200 West Airfield Drive, P.O. Box 619810, DALLAS FORT WORTH AIRPORT, TX, 75261-9810 US</v>
    <v>THRY</v>
    <v>Acciones</v>
    <v>Thryv Holdings (XNAS:THRY)</v>
    <v>176526</v>
    <v>467899</v>
  </rv>
  <rv s="2">
    <v>16099</v>
  </rv>
  <rv s="0">
    <v>https://www.bing.com/financeapi/forcetrigger?t=a247vh&amp;q=XNYS%3aTHS&amp;form=skydnc</v>
    <v>Learn more on Bing</v>
  </rv>
  <rv s="8">
    <v>es-ES</v>
    <v>a247vh</v>
    <v>268435456</v>
    <v>1</v>
    <v>Con tecnología de Refinitiv</v>
    <v>29</v>
    <v>30</v>
    <v>TREEHOUSE FOODS, INC. (XNYS:THS)</v>
    <v>3</v>
    <v>31</v>
    <v>Finance</v>
    <v>28</v>
    <v>XNYS</v>
    <v>51200000</v>
    <v>2005</v>
    <v>33.93</v>
    <v>0.2316</v>
    <v>-3.5000000000000003E-2</v>
    <v>-1.0299999999999999E-3</v>
    <v>1737472000</v>
    <v>33.97</v>
    <v>TreeHouse Foods, Inc. es un fabricante y distribuidor de alimentos y bebidas de marca blanca en Norteamérica. La cartera de productos de la Empresa incluye bebidas y mezclas de bebidas, como cremas no lácteas, café, caldos, bebidas en polvo y otras mezclas, té y bebidas listas para beber, y productos de alimentación, como encurtidos, masa refrigerada, cereales calientes, queso y pudding. La Empresa vende sus productos a clientes minoristas, de co-producción y de comida a domicilio en formatos estables, refrigerados y congelados. También ofrece a sus clientes una gama de soluciones nutricionales y de valor añadido, incluidos productos naturales, ecológicos y sin gluten. Posee marcas de encurtidos, como Bick's Pickles, Habitant Pickled Beets, Woodman's Horseradish y McLarens Pickled Onion. La Empresa vende sus productos a través de diversos canales de distribución, como minoristas, distribuidores de servicios alimentarios, cofabricantes y canales industriales y de exportación.</v>
    <v>7400</v>
    <v>XNYS</v>
    <v>45637.873275635939</v>
    <v>New York Stock Exchange</v>
    <v>16101</v>
    <v>34.159999999999997</v>
    <v>43.84</v>
    <v>33.795000000000002</v>
    <v>28.04</v>
    <v>USD</v>
    <v>TREEHOUSE FOODS, INC.</v>
    <v>TREEHOUSE FOODS, INC.</v>
    <v>33.935000000000002</v>
    <v>Food &amp; Tobacco</v>
    <v>Suite 600, 2021 Spring Road, OAK BROOK, IL, 60523 US</v>
    <v>THS</v>
    <v>Acciones</v>
    <v>TREEHOUSE FOODS, INC. (XNYS:THS)</v>
    <v>487585</v>
    <v>858570</v>
  </rv>
  <rv s="2">
    <v>16102</v>
  </rv>
  <rv s="0">
    <v>https://www.bing.com/financeapi/forcetrigger?t=a2y8hw&amp;q=XNAS%3aTHTX&amp;form=skydnc</v>
    <v>Learn more on Bing</v>
  </rv>
  <rv s="7">
    <v>es-ES</v>
    <v>a2y8hw</v>
    <v>268435456</v>
    <v>1</v>
    <v>Con tecnología de Refinitiv</v>
    <v>25</v>
    <v>26</v>
    <v>Theratechnologie (XNAS:THTX)</v>
    <v>3</v>
    <v>71</v>
    <v>Finance</v>
    <v>28</v>
    <v>XNAS</v>
    <v>45980770</v>
    <v>1995</v>
    <v>1.48</v>
    <v>1.734</v>
    <v>0.02</v>
    <v>1.4286E-2</v>
    <v>93340960</v>
    <v>1.4</v>
    <v>Theratechnologies Inc. is a Canada-based clinical-stage biopharmaceutical company. The Company is focused on the development and commercialization of therapies addressing unmet medical needs. It markets prescription products for people with human immunodeficiency viruses (HIV) in the United States. The Company's research pipeline focuses on specialized therapies addressing unmet medical needs in HIV, nonalcoholic steatohepatitis (NASH) and oncology. Its medicines include Trogarzo and EGRIFTA SV (tesamorelin for injection). Trogarzo (ibalizumab-uiyk) injection is a long-acting monoclonal antibody which binds to domain 2 of the CD4 T cell receptors. EGRIFTA SV (tesamorelin for injection) is approved in the United States for the reduction of excess abdominal fat in people with HIV who have lipodystrophy. Its portfolio includes Phase I clinical trial of sudocetaxel zendusortide (TH1902), a novel peptide-drug conjugate (PDC), in patients with advanced ovarian cancer.</v>
    <v>103</v>
    <v>XNAS</v>
    <v>45637.873469733597</v>
    <v>Nasdaq Stock Market</v>
    <v>16104</v>
    <v>1.48</v>
    <v>2.58</v>
    <v>1.39</v>
    <v>1.08</v>
    <v>USD</v>
    <v>Theratechnologie</v>
    <v>Theratechnologie</v>
    <v>0</v>
    <v>1.42</v>
    <v>Pharmaceuticals</v>
    <v>2015 Peel Street, 11th Floor, MONTREAL, QC, H3A 1T8 CA</v>
    <v>THTX</v>
    <v>Acciones</v>
    <v>Theratechnologie (XNAS:THTX)</v>
    <v>18998</v>
    <v>62006</v>
  </rv>
  <rv s="2">
    <v>16105</v>
  </rv>
  <rv s="0">
    <v>https://www.bing.com/financeapi/forcetrigger?t=a24827&amp;q=XNYS%3aTHW&amp;form=skydnc</v>
    <v>Learn more on Bing</v>
  </rv>
  <rv s="24">
    <v>es-ES</v>
    <v>a24827</v>
    <v>268435456</v>
    <v>1</v>
    <v>Con tecnología de Refinitiv</v>
    <v>73</v>
    <v>74</v>
    <v>abrdn World Healthcare (XNYS:THW)</v>
    <v>14</v>
    <v>75</v>
    <v>Finance</v>
    <v>76</v>
    <v>XNYS</v>
    <v>11.83</v>
    <v>-0.125</v>
    <v>-1.0575000000000001E-2</v>
    <v>467819794.97000003</v>
    <v>11.82</v>
    <v>45637.872165578126</v>
    <v>2.9900000000000003E-2</v>
    <v>New York Stock Exchange</v>
    <v>16107</v>
    <v>11.838100000000001</v>
    <v>13.48</v>
    <v>11.68</v>
    <v>11.5</v>
    <v>USD</v>
    <v>abrdn World Healthcare</v>
    <v>11.695</v>
    <v>THW</v>
    <v>ETF</v>
    <v>abrdn World Healthcare (XNYS:THW)</v>
    <v>236923</v>
    <v>172277</v>
  </rv>
  <rv s="2">
    <v>16108</v>
  </rv>
  <rv s="0">
    <v>https://www.bing.com/financeapi/forcetrigger?t=c3a6pr&amp;q=XNAS%3aROCG&amp;form=skydnc</v>
    <v>Learn more on Bing</v>
  </rv>
  <rv s="7">
    <v>es-ES</v>
    <v>c3a6pr</v>
    <v>268435456</v>
    <v>1</v>
    <v>Con tecnología de Refinitiv</v>
    <v>25</v>
    <v>26</v>
    <v>Tigo Energy (XNAS:TYGO)</v>
    <v>3</v>
    <v>27</v>
    <v>Finance</v>
    <v>28</v>
    <v>XNAS</v>
    <v>60743420</v>
    <v>2019</v>
    <v>0.89</v>
    <v>1.2809999999999999</v>
    <v>-3.3500000000000002E-2</v>
    <v>-3.7221999999999998E-2</v>
    <v>54608330</v>
    <v>0.9</v>
    <v>Tigo Energy, Inc. is engaged in the development and manufacture of smart hardware and software solutions. The Company designs solar power conversion and storage products. It also develops and manufactures products such as inverters and battery storage systems for the residential solar-plus-storage market. The Company combines its Flex MLPE (Module Level Power Electronics) and solar optimizer technology with intelligent, cloud-based software capabilities for advanced energy monitoring and control. Its MLPE products enable real-time energy monitoring and provide code-required rapid shutdown at the module level. It provides additional products, such as RSS Transmitter, Tigo Access Point (TAP), and Cloud Connect Advanced (CCA). The Company also provides energy intelligence (EI) residential solution, and a Tigo EI monitoring demo. The Company serves various customers, such as equipment manufacturers, installation professionals, commercial businesses, and homeowners.</v>
    <v>176</v>
    <v>XNAS</v>
    <v>45637.872101666406</v>
    <v>Nasdaq Stock Market</v>
    <v>16110</v>
    <v>0.89</v>
    <v>2.19</v>
    <v>0.84299999999999997</v>
    <v>0.77449999999999997</v>
    <v>USD</v>
    <v>Tigo Energy</v>
    <v>Tigo Energy</v>
    <v>0</v>
    <v>0.86650000000000005</v>
    <v>Semiconductors &amp; Semiconductor Equipment</v>
    <v>655 Campbell Technology Parkway, Suite 150, CAMPBELL, CA, 95008 US</v>
    <v>TYGO</v>
    <v>Acciones</v>
    <v>Tigo Energy (XNAS:TYGO)</v>
    <v>58818</v>
    <v>27577</v>
  </rv>
  <rv s="2">
    <v>16111</v>
  </rv>
  <rv s="0">
    <v>https://www.bing.com/financeapi/forcetrigger?t=bpix1h&amp;q=XNAS%3aTIGR&amp;form=skydnc</v>
    <v>Learn more on Bing</v>
  </rv>
  <rv s="7">
    <v>es-ES</v>
    <v>bpix1h</v>
    <v>268435456</v>
    <v>1</v>
    <v>Con tecnología de Refinitiv</v>
    <v>25</v>
    <v>26</v>
    <v>UP FINTECH HOLDING LIMITED (XNAS:TIGR)</v>
    <v>3</v>
    <v>27</v>
    <v>Finance</v>
    <v>28</v>
    <v>XNAS</v>
    <v>184645900</v>
    <v>2018</v>
    <v>6.68</v>
    <v>0.86799999999999999</v>
    <v>0.20499999999999999</v>
    <v>3.0872999999999998E-2</v>
    <v>1263901185</v>
    <v>6.64</v>
    <v>UP FINTECH HOLDING LIMITED es una empresa líder en agencias de corredores de bolsa en línea que se enfoca en inversionistas chinos globales. La plataforma de negociación de la empresa permite a los inversores negociar acciones y otros instrumentos financieros en múltiples bolsas de todo el mundo. Los clientes de la empresa son inversores chinos que viven dentro y fuera de China. La Compañía ofrece a sus clientes servicios integrales de corretaje y valor agregado, que incluyen colocación y ejecución de órdenes comerciales, financiamiento de márgenes, administración de cuentas, educación de inversores, discusión comunitaria y atención al cliente.</v>
    <v>1109</v>
    <v>XNAS</v>
    <v>45637.873623275002</v>
    <v>Nasdaq Stock Market</v>
    <v>16113</v>
    <v>6.93</v>
    <v>14.48</v>
    <v>6.53</v>
    <v>3.1</v>
    <v>USD</v>
    <v>UP FINTECH HOLDING LIMITED</v>
    <v>UP FINTECH HOLDING LIMITED</v>
    <v>35.300400000000003</v>
    <v>6.8449999999999998</v>
    <v>Investment Banking &amp; Investment Services</v>
    <v>18F, No. 16 Taiyanggong Rd, Chaoyang Dist., BEIJING, BEIJING, 100020 CN</v>
    <v>TIGR</v>
    <v>Acciones</v>
    <v>UP FINTECH HOLDING LIMITED (XNAS:TIGR)</v>
    <v>4870412</v>
    <v>8520711</v>
  </rv>
  <rv s="2">
    <v>16114</v>
  </rv>
  <rv s="0">
    <v>https://www.bing.com/financeapi/forcetrigger?t=c12mfr&amp;q=XNAS%3aTIL&amp;form=skydnc</v>
    <v>Learn more on Bing</v>
  </rv>
  <rv s="7">
    <v>es-ES</v>
    <v>c12mfr</v>
    <v>268435456</v>
    <v>1</v>
    <v>Con tecnología de Refinitiv</v>
    <v>25</v>
    <v>26</v>
    <v>Instil Bio (XNAS:TIL)</v>
    <v>3</v>
    <v>27</v>
    <v>Finance</v>
    <v>28</v>
    <v>XNAS</v>
    <v>6525890</v>
    <v>2018</v>
    <v>25.07</v>
    <v>1.6198999999999999</v>
    <v>-1.78</v>
    <v>-7.1228E-2</v>
    <v>163081900</v>
    <v>24.99</v>
    <v>Instil Bio, Inc. is a clinical-stage biopharmaceutical company focused on developing a pipeline of novel therapies. The Company seeks to in-license/acquire and develop novel therapeutic candidates in diseases with significant unmet medical need. Its first such program is an engineered tumor infiltrating lymphocyte (TIL), cell therapy for the treatment of cancer. It is engaged in developing a novel class of genetically engineered TIL therapies using its Co-Stimulatory Antigen Receptor (CoStAR), platform. The Company's lead CoStAR-TIL product candidate, ITIL-306, expresses a CoStAR molecule designed to recognize folate receptor alpha (Fra), a tumor-associated antigen that is expressed on numerous solid tumors, including ovarian cancer, uterine cancer, NSCLC and renal cancer. CAR-T and TCR-T therapies are cell products composed of T cells that have been genetically engineered to recognize a specific cancer-related antigen on the surface of tumor cells.</v>
    <v>49</v>
    <v>XNAS</v>
    <v>45637.873242707814</v>
    <v>Nasdaq Stock Market</v>
    <v>16116</v>
    <v>25.39</v>
    <v>92</v>
    <v>23.21</v>
    <v>6.22</v>
    <v>USD</v>
    <v>Instil Bio</v>
    <v>Instil Bio</v>
    <v>0</v>
    <v>23.21</v>
    <v>Biotechnology &amp; Medical Research</v>
    <v>3963 Maple Avenue, Suite 350, DALLAS, TX, 75219 US</v>
    <v>TIL</v>
    <v>Acciones</v>
    <v>Instil Bio (XNAS:TIL)</v>
    <v>145214</v>
    <v>133346</v>
  </rv>
  <rv s="2">
    <v>16117</v>
  </rv>
  <rv s="0">
    <v>https://www.bing.com/financeapi/forcetrigger?t=a248rw&amp;q=XNAS%3aTILE&amp;form=skydnc</v>
    <v>Learn more on Bing</v>
  </rv>
  <rv s="7">
    <v>es-ES</v>
    <v>a248rw</v>
    <v>268435456</v>
    <v>1</v>
    <v>Con tecnología de Refinitiv</v>
    <v>25</v>
    <v>26</v>
    <v>INTERFACE, INC. (XNAS:TILE)</v>
    <v>3</v>
    <v>27</v>
    <v>Finance</v>
    <v>28</v>
    <v>XNAS</v>
    <v>58303570</v>
    <v>1981</v>
    <v>26.15</v>
    <v>2.1078000000000001</v>
    <v>0.75</v>
    <v>2.9159999999999998E-2</v>
    <v>1543295497</v>
    <v>25.72</v>
    <v>INTERFACE, INC. se dedica al diseño, producción y venta de alfombras modulares. A partir del 1 de enero de 2017, la Empresa comercializó sus alfombras modulares en más de 110 países bajo las marcas Interface y FLOR. La Empresa opera a través de tres segmentos: América, Europa y Asia-Pacífico. La Empresa distribuye sus productos a través de dos canales principales, que incluyen ventas directas a usuarios finales y ventas indirectas a través de contratistas o distribuidores independientes. La Empresa vende un compuesto químico antimicrobiano bajo la marca registrada Intersept que la Empresa incorpora en todos sus productos de alfombras modulares. También vende su sistema TacTiles para la instalación de alfombras modulares, junto con una gama de adhesivos y productos tradicionales para la instalación y el mantenimiento de alfombras, que son fabricados por un tercero. A través de su negocio InterfaceSERVICES, también proporciona servicios de gestión de proyectos de tipo llave en mano para clientes nacionales y otros.</v>
    <v>3619</v>
    <v>XNAS</v>
    <v>45637.873646700784</v>
    <v>Nasdaq Stock Market</v>
    <v>16119</v>
    <v>26.715</v>
    <v>27.338000000000001</v>
    <v>25.9</v>
    <v>10.98</v>
    <v>USD</v>
    <v>INTERFACE, INC.</v>
    <v>INTERFACE, INC.</v>
    <v>17.962299999999999</v>
    <v>26.47</v>
    <v>Household Goods</v>
    <v>1280 West Peachtree St. Nw, ATLANTA, GA, 30309 US</v>
    <v>TILE</v>
    <v>Acciones</v>
    <v>INTERFACE, INC. (XNAS:TILE)</v>
    <v>300724</v>
    <v>446281</v>
  </rv>
  <rv s="2">
    <v>16120</v>
  </rv>
  <rv s="0">
    <v>https://www.bing.com/financeapi/forcetrigger?t=a24l4c&amp;q=XNYS%3aTIMB&amp;form=skydnc</v>
    <v>Learn more on Bing</v>
  </rv>
  <rv s="7">
    <v>es-ES</v>
    <v>a24l4c</v>
    <v>268435456</v>
    <v>1</v>
    <v>Con tecnología de Refinitiv</v>
    <v>25</v>
    <v>26</v>
    <v>Tim SA (XNYS:TIMB)</v>
    <v>3</v>
    <v>27</v>
    <v>Finance</v>
    <v>28</v>
    <v>XNYS</v>
    <v>484160900</v>
    <v>1998</v>
    <v>13.17</v>
    <v>0.83209999999999995</v>
    <v>0.215</v>
    <v>1.6475E-2</v>
    <v>6331334000</v>
    <v>13.05</v>
    <v>Tim SA, anteriormente conocida como Intelig Telecomunicacoes Ltda, es una compañía de telecomunicaciones con sede en Brasil. La Compañía ofrece servicios móviles de voz y datos, acceso a Internet de banda ancha, servicios de valor agregado y otros servicios y productos de telecomunicaciones. La Compañía ofrece un portafolio completo para individuos y soluciones corporativas para pequeñas, medianas y grandes empresas. Además de los servicios tradicionales de voz y datos, la Compañía ofrece un servicio de banda ancha fija, TIM Live, tecnología WTTx a través del servicio Ultrafibra y soluciones IoT. La Compañía también ofrece una variedad de contenidos y servicios digitales en su cartera de paquetes. La Compañía es controlada por Tim Brasil Servicos e Participacoes SA.</v>
    <v>9275</v>
    <v>XNYS</v>
    <v>45637.873618159378</v>
    <v>New York Stock Exchange</v>
    <v>16122</v>
    <v>13.5</v>
    <v>19.14</v>
    <v>12.98</v>
    <v>12.6</v>
    <v>USD</v>
    <v>Tim SA</v>
    <v>Tim SA</v>
    <v>11.400600000000001</v>
    <v>13.265000000000001</v>
    <v>Telecommunications Services</v>
    <v>Av Joao Cabral De Mello Neto 00850 Blc 001 Salas 0501 A 1208, Barra Da Tijuca, RIO DE JANEIRO, RIO DE JANEIRO, 22.775-057 BR</v>
    <v>TIMB</v>
    <v>Acciones</v>
    <v>Tim SA (XNYS:TIMB)</v>
    <v>589424</v>
    <v>514259</v>
  </rv>
  <rv s="2">
    <v>16123</v>
  </rv>
  <rv s="0">
    <v>https://www.bing.com/financeapi/forcetrigger?t=a2494c&amp;q=XNAS%3aTIPT&amp;form=skydnc</v>
    <v>Learn more on Bing</v>
  </rv>
  <rv s="7">
    <v>es-ES</v>
    <v>a2494c</v>
    <v>268435456</v>
    <v>1</v>
    <v>Con tecnología de Refinitiv</v>
    <v>25</v>
    <v>26</v>
    <v>Tiptree (XNAS:TIPT)</v>
    <v>3</v>
    <v>27</v>
    <v>Finance</v>
    <v>28</v>
    <v>XNAS</v>
    <v>37055840</v>
    <v>2007</v>
    <v>21.54</v>
    <v>1.3030999999999999</v>
    <v>0.32500000000000001</v>
    <v>1.5250999999999999E-2</v>
    <v>798923900</v>
    <v>21.31</v>
    <v>Tiptree Inc. is a holding company engaged in allocating capital to select small and middle market companies across industries. The Company invests across a variety of industries and asset types, including the insurance, asset management, specialty finance, real estate, and shipping sectors. The Company’s segments include Insurance and Tiptree Capital. The Insurance segment consists of Fortegra Group, LLC (Fortegra), which is a multinational specialty insurance company focused on underwriting complex and niche risks in underserved markets. Fortegra is an underwriting-focused company, with expertise within the admitted and excess and surplus (E&amp;S) insurance lines and capital light fee-based services markets. It owns a diversified group of businesses and investments that are owned and managed separately as Tiptree Capital, which includes its mortgage segment operations. Tiptree Capital consists primarily of its mortgage operations and principal investments.</v>
    <v>1504</v>
    <v>XNAS</v>
    <v>45637.87313381875</v>
    <v>Nasdaq Stock Market</v>
    <v>16125</v>
    <v>21.78</v>
    <v>23.810700000000001</v>
    <v>21.225000000000001</v>
    <v>14.7865</v>
    <v>USD</v>
    <v>Tiptree</v>
    <v>Tiptree</v>
    <v>19.9407</v>
    <v>21.635000000000002</v>
    <v>Holding Companies</v>
    <v>660 STEAMBOAT ROAD, 2ND FLOOR, GREENWICH, CT, 06830 US</v>
    <v>TIPT</v>
    <v>Acciones</v>
    <v>Tiptree (XNAS:TIPT)</v>
    <v>76142</v>
    <v>85450</v>
  </rv>
  <rv s="2">
    <v>16126</v>
  </rv>
  <rv s="0">
    <v>https://www.bing.com/financeapi/forcetrigger?t=buh7im&amp;q=XNAS%3aTIRX&amp;form=skydnc</v>
    <v>Learn more on Bing</v>
  </rv>
  <rv s="9">
    <v>es-ES</v>
    <v>buh7im</v>
    <v>268435456</v>
    <v>1</v>
    <v>Con tecnología de Refinitiv</v>
    <v>32</v>
    <v>33</v>
    <v>Tian Ruixiang Ho (XNAS:TIRX)</v>
    <v>3</v>
    <v>34</v>
    <v>Finance</v>
    <v>28</v>
    <v>XNAS</v>
    <v>2384350</v>
    <v>1.62</v>
    <v>0.81430000000000002</v>
    <v>-0.04</v>
    <v>-2.5000000000000001E-2</v>
    <v>3719586</v>
    <v>1.6</v>
    <v>Tian Ruixiang Holdings Ltd is a China-based holding company principally involved in the provision of insurance brokerage services. The Company distributes two major groups of insurance products including property and casualty insurance, such as automobile insurance, commercial property insurance and liability insurance, and life insurance, such as individual life insurance and group life insurance. The Company mainly conducts its businesses in the domestic market.</v>
    <v>8</v>
    <v>XNAS</v>
    <v>45637.87000899297</v>
    <v>Nasdaq Stock Market</v>
    <v>16128</v>
    <v>1.66</v>
    <v>7.4</v>
    <v>1.49</v>
    <v>1.42</v>
    <v>USD</v>
    <v>Tian Ruixiang Ho</v>
    <v>Tian Ruixiang Ho</v>
    <v>0</v>
    <v>1.56</v>
    <v>Insurance</v>
    <v>21A Jingyuan Art Center, 3 Guangqu Road,, Chaoyang District, BEIJING, BEIJING, 100124 CN</v>
    <v>TIRX</v>
    <v>Acciones</v>
    <v>Tian Ruixiang Ho (XNAS:TIRX)</v>
    <v>35377</v>
    <v>34167</v>
  </rv>
  <rv s="2">
    <v>16129</v>
  </rv>
  <rv s="0">
    <v>https://www.bing.com/financeapi/forcetrigger?t=a249im&amp;q=XNYS%3aTISI&amp;form=skydnc</v>
    <v>Learn more on Bing</v>
  </rv>
  <rv s="8">
    <v>es-ES</v>
    <v>a249im</v>
    <v>268435456</v>
    <v>1</v>
    <v>Con tecnología de Refinitiv</v>
    <v>29</v>
    <v>30</v>
    <v>Team (XNYS:TISI)</v>
    <v>3</v>
    <v>31</v>
    <v>Finance</v>
    <v>28</v>
    <v>XNYS</v>
    <v>4485240</v>
    <v>2006</v>
    <v>14.97</v>
    <v>1.7939000000000001</v>
    <v>0.48</v>
    <v>3.2064000000000002E-2</v>
    <v>67144070</v>
    <v>14.97</v>
    <v xml:space="preserve">Team, Inc. is a provider of specialty industrial services. The Company offers its clients access to a full suite of conventional, specialized, and proprietary mechanical, heat-treating, and inspection services. The Company’s segments include Inspection and Heat Treating (IHT) and Mechanical Services (MS). IHT provides conventional and advanced non-destructive testing services primarily for the process, pipeline and power sectors, pipeline integrity management services, and field heat treating services, as well as associated engineering and condition assessment services. IHT also provides non-destructive testing services and metallurgical and chemical processing services. MS provides solutions designed to serve clients' needs during both the operational (onstream) and off-line states of their assets. Its onstream services include a range of standard custom-engineered leak repair and composite solutions, and hot tapping and line stopping, and on-line valve insertion solutions. </v>
    <v>5400</v>
    <v>XNYS</v>
    <v>45637.873140682816</v>
    <v>New York Stock Exchange</v>
    <v>16131</v>
    <v>15.5</v>
    <v>26.77</v>
    <v>14.97</v>
    <v>5.05</v>
    <v>USD</v>
    <v>Team</v>
    <v>Team</v>
    <v>15.45</v>
    <v>Professional &amp; Commercial Services</v>
    <v>13131 Dairy Ashford, Suite 600, SUGAR LAND, TX, 77478 US</v>
    <v>TISI</v>
    <v>Acciones</v>
    <v>Team (XNYS:TISI)</v>
    <v>5177</v>
    <v>40701</v>
  </rv>
  <rv s="2">
    <v>16132</v>
  </rv>
  <rv s="0">
    <v>https://www.bing.com/financeapi/forcetrigger?t=a249lh&amp;q=XNAS%3aTITN&amp;form=skydnc</v>
    <v>Learn more on Bing</v>
  </rv>
  <rv s="7">
    <v>es-ES</v>
    <v>a249lh</v>
    <v>268435456</v>
    <v>1</v>
    <v>Con tecnología de Refinitiv</v>
    <v>25</v>
    <v>26</v>
    <v>Titan Machinery (XNAS:TITN)</v>
    <v>3</v>
    <v>27</v>
    <v>Finance</v>
    <v>28</v>
    <v>XNAS</v>
    <v>23125690</v>
    <v>2007</v>
    <v>15.35</v>
    <v>1.2908999999999999</v>
    <v>0.30249999999999999</v>
    <v>1.9835999999999999E-2</v>
    <v>359662293</v>
    <v>15.25</v>
    <v>Titan Machinery Inc. owns and operates a network of full service agricultural and construction equipment dealer locations across three continents, including North America, Europe, and Australia servicing farmers, ranchers, and commercial applicators. The Company operates through segments: Agriculture, Construction, Europe, and Australia. It offers equipment and parts sales, equipment repair and maintenance services, and rental functions in each store. It sells new agricultural and construction equipment manufactured under the CNH Industrial family of brands as well as equipment from a variety of other manufacturers. The agricultural equipment it sells, and service includes machinery and attachments for uses ranging from large-scale commercial farming to home and garden purposes. The construction equipment it sells, and service includes heavy construction machinery, light industrial machinery for commercial and residential construction, and road and highway construction machinery.</v>
    <v>3338</v>
    <v>XNAS</v>
    <v>45637.873446307814</v>
    <v>Nasdaq Stock Market</v>
    <v>16134</v>
    <v>15.71</v>
    <v>29.295000000000002</v>
    <v>15.085000000000001</v>
    <v>12.3001</v>
    <v>USD</v>
    <v>Titan Machinery</v>
    <v>Titan Machinery</v>
    <v>11.330500000000001</v>
    <v>15.5525</v>
    <v>Machinery, Equipment &amp; Components</v>
    <v>644 E Beaton Dr, WEST FARGO, ND, 58078 US</v>
    <v>TITN</v>
    <v>Acciones</v>
    <v>Titan Machinery (XNAS:TITN)</v>
    <v>136568</v>
    <v>236139</v>
  </rv>
  <rv s="2">
    <v>16135</v>
  </rv>
  <rv s="0">
    <v>https://www.bing.com/financeapi/forcetrigger?t=c42q7w&amp;q=XNAS%3aTIVC&amp;form=skydnc</v>
    <v>Learn more on Bing</v>
  </rv>
  <rv s="7">
    <v>es-ES</v>
    <v>c42q7w</v>
    <v>268435456</v>
    <v>1</v>
    <v>Con tecnología de Refinitiv</v>
    <v>25</v>
    <v>26</v>
    <v>Tivic Hlth (XNAS:TIVC)</v>
    <v>3</v>
    <v>27</v>
    <v>Finance</v>
    <v>28</v>
    <v>XNAS</v>
    <v>8266090</v>
    <v>2021</v>
    <v>0.25009999999999999</v>
    <v>0.16500000000000001</v>
    <v>-7.0000000000000001E-3</v>
    <v>-2.7888000000000003E-2</v>
    <v>2074790</v>
    <v>0.251</v>
    <v>Tivic Health Systems, Inc. is a commercial health tech company advancing the field of bioelectronic medicine. The Company’s patented technology platform leverages stimulation on the trigeminal, sympathetic, and vagus nerve structures. Its non-invasive and targeted approach to the treatment of inflammatory chronic health conditions is intended to give consumers and providers drug-free therapeutic solutions with high safety profiles, low risk, and broad applications. The Company’s commercial product, ClearUP, is an FDA approved handheld bioelectronic sinus device. ClearUP is clinically proven, doctor-recommended, and available through online retailers and commercial distributors. ClearUP is sold in the United States directly to consumers on various platforms and through reseller channels. The Company is also focused on its intellectual property (IP) portfolio and research programs related to vagus nerve stimulation to expand its applications in non-invasive bioelectronic medicine.</v>
    <v>9</v>
    <v>XNAS</v>
    <v>45637.872872430467</v>
    <v>Nasdaq Stock Market</v>
    <v>16137</v>
    <v>0.25390000000000001</v>
    <v>2.2400000000000002</v>
    <v>0.24099999999999999</v>
    <v>0.22020000000000001</v>
    <v>USD</v>
    <v>Tivic Hlth</v>
    <v>Tivic Hlth</v>
    <v>0</v>
    <v>0.24399999999999999</v>
    <v>Healthcare Equipment &amp; Supplies</v>
    <v>47685 Lakeview Blvd, FREMONT, CA, 94538 US</v>
    <v>TIVC</v>
    <v>Acciones</v>
    <v>Tivic Hlth (XNAS:TIVC)</v>
    <v>240174</v>
    <v>13212801</v>
  </rv>
  <rv s="2">
    <v>16138</v>
  </rv>
  <rv s="0">
    <v>https://www.bing.com/financeapi/forcetrigger?t=bxm1ww&amp;q=XTSE%3aTIXT&amp;form=skydnc</v>
    <v>Learn more on Bing</v>
  </rv>
  <rv s="7">
    <v>es-ES</v>
    <v>bxm1ww</v>
    <v>268435456</v>
    <v>1</v>
    <v>Con tecnología de Refinitiv</v>
    <v>25</v>
    <v>26</v>
    <v>TELUS Digital (XTSE:TIXT)</v>
    <v>3</v>
    <v>211</v>
    <v>Finance</v>
    <v>143</v>
    <v>XTSE</v>
    <v>278311400</v>
    <v>2016</v>
    <v>5.56</v>
    <v>0.82020000000000004</v>
    <v>0.04</v>
    <v>7.1050000000000002E-3</v>
    <v>1578025638</v>
    <v>5.63</v>
    <v>TELUS Digital (Cda) Inc., formerly TELUS International (Cda) Inc., is a digital customer experience (CX) innovator that designs, builds and delivers solutions, including artificial intelligence (AI) and content moderation, for global and disruptive brands. The Company’s services support the full lifecycle of its clients’ digital transformation journeys, enabling them to embrace more digital technologies to deliver business outcomes. Its portfolio of capabilities spans digital customer experience and digital solutions, including digital IT services, such as cloud solutions and AI-fueled automation, trust and safety services, AI data solutions, including expertise in computer vision, and front-end digital design and consulting services. Fuel iX is its proprietary GenAI engine, helping enterprises advance their GenAI pilots to working prototypes and production at scale across multiple environments, applications and clouds. It partners with brands across strategic industry verticals.</v>
    <v>75000</v>
    <v>XTSE</v>
    <v>45637.86241898148</v>
    <v>Toronto Stock Exchange</v>
    <v>16140</v>
    <v>5.68</v>
    <v>15.56</v>
    <v>5.52</v>
    <v>3.9</v>
    <v>CAD</v>
    <v>TELUS Digital</v>
    <v>TELUS Digital</v>
    <v>45.7318</v>
    <v>5.67</v>
    <v>Software &amp; IT Services</v>
    <v>510 West Georgia Street, Floor 7, VANCOUVER, BC, V6B 0M3 CA</v>
    <v>TIXT</v>
    <v>Acciones</v>
    <v>TELUS Digital (XTSE:TIXT)</v>
    <v>176230</v>
    <v>207680</v>
  </rv>
  <rv s="2">
    <v>16141</v>
  </rv>
  <rv s="0">
    <v>https://www.bing.com/financeapi/forcetrigger?t=a249r7&amp;q=XNYS%3aTJX&amp;form=skydnc</v>
    <v>Learn more on Bing</v>
  </rv>
  <rv s="7">
    <v>es-ES</v>
    <v>a249r7</v>
    <v>268435456</v>
    <v>1</v>
    <v>Con tecnología de Refinitiv</v>
    <v>25</v>
    <v>26</v>
    <v>THE TJX COMPANIES, INC. (XNYS:TJX)</v>
    <v>3</v>
    <v>27</v>
    <v>Finance</v>
    <v>28</v>
    <v>XNYS</v>
    <v>1124158000</v>
    <v>1962</v>
    <v>127.21</v>
    <v>0.90759999999999996</v>
    <v>-0.36499999999999999</v>
    <v>-2.869E-3</v>
    <v>142582579930</v>
    <v>127.2</v>
    <v>THE TJX COMPANIES, INC. (TJX) es una tienda minorista de indumentaria y ropa para el hogar de descuento en los Estados Unidos y en todo el mundo. La compañía opera a través de cuatro segmentos: Marmaxx, HomeGoods, TJX Canada y TJX International. Las cadenas T.J. Maxx y Marshalls en los Estados Unidos eran colectivamente el minorista de descuento en los Estados Unidos con un total de 2,221 tiendas, desde el 28 de enero de 2017. La cadena HomeGoods era un minorista de descuento de las modas para el hogar en los Estados Unidos con 579 tiendas. El segmento TJX Canadá opera las cadenas Winners, HomeSense y Marshalls en Canadá. Winners es el minorista de prendas de vestir y moda para el hogar de descuento en Canadá. HomeSense ofrece el concepto de moda de descuento en Canadá. El segmento internacional de TJX opera el T.K. Cadenas Maxx y HomeSense en Europa. Con 503 tiendas, T.K. Maxx operó en el Reino Unido, Irlanda, Alemania, Polonia, Austria y los Países Bajos.</v>
    <v>349000</v>
    <v>XNYS</v>
    <v>45637.873167881247</v>
    <v>New York Stock Exchange</v>
    <v>16143</v>
    <v>127.91</v>
    <v>128</v>
    <v>126.57</v>
    <v>88.58</v>
    <v>USD</v>
    <v>THE TJX COMPANIES, INC.</v>
    <v>THE TJX COMPANIES, INC.</v>
    <v>29.944299999999998</v>
    <v>126.83499999999999</v>
    <v>Diversified Retail</v>
    <v>770 Cochituate Rd, FRAMINGHAM, MA, 01701 US</v>
    <v>TJX</v>
    <v>Acciones</v>
    <v>THE TJX COMPANIES, INC. (XNYS:TJX)</v>
    <v>2815311</v>
    <v>5500543</v>
  </rv>
  <rv s="2">
    <v>16144</v>
  </rv>
  <rv s="0">
    <v>https://www.bing.com/financeapi/forcetrigger?t=a249u2&amp;q=XNYS%3aTK&amp;form=skydnc</v>
    <v>Learn more on Bing</v>
  </rv>
  <rv s="7">
    <v>es-ES</v>
    <v>a249u2</v>
    <v>268435456</v>
    <v>1</v>
    <v>Con tecnología de Refinitiv</v>
    <v>25</v>
    <v>26</v>
    <v>TEEKAY CORPORATION (XNYS:TK)</v>
    <v>3</v>
    <v>27</v>
    <v>Finance</v>
    <v>28</v>
    <v>XNYS</v>
    <v>91835940</v>
    <v>1979</v>
    <v>6.4050000000000002</v>
    <v>0.51339999999999997</v>
    <v>-0.1401</v>
    <v>-2.2027999999999999E-2</v>
    <v>545441068</v>
    <v>6.36</v>
    <v>TEEKAY CORPORATION (Teekay) es una proveedora de servicios de transporte marítimo de crudo y gas. La Compañía también ofrece servicios de producción, almacenamiento y descarga de petróleo en alta mar, principalmente bajo contratos a largo plazo y de tasa fija. La Compañía se dedica a los sectores de transporte de gas natural licuado (GNL) y gas licuado de petróleo (GLP), así como las operaciones en el sector de producción, almacenamiento y transporte en alta mar. También está involucrado en el negocio de los petroleros convencionales. Teekay proporciona un conjunto de servicios marítimos a las empresas de petróleo y gas. La Compañía cuenta con cuatro líneas de negocio: logística marítima (buques de petróleo, unidad de tipo HiLoad DP, unidades flotantes de almacenamiento y descarga, unidades de mantenimiento y seguridad, buques de remolque de larga distancia y buques para instalaciones en alta mar), producción en alta mar (unidades flotantes de producción, almacenamiento y descarga, buques de gas licuado y buques de petróleo convencionales.</v>
    <v>2000</v>
    <v>XNYS</v>
    <v>45637.873618240628</v>
    <v>New York Stock Exchange</v>
    <v>16146</v>
    <v>6.4050000000000002</v>
    <v>8.6509999999999998</v>
    <v>6.2</v>
    <v>5.5731999999999999</v>
    <v>USD</v>
    <v>TEEKAY CORPORATION</v>
    <v>TEEKAY CORPORATION</v>
    <v>4.0248999999999997</v>
    <v>6.2199</v>
    <v>Oil &amp; Gas Related Equipment and Services</v>
    <v>4th Floor, Belvedere Building, 69 Pitts Bay Road, HAMILTON, HM 08 BM</v>
    <v>TK</v>
    <v>Acciones</v>
    <v>TEEKAY CORPORATION (XNYS:TK)</v>
    <v>510977</v>
    <v>1013895</v>
  </rv>
  <rv s="2">
    <v>16147</v>
  </rv>
  <rv s="0">
    <v>https://www.bing.com/financeapi/forcetrigger?t=a249zr&amp;q=XNYS%3aTKC&amp;form=skydnc</v>
    <v>Learn more on Bing</v>
  </rv>
  <rv s="7">
    <v>es-ES</v>
    <v>a249zr</v>
    <v>268435456</v>
    <v>1</v>
    <v>Con tecnología de Refinitiv</v>
    <v>25</v>
    <v>26</v>
    <v>Turkcell Communication Services Inc. (XNYS:TKC)</v>
    <v>3</v>
    <v>27</v>
    <v>Finance</v>
    <v>28</v>
    <v>XNYS</v>
    <v>880000000</v>
    <v>1993</v>
    <v>6.65</v>
    <v>0.82609999999999995</v>
    <v>-4.4999999999999998E-2</v>
    <v>-6.757E-3</v>
    <v>5932040000</v>
    <v>6.66</v>
    <v>Turkcell Iletisim Hizmetleri AS se dedica a establecer y operar una red del Sistema Global de Comunicaciones Móviles (GSM) en Turquía y estados regionales. Los segmentos de la compañía incluyen Turkcell Turkey, que incluye las operaciones de Turkcell Superonline, Turkcell Satisfa Dagitim Hizmetleri AS, operaciones grupales de Global Bilgi Pazarlama Danisma y Cagri Servisi Hizmetleri AS, Turktell Bilisim Servisleri AS, Kule Hizmet y Isletmecilik AS, Turkcell Odeme Hizmetleri AS y Turkcell Gayrimenkul Hizmetleri A.S; Turkcell International, que incluye las operaciones de Kibris Mobile Telekomunikasyon Limited Sirketi, Eastasian Consortium BV, Lifecell LLC, UkrTower LLC, LLC Global Bilgi, Turkcell Europe GmbH, Lifetech LLC, Beltower LLC y Fintur Holdings BV, y Other, que comprende la información y servicios de entretenimiento en Turquía y Azerbaiyán, y operaciones de call center no grupales de Turkcell Global Bilgi y Turkcell Finansman AS.</v>
    <v>18999</v>
    <v>XNYS</v>
    <v>45637.873599606253</v>
    <v>New York Stock Exchange</v>
    <v>16149</v>
    <v>6.6643999999999997</v>
    <v>8.4700000000000006</v>
    <v>6.59</v>
    <v>4.4800000000000004</v>
    <v>USD</v>
    <v>Turkcell Communication Services Inc.</v>
    <v>Turkcell Communication Services Inc.</v>
    <v>29.0105</v>
    <v>6.6150000000000002</v>
    <v>Telecommunications Services</v>
    <v>Aydinevler Mah. Inonu Cad. No:20 Kucukyali Ofispark, Maltepe, ISTANBUL TR</v>
    <v>TKC</v>
    <v>Acciones</v>
    <v>Turkcell Communication Services Inc. (XNYS:TKC)</v>
    <v>154954</v>
    <v>389996</v>
  </rv>
  <rv s="2">
    <v>16150</v>
  </rv>
  <rv s="0">
    <v>https://www.bing.com/financeapi/forcetrigger?t=c4uskr&amp;q=XNAS%3aTKLF&amp;form=skydnc</v>
    <v>Learn more on Bing</v>
  </rv>
  <rv s="21">
    <v>es-ES</v>
    <v>c4uskr</v>
    <v>268435456</v>
    <v>1</v>
    <v>Con tecnología de Refinitiv</v>
    <v>67</v>
    <v>68</v>
    <v>Tokyo Lifestyle (XNAS:TKLF)</v>
    <v>3</v>
    <v>63</v>
    <v>Finance</v>
    <v>28</v>
    <v>XNAS</v>
    <v>422200</v>
    <v>2006</v>
    <v>3.54</v>
    <v>0.06</v>
    <v>1.6574999999999999E-2</v>
    <v>15283710</v>
    <v>3.62</v>
    <v>Tokyo Lifestyle Co Ltd is a Japan-based company mainly engaged in the retail and wholesale of Japanese beauty and health products, as well as sundry products and other products. The Company offers beauty products, including cosmetics, skin care, fragrance, and body care, among others, health products, including over-the-counter (OTC) drugs, nutritional supplements, and medical supplies and devices, and sundry products, including home goods, and other products, including food and alcoholic beverages. The Company sells its products through directly-operated physical stores, through online stores, and to franchise stores and wholesale customers.</v>
    <v>140</v>
    <v>XNAS</v>
    <v>45637.872201457816</v>
    <v>Nasdaq Stock Market</v>
    <v>16152</v>
    <v>3.77</v>
    <v>10</v>
    <v>3.5</v>
    <v>2</v>
    <v>USD</v>
    <v>Tokyo Lifestyle</v>
    <v>Tokyo Lifestyle</v>
    <v>1.7987</v>
    <v>3.68</v>
    <v>Food &amp; Drug Retailing</v>
    <v>Harumi Bldg., 2-5-9, Kotobashi, SUMIDA-KU, TOKYO-TO, 130-0022 JP</v>
    <v>TKLF</v>
    <v>Acciones</v>
    <v>Tokyo Lifestyle (XNAS:TKLF)</v>
    <v>9910</v>
    <v>79871</v>
  </rv>
  <rv s="2">
    <v>16153</v>
  </rv>
  <rv s="0">
    <v>https://www.bing.com/financeapi/forcetrigger?t=c2dbp2&amp;q=XNAS%3aTKNO&amp;form=skydnc</v>
    <v>Learn more on Bing</v>
  </rv>
  <rv s="7">
    <v>es-ES</v>
    <v>c2dbp2</v>
    <v>268435456</v>
    <v>1</v>
    <v>Con tecnología de Refinitiv</v>
    <v>25</v>
    <v>26</v>
    <v>Alpha Teknova (XNAS:TKNO)</v>
    <v>3</v>
    <v>27</v>
    <v>Finance</v>
    <v>28</v>
    <v>XNAS</v>
    <v>53307690</v>
    <v>2019</v>
    <v>7.93</v>
    <v>0.38129999999999997</v>
    <v>-0.26</v>
    <v>-3.2541E-2</v>
    <v>412068443</v>
    <v>7.99</v>
    <v>Alpha Teknova, Inc. is a producer of critical reagents for the research, discovery, development, and commercialization of therapies, vaccines, and molecular diagnostics. It offers two primary business lines, which include lab essentials and clinical solutions. It also offers three primary product types: pre-poured media plates for cell growth and cloning; liquid cell culture media and supplements for cellular expansion; and molecular biology reagents for sample manipulation, resuspension, and purification. The Company offers its liquid cell culture media and supplements and molecular biology reagents in both of its two product categories; pre-poured media plates are available in its Lab Essentials category only. Its customers include pharmaceutical and biotechnology companies, contract development and manufacturing organizations, in vitro diagnostics franchises, and academic and government research institutions developing vaccines and therapies and performing basic research.</v>
    <v>210</v>
    <v>XNAS</v>
    <v>45637.873225740623</v>
    <v>Nasdaq Stock Market</v>
    <v>16155</v>
    <v>8.18</v>
    <v>8.9085999999999999</v>
    <v>7.7</v>
    <v>1.155</v>
    <v>USD</v>
    <v>Alpha Teknova</v>
    <v>Alpha Teknova</v>
    <v>0</v>
    <v>7.73</v>
    <v>Healthcare Equipment &amp; Supplies</v>
    <v>2451 Bert Drive, HOLLISTER, CA, 95023 US</v>
    <v>TKNO</v>
    <v>Acciones</v>
    <v>Alpha Teknova (XNAS:TKNO)</v>
    <v>124175</v>
    <v>292764</v>
  </rv>
  <rv s="2">
    <v>16156</v>
  </rv>
  <rv s="0">
    <v>https://www.bing.com/financeapi/forcetrigger?t=a264hw&amp;q=XNYS%3aWWE&amp;form=skydnc</v>
    <v>Learn more on Bing</v>
  </rv>
  <rv s="8">
    <v>es-ES</v>
    <v>a264hw</v>
    <v>268435456</v>
    <v>1</v>
    <v>Con tecnología de Refinitiv</v>
    <v>29</v>
    <v>30</v>
    <v>TKO Grp Hldgs (XNYS:TKO)</v>
    <v>3</v>
    <v>31</v>
    <v>Finance</v>
    <v>28</v>
    <v>XNYS</v>
    <v>170766600</v>
    <v>2023</v>
    <v>141.32</v>
    <v>1.0955999999999999</v>
    <v>0.47</v>
    <v>3.333E-3</v>
    <v>24158350902</v>
    <v>141</v>
    <v>TKO Group Holdings, Inc. is a sports and entertainment company, which operates combat sports and sports entertainment brands. The Company monetizes its media and content properties through four principal activities: Media rights and content, Live events, Sponsorship and Consumer products licensing. The Company operates through two segments: Ultimate Fighting Championship (UFC) and World Wrestling Entertainment, Inc. (WWE). The WWE segment is an integrated media organization and sports entertainment. The UFC segment principally consists of media rights fees associated with the distribution of its programming content; ticket sales and site fees associated with the business’s global live events; sponsorships; and consumer product licensing agreements for UFC-branded products. Its organizations reach more than one billion households in approximately 210 countries and territories, and it organizes more than 300 live events year-round, attracting more than two million fans.</v>
    <v>1250</v>
    <v>XNYS</v>
    <v>45637.873622649997</v>
    <v>New York Stock Exchange</v>
    <v>16158</v>
    <v>142.87989999999999</v>
    <v>145.69</v>
    <v>140.61000000000001</v>
    <v>72.3416</v>
    <v>USD</v>
    <v>TKO Grp Hldgs</v>
    <v>TKO Grp Hldgs</v>
    <v>141.47</v>
    <v>Media &amp; Publishing</v>
    <v>200 Fifth Ave, NEW YORK, NY, 10010 US</v>
    <v>TKO</v>
    <v>Acciones</v>
    <v>TKO Grp Hldgs (XNYS:TKO)</v>
    <v>536017</v>
    <v>1014546</v>
  </rv>
  <rv s="2">
    <v>16159</v>
  </rv>
  <rv s="0">
    <v>https://www.bing.com/financeapi/forcetrigger?t=a24af2&amp;q=OTCM%3aTLFA&amp;form=skydnc</v>
    <v>Learn more on Bing</v>
  </rv>
  <rv s="7">
    <v>es-ES</v>
    <v>a24af2</v>
    <v>268435456</v>
    <v>1</v>
    <v>Con tecnología de Refinitiv</v>
    <v>25</v>
    <v>26</v>
    <v>Tandy Leather (XNAS:TLF)</v>
    <v>3</v>
    <v>27</v>
    <v>Finance</v>
    <v>28</v>
    <v>XNAS</v>
    <v>8422300</v>
    <v>1994</v>
    <v>4.8</v>
    <v>0.65849999999999997</v>
    <v>7.5700000000000003E-2</v>
    <v>1.5922000000000002E-2</v>
    <v>40042120</v>
    <v>4.7542999999999997</v>
    <v>Tandy Leather Factory, Inc. is a specialty retailer of leather and leathercraft-related items. The Company's product line includes leather, leatherworking tools, buckles and adornments for belts, leather dyes and finishes, saddle and tack hardware, and do-it-yourself kits. The Company also offers production services to its business customers such as cutting (clicking) and splitting and some assembly. It distributes product under the Tandy Leather, Eco-Flo, Craftool, CraftoolPro and Dr. Jackson's brands, along with its premium TandyPro line of products. It operates a production facility in Fort Worth, Texas. The Company sells its products through Company-owned stores and through orders generated from its global websites, and through direct account representatives in its commercial division. The Company distributes its products through its approximately 101 North American stores located in 40 states in the United States and six Canadian provinces, and one store located in Spain.</v>
    <v>389</v>
    <v>XNAS</v>
    <v>45637.872883633594</v>
    <v>Nasdaq Stock Market</v>
    <v>16161</v>
    <v>4.8963999999999999</v>
    <v>5.3</v>
    <v>4.7519999999999998</v>
    <v>3.92</v>
    <v>USD</v>
    <v>Tandy Leather</v>
    <v>Tandy Leather</v>
    <v>16.5063</v>
    <v>4.83</v>
    <v>Textiles &amp; Apparel</v>
    <v>1900 SE Loop 820, FORT WORTH, TX, 76140-1003 US</v>
    <v>TLF</v>
    <v>Acciones</v>
    <v>Tandy Leather (XNAS:TLF)</v>
    <v>11679</v>
    <v>18437</v>
  </rv>
  <rv s="2">
    <v>16162</v>
  </rv>
  <rv s="0">
    <v>https://www.bing.com/financeapi/forcetrigger?t=c4xtar&amp;q=XNAS%3aTLGY&amp;form=skydnc</v>
    <v>Learn more on Bing</v>
  </rv>
  <rv s="10">
    <v>es-ES</v>
    <v>c4xtar</v>
    <v>268435456</v>
    <v>1</v>
    <v>Con tecnología de Refinitiv</v>
    <v>35</v>
    <v>36</v>
    <v>TLGY Acquisition (OTCM:TLGYF)</v>
    <v>3</v>
    <v>37</v>
    <v>Finance</v>
    <v>51</v>
    <v>OTCM</v>
    <v>9467210</v>
    <v>2021</v>
    <v>11.64</v>
    <v>0</v>
    <v>0</v>
    <v>110198324</v>
    <v>11.64</v>
    <v>TLGY Acquisition Corporation is a blank check company. The Company was formed for the purpose of effecting a merger, capital stock exchange, asset acquisition, stock purchase, reorganization or similar business combination with one or more businesses. It intends to focus on companies, such as biopharma or technology enabled business-to-consumer (B2C) industries globally. The Company is neither engaged in any operations nor generated any revenue.</v>
    <v>OTCM</v>
    <v>45636.692547337501</v>
    <v>OTC Markets</v>
    <v>16164</v>
    <v>11.64</v>
    <v>11.65</v>
    <v>11.64</v>
    <v>11.07</v>
    <v>USD</v>
    <v>TLGY Acquisition</v>
    <v>TLGY Acquisition</v>
    <v>34.364699999999999</v>
    <v>11.64</v>
    <v>Holding Companies</v>
    <v>Maples Corporate Services Limited, P.O.B, P.O.B. 309, Ugland House, GRAND CAYMAN, KY1-1104 KY</v>
    <v>TLGYF</v>
    <v>Acciones</v>
    <v>TLGY Acquisition (OTCM:TLGYF)</v>
    <v>557</v>
    <v>11594</v>
  </rv>
  <rv s="2">
    <v>16165</v>
  </rv>
  <rv s="0">
    <v>https://www.bing.com/financeapi/forcetrigger?t=bximf2&amp;q=XNAS%3aTLIS&amp;form=skydnc</v>
    <v>Learn more on Bing</v>
  </rv>
  <rv s="8">
    <v>es-ES</v>
    <v>bximf2</v>
    <v>268435456</v>
    <v>1</v>
    <v>Con tecnología de Refinitiv</v>
    <v>29</v>
    <v>30</v>
    <v>Talis Biomedical (OTCM:TLIS)</v>
    <v>3</v>
    <v>31</v>
    <v>Finance</v>
    <v>51</v>
    <v>OTCM</v>
    <v>1822150</v>
    <v>2013</v>
    <v>1.7</v>
    <v>1.5746</v>
    <v>0.04</v>
    <v>2.4096000000000003E-2</v>
    <v>3134100</v>
    <v>1.66</v>
    <v>Talis Biomedical Corporation is a molecular diagnostic company. The Company is focused on advancing health equity and outcomes through the delivery of accurate infectious disease testing in the moment of need, at the point of care.</v>
    <v>99</v>
    <v>OTCM</v>
    <v>45637.862599142965</v>
    <v>OTC Markets</v>
    <v>16167</v>
    <v>1.7</v>
    <v>9.6</v>
    <v>1.7</v>
    <v>1.37</v>
    <v>USD</v>
    <v>Talis Biomedical</v>
    <v>Talis Biomedical</v>
    <v>1.7</v>
    <v>Biotechnology &amp; Medical Research</v>
    <v>1375 West Fulton Market, Suite 700, CHICAGO, IL, 60607 US</v>
    <v>TLIS</v>
    <v>Acciones</v>
    <v>Talis Biomedical (OTCM:TLIS)</v>
    <v>14012</v>
    <v>40142</v>
  </rv>
  <rv s="2">
    <v>16168</v>
  </rv>
  <rv s="0">
    <v>https://www.bing.com/financeapi/forcetrigger?t=a24aqh&amp;q=XNYS%3aTLK&amp;form=skydnc</v>
    <v>Learn more on Bing</v>
  </rv>
  <rv s="7">
    <v>es-ES</v>
    <v>a24aqh</v>
    <v>268435456</v>
    <v>1</v>
    <v>Con tecnología de Refinitiv</v>
    <v>25</v>
    <v>26</v>
    <v>PT Telkom Indonesia (Persero) Tbk (XNYS:TLK)</v>
    <v>3</v>
    <v>27</v>
    <v>Finance</v>
    <v>28</v>
    <v>XNYS</v>
    <v>990622200</v>
    <v>1991</v>
    <v>17.75</v>
    <v>0.76419999999999999</v>
    <v>0.375</v>
    <v>2.1727E-2</v>
    <v>17301540000</v>
    <v>17.260000000000002</v>
    <v>PT Telekomunikasi Indonesia (Persero) Tbk ofrece servicios de telecomunicaciones y redes. Los segmentos de la Compañía incluyen Corporativo, Hogar, Personal y Otros. El segmento Corporativo brinda servicios de telecomunicaciones, que incluyen interconexión, líneas arrendadas, satélites, centros de contacto, acceso de banda ancha, servicios de tecnología de la información y servicios de datos e Internet para empresas e instituciones. El segmento Hogar proporciona servicios fijos de telecomunicaciones por cable, televisión de pago y servicios de datos e Internet para clientes domésticos. El segmento Personal proporciona servicios de telecomunicaciones móviles celulares y fijos a clientes individuales. El segmento Otros proporciona servicios de gestión de edificios. Los servicios móviles de pospago de la Compañía se comercializan bajo la marca kartuHalo, y sus servicios prepagos se comercializan bajo las marcas simPATI, Kartu As y Loop. La Compañía opera su negocio de dinero electrónico bajo la marca T-cash.</v>
    <v>23064</v>
    <v>XNYS</v>
    <v>45637.873571828124</v>
    <v>New York Stock Exchange</v>
    <v>16170</v>
    <v>17.899999999999999</v>
    <v>26.85</v>
    <v>17.48</v>
    <v>15.785</v>
    <v>USD</v>
    <v>PT Telkom Indonesia (Persero) Tbk</v>
    <v>PT Telkom Indonesia (Persero) Tbk</v>
    <v>10.776</v>
    <v>17.635000000000002</v>
    <v>Telecommunications Services</v>
    <v>Kawasan The Telkom Hub, Gedung Telkom Landmark Tower II, lantai.39, Jl. Jenderal Gatot Subroto Kav. 52, Kuningan Barat,, Mampang Prapatan, JAKARTA SELATAN, DKI JAKARTA, 12710 ID</v>
    <v>TLK</v>
    <v>Acciones</v>
    <v>PT Telkom Indonesia (Persero) Tbk (XNYS:TLK)</v>
    <v>601982</v>
    <v>514643</v>
  </rv>
  <rv s="2">
    <v>16171</v>
  </rv>
  <rv s="0">
    <v>https://www.bing.com/financeapi/forcetrigger?t=bgtxww&amp;q=XNAS%3aTLRY&amp;form=skydnc</v>
    <v>Learn more on Bing</v>
  </rv>
  <rv s="7">
    <v>es-ES</v>
    <v>bgtxww</v>
    <v>268435456</v>
    <v>1</v>
    <v>Con tecnología de Refinitiv</v>
    <v>25</v>
    <v>26</v>
    <v>Tilray Brands (XNAS:TLRY)</v>
    <v>3</v>
    <v>27</v>
    <v>Finance</v>
    <v>28</v>
    <v>XNAS</v>
    <v>903286300</v>
    <v>2018</v>
    <v>1.27</v>
    <v>2.1065999999999998</v>
    <v>-2.5000000000000001E-2</v>
    <v>-1.9531E-2</v>
    <v>1156206000</v>
    <v>1.28</v>
    <v xml:space="preserve">Tilray Brands, Inc. is a global lifestyle and consumer packaged goods company. The Company operates through four segments: Cannabis operations, Distribution business, Beverage alcohol business and Wellness business. The Cannabis operations, which encompasses the production, distribution, sale, co-manufacturing and advisory services of both medical and adult-use cannabis. The Beverage alcohol operations, which encompasses the production, marketing and sale of beverage alcohol products. The Distribution operations, which encompasses the purchase and resale of pharmaceuticals products to customers. The Wellness products, which encompasses hemp foods and cannabidiol (CBD) products. The Company offers a portfolio of adult-use brands and products and expands its portfolio to include new cannabis products and formats. Its brands include Good Supply, RIFF, Broken Coast, Solei, Canaca, HEXO, Redecan, Original Stash, Hop Valley, Revolver, Bake Sale, XMG, Mollo, and others. </v>
    <v>2650</v>
    <v>XNAS</v>
    <v>45637.873614756252</v>
    <v>Nasdaq Stock Market</v>
    <v>16173</v>
    <v>1.28</v>
    <v>2.97</v>
    <v>1.22</v>
    <v>1.22</v>
    <v>USD</v>
    <v>Tilray Brands</v>
    <v>Tilray Brands</v>
    <v>0</v>
    <v>1.2549999999999999</v>
    <v>Pharmaceuticals</v>
    <v>655 Madison Avenue, 19Th Floor, NEW YORK, NY, 10065 US</v>
    <v>TLRY</v>
    <v>Acciones</v>
    <v>Tilray Brands (XNAS:TLRY)</v>
    <v>38340281</v>
    <v>29468394</v>
  </rv>
  <rv s="2">
    <v>16174</v>
  </rv>
  <rv s="0">
    <v>https://www.bing.com/financeapi/forcetrigger?t=bwv4z2&amp;q=XNAS%3aTLS&amp;form=skydnc</v>
    <v>Learn more on Bing</v>
  </rv>
  <rv s="7">
    <v>es-ES</v>
    <v>bwv4z2</v>
    <v>268435456</v>
    <v>1</v>
    <v>Con tecnología de Refinitiv</v>
    <v>25</v>
    <v>26</v>
    <v>Telos (XNAS:TLS)</v>
    <v>3</v>
    <v>27</v>
    <v>Finance</v>
    <v>28</v>
    <v>XNAS</v>
    <v>72380610</v>
    <v>1971</v>
    <v>3.67</v>
    <v>0.91069999999999995</v>
    <v>-2.01E-2</v>
    <v>-5.5520000000000005E-3</v>
    <v>260562957</v>
    <v>3.62</v>
    <v>Telos Corporation is a provider of cyber, cloud and enterprise security solutions for the security-conscious organizations. Its segments include Security Solutions and Secure Networks. The Security Solutions segment is primarily focused on cybersecurity, cloud and identity solutions, and secure messaging through Xacta, Telos Ghost, Telos Advanced Cyber Analytics (Telos ACA), Telos Automated Message Handling System (AMHS) and Telos ID offerings. The Secure Networks segment provides secure networking architectures and solutions to its customers through secure mobility solutions, and network management and defense services. Its offerings include cybersecurity solutions for IT risk management and information security; cloud security solutions to protect cloud-based assets and enable continuous compliance with industry and government security standards; and enterprise security solutions. It serves commercial enterprises, regulated industries, and government customers around the world.</v>
    <v>619</v>
    <v>XNAS</v>
    <v>45637.873634779688</v>
    <v>Nasdaq Stock Market</v>
    <v>16176</v>
    <v>3.67</v>
    <v>5.03</v>
    <v>3.5150999999999999</v>
    <v>1.89</v>
    <v>USD</v>
    <v>Telos</v>
    <v>Telos</v>
    <v>0</v>
    <v>3.5998999999999999</v>
    <v>Integrated Hardware &amp; Software</v>
    <v>19886 Ashburn Rd, ASHBURN, VA, 20147 US</v>
    <v>TLS</v>
    <v>Acciones</v>
    <v>Telos (XNAS:TLS)</v>
    <v>214475</v>
    <v>794107</v>
  </rv>
  <rv s="2">
    <v>16177</v>
  </rv>
  <rv s="0">
    <v>https://www.bing.com/financeapi/forcetrigger?t=bnmxh7&amp;q=XNAS%3aTLSA&amp;form=skydnc</v>
    <v>Learn more on Bing</v>
  </rv>
  <rv s="7">
    <v>es-ES</v>
    <v>bnmxh7</v>
    <v>268435456</v>
    <v>1</v>
    <v>Con tecnología de Refinitiv</v>
    <v>25</v>
    <v>26</v>
    <v>Tiziana Sciences (XNAS:TLSA)</v>
    <v>3</v>
    <v>27</v>
    <v>Finance</v>
    <v>28</v>
    <v>XNAS</v>
    <v>110659400</v>
    <v>2020</v>
    <v>0.96</v>
    <v>0.44290000000000002</v>
    <v>-2.8199999999999999E-2</v>
    <v>-2.8685000000000002E-2</v>
    <v>108789300</v>
    <v>0.98309999999999997</v>
    <v>Tiziana Life Sciences Ltd. is a United Kingdom-based clinical-stage biotechnology company. The Company develops transformative therapies for neurodegenerative and lung diseases. Its clinical pipeline includes drug assets for secondary progressive multiple sclerosis, Crohn's Disease and KRAS+ NSCLC. Its pipeline candidates include Foralumab (TZLS-401), Anti IL-6R mAb (TZLS-501) and Milciclib (TZLS-201). Foralumab (TZLS-401) is a fully human anti-CD3 monoclonal antibody (mAb) for the treatment of Crohn’s and neurodegenerative diseases. Its Anti IL-6R mAb (TZLS-501), a fully human mAb binds to both membrane-bound and soluble forms of IL-6R, an inflammatory cytokine driving chronic inflammation associated with autoimmune disease and cancer, reducing circulating levels of the IL-6 cytokine. Milciclib is a potent, small molecule inhibitor of multiple cyclin-dependent kinases (CDKs), tropomycinreceptor kinases and Src family kinases controlling cell growth and malignant progression of cancer.</v>
    <v>9</v>
    <v>XNAS</v>
    <v>45637.873513818748</v>
    <v>Nasdaq Stock Market</v>
    <v>16179</v>
    <v>0.97</v>
    <v>1.74</v>
    <v>0.91</v>
    <v>0.41</v>
    <v>USD</v>
    <v>Tiziana Sciences</v>
    <v>Tiziana Sciences</v>
    <v>0</v>
    <v>0.95489999999999997</v>
    <v>Biotechnology &amp; Medical Research</v>
    <v>3Rd Floor, 11-12 St. James's Square, LONDON, SW1Y 4LB GB</v>
    <v>TLSA</v>
    <v>Acciones</v>
    <v>Tiziana Sciences (XNAS:TLSA)</v>
    <v>211699</v>
    <v>274111</v>
  </rv>
  <rv s="2">
    <v>16180</v>
  </rv>
  <rv s="0">
    <v>https://www.bing.com/financeapi/forcetrigger?t=bxo8w7&amp;q=XNAS%3aMTAC&amp;form=skydnc</v>
    <v>Learn more on Bing</v>
  </rv>
  <rv s="7">
    <v>es-ES</v>
    <v>bxo8w7</v>
    <v>268435456</v>
    <v>1</v>
    <v>Con tecnología de Refinitiv</v>
    <v>25</v>
    <v>26</v>
    <v>TriSalus Life (XNAS:TLSI)</v>
    <v>3</v>
    <v>27</v>
    <v>Finance</v>
    <v>28</v>
    <v>XNAS</v>
    <v>30493140</v>
    <v>2020</v>
    <v>3.9</v>
    <v>0.57150000000000001</v>
    <v>-0.05</v>
    <v>-1.2987E-2</v>
    <v>115873932</v>
    <v>3.85</v>
    <v>TriSalus Life Sciences, Inc. is an oncology focused medical technology business providing drug delivery technology with the goal of improving therapeutics delivery to liver and pancreatic tumors. The Company’s platform includes devices that utilize a proprietary drug delivery technology and a clinical-stage investigational immunotherapy. Its two Food and Drug Administration (FDA) cleared devices use its proprietary Pressure-Enabled Drug Delivery (PEDD) approach to deliver a range of therapeutics: the TriNav Infusion System for hepatic arterial infusion of liver tumors and the Pancreatic Retrograde Venous Infusion System for pancreatic tumors. PEDD is a novel delivery approach designed to address the anatomic limitations of arterial infusion for the pancreas. Additionally, the Company is exploring the integration of its technology with its investigational immunotherapeutic, nelitolimod, a class C Toll-like receptor 9 agonist, for a range of liver and pancreatic indications.</v>
    <v>112</v>
    <v>XNAS</v>
    <v>45637.873191608596</v>
    <v>Nasdaq Stock Market</v>
    <v>16182</v>
    <v>3.9350000000000001</v>
    <v>10.42</v>
    <v>3.7406999999999999</v>
    <v>3.5</v>
    <v>USD</v>
    <v>TriSalus Life</v>
    <v>TriSalus Life</v>
    <v>0</v>
    <v>3.8</v>
    <v>Biotechnology &amp; Medical Research</v>
    <v>6272 W. 91st Ave., WESTMINSTER, CO, 80031 US</v>
    <v>TLSI</v>
    <v>Acciones</v>
    <v>TriSalus Life (XNAS:TLSI)</v>
    <v>35599</v>
    <v>50017</v>
  </rv>
  <rv s="2">
    <v>16183</v>
  </rv>
  <rv s="0">
    <v>https://www.bing.com/financeapi/forcetrigger?t=a24bec&amp;q=XNYS%3aTLYS&amp;form=skydnc</v>
    <v>Learn more on Bing</v>
  </rv>
  <rv s="8">
    <v>es-ES</v>
    <v>a24bec</v>
    <v>268435456</v>
    <v>1</v>
    <v>Con tecnología de Refinitiv</v>
    <v>29</v>
    <v>30</v>
    <v>Tillys (XNYS:TLYS)</v>
    <v>3</v>
    <v>31</v>
    <v>Finance</v>
    <v>28</v>
    <v>XNYS</v>
    <v>30151910</v>
    <v>2011</v>
    <v>3.78</v>
    <v>1.5996999999999999</v>
    <v>-0.17</v>
    <v>-4.5698999999999997E-2</v>
    <v>107039280</v>
    <v>3.72</v>
    <v>Tilly's, Inc. is a specialty retailer of casual apparel, footwear, accessories, and hardgoods for young men, young women, boys and girls. The Company’s stores are located in a variety of retail centers, including malls, lifestyle centers, power centers, community centers, outlet centers, and street-front locations. Customers may also shop online, where it features the same assortment of products as is carried in its stores, supplemented by additional online-only styles. The Company operates over 248 stores in 33 states. The Company's third-party brands include adidas, Champion, Dr. Martens, BDG, Converse, Edikted, Billabong, Crocs, Ethika, Birkenstock, Diamond Supply, Free People, Brixton, Dickies, G-Shock, Herschel Supply Co., HUF, Hydro Flask, Jansport, Levi's and others. It supplements its third-party merchandise assortment with its own proprietary brands across many of its product categories. It sells merchandise over the Internet through its e-commerce Website, www.tillys.com.</v>
    <v>1536</v>
    <v>XNYS</v>
    <v>45637.873002082815</v>
    <v>New York Stock Exchange</v>
    <v>16185</v>
    <v>3.8363999999999998</v>
    <v>7.7862</v>
    <v>3.52</v>
    <v>3.52</v>
    <v>USD</v>
    <v>Tillys</v>
    <v>Tillys</v>
    <v>3.55</v>
    <v>Specialty Retailers</v>
    <v>10 WHATNEY, IRVINE, CA, 92618 US</v>
    <v>TLYS</v>
    <v>Acciones</v>
    <v>Tillys (XNYS:TLYS)</v>
    <v>57008</v>
    <v>63147</v>
  </rv>
  <rv s="2">
    <v>16186</v>
  </rv>
  <rv s="0">
    <v>https://www.bing.com/financeapi/forcetrigger?t=buzdzr&amp;q=XNAS%3aTMC&amp;form=skydnc</v>
    <v>Learn more on Bing</v>
  </rv>
  <rv s="9">
    <v>es-ES</v>
    <v>buzdzr</v>
    <v>268435456</v>
    <v>1</v>
    <v>Con tecnología de Refinitiv</v>
    <v>32</v>
    <v>33</v>
    <v>TMC the Metals (XNAS:TMC)</v>
    <v>3</v>
    <v>34</v>
    <v>Finance</v>
    <v>28</v>
    <v>XNAS</v>
    <v>344031900</v>
    <v>0.79600000000000004</v>
    <v>1.611</v>
    <v>4.0000000000000001E-3</v>
    <v>5.0260000000000001E-3</v>
    <v>275191116</v>
    <v>0.79590000000000005</v>
    <v>TMC the metals company Inc. is a deep-sea minerals exploration company. The Company is focused on the collection and processing of polymetallic nodules found on the seafloor in international waters of the Clarion Clipperton Zone in the Pacific Ocean (CCZ), located approximately 1,300 nautical miles southwest of San Diego, California. The CCZ is a geological submarine fracture zone of abyssal plains and other formations in the Eastern Pacific Ocean, with a length of around 4,500 miles that spans approximately 1,700,000 square miles. These nodules contain high grades of four metals (nickel, copper, cobalt, manganese) which can be used as feedstock for battery cathode precursors (nickel, cobalt and manganese sulfates, or intermediate nickel-copper-cobalt matte) for electric vehicles (EV) and renewable energy storage markets; copper cathode for EV wiring, energy transmission and other applications, and manganese silicate for manganese alloy production required for steel production.</v>
    <v>46</v>
    <v>XNAS</v>
    <v>45637.873167441408</v>
    <v>Nasdaq Stock Market</v>
    <v>16188</v>
    <v>0.82979999999999998</v>
    <v>2.0699999999999998</v>
    <v>0.79</v>
    <v>0.78</v>
    <v>USD</v>
    <v>TMC the Metals</v>
    <v>TMC the Metals</v>
    <v>0</v>
    <v>0.79990000000000006</v>
    <v>Metals &amp; Mining</v>
    <v>595 Howe Street, 10th Floor, VANCOUVER, BC, V6C 2T5 CA</v>
    <v>TMC</v>
    <v>Acciones</v>
    <v>TMC the Metals (XNAS:TMC)</v>
    <v>1005918</v>
    <v>1480461</v>
  </rv>
  <rv s="2">
    <v>16189</v>
  </rv>
  <rv s="0">
    <v>https://www.bing.com/financeapi/forcetrigger?t=c1oh9c&amp;q=XNAS%3aTMCI&amp;form=skydnc</v>
    <v>Learn more on Bing</v>
  </rv>
  <rv s="7">
    <v>es-ES</v>
    <v>c1oh9c</v>
    <v>268435456</v>
    <v>1</v>
    <v>Con tecnología de Refinitiv</v>
    <v>25</v>
    <v>26</v>
    <v>Treace Medical C (XNAS:TMCI)</v>
    <v>3</v>
    <v>27</v>
    <v>Finance</v>
    <v>28</v>
    <v>XNAS</v>
    <v>62297080</v>
    <v>2014</v>
    <v>8.06</v>
    <v>0.66080000000000005</v>
    <v>-0.06</v>
    <v>-7.5949999999999993E-3</v>
    <v>488409107</v>
    <v>7.9</v>
    <v>Treace Medical Concepts, Inc. is a medical technology company. The Company is focused on advancing the standard of care for the surgical management of bunion and related midfoot deformities. It has patented the Lapiplasty 3D Bunion Correction System a combination of instruments, implants, and surgical methods designed to surgically correct all three planes of the bunion deformity and secure the unstable joint, addressing the root cause of the bunion and helping patients get back to their active lifestyles. It also has Adductoplasty Midfoot Correction System, designed for reproducible surgical correction of the midfoot as well as its Hammertoe PEEK Fixation System designed to address hammertoe, claw toe and mallet toe deformities. The Lapiplasty, Adductoplasty and Hammertoe PEEK Fixation Systems are comprised of single-use implant kits and reusable instrument trays. The Company sells these products to physicians, surgeons, hospitals and ambulatory surgery centers in the United States.</v>
    <v>516</v>
    <v>XNAS</v>
    <v>45637.873632464842</v>
    <v>Nasdaq Stock Market</v>
    <v>16191</v>
    <v>8.08</v>
    <v>15.98</v>
    <v>7.84</v>
    <v>3.92</v>
    <v>USD</v>
    <v>Treace Medical C</v>
    <v>Treace Medical C</v>
    <v>0</v>
    <v>7.84</v>
    <v>Healthcare Equipment &amp; Supplies</v>
    <v>100 Palmetto Park Place, PONTE VEDRA, FL, 32081 US</v>
    <v>TMCI</v>
    <v>Acciones</v>
    <v>Treace Medical C (XNAS:TMCI)</v>
    <v>132074</v>
    <v>676315</v>
  </rv>
  <rv s="2">
    <v>16192</v>
  </rv>
  <rv s="0">
    <v>https://www.bing.com/financeapi/forcetrigger?t=bpoxsm&amp;q=XNAS%3aTMDX&amp;form=skydnc</v>
    <v>Learn more on Bing</v>
  </rv>
  <rv s="7">
    <v>es-ES</v>
    <v>bpoxsm</v>
    <v>268435456</v>
    <v>1</v>
    <v>Con tecnología de Refinitiv</v>
    <v>25</v>
    <v>26</v>
    <v>Transmedics Grp (XNAS:TMDX)</v>
    <v>3</v>
    <v>27</v>
    <v>Finance</v>
    <v>28</v>
    <v>XNAS</v>
    <v>33561520</v>
    <v>2018</v>
    <v>68.8</v>
    <v>2.0728</v>
    <v>-1.95</v>
    <v>-2.8264999999999998E-2</v>
    <v>2249964300</v>
    <v>68.989999999999995</v>
    <v>TransMedics Group, Inc. is a medical technology company that is transforming organ transplant therapy for patients with end-stage lung, heart and liver failure. The Company specializes in portable extracorporeal warm perfusion and assessment of donor organs for transplantation. Its Organ Care System (OCS) is a portable organ perfusion, optimization and monitoring system that utilizes its customized technology to replicate near-physiologic conditions for donor organs outside of the human body. It also developed its National OCS Program (NOP), which is a turnkey solution to provide outsourced organ retrieval, OCS organ management and logistics services, to provide transplant programs in the United States. Its logistics services include aviation transportation, ground transportation and other coordination activity. Its NOP provides trained organ procurement surgeons, clinical specialists and transplant coordinators that provide an end-to-end clinical solution using its OCS technology.</v>
    <v>584</v>
    <v>XNAS</v>
    <v>45637.873635253905</v>
    <v>Nasdaq Stock Market</v>
    <v>16194</v>
    <v>71.165000000000006</v>
    <v>177.37</v>
    <v>67.010000000000005</v>
    <v>65.78</v>
    <v>USD</v>
    <v>Transmedics Grp</v>
    <v>Transmedics Grp</v>
    <v>73.480400000000003</v>
    <v>67.040000000000006</v>
    <v>Healthcare Equipment &amp; Supplies</v>
    <v>200 Minuteman Road, ANDOVER, MA, 01810 US</v>
    <v>TMDX</v>
    <v>Acciones</v>
    <v>Transmedics Grp (XNAS:TMDX)</v>
    <v>1666464</v>
    <v>1849990</v>
  </rv>
  <rv s="2">
    <v>16195</v>
  </rv>
  <rv s="0">
    <v>https://www.bing.com/financeapi/forcetrigger?t=bo9w27&amp;q=XNYS%3aTME&amp;form=skydnc</v>
    <v>Learn more on Bing</v>
  </rv>
  <rv s="7">
    <v>es-ES</v>
    <v>bo9w27</v>
    <v>268435456</v>
    <v>1</v>
    <v>Con tecnología de Refinitiv</v>
    <v>25</v>
    <v>26</v>
    <v>TENCENT MUSIC ENTERTAINMENT GROUP (XNYS:TME)</v>
    <v>3</v>
    <v>27</v>
    <v>Finance</v>
    <v>28</v>
    <v>XNYS</v>
    <v>1716077000</v>
    <v>2012</v>
    <v>12.28</v>
    <v>0.67530000000000001</v>
    <v>-0.745</v>
    <v>-5.96E-2</v>
    <v>20172485135</v>
    <v>12.5</v>
    <v>TENCENT MUSIC ENTERTAINMENT GROUP opera una plataforma de entretenimiento musical en línea y aplicaciones de música en China. La plataforma de la Compañía comprende música en línea, karaoke en línea y servicios de transmisión en vivo centrados en la música, respaldados por ofertas de contenido, tecnología y datos. La plataforma principal de la Empresa incluye QQ Music, Kugou Music, Kuwo Music, WeSing, Kugou Live, Kuwo Live y otras.</v>
    <v>5185</v>
    <v>XNYS</v>
    <v>45637.873599189064</v>
    <v>New York Stock Exchange</v>
    <v>16197</v>
    <v>12.36</v>
    <v>15.77</v>
    <v>11.67</v>
    <v>8.1300000000000008</v>
    <v>USD</v>
    <v>TENCENT MUSIC ENTERTAINMENT GROUP</v>
    <v>TENCENT MUSIC ENTERTAINMENT GROUP</v>
    <v>22.965599999999998</v>
    <v>11.755000000000001</v>
    <v>Software &amp; IT Services</v>
    <v>12/F, Unit 3, Building D, Kexing Science Park, Kejizhongsan Avenue, Hi-Tech Park, Nanshan District, SHENZHEN, GUANGDONG CN</v>
    <v>TME</v>
    <v>Acciones</v>
    <v>TENCENT MUSIC ENTERTAINMENT GROUP (XNYS:TME)</v>
    <v>9815076</v>
    <v>7569315</v>
  </rv>
  <rv s="2">
    <v>16198</v>
  </rv>
  <rv s="0">
    <v>https://www.bing.com/financeapi/forcetrigger?t=a24bmw&amp;q=XNYS%3aTMHC&amp;form=skydnc</v>
    <v>Learn more on Bing</v>
  </rv>
  <rv s="7">
    <v>es-ES</v>
    <v>a24bmw</v>
    <v>268435456</v>
    <v>1</v>
    <v>Con tecnología de Refinitiv</v>
    <v>25</v>
    <v>26</v>
    <v>TAYLOR MORRISON HOME CORPORATION (XNYS:TMHC)</v>
    <v>3</v>
    <v>27</v>
    <v>Finance</v>
    <v>28</v>
    <v>XNYS</v>
    <v>103477900</v>
    <v>2018</v>
    <v>69.53</v>
    <v>1.9934000000000001</v>
    <v>-0.81</v>
    <v>-1.1868E-2</v>
    <v>6978549576</v>
    <v>68.25</v>
    <v>Taylor Morrison Home Corporation (Taylor Morrison) es un promotor nacional de tierras y constructor de viviendas en los Estados Unidos. El negocio principal de la Compañía es la construcción de viviendas residenciales y el desarrollo de comunidades de estilo de vida con operaciones en 11 estados. La Compañía opera a través de cuatro segmentos: Este, Central, Oeste y Servicios Financieros. Proporciona una variedad de casas a través de una gama de puntos de precio para atraer a una variedad de grupos de consumidores. Diseña, construye y vende viviendas unifamiliares y unifamiliares unifamiliares y adjuntas en mercados tradicionalmente de alto crecimiento para compradores de nivel de entrada, mudanza y estilo de vida de resort. Opera bajo varias marcas, incluyendo Taylor Morrison, Darling Homes Collection by Taylor Morrison y Esplanade. También tiene un negocio de construcción de viviendas Build-to-Rent, que opera la marca Yardly. Además, desarrolla y construye propiedades multiusos que consisten en espacios comerciales, comerciales y propiedades multifamiliares bajo la marca Urban Form.</v>
    <v>2800</v>
    <v>XNYS</v>
    <v>45637.873631596878</v>
    <v>New York Stock Exchange</v>
    <v>16200</v>
    <v>69.852999999999994</v>
    <v>75.489999999999995</v>
    <v>67.38</v>
    <v>46.73</v>
    <v>USD</v>
    <v>TAYLOR MORRISON HOME CORPORATION</v>
    <v>TAYLOR MORRISON HOME CORPORATION</v>
    <v>9.0238999999999994</v>
    <v>67.44</v>
    <v>Homebuilding &amp; Construction Supplies</v>
    <v>4900 N Scottsdale Rd Ste 2000, SCOTTSDALE, AZ, 85251 US</v>
    <v>TMHC</v>
    <v>Acciones</v>
    <v>TAYLOR MORRISON HOME CORPORATION (XNYS:TMHC)</v>
    <v>477267</v>
    <v>790526</v>
  </rv>
  <rv s="2">
    <v>16201</v>
  </rv>
  <rv s="0">
    <v>https://www.bing.com/financeapi/forcetrigger?t=a24bsm&amp;q=XNYS%3aTMO&amp;form=skydnc</v>
    <v>Learn more on Bing</v>
  </rv>
  <rv s="7">
    <v>es-ES</v>
    <v>a24bsm</v>
    <v>268435456</v>
    <v>1</v>
    <v>Con tecnología de Refinitiv</v>
    <v>25</v>
    <v>26</v>
    <v>THERMO FISHER SCIENTIFIC INCORPORATED (XNYS:TMO)</v>
    <v>3</v>
    <v>27</v>
    <v>Finance</v>
    <v>28</v>
    <v>XNYS</v>
    <v>382500300</v>
    <v>1960</v>
    <v>535.85</v>
    <v>0.7671</v>
    <v>-1.415</v>
    <v>-2.6410000000000001E-3</v>
    <v>204421547830</v>
    <v>535.85</v>
    <v>THERMO FISHER SCIENTIFIC INC. desarrolla, fabrica y vende una gama de productos. La Compañía proporciona instrumentos analíticos, equipos, reactivos y consumibles, software y servicios para investigación, fabricación, análisis y diagnóstico. Opera a través de cuatro segmentos: Soluciones de Ciencias de la Vida, Instrumentos Analíticos, Diagnósticos Especializado y Productos y Servicios de Laboratorio. El segmento de Soluciones de Ciencias de la Vida ofrece una cartera de reactivos, instrumentos y consumibles. El segmento de Instrumentos Analíticos proporciona una gama de instrumentos, consumibles, software y servicios. El segmento de Diagnóstico Especializado ofrece una gama de kits de pruebas de diagnóstico, reactivos, medios de cultivo, instrumentos y productos asociados. El segmento de Productos y Servicios de Laboratorio ofrece productos controlados de tecnologías de temperatura, productos de protección y separación del crecimiento, y productos de agua y laboratorio.</v>
    <v>122000</v>
    <v>XNYS</v>
    <v>45637.873184363278</v>
    <v>New York Stock Exchange</v>
    <v>16203</v>
    <v>540.03</v>
    <v>627.88</v>
    <v>533.64</v>
    <v>491.33</v>
    <v>USD</v>
    <v>THERMO FISHER SCIENTIFIC INCORPORATED</v>
    <v>THERMO FISHER SCIENTIFIC INCORPORATED</v>
    <v>33.604199999999999</v>
    <v>534.43499999999995</v>
    <v>Healthcare Equipment &amp; Supplies</v>
    <v>168 Third Avenue, WALTHAM, MA, 02451 US</v>
    <v>TMO</v>
    <v>Acciones</v>
    <v>THERMO FISHER SCIENTIFIC INCORPORATED (XNYS:TMO)</v>
    <v>934191</v>
    <v>2157287</v>
  </rv>
  <rv s="2">
    <v>16204</v>
  </rv>
  <rv s="0">
    <v>https://www.bing.com/financeapi/forcetrigger?t=a24bvh&amp;q=XNYS%3aTMP&amp;form=skydnc</v>
    <v>Learn more on Bing</v>
  </rv>
  <rv s="7">
    <v>es-ES</v>
    <v>a24bvh</v>
    <v>268435456</v>
    <v>1</v>
    <v>Con tecnología de Refinitiv</v>
    <v>25</v>
    <v>26</v>
    <v>Tompkins Fin (XNYS:TMP)</v>
    <v>3</v>
    <v>27</v>
    <v>Finance</v>
    <v>28</v>
    <v>XNYS</v>
    <v>14393680</v>
    <v>1995</v>
    <v>76.62</v>
    <v>0.70089999999999997</v>
    <v>1.42</v>
    <v>1.8667E-2</v>
    <v>1115366263</v>
    <v>76.069999999999993</v>
    <v>Tompkins Financial Corporation is a banking and financial services company serving the Central, Western, and Hudson Valley regions of New York and the Southeastern region of Pennsylvania. The Company's segments include banking, insurance and wealth management. The banking segment provides services consisting primarily of deposits from the areas served by the Company's banking subsidiary and using those deposits to originate a variety of commercial loans, agricultural loans, consumer loans, real estate loans, and leases in those same areas. The insurance segment provides services, such as property and casualty insurance, employee benefit consulting, life, long-term care and disability insurance. The wealth management segment provides services, including investment management, trust and estate, financial and tax planning as well as life, disability and long-term care insurance services. Its wealth management services are provided under the trade name Tompkins Financial Advisors.</v>
    <v>942</v>
    <v>XNYS</v>
    <v>45637.87319615703</v>
    <v>New York Stock Exchange</v>
    <v>16206</v>
    <v>78.069999999999993</v>
    <v>79.010000000000005</v>
    <v>76.459999999999994</v>
    <v>43.09</v>
    <v>USD</v>
    <v>Tompkins Fin</v>
    <v>Tompkins Fin</v>
    <v>16.416</v>
    <v>77.489999999999995</v>
    <v>Banking Services</v>
    <v>118 E Seneca Street, P.O. Box 460, ITHACA, NY, 14850 US</v>
    <v>TMP</v>
    <v>Acciones</v>
    <v>Tompkins Fin (XNYS:TMP)</v>
    <v>36655</v>
    <v>60502</v>
  </rv>
  <rv s="2">
    <v>16207</v>
  </rv>
  <rv s="0">
    <v>https://www.bing.com/financeapi/forcetrigger?t=a24byc&amp;q=XNYS%3aTMQ&amp;form=skydnc</v>
    <v>Learn more on Bing</v>
  </rv>
  <rv s="8">
    <v>es-ES</v>
    <v>a24byc</v>
    <v>268435456</v>
    <v>1</v>
    <v>Con tecnología de Refinitiv</v>
    <v>29</v>
    <v>30</v>
    <v>Trilogy Metals (XNYS:TMQ)</v>
    <v>3</v>
    <v>150</v>
    <v>Finance</v>
    <v>28</v>
    <v>XNYS</v>
    <v>160902800</v>
    <v>2011</v>
    <v>1.1000000000000001</v>
    <v>1.7464999999999999</v>
    <v>0.15</v>
    <v>0.144231</v>
    <v>233309100</v>
    <v>1.04</v>
    <v>Trilogy Metals Inc. is a Canada-based metal exploration and development company that holds a 50% interest in Ambler Metals LLC, which has a 100% interest in the Upper Kobuk Mineral Projects (UKMP) in Northwestern Alaska. It focuses on UKMP, including the Arctic and Bornite Projects. The UKMP is located within the Ambler Mining District. It hosts polymetallic volcanogenic massive sulfide (VMS) deposits that contain copper, zinc, lead, gold and silver, and carbonate replacement deposits which have been found to host high-grade copper and cobalt mineralization. The Arctic deposit is a polymetallic volcanogenic massive sulfide deposit located approximately 470 kilometers northwest of the City of Fairbanks, Alaska. The Bornite deposit (Bornite) is a carbonate hosted copper-cobalt deposit located near Kobuk, Alaska, and is approximately 25 kilometers southwest of the Company’s Arctic Project. It also conducts early-stage exploration through a wholly owned subsidiary, 995 Exploration Inc.</v>
    <v>5</v>
    <v>XNYS</v>
    <v>45637.873496053122</v>
    <v>New York Stock Exchange</v>
    <v>16209</v>
    <v>1.2</v>
    <v>1.4</v>
    <v>1.0649999999999999</v>
    <v>0.25009999999999999</v>
    <v>USD</v>
    <v>Trilogy Metals</v>
    <v>Trilogy Metals</v>
    <v>1.19</v>
    <v>Metals &amp; Mining</v>
    <v>510 Burrard Street, Suite 901, VANCOUVER, BC, V6C 3B8 CA</v>
    <v>TMQ</v>
    <v>Acciones</v>
    <v>Trilogy Metals (XNYS:TMQ)</v>
    <v>1349645</v>
    <v>4120286</v>
  </rv>
  <rv s="2">
    <v>16210</v>
  </rv>
  <rv s="0">
    <v>https://www.bing.com/financeapi/forcetrigger?t=a24c27&amp;q=XNYS%3aTMST&amp;form=skydnc</v>
    <v>Learn more on Bing</v>
  </rv>
  <rv s="7">
    <v>es-ES</v>
    <v>a24c27</v>
    <v>268435456</v>
    <v>1</v>
    <v>Con tecnología de Refinitiv</v>
    <v>25</v>
    <v>26</v>
    <v>Metallus (XNYS:MTUS)</v>
    <v>3</v>
    <v>27</v>
    <v>Finance</v>
    <v>28</v>
    <v>XNYS</v>
    <v>42494330</v>
    <v>2013</v>
    <v>16.79</v>
    <v>1.3633999999999999</v>
    <v>-5.5E-2</v>
    <v>-3.2950000000000002E-3</v>
    <v>706893179</v>
    <v>16.690000000000001</v>
    <v>Metallus Inc., formerly TimkenSteel Corporation, manufactures alloy steel, as well as carbon and micro-alloy steel using electric arc furnace (EAF) technology. The Company's portfolio includes special bar quality (SBQ) bars, seamless mechanical tubing (tubes), manufactured components, such as precision steel components, and billets. The Company manages raw material recycling programs, which are used internally as a feeder system for its melt operations and allow it to sell scrap not used in its operations to third parties. The Company's products and solutions are used in a range of demanding applications in various market sectors, including automotive; oil and gas; industrial equipment; mining; construction; rail; defense; heavy truck; agriculture, and power generation. Its production of manufactured components takes place at two downstream manufacturing facilities: Tryon Peak (Columbus, North Carolina) and St. Clair (Eaton, Ohio).</v>
    <v>1840</v>
    <v>XNYS</v>
    <v>45637.873638911718</v>
    <v>New York Stock Exchange</v>
    <v>16212</v>
    <v>16.844999999999999</v>
    <v>24.31</v>
    <v>16.52</v>
    <v>13.824999999999999</v>
    <v>USD</v>
    <v>Metallus</v>
    <v>Metallus</v>
    <v>32.408999999999999</v>
    <v>16.635000000000002</v>
    <v>Metals &amp; Mining</v>
    <v>1835 Dueber Avenue Sw, CANTON, OH, 44706-0928 US</v>
    <v>MTUS</v>
    <v>Acciones</v>
    <v>Metallus (XNYS:MTUS)</v>
    <v>231648</v>
    <v>445748</v>
  </rv>
  <rv s="2">
    <v>16213</v>
  </rv>
  <rv s="12">
    <v>es-ES</v>
    <v>c9njfr</v>
    <v>268435456</v>
    <v>1</v>
    <v>Con tecnología de Refinitiv</v>
    <v>42</v>
    <v>43</v>
    <v>eLong Pwr Hldg (XNAS:ELPW)</v>
    <v>44</v>
    <v>37</v>
    <v>Finance</v>
    <v>28</v>
    <v>XNAS</v>
    <v>50056110</v>
    <v>2023</v>
    <v>1.1000000000000001</v>
    <v>0.02</v>
    <v>1.8519000000000001E-2</v>
    <v>55061721</v>
    <v>1.08</v>
    <v xml:space="preserve">eLong Power Holding Ltd is a holding company principally engaged in the research and development, manufacturing, sales and service of high-power lithium-ion batteries. The Company’s product portfolio includes products utilizing lithium manganese oxide and lithium iron phosphate, among others, to meet the needs of high-power applications and energy storage applications in various scenarios. The Company’s products are used for electric vehicles and construction machinery, as well as large-capacity, long-cycle lithium-ion batteries for energy storage systems. </v>
    <v>XNAS</v>
    <v>45637.872825289065</v>
    <v>Nasdaq Stock Market</v>
    <v>1.1402000000000001</v>
    <v>12.6</v>
    <v>1.03</v>
    <v>1.01</v>
    <v>USD</v>
    <v>eLong Pwr Hldg</v>
    <v>eLong Pwr Hldg</v>
    <v>4.9814999999999996</v>
    <v>1.1000000000000001</v>
    <v>Machinery, Equipment &amp; Components</v>
    <v>1303, Unit 3 Of Building 10, 3 Zhongcui Road, Fengtai District, BEIJING, BEIJING, 100071 CN</v>
    <v>ELPW</v>
    <v>Acciones</v>
    <v>eLong Pwr Hldg (XNAS:ELPW)</v>
    <v>72432</v>
    <v>278501</v>
  </rv>
  <rv s="2">
    <v>16215</v>
  </rv>
  <rv s="0">
    <v>https://www.bing.com/financeapi/forcetrigger?t=a24c52&amp;q=XNAS%3aTMUS&amp;form=skydnc</v>
    <v>Learn more on Bing</v>
  </rv>
  <rv s="7">
    <v>es-ES</v>
    <v>a24c52</v>
    <v>268435456</v>
    <v>1</v>
    <v>Con tecnología de Refinitiv</v>
    <v>25</v>
    <v>26</v>
    <v>T-MOBILE US, INC. (XNAS:TMUS)</v>
    <v>3</v>
    <v>27</v>
    <v>Finance</v>
    <v>28</v>
    <v>XNAS</v>
    <v>1160487000</v>
    <v>2004</v>
    <v>233.19</v>
    <v>0.53310000000000002</v>
    <v>0.99</v>
    <v>4.2399999999999998E-3</v>
    <v>270973600000</v>
    <v>233.5</v>
    <v>T-Mobile US, Inc. es un proveedor de servicios de comunicaciones móviles, incluidos voz, mensajería y datos, bajo sus marcas insignia, T-Mobile y Metro by T-Mobile, en los Estados Unidos, Puerto Rico y las Islas Vírgenes de los Estados Unidos. La Compañía brinda servicios de comunicaciones móviles utilizando principalmente su red de evolución a largo plazo de cuarta generación (4G) y su red de tecnología de quinta generación (5G). También ofrece una selección de dispositivos inalámbricos, incluidos teléfonos, tabletas y otros dispositivos de comunicación móvil, y accesorios a la venta, así como financiamiento a través de planes de pago en cuotas y arrendamiento a través de JUMP! Bajo Demanda. El plan de servicio principal de la Compañía ofrece el plan exclusivo Magenta, que incluye, entre otros beneficios, llamadas, mensajes de texto y datos de teléfonos inteligentes ilimitados en su red, acceso 5G sin costo adicional. Los clientes también pueden elegir funciones adicionales, como datos premium ilimitados con su servicio Ultra Capacity 5G, por un costo adicional en su plan Magenta Max.</v>
    <v>67000</v>
    <v>XNAS</v>
    <v>45637.873620532031</v>
    <v>Nasdaq Stock Market</v>
    <v>16217</v>
    <v>236.82</v>
    <v>248.15</v>
    <v>233.03</v>
    <v>153.84</v>
    <v>USD</v>
    <v>T-MOBILE US, INC.</v>
    <v>T-MOBILE US, INC.</v>
    <v>26.6129</v>
    <v>234.49</v>
    <v>Telecommunications Services</v>
    <v>12920 Se 38Th Street, BELLEVUE, WA, 98006 US</v>
    <v>TMUS</v>
    <v>Acciones</v>
    <v>T-MOBILE US, INC. (XNAS:TMUS)</v>
    <v>2359493</v>
    <v>3408202</v>
  </rv>
  <rv s="2">
    <v>16218</v>
  </rv>
  <rv s="0">
    <v>https://www.bing.com/financeapi/forcetrigger?t=a24cjc&amp;q=XNYS%3aTNC&amp;form=skydnc</v>
    <v>Learn more on Bing</v>
  </rv>
  <rv s="7">
    <v>es-ES</v>
    <v>a24cjc</v>
    <v>268435456</v>
    <v>1</v>
    <v>Con tecnología de Refinitiv</v>
    <v>25</v>
    <v>26</v>
    <v>Tennant (XNYS:TNC)</v>
    <v>3</v>
    <v>27</v>
    <v>Finance</v>
    <v>28</v>
    <v>XNYS</v>
    <v>18872790</v>
    <v>1909</v>
    <v>85.5</v>
    <v>0.99339999999999995</v>
    <v>-0.63</v>
    <v>-7.3529999999999993E-3</v>
    <v>1605130789</v>
    <v>85.68</v>
    <v>Tennant Company is engaged in designing, manufacturing and marketing solutions. The Company’s products include floor maintenance and cleaning equipment, detergent-free and other sustainable cleaning technologies, aftermarket parts and consumables, equipment maintenance and repair service, and asset management solutions. Its products are used in many types of environments, including factories and warehouses, distribution centers, office buildings, public venues, such as arenas and stadiums, schools and universities, hospitals and clinics, and more. The Company markets its offerings under various brands: Tennant, Nobles, Alfa Uma Empresa Tennant, IPC, Gaomei and Rongen brands as well as private-label brands. The Company has approximately 11 global manufacturing locations and operates in three geographic areas including the Americas, Europe, Middle East and Africa (EMEA) and Asia Pacific (APAC).</v>
    <v>4457</v>
    <v>XNYS</v>
    <v>45637.87362848359</v>
    <v>New York Stock Exchange</v>
    <v>16220</v>
    <v>86.545000000000002</v>
    <v>124.11</v>
    <v>84.94</v>
    <v>82.54</v>
    <v>USD</v>
    <v>Tennant</v>
    <v>Tennant</v>
    <v>15.1074</v>
    <v>85.05</v>
    <v>Machinery, Equipment &amp; Components</v>
    <v>104000 Clean Street, EDEN PRAIRIE, MN, 55344 US</v>
    <v>TNC</v>
    <v>Acciones</v>
    <v>Tennant (XNYS:TNC)</v>
    <v>87774</v>
    <v>164722</v>
  </rv>
  <rv s="2">
    <v>16221</v>
  </rv>
  <rv s="0">
    <v>https://www.bing.com/financeapi/forcetrigger?t=a24cm7&amp;q=XNAS%3aTNDM&amp;form=skydnc</v>
    <v>Learn more on Bing</v>
  </rv>
  <rv s="7">
    <v>es-ES</v>
    <v>a24cm7</v>
    <v>268435456</v>
    <v>1</v>
    <v>Con tecnología de Refinitiv</v>
    <v>25</v>
    <v>26</v>
    <v>Tandem Diabetes Care, Inc. (XNAS:TNDM)</v>
    <v>3</v>
    <v>27</v>
    <v>Finance</v>
    <v>28</v>
    <v>XNAS</v>
    <v>65676530</v>
    <v>2008</v>
    <v>34.32</v>
    <v>1.3405</v>
    <v>0.71</v>
    <v>2.1000000000000001E-2</v>
    <v>2267153815</v>
    <v>33.81</v>
    <v>TANDEM DIABETES CARE, INC. es una empresa de dispositivos médicos. La Compañía se centra en el diseño, desarrollo y comercialización de soluciones tecnológicas para las personas que viven con diabetes. Las actividades de fabricación, venta y asistencia de la Empresa se centran principalmente en su plataforma de bomba insignia, la t:slim X2, y sus ofertas de productos complementarios. Su t:slim X2 está basada en la plataforma tecnológica de la Compañía y es la micro-infusora de insulina duradera más pequeña disponible en los Estados Unidos. La Compañía ha ofrecido comercialmente dos algoritmos diferentes de dosificación automática de insulina (AID) en t:slim X2, incluyendo la tecnología Control-IQ, que es una función avanzada de bucle cerrado híbrido, diseñada para ayudar a aumentar el tiempo de un usuario en su rango glucémico objetivo, y la Administración de Alimentos y Medicamentos para entregar bolos de corrección automática, además de ajustar la insulina para ayudar a prevenir el azúcar en la sangre alta y baja basada en las lecturas de monitoreo continuo de glucosa.</v>
    <v>2400</v>
    <v>XNAS</v>
    <v>45637.873249907032</v>
    <v>Nasdaq Stock Market</v>
    <v>16223</v>
    <v>35</v>
    <v>53.69</v>
    <v>34.01</v>
    <v>21.85</v>
    <v>USD</v>
    <v>Tandem Diabetes Care, Inc.</v>
    <v>Tandem Diabetes Care, Inc.</v>
    <v>0</v>
    <v>34.520000000000003</v>
    <v>Healthcare Equipment &amp; Supplies</v>
    <v>12400 High Bluff Drive, SAN DIEGO, CA, 92130 US</v>
    <v>TNDM</v>
    <v>Acciones</v>
    <v>Tandem Diabetes Care, Inc. (XNAS:TNDM)</v>
    <v>1102115</v>
    <v>1618731</v>
  </rv>
  <rv s="2">
    <v>16224</v>
  </rv>
  <rv s="0">
    <v>https://www.bing.com/financeapi/forcetrigger?t=a24cp2&amp;q=XNYS%3aTNET&amp;form=skydnc</v>
    <v>Learn more on Bing</v>
  </rv>
  <rv s="7">
    <v>es-ES</v>
    <v>a24cp2</v>
    <v>268435456</v>
    <v>1</v>
    <v>Con tecnología de Refinitiv</v>
    <v>25</v>
    <v>26</v>
    <v>TriNet (XNYS:TNET)</v>
    <v>3</v>
    <v>27</v>
    <v>Finance</v>
    <v>28</v>
    <v>XNYS</v>
    <v>49576020</v>
    <v>2000</v>
    <v>94.94</v>
    <v>1.2062999999999999</v>
    <v>0.71</v>
    <v>7.5339999999999999E-3</v>
    <v>4707243099</v>
    <v>94.24</v>
    <v>TriNet Group, Inc. provides small and medium-size businesses with full-service industry-specific human resource (HR) solutions, providing both professional employer organization (PEO) and human resources information system (HRIS) services. The Company offers access to human capital expertise, benefits, risk mitigation, compliance, payroll, and research and development (R&amp;D) tax credit services, all enabled by technology. Its suite of products also includes services and software-based solutions to help streamline workflows by connecting HR, benefits, employee engagement, payroll and time and attendance. It offers six industry-tailored vertical PEO services: TriNet Financial Services, TriNet Life Sciences, TriNet Main Street, TriNet Nonprofit, TriNet Professional Services and TriNet Technology. The Company's HRIS services primarily consists of its self-directed, cloud based HRIS software solution and provides the option to add tools, such as payroll processing and benefits management.</v>
    <v>3700</v>
    <v>XNYS</v>
    <v>45637.873632383591</v>
    <v>New York Stock Exchange</v>
    <v>16226</v>
    <v>96.335999999999999</v>
    <v>134.66999999999999</v>
    <v>94.27</v>
    <v>74.319999999999993</v>
    <v>USD</v>
    <v>TriNet</v>
    <v>TriNet</v>
    <v>18.212399999999999</v>
    <v>94.95</v>
    <v>Professional &amp; Commercial Services</v>
    <v>One Park Place., Suite 600, DUBLIN, CA, 94568 US</v>
    <v>TNET</v>
    <v>Acciones</v>
    <v>TriNet (XNYS:TNET)</v>
    <v>229948</v>
    <v>370671</v>
  </rv>
  <rv s="2">
    <v>16227</v>
  </rv>
  <rv s="0">
    <v>https://www.bing.com/financeapi/forcetrigger?t=bvdwec&amp;q=XNAS%3aTNGX&amp;form=skydnc</v>
    <v>Learn more on Bing</v>
  </rv>
  <rv s="7">
    <v>es-ES</v>
    <v>bvdwec</v>
    <v>268435456</v>
    <v>1</v>
    <v>Con tecnología de Refinitiv</v>
    <v>25</v>
    <v>26</v>
    <v>Tango (XNAS:TNGX)</v>
    <v>3</v>
    <v>27</v>
    <v>Finance</v>
    <v>28</v>
    <v>XNAS</v>
    <v>107417800</v>
    <v>2020</v>
    <v>3.32</v>
    <v>0.75980000000000003</v>
    <v>-0.18</v>
    <v>-5.4381000000000006E-2</v>
    <v>336217714</v>
    <v>3.31</v>
    <v>Tango Therapeutics, Inc. is a clinical-stage biotechnology company dedicated to discovering novel drug targets and delivering precision medicine for the treatment of cancer. The Company leverages the genetic principle of synthetic lethality to discover and develop therapies that take aim at critical targets in cancer. This includes expanding the universe of precision oncology targets into novel areas such as tumor suppressor gene loss and their contribution to the ability of cancer cells to evade immune cell killing. Its lead program, TNG908, is an methylthioadenosine (MTA)-cooperative inhibitor of protein arginine methyltransferase 5 (PRMT5) designed to work selectively in cancer cells with an methylthioadenosine phosphorylase (MTAP) deletion. Its TNG260 is a first-in-class Co-repressor of Repressor Element-1 Silencing Transcription (CoREST) inhibitor. The Company's programs also include TNG348 and TNG462. TNG348 is an allosteric inhibitor of ubiquitin-specific protease (USP1).</v>
    <v>140</v>
    <v>XNAS</v>
    <v>45637.873636955468</v>
    <v>Nasdaq Stock Market</v>
    <v>16229</v>
    <v>3.42</v>
    <v>13.005000000000001</v>
    <v>3.1</v>
    <v>2.7</v>
    <v>USD</v>
    <v>Tango</v>
    <v>Tango</v>
    <v>0</v>
    <v>3.13</v>
    <v>Biotechnology &amp; Medical Research</v>
    <v>201 Brookline Avenue, Suite 901, BOSTON, MA, 02215 US</v>
    <v>TNGX</v>
    <v>Acciones</v>
    <v>Tango (XNAS:TNGX)</v>
    <v>987641</v>
    <v>2897644</v>
  </rv>
  <rv s="2">
    <v>16230</v>
  </rv>
  <rv s="0">
    <v>https://www.bing.com/financeapi/forcetrigger?t=c5z1mw&amp;q=XNAS%3aTNON&amp;form=skydnc</v>
    <v>Learn more on Bing</v>
  </rv>
  <rv s="7">
    <v>es-ES</v>
    <v>c5z1mw</v>
    <v>268435456</v>
    <v>1</v>
    <v>Con tecnología de Refinitiv</v>
    <v>25</v>
    <v>26</v>
    <v>Tenon Medical (XNAS:TNON)</v>
    <v>3</v>
    <v>27</v>
    <v>Finance</v>
    <v>28</v>
    <v>XNAS</v>
    <v>3136590</v>
    <v>2012</v>
    <v>2.0499999999999998</v>
    <v>-5.5279999999999996</v>
    <v>-5.5E-2</v>
    <v>-2.5701000000000002E-2</v>
    <v>6712300</v>
    <v>2.14</v>
    <v xml:space="preserve">Tenon Medical, Inc. is a medical device company. The Company has developed the Catamaran SI Joint Fusion System that offers a novel, less invasive approach to the SI joint using a single, robust titanium implant. The system features the Catamaran Fixation Device which passes through both the axial and sagittal planes of the ilium and sacrum, stabilizing and transfixing the SI Joint along its longitudinal axis. The angle and trajectory of the Catamaran surgical approach is also designed to provide a pathway away from critical neural and vascular structures and into the strongest cortical bone. The Catamaran System is designed specially to resist vertical shear and rotation of the joint in which it was implanted, helping stabilize the joint in preparation for eventual fusion. The Company has also developed a proprietary two-dimensional (2D) placement protocol as well as a protocol for three-dimensional (3D) navigation utilizing the latest techniques in spine surgery. </v>
    <v>21</v>
    <v>XNAS</v>
    <v>45637.873143159377</v>
    <v>Nasdaq Stock Market</v>
    <v>16232</v>
    <v>2.13</v>
    <v>17.192799999999998</v>
    <v>2.0019</v>
    <v>1.86</v>
    <v>USD</v>
    <v>Tenon Medical</v>
    <v>Tenon Medical</v>
    <v>0</v>
    <v>2.085</v>
    <v>Healthcare Equipment &amp; Supplies</v>
    <v>104 Cooper Ct., LOS GATOS, CA, 95032 US</v>
    <v>TNON</v>
    <v>Acciones</v>
    <v>Tenon Medical (XNAS:TNON)</v>
    <v>102550</v>
    <v>189618</v>
  </rv>
  <rv s="2">
    <v>16233</v>
  </rv>
  <rv s="0">
    <v>https://www.bing.com/financeapi/forcetrigger?t=a24cxm&amp;q=XNYS%3aTNP&amp;form=skydnc</v>
    <v>Learn more on Bing</v>
  </rv>
  <rv s="7">
    <v>es-ES</v>
    <v>a24cxm</v>
    <v>268435456</v>
    <v>1</v>
    <v>Con tecnología de Refinitiv</v>
    <v>25</v>
    <v>26</v>
    <v>Tsakos Energy (XNYS:TEN)</v>
    <v>3</v>
    <v>27</v>
    <v>Finance</v>
    <v>28</v>
    <v>XNYS</v>
    <v>29505600</v>
    <v>1993</v>
    <v>18.59</v>
    <v>-0.23180000000000001</v>
    <v>-0.63</v>
    <v>-3.3907E-2</v>
    <v>529625520</v>
    <v>18.579999999999998</v>
    <v>Tsakos Energy Navigation Ltd is a Greece-based provider of international seaborne crude oil and petroleum product transportation services. The Company operates through the maritime transportation of liquid energy-related products segment. The Company's fleet consists of 70 vessels, constituting a mix of crude tankers, product tankers, and liquefied natural gas (LNG) carriers, totaling more than 7 million dwt. It includes VLCC, Aframax, Panamax, handysize, handymax tankers, LNG carrier, and DP2 shuttle tankers, which allows the Company to serve its customers' international petroleum product and crude oil transportation needs.</v>
    <v>0</v>
    <v>XNYS</v>
    <v>45637.873586330468</v>
    <v>New York Stock Exchange</v>
    <v>16235</v>
    <v>18.690000000000001</v>
    <v>31.48</v>
    <v>17.93</v>
    <v>17.63</v>
    <v>USD</v>
    <v>Tsakos Energy</v>
    <v>Tsakos Energy</v>
    <v>3.3919000000000001</v>
    <v>17.95</v>
    <v>Oil &amp; Gas Related Equipment and Services</v>
    <v>367 Syngrou Avenue, P. Faliro, ATHINA, ATTIKI, 175 64 GR</v>
    <v>TEN</v>
    <v>Acciones</v>
    <v>Tsakos Energy (XNYS:TEN)</v>
    <v>285238</v>
    <v>414715</v>
  </rv>
  <rv s="2">
    <v>16236</v>
  </rv>
  <rv s="0">
    <v>https://www.bing.com/financeapi/forcetrigger?t=a24dfr&amp;q=XNAS%3aTNXP&amp;form=skydnc</v>
    <v>Learn more on Bing</v>
  </rv>
  <rv s="7">
    <v>es-ES</v>
    <v>a24dfr</v>
    <v>268435456</v>
    <v>1</v>
    <v>Con tecnología de Refinitiv</v>
    <v>25</v>
    <v>26</v>
    <v>Tonix (XNAS:TNXP)</v>
    <v>3</v>
    <v>27</v>
    <v>Finance</v>
    <v>28</v>
    <v>XNAS</v>
    <v>186894200</v>
    <v>2007</v>
    <v>0.20200000000000001</v>
    <v>2.2225000000000001</v>
    <v>3.0000000000000001E-3</v>
    <v>1.5259E-2</v>
    <v>37304082</v>
    <v>0.1966</v>
    <v>Tonix Pharmaceuticals Holding Corp. is a biopharmaceutical company focused on developing, licensing and commercializing therapeutics to treat and prevent human disease and alleviate suffering. Its development portfolio is focused on central nervous system (CNS) disorders. Its product candidates include Tonmya (TNX-102 SL), TNX-102 SL, TNX-1300, TNX-2900, TNX-1900, TNX-1500, TNX-801 and TNX-1800. TNX-102 SL is for the management of fibromyalgia. Its CNS portfolio includes TNX-1300 (cocaine esterase), a biologic designed to treat cocaine intoxication that has a therapy designation. Its immunology development portfolio consists of biologics to address organ transplant rejection, autoimmunity and cancer, including TNX-1500, which is a humanized monoclonal antibody targeting CD40-ligand being developed for the prevention of allograft rejection and for the treatment of autoimmune diseases. It markets Zembrace SymTouch (sumatriptan injection) 3 mg and Tosymra (sumatriptan nasal spray) 10 mg.</v>
    <v>103</v>
    <v>XNAS</v>
    <v>45637.873609015624</v>
    <v>Nasdaq Stock Market</v>
    <v>16238</v>
    <v>0.2049</v>
    <v>22.137599999999999</v>
    <v>0.19109999999999999</v>
    <v>0.11799999999999999</v>
    <v>USD</v>
    <v>Tonix</v>
    <v>Tonix</v>
    <v>0</v>
    <v>0.1996</v>
    <v>Pharmaceuticals</v>
    <v>26 Main Street, Suite 101, CHATHAM, NJ, 07928 US</v>
    <v>TNXP</v>
    <v>Acciones</v>
    <v>Tonix (XNAS:TNXP)</v>
    <v>21530308</v>
    <v>51443184</v>
  </rv>
  <rv s="2">
    <v>16239</v>
  </rv>
  <rv s="0">
    <v>https://www.bing.com/financeapi/forcetrigger?t=c2werw&amp;q=XNAS%3aTNYA&amp;form=skydnc</v>
    <v>Learn more on Bing</v>
  </rv>
  <rv s="7">
    <v>es-ES</v>
    <v>c2werw</v>
    <v>268435456</v>
    <v>1</v>
    <v>Con tecnología de Refinitiv</v>
    <v>25</v>
    <v>26</v>
    <v>Tenaya (XNAS:TNYA)</v>
    <v>3</v>
    <v>27</v>
    <v>Finance</v>
    <v>28</v>
    <v>XNAS</v>
    <v>79220520</v>
    <v>2016</v>
    <v>3.58</v>
    <v>2.7240000000000002</v>
    <v>7.4999999999999997E-2</v>
    <v>2.0950000000000003E-2</v>
    <v>289551000</v>
    <v>3.58</v>
    <v xml:space="preserve">Tenaya Therapeutics, Inc. is a clinical-stage biotechnology company. The Company is focused on discovering, developing, and delivering curative therapies that address the underlying drivers of heart disease. The Company is advancing a pipeline of novel therapies with diverse treatment modalities for rare genetic cardiovascular disorders and more prevalent heart conditions. The Company’s advanced product candidates include TN-201, TN-401, and TN-301. TN-201 is an adeno-associated virus serotype 9 (AAV9)-based gene therapy being developed to treat the underlying cause of MYBPC3 associated HCM by delivering a working MYBPC3 gene to specific cells of the heart via a single infusion. TN-401 is the Company’s adeno-associated virus serotype 9 (AAV9)-based gene therapy being developed for the treatment of arrhythmogenic right ventricular cardiomyopathy (ARVC) due to disease-causing variants in the PKP2 gene. TN-301 is a small molecule for heart failure with preserved ejection fraction. </v>
    <v>140</v>
    <v>XNAS</v>
    <v>45637.873118517971</v>
    <v>Nasdaq Stock Market</v>
    <v>16241</v>
    <v>3.6839</v>
    <v>7.01</v>
    <v>3.53</v>
    <v>1.61</v>
    <v>USD</v>
    <v>Tenaya</v>
    <v>Tenaya</v>
    <v>0</v>
    <v>3.6549999999999998</v>
    <v>Biotechnology &amp; Medical Research</v>
    <v>171 Oyster Point Blvd., Suite 500, SOUTH SAN FRANCISCO, CA, 94080 US</v>
    <v>TNYA</v>
    <v>Acciones</v>
    <v>Tenaya (XNAS:TNYA)</v>
    <v>2664489</v>
    <v>5219251</v>
  </rv>
  <rv s="2">
    <v>16242</v>
  </rv>
  <rv s="0">
    <v>https://www.bing.com/financeapi/forcetrigger?t=buh6gh&amp;q=XNAS%3aTOI&amp;form=skydnc</v>
    <v>Learn more on Bing</v>
  </rv>
  <rv s="7">
    <v>es-ES</v>
    <v>buh6gh</v>
    <v>268435456</v>
    <v>1</v>
    <v>Con tecnología de Refinitiv</v>
    <v>25</v>
    <v>26</v>
    <v>Oncology Inst (XNAS:TOI)</v>
    <v>3</v>
    <v>27</v>
    <v>Finance</v>
    <v>28</v>
    <v>XNAS</v>
    <v>75559080</v>
    <v>2019</v>
    <v>0.22</v>
    <v>0.40629999999999999</v>
    <v>-5.0000000000000001E-4</v>
    <v>-2.2729999999999998E-3</v>
    <v>16585218</v>
    <v>0.22</v>
    <v>The Oncology Institute, Inc. is a value-based oncology company. The Company manages community-based oncology practices which serve patients at 83 clinic locations across 15 markets and five states throughout the United States. The Company's segment includes patient services, dispensary, and clinical trials &amp; other. Its managed clinics provide a range of medical oncology services, including physician services, in-house infusion and dispensary, radiation, programs like outpatient blood product transfusions, along with 24/7 patient support. The Company, through TOI Clinical Research, LLC (TCR), provides and manages clinical trial services and research for the benefit of cancer patients. It also provides management services to 14 clinic locations owned by independent oncology practices. The Company and its affiliated providers have contractual relationships with payors serving a variety of patients, including Medicare Advantage (MA), Medicaid, and commercial patients.</v>
    <v>800</v>
    <v>XNAS</v>
    <v>45637.873484999996</v>
    <v>Nasdaq Stock Market</v>
    <v>16244</v>
    <v>0.2266</v>
    <v>2.5</v>
    <v>0.1981</v>
    <v>0.12529999999999999</v>
    <v>USD</v>
    <v>Oncology Inst</v>
    <v>Oncology Inst</v>
    <v>0</v>
    <v>0.2195</v>
    <v>Healthcare Providers &amp; Services</v>
    <v>18000 Studebaker Rd, Suite 800, CERRITOS, CA, 90703 US</v>
    <v>TOI</v>
    <v>Acciones</v>
    <v>Oncology Inst (XNAS:TOI)</v>
    <v>739168</v>
    <v>3899705</v>
  </rv>
  <rv s="2">
    <v>16245</v>
  </rv>
  <rv s="0">
    <v>https://www.bing.com/financeapi/forcetrigger?t=a2ypyc&amp;q=XNAS%3aTOMZ&amp;form=skydnc</v>
    <v>Learn more on Bing</v>
  </rv>
  <rv s="7">
    <v>es-ES</v>
    <v>a2ypyc</v>
    <v>268435456</v>
    <v>1</v>
    <v>Con tecnología de Refinitiv</v>
    <v>25</v>
    <v>26</v>
    <v>TOMI (XNAS:TOMZ)</v>
    <v>3</v>
    <v>27</v>
    <v>Finance</v>
    <v>28</v>
    <v>XNAS</v>
    <v>20015210</v>
    <v>1979</v>
    <v>0.72</v>
    <v>-2.7957999999999998</v>
    <v>-1.5100000000000001E-2</v>
    <v>-2.0323000000000001E-2</v>
    <v>14541050</v>
    <v>0.74299999999999999</v>
    <v>TOMI Environmental Solutions, Inc. is a bacteria decontamination and infectious disease control company. The Company is engaged in offering environmentally friendly solutions for indoor air and surface disinfection and decontamination. Its flagship product, SteraMist, uses its patented and registered Binary Ionization Technology (BIT) to deliver a low-percentage (7.8%) hydrogen peroxide-based fog or mist to affect all indoor environments and surface areas. SteraMist generates ionized Hydrogen Peroxide (iHP) using cold plasma science. Its products and services include SteraPak, SteraMist Surface Unit, SteraMist Environment System, SteraMist Total Disinfection Cart, SteraMist Transport, NV+, SteraMist Custom Engineered System, SteraMist Hybrid, SteraMist Integrated System, Stainless Steel 90 Degree Applicator and iHP Corporate Service Decontamination. The Company’s business is organized into five divisions: Healthcare, Life Sciences, TOMI Service Network, Food Safety and Commercial.</v>
    <v>26</v>
    <v>XNAS</v>
    <v>45637.873465404686</v>
    <v>Nasdaq Stock Market</v>
    <v>16247</v>
    <v>0.73280000000000001</v>
    <v>1.1631</v>
    <v>0.72</v>
    <v>0.52249999999999996</v>
    <v>USD</v>
    <v>TOMI</v>
    <v>TOMI</v>
    <v>0</v>
    <v>0.72789999999999999</v>
    <v>Professional &amp; Commercial Services</v>
    <v>8430 Spires Way, FREDERICK, MD, 21701 US</v>
    <v>TOMZ</v>
    <v>Acciones</v>
    <v>TOMI (XNAS:TOMZ)</v>
    <v>6390</v>
    <v>18392</v>
  </rv>
  <rv s="2">
    <v>16248</v>
  </rv>
  <rv s="0">
    <v>https://www.bing.com/financeapi/forcetrigger?t=a1u2k2&amp;q=XNAS%3aGNUS&amp;form=skydnc</v>
    <v>Learn more on Bing</v>
  </rv>
  <rv s="8">
    <v>es-ES</v>
    <v>a1u2k2</v>
    <v>268435456</v>
    <v>1</v>
    <v>Con tecnología de Refinitiv</v>
    <v>29</v>
    <v>30</v>
    <v>Kartoon Studios (XNYS:TOON)</v>
    <v>3</v>
    <v>31</v>
    <v>Finance</v>
    <v>28</v>
    <v>XNYS</v>
    <v>39568890</v>
    <v>2011</v>
    <v>0.5867</v>
    <v>2.7364000000000002</v>
    <v>-9.5699999999999993E-2</v>
    <v>-0.16062399999999999</v>
    <v>19788401</v>
    <v>0.5958</v>
    <v xml:space="preserve">Kartoon Studios, Inc. is a global end-to-end creator, producer, distributor, marketer, and licensor of entertainment brands. The Company’s intellectual property (IP) portfolio includes original animated content, including the Stan Lee brand, Stan Lee’s Superhero Kindergarten, starring Arnold Schwarzenegger, on Kartoon Channel!; Shaq’s Garage, starring Shaquille O’Neal, on Kartoon Channel!; Rainbow Rangers on Kartoon Channel! and Netflix; the Netflix Original, Llama Llama, starring Jennifer Garner, and more. The Company’s segments include Content Production &amp; Distribution and Media Advisory &amp; Advertising Services. The Content Production &amp; Distribution Segment produces and distributes children’s content. The Media Advisory &amp; Advertising Services Segment provides media and advertising services. Toon Media Networks, its digital distribution network, consists of Kartoon Channel!, Frederator Network, and Ameba. Kartoon Channel! is a globally distributed entertainment platform. </v>
    <v>242</v>
    <v>XNYS</v>
    <v>45637.873026157031</v>
    <v>New York Stock Exchange</v>
    <v>16250</v>
    <v>0.59499999999999997</v>
    <v>2.0099999999999998</v>
    <v>0.5</v>
    <v>0.5</v>
    <v>USD</v>
    <v>Kartoon Studios</v>
    <v>Kartoon Studios</v>
    <v>0.50009999999999999</v>
    <v>Media &amp; Publishing</v>
    <v>190 N. Canon, 4Th Floor, BEVERLY HILLS, CA, 90210 US</v>
    <v>TOON</v>
    <v>Acciones</v>
    <v>Kartoon Studios (XNYS:TOON)</v>
    <v>2628946</v>
    <v>341076</v>
  </rv>
  <rv s="2">
    <v>16251</v>
  </rv>
  <rv s="0">
    <v>https://www.bing.com/financeapi/forcetrigger?t=c3h15r&amp;q=XNAS%3aTOP&amp;form=skydnc</v>
    <v>Learn more on Bing</v>
  </rv>
  <rv s="21">
    <v>es-ES</v>
    <v>c3h15r</v>
    <v>268435456</v>
    <v>1</v>
    <v>Con tecnología de Refinitiv</v>
    <v>67</v>
    <v>68</v>
    <v>TOP Fincl Grp (XNAS:TOP)</v>
    <v>3</v>
    <v>63</v>
    <v>Finance</v>
    <v>28</v>
    <v>XNAS</v>
    <v>37015810</v>
    <v>2019</v>
    <v>1.64</v>
    <v>-0.01</v>
    <v>-6.0240000000000007E-3</v>
    <v>61076086</v>
    <v>1.66</v>
    <v>TOP Financial Group Ltd, formerly Zhong Yang Financial Group Ltd, is a company mainly engaged in the online brokerage business. The Company is mainly engaged in the provision of futures brokerage services and other services such as stock brokerage, options brokerage, consulting services, currency exchange services, structured note subscriber services, margin financing services as well as others. The Company opreates its futures and stock brokerage business mainly through two trading platforms, Esunny for futures trading and 2Go for stock trading.</v>
    <v>11</v>
    <v>XNAS</v>
    <v>45637.873223900002</v>
    <v>Nasdaq Stock Market</v>
    <v>16253</v>
    <v>1.65</v>
    <v>7.77</v>
    <v>1.6073999999999999</v>
    <v>1.3900999999999999</v>
    <v>USD</v>
    <v>TOP Fincl Grp</v>
    <v>TOP Fincl Grp</v>
    <v>102.27970000000001</v>
    <v>1.65</v>
    <v>Investment Banking &amp; Investment Services</v>
    <v>Room 1101, 118 Connaught Road West HK</v>
    <v>TOP</v>
    <v>Acciones</v>
    <v>TOP Fincl Grp (XNAS:TOP)</v>
    <v>40007</v>
    <v>120244</v>
  </rv>
  <rv s="2">
    <v>16254</v>
  </rv>
  <rv s="0">
    <v>https://www.bing.com/financeapi/forcetrigger?t=a24e3m&amp;q=XNAS%3aTOPS&amp;form=skydnc</v>
    <v>Learn more on Bing</v>
  </rv>
  <rv s="8">
    <v>es-ES</v>
    <v>a24e3m</v>
    <v>268435456</v>
    <v>1</v>
    <v>Con tecnología de Refinitiv</v>
    <v>29</v>
    <v>30</v>
    <v>Top Ships (XNYS:TOPS)</v>
    <v>3</v>
    <v>31</v>
    <v>Finance</v>
    <v>28</v>
    <v>XNYS</v>
    <v>4626200</v>
    <v>2000</v>
    <v>6.64</v>
    <v>1.8144</v>
    <v>-0.38040000000000002</v>
    <v>-5.6102999999999993E-2</v>
    <v>31367470</v>
    <v>6.7804000000000002</v>
    <v>Top Ships Inc is a Greece-based international provider of worldwide oil, petroleum products, and chemicals transportation services. The Company owns and operates eco tanker vessels focusing on the transportation of crude oil, petroleum products (clean and dirty), and bulk liquid chemicals. The Company’s fleet consists of 3 product/chemical MR2 tankers of approximately 50,000 deadweight tonnage (dwt) each, namely ECO MARINA DEL REY, ECO YOSEMITE PARK, and ECO JOSHUA PARK; 5 crude oil Suezmax tankers of approximately 157,000 dwt each, namely ECO BEL AIR, ECO BEVERLY HILLS, ECO WEST COAST, ECO MALIBU, and ECO OCEANO CA, as well as 2 crude oil VLCC tankers of approximately 300,000 dwt each, namely JULIUS CAESAR and LEGIO X EQUESTRIS.</v>
    <v>1</v>
    <v>XNYS</v>
    <v>45637.87197303203</v>
    <v>New York Stock Exchange</v>
    <v>16256</v>
    <v>6.9</v>
    <v>18.97</v>
    <v>6.2809999999999997</v>
    <v>6.2809999999999997</v>
    <v>USD</v>
    <v>Top Ships</v>
    <v>Top Ships</v>
    <v>6.4</v>
    <v>Freight &amp; Logistics Services</v>
    <v>1. Vas. Sofias &amp; Meg Alexandrou str., Marousi, ATHINA, ATTIKI, 151 24 GR</v>
    <v>TOPS</v>
    <v>Acciones</v>
    <v>Top Ships (XNYS:TOPS)</v>
    <v>17453</v>
    <v>10069</v>
  </rv>
  <rv s="2">
    <v>16257</v>
  </rv>
  <rv s="12">
    <v>es-ES</v>
    <v>c8v6sm</v>
    <v>268435456</v>
    <v>1</v>
    <v>Con tecnología de Refinitiv</v>
    <v>42</v>
    <v>43</v>
    <v>Toro Corp (XNAS:TORO)</v>
    <v>44</v>
    <v>37</v>
    <v>Finance</v>
    <v>28</v>
    <v>XNAS</v>
    <v>19093850</v>
    <v>2022</v>
    <v>2.44</v>
    <v>-0.1</v>
    <v>-4.0486000000000001E-2</v>
    <v>45252424</v>
    <v>2.4700000000000002</v>
    <v>Toro Corp is a Cyprus-based company operating in the shipping sector. Toro Corp is a shipping company that acquires, owns, charters and operates oceangoing tanker vessels and provides worldwide seaborne transportation services for crude oil and refined petroleum products. The Company operates tanker vessels that engage in the worldwide transportation of crude oil and refined petroleum products using Aframax/LR2 tankers, which transport crude oil, and Handysize tankers, which transport refined petroleum products. The Company operates in two reportable segments: the Aframax/LR2 tanker segment, which provides transportation of crude oil and the Handysize tanker segment, which provides transportation of crude oil as well as refined petroleum products.</v>
    <v>XNAS</v>
    <v>45637.873183691408</v>
    <v>Nasdaq Stock Market</v>
    <v>2.44</v>
    <v>6.45</v>
    <v>2.37</v>
    <v>2.25</v>
    <v>USD</v>
    <v>Toro Corp</v>
    <v>Toro Corp</v>
    <v>2.2256999999999998</v>
    <v>2.37</v>
    <v>Freight &amp; Logistics Services</v>
    <v>223 Christodoulou Chatzipavlou Street, Hawaii Royal Gardens, LIMASSOL, 3036 CY</v>
    <v>TORO</v>
    <v>Acciones</v>
    <v>Toro Corp (XNAS:TORO)</v>
    <v>11133</v>
    <v>47475</v>
  </rv>
  <rv s="2">
    <v>16259</v>
  </rv>
  <rv s="0">
    <v>https://www.bing.com/financeapi/forcetrigger?t=a24ef2&amp;q=XNAS%3aTOUR&amp;form=skydnc</v>
    <v>Learn more on Bing</v>
  </rv>
  <rv s="9">
    <v>es-ES</v>
    <v>a24ef2</v>
    <v>268435456</v>
    <v>1</v>
    <v>Con tecnología de Refinitiv</v>
    <v>32</v>
    <v>33</v>
    <v>Tuniu (XNAS:TOUR)</v>
    <v>3</v>
    <v>34</v>
    <v>Finance</v>
    <v>28</v>
    <v>XNAS</v>
    <v>123967500</v>
    <v>1.1100000000000001</v>
    <v>1.6842999999999999</v>
    <v>-0.02</v>
    <v>-1.8182E-2</v>
    <v>136364300</v>
    <v>1.1000000000000001</v>
    <v>Tuniu Corporation is a China-based online leisure travel company. The Company’s online platform, which consists of its tuniu.com Website and mobile platform, provides product and travel information to enable leisure travelers to plan their travels. The Company offers a selection of packaged tours, including organized tours and self-guided tours, as well as travel-related services for leisure travelers. Its organized tours offer pre-arranged itineraries, transportation, accommodations, entertainment, meals and tour guide services. Its self-guided tours consist of combinations of flights and hotel bookings and other optional add-ons, such as airport pick-ups. Its other travel-related services include sales of tourist attraction tickets, visa processing services, financial services, hotel booking services and air ticketing services. Its online platform contains travel guides featuring photos, information and recommendations for all destinations it covers.</v>
    <v>971</v>
    <v>XNAS</v>
    <v>45637.872972013283</v>
    <v>Nasdaq Stock Market</v>
    <v>16261</v>
    <v>1.1100000000000001</v>
    <v>1.76</v>
    <v>1.0649999999999999</v>
    <v>0.59</v>
    <v>USD</v>
    <v>Tuniu</v>
    <v>Tuniu</v>
    <v>0</v>
    <v>1.08</v>
    <v>Hotels &amp; Entertainment Services</v>
    <v>6, 8-12Th Floor, Building 6-A, Juhuiyuan, No. 108 Xuanwudadao, Xuanwu District, NANJING, JIANGSU, 210023 CN</v>
    <v>TOUR</v>
    <v>Acciones</v>
    <v>Tuniu (XNAS:TOUR)</v>
    <v>259927</v>
    <v>284344</v>
  </rv>
  <rv s="2">
    <v>16262</v>
  </rv>
  <rv s="0">
    <v>https://www.bing.com/financeapi/forcetrigger?t=a23vrw&amp;q=XNYS%3aSYN&amp;form=skydnc</v>
    <v>Learn more on Bing</v>
  </rv>
  <rv s="8">
    <v>es-ES</v>
    <v>a23vrw</v>
    <v>268435456</v>
    <v>1</v>
    <v>Con tecnología de Refinitiv</v>
    <v>29</v>
    <v>30</v>
    <v>Theriva Biologic (XNYS:TOVX)</v>
    <v>3</v>
    <v>31</v>
    <v>Finance</v>
    <v>28</v>
    <v>XNYS</v>
    <v>2782450</v>
    <v>2008</v>
    <v>1.24</v>
    <v>1.3036000000000001</v>
    <v>-0.14000000000000001</v>
    <v>-0.108527</v>
    <v>3199817</v>
    <v>1.29</v>
    <v>Theriva Biologics, Inc. is a diversified clinical-stage company developing therapeutics designed to treat cancer and related diseases in areas of high unmet need. It is advancing a new oncolytic adenovirus platform. Its candidates are VCN-01, SYN-004 (ribaxamase) and SYN-020. VCN-01 is an oncolytic adenovirus designed to replicate selectively and aggressively within tumor cells, and to degrade the tumor stroma barrier that serves as a significant physical and immunosuppressive barrier to cancer treatment. SYN-004 (ribaxamase) is designed to degrade certain commonly used intravenous beta-lactam antibiotics within the gastrointestinal (GI) tract to prevent microbiome damage. SYN-020 is a recombinant oral formulation of the enzyme intestinal alkaline phosphatase produced under current good manufacturing practice conditions and intended to treat both local GI and systemic diseases. Its research programs include VCN-11 Albumin Shield Technology and SYN-006, SYN-007, other oncolytic virus.</v>
    <v>21</v>
    <v>XNYS</v>
    <v>45637.873401168748</v>
    <v>New York Stock Exchange</v>
    <v>16264</v>
    <v>1.28</v>
    <v>17.112500000000001</v>
    <v>1.1499999999999999</v>
    <v>1.1499999999999999</v>
    <v>USD</v>
    <v>Theriva Biologic</v>
    <v>Theriva Biologic</v>
    <v>1.1499999999999999</v>
    <v>Biotechnology &amp; Medical Research</v>
    <v>9605 Medical Center Drive, Suite 270, ROCKVILLE, MD, 20850 US</v>
    <v>TOVX</v>
    <v>Acciones</v>
    <v>Theriva Biologic (XNYS:TOVX)</v>
    <v>139241</v>
    <v>223441</v>
  </rv>
  <rv s="2">
    <v>16265</v>
  </rv>
  <rv s="0">
    <v>https://www.bing.com/financeapi/forcetrigger?t=a24enm&amp;q=XNYS%3aTPB&amp;form=skydnc</v>
    <v>Learn more on Bing</v>
  </rv>
  <rv s="7">
    <v>es-ES</v>
    <v>a24enm</v>
    <v>268435456</v>
    <v>1</v>
    <v>Con tecnología de Refinitiv</v>
    <v>25</v>
    <v>26</v>
    <v>Turning Point (XNYS:TPB)</v>
    <v>3</v>
    <v>27</v>
    <v>Finance</v>
    <v>28</v>
    <v>XNYS</v>
    <v>17697010</v>
    <v>2004</v>
    <v>64.08</v>
    <v>0.66269999999999996</v>
    <v>-0.375</v>
    <v>-5.8699999999999994E-3</v>
    <v>1123848620</v>
    <v>63.88</v>
    <v>Turning Point Brands, Inc. is a manufacturer, marketer and distributor of branded consumer products. It sells a range of products to adult consumers consisting of staple products under the brands Zig-Zag and Stoker’s. Its segments include Zig-Zag Products (Zig-Zag), Stoker’s Products (Stoker’s) and Creative Distribution Solutions. Zig-Zag principally market and distribute rolling papers, tubes, and related products; finished cigars and make-your-own cigar wraps, and CLIPPER reusable lighters and other accessories. Stoker’s manufactures and markets moist snuff tobacco (MST) and contract for and market loose leaf chewing tobacco products. Creative Distribution Solutions segment markets and distributes liquid nicotine products and certain other products without tobacco and/or nicotine; distributes an assortment of products to non-traditional retail outlets via Vapor Beast, and markets and distributes an assortment of products to individual consumers via the VaporFi B2C online platform.</v>
    <v>373</v>
    <v>XNYS</v>
    <v>45637.873598899998</v>
    <v>New York Stock Exchange</v>
    <v>16267</v>
    <v>64.87</v>
    <v>66.174999999999997</v>
    <v>63.234999999999999</v>
    <v>21.98</v>
    <v>USD</v>
    <v>Turning Point</v>
    <v>Turning Point</v>
    <v>25.6919</v>
    <v>63.505000000000003</v>
    <v>Food &amp; Tobacco</v>
    <v>5201 Interchange Way, LOUISVILLE, KY, 40229-2184 US</v>
    <v>TPB</v>
    <v>Acciones</v>
    <v>Turning Point (XNYS:TPB)</v>
    <v>85969</v>
    <v>226142</v>
  </rv>
  <rv s="2">
    <v>16268</v>
  </rv>
  <rv s="0">
    <v>https://www.bing.com/financeapi/forcetrigger?t=a24eqh&amp;q=XNYS%3aTPC&amp;form=skydnc</v>
    <v>Learn more on Bing</v>
  </rv>
  <rv s="8">
    <v>es-ES</v>
    <v>a24eqh</v>
    <v>268435456</v>
    <v>1</v>
    <v>Con tecnología de Refinitiv</v>
    <v>29</v>
    <v>30</v>
    <v>Tutor Perini (XNYS:TPC)</v>
    <v>3</v>
    <v>31</v>
    <v>Finance</v>
    <v>28</v>
    <v>XNYS</v>
    <v>52434800</v>
    <v>1918</v>
    <v>26.91</v>
    <v>1.5204</v>
    <v>1.05</v>
    <v>3.9985E-2</v>
    <v>1431994388</v>
    <v>26.26</v>
    <v xml:space="preserve">Tutor Perini Corporation is a construction company offering general contracting, construction management, and design-build services to private customers and public agencies across the world. The Company's Civil segment specializes in public works construction and the replacement and reconstruction of infrastructure across several geographic regions of the United States. The Building segment provides services to specialized building markets for private and public works customers, including hospitality and gaming, transportation, health care, commercial offices, government facilities, sports and entertainment, education, correctional facilities, biotech, and many others. The Company’s Specialty Contractors segment specializes in electrical, mechanical, plumbing, heating, ventilation, and air conditioning (HVAC) and fire protection systems for a range of civil and building construction projects in the industrial, commercial, hospitality and gaming, and mass-transit end markets. </v>
    <v>8200</v>
    <v>XNYS</v>
    <v>45637.873632603907</v>
    <v>New York Stock Exchange</v>
    <v>16270</v>
    <v>27.715</v>
    <v>34.549999999999997</v>
    <v>26.565000000000001</v>
    <v>7.83</v>
    <v>USD</v>
    <v>Tutor Perini</v>
    <v>Tutor Perini</v>
    <v>27.31</v>
    <v>Construction &amp; Engineering</v>
    <v>15901 Olden St, SYLMAR, CA, 91342 US</v>
    <v>TPC</v>
    <v>Acciones</v>
    <v>Tutor Perini (XNYS:TPC)</v>
    <v>180002</v>
    <v>458788</v>
  </rv>
  <rv s="2">
    <v>16271</v>
  </rv>
  <rv s="0">
    <v>https://www.bing.com/financeapi/forcetrigger?t=a2yrzr&amp;q=OTCM%3aTPCS&amp;form=skydnc</v>
    <v>Learn more on Bing</v>
  </rv>
  <rv s="7">
    <v>es-ES</v>
    <v>a2yrzr</v>
    <v>268435456</v>
    <v>1</v>
    <v>Con tecnología de Refinitiv</v>
    <v>25</v>
    <v>26</v>
    <v>TechPrecision (XNAS:TPCS)</v>
    <v>3</v>
    <v>27</v>
    <v>Finance</v>
    <v>28</v>
    <v>XNAS</v>
    <v>9617530</v>
    <v>2006</v>
    <v>3.77</v>
    <v>0.18629999999999999</v>
    <v>-0.1019</v>
    <v>-2.7101E-2</v>
    <v>36161890</v>
    <v>3.76</v>
    <v>TechPrecision Corporation, through its wholly owned subsidiaries, Ranor, Inc. and Stadco, manufactures metal fabricated and machined precision components and equipment. The Company offers a full range of services required to transform raw materials into precision finished products. It sells these finished products to customers in two main industry groups: defense and precision industrial. The finished products are used in a variety of markets, including defense, aerospace, nuclear, medical and precision industrial. Its manufacturing capabilities include fabrication operations, such as cutting, press and roll forming, assembly, welding, heat treating, blasting and painting, and machining operations, including computer numerical controlled (CNC) horizontal and vertical milling centers. The Company also provides support services to its manufacturing capabilities: manufacturing engineering, quality control, materials procurement, production control, and final assembly.</v>
    <v>162</v>
    <v>XNAS</v>
    <v>45637.873525625</v>
    <v>Nasdaq Stock Market</v>
    <v>16273</v>
    <v>3.8</v>
    <v>5.95</v>
    <v>3.6015000000000001</v>
    <v>2.85</v>
    <v>USD</v>
    <v>TechPrecision</v>
    <v>TechPrecision</v>
    <v>0</v>
    <v>3.6581000000000001</v>
    <v>Machinery, Equipment &amp; Components</v>
    <v>1 Bella Drive, WESTMINSTER, MA, 01473 US</v>
    <v>TPCS</v>
    <v>Acciones</v>
    <v>TechPrecision (XNAS:TPCS)</v>
    <v>22188</v>
    <v>25998</v>
  </rv>
  <rv s="2">
    <v>16274</v>
  </rv>
  <rv s="85">
    <v>es-ES</v>
    <v>c9g352</v>
    <v>268435456</v>
    <v>1</v>
    <v>Con tecnología de Refinitiv</v>
    <v>259</v>
    <v>260</v>
    <v>Trio Petroleum (XNYS:TPET)</v>
    <v>44</v>
    <v>155</v>
    <v>Finance</v>
    <v>28</v>
    <v>XNYS</v>
    <v>5057820</v>
    <v>2021</v>
    <v>0.9899</v>
    <v>-8.8999999999999999E-3</v>
    <v>-8.8120000000000004E-3</v>
    <v>5108400</v>
    <v>1.01</v>
    <v>Trio Petroleum Corp. is an oil and gas exploration and development company. The Company has operations in Monterey County, California, and Uintah County, Utah. The Company has an 85.75% working interest in the South Salinas Project, and a mineral-leasehold of approximately 9,300 gross mineral acres in one largely contiguous land package. There are six existing idle wells and one active well (i.e., the HV-1 well) in the South Salinas Project. The Company has drilling permits from Monterey County for two additional wells at the South Salinas Project, the HV-2 well and the HV-4 well. It also has a 22% working interest in the McCool Ranch Oil Field in Monterey County, California and an option to acquire a 20% working interest in the approximately 30,000 acre Asphalt Ridge project in Uinta County, Utah. Trio LLC is a licensed operator in California and operates the South Salinas Project and the McCool Ranch Oil Field on behalf of the Company.</v>
    <v>7</v>
    <v>XNYS</v>
    <v>45637.873533517966</v>
    <v>New York Stock Exchange</v>
    <v>1.01</v>
    <v>14.391999999999999</v>
    <v>0.96440000000000003</v>
    <v>0.9022</v>
    <v>USD</v>
    <v>Trio Petroleum</v>
    <v>Trio Petroleum</v>
    <v>1.0011000000000001</v>
    <v>Oil &amp; Gas Related Equipment and Services</v>
    <v>5401 Business Park, Suite 115, BAKERSFIELD, CA, 93309 US</v>
    <v>TPET</v>
    <v>Acciones</v>
    <v>Trio Petroleum (XNYS:TPET)</v>
    <v>129094</v>
    <v>267552</v>
  </rv>
  <rv s="2">
    <v>16276</v>
  </rv>
  <rv s="0">
    <v>https://www.bing.com/financeapi/forcetrigger?t=c4s7ec&amp;q=XNAS%3aTPG&amp;form=skydnc</v>
    <v>Learn more on Bing</v>
  </rv>
  <rv s="7">
    <v>es-ES</v>
    <v>c4s7ec</v>
    <v>268435456</v>
    <v>1</v>
    <v>Con tecnología de Refinitiv</v>
    <v>25</v>
    <v>26</v>
    <v>TPG (XNAS:TPG)</v>
    <v>3</v>
    <v>27</v>
    <v>Finance</v>
    <v>28</v>
    <v>XNAS</v>
    <v>358361900</v>
    <v>2021</v>
    <v>68.66</v>
    <v>1.6359999999999999</v>
    <v>2.6549999999999998</v>
    <v>3.9234999999999999E-2</v>
    <v>25201800617</v>
    <v>67.67</v>
    <v xml:space="preserve">TPG Inc. is an alternative asset management company. The Company primarily invests in complex asset classes such as private equity, credit, real estate and public market strategies. It has six multi-strategy investment platforms: Capital, Growth, Impact, TPG Angelo Gordon, Real Estate and Market Solutions. Its Capital platform is focused on large-scale, control-oriented private equity investments. Its Capital platform funds are organized into four primary products: TPG Capital, TPG Asia, TPG Healthcare Partners and Continuation Vehicles. Its Growth funds are organized in four primary products: TPG Growth, TPG Tech Adjacencies, TPG Digital Media and TPG Life Sciences Innovation. Its TPG Angelo Gordon’s products are TPG AG Credit Solutions, TPG AG Structured Credit &amp; Specialty Finance, TPG AG Middle Market Direct Lending, TPG AG Collateralized Loan Obligations (CLOs), and TPG AG Multi-Strategy. Its Market Solutions platform leverages the TPG ecosystem to create differentiated products. </v>
    <v>1850</v>
    <v>XNAS</v>
    <v>45637.873612152347</v>
    <v>Nasdaq Stock Market</v>
    <v>16278</v>
    <v>71.111699999999999</v>
    <v>72.98</v>
    <v>68.564999999999998</v>
    <v>37.14</v>
    <v>USD</v>
    <v>TPG</v>
    <v>TPG</v>
    <v>0</v>
    <v>70.325000000000003</v>
    <v>Investment Banking &amp; Investment Services</v>
    <v>301 Commerce Street, Suite 3300, FORT WORTH, TX, 76102 US</v>
    <v>TPG</v>
    <v>Acciones</v>
    <v>TPG (XNAS:TPG)</v>
    <v>1095421</v>
    <v>1180080</v>
  </rv>
  <rv s="2">
    <v>16279</v>
  </rv>
  <rv s="0">
    <v>https://www.bing.com/financeapi/forcetrigger?t=a24f5r&amp;q=XNYS%3aTPH&amp;form=skydnc</v>
    <v>Learn more on Bing</v>
  </rv>
  <rv s="7">
    <v>es-ES</v>
    <v>a24f5r</v>
    <v>268435456</v>
    <v>1</v>
    <v>Con tecnología de Refinitiv</v>
    <v>25</v>
    <v>26</v>
    <v>TRI POINTE HOMES, INC. (XNYS:TPH)</v>
    <v>3</v>
    <v>27</v>
    <v>Finance</v>
    <v>28</v>
    <v>XNYS</v>
    <v>93590060</v>
    <v>2015</v>
    <v>41.72</v>
    <v>1.6148</v>
    <v>-0.67010000000000003</v>
    <v>-1.6268999999999999E-2</v>
    <v>3792259872</v>
    <v>41.19</v>
    <v>Tri Pointe Homes, Inc. Opera como constructora de viviendas, que se dedica al diseño, construcción y venta de viviendas unifamiliares adjuntas y unifamiliares. Ofrece sus servicios a través de diez estados, incluyendo Arizona, California, Colorado, Maryland, Nevada, Carolina del Norte, Carolina del Sur, Texas, Virginia y Washington, y el Distrito de Columbia. La Compañía opera a través de dos negocios: Construcción de viviendas y servicios financieros. Sus tres segmentos de construcción de viviendas incluyen la Región Oeste, que incluye Arizona, California, Nevada y Washington; región Central, que incluye Colorado y Texas, y Región Este, que incluye el Distrito de Columbia, Maryland, Carolina del Norte, Carolina del Sur y Virginia. Su operación de servicios financieros Tri Pointe Solutions comprende sus operaciones de financiamiento hipotecario Tri Pointe Connect, sus operaciones de servicios de garantía y título de Tri Pointe Assurance, y sus operaciones de agencia de seguros de propiedad y accidentes Tri Pointe Advantage.</v>
    <v>1438</v>
    <v>XNYS</v>
    <v>45637.873635392971</v>
    <v>New York Stock Exchange</v>
    <v>16281</v>
    <v>41.79</v>
    <v>47.78</v>
    <v>40.29</v>
    <v>30.27</v>
    <v>USD</v>
    <v>TRI POINTE HOMES, INC.</v>
    <v>TRI POINTE HOMES, INC.</v>
    <v>8.5393000000000008</v>
    <v>40.5199</v>
    <v>Homebuilding &amp; Construction Supplies</v>
    <v>940 Southwood Blvd, Suite 200, INCLINE VILLAGE, NV, 89451 US</v>
    <v>TPH</v>
    <v>Acciones</v>
    <v>TRI POINTE HOMES, INC. (XNYS:TPH)</v>
    <v>588277</v>
    <v>664187</v>
  </rv>
  <rv s="2">
    <v>16282</v>
  </rv>
  <rv s="0">
    <v>https://www.bing.com/financeapi/forcetrigger?t=a24f8m&amp;q=XNYS%3aTPHS&amp;form=skydnc</v>
    <v>Learn more on Bing</v>
  </rv>
  <rv s="8">
    <v>es-ES</v>
    <v>a24f8m</v>
    <v>268435456</v>
    <v>1</v>
    <v>Con tecnología de Refinitiv</v>
    <v>29</v>
    <v>30</v>
    <v>Trinity Pl Hldgs (OTCM:TPHS)</v>
    <v>3</v>
    <v>31</v>
    <v>Finance</v>
    <v>51</v>
    <v>OTCM</v>
    <v>65314730</v>
    <v>2012</v>
    <v>5.1499999999999997E-2</v>
    <v>0.23860000000000001</v>
    <v>-1.4E-3</v>
    <v>-2.7184E-2</v>
    <v>4140950</v>
    <v>5.1499999999999997E-2</v>
    <v>Trinity Place Holdings Inc. is a real estate holding, investment, development, and asset management company. The Company operates through the commercial real estate segment. The Company's property includes 77 Greenwich Street in Lower Manhattan, which consists of a 90-unit residential condominium tower, retail space and a New York City elementary school. The Company also owns a 105-unit, 12-story multi-family property located at 237 11th Street in Brooklyn, New York. In addition, the Company owns a property occupied by retail tenants in Paramus, New Jersey. In addition to its real estate portfolio, the Company also controls a variety of intellectual property assets focused on the consumer sector, including FilenesBasement.com, its rights to the Stanley Blacker brand, as well as the intellectual property associated with the Running of the Brides event and An Educated Consumer is Our Best Customer slogan.</v>
    <v>6</v>
    <v>OTCM</v>
    <v>45637.847683448439</v>
    <v>OTC Markets</v>
    <v>16284</v>
    <v>5.1499999999999997E-2</v>
    <v>0.4849</v>
    <v>5.0099999999999999E-2</v>
    <v>2.4299999999999999E-2</v>
    <v>USD</v>
    <v>Trinity Pl Hldgs</v>
    <v>Trinity Pl Hldgs</v>
    <v>5.0099999999999999E-2</v>
    <v>Real Estate Operations</v>
    <v>340 Madison Avenue, Suite 3C, NEW YORK, NY, 10173 US</v>
    <v>TPHS</v>
    <v>Acciones</v>
    <v>Trinity Pl Hldgs (OTCM:TPHS)</v>
    <v>48156</v>
    <v>4715385</v>
  </rv>
  <rv s="2">
    <v>16285</v>
  </rv>
  <rv s="0">
    <v>https://www.bing.com/financeapi/forcetrigger?t=a24fh7&amp;q=XNYS%3aTPL&amp;form=skydnc</v>
    <v>Learn more on Bing</v>
  </rv>
  <rv s="7">
    <v>es-ES</v>
    <v>a24fh7</v>
    <v>268435456</v>
    <v>1</v>
    <v>Con tecnología de Refinitiv</v>
    <v>25</v>
    <v>26</v>
    <v>Texas Pacific (XNYS:TPL)</v>
    <v>3</v>
    <v>27</v>
    <v>Finance</v>
    <v>28</v>
    <v>XNYS</v>
    <v>22974910</v>
    <v>2020</v>
    <v>1313.33</v>
    <v>1.6407</v>
    <v>-96.18</v>
    <v>-7.4207999999999996E-2</v>
    <v>27567824258</v>
    <v>1296.0899999999999</v>
    <v>Texas Pacific Land Corporation is a landowner in the state of Texas with approximately 873,000 acres of land in West Texas, with the majority of its ownership concentrated in the Permian Basin. The Company operates in two segments. Its Land and Resource Management segment encompasses the business of managing its approximately 873,000 surface acres of land and its oil and gas royalty interests in West Texas, principally concentrated in the Permian Basin. This segment consists primarily of royalties from oil and gas, revenues from easements, commercial leases and renewables, and land and material sales. Its Water Services and Operations segment encompasses the business of providing full-service water offerings to operators in the Permian Basin through Texas Pacific Water Resources LLC (TPWR). These full-service water offerings include water sourcing, produced-water treatment, infrastructure development, and others. The Company also has net royalty acreage in the Midland Basin.</v>
    <v>100</v>
    <v>XNYS</v>
    <v>45637.873633946096</v>
    <v>New York Stock Exchange</v>
    <v>16287</v>
    <v>1315.875</v>
    <v>1769.14</v>
    <v>1195.4000000000001</v>
    <v>461.24770000000001</v>
    <v>USD</v>
    <v>Texas Pacific</v>
    <v>Texas Pacific</v>
    <v>66.483500000000006</v>
    <v>1199.9100000000001</v>
    <v>Oil &amp; Gas</v>
    <v>1700 Pacific Avenue, Suite 2900, DALLAS, TX, 75201 US</v>
    <v>TPL</v>
    <v>Acciones</v>
    <v>Texas Pacific (XNYS:TPL)</v>
    <v>208698</v>
    <v>369492</v>
  </rv>
  <rv s="2">
    <v>16288</v>
  </rv>
  <rv s="0">
    <v>https://www.bing.com/financeapi/forcetrigger?t=a1ze3m&amp;q=XNAS%3aTPST&amp;form=skydnc</v>
    <v>Learn more on Bing</v>
  </rv>
  <rv s="7">
    <v>es-ES</v>
    <v>a1ze3m</v>
    <v>268435456</v>
    <v>1</v>
    <v>Con tecnología de Refinitiv</v>
    <v>25</v>
    <v>26</v>
    <v>Tempest (XNAS:TPST)</v>
    <v>3</v>
    <v>27</v>
    <v>Finance</v>
    <v>28</v>
    <v>XNAS</v>
    <v>43642070</v>
    <v>2011</v>
    <v>0.88080000000000003</v>
    <v>-1.7291000000000001</v>
    <v>-4.0300000000000002E-2</v>
    <v>-4.5490000000000003E-2</v>
    <v>36903734</v>
    <v>0.88590000000000002</v>
    <v>Tempest Therapeutics, Inc. is a clinical-stage biotechnology company advancing a diverse portfolio of small molecule product candidates containing tumor-targeted and/or immune-mediated mechanisms with the potential to treat a range of tumors. Its two clinical-stage therapeutic product candidates are TPST-1120 and TPST-1495. TPST-1120 is a selective antagonist of peroxisome proliferator-activated receptor alpha (PPAR). The ongoing global randomized Phase Ib/II trial of TPST-1120 combined with the standard-of-care first-line regimen of atezolizumab and bevacizumab in patients with advanced or metastatic hepatocellular carcinoma (HCC). The Company’s second clinical program, TPST-1495, a dual antagonist of the EP2 and EP4 receptors of prostaglandin E2, is in an ongoing Phase I combination trial in patients with endometrial cancer.</v>
    <v>17</v>
    <v>XNAS</v>
    <v>45637.87356799766</v>
    <v>Nasdaq Stock Market</v>
    <v>16290</v>
    <v>0.89</v>
    <v>6</v>
    <v>0.83009999999999995</v>
    <v>0.8</v>
    <v>USD</v>
    <v>Tempest</v>
    <v>Tempest</v>
    <v>0</v>
    <v>0.84560000000000002</v>
    <v>Biotechnology &amp; Medical Research</v>
    <v>2000 SIERRA POINT PARKWAY, SUITE 400, BRISBANE, CA, 94005 US</v>
    <v>TPST</v>
    <v>Acciones</v>
    <v>Tempest (XNAS:TPST)</v>
    <v>1423449</v>
    <v>1798155</v>
  </rv>
  <rv s="2">
    <v>16291</v>
  </rv>
  <rv s="0">
    <v>https://www.bing.com/financeapi/forcetrigger?t=c2gxvh&amp;q=XNYS%3aTPTA&amp;form=skydnc</v>
    <v>Learn more on Bing</v>
  </rv>
  <rv s="62">
    <v>es-ES</v>
    <v>c2gxvh</v>
    <v>268435456</v>
    <v>1</v>
    <v>Con tecnología de Refinitiv</v>
    <v>190</v>
    <v>191</v>
    <v>Terra Prpty Tr (XNYS:TPTA)</v>
    <v>3</v>
    <v>114</v>
    <v>Finance</v>
    <v>45</v>
    <v>XNYS</v>
    <v>18</v>
    <v>-0.14000000000000001</v>
    <v>-7.718E-3</v>
    <v>18.14</v>
    <v>XNYS</v>
    <v>45637.621343575782</v>
    <v>New York Stock Exchange</v>
    <v>16293</v>
    <v>18</v>
    <v>18.75</v>
    <v>18</v>
    <v>10.93</v>
    <v>USD</v>
    <v>Terra Prpty Tr</v>
    <v>Terra Prpty Tr</v>
    <v>18</v>
    <v>805 3rd Ave, NEW YORK, NY, 10022-7513 US</v>
    <v>TPTA</v>
    <v>Acciones</v>
    <v>Terra Prpty Tr (XNYS:TPTA)</v>
    <v>102</v>
    <v>1593</v>
  </rv>
  <rv s="2">
    <v>16294</v>
  </rv>
  <rv s="0">
    <v>https://www.bing.com/financeapi/forcetrigger?t=a24fsm&amp;q=XNYS%3aTPVG&amp;form=skydnc</v>
    <v>Learn more on Bing</v>
  </rv>
  <rv s="7">
    <v>es-ES</v>
    <v>a24fsm</v>
    <v>268435456</v>
    <v>1</v>
    <v>Con tecnología de Refinitiv</v>
    <v>25</v>
    <v>26</v>
    <v>TriplePoint (XNYS:TPVG)</v>
    <v>3</v>
    <v>27</v>
    <v>Finance</v>
    <v>28</v>
    <v>XNYS</v>
    <v>40049000</v>
    <v>2013</v>
    <v>8.3000000000000007</v>
    <v>1.8791</v>
    <v>-9.5000000000000001E-2</v>
    <v>-1.146E-2</v>
    <v>328201555</v>
    <v>8.2899999999999991</v>
    <v xml:space="preserve">TriplePoint Venture Growth BDC Corp. is an externally managed, closed-end, non-diversified management investment company that operates as a business development company. It is focused on providing customized debt financing with warrants and direct equity investments to venture growth stage companies in technology and other high growth industries backed by a select group of venture capital firms. Its investment objective is to maximize its total return to stockholders primarily in the form of current income and, to a lesser extent, capital appreciation by lending primarily with warrants to venture growth stage companies focused on technology and other high growth industries backed by TriplePoint Capital LLC (TPC) select group of leading venture capital investors. TPC is a Sand Hill Road-based global investment platform, which provides customized debt financing, leasing, direct equity investments and other complementary solutions. Its investment adviser is TriplePoint Advisers LLC. </v>
    <v>0</v>
    <v>XNYS</v>
    <v>45637.873146284372</v>
    <v>New York Stock Exchange</v>
    <v>16296</v>
    <v>8.3000000000000007</v>
    <v>11.58</v>
    <v>8.17</v>
    <v>6.4409999999999998</v>
    <v>USD</v>
    <v>TriplePoint</v>
    <v>TriplePoint</v>
    <v>39.231499999999997</v>
    <v>8.1950000000000003</v>
    <v>Investment Banking &amp; Investment Services</v>
    <v>Suite 150, 2755 Sand Hill Road, MENLO PARK, CA, 94025 US</v>
    <v>TPVG</v>
    <v>Acciones</v>
    <v>TriplePoint (XNYS:TPVG)</v>
    <v>325064</v>
    <v>311198</v>
  </rv>
  <rv s="2">
    <v>16297</v>
  </rv>
  <rv s="0">
    <v>https://www.bing.com/financeapi/forcetrigger?t=a24fvh&amp;q=XNYS%3aTPX&amp;form=skydnc</v>
    <v>Learn more on Bing</v>
  </rv>
  <rv s="7">
    <v>es-ES</v>
    <v>a24fvh</v>
    <v>268435456</v>
    <v>1</v>
    <v>Con tecnología de Refinitiv</v>
    <v>25</v>
    <v>26</v>
    <v>TEMPUR SEALY INTERNATIONAL, INC. (XNYS:TPX)</v>
    <v>3</v>
    <v>27</v>
    <v>Finance</v>
    <v>28</v>
    <v>XNYS</v>
    <v>173649300</v>
    <v>2002</v>
    <v>55.78</v>
    <v>1.6442000000000001</v>
    <v>0.115</v>
    <v>2.0799999999999998E-3</v>
    <v>9619302973</v>
    <v>55.28</v>
    <v>Tempur Sealy International, Inc. es un diseñador, fabricante, distribuidor y minorista de productos de ropa de cama. La Empresa opera a través de dos segmentos: Norteamérica e Internacional. El segmento de Norteamérica se compone de filiales de fabricación, distribución y venta al por menor y licenciatarios ubicados en Estados Unidos, Canadá y México. El segmento internacional se compone de filiales de fabricación, distribución y venta al por menor, empresas conjuntas y licenciatarios ubicados en Europa, Asia-Pacífico y Latinoamérica (excepto México). Su cartera de marcas de productos incluye Tempur-Pedic, Stearns &amp; Foster, Sealy, Cocoon by Sealy, y sus ofertas sin marca incluyen productos de marcas privadas y de fabricantes de equipos originales (OEM), como colchones, almohadas y otros productos y componentes de ropa de cama. Sus principales canales de venta son la venta al por mayor y la venta directa. Sus productos se venden a través de minoristas externos y en sus aproximadamente 750 tiendas propias y plataformas de comercio electrónico.</v>
    <v>12000</v>
    <v>XNYS</v>
    <v>45637.873159640621</v>
    <v>New York Stock Exchange</v>
    <v>16299</v>
    <v>55.784999999999997</v>
    <v>58.435000000000002</v>
    <v>55.244999999999997</v>
    <v>45.04</v>
    <v>USD</v>
    <v>TEMPUR SEALY INTERNATIONAL, INC.</v>
    <v>TEMPUR SEALY INTERNATIONAL, INC.</v>
    <v>25.277799999999999</v>
    <v>55.395000000000003</v>
    <v>Household Goods</v>
    <v>1000 Tempur Way, LEXINGTON, KY, 40511 US</v>
    <v>TPX</v>
    <v>Acciones</v>
    <v>TEMPUR SEALY INTERNATIONAL, INC. (XNYS:TPX)</v>
    <v>884163</v>
    <v>1560958</v>
  </rv>
  <rv s="2">
    <v>16300</v>
  </rv>
  <rv s="0">
    <v>https://www.bing.com/financeapi/forcetrigger?t=a24g27&amp;q=XNYS%3aTPZ&amp;form=skydnc</v>
    <v>Learn more on Bing</v>
  </rv>
  <rv s="26">
    <v>es-ES</v>
    <v>a24g27</v>
    <v>268435456</v>
    <v>1</v>
    <v>Con tecnología de Refinitiv</v>
    <v>81</v>
    <v>82</v>
    <v>Tortoise Pwr &amp; Engy Infr (XNYS:TPZ)</v>
    <v>14</v>
    <v>83</v>
    <v>Finance</v>
    <v>76</v>
    <v>XNYS</v>
    <v>20.25</v>
    <v>0.57120000000000004</v>
    <v>0.08</v>
    <v>3.9700000000000004E-3</v>
    <v>125388615.59999999</v>
    <v>20.149999999999999</v>
    <v>45637.873025878907</v>
    <v>2.7000000000000003E-2</v>
    <v>New York Stock Exchange</v>
    <v>16302</v>
    <v>20.41</v>
    <v>20.99</v>
    <v>20</v>
    <v>13.36</v>
    <v>USD</v>
    <v>Tortoise Pwr &amp; Engy Infr</v>
    <v>20.23</v>
    <v>TPZ</v>
    <v>ETF</v>
    <v>Tortoise Pwr &amp; Engy Infr (XNYS:TPZ)</v>
    <v>55732</v>
    <v>20184</v>
  </rv>
  <rv s="2">
    <v>16303</v>
  </rv>
  <rv s="0">
    <v>https://www.bing.com/financeapi/forcetrigger?t=a24g7w&amp;q=XNYS%3aTR&amp;form=skydnc</v>
    <v>Learn more on Bing</v>
  </rv>
  <rv s="7">
    <v>es-ES</v>
    <v>a24g7w</v>
    <v>268435456</v>
    <v>1</v>
    <v>Con tecnología de Refinitiv</v>
    <v>25</v>
    <v>26</v>
    <v>Tootsie Roll (XNYS:TR)</v>
    <v>3</v>
    <v>27</v>
    <v>Finance</v>
    <v>28</v>
    <v>XNYS</v>
    <v>71445130</v>
    <v>1919</v>
    <v>32.64</v>
    <v>0.21609999999999999</v>
    <v>-0.38</v>
    <v>-1.1771999999999999E-2</v>
    <v>2312914000</v>
    <v>32.28</v>
    <v>Tootsie Roll Industries, Inc. is engaged in the manufacturing and sale of confectionery products. The Company's products are marketed in a variety of packages designed to be suitable for display and sale in different types of retail outlets. They are sold through food and grocery brokers or directly by the Company itself to customers throughout the United States, Canada and Mexico. These customers include wholesale distributors of candy, food and groceries, supermarkets, variety stores, dollar stores, chain grocers, drug chains, discount chains, cooperative grocery associations, mass merchandisers, warehouse and membership club stores, and e-commerce merchants. Its products are sold under the registered trademarks, which include TOOTSIE ROLL, TOOTSIE FRUIT ROLLS, FROOTIES, TOOTSIE POPS, TOOTSIE MINI POPS, CHILD’S PLAY, CARAMEL APPLE POPS, CHARMS, BLOW-POP, CHARMS MINI POPS, CELLA’S, DOTS, SUGAR BABIES, ANDES, FLUFFY STUFF, DUBBLE BUBBLE, RAZZLES, CRY BABY, and TUTSI POP (Mexico).</v>
    <v>2300</v>
    <v>XNYS</v>
    <v>45637.873646793749</v>
    <v>New York Stock Exchange</v>
    <v>16305</v>
    <v>32.64</v>
    <v>34.796100000000003</v>
    <v>31.9</v>
    <v>27.58</v>
    <v>USD</v>
    <v>Tootsie Roll</v>
    <v>Tootsie Roll</v>
    <v>24.599</v>
    <v>31.9</v>
    <v>Food &amp; Tobacco</v>
    <v>7401 S CICERO AVE, CHICAGO, IL, 60629 US</v>
    <v>TR</v>
    <v>Acciones</v>
    <v>Tootsie Roll (XNYS:TR)</v>
    <v>57212</v>
    <v>97983</v>
  </rv>
  <rv s="2">
    <v>16306</v>
  </rv>
  <rv s="0">
    <v>https://www.bing.com/financeapi/forcetrigger?t=a1zm9c&amp;q=XNAS%3aPCYG&amp;form=skydnc</v>
    <v>Learn more on Bing</v>
  </rv>
  <rv s="7">
    <v>es-ES</v>
    <v>a1zm9c</v>
    <v>268435456</v>
    <v>1</v>
    <v>Con tecnología de Refinitiv</v>
    <v>25</v>
    <v>26</v>
    <v>Repositrak (XNYS:TRAK)</v>
    <v>3</v>
    <v>27</v>
    <v>Finance</v>
    <v>28</v>
    <v>XNYS</v>
    <v>18260980</v>
    <v>2002</v>
    <v>24.305</v>
    <v>0.84179999999999999</v>
    <v>8.5000000000000006E-2</v>
    <v>3.5460000000000001E-3</v>
    <v>439267873</v>
    <v>23.97</v>
    <v>Repositrak, Inc., provides retailers, suppliers, and wholesalers with a solution suite to help reduce risk and remain in compliance with regulatory requirements. The Company is a software-as-a-service (SaaS) provider, which operates a business-to-business (B2B) e-commerce, compliance and traceability, and supply chain management platform that partners with retailers, wholesalers, distributors and their product suppliers. Its services include three application suites, such as ReposiTrak Compliance Management (compliance), ReposiTrak Traceability Network (traceability), and ReposiTrak Supply Chain Solutions (supply chain). Its compliance helps its customers vet suppliers and reduce a company’s potential regulatory, legal, and criminal risk from its supply chain partners. Its traceability helps the Company’s customers comply with federal regulatory requirements of traceability. Its supply chain helps its customers to more efficiently manage various interactions with their suppliers.</v>
    <v>73</v>
    <v>XNYS</v>
    <v>45637.873599745311</v>
    <v>New York Stock Exchange</v>
    <v>16308</v>
    <v>24.66</v>
    <v>24.68</v>
    <v>23.95</v>
    <v>9.66</v>
    <v>USD</v>
    <v>Repositrak</v>
    <v>Repositrak</v>
    <v>79.817499999999995</v>
    <v>24.055</v>
    <v>Software &amp; IT Services</v>
    <v>5282 South Commerce Drive, Suite D292, MURRAY, UT, 84107 US</v>
    <v>TRAK</v>
    <v>Acciones</v>
    <v>Repositrak (XNYS:TRAK)</v>
    <v>53715</v>
    <v>62380</v>
  </rv>
  <rv s="2">
    <v>16309</v>
  </rv>
  <rv s="0">
    <v>https://www.bing.com/financeapi/forcetrigger?t=a24gar&amp;q=XNYS%3aTRC&amp;form=skydnc</v>
    <v>Learn more on Bing</v>
  </rv>
  <rv s="8">
    <v>es-ES</v>
    <v>a24gar</v>
    <v>268435456</v>
    <v>1</v>
    <v>Con tecnología de Refinitiv</v>
    <v>29</v>
    <v>30</v>
    <v>Tejon Ranch (XNYS:TRC)</v>
    <v>3</v>
    <v>31</v>
    <v>Finance</v>
    <v>28</v>
    <v>XNYS</v>
    <v>26822770</v>
    <v>1987</v>
    <v>15.92</v>
    <v>0.59399999999999997</v>
    <v>-0.1799</v>
    <v>-1.1343000000000001E-2</v>
    <v>420583715</v>
    <v>15.86</v>
    <v>Tejon Ranch Co. is a diversified real estate development and agribusiness company. The Company’s segments include real estate commercial/industrial, which is engaged in planning and permitting of land held for development, construction of infrastructure, the construction of pre-leased buildings, the construction of buildings to be leased or sold, and the sale of land to third parties for their own development; resort/residential real estate development segment activities, which include land entitlement, land planning and pre-construction engineering and conservation activities; mineral resources segment includes oil and gas royalties, rock and aggregate royalties, royalties from a cement operation leased, and the management of water assets and water infrastructure; farming operations segment farm permanent crops, including the wine grapes, almonds and pistachios, and ranch operations segment consists of game management and ancillary land uses, such as grazing leases and filming.</v>
    <v>87</v>
    <v>XNYS</v>
    <v>45637.873161122654</v>
    <v>New York Stock Exchange</v>
    <v>16311</v>
    <v>15.97</v>
    <v>19.815000000000001</v>
    <v>15.654999999999999</v>
    <v>14.8</v>
    <v>USD</v>
    <v>Tejon Ranch</v>
    <v>Tejon Ranch</v>
    <v>15.680099999999999</v>
    <v>Real Estate Operations</v>
    <v>4436 Lebec Road, Po Box 1000, LEBEC, CA, 93243 US</v>
    <v>TRC</v>
    <v>Acciones</v>
    <v>Tejon Ranch (XNYS:TRC)</v>
    <v>61944</v>
    <v>93518</v>
  </rv>
  <rv s="2">
    <v>16312</v>
  </rv>
  <rv s="0">
    <v>https://www.bing.com/financeapi/forcetrigger?t=c3rpoc&amp;q=XNAS%3aTRDA&amp;form=skydnc</v>
    <v>Learn more on Bing</v>
  </rv>
  <rv s="7">
    <v>es-ES</v>
    <v>c3rpoc</v>
    <v>268435456</v>
    <v>1</v>
    <v>Con tecnología de Refinitiv</v>
    <v>25</v>
    <v>26</v>
    <v>Entrada (XNAS:TRDA)</v>
    <v>3</v>
    <v>27</v>
    <v>Finance</v>
    <v>28</v>
    <v>XNAS</v>
    <v>37419980</v>
    <v>2016</v>
    <v>20.53</v>
    <v>1.002</v>
    <v>-0.56000000000000005</v>
    <v>-2.7303999999999998E-2</v>
    <v>746528601</v>
    <v>20.51</v>
    <v>Entrada Therapeutics, Inc. is a clinical-stage biopharmaceutical company aiming to transform the lives of patients by establishing a class of medicines, which engages intracellular targets that have long been considered inaccessible. The Company’s Endosomal Escape Vehicle (EEV)-therapeutics are designed to enable the efficient delivery of a range of therapeutics into a variety of organs and tissues, resulting in an improved therapeutic index. Through its proprietary, highly versatile and modular EEV platform (EEV Platform), the Company is building a robust development portfolio of therapeutic candidates. Its first two drug candidates, ENTR-601-44 and VX-670, are in clinical trials. VX-670 for dystrophy type 1 (DM1) is designed to block the triplet repeats in the messenger RNA (mRNA). ENTR-601-44 is in a Phase I clinical trial. The Company also announced the selection of additional clinical candidates within its Duchenne franchise, ENTR-601-45 and ENTR-601-50.</v>
    <v>177</v>
    <v>XNAS</v>
    <v>45637.873577071092</v>
    <v>Nasdaq Stock Market</v>
    <v>16314</v>
    <v>20.799900000000001</v>
    <v>21.79</v>
    <v>19.86</v>
    <v>11.35</v>
    <v>USD</v>
    <v>Entrada</v>
    <v>Entrada</v>
    <v>12.8681</v>
    <v>19.95</v>
    <v>Biotechnology &amp; Medical Research</v>
    <v>One Design Center Place, Suite 17-500, BOSTON, MA, 02210 US</v>
    <v>TRDA</v>
    <v>Acciones</v>
    <v>Entrada (XNAS:TRDA)</v>
    <v>91883</v>
    <v>142212</v>
  </rv>
  <rv s="2">
    <v>16315</v>
  </rv>
  <rv s="0">
    <v>https://www.bing.com/financeapi/forcetrigger?t=a24h1h&amp;q=XNYS%3aTRI&amp;form=skydnc</v>
    <v>Learn more on Bing</v>
  </rv>
  <rv s="7">
    <v>es-ES</v>
    <v>a24h1h</v>
    <v>268435456</v>
    <v>1</v>
    <v>Con tecnología de Refinitiv</v>
    <v>25</v>
    <v>26</v>
    <v>THOMSON REUTERS CORPORATION (XNYS:TRI)</v>
    <v>3</v>
    <v>71</v>
    <v>Finance</v>
    <v>28</v>
    <v>XNYS</v>
    <v>449900000</v>
    <v>1977</v>
    <v>169.79</v>
    <v>0.37630000000000002</v>
    <v>-1.57</v>
    <v>-9.2259999999999998E-3</v>
    <v>108565400000</v>
    <v>170.17</v>
    <v>L'Oreal SA es una empresa de cosméticos con sede en Francia. La compañía posee una amplia gama de marcas organizadas en cuatro divisiones: Productos de Consumo, L'Oreal Luxe, Productos Profesionales y Cosmética Activa. Entre ellos se incluyen L'Oreal Paris, Maybelline New York, Garnier, Lancme, Yves Saint Laurent, Giorgio Armani, Kiehl's, Krastase, La Roche-Posay y SkinCeuticals, entre otros. Ofrece una amplia gama de productos agrupados en seis segmentos de negocio: Cuidado de la piel, maquillaje, cuidado del cabello, colorante para el cabello, fragancias y otros. La oferta de cuidado de la piel incluye cuidado facial, limpiadores faciales, cuidado corporal y productos de protección solar. La Compañía posee tiendas y sitios web de comercio electrónico. Está activo a nivel mundial.</v>
    <v>25600</v>
    <v>XNYS</v>
    <v>45637.873639409372</v>
    <v>New York Stock Exchange</v>
    <v>16317</v>
    <v>171.99</v>
    <v>176.03</v>
    <v>168.46</v>
    <v>138.83000000000001</v>
    <v>USD</v>
    <v>THOMSON REUTERS CORPORATION</v>
    <v>THOMSON REUTERS CORPORATION</v>
    <v>34.480400000000003</v>
    <v>168.6</v>
    <v>Professional &amp; Commercial Services</v>
    <v>19 Duncan Street, TORONTO, ON, M5H 3H1 CA</v>
    <v>TRI</v>
    <v>Acciones</v>
    <v>THOMSON REUTERS CORPORATION (XNYS:TRI)</v>
    <v>199363</v>
    <v>342827</v>
  </rv>
  <rv s="2">
    <v>16318</v>
  </rv>
  <rv s="0">
    <v>https://www.bing.com/financeapi/forcetrigger?t=a24h4c&amp;q=XNAS%3aTRIB&amp;form=skydnc</v>
    <v>Learn more on Bing</v>
  </rv>
  <rv s="7">
    <v>es-ES</v>
    <v>a24h4c</v>
    <v>268435456</v>
    <v>1</v>
    <v>Con tecnología de Refinitiv</v>
    <v>25</v>
    <v>26</v>
    <v>Trinity Biotech (XNAS:TRIB)</v>
    <v>3</v>
    <v>27</v>
    <v>Finance</v>
    <v>28</v>
    <v>XNAS</v>
    <v>3610740</v>
    <v>1992</v>
    <v>0.76800000000000002</v>
    <v>0.98309999999999997</v>
    <v>0.1067</v>
    <v>0.13450100000000001</v>
    <v>14321980</v>
    <v>0.79330000000000001</v>
    <v>Trinity Biotech plc is an Ireland-based commercial stage biotechnology company. The Company is focused on human diagnostics and diabetes management solutions, including wearable biosensors. The Company develops, acquires, manufactures and markets diagnostic systems, including both reagents and instrumentation, for the point-of-care and clinical laboratory segments of the diagnostic market and has also entered the wearable biosensor industry. It intends to develop a range of biosensor devices and related services, starting with a continuous glucose monitoring product. Its products are used to detect infectious diseases and to quantify the level of Hemoglobin A1c and other chemistry parameters in serum, plasma and whole blood. The Company, through EpiCapture Limited, is also developing a non-invasive test for monitoring the risk of aggressive prostate cancer. The Company sells its products direct in the United States and through a network of international distributors.</v>
    <v>380</v>
    <v>XNAS</v>
    <v>45637.873523818751</v>
    <v>Nasdaq Stock Market</v>
    <v>16320</v>
    <v>0.96</v>
    <v>3.55</v>
    <v>0.76800000000000002</v>
    <v>0.75</v>
    <v>USD</v>
    <v>Trinity Biotech</v>
    <v>Trinity Biotech</v>
    <v>0</v>
    <v>0.9</v>
    <v>Healthcare Equipment &amp; Supplies</v>
    <v>Ida Business Park, Bray, Co Wicklow, DUBLIN, IRELAND-NA, 18 IE</v>
    <v>TRIB</v>
    <v>Acciones</v>
    <v>Trinity Biotech (XNAS:TRIB)</v>
    <v>169733</v>
    <v>123758</v>
  </rv>
  <rv s="2">
    <v>16321</v>
  </rv>
  <rv s="0">
    <v>https://www.bing.com/financeapi/forcetrigger?t=bxjt27&amp;q=XNAS%3aTRIN&amp;form=skydnc</v>
    <v>Learn more on Bing</v>
  </rv>
  <rv s="7">
    <v>es-ES</v>
    <v>bxjt27</v>
    <v>268435456</v>
    <v>1</v>
    <v>Con tecnología de Refinitiv</v>
    <v>25</v>
    <v>26</v>
    <v>Trinity Capital (XNAS:TRIN)</v>
    <v>3</v>
    <v>27</v>
    <v>Finance</v>
    <v>28</v>
    <v>XNAS</v>
    <v>58905810</v>
    <v>2019</v>
    <v>14.45</v>
    <v>0.60670000000000002</v>
    <v>-1.4999999999999999E-2</v>
    <v>-1.0460000000000001E-3</v>
    <v>843825728</v>
    <v>14.34</v>
    <v>Trinity Capital Inc. is a United States-based company. It is an internally managed, closed-end, non-diversified management investment company that operates as a business development company. It is a specialty lending company that provides debt, including loans and equipment financings, to growth-stage companies, including venture-backed companies and companies with institutional equity investors. Its investment objective is to generate current income and, to a lesser extent, capital appreciation through its investments. It seeks to achieve its investment objective by making investments consisting primarily of term loans and equipment financings and, to a lesser extent, working capital loans, equity and equity-related investments. Its equipment financings involve loans for general or specific use, including acquiring equipment that is secured by the equipment or other assets of the portfolio company.</v>
    <v>86</v>
    <v>XNAS</v>
    <v>45637.873368101566</v>
    <v>Nasdaq Stock Market</v>
    <v>16323</v>
    <v>14.48</v>
    <v>15.44</v>
    <v>14.28</v>
    <v>13.045</v>
    <v>USD</v>
    <v>Trinity Capital</v>
    <v>Trinity Capital</v>
    <v>8.7562999999999995</v>
    <v>14.324999999999999</v>
    <v>Investment Banking &amp; Investment Services</v>
    <v>1N 1st Street, Suite 302, PHOENIX, AZ, 85004 US</v>
    <v>TRIN</v>
    <v>Acciones</v>
    <v>Trinity Capital (XNAS:TRIN)</v>
    <v>389422</v>
    <v>504806</v>
  </rv>
  <rv s="2">
    <v>16324</v>
  </rv>
  <rv s="0">
    <v>https://www.bing.com/financeapi/forcetrigger?t=c4dn3m&amp;q=XNYS%3aTRIS&amp;form=skydnc</v>
    <v>Learn more on Bing</v>
  </rv>
  <rv s="10">
    <v>es-ES</v>
    <v>c4dn3m</v>
    <v>268435456</v>
    <v>1</v>
    <v>Con tecnología de Refinitiv</v>
    <v>35</v>
    <v>36</v>
    <v>Helport AI (XNAS:HPAI)</v>
    <v>3</v>
    <v>37</v>
    <v>Finance</v>
    <v>45</v>
    <v>XNAS</v>
    <v>37132970</v>
    <v>2023</v>
    <v>5.6</v>
    <v>-0.33</v>
    <v>-5.6994999999999997E-2</v>
    <v>202746016</v>
    <v>5.79</v>
    <v>Helport AI Limited is an artificial intelligence (AI) technology company serving enterprise customer contact centers with intelligent products, solutions and a digital platform. The Company is focused on providing front-line service staff with real-time guidance and improving every customer interaction with its AI technology, empowering contact center agents to deliver expert-level conversations. It also offers AI-enabled agents for clients with outsourcing needs. The Company’s AI Management Suite provides supervisors with visibility into agent activities, allowing them to focus their time on where they are needed most. Its products include real-time conversation assistance, 100% remote management and hire AI-enabled agents. The Company offers various solutions for industries, such as banking, insurance, government, wealth management, mortgage and real estate.</v>
    <v>XNAS</v>
    <v>45637.854913495314</v>
    <v>Nasdaq Stock Market</v>
    <v>16326</v>
    <v>6</v>
    <v>14.74</v>
    <v>5.3</v>
    <v>3.0691000000000002</v>
    <v>USD</v>
    <v>Helport AI</v>
    <v>Helport AI</v>
    <v>23.5366</v>
    <v>5.46</v>
    <v>Software &amp; IT Services</v>
    <v>9 Temasek Boulevard #07-00, Suntec Tower Two, 038989 SG</v>
    <v>HPAI</v>
    <v>Acciones</v>
    <v>Helport AI (XNAS:HPAI)</v>
    <v>37750</v>
    <v>19231</v>
  </rv>
  <rv s="2">
    <v>16327</v>
  </rv>
  <rv s="0">
    <v>https://www.bing.com/financeapi/forcetrigger?t=az5iw7&amp;q=XNAS%3aTRMD&amp;form=skydnc</v>
    <v>Learn more on Bing</v>
  </rv>
  <rv s="7">
    <v>es-ES</v>
    <v>az5iw7</v>
    <v>268435456</v>
    <v>1</v>
    <v>Con tecnología de Refinitiv</v>
    <v>25</v>
    <v>26</v>
    <v>TORM (XNAS:TRMD)</v>
    <v>3</v>
    <v>353</v>
    <v>Finance</v>
    <v>28</v>
    <v>XNAS</v>
    <v>97806580</v>
    <v>2015</v>
    <v>19.8</v>
    <v>0.5363</v>
    <v>-0.53500000000000003</v>
    <v>-2.6966E-2</v>
    <v>13751610000</v>
    <v>19.84</v>
    <v>TORM plc is a United Kingdom-based shipping company. The Company owns and operates a fleet of product tankers. The Company’s segments include the Tanker segment, for which the services provided primarily comprise transportation of refined oil products, such as gasoline, jet fuel, and naphtha, and the Marine Exhaust segment, for which the services provided primarily comprise developing and producing advanced and green marine equipment. The Company’s wholly owned fleet of around 90 vessels is specifically configured to move energy and clean petroleum products from refineries to their customers. With vessels varying in size from 45,000 - 115,000 deadweight tonnage (DWT), it offers a range of product tankers. It is present in all large vessel classes in the product tanker market, with specific focus on the LR2, LR1, and MR vessel classes. Its vessels include TORM Hannah, TORM Hellerup, TORM Helene, TORM Hermia, TORM Signe, TORM Elizabeth, TORM Platte, TORM India, TORM Lilly, among others.</v>
    <v>533</v>
    <v>XNAS</v>
    <v>45637.873575046091</v>
    <v>Nasdaq Stock Market</v>
    <v>16329</v>
    <v>20.010000000000002</v>
    <v>40.47</v>
    <v>19.239999999999998</v>
    <v>19.239999999999998</v>
    <v>USD</v>
    <v>TORM</v>
    <v>TORM</v>
    <v>2.4860000000000002</v>
    <v>19.305</v>
    <v>Oil &amp; Gas Related Equipment and Services</v>
    <v>Office 506, 20 St Dunstan's Hill, LONDON, EC3R 8HL GB</v>
    <v>TRMD</v>
    <v>Acciones</v>
    <v>TORM (XNAS:TRMD)</v>
    <v>1175601</v>
    <v>1444598</v>
  </rv>
  <rv s="2">
    <v>16330</v>
  </rv>
  <rv s="0">
    <v>https://www.bing.com/financeapi/forcetrigger?t=a24him&amp;q=XNAS%3aTRMK&amp;form=skydnc</v>
    <v>Learn more on Bing</v>
  </rv>
  <rv s="7">
    <v>es-ES</v>
    <v>a24him</v>
    <v>268435456</v>
    <v>1</v>
    <v>Con tecnología de Refinitiv</v>
    <v>25</v>
    <v>26</v>
    <v>Trustmak (XNAS:TRMK)</v>
    <v>3</v>
    <v>27</v>
    <v>Finance</v>
    <v>28</v>
    <v>XNAS</v>
    <v>61158030</v>
    <v>1968</v>
    <v>38.5</v>
    <v>0.74109999999999998</v>
    <v>0.21</v>
    <v>5.5160000000000001E-3</v>
    <v>2341129388</v>
    <v>38.07</v>
    <v>Trustmark Corporation is a bank holding company. The Company's principal subsidiary is Trustmark National Bank (TNB). Through TNB and its subsidiaries, the Company operates as a financial services company providing banking and other financial solutions. The Company operates through three segments: General Banking, Wealth Management and Insurance. The General Banking Segment is responsible for all traditional banking products and services, including loans and deposits. The Wealth Management Segment provides customized solutions for customers by integrating financial services with traditional banking products and services, such as money management, full-service brokerage, financial planning, personal and institutional trust and retirement services. Through Fisher Brown Bottrell Insurance, Inc. (FBBI), a subsidiary of TNB, the Insurance Segment provides a range of retail insurance products, including commercial risk management products, bonding, group benefits and personal lines coverage.</v>
    <v>2757</v>
    <v>XNAS</v>
    <v>45637.873320647654</v>
    <v>Nasdaq Stock Market</v>
    <v>16332</v>
    <v>38.729999999999997</v>
    <v>40.729999999999997</v>
    <v>38.14</v>
    <v>25.24</v>
    <v>USD</v>
    <v>Trustmak</v>
    <v>Trustmak</v>
    <v>103.883</v>
    <v>38.28</v>
    <v>Banking Services</v>
    <v>248 E Capitol St, P O Box 291, JACKSON, MS, 39201 US</v>
    <v>TRMK</v>
    <v>Acciones</v>
    <v>Trustmak (XNAS:TRMK)</v>
    <v>123197</v>
    <v>359231</v>
  </rv>
  <rv s="2">
    <v>16333</v>
  </rv>
  <rv s="0">
    <v>https://www.bing.com/financeapi/forcetrigger?t=c1w477&amp;q=XNAS%3aTALS&amp;form=skydnc</v>
    <v>Learn more on Bing</v>
  </rv>
  <rv s="7">
    <v>es-ES</v>
    <v>c1w477</v>
    <v>268435456</v>
    <v>1</v>
    <v>Con tecnología de Refinitiv</v>
    <v>25</v>
    <v>26</v>
    <v>Tourmaline Bio (XNAS:TRML)</v>
    <v>3</v>
    <v>27</v>
    <v>Finance</v>
    <v>28</v>
    <v>XNAS</v>
    <v>25642610</v>
    <v>2002</v>
    <v>25.58</v>
    <v>2.0985</v>
    <v>-0.55000000000000004</v>
    <v>-2.2000000000000002E-2</v>
    <v>626961814</v>
    <v>25</v>
    <v>Tourmaline Bio, Inc. is a late-stage clinical biotechnology company. The Company is focused on developing transformative medicines that improve the lives of patients with life-altering immune and inflammatory diseases. The Company’s initial product candidate is TOUR006, a fully human monoclonal antibody that selectively binds to interleukin-6 (IL-6), a key proinflammatory cytokine involved in the pathogenesis of many autoimmune and inflammatory disorders. TOUR006 is a long-acting anti-IL-6 antibody which has properties, including a high binding affinity to IL-6, long half-life, and low observed immunogenicity. It is also developing TOUR006 in thyroid eye disease (TED) and atherosclerotic cardiovascular disease (ASCVD) as its first two indications, with additional diseases under consideration. It is focused on two strategic paths for TOUR006, the first of which it refers to as FcRn+. Its second strategic path is cardiovascular inflammation.</v>
    <v>44</v>
    <v>XNAS</v>
    <v>45637.873299571096</v>
    <v>Nasdaq Stock Market</v>
    <v>16335</v>
    <v>25.79</v>
    <v>48.31</v>
    <v>23.39</v>
    <v>12.12</v>
    <v>USD</v>
    <v>Tourmaline Bio</v>
    <v>Tourmaline Bio</v>
    <v>0</v>
    <v>24.45</v>
    <v>Biotechnology &amp; Medical Research</v>
    <v>27 West 24th Street, Suite 702, NEW YORK, NY, 10010 US</v>
    <v>TRML</v>
    <v>Acciones</v>
    <v>Tourmaline Bio (XNAS:TRML)</v>
    <v>88852</v>
    <v>198764</v>
  </rv>
  <rv s="2">
    <v>16336</v>
  </rv>
  <rv s="0">
    <v>https://www.bing.com/financeapi/forcetrigger?t=a24hu2&amp;q=XNYS%3aTRNO&amp;form=skydnc</v>
    <v>Learn more on Bing</v>
  </rv>
  <rv s="7">
    <v>es-ES</v>
    <v>a24hu2</v>
    <v>268435456</v>
    <v>1</v>
    <v>Con tecnología de Refinitiv</v>
    <v>25</v>
    <v>26</v>
    <v>TERRENO REALTY CORPORATION (XNYS:TRNO)</v>
    <v>3</v>
    <v>27</v>
    <v>Finance</v>
    <v>28</v>
    <v>XNYS</v>
    <v>99735690</v>
    <v>2009</v>
    <v>62.615000000000002</v>
    <v>0.91359999999999997</v>
    <v>0.43</v>
    <v>6.8489999999999992E-3</v>
    <v>6304292964</v>
    <v>62.78</v>
    <v>Terreno Realty Corporation adquiere, posee y explota inmuebles industriales en seis mercados costeros de Estados Unidos, como Los Ángeles; Norte de Nueva Jersey/Ciudad de Nueva York; Área de la Bahía de San Francisco; Seattle; Miami, y Washington, Distrito de Columbia. Invierte en toda una gama de inmuebles industriales, como almacenes/distribución, flex (incluidas industria ligera e investigación y desarrollo), transbordo y terrenos mejorados. También se centra en propiedades funcionales en ubicaciones de relleno que pueden ser compartidas por varios inquilinos y que atienden a la demanda de los clientes en los distintos submercados en los que opera. Posee más de 259 edificios, 45 parcelas mejoradas con una superficie aproximada de 152,4 acres y 10 propiedades en fase de desarrollo o reurbanización, así como más de 45,5 acres de terrenos con derecho a ser urbanizados próximamente. También posee propiedades industriales situadas en Nueva York, el norte de Nueva Jersey, la Bahía de San Francisco y Los Ángeles, que constan de más de 28 edificios.</v>
    <v>42</v>
    <v>XNYS</v>
    <v>45637.873089791407</v>
    <v>New York Stock Exchange</v>
    <v>16338</v>
    <v>63.78</v>
    <v>71.63</v>
    <v>62.6</v>
    <v>53.78</v>
    <v>USD</v>
    <v>TERRENO REALTY CORPORATION</v>
    <v>TERRENO REALTY CORPORATION</v>
    <v>34.659199999999998</v>
    <v>63.21</v>
    <v>Residential &amp; Commercial REIT</v>
    <v>101 Montgomery Street, Suite 200, SAN FRANCISCO, CA, 94104 US</v>
    <v>TRNO</v>
    <v>Acciones</v>
    <v>TERRENO REALTY CORPORATION (XNYS:TRNO)</v>
    <v>1026290</v>
    <v>908145</v>
  </rv>
  <rv s="2">
    <v>16339</v>
  </rv>
  <rv s="17">
    <v>es-ES</v>
    <v>c8xftc</v>
    <v>268435456</v>
    <v>1</v>
    <v>Con tecnología de Refinitiv</v>
    <v>59</v>
    <v>60</v>
    <v>Interactive (XNAS:TRNR)</v>
    <v>44</v>
    <v>27</v>
    <v>Finance</v>
    <v>28</v>
    <v>XNAS</v>
    <v>903630</v>
    <v>2017</v>
    <v>2.91</v>
    <v>11.074</v>
    <v>-0.22</v>
    <v>-6.8110999999999991E-2</v>
    <v>2918720</v>
    <v>3.23</v>
    <v>Interactive Strength, Inc. produces specialty fitness equipment and digital fitness services. The Company’s two brands are CLMBR and FORME. CLMBR is a vertical climbing machine that features a large-format touch display with on-demand, instructor-led classes. CLMBR offers a full-body strength and cardio workout. CLMBR is available directly to consumers on CLMBR.com as well as businesses, including gyms and fitness studios, hotels, and physical therapy facilities. FORME is a digital fitness platform. It delivers an at-home fitness experience through two connected hardware products: The FORME Studio (fitness mirror) and The FORME Studio Lift (fitness mirror and cable-based digital resistance). In addition to the Company’s connected fitness hardware products, FORME offers personal training and health coaching in different formats and price points through Video On-Demand, Custom Training, and Live 1:1 virtual personal training.</v>
    <v>36</v>
    <v>XNAS</v>
    <v>45637.873591527343</v>
    <v>Nasdaq Stock Market</v>
    <v>3.2959000000000001</v>
    <v>4760</v>
    <v>2.9</v>
    <v>2.5</v>
    <v>USD</v>
    <v>Interactive</v>
    <v>Interactive</v>
    <v>0</v>
    <v>3.01</v>
    <v>Hotels &amp; Entertainment Services</v>
    <v>1005 Congress Avenue, Suite 925, AUSTIN, TX, 78701 US</v>
    <v>TRNR</v>
    <v>Acciones</v>
    <v>Interactive (XNAS:TRNR)</v>
    <v>358405</v>
    <v>2916203</v>
  </rv>
  <rv s="2">
    <v>16341</v>
  </rv>
  <rv s="0">
    <v>https://www.bing.com/financeapi/forcetrigger?t=a24hww&amp;q=XNAS%3aTRNS&amp;form=skydnc</v>
    <v>Learn more on Bing</v>
  </rv>
  <rv s="7">
    <v>es-ES</v>
    <v>a24hww</v>
    <v>268435456</v>
    <v>1</v>
    <v>Con tecnología de Refinitiv</v>
    <v>25</v>
    <v>26</v>
    <v>Transcat (XNAS:TRNS)</v>
    <v>3</v>
    <v>27</v>
    <v>Finance</v>
    <v>28</v>
    <v>XNAS</v>
    <v>9199280</v>
    <v>1964</v>
    <v>108.75</v>
    <v>0.70909999999999995</v>
    <v>1.1399999999999999</v>
    <v>1.0621E-2</v>
    <v>997845901</v>
    <v>107.33</v>
    <v>Transcat, Inc. is a provider of accredited calibration, reliability, maintenance optimization, quality and compliance, validation, computerized maintenance management system (CMMS), and pipette services. It is focused on providing services and products to regulated industries, particularly the life science industry, which includes pharmaceutical, biotechnology, medical device, and other FDA-regulated businesses, as well as aerospace and defense, and energy and utilities. Its segments include Service and Distribution. Its Service segment offers calibration, repair, inspection, analytical qualifications, preventative maintenance, consulting and other related services. Its Distribution segment sells and rents national and proprietary brand instruments to customers globally. It provides periodic on-site services, mobile calibration services, pickup and delivery, in-house services at its 26 calibration service centers located across the United States, Puerto Rico, Canada, and Ireland.</v>
    <v>1104</v>
    <v>XNAS</v>
    <v>45637.873634918753</v>
    <v>Nasdaq Stock Market</v>
    <v>16343</v>
    <v>109.94499999999999</v>
    <v>147.11500000000001</v>
    <v>106.32</v>
    <v>94.29</v>
    <v>USD</v>
    <v>Transcat</v>
    <v>Transcat</v>
    <v>52.8842</v>
    <v>108.47</v>
    <v>Electronic Equipment &amp; Parts</v>
    <v>35 Vantage Point Dr, ROCHESTER, NY, 14624 US</v>
    <v>TRNS</v>
    <v>Acciones</v>
    <v>Transcat (XNAS:TRNS)</v>
    <v>54694</v>
    <v>69010</v>
  </rv>
  <rv s="2">
    <v>16344</v>
  </rv>
  <rv s="0">
    <v>https://www.bing.com/financeapi/forcetrigger?t=c32msm&amp;q=XNAS%3aTRON&amp;form=skydnc</v>
    <v>Learn more on Bing</v>
  </rv>
  <rv s="50">
    <v>es-ES</v>
    <v>c32msm</v>
    <v>268435456</v>
    <v>1</v>
    <v>1</v>
    <v>Con tecnología de Refinitiv</v>
    <v>35</v>
    <v>149</v>
    <v>Corner Growth (XNAS:TRON)</v>
    <v>3</v>
    <v>37</v>
    <v>Finance</v>
    <v>45</v>
    <v>XNAS</v>
    <v>7762560</v>
    <v>2021</v>
    <v>11.6</v>
    <v>-0.1</v>
    <v>-8.6210000000000002E-3</v>
    <v>58391940</v>
    <v>11.6</v>
    <v>Corner Growth Acquisition Corp. 2 is a blank check company. The Company is formed for the purpose of effecting a merger, share exchange, asset acquisition, share purchase, reorganization or similar business combination with one or more businesses or entities. It has not selected any specific business combination target and has not engaged in any substantive discussions, directly or indirectly, with any business combination target. The Company intends to focus on technology industry in the United States and other developed countries. The Company neither engages in any business operations nor generates any revenues.</v>
    <v>XNAS</v>
    <v>45517.83333685156</v>
    <v>Nasdaq Stock Market</v>
    <v>16346</v>
    <v>11.6</v>
    <v>17.899999999999999</v>
    <v>11.495799999999999</v>
    <v>10.95</v>
    <v>USD</v>
    <v>Corner Growth</v>
    <v>Corner Growth</v>
    <v>187.66319999999999</v>
    <v>11.5</v>
    <v>Holding Companies</v>
    <v>251 Lytton Avenue, Suite 200, PALO ALTO, CA, 94301 US</v>
    <v>TRON</v>
    <v>Acciones</v>
    <v>Corner Growth (XNAS:TRON)</v>
    <v>5499</v>
    <v>357</v>
  </rv>
  <rv s="2">
    <v>16347</v>
  </rv>
  <rv s="0">
    <v>https://www.bing.com/financeapi/forcetrigger?t=a22uur&amp;q=XNAS%3aTROO&amp;form=skydnc</v>
    <v>Learn more on Bing</v>
  </rv>
  <rv s="7">
    <v>es-ES</v>
    <v>a22uur</v>
    <v>268435456</v>
    <v>1</v>
    <v>Con tecnología de Refinitiv</v>
    <v>25</v>
    <v>26</v>
    <v>TROOPS (XNAS:TROO)</v>
    <v>3</v>
    <v>27</v>
    <v>Finance</v>
    <v>28</v>
    <v>XNAS</v>
    <v>101598000</v>
    <v>2007</v>
    <v>2.0299999999999998</v>
    <v>1.6496999999999999</v>
    <v>-0.37130000000000002</v>
    <v>-0.16004300000000002</v>
    <v>197984022</v>
    <v>2.3199999999999998</v>
    <v xml:space="preserve">TROOPS Inc formerly SGOCO Group Ltd is an investment holding company. The Company principally engaged in the development, operation and management of an online financial marketplace that provides one-stop financial technology solutions including application program interface (API) services by leveraging artificial intelligence, big data and blockchain, and cloud computing; money lending business in Hong Kong providing mortgage loans to high quality target borrowers; as well as property investment to generate additional rental income. </v>
    <v>19</v>
    <v>XNAS</v>
    <v>45637.872549941407</v>
    <v>Nasdaq Stock Market</v>
    <v>16349</v>
    <v>2.1993999999999998</v>
    <v>4.8899999999999997</v>
    <v>1.9101999999999999</v>
    <v>0.72860000000000003</v>
    <v>USD</v>
    <v>TROOPS</v>
    <v>TROOPS</v>
    <v>0</v>
    <v>1.9487000000000001</v>
    <v>Banking Services</v>
    <v>21/F, 8 Fui Yiu Kok Street, Tsuen Wan, New Territories HK</v>
    <v>TROO</v>
    <v>Acciones</v>
    <v>TROOPS (XNAS:TROO)</v>
    <v>107437</v>
    <v>43430</v>
  </rv>
  <rv s="2">
    <v>16350</v>
  </rv>
  <rv s="0">
    <v>https://www.bing.com/financeapi/forcetrigger?t=a24i6h&amp;q=XNYS%3aTROX&amp;form=skydnc</v>
    <v>Learn more on Bing</v>
  </rv>
  <rv s="8">
    <v>es-ES</v>
    <v>a24i6h</v>
    <v>268435456</v>
    <v>1</v>
    <v>Con tecnología de Refinitiv</v>
    <v>29</v>
    <v>30</v>
    <v>Tronox Hldgs (XNYS:TROX)</v>
    <v>3</v>
    <v>31</v>
    <v>Finance</v>
    <v>28</v>
    <v>XNYS</v>
    <v>157924800</v>
    <v>2018</v>
    <v>11.535</v>
    <v>1.5866</v>
    <v>-0.53</v>
    <v>-4.6047000000000005E-2</v>
    <v>1734014304</v>
    <v>11.51</v>
    <v>Tronox Holdings plc is a producer of titanium products, including titanium dioxide pigment, specialty-grade titanium dioxide products and high-purity titanium chemicals, and zircon. The Company mines titanium-bearing mineral sands and operates upgrading facilities that produce high-grade titanium feedstock materials, pig iron and other minerals, including the rare earth-bearing mineral, monazite. Its nine pigment facilities located in the United States, Australia, Brazil, United Kingdom, France, the Netherlands, China and the Kingdom of Saudi Arabia (KSA). Its principal products include TiO2 pigment, Ultrafine Specialty TiO2, Zircon (ZrSiO4), High Purity Pig Iron, Monazite, Feedstock and Titanium Tetrachloride. TiO2 pigment is used in a range of products due to its ability to impart whiteness, brightness and opacity. It produces ultrafine TiO2 at its manufacturing facility in Thann, France. It markets ultrafine TiO2 products under the CristalActiv trademark.</v>
    <v>6500</v>
    <v>XNYS</v>
    <v>45637.873611700779</v>
    <v>New York Stock Exchange</v>
    <v>16352</v>
    <v>11.535</v>
    <v>20.7</v>
    <v>10.95</v>
    <v>10.69</v>
    <v>USD</v>
    <v>Tronox Hldgs</v>
    <v>Tronox Hldgs</v>
    <v>10.98</v>
    <v>Chemicals</v>
    <v>263 Tresser Blvd Ste 1100, STAMFORD, CT, 06901-3227 US</v>
    <v>TROX</v>
    <v>Acciones</v>
    <v>Tronox Hldgs (XNYS:TROX)</v>
    <v>757849</v>
    <v>1009155</v>
  </rv>
  <rv s="2">
    <v>16353</v>
  </rv>
  <rv s="0">
    <v>https://www.bing.com/financeapi/forcetrigger?t=a24i9c&amp;q=XNYS%3aTRP&amp;form=skydnc</v>
    <v>Learn more on Bing</v>
  </rv>
  <rv s="7">
    <v>es-ES</v>
    <v>a24i9c</v>
    <v>268435456</v>
    <v>1</v>
    <v>Con tecnología de Refinitiv</v>
    <v>25</v>
    <v>26</v>
    <v>TC Energy Corporation (XNYS:TRP)</v>
    <v>3</v>
    <v>71</v>
    <v>Finance</v>
    <v>28</v>
    <v>XNYS</v>
    <v>1038000000</v>
    <v>2003</v>
    <v>47.295000000000002</v>
    <v>0.82379999999999998</v>
    <v>3.5000000000000003E-2</v>
    <v>7.4200000000000004E-4</v>
    <v>69411060000</v>
    <v>47.17</v>
    <v>Diploma PLC es una empresa de distribución descentralizada y de valor añadido con sede en el Reino Unido. La actividad principal de la Compañía es el suministro de productos y servicios técnicos especializados. La Compañía opera a través de cuatro segmentos: Reino Unido, Resto de Europa, Estados Unidos de América y resto del mundo. La compañía opera a través de tres sectores: Controles, sellos y ciencias de la vida. Las empresas del sector de controles suministran cableado especializado, cables, conectores, sujetadores, dispositivos de control y adhesivos para una amplia gama de aplicaciones técnicamente exigentes. Las empresas de Seals suministran soluciones de sellado y productos de energía fluida para respaldar reparaciones en el mercado posventa, socios fabricantes de equipos originales (OEM) y proyectos de mantenimiento, reparación y revisión. Las empresas de Ciencias de la Vida suministran equipos de servicio, consumibles e instrumentación para cirugía, diagnóstico de enfermedades y apoyo de cuidados críticos. Las subsidiarias de la Compañía incluyen HKX, Inc., Gremtek SAS, Acernis Medical Inc. Y otros.</v>
    <v>7415</v>
    <v>XNYS</v>
    <v>45637.873634490628</v>
    <v>New York Stock Exchange</v>
    <v>16355</v>
    <v>47.43</v>
    <v>50.37</v>
    <v>47.09</v>
    <v>31.836300000000001</v>
    <v>USD</v>
    <v>TC Energy Corporation</v>
    <v>TC Energy Corporation</v>
    <v>13.013199999999999</v>
    <v>47.204999999999998</v>
    <v>Oil &amp; Gas Related Equipment and Services</v>
    <v>450 1 St SW, CALGARY, AB, T2P 5H1 CA</v>
    <v>TRP</v>
    <v>Acciones</v>
    <v>TC Energy Corporation (XNYS:TRP)</v>
    <v>800880</v>
    <v>2160816</v>
  </rv>
  <rv s="2">
    <v>16356</v>
  </rv>
  <rv s="0">
    <v>https://www.bing.com/financeapi/forcetrigger?t=a24ihw&amp;q=XNAS%3aTRS&amp;form=skydnc</v>
    <v>Learn more on Bing</v>
  </rv>
  <rv s="7">
    <v>es-ES</v>
    <v>a24ihw</v>
    <v>268435456</v>
    <v>1</v>
    <v>Con tecnología de Refinitiv</v>
    <v>25</v>
    <v>26</v>
    <v>TriMas (XNAS:TRS)</v>
    <v>3</v>
    <v>27</v>
    <v>Finance</v>
    <v>28</v>
    <v>XNAS</v>
    <v>40571660</v>
    <v>1986</v>
    <v>26.32</v>
    <v>0.65669999999999995</v>
    <v>0.02</v>
    <v>7.6480000000000005E-4</v>
    <v>1061760342</v>
    <v>26.15</v>
    <v>TriMas Corporation manufactures a diverse set of products primarily for the consumer products, aerospace and industrial markets through its TriMas Packaging, TriMas Aerospace and Specialty Products groups. The Company's segments include Packaging, Aerospace and Specialty Products. The Packaging segment consists of the Rieke, Affaba &amp; Ferrari, Taplast, Rapak, Plastic Srl, Aarts Packaging, Intertech and Omega brands. The Company develops and manufactures a range of dispensing products, polymeric and steel caps and closures, polymeric jar products, fully integrated dispensers for fill-ready bag-in-box applications, and consumable vascular delivery and diagnostic test components. The Aerospace segment is a designer and manufacturer of a diverse range of products, including highly-engineered fasteners, collars, blind bolts, rivets, ducting and connectors for air management systems. The Specialty Products segment is comprised of its Norris Cylinder and Arrow Engine Company businesses.</v>
    <v>3400</v>
    <v>XNAS</v>
    <v>45637.873546029688</v>
    <v>Nasdaq Stock Market</v>
    <v>16358</v>
    <v>26.565000000000001</v>
    <v>28.51</v>
    <v>26.09</v>
    <v>22.45</v>
    <v>USD</v>
    <v>TriMas</v>
    <v>TriMas</v>
    <v>40.633699999999997</v>
    <v>26.17</v>
    <v>Containers &amp; Packaging</v>
    <v>38505 Woodward Ave Ste 200, 39400 WOODWARD AVENUE, SUITE 130, BLOOMFIELD HILLS, MI, 48304 US</v>
    <v>TRS</v>
    <v>Acciones</v>
    <v>TriMas (XNAS:TRS)</v>
    <v>126961</v>
    <v>264684</v>
  </rv>
  <rv s="2">
    <v>16359</v>
  </rv>
  <rv s="0">
    <v>https://www.bing.com/financeapi/forcetrigger?t=a24inm&amp;q=XNAS%3aTRST&amp;form=skydnc</v>
    <v>Learn more on Bing</v>
  </rv>
  <rv s="7">
    <v>es-ES</v>
    <v>a24inm</v>
    <v>268435456</v>
    <v>1</v>
    <v>Con tecnología de Refinitiv</v>
    <v>25</v>
    <v>26</v>
    <v>TrustCo Bank (XNAS:TRST)</v>
    <v>3</v>
    <v>27</v>
    <v>Finance</v>
    <v>28</v>
    <v>XNAS</v>
    <v>19010430</v>
    <v>1981</v>
    <v>36.840000000000003</v>
    <v>0.85029999999999994</v>
    <v>0.35</v>
    <v>9.6100000000000005E-3</v>
    <v>699013511</v>
    <v>36.42</v>
    <v>TrustCo Bank Corp NY is a savings and loan holding company. The Company operates, through its principal subsidiary, Trustco Bank (the Bank). The Bank is a federal savings bank engaged in providing general banking services to individuals and businesses. The Bank operates over 156 automatic teller machines and approximately 140 banking offices in New York, New Jersey, Vermont, Massachusetts, and Florida. The Bank’s business consists of accepting deposits and making loans and investments. The Bank also lends in Essex and Fulton counties, Passaic counties, and Sumter counties. The Bank provides a range of both personal and business banking services, including a full array of deposit products for both individuals and businesses. Trustco Bank also offers trust and investment services through its Financial Services Department. In addition, the Company’s Financial Services Department offers a range of retirement planning, and trust and estate administration services.</v>
    <v>750</v>
    <v>XNAS</v>
    <v>45637.873260508597</v>
    <v>Nasdaq Stock Market</v>
    <v>16361</v>
    <v>37.090000000000003</v>
    <v>38.89</v>
    <v>36.51</v>
    <v>25.83</v>
    <v>USD</v>
    <v>TrustCo Bank</v>
    <v>TrustCo Bank</v>
    <v>14.623699999999999</v>
    <v>36.770000000000003</v>
    <v>Banking Services</v>
    <v>5 Sarnowski Drive, GLENVILLE, NY, 12302 US</v>
    <v>TRST</v>
    <v>Acciones</v>
    <v>TrustCo Bank (XNAS:TRST)</v>
    <v>42649</v>
    <v>82377</v>
  </rv>
  <rv s="2">
    <v>16362</v>
  </rv>
  <rv s="0">
    <v>https://www.bing.com/financeapi/forcetrigger?t=a24iqh&amp;q=XNYS%3aTRT&amp;form=skydnc</v>
    <v>Learn more on Bing</v>
  </rv>
  <rv s="7">
    <v>es-ES</v>
    <v>a24iqh</v>
    <v>268435456</v>
    <v>1</v>
    <v>Con tecnología de Refinitiv</v>
    <v>25</v>
    <v>26</v>
    <v>Trio-Tech Intl (XNYS:TRT)</v>
    <v>3</v>
    <v>27</v>
    <v>Finance</v>
    <v>28</v>
    <v>XNYS</v>
    <v>4250310</v>
    <v>1958</v>
    <v>6.61</v>
    <v>1.0319</v>
    <v>2.5000000000000001E-2</v>
    <v>3.7990000000000003E-3</v>
    <v>27967010</v>
    <v>6.58</v>
    <v>Trio-Tech International is a provider of semiconductor testing and burn-in services. The Company provides comprehensive electrical, environmental, and burn-in testing services to semiconductor manufacturers in Asia. The Company designs and manufactures a range of burn-in and reliability test equipment used in the back-end manufacturing processes of semiconductors. Its segments include Semiconductor Back-end Solutions (SBS), Industrial Electronics (IE), and Others. The SBS segment comprises of its core semiconductor back-end manufacturing and testing operations that serve the semiconductor industry. The IE segment includes value-added distribution business, along with its services and equipment manufacturing operations that serve various industries. Its products include environmental chambers, mechanical shock and vibration testers, specialized equipment for aerospace applications, and more. The Others segment includes real estate investments made in ChongQing, China.</v>
    <v>673</v>
    <v>XNYS</v>
    <v>45637.872224154686</v>
    <v>New York Stock Exchange</v>
    <v>16364</v>
    <v>6.6661999999999999</v>
    <v>7.8799000000000001</v>
    <v>6.57</v>
    <v>4.6399999999999997</v>
    <v>USD</v>
    <v>Trio-Tech Intl</v>
    <v>Trio-Tech Intl</v>
    <v>49.115499999999997</v>
    <v>6.6050000000000004</v>
    <v>Semiconductors &amp; Semiconductor Equipment</v>
    <v>16139 Wyandotte St, VAN NUYS, CA, 91406 US</v>
    <v>TRT</v>
    <v>Acciones</v>
    <v>Trio-Tech Intl (XNYS:TRT)</v>
    <v>7170</v>
    <v>9741</v>
  </rv>
  <rv s="2">
    <v>16365</v>
  </rv>
  <rv s="0">
    <v>https://www.bing.com/financeapi/forcetrigger?t=a24iw7&amp;q=XNYS%3aTRTX&amp;form=skydnc</v>
    <v>Learn more on Bing</v>
  </rv>
  <rv s="28">
    <v>es-ES</v>
    <v>a24iw7</v>
    <v>268435456</v>
    <v>1</v>
    <v>Con tecnología de Refinitiv</v>
    <v>89</v>
    <v>90</v>
    <v>TPG RE Fin Trst (XNYS:TRTX)</v>
    <v>3</v>
    <v>91</v>
    <v>Finance</v>
    <v>28</v>
    <v>XNYS</v>
    <v>80927730</v>
    <v>2014</v>
    <v>9.0500000000000007</v>
    <v>2.2155999999999998</v>
    <v>-0.06</v>
    <v>-6.6080000000000002E-3</v>
    <v>729968124</v>
    <v>9.08</v>
    <v>TPG RE Finance Trust, Inc. is a commercial real estate finance company that originates, acquires, and manages primarily first mortgage loans secured by institutional properties located in primary and select secondary markets in the United States. It is externally managed by TPG RE Finance Trust Management, L.P., a part of TPG Real Estate. The Company conduct its operations primarily through its wholly owned subsidiary, TPG RE Finance Trust Holdco, LLC. Its principal business activity is to directly originate and acquire a diversified portfolio of commercial real estate related assets, consisting primarily of first mortgage loans and senior participation interests in first mortgage loans secured by institutional-quality properties in primary and select secondary markets in the United States. It invests primarily in commercial mortgage loans and other commercial real estate-related debt instruments. The Company's portfolio consists approximately 53 loans, which are held for investment.</v>
    <v>XNYS</v>
    <v>45637.873130532033</v>
    <v>New York Stock Exchange</v>
    <v>16367</v>
    <v>9.09</v>
    <v>9.66</v>
    <v>8.9250000000000007</v>
    <v>5.12</v>
    <v>USD</v>
    <v>TPG RE Fin Trst</v>
    <v>TPG RE Fin Trst</v>
    <v>13.1594</v>
    <v>9.02</v>
    <v>Residential &amp; Commercial REIT</v>
    <v>345 California St Ste 3300, SAN FRANCISCO, CA, 94104-2640 US</v>
    <v>TRTX</v>
    <v>Acciones</v>
    <v>TPG RE Fin Trst (XNYS:TRTX)</v>
    <v>282764</v>
    <v>557661</v>
  </rv>
  <rv s="2">
    <v>16368</v>
  </rv>
  <rv s="0">
    <v>https://www.bing.com/financeapi/forcetrigger?t=a24iz2&amp;q=XNYS%3aTRU&amp;form=skydnc</v>
    <v>Learn more on Bing</v>
  </rv>
  <rv s="7">
    <v>es-ES</v>
    <v>a24iz2</v>
    <v>268435456</v>
    <v>1</v>
    <v>Con tecnología de Refinitiv</v>
    <v>25</v>
    <v>26</v>
    <v>TransUnion (XNYS:TRU)</v>
    <v>3</v>
    <v>27</v>
    <v>Finance</v>
    <v>28</v>
    <v>XNYS</v>
    <v>194900000</v>
    <v>2012</v>
    <v>97.625</v>
    <v>1.6073999999999999</v>
    <v>3.43</v>
    <v>3.5360999999999997E-2</v>
    <v>19573807000</v>
    <v>97</v>
    <v xml:space="preserve">TransUnion is a global information and insights company. The Company operates through three segments: U.S. Markets, International and Consumer Interactive. The U.S. Markets segment provides consumer reports, actionable insights and analytics to businesses. These businesses use its services to engage and acquire customers, assess consumer ability to pay for services, identify cross-selling opportunities, measure and manage debt portfolio risk, collect debt, verify consumer identities and mitigate fraud risk. The International segment provides services similar to its U.S. Markets segment to businesses in select regions outside the United States. The Consumer Interactive segment offers solutions that help consumers manage their personal finances and take precautions against identity theft. Services in Consumer Interactive include credit reports and scores, credit monitoring, identity protection and resolution, and financial management for consumers. </v>
    <v>13200</v>
    <v>XNYS</v>
    <v>45637.873243310154</v>
    <v>New York Stock Exchange</v>
    <v>16370</v>
    <v>100.49</v>
    <v>113.17</v>
    <v>97.62</v>
    <v>62.424999999999997</v>
    <v>USD</v>
    <v>TransUnion</v>
    <v>TransUnion</v>
    <v>84.720600000000005</v>
    <v>100.43</v>
    <v>Professional &amp; Commercial Services</v>
    <v>555 W Adams St, CHICAGO, IL, 60661-3719 US</v>
    <v>TRU</v>
    <v>Acciones</v>
    <v>TransUnion (XNYS:TRU)</v>
    <v>825112</v>
    <v>1604666</v>
  </rv>
  <rv s="2">
    <v>16371</v>
  </rv>
  <rv s="0">
    <v>https://www.bing.com/financeapi/forcetrigger?t=a24j2w&amp;q=XNAS%3aTRUE&amp;form=skydnc</v>
    <v>Learn more on Bing</v>
  </rv>
  <rv s="7">
    <v>es-ES</v>
    <v>a24j2w</v>
    <v>268435456</v>
    <v>1</v>
    <v>Con tecnología de Refinitiv</v>
    <v>25</v>
    <v>26</v>
    <v>TrueCar (XNAS:TRUE)</v>
    <v>3</v>
    <v>27</v>
    <v>Finance</v>
    <v>28</v>
    <v>XNAS</v>
    <v>86958090</v>
    <v>2005</v>
    <v>4.3</v>
    <v>1.7648999999999999</v>
    <v>0.1</v>
    <v>2.3363999999999999E-2</v>
    <v>380876434</v>
    <v>4.28</v>
    <v xml:space="preserve">TrueCar, Inc. is an automotive digital marketplace that enables car buyers to connect to its network of Certified Dealers. It offers a software ecosystem on a common technology infrastructure, powered by data and analytics. Its company-branded platform is available on its TrueCar Website and mobile applications. Its network of TrueCar Certified Dealers consists primarily of new car franchises, representing all makes of cars, as well as independent dealers selling used vehicles. Key elements of its core leads-based consumer experience include Research &amp; Discovery, New Car Build Experience, New and Used Car Inventory Search, Consumer Cohorts, Vehicle Identification Numbers (VIN) Offers, TrueCar Post Prospect Unified Vehicle Detail Page, Trade and Sell Your Car and Finance and Insurance Features. Its network of TrueCar Certified Dealers utilizes the Dealer Portal, an application that is accessible online and on mobile devices, as a sales enhancement platform. </v>
    <v>324</v>
    <v>XNAS</v>
    <v>45637.873572997654</v>
    <v>Nasdaq Stock Market</v>
    <v>16373</v>
    <v>4.42</v>
    <v>4.62</v>
    <v>4.165</v>
    <v>2.56</v>
    <v>USD</v>
    <v>TrueCar</v>
    <v>TrueCar</v>
    <v>0</v>
    <v>4.38</v>
    <v>Software &amp; IT Services</v>
    <v>225 Santa Monica Blvd, 12Th Floor, SANTA MONICA, CA, 90401 US</v>
    <v>TRUE</v>
    <v>Acciones</v>
    <v>TrueCar (XNAS:TRUE)</v>
    <v>186119</v>
    <v>281321</v>
  </rv>
  <rv s="2">
    <v>16374</v>
  </rv>
  <rv s="0">
    <v>https://www.bing.com/financeapi/forcetrigger?t=a24jbh&amp;q=XNAS%3aTRVG&amp;form=skydnc</v>
    <v>Learn more on Bing</v>
  </rv>
  <rv s="7">
    <v>es-ES</v>
    <v>a24jbh</v>
    <v>268435456</v>
    <v>1</v>
    <v>Con tecnología de Refinitiv</v>
    <v>25</v>
    <v>26</v>
    <v>Trivago (XNAS:TRVG)</v>
    <v>3</v>
    <v>27</v>
    <v>Finance</v>
    <v>28</v>
    <v>XNAS</v>
    <v>13935850</v>
    <v>2016</v>
    <v>2.4</v>
    <v>1.6549</v>
    <v>-0.1</v>
    <v>-4.1494000000000003E-2</v>
    <v>167927000</v>
    <v>2.41</v>
    <v>Trivago NV is a Germany-based company that operates an online hotel search platform. The Company and its subsidiaries offer online meta-search for hotel and accommodation through online travel agencies (OTAs), hotel chains and independent hotels. The company is focused on focused on reshaping the way travelers search for and compare hotels while enabling hotel advertisers to grow their businesses by providing access to a broad audience of travelers through the Company's websites and apps. The platform allows travelers to make informed decisions by personalizing their hotel search and providing access to a deep supply of hotel information and prices. The company operates in three operating segments namely the Americas, Developed Europe and the Rest of the World. The Company offer marketing tools to help promote their listings on platform and drive traffic to their websites. The tools and services, including the subscription-based trivago Business Studio Pro Apps Package.</v>
    <v>651</v>
    <v>XNAS</v>
    <v>45637.873530786717</v>
    <v>Nasdaq Stock Market</v>
    <v>16376</v>
    <v>2.41</v>
    <v>3.29</v>
    <v>2.31</v>
    <v>1.6</v>
    <v>USD</v>
    <v>Trivago</v>
    <v>Trivago</v>
    <v>0</v>
    <v>2.31</v>
    <v>Software &amp; IT Services</v>
    <v>Kesselstrasse 5 - 7, DUESSELDORF, NORDRHEIN-WESTFALEN, 40221 DE</v>
    <v>TRVG</v>
    <v>Acciones</v>
    <v>Trivago (XNAS:TRVG)</v>
    <v>47336</v>
    <v>85846</v>
  </rv>
  <rv s="2">
    <v>16377</v>
  </rv>
  <rv s="0">
    <v>https://www.bing.com/financeapi/forcetrigger?t=bpr6u2&amp;q=XNAS%3aTRVI&amp;form=skydnc</v>
    <v>Learn more on Bing</v>
  </rv>
  <rv s="7">
    <v>es-ES</v>
    <v>bpr6u2</v>
    <v>268435456</v>
    <v>1</v>
    <v>Con tecnología de Refinitiv</v>
    <v>25</v>
    <v>26</v>
    <v>Trevi (XNAS:TRVI)</v>
    <v>3</v>
    <v>27</v>
    <v>Finance</v>
    <v>28</v>
    <v>XNAS</v>
    <v>76865710</v>
    <v>2011</v>
    <v>2.73</v>
    <v>0.97019999999999995</v>
    <v>-0.18</v>
    <v>-6.7164000000000001E-2</v>
    <v>192164275</v>
    <v>2.68</v>
    <v>Trevi Therapeutics, Inc. is a clinical-stage biopharmaceutical company. The Company is focused on the development and commercialization of the investigational therapy Haduvio (nalbuphine ER) for the treatment of chronic cough in adults with idiopathic pulmonary fibrosis (IPF) and other chronic cough indications, and for the treatment of prurigo nodularis. Haduvio is an oral extended-release (ER) formulation of nalbuphine. Nalbuphine is a mixed k-opioid receptor agonist and mu-opioid receptor antagonist. It is conducting Phase IIb/III clinical trial of Hadguvio in patients with severe pruritus associated with prurigo nodularis. It has also conducted a Phase II clinical trial of Haduvio for chronic cough in patients with IPF, which is referred to as the Phase II CANAL trial. The Company’s Haduvio development programs include Chronic Cough in IPF Program, RCC Program and Prurigo Nodularis Program. The Company’s subsidiary is Trevi Therapeutics Limited.</v>
    <v>25</v>
    <v>XNAS</v>
    <v>45637.873090717185</v>
    <v>Nasdaq Stock Market</v>
    <v>16379</v>
    <v>2.73</v>
    <v>4</v>
    <v>2.36</v>
    <v>1.1000000000000001</v>
    <v>USD</v>
    <v>Trevi</v>
    <v>Trevi</v>
    <v>0</v>
    <v>2.5</v>
    <v>Biotechnology &amp; Medical Research</v>
    <v>195 Church St Fl 14, NEW HAVEN, CT, 06510-2009 US</v>
    <v>TRVI</v>
    <v>Acciones</v>
    <v>Trevi (XNAS:TRVI)</v>
    <v>616263</v>
    <v>568689</v>
  </rv>
  <rv s="2">
    <v>16380</v>
  </rv>
  <rv s="0">
    <v>https://www.bing.com/financeapi/forcetrigger?t=a24jec&amp;q=XNAS%3aTRVN&amp;form=skydnc</v>
    <v>Learn more on Bing</v>
  </rv>
  <rv s="8">
    <v>es-ES</v>
    <v>a24jec</v>
    <v>268435456</v>
    <v>1</v>
    <v>Con tecnología de Refinitiv</v>
    <v>29</v>
    <v>30</v>
    <v>Trevena (OTCM:TRVN)</v>
    <v>3</v>
    <v>31</v>
    <v>Finance</v>
    <v>51</v>
    <v>OTCM</v>
    <v>863790</v>
    <v>2007</v>
    <v>1.54</v>
    <v>1.0432999999999999</v>
    <v>-2.75E-2</v>
    <v>-1.7002E-2</v>
    <v>1382060</v>
    <v>1.6174999999999999</v>
    <v>Trevena, Inc. is a biopharmaceutical company focused on the development and commercialization of medicines for patients with central nervous system (CNS) disorders. The Company has one approved product in the United States, OLINVYK (oliceridine) injection, indicated in adults for the management of acute pain severe enough to require an intravenous opioid analgesic and for whom alternative treatments are inadequate. The Company’s pipeline includes three differentiated investigational drug candidates: TRV045 for diabetic neuropathic pain and epilepsy, TRV250 for the acute treatment of migraine and TRV734 for maintenance treatment of opioid use disorder. TRV045 is a novel, highly selective sphingosine-1-phosphate subtype 1 (S1P1) receptor modulator being developed as a potential treatment for acute and chronic neuropathic pain secondary to diabetic peripheral neuropathy. TRV734 is a small molecule G-protein biased ligand of the mu opioid receptor (MOR).</v>
    <v>23</v>
    <v>OTCM</v>
    <v>45637.862536260938</v>
    <v>OTC Markets</v>
    <v>16382</v>
    <v>1.59</v>
    <v>19.232500000000002</v>
    <v>1.52</v>
    <v>1.1299999999999999</v>
    <v>USD</v>
    <v>Trevena</v>
    <v>Trevena</v>
    <v>1.59</v>
    <v>Biotechnology &amp; Medical Research</v>
    <v>955 Chesterbrook Boulevard, Suite 110, CHESTERBROOK, PA, 19087 US</v>
    <v>TRVN</v>
    <v>Acciones</v>
    <v>Trevena (OTCM:TRVN)</v>
    <v>2451</v>
    <v>65487</v>
  </rv>
  <rv s="2">
    <v>16383</v>
  </rv>
  <rv s="0">
    <v>https://www.bing.com/financeapi/forcetrigger?t=a24jh7&amp;q=XNYS%3aTRX&amp;form=skydnc</v>
    <v>Learn more on Bing</v>
  </rv>
  <rv s="7">
    <v>es-ES</v>
    <v>a24jh7</v>
    <v>268435456</v>
    <v>1</v>
    <v>Con tecnología de Refinitiv</v>
    <v>25</v>
    <v>26</v>
    <v>TRX Gold (XNYS:TRX)</v>
    <v>3</v>
    <v>27</v>
    <v>Finance</v>
    <v>28</v>
    <v>XNYS</v>
    <v>278919900</v>
    <v>1990</v>
    <v>0.34560000000000002</v>
    <v>0.34839999999999999</v>
    <v>6.8999999999999999E-3</v>
    <v>1.9942000000000001E-2</v>
    <v>98430832</v>
    <v>0.34599999999999997</v>
    <v>TRX Gold Corporation is a Canada-based company, which is advancing the Buckreef Gold Project. The Company is engaged in the exploration, development and production of mineral property interests in the United Republic of Tanzania. The Buckreef Project's prospects include Buckreef, Bingwa, Tembo, Anfield, Eastern Porphyry and Buziba. The Buckreef Project encompasses three main mineralized zones: Buckreef South, Buckreef Main and Buckreef North. The Company produces gold at its 1,000 tons per day processing plant. Its gold development operations include the Sulphide Development Project, in which the sulphide ore encompasses over 90% of the Buckreef Main Zone's two-million-ounce gold measured and indicated mineral resources. The Buckreef Project hosts an NI 43-101 measured and indicated mineral resource of over 35.88 million tons (MT) at 1.77 grams per ton (g/t) gold containing 2,036,280 ounces of gold and an inferred mineral resource of 17.8 MT at 1.11 g/t gold for 635,540 ounces of gold.</v>
    <v>130</v>
    <v>XNYS</v>
    <v>45637.873579189065</v>
    <v>New York Stock Exchange</v>
    <v>16385</v>
    <v>0.35410000000000003</v>
    <v>0.49</v>
    <v>0.34210000000000002</v>
    <v>0.31490000000000001</v>
    <v>USD</v>
    <v>TRX Gold</v>
    <v>TRX Gold</v>
    <v>28.713699999999999</v>
    <v>0.35289999999999999</v>
    <v>Metals &amp; Mining</v>
    <v>277 Lakeshore Road East, Suite 403, TORONTO, ON, L6J 6J3 CA</v>
    <v>TRX</v>
    <v>Acciones</v>
    <v>TRX Gold (XNYS:TRX)</v>
    <v>234461</v>
    <v>394788</v>
  </rv>
  <rv s="2">
    <v>16386</v>
  </rv>
  <rv s="0">
    <v>https://www.bing.com/financeapi/forcetrigger?t=a24jmw&amp;q=XNYS%3aTS&amp;form=skydnc</v>
    <v>Learn more on Bing</v>
  </rv>
  <rv s="7">
    <v>es-ES</v>
    <v>a24jmw</v>
    <v>268435456</v>
    <v>1</v>
    <v>Con tecnología de Refinitiv</v>
    <v>25</v>
    <v>26</v>
    <v>Tenaris SA (XNYS:TS)</v>
    <v>3</v>
    <v>27</v>
    <v>Finance</v>
    <v>28</v>
    <v>XNYS</v>
    <v>581378800</v>
    <v>2002</v>
    <v>38.659999999999997</v>
    <v>1.4254</v>
    <v>0.57999999999999996</v>
    <v>1.5068999999999999E-2</v>
    <v>22692230000</v>
    <v>38.49</v>
    <v>TENARIS S.A. es un empresa matriz, que produce acero en sus instalaciones de producción en México, Argentina, Colombia, Estados Unidos y Guatemala. La Compañía suministra barras de acero redondas y productos planos de acero para su negocio de tuberías. Opera a través del segmento de negocios Tubos. El segmento Tubos incluye la producción y venta de productos tubulares de acero sin costura y soldados, y servicios relacionados principalmente para la industria del petróleo y gas, principalmente productos tubulares para campos petrolíferos (PTCP) utilizados en operaciones de perforación, y para otras aplicaciones industriales con procesos de producción que incluyen la transformación de acero en productos tubulares. Opera en áreas geográficas, como América del Norte, América del Sur, Europa, Medio Oriente y África, y Asia Pacífico. Sus productos y servicios incluyen PTCP, conexiones premium, rig direct, lineas de tuberias en altamar, lineas de tuberias en tierra, procesamiento de hidrocarburos, generación de energía, varillas, tubos en espiral, industrial y mecánica, y automocion.</v>
    <v>29134</v>
    <v>XNYS</v>
    <v>45637.873631191404</v>
    <v>New York Stock Exchange</v>
    <v>16388</v>
    <v>39.204999999999998</v>
    <v>40.725000000000001</v>
    <v>38.46</v>
    <v>27.24</v>
    <v>USD</v>
    <v>Tenaris SA</v>
    <v>Tenaris SA</v>
    <v>8.3850999999999996</v>
    <v>39.07</v>
    <v>Oil &amp; Gas Related Equipment and Services</v>
    <v>26, Boulevard Royal, LUXEMBOURG, 2449 LU</v>
    <v>TS</v>
    <v>Acciones</v>
    <v>Tenaris SA (XNYS:TS)</v>
    <v>989356</v>
    <v>1645786</v>
  </rv>
  <rv s="2">
    <v>16389</v>
  </rv>
  <rv s="0">
    <v>https://www.bing.com/financeapi/forcetrigger?t=a1x2p2&amp;q=XNAS%3aTSAT&amp;form=skydnc</v>
    <v>Learn more on Bing</v>
  </rv>
  <rv s="7">
    <v>es-ES</v>
    <v>a1x2p2</v>
    <v>268435456</v>
    <v>1</v>
    <v>Con tecnología de Refinitiv</v>
    <v>25</v>
    <v>26</v>
    <v>Telesat (XNAS:TSAT)</v>
    <v>3</v>
    <v>27</v>
    <v>Finance</v>
    <v>28</v>
    <v>XNAS</v>
    <v>50061170</v>
    <v>2020</v>
    <v>16.59</v>
    <v>2.2917000000000001</v>
    <v>0.71</v>
    <v>4.3240000000000001E-2</v>
    <v>857547842</v>
    <v>16.420000000000002</v>
    <v xml:space="preserve">Telesat Corporation is a Canada-based global satellite operators. The Company provides mission-critical communications solutions support the requirements of sophisticated satellite users throughout the world. The Company operates through two segments: geostationary (GEO), and Low Earth Orbit (LEO). The Company has developed a global network composed of 198 state-of-the-art LEO satellites, seamlessly integrated with on-ground data networks. The Company’s global GEO satellite fleet provides coverage and connectivity solutions in C-, Ku- and Ka-bands to meet the needs of broadcast, corporate, telecom and government customers around the world. It provides its services through three business categories: Broadcast, Enterprise and Consulting and other. The Company’s connectivity solutions include data and telecom, mobility, government, video, consulting. Its data and telecom solutions offer Internet backhaul, wireless backhaul, and corporate network. </v>
    <v>490</v>
    <v>XNAS</v>
    <v>45637.873144640624</v>
    <v>Nasdaq Stock Market</v>
    <v>16391</v>
    <v>17.600000000000001</v>
    <v>17.745000000000001</v>
    <v>15.7</v>
    <v>6.93</v>
    <v>USD</v>
    <v>Telesat</v>
    <v>Telesat</v>
    <v>6.6359000000000004</v>
    <v>17.13</v>
    <v>Telecommunications Services</v>
    <v>160 Elgin St, Suite 2100, OTTAWA, ON, K2P 2P7 CA</v>
    <v>TSAT</v>
    <v>Acciones</v>
    <v>Telesat (XNAS:TSAT)</v>
    <v>69274</v>
    <v>69517</v>
  </rv>
  <rv s="2">
    <v>16392</v>
  </rv>
  <rv s="0">
    <v>https://www.bing.com/financeapi/forcetrigger?t=a24jpr&amp;q=XNAS%3aTSBK&amp;form=skydnc</v>
    <v>Learn more on Bing</v>
  </rv>
  <rv s="7">
    <v>es-ES</v>
    <v>a24jpr</v>
    <v>268435456</v>
    <v>1</v>
    <v>Con tecnología de Refinitiv</v>
    <v>25</v>
    <v>26</v>
    <v>Timberland Bncp (XNAS:TSBK)</v>
    <v>3</v>
    <v>27</v>
    <v>Finance</v>
    <v>28</v>
    <v>XNAS</v>
    <v>7966020</v>
    <v>1997</v>
    <v>33.39</v>
    <v>0.65710000000000002</v>
    <v>0.51</v>
    <v>1.5441E-2</v>
    <v>267180310</v>
    <v>33.03</v>
    <v>Timberland Bancorp, Inc. is the holding company for Timberland Bank (the Bank). The Bank primarily serves consumers and businesses across Grays Harbor, Thurston, Pierce, King, Kitsap and Lewis counties, Washington with a full range of lending and deposit services through its 23 branches. The Bank is a community-oriented bank which has traditionally offered a variety of savings products to its retail and business customers while concentrating its lending activities on real estate secured loans. Its lending activities have been focused primarily on the origination of loans secured by real estate, including residential construction loans, one- to four-family residential loans, multi-family loans and commercial real estate loans. The Bank also originates commercial business loans and other consumer loans. It also provides cash management, merchant services, remote deposit, auto books, online and mobile banking, online bill pay, and financial planning services.</v>
    <v>285</v>
    <v>XNAS</v>
    <v>45637.873322349216</v>
    <v>Nasdaq Stock Market</v>
    <v>16394</v>
    <v>33.58</v>
    <v>33.979999999999997</v>
    <v>33.130000000000003</v>
    <v>23.93</v>
    <v>USD</v>
    <v>Timberland Bncp</v>
    <v>Timberland Bncp</v>
    <v>10.9894</v>
    <v>33.54</v>
    <v>Banking Services</v>
    <v>624 Simpson Ave, HOQUIAM, WA, 98550 US</v>
    <v>TSBK</v>
    <v>Acciones</v>
    <v>Timberland Bncp (XNAS:TSBK)</v>
    <v>7904</v>
    <v>14223</v>
  </rv>
  <rv s="2">
    <v>16395</v>
  </rv>
  <rv s="17">
    <v>es-ES</v>
    <v>ca2b2w</v>
    <v>268435456</v>
    <v>1</v>
    <v>Con tecnología de Refinitiv</v>
    <v>59</v>
    <v>60</v>
    <v>Turnstone Biolog (XNAS:TSBX)</v>
    <v>44</v>
    <v>27</v>
    <v>Finance</v>
    <v>28</v>
    <v>XNAS</v>
    <v>23128450</v>
    <v>2014</v>
    <v>0.52300000000000002</v>
    <v>3.4009999999999998</v>
    <v>-8.9999999999999993E-3</v>
    <v>-1.7340999999999999E-2</v>
    <v>11795510</v>
    <v>0.51900000000000002</v>
    <v>Turnstone Biologics Corp. is a clinical-stage biotechnology company. The Company is focused on developing new medicines to treat and cure patients with solid tumors. It is developing tumor infiltrating lymphocytes (TIL) therapies for the potential treatment of multiple solid tumors. It is also actively advancing its preclinical pipeline programs including TIDAL-02, its next Selected TIL program, and its TIDAL-01 and viral immunotherapy combination program. It is advancing TIDAL-01, its lead Selected TIL product candidate, for the treatment of multiple solid tumor indications. TIDAL-01 utilizes an unbiased identification and functional screening process to isolate and selectively expand the greatest breadth of tumor-reactive TILs from the patient’s tumor. Its next Selected TIL program, TIDAL-02, is being designed to encompass a next generation streamlined manufacturing process for tumor-reactive T cells and additional modifications to enhance TIL quality and function.</v>
    <v>81</v>
    <v>XNAS</v>
    <v>45637.867237140628</v>
    <v>Nasdaq Stock Market</v>
    <v>0.52300000000000002</v>
    <v>5.75</v>
    <v>0.47810000000000002</v>
    <v>0.40300000000000002</v>
    <v>USD</v>
    <v>Turnstone Biolog</v>
    <v>Turnstone Biolog</v>
    <v>0</v>
    <v>0.51</v>
    <v>Biotechnology &amp; Medical Research</v>
    <v>9310 Athena Circle, Suite 300, LA JOLLA, CA, 92037 US</v>
    <v>TSBX</v>
    <v>Acciones</v>
    <v>Turnstone Biolog (XNAS:TSBX)</v>
    <v>44636</v>
    <v>474762</v>
  </rv>
  <rv s="2">
    <v>16397</v>
  </rv>
  <rv s="0">
    <v>https://www.bing.com/financeapi/forcetrigger?t=a24jvh&amp;q=XNAS%3aTSCO&amp;form=skydnc</v>
    <v>Learn more on Bing</v>
  </rv>
  <rv s="7">
    <v>es-ES</v>
    <v>a24jvh</v>
    <v>268435456</v>
    <v>1</v>
    <v>Con tecnología de Refinitiv</v>
    <v>25</v>
    <v>26</v>
    <v>TRACTOR SUPPLY COMPANY (XNAS:TSCO)</v>
    <v>3</v>
    <v>27</v>
    <v>Finance</v>
    <v>28</v>
    <v>XNAS</v>
    <v>106839000</v>
    <v>1982</v>
    <v>286.12</v>
    <v>0.82820000000000005</v>
    <v>0.61</v>
    <v>2.1429999999999999E-3</v>
    <v>30483303480</v>
    <v>284.70999999999998</v>
    <v>TRACTOR SUPPLY COMPANY es un operador de tiendas de estilo de vida rural en los Estados Unidos. La Empresa se centra en satisfacer las necesidades de los agricultores y ganaderos de recreo y otros, así como los comerciantes y pequeños negocios. Se dedica a la venta al por menor de productos que apoyan el estilo de vida rural. La Empresa opera tiendas minoristas bajo las marcas Tractor Supply Company, Del's Feed &amp; Farm Supply y Petsense, y opera sitios Web bajo las marcas TractorSupply.com y Petsense.com. La selección de mercancías de la Empresa consta de varias categorías de productos, incluyendo productos equinos, para ganado, mascotas y pequeños animales; productos de ferretería, camiones, remolques y herramientas; productos de temporada, incluyendo artículos de calefacción, césped y jardín, equipos de energía, regalos y juguetes; ropa y calzado de trabajo/recreo, y productos de mantenimiento para uso agrícola y rural. Sus marcas incluyen 4health, JobSmart, Bit &amp; Bridle, Paws &amp; Claws, Blue Mountain, Redstone, Dumor, Equistages y Royal Wing.</v>
    <v>25000</v>
    <v>XNAS</v>
    <v>45637.873249455472</v>
    <v>Nasdaq Stock Market</v>
    <v>16399</v>
    <v>288.89</v>
    <v>307.64</v>
    <v>284.79000000000002</v>
    <v>209</v>
    <v>USD</v>
    <v>TRACTOR SUPPLY COMPANY</v>
    <v>TRACTOR SUPPLY COMPANY</v>
    <v>27.7089</v>
    <v>285.32</v>
    <v>Specialty Retailers</v>
    <v>5401 Virginia Way, BRENTWOOD, TN, 37027 US</v>
    <v>TSCO</v>
    <v>Acciones</v>
    <v>TRACTOR SUPPLY COMPANY (XNAS:TSCO)</v>
    <v>464448</v>
    <v>1043987</v>
  </rv>
  <rv s="2">
    <v>16400</v>
  </rv>
  <rv s="0">
    <v>https://www.bing.com/financeapi/forcetrigger?t=a24jyc&amp;q=XNYS%3aTSE&amp;form=skydnc</v>
    <v>Learn more on Bing</v>
  </rv>
  <rv s="8">
    <v>es-ES</v>
    <v>a24jyc</v>
    <v>268435456</v>
    <v>1</v>
    <v>Con tecnología de Refinitiv</v>
    <v>29</v>
    <v>30</v>
    <v>Trinse (XNYS:TSE)</v>
    <v>3</v>
    <v>31</v>
    <v>Finance</v>
    <v>28</v>
    <v>XNYS</v>
    <v>35401680</v>
    <v>2015</v>
    <v>6.25</v>
    <v>1.5827</v>
    <v>-0.15</v>
    <v>-2.3923E-2</v>
    <v>216658281</v>
    <v>6.27</v>
    <v>Trinseo PLC is a specialty material solutions provider. The Company’s segments include Engineered Materials, Latex Binders, Plastics Solutions, Polystyrene, Feedstocks, and Americas Styrenics. The Engineered Materials segment consists of rigid thermoplastic compounds and blends products, and soft thermoplastic products. The Latex Binders segment produces styrene-butadiene latex (SB latex) and other latex polymers and binder’s applications, such as adhesive and the technical textile paper market. The Plastics Solutions segment includes acrylonitrile-butadiene-styrene, styrene-acrylonitrile, and polycarbonate businesses. The Polystyrene segment includes a variety of general-purpose polystyrenes and polystyrene that has been modified with polybutadiene rubber. The Feedstocks segment includes its production and procurement of styrene monomer outside of North America. The Americas Styrenics segment is a producer of both styrene monomer and polystyrene in North America.</v>
    <v>3100</v>
    <v>XNYS</v>
    <v>45637.873517823435</v>
    <v>New York Stock Exchange</v>
    <v>16402</v>
    <v>6.7</v>
    <v>8.83</v>
    <v>5.96</v>
    <v>1.9350000000000001</v>
    <v>USD</v>
    <v>Trinse</v>
    <v>Trinse</v>
    <v>6.12</v>
    <v>Chemicals</v>
    <v>440 East Swedesford Road, Suite 301, WAYNE, PA, 19087 US</v>
    <v>TSE</v>
    <v>Acciones</v>
    <v>Trinse (XNYS:TSE)</v>
    <v>735413</v>
    <v>416353</v>
  </rv>
  <rv s="2">
    <v>16403</v>
  </rv>
  <rv s="0">
    <v>https://www.bing.com/financeapi/forcetrigger?t=a24k27&amp;q=XNAS%3aTSEM&amp;form=skydnc</v>
    <v>Learn more on Bing</v>
  </rv>
  <rv s="7">
    <v>es-ES</v>
    <v>a24k27</v>
    <v>268435456</v>
    <v>1</v>
    <v>Con tecnología de Refinitiv</v>
    <v>25</v>
    <v>26</v>
    <v>TowerJazz (XNAS:TSEM)</v>
    <v>3</v>
    <v>27</v>
    <v>Finance</v>
    <v>28</v>
    <v>XNAS</v>
    <v>111069900</v>
    <v>1993</v>
    <v>49.76</v>
    <v>0.9163</v>
    <v>-0.53</v>
    <v>-1.0698000000000001E-2</v>
    <v>5443535799</v>
    <v>49.54</v>
    <v>Tower Semiconductor Ltd. operates as an independent semiconductor foundry focused primarily on specialty process technologies. The Company focuses on producing integrated circuits (ICs) based on the design specifications of its customers. The Company manufactures semiconductors for its customers primarily based on third-party designs. It offers process manufacture geometries of 0.35, 0.50, 0.55, 0.60, 0.80-micron and above on 150 millimeter wafers, 0.35, 0.18. 0.16, 0.13 and 0.11-micron on 200 millimeter wafers, and 65 nanometer and 45 nanometer on 300 millimeter wafers. It also provides design support and technical services. The Company's ICs are incorporated into a range of products in markets, including consumer electronics, personal computers, communications, automotive, industrial and medical device products. The Company has manufacturing facilities in the United States, Israel and Japan.</v>
    <v>5586</v>
    <v>XNAS</v>
    <v>45637.873538321095</v>
    <v>Nasdaq Stock Market</v>
    <v>16405</v>
    <v>49.935000000000002</v>
    <v>50.6599</v>
    <v>48.6</v>
    <v>28.02</v>
    <v>USD</v>
    <v>TowerJazz</v>
    <v>TowerJazz</v>
    <v>26.961600000000001</v>
    <v>49.01</v>
    <v>Semiconductors &amp; Semiconductor Equipment</v>
    <v>20 Shaul Amor Avenue Ramat Gavriel Industrial Park, P.O. Box 619, MIGDAL HAEMEQ, 2310502 IL</v>
    <v>TSEM</v>
    <v>Acciones</v>
    <v>TowerJazz (XNAS:TSEM)</v>
    <v>518537</v>
    <v>733370</v>
  </rv>
  <rv s="2">
    <v>16406</v>
  </rv>
  <rv s="0">
    <v>https://www.bing.com/financeapi/forcetrigger?t=bvqlyc&amp;q=XNAS%3aTSHA&amp;form=skydnc</v>
    <v>Learn more on Bing</v>
  </rv>
  <rv s="7">
    <v>es-ES</v>
    <v>bvqlyc</v>
    <v>268435456</v>
    <v>1</v>
    <v>Con tecnología de Refinitiv</v>
    <v>25</v>
    <v>26</v>
    <v>Taysha Gene (XNAS:TSHA)</v>
    <v>3</v>
    <v>27</v>
    <v>Finance</v>
    <v>28</v>
    <v>XNAS</v>
    <v>204943300</v>
    <v>2020</v>
    <v>2.56</v>
    <v>0.78520000000000001</v>
    <v>-8.0100000000000005E-2</v>
    <v>-3.1786000000000002E-2</v>
    <v>500041157</v>
    <v>2.52</v>
    <v>Taysha Gene Therapies Inc is a clinical-stage biotechnology company, which is focused on advancing adeno-associated virus (AAV)-based gene therapies for severe monogenic diseases of the central nervous system. The Company’s lead clinical program, TSHA-102, is in development for the treatment of Rett syndrome, a rare neurodevelopmental disorder. The Company is evaluating TSHA-102 in the REVEALPhase I/II adolescent and adult clinical trial, which is a first-in-human, open-label, randomized, dose escalation and dose-expansion, multicenter study evaluating the safety and preliminary efficacy of TSHA-102 in female patients aged 12-years and older with Rett syndrome. It has acquired a worldwide right to a clinical-stage, intrathecally dosed AAV9 gene therapy program, TSHA-120, for the treatment of giant axonal neuropathy (GAN). It received orphan drug designation from the European Commission for TSHA-120 for the treatment of GAN.</v>
    <v>52</v>
    <v>XNAS</v>
    <v>45637.873610185154</v>
    <v>Nasdaq Stock Market</v>
    <v>16408</v>
    <v>2.59</v>
    <v>4.32</v>
    <v>2.3199999999999998</v>
    <v>1.19</v>
    <v>USD</v>
    <v>Taysha Gene</v>
    <v>Taysha Gene</v>
    <v>0</v>
    <v>2.4399000000000002</v>
    <v>Biotechnology &amp; Medical Research</v>
    <v>3000 Pegasus Park Drive, Suite 1430, DALLAS, TX, 75247 US</v>
    <v>TSHA</v>
    <v>Acciones</v>
    <v>Taysha Gene (XNAS:TSHA)</v>
    <v>1989670</v>
    <v>7460220</v>
  </rv>
  <rv s="2">
    <v>16409</v>
  </rv>
  <rv s="0">
    <v>https://www.bing.com/financeapi/forcetrigger?t=a24kgh&amp;q=XNYS%3aTSLX&amp;form=skydnc</v>
    <v>Learn more on Bing</v>
  </rv>
  <rv s="28">
    <v>es-ES</v>
    <v>a24kgh</v>
    <v>268435456</v>
    <v>1</v>
    <v>Con tecnología de Refinitiv</v>
    <v>89</v>
    <v>90</v>
    <v>Sixth Street Spe (XNYS:TSLX)</v>
    <v>3</v>
    <v>91</v>
    <v>Finance</v>
    <v>28</v>
    <v>XNYS</v>
    <v>93317620</v>
    <v>2010</v>
    <v>21.4</v>
    <v>1.0971</v>
    <v>-7.4999999999999997E-2</v>
    <v>-3.4949999999999998E-3</v>
    <v>1995597303</v>
    <v>21.46</v>
    <v>Sixth Street Specialty Lending, Inc. is a specialty finance company focused on lending to middle-market companies. The Company seeks to generate current income primarily in United States-domiciled middle-market companies through direct originations of senior secured loans and, to a lesser extent, originations of mezzanine and unsecured loans and investments in corporate bonds, equity securities, and other instruments. The Company invests in first-lien debt, second-lien debt, mezzanine and unsecured debt and equity and other investments. The Company’s first-lien debt may include stand-alone first-lien loans, last out first-lien loans, unitranche loans and secured corporate bonds with similar features to these categories of first-lien loans. Its second-lien debt may include secured loans, and to a lesser extent, secured corporate bonds, with a secondary priority behind first-lien debt. The Company is managed by Sixth Street Specialty Lending Advisers, LLC (the Adviser).</v>
    <v>XNYS</v>
    <v>45637.873512835155</v>
    <v>New York Stock Exchange</v>
    <v>16411</v>
    <v>21.47</v>
    <v>22.35</v>
    <v>21.35</v>
    <v>19.5001</v>
    <v>USD</v>
    <v>Sixth Street Spe</v>
    <v>Sixth Street Spe</v>
    <v>10.387</v>
    <v>21.385000000000002</v>
    <v>Collective Investments</v>
    <v>2100 MCKINNEY AVENUE, SUITE 1500, DALLAS, TX, 75201 US</v>
    <v>TSLX</v>
    <v>Acciones</v>
    <v>Sixth Street Spe (XNYS:TSLX)</v>
    <v>112211</v>
    <v>361644</v>
  </rv>
  <rv s="2">
    <v>16412</v>
  </rv>
  <rv s="0">
    <v>https://www.bing.com/financeapi/forcetrigger?t=a24kjc&amp;q=XNYS%3aTSM&amp;form=skydnc</v>
    <v>Learn more on Bing</v>
  </rv>
  <rv s="7">
    <v>es-ES</v>
    <v>a24kjc</v>
    <v>268435456</v>
    <v>1</v>
    <v>Con tecnología de Refinitiv</v>
    <v>25</v>
    <v>26</v>
    <v>Taiwan Semiconductor Manufacturing Co., Ltd. (XNYS:TSM)</v>
    <v>3</v>
    <v>27</v>
    <v>Finance</v>
    <v>28</v>
    <v>XNYS</v>
    <v>5186547000</v>
    <v>1987</v>
    <v>194.99</v>
    <v>1.0944</v>
    <v>3.01</v>
    <v>1.5682000000000001E-2</v>
    <v>852076700000</v>
    <v>191.94</v>
    <v>Taiwan Semiconductor Manufacturing Co., Ltd. se dedica principalmente a la fabricación y venta de circuitos integrados y productos semiconductores. La Compañía se dedica principalmente al diseño y fabricación de circuitos integrados y otros dispositivos semiconductores, a la fabricación de máscaras, así como a los servicios de tecnología de envasado. Los productos de la Compañía incluyen PC y productos periféricos, aplicaciones de información, sistemas de comunicación por cable e inalámbricos, equipos automotrices e industriales, electrónica de consumo como reproductores de discos de video digitales, televisores digitales, consolas de juegos y cámaras digitales. La Compañía también se dedica a la investigación, desarrollo, diseño, fabricación y venta de energía renovable, así como a tecnologías y productos de ahorro de energía. La Compañía distribuye sus productos a Estados Unidos, Asia y Europa.</v>
    <v>52045</v>
    <v>XNYS</v>
    <v>45637.87362615703</v>
    <v>New York Stock Exchange</v>
    <v>16414</v>
    <v>195.97</v>
    <v>212.6</v>
    <v>193.26</v>
    <v>98.8</v>
    <v>USD</v>
    <v>Taiwan Semiconductor Manufacturing Co., Ltd.</v>
    <v>Taiwan Semiconductor Manufacturing Co., Ltd.</v>
    <v>30.465900000000001</v>
    <v>194.95</v>
    <v>Semiconductors &amp; Semiconductor Equipment</v>
    <v>No.8, Li-Hsin 6th Road, Hsinchu Science Park, HSINCHU, HSINCHU, 300 TW</v>
    <v>TSM</v>
    <v>Acciones</v>
    <v>Taiwan Semiconductor Manufacturing Co., Ltd. (XNYS:TSM)</v>
    <v>7298509</v>
    <v>12389317</v>
  </rv>
  <rv s="2">
    <v>16415</v>
  </rv>
  <rv s="0">
    <v>https://www.bing.com/financeapi/forcetrigger?t=c1db8m&amp;q=XNAS%3aTSP&amp;form=skydnc</v>
    <v>Learn more on Bing</v>
  </rv>
  <rv s="8">
    <v>es-ES</v>
    <v>c1db8m</v>
    <v>268435456</v>
    <v>1</v>
    <v>Con tecnología de Refinitiv</v>
    <v>29</v>
    <v>30</v>
    <v>Tusimple Hldg (OTCM:TSPH)</v>
    <v>3</v>
    <v>31</v>
    <v>Finance</v>
    <v>51</v>
    <v>OTCM</v>
    <v>229890700</v>
    <v>2021</v>
    <v>0.4</v>
    <v>1.4916</v>
    <v>0</v>
    <v>0</v>
    <v>98852990</v>
    <v>0.41</v>
    <v>TuSimple Holdings Inc. is a global autonomous driving technology company. It is principally engaged in the operation and development of autonomous trucks and an autonomous freight network (AFN). The Company operates its AFN Level 4 (L4) autonomous semi-trucks equipped with its autonomous driving technology. It also has a partnership with an original equipment manufacturer, TRATON Group, specifically its Navistar and Scania semi-truck brands, that seeks to manufacture purpose-built L4 autonomous semi-trucks capable of incorporating its autonomous driving technology and partner with other OEMs. In addition to OEMs, it depends on other third parties, such as ZF Group, Knorr-Bremse and NVIDIA, to produce components for L4 autonomous semi-trucks. TuSimple Path is a product that enables autonomous operations across networks and includes features such as on-board autonomous driving software, TuSimple Connect cloud-based autonomous operations oversight system and emergency roadside assistance.</v>
    <v>1450</v>
    <v>OTCM</v>
    <v>45637.844664351855</v>
    <v>OTC Markets</v>
    <v>16417</v>
    <v>0.41</v>
    <v>1.07</v>
    <v>0.4</v>
    <v>5.0000000000000001E-4</v>
    <v>USD</v>
    <v>Tusimple Hldg</v>
    <v>Tusimple Hldg</v>
    <v>0.41</v>
    <v>Integrated Hardware &amp; Software</v>
    <v>9191 Towne Centre Drive, Suite 150, SAN DIEGO, CA, 92122 US</v>
    <v>TSPH</v>
    <v>Acciones</v>
    <v>Tusimple Hldg (OTCM:TSPH)</v>
    <v>20283</v>
    <v>132140</v>
  </rv>
  <rv s="2">
    <v>16418</v>
  </rv>
  <rv s="0">
    <v>https://www.bing.com/financeapi/forcetrigger?t=a24kp2&amp;q=XNYS%3aTSQ&amp;form=skydnc</v>
    <v>Learn more on Bing</v>
  </rv>
  <rv s="8">
    <v>es-ES</v>
    <v>a24kp2</v>
    <v>268435456</v>
    <v>1</v>
    <v>Con tecnología de Refinitiv</v>
    <v>29</v>
    <v>30</v>
    <v>Tsquare Media (XNYS:TSQ)</v>
    <v>3</v>
    <v>31</v>
    <v>Finance</v>
    <v>28</v>
    <v>XNYS</v>
    <v>15047210</v>
    <v>2010</v>
    <v>10.119999999999999</v>
    <v>1.292</v>
    <v>-5.0000000000000001E-3</v>
    <v>-4.9600000000000002E-4</v>
    <v>151600640</v>
    <v>10.08</v>
    <v>Townsquare Media, Inc. is a digital media and digital marketing solutions company. The Company's integrated and diversified products and solutions enable local, regional and national advertisers to target audiences across multiple platforms, including digital, mobile, social, video, streaming, e-commerce, radio and events. Its segments include Subscription Digital Marketing Solutions, Digital Advertising and Broadcast Advertising. The Subscription Digital Marketing Solutions includes its subscription digital marketing solutions business, Townsquare Interactive. The Digital Advertising segment, which it markets as Townsquare Ignite, includes digital advertising on its owned and operated digital properties and its digital programmatic advertising platform. The Broadcast Advertising includes its local, regional and national advertising products and solutions delivered via terrestrial radio broadcast. Its portfolio includes local media brands such as WYRK.com, WJON.com and NJ101.5.com.</v>
    <v>2159</v>
    <v>XNYS</v>
    <v>45637.873572395314</v>
    <v>New York Stock Exchange</v>
    <v>16420</v>
    <v>10.179</v>
    <v>13.57</v>
    <v>10</v>
    <v>9.4849999999999994</v>
    <v>USD</v>
    <v>Tsquare Media</v>
    <v>Tsquare Media</v>
    <v>10.074999999999999</v>
    <v>Media &amp; Publishing</v>
    <v>One Manhattanville Road, Suite 202, PURCHASE, NY, 10577 US</v>
    <v>TSQ</v>
    <v>Acciones</v>
    <v>Tsquare Media (XNYS:TSQ)</v>
    <v>38522</v>
    <v>59655</v>
  </rv>
  <rv s="2">
    <v>16421</v>
  </rv>
  <rv s="0">
    <v>https://www.bing.com/financeapi/forcetrigger?t=a24krw&amp;q=XNAS%3aTSRI&amp;form=skydnc</v>
    <v>Learn more on Bing</v>
  </rv>
  <rv s="33">
    <v>es-ES</v>
    <v>a24krw</v>
    <v>268435456</v>
    <v>1</v>
    <v>1</v>
    <v>Con tecnología de Refinitiv</v>
    <v>102</v>
    <v>103</v>
    <v>TSR (XNAS:TSRI)</v>
    <v>3</v>
    <v>104</v>
    <v>Finance</v>
    <v>55</v>
    <v>XNAS</v>
    <v>2169550</v>
    <v>1969</v>
    <v>13.4</v>
    <v>0.75380000000000003</v>
    <v>0</v>
    <v>1.495E-3</v>
    <v>0</v>
    <v>0.02</v>
    <v>28985130</v>
    <v>13.374499999999999</v>
    <v>TSR, Inc. is a staffing company, which is focused on recruiting Information Technology (IT) professionals for short- and long-term assignments, permanent placements, project work and providing contract computer programming services to its customers. The Company provides its customers with technical computer personnel to supplement their in-house IT capabilities. Its contract computer programming services involve the provision of technical staff to customers to meet the specialized requirements of their IT operations. The Company has staffing capabilities in the areas of application development in .net and java, mobile applications for Android and IOS platforms, project management, IT security specialists, cloud development and architecture, business analysts, UI design and development, network infrastructure and support and database development and administration. The Company also provides contract administrative (non-IT) workers to support IT customers.</v>
    <v>431</v>
    <v>XNAS</v>
    <v>45471.833356388284</v>
    <v>Nasdaq Stock Market</v>
    <v>16423</v>
    <v>13.4</v>
    <v>13.4</v>
    <v>13.38</v>
    <v>6.3282999999999996</v>
    <v>USD</v>
    <v>TSR</v>
    <v>TSR</v>
    <v>15.5771</v>
    <v>13.4</v>
    <v>13.4</v>
    <v>Software &amp; IT Services</v>
    <v>400 Oser Ave, HAUPPAUGE, NY, 11788 US</v>
    <v>TSRI</v>
    <v>Acciones</v>
    <v>TSR (XNAS:TSRI)</v>
    <v>2459</v>
    <v>7073</v>
  </rv>
  <rv s="2">
    <v>16424</v>
  </rv>
  <rv s="0">
    <v>https://www.bing.com/financeapi/forcetrigger?t=a1vqnm&amp;q=XNYS%3aTT&amp;form=skydnc</v>
    <v>Learn more on Bing</v>
  </rv>
  <rv s="7">
    <v>es-ES</v>
    <v>a1vqnm</v>
    <v>268435456</v>
    <v>1</v>
    <v>Con tecnología de Refinitiv</v>
    <v>25</v>
    <v>26</v>
    <v>Trane Technologies plc (XNYS:TT)</v>
    <v>3</v>
    <v>27</v>
    <v>Finance</v>
    <v>28</v>
    <v>XNYS</v>
    <v>225023900</v>
    <v>2009</v>
    <v>398.53</v>
    <v>1.0845</v>
    <v>3.3</v>
    <v>8.3040000000000006E-3</v>
    <v>90171577208</v>
    <v>397.42</v>
    <v>Trane Technologies PLC es un innovador climático global. A través de sus marcas, como Trane y Thermo King, y su cartera de productos y servicios, aporta soluciones climáticas a edificios, hogares y transporte. Sus segmentos incluyen América, EMEA y Asia Pacífico. Su segmento de las Américas innova para clientes en América del Norte y América Latina e incluye sistemas comerciales de calefacción y refrigeración, controles de edificios y servicios y soluciones de energía; calefacción y refrigeración residencial; y sistemas y soluciones de refrigeración para el transporte. Su segmento EMEA innova para clientes en la región de Europa, Medio Oriente y África e incluye sistemas, servicios y soluciones de calefacción y refrigeración para edificios comerciales y sistemas y soluciones de refrigeración para el transporte. Su segmento de Asia Pacífico innova para los clientes de toda la región de Asia Pacífico e incluye sistemas, servicios y soluciones de calefacción y refrigeración para edificios comerciales y sistemas y soluciones de refrigeración para el transporte.</v>
    <v>40000</v>
    <v>XNYS</v>
    <v>45637.873598471873</v>
    <v>New York Stock Exchange</v>
    <v>16426</v>
    <v>401.5</v>
    <v>422</v>
    <v>396.67</v>
    <v>233.76</v>
    <v>USD</v>
    <v>Trane Technologies plc</v>
    <v>Trane Technologies plc</v>
    <v>36.416699999999999</v>
    <v>400.72</v>
    <v>Machinery, Equipment &amp; Components</v>
    <v>170/175 Lakeview Drive, Airside Business Park, Swords,, SWORDS, DUBLIN IE</v>
    <v>TT</v>
    <v>Acciones</v>
    <v>Trane Technologies plc (XNYS:TT)</v>
    <v>611414</v>
    <v>1226645</v>
  </rv>
  <rv s="2">
    <v>16427</v>
  </rv>
  <rv s="0">
    <v>https://www.bing.com/financeapi/forcetrigger?t=a24lcw&amp;q=XNYS%3aTTC&amp;form=skydnc</v>
    <v>Learn more on Bing</v>
  </rv>
  <rv s="7">
    <v>es-ES</v>
    <v>a24lcw</v>
    <v>268435456</v>
    <v>1</v>
    <v>Con tecnología de Refinitiv</v>
    <v>25</v>
    <v>26</v>
    <v>THE TORO COMPANY (XNYS:TTC)</v>
    <v>3</v>
    <v>27</v>
    <v>Finance</v>
    <v>28</v>
    <v>XNYS</v>
    <v>102614700</v>
    <v>1983</v>
    <v>88.49</v>
    <v>0.70699999999999996</v>
    <v>0.63</v>
    <v>7.2030000000000002E-3</v>
    <v>8974686000</v>
    <v>87.46</v>
    <v>The Toro Company (Toro) se dedica al diseño, fabricación y comercialización de equipos y servicios de mantenimiento profesional de césped, sistemas de riego de césped, equipos de paisajismo y productos de iluminación, productos para el manejo de la nieve y el hielo, sistemas de microrriego agrícola, alquiler y construcción especializada, equipos, y productos de patio residencial y quitanieves. La Compañía opera a través de tres segmentos: Profesional, Residencial y Distribución. En el segmento Profesional, Toro diseña césped profesional, paisajismo e iluminación, construcción especializada y de alquiler, manejo de nieve y hielo, y productos agrícolas. El segmento Residencial ofrece productos, como productos para montar, productos para soluciones para el hogar y productos para quitanieves. Fabrica y comercializa varios modelos de cortacésped. El segmento de Distribución consiste en la distribución doméstica de propiedad de la Compañía. Sus marcas incluyen Toro, Exmark, BOSS, Irritrol, Hayter, Pope, Unique Lighting Systems y Lawn-Boy.</v>
    <v>10706</v>
    <v>XNYS</v>
    <v>45637.873529154691</v>
    <v>New York Stock Exchange</v>
    <v>16429</v>
    <v>89.5</v>
    <v>102</v>
    <v>88.09</v>
    <v>77.150000000000006</v>
    <v>USD</v>
    <v>THE TORO COMPANY</v>
    <v>THE TORO COMPANY</v>
    <v>22.907499999999999</v>
    <v>88.09</v>
    <v>Machinery, Equipment &amp; Components</v>
    <v>8111 Lyndale Ave South, BLOOMINGTON, MN, 55420-1196 US</v>
    <v>TTC</v>
    <v>Acciones</v>
    <v>THE TORO COMPANY (XNYS:TTC)</v>
    <v>722336</v>
    <v>593239</v>
  </rv>
  <rv s="2">
    <v>16430</v>
  </rv>
  <rv s="0">
    <v>https://www.bing.com/financeapi/forcetrigger?t=a24e9c&amp;q=XNYS%3aTTE&amp;form=skydnc</v>
    <v>Learn more on Bing</v>
  </rv>
  <rv s="7">
    <v>es-ES</v>
    <v>a24e9c</v>
    <v>268435456</v>
    <v>1</v>
    <v>Con tecnología de Refinitiv</v>
    <v>25</v>
    <v>26</v>
    <v>TotalEnergies SE (XNYS:TTE)</v>
    <v>3</v>
    <v>27</v>
    <v>Finance</v>
    <v>28</v>
    <v>XNYS</v>
    <v>2397680000</v>
    <v>1954</v>
    <v>56.7</v>
    <v>0.62819999999999998</v>
    <v>-0.13500000000000001</v>
    <v>-2.3779999999999999E-3</v>
    <v>137506900000</v>
    <v>56.76</v>
    <v>Total S.A. (Total) es una compañía de petróleo y gas. La Compañía tiene tres segmentos: un segmento Upstream, que incluye las actividades de exploración y producción de hidrocarburos y las actividades de gas y energía; un segmento de Refinación y Productos Químicos que constituye un centro industrial compuesto por las actividades de refinación, petroquímicos y productos químicos especializados, y también incluye las actividades de comercialización y envío de petróleo, y un segmento de Comercialización y Servicios, incluidas las actividades de suministro y comercialización en el campo de productos del petróleo, así como la actividad de Nuevas Energías. Su segmento corporativo incluye actividades operativas y financieras. La Compañía opera en los sectores de energías renovables y generación de energía. Se dedica a diversos sectores de la industria del petróleo y el gas, incluidos la exploración (exploración, desarrollo y producción de hidrocarburos) y downstream (refinación, petroquímicos, productos químicos especializados, comercialización y envío de petróleo crudo y productos derivados del petróleo y comercialización).</v>
    <v>102579</v>
    <v>XNYS</v>
    <v>45637.873622534375</v>
    <v>New York Stock Exchange</v>
    <v>16432</v>
    <v>56.84</v>
    <v>74.97</v>
    <v>55.92</v>
    <v>55.92</v>
    <v>USD</v>
    <v>TotalEnergies SE</v>
    <v>TotalEnergies SE</v>
    <v>8.0350999999999999</v>
    <v>56.625</v>
    <v>Oil &amp; Gas</v>
    <v>Tour Coupole, 2, place Jean Millier, PARIS, ILE-DE-FRANCE, 92078 FR</v>
    <v>TTE</v>
    <v>Acciones</v>
    <v>TotalEnergies SE (XNYS:TTE)</v>
    <v>2043561</v>
    <v>2195107</v>
  </rv>
  <rv s="2">
    <v>16433</v>
  </rv>
  <rv s="0">
    <v>https://www.bing.com/financeapi/forcetrigger?t=a24lim&amp;q=XNAS%3aTTEC&amp;form=skydnc</v>
    <v>Learn more on Bing</v>
  </rv>
  <rv s="7">
    <v>es-ES</v>
    <v>a24lim</v>
    <v>268435456</v>
    <v>1</v>
    <v>Con tecnología de Refinitiv</v>
    <v>25</v>
    <v>26</v>
    <v>TTEC (XNAS:TTEC)</v>
    <v>3</v>
    <v>27</v>
    <v>Finance</v>
    <v>28</v>
    <v>XNAS</v>
    <v>47728900</v>
    <v>1994</v>
    <v>5.64</v>
    <v>1.0642</v>
    <v>-0.16500000000000001</v>
    <v>-2.9569999999999999E-2</v>
    <v>258451993</v>
    <v>5.58</v>
    <v>TTEC Holdings, Inc. is a global customer experience (CX) outsourcing partner for marquis and disruptive brands and public sector clients. The Company operates through two business segments: TTEC Digital and TTEC Engage. The TTEC Digital segment is focused on the intersection of Contact Center As a Service (CCaaS), Customer Relationship Management (CRM), and Artificial Intelligence (AI) and Analytics. This segment creates and implements strategic CX transformation roadmaps, sells, operates, and provides managed services for cloud platforms and premise-based CX technologies, including Amazon Web Services, Cisco, Genesys, Google, and Microsoft. The TTEC Engage segment provides the digitally enabled CX operational and managed services to support large, complex enterprise clients’ end-to-end customer interactions at scale. It delivers data-driven omnichannel customer care, customer acquisition, growth, and retention services, tech support, trust and safety and back-office solutions.</v>
    <v>51600</v>
    <v>XNAS</v>
    <v>45637.87317153906</v>
    <v>Nasdaq Stock Market</v>
    <v>16435</v>
    <v>5.64</v>
    <v>22.695</v>
    <v>5.35</v>
    <v>3.67</v>
    <v>USD</v>
    <v>TTEC</v>
    <v>TTEC</v>
    <v>0</v>
    <v>5.415</v>
    <v>Software &amp; IT Services</v>
    <v>6312 S. FIDDLER'S GREEN CIRCLE, SUITE 100N, GREENWOOD VILLAGE, CO, 80111 US</v>
    <v>TTEC</v>
    <v>Acciones</v>
    <v>TTEC (XNAS:TTEC)</v>
    <v>190238</v>
    <v>503910</v>
  </rv>
  <rv s="2">
    <v>16436</v>
  </rv>
  <rv s="0">
    <v>https://www.bing.com/financeapi/forcetrigger?t=a24lu2&amp;q=XNAS%3aTTGT&amp;form=skydnc</v>
    <v>Learn more on Bing</v>
  </rv>
  <rv s="84">
    <v>es-ES</v>
    <v>a24lu2</v>
    <v>268435456</v>
    <v>1</v>
    <v>Con tecnología de Refinitiv</v>
    <v>52</v>
    <v>258</v>
    <v>TechTarget (XNAS:TTGT)</v>
    <v>3</v>
    <v>54</v>
    <v>Finance</v>
    <v>55</v>
    <v>XNAS</v>
    <v>29235040</v>
    <v>1999</v>
    <v>26.41</v>
    <v>1.0417000000000001</v>
    <v>-1.22</v>
    <v>3.5239999999999998E-3</v>
    <v>-4.5589999999999999E-2</v>
    <v>0.09</v>
    <v>912133400</v>
    <v>26.76</v>
    <v>TechTarget, Inc. is a provider of business-to-business (B2B) technology purchase intent data and marketing services. The Company's solutions are designed to enable B2B technology companies to identify, reach, and influence key enterprise technology decision makers. It offers products and services intended to improve information technology (IT) vendors' abilities to impact targeted audiences for business growth using advanced targeting, first-party analytics and data services complemented with customized marketing programs that integrate content creation, demand generation, brand marketing, and other advertising techniques. Its IT Deal Alert solution includes a suite of data, software and services. Its BrightTALK platform allows its customers to create, host and promote webinars, virtual events and video content. It operates a network of over 150 websites and 1,100 webinars and virtual event channels, which each focus on a specific IT sector such as storage, security or networking.</v>
    <v>960</v>
    <v>XNAS</v>
    <v>45632.916458333333</v>
    <v>Nasdaq Stock Market</v>
    <v>16438</v>
    <v>26.92</v>
    <v>33.077500000000001</v>
    <v>25.25</v>
    <v>22.01</v>
    <v>USD</v>
    <v>TechTarget</v>
    <v>TechTarget</v>
    <v>25.54</v>
    <v>25.63</v>
    <v>Software &amp; IT Services</v>
    <v>275 Grove Street, NEWTON, MA, 02466 US</v>
    <v>TTGT</v>
    <v>Acciones</v>
    <v>TechTarget (XNAS:TTGT)</v>
    <v>286594</v>
    <v>144480</v>
  </rv>
  <rv s="2">
    <v>16439</v>
  </rv>
  <rv s="0">
    <v>https://www.bing.com/financeapi/forcetrigger?t=a24lww&amp;q=XNYS%3aTTI&amp;form=skydnc</v>
    <v>Learn more on Bing</v>
  </rv>
  <rv s="7">
    <v>es-ES</v>
    <v>a24lww</v>
    <v>268435456</v>
    <v>1</v>
    <v>Con tecnología de Refinitiv</v>
    <v>25</v>
    <v>26</v>
    <v>TETRA (XNYS:TTI)</v>
    <v>3</v>
    <v>27</v>
    <v>Finance</v>
    <v>28</v>
    <v>XNYS</v>
    <v>131810200</v>
    <v>1981</v>
    <v>3.855</v>
    <v>2.0569999999999999</v>
    <v>1.9900000000000001E-2</v>
    <v>5.1289999999999999E-3</v>
    <v>514046598</v>
    <v>3.88</v>
    <v>TETRA Technologies, Inc. is an energy services and solutions company. The Company is focused on bromine-based completion fluids, calcium chloride, water management solutions, frac flowback, and production well testing services. The Company's segments include Completion Fluids &amp; Products Division and Water &amp; Flowback Services Division. The Completion Fluids &amp; Products Division manufactures and markets clear brine fluids (CBFs), additives, and associated products and services to the oil and gas industry for use in well drilling, completion, and workover operations in the United States and in certain countries in Latin America, Europe, Asia, the Middle East, and Africa. The Water &amp; Flowback Services Division provides a range of water management services that support hydraulic fracturing in unconventional well completions for domestic onshore oil and gas operators. These services include fresh and produced water analysis, treatment and recycling, blending and distribution and others.</v>
    <v>1500</v>
    <v>XNYS</v>
    <v>45637.873632731251</v>
    <v>New York Stock Exchange</v>
    <v>16441</v>
    <v>3.95</v>
    <v>5.08</v>
    <v>3.79</v>
    <v>2.68</v>
    <v>USD</v>
    <v>TETRA</v>
    <v>TETRA</v>
    <v>72.132400000000004</v>
    <v>3.8999000000000001</v>
    <v>Oil &amp; Gas Related Equipment and Services</v>
    <v>24955 Interstate 45 North, THE WOODLANDS, TX, 77380 US</v>
    <v>TTI</v>
    <v>Acciones</v>
    <v>TETRA (XNYS:TTI)</v>
    <v>486831</v>
    <v>923531</v>
  </rv>
  <rv s="2">
    <v>16442</v>
  </rv>
  <rv s="0">
    <v>https://www.bing.com/financeapi/forcetrigger?t=a24m3m&amp;q=XNAS%3aTTMI&amp;form=skydnc</v>
    <v>Learn more on Bing</v>
  </rv>
  <rv s="7">
    <v>es-ES</v>
    <v>a24m3m</v>
    <v>268435456</v>
    <v>1</v>
    <v>Con tecnología de Refinitiv</v>
    <v>25</v>
    <v>26</v>
    <v>TTM Technologies (XNAS:TTMI)</v>
    <v>3</v>
    <v>27</v>
    <v>Finance</v>
    <v>28</v>
    <v>XNAS</v>
    <v>101969500</v>
    <v>2005</v>
    <v>25.48</v>
    <v>1.2019</v>
    <v>0.191</v>
    <v>7.5849999999999997E-3</v>
    <v>2567591000</v>
    <v>25.18</v>
    <v>TTM Technologies, Inc. is a global manufacturer of technology solutions including mission systems, radio frequency (RF) components and RF microwave/microelectronic assemblies, and quick-turn and technologically advanced printed circuit boards (PCB). The Company's segments include PCB, and RF and Specialty Components (RF&amp;S Components). The PCB segment consists of approximately 16 domestic system, sub-system, and PCB plants; four PCB fabrication plants in China; one in Malaysia, and one in Canada. The RF&amp;S Components segment consists of one domestic RF component plant and one RF component plant in China. Each segment operates predominantly in the same industries with facilities that produce customized products for its customers and use similar means of product distribution. It offers a range of engineered systems, RF and microwave assemblies, high density interconnect (HDI) PCBs, rigid-flex PCBs, custom assemblies and system integration, integrated circuit (IC) substrates and others.</v>
    <v>15800</v>
    <v>XNAS</v>
    <v>45637.873494883592</v>
    <v>Nasdaq Stock Market</v>
    <v>16444</v>
    <v>25.49</v>
    <v>25.49</v>
    <v>24.85</v>
    <v>13.43</v>
    <v>USD</v>
    <v>TTM Technologies</v>
    <v>TTM Technologies</v>
    <v>38.069600000000001</v>
    <v>25.370999999999999</v>
    <v>Semiconductors &amp; Semiconductor Equipment</v>
    <v>200 Sandpointe Ave Ste 400, SANTA ANA, CA, 92707-5747 US</v>
    <v>TTMI</v>
    <v>Acciones</v>
    <v>TTM Technologies (XNAS:TTMI)</v>
    <v>294362</v>
    <v>583907</v>
  </rv>
  <rv s="2">
    <v>16445</v>
  </rv>
  <rv s="0">
    <v>https://www.bing.com/financeapi/forcetrigger?t=a24m6h&amp;q=XNAS%3aTTNP&amp;form=skydnc</v>
    <v>Learn more on Bing</v>
  </rv>
  <rv s="7">
    <v>es-ES</v>
    <v>a24m6h</v>
    <v>268435456</v>
    <v>1</v>
    <v>Con tecnología de Refinitiv</v>
    <v>25</v>
    <v>26</v>
    <v>Titan Pharma (XNAS:TTNP)</v>
    <v>3</v>
    <v>27</v>
    <v>Finance</v>
    <v>28</v>
    <v>XNAS</v>
    <v>914230</v>
    <v>1992</v>
    <v>3.58</v>
    <v>1.0948</v>
    <v>-0.15</v>
    <v>-4.1436000000000001E-2</v>
    <v>3318670</v>
    <v>3.62</v>
    <v>Titan Pharmaceuticals, Inc. is a pharmaceutical company. The Company is focused on developing therapeutics utilizing the proprietary long-term drug delivery platform, ProNeura, for the treatment of select chronic diseases. ProNeura offers continuous drug delivery and consists of a small, semi-rigid, flexible implant made from a mixture of ethylene-vinyl acetate (EVA) and a drug substance. The resulting product is a solid matrix implant that is placed subdermally, normally in the inside part of the upper arm, in a brief procedure using a local anesthetic and is removed in a similar manner at the end of the treatment period. Its product pipeline includes Kappa Opioid Receptor Agonist (TP-2021) Implant, which is used for the treatment of moderate-to-severe chronic pruritus. Its product development programs are in non-clinical stages of development.</v>
    <v>4</v>
    <v>XNAS</v>
    <v>45637.869791955469</v>
    <v>Nasdaq Stock Market</v>
    <v>16447</v>
    <v>3.58</v>
    <v>14.8</v>
    <v>3.42</v>
    <v>3.42</v>
    <v>USD</v>
    <v>Titan Pharma</v>
    <v>Titan Pharma</v>
    <v>0</v>
    <v>3.47</v>
    <v>Pharmaceuticals</v>
    <v>SUITE 505, 400 OYSTER POINT BLVD, SAN FRANCISCO, CA, 94080 US</v>
    <v>TTNP</v>
    <v>Acciones</v>
    <v>Titan Pharma (XNAS:TTNP)</v>
    <v>10533</v>
    <v>18316</v>
  </rv>
  <rv s="2">
    <v>16448</v>
  </rv>
  <rv s="0">
    <v>https://www.bing.com/financeapi/forcetrigger?t=a24m9c&amp;q=XNAS%3aTTOO&amp;form=skydnc</v>
    <v>Learn more on Bing</v>
  </rv>
  <rv s="7">
    <v>es-ES</v>
    <v>a24m9c</v>
    <v>268435456</v>
    <v>1</v>
    <v>Con tecnología de Refinitiv</v>
    <v>25</v>
    <v>26</v>
    <v>T2 Biosystems (XNAS:TTOO)</v>
    <v>3</v>
    <v>27</v>
    <v>Finance</v>
    <v>28</v>
    <v>XNAS</v>
    <v>21042950</v>
    <v>2006</v>
    <v>0.51490000000000002</v>
    <v>0.35520000000000002</v>
    <v>-4.6199999999999998E-2</v>
    <v>-8.8794999999999999E-2</v>
    <v>9976462</v>
    <v>0.52029999999999998</v>
    <v>T2 Biosystems, Inc. is an in vitro diagnostics company focused on the detection of sepsis-causing pathogens and antibiotic resistance genes. Its technology enables detection of pathogens, biomarkers and other abnormalities in a variety of unpurified patient sample types, including whole blood, plasma, serum, saliva, sputum and urine, and can detect cellular targets at limits of detection as low as one colony forming unit per milliliter (CFU/mL). Its focus includes three areas: sepsis, bioterrorism, and Lyme disease. The Company's products include the T2Dx Instrument, the T2Bacteria Panel, the T2Candida Panel, the T2Resistance Panel, and the T2Biothreat Panel, and are powered by the T2 Magnetic Resonance (T2MR) technology. It also has an active pipeline of products, including the United States T2Resistance Panel, the Candida auris test, and the T2Lyme Panel. T2Dx Instrument is a fully automated instrument that is capable of running a range of diagnostic tests from patient samples.</v>
    <v>113</v>
    <v>XNAS</v>
    <v>45637.873401272656</v>
    <v>Nasdaq Stock Market</v>
    <v>16450</v>
    <v>0.53</v>
    <v>8.3798999999999992</v>
    <v>0.46750000000000003</v>
    <v>0.41560000000000002</v>
    <v>USD</v>
    <v>T2 Biosystems</v>
    <v>T2 Biosystems</v>
    <v>0</v>
    <v>0.47410000000000002</v>
    <v>Healthcare Equipment &amp; Supplies</v>
    <v>101 Hartwell Ave, LEXINGTON, MA, 02421-3125 US</v>
    <v>TTOO</v>
    <v>Acciones</v>
    <v>T2 Biosystems (XNAS:TTOO)</v>
    <v>463789</v>
    <v>983847</v>
  </rv>
  <rv s="2">
    <v>16451</v>
  </rv>
  <rv s="0">
    <v>https://www.bing.com/financeapi/forcetrigger?t=a24mc7&amp;q=XNYS%3aTTP&amp;form=skydnc</v>
    <v>Learn more on Bing</v>
  </rv>
  <rv s="26">
    <v>es-ES</v>
    <v>a24mc7</v>
    <v>268435456</v>
    <v>1</v>
    <v>Con tecnología de Refinitiv</v>
    <v>81</v>
    <v>82</v>
    <v>Tortoise Pipelne &amp; Enrgy (XNYS:TTP)</v>
    <v>14</v>
    <v>83</v>
    <v>Finance</v>
    <v>76</v>
    <v>XNYS</v>
    <v>48.7</v>
    <v>0.91249999999999998</v>
    <v>0.19</v>
    <v>3.8929999999999998E-3</v>
    <v>92144842.340000004</v>
    <v>48.81</v>
    <v>45637.867011967188</v>
    <v>3.2400000000000005E-2</v>
    <v>New York Stock Exchange</v>
    <v>16453</v>
    <v>49.425199999999997</v>
    <v>52.887300000000003</v>
    <v>48.62</v>
    <v>26.707899999999999</v>
    <v>USD</v>
    <v>Tortoise Pipelne &amp; Enrgy</v>
    <v>49</v>
    <v>TTP</v>
    <v>ETF</v>
    <v>Tortoise Pipelne &amp; Enrgy (XNYS:TTP)</v>
    <v>2222</v>
    <v>12991</v>
  </rv>
  <rv s="2">
    <v>16454</v>
  </rv>
  <rv s="0">
    <v>https://www.bing.com/financeapi/forcetrigger?t=a24mhw&amp;q=XNAS%3aTTSH&amp;form=skydnc</v>
    <v>Learn more on Bing</v>
  </rv>
  <rv s="7">
    <v>es-ES</v>
    <v>a24mhw</v>
    <v>268435456</v>
    <v>1</v>
    <v>Con tecnología de Refinitiv</v>
    <v>25</v>
    <v>26</v>
    <v>Tile Shop Hldgs (XNAS:TTSH)</v>
    <v>3</v>
    <v>27</v>
    <v>Finance</v>
    <v>28</v>
    <v>XNAS</v>
    <v>44658610</v>
    <v>2012</v>
    <v>6.87</v>
    <v>1.4420999999999999</v>
    <v>0.13</v>
    <v>1.9146E-2</v>
    <v>309037581</v>
    <v>6.79</v>
    <v>Tile Shop Holdings, Inc. is a specialty retailer of natural stone and man-made tiles, setting and maintenance materials, and related accessories in the United States. The Company offers an assortment of natural stone and man-made tile products. Its natural stone products include marble, travertine, granite, quartz, sandstone, slate, and onyx tiles. The Company's man-made products include ceramic, porcelain, glass, cement, wood look, metal and luxury vinyl tile. The Company’s assortment of accessories, including mosaics, pencils, listellos, and other products. It also offers a range of setting and maintenance materials, such as thinset, grout, sealers, and accessories, including installation tools, shower and bath shelves, drains, and similar products. The Company also offers customers delivery service through third-party freight providers. The Company sells its products under brand names, including Superior Adhesives &amp; Chemicals, Superior Tools &amp; Supplies, Rush River, and Fired Earth.</v>
    <v>1136</v>
    <v>XNAS</v>
    <v>45637.873200844529</v>
    <v>Nasdaq Stock Market</v>
    <v>16456</v>
    <v>6.95</v>
    <v>7.6699000000000002</v>
    <v>6.8</v>
    <v>5.68</v>
    <v>USD</v>
    <v>Tile Shop Hldgs</v>
    <v>Tile Shop Hldgs</v>
    <v>82.865499999999997</v>
    <v>6.92</v>
    <v>Specialty Retailers</v>
    <v>14000 Carlson Pkwy, PLYMOUTH, MN, 55441 US</v>
    <v>TTSH</v>
    <v>Acciones</v>
    <v>Tile Shop Hldgs (XNAS:TTSH)</v>
    <v>47649</v>
    <v>81333</v>
  </rv>
  <rv s="2">
    <v>16457</v>
  </rv>
  <rv s="0">
    <v>https://www.bing.com/financeapi/forcetrigger?t=a24mqh&amp;q=XNYS%3aTU&amp;form=skydnc</v>
    <v>Learn more on Bing</v>
  </rv>
  <rv s="7">
    <v>es-ES</v>
    <v>a24mqh</v>
    <v>268435456</v>
    <v>1</v>
    <v>Con tecnología de Refinitiv</v>
    <v>25</v>
    <v>26</v>
    <v>TELUS Corporation (XNYS:TU)</v>
    <v>3</v>
    <v>71</v>
    <v>Finance</v>
    <v>28</v>
    <v>XNYS</v>
    <v>1500346000</v>
    <v>1998</v>
    <v>15.43</v>
    <v>0.68859999999999999</v>
    <v>-0.28599999999999998</v>
    <v>-1.848E-2</v>
    <v>33532720000</v>
    <v>15.476000000000001</v>
    <v>Babcock International Group PLC es una empresa internacional de defensa, aeroespacial y seguridad con sede en el Reino Unido. La Compañía ofrece una gama de productos y soluciones de servicios para mejorar las capacidades de defensa y los activos críticos de sus clientes. Opera en cuatro segmentos: Marino, Nuclear, Terrestre y Aviación. El segmento Marine incluye buques navales, equipos e infraestructura marina en el Reino Unido e internacionalmente. El segmento nuclear incluye submarinos y servicios de ingeniería complejos en apoyo de programas y proyectos de clausura, apoyo a la capacitación y la operación, gestión y diseño de programas de nueva construcción en el Reino Unido. El segmento Land incluye gestión de flotas de vehículos críticos, soporte de equipos y capacitación para clientes militares y civiles. El segmento de aviación incluye servicios de ingeniería críticos para clientes civiles y de defensa, incluyendo entrenamiento de pilotos y soporte de equipos. Opera en Australasia, Canadá, Francia y Sudáfrica.</v>
    <v>106400</v>
    <v>XNYS</v>
    <v>45637.873646330467</v>
    <v>New York Stock Exchange</v>
    <v>16459</v>
    <v>15.47</v>
    <v>18.68</v>
    <v>15.18</v>
    <v>14.63</v>
    <v>USD</v>
    <v>TELUS Corporation</v>
    <v>TELUS Corporation</v>
    <v>33.668700000000001</v>
    <v>15.19</v>
    <v>Telecommunications Services</v>
    <v>510 W. Georgia Street, 7Th Floor, VANCOUVER, BC, V6B 0M3 CA</v>
    <v>TU</v>
    <v>Acciones</v>
    <v>TELUS Corporation (XNYS:TU)</v>
    <v>2572748</v>
    <v>3250700</v>
  </rv>
  <rv s="2">
    <v>16460</v>
  </rv>
  <rv s="0">
    <v>https://www.bing.com/financeapi/forcetrigger?t=a24mw7&amp;q=XNYS%3aTUP&amp;form=skydnc</v>
    <v>Learn more on Bing</v>
  </rv>
  <rv s="8">
    <v>es-ES</v>
    <v>a24mw7</v>
    <v>268435456</v>
    <v>1</v>
    <v>Con tecnología de Refinitiv</v>
    <v>29</v>
    <v>30</v>
    <v>Tupperware (OTCM:TUPBQ)</v>
    <v>3</v>
    <v>31</v>
    <v>Finance</v>
    <v>51</v>
    <v>OTCM</v>
    <v>46530610</v>
    <v>1996</v>
    <v>1.1000000000000001E-3</v>
    <v>2.8586</v>
    <v>0</v>
    <v>0</v>
    <v>311760</v>
    <v>0.01</v>
    <v>Tupperware Brands Corporation is a global consumer products company. It is engaged in marketing, manufacturing, and selling design-centric preparation, storage, and serving solutions for the kitchen and home through the Tupperware brand name. It is primarily designing functional products to help store, serve, and prepare food. The Company operates its business through four geographic regions: Asia Pacific, Europe (Europe, Africa and the Middle East), North America and South America. Its Tupperware brand product line consists of cookware, knives, microwave products, microfiber textiles, water-filtration-related items and an array of products for on-the-go consumers. Its products include XtremAqua Freezable Bottle, Universal Cookware Set, SuperSonic Choppers and others. It distributes its products in approximately 70 countries through independent representatives around the world. It has more than 8,500 functional design and utility patents for solution-oriented kitchen and home products.</v>
    <v>6600</v>
    <v>OTCM</v>
    <v>45637.856796955472</v>
    <v>OTC Markets</v>
    <v>16462</v>
    <v>0.01</v>
    <v>2.61</v>
    <v>1.1000000000000001E-3</v>
    <v>1E-4</v>
    <v>USD</v>
    <v>Tupperware</v>
    <v>Tupperware</v>
    <v>0.01</v>
    <v>Household Goods</v>
    <v>14901 S Orange Blossom Trail, ORLANDO, FL, 32837-6600 US</v>
    <v>TUPBQ</v>
    <v>Acciones</v>
    <v>Tupperware (OTCM:TUPBQ)</v>
    <v>70996</v>
    <v>565649</v>
  </rv>
  <rv s="2">
    <v>16463</v>
  </rv>
  <rv s="18">
    <v>es-ES</v>
    <v>cacdk2</v>
    <v>268435456</v>
    <v>1</v>
    <v>Con tecnología de Refinitiv</v>
    <v>61</v>
    <v>62</v>
    <v>Turbo Energy (XNAS:TURB)</v>
    <v>44</v>
    <v>63</v>
    <v>Finance</v>
    <v>28</v>
    <v>XNAS</v>
    <v>2203430</v>
    <v>2013</v>
    <v>1.57</v>
    <v>-5.0999999999999997E-2</v>
    <v>-3.0539E-2</v>
    <v>18398620</v>
    <v>1.67</v>
    <v>Turbo Energy SA (Turbo Energy) is a Spain-based company involved in the electric power industry. The Company works on launching photovoltaic solutions for any type of building, from collective solutions to the simplest plug &amp; play solutions that do not require an installer. The Company has more than 20 years of experience of the entire utility-scale photovoltaic value chain and a +700MW plant development pipeline. It aims to support the decentralization of energy generation by acting on Energy Communities, Carbon Credits and Virtual Power Plants. It also makes energy independence possible through technology and customization. Through its application one can control and customize the generation and consumption of energy in the business and access in real time to the status of the batteries, solar production, alerts and energy, environmental and bill savings.</v>
    <v>38</v>
    <v>XNAS</v>
    <v>45637.86365137656</v>
    <v>Nasdaq Stock Market</v>
    <v>1.6575</v>
    <v>4.1500000000000004</v>
    <v>1.5629999999999999</v>
    <v>0.85499999999999998</v>
    <v>USD</v>
    <v>Turbo Energy</v>
    <v>Turbo Energy</v>
    <v>0</v>
    <v>1.619</v>
    <v>Renewable Energy</v>
    <v>Plaza de America 2, 4AB, VALENCIA, VALENCIA, 46004 ES</v>
    <v>TURB</v>
    <v>Acciones</v>
    <v>Turbo Energy (XNAS:TURB)</v>
    <v>11482</v>
    <v>17272</v>
  </rv>
  <rv s="2">
    <v>16465</v>
  </rv>
  <rv s="0">
    <v>https://www.bing.com/financeapi/forcetrigger?t=ae8177&amp;q=XPAR%3aCAP&amp;form=skydnc</v>
    <v>Learn more on Bing</v>
  </rv>
  <rv s="7">
    <v>es-ES</v>
    <v>ae8177</v>
    <v>268435456</v>
    <v>1</v>
    <v>Con tecnología de Refinitiv</v>
    <v>25</v>
    <v>26</v>
    <v>Capgemini SE (XPAR:CAP)</v>
    <v>3</v>
    <v>161</v>
    <v>Finance</v>
    <v>51</v>
    <v>XPAR</v>
    <v>172613600</v>
    <v>1984</v>
    <v>159.15</v>
    <v>1.1275999999999999</v>
    <v>-0.6</v>
    <v>-3.751E-3</v>
    <v>27609540000</v>
    <v>159.94999999999999</v>
    <v>CAPGEMINI SE, anteriormente Cap Gemini SA, es una compañía con sede en Francia dedicada a la prestación de servicios de consultoría, outsourcing, tecnología y servicios profesionales locales. Los servicios de consultoría de la Compañía se enfocan en áreas tales como marketing, ventas y servicios, transformación de finanzas, consultoría de recursos humanos, gestión de la cadena de suministro y transformación de tecnología. Sus servicios de externalización comprenden aplicaciones, infraestructura y externalización de procesos comerciales, gestión de servicios y servicio técnico global. Los servicios de tecnología incluyen el diseño, desarrollo e implementación de proyectos de tecnología que cubren la integración de sistemas. Sus servicios profesionales locales, ofrecidos a través de su subsidiaria, Sogeti SAS, incluyen aplicaciones, infraestructura, ingeniería de alta tecnología y servicios de pruebas. También ofrece software y servicios de seguros. La Compañía está activa en más de 40 países. Controla una serie de subsidiarias, como Fahrenheit 212, Idean, TCube Solutions e Idean Enterprises Oy.</v>
    <v>336923</v>
    <v>XPAR</v>
    <v>45637.708333333336</v>
    <v>Euronext Paris</v>
    <v>16467</v>
    <v>159.75</v>
    <v>227.4</v>
    <v>158.30000000000001</v>
    <v>149.4</v>
    <v>EUR</v>
    <v>Capgemini SE</v>
    <v>Capgemini SE</v>
    <v>16.181100000000001</v>
    <v>159.35</v>
    <v>Software &amp; IT Services</v>
    <v>Place de l'etoile, 11 rue de Tilsitt, PARIS, ILE-DE-FRANCE, 75017 FR</v>
    <v>CAP</v>
    <v>Acciones</v>
    <v>Capgemini SE (XPAR:CAP)</v>
    <v>477627</v>
    <v>483310</v>
  </rv>
  <rv s="2">
    <v>16468</v>
  </rv>
  <rv s="0">
    <v>https://www.bing.com/financeapi/forcetrigger?t=a24n8m&amp;q=XNAS%3aTUSK&amp;form=skydnc</v>
    <v>Learn more on Bing</v>
  </rv>
  <rv s="7">
    <v>es-ES</v>
    <v>a24n8m</v>
    <v>268435456</v>
    <v>1</v>
    <v>Con tecnología de Refinitiv</v>
    <v>25</v>
    <v>26</v>
    <v>Mammoth Egy US (XNAS:TUSK)</v>
    <v>3</v>
    <v>27</v>
    <v>Finance</v>
    <v>28</v>
    <v>XNAS</v>
    <v>48127370</v>
    <v>2016</v>
    <v>3.15</v>
    <v>1.5891</v>
    <v>-0.05</v>
    <v>-1.5823E-2</v>
    <v>149676120</v>
    <v>3.16</v>
    <v>Mammoth Energy Services, Inc. is an integrated energy services company focused on providing products and services to enable the exploration and development of North American onshore unconventional oil and natural gas reserve. It is also engaged in the construction and repair of the electric grid for private utilities, public investor-owned utilities and co-operative utilities through its infrastructure services businesses. It operates through four segments. The Natural Sand Proppant services segment mines, processes and sells sand for use in hydraulic fracturing. The Well Completion services segment provides hydraulic fracturing, sand hauling and water transfer services. The Infrastructure services segment provides electric utility infrastructure services in the northeastern, southwestern, midwestern and western portions of the United States. The Drilling services segment provides rental equipment, such as mud motors and operational tools, for both vertical and horizontal drilling.</v>
    <v>733</v>
    <v>XNAS</v>
    <v>45637.873504421092</v>
    <v>Nasdaq Stock Market</v>
    <v>16470</v>
    <v>3.1549999999999998</v>
    <v>4.9400000000000004</v>
    <v>3.04</v>
    <v>2.5</v>
    <v>USD</v>
    <v>Mammoth Egy US</v>
    <v>Mammoth Egy US</v>
    <v>0</v>
    <v>3.11</v>
    <v>Oil &amp; Gas Related Equipment and Services</v>
    <v>14201 Caliber Dr Ste 300, OKLAHOMA CITY, OK, 73134-1017 US</v>
    <v>TUSK</v>
    <v>Acciones</v>
    <v>Mammoth Egy US (XNAS:TUSK)</v>
    <v>56542</v>
    <v>105274</v>
  </rv>
  <rv s="2">
    <v>16471</v>
  </rv>
  <rv s="0">
    <v>https://www.bing.com/financeapi/forcetrigger?t=c12mu2&amp;q=XNYS%3aTUYA&amp;form=skydnc</v>
    <v>Learn more on Bing</v>
  </rv>
  <rv s="38">
    <v>es-ES</v>
    <v>c12mu2</v>
    <v>268435456</v>
    <v>1</v>
    <v>Con tecnología de Refinitiv</v>
    <v>118</v>
    <v>119</v>
    <v>Tuya (XNYS:TUYA)</v>
    <v>3</v>
    <v>120</v>
    <v>Finance</v>
    <v>28</v>
    <v>XNYS</v>
    <v>559859500</v>
    <v>1.81</v>
    <v>0.43280000000000002</v>
    <v>-0.04</v>
    <v>-2.1739000000000001E-2</v>
    <v>1030141000</v>
    <v>1.84</v>
    <v>Tuya Inc is a China-based holding company principally engaged in the provision of Internet of Things (IoT) cloud development platforms and services. The Company offers a variety of services through its IoT cloud development platform, including IoT Platform-as-a-Service (PaaS), Industry Software-as-a-Service (SaaS), cloud-based value-added services and others. Its platform allows customers to access a common infrastructure and all the ready-to-use software, development tools and services needed to develop and manage smart devices. Its products are mainly used in smart home, smart business, healthcare, education, agriculture, outdoor sports and entertainment.</v>
    <v>1465</v>
    <v>XNYS</v>
    <v>45637.873541851564</v>
    <v>New York Stock Exchange</v>
    <v>16473</v>
    <v>1.855</v>
    <v>2.2162000000000002</v>
    <v>1.77</v>
    <v>1.28</v>
    <v>USD</v>
    <v>Tuya</v>
    <v>Tuya</v>
    <v>1.8</v>
    <v>Software &amp; IT Services</v>
    <v>Floor 7-12, Block A, Huace Center, Xihu District, Hangzhou, ZHEJIANG CN</v>
    <v>TUYA</v>
    <v>Acciones</v>
    <v>Tuya (XNYS:TUYA)</v>
    <v>879633</v>
    <v>956275</v>
  </rv>
  <rv s="2">
    <v>16474</v>
  </rv>
  <rv s="0">
    <v>https://www.bing.com/financeapi/forcetrigger?t=bony27&amp;q=XNYS%3aTVC&amp;form=skydnc</v>
    <v>Learn more on Bing</v>
  </rv>
  <rv s="38">
    <v>es-ES</v>
    <v>bony27</v>
    <v>268435456</v>
    <v>1</v>
    <v>Con tecnología de Refinitiv</v>
    <v>118</v>
    <v>119</v>
    <v>TVA (XNYS:TVC)</v>
    <v>3</v>
    <v>120</v>
    <v>Finance</v>
    <v>28</v>
    <v>XNYS</v>
    <v>10936290</v>
    <v>22.78</v>
    <v>0.16600000000000001</v>
    <v>0.09</v>
    <v>3.9649999999999998E-3</v>
    <v>249238049</v>
    <v>22.7</v>
    <v>Tennessee Valley Authority is a United States-based company operating as a corporate agency that provides electricity for business customers. The Company provides flood control, navigation and land management for the Tennessee River system and assists utilities and state and local governments with economic development. It focuses on three main areas: energy, environment and economic development.</v>
    <v>11312</v>
    <v>XNYS</v>
    <v>45637.87292902734</v>
    <v>New York Stock Exchange</v>
    <v>16476</v>
    <v>22.8613</v>
    <v>24</v>
    <v>22.71</v>
    <v>21</v>
    <v>USD</v>
    <v>TVA</v>
    <v>TVA</v>
    <v>22.79</v>
    <v>Electrical Utilities &amp; IPPs</v>
    <v>400 W Summit Hill Dr, KNOXVILLE, TN, 37902 US</v>
    <v>TVC</v>
    <v>Acciones</v>
    <v>TVA (XNYS:TVC)</v>
    <v>33393</v>
    <v>22934</v>
  </rv>
  <rv s="2">
    <v>16477</v>
  </rv>
  <rv s="0">
    <v>https://www.bing.com/financeapi/forcetrigger?t=bony7w&amp;q=XNYS%3aTVE&amp;form=skydnc</v>
    <v>Learn more on Bing</v>
  </rv>
  <rv s="38">
    <v>es-ES</v>
    <v>bony7w</v>
    <v>268435456</v>
    <v>1</v>
    <v>Con tecnología de Refinitiv</v>
    <v>118</v>
    <v>119</v>
    <v>TVA (XNYS:TVE)</v>
    <v>3</v>
    <v>120</v>
    <v>Finance</v>
    <v>28</v>
    <v>XNYS</v>
    <v>10936290</v>
    <v>22.38</v>
    <v>0.16600000000000001</v>
    <v>2.5000000000000001E-2</v>
    <v>1.114E-3</v>
    <v>248253700</v>
    <v>22.44</v>
    <v>Tennessee Valley Authority is a United States-based company operating as a corporate agency that provides electricity for business customers. The Company provides flood control, navigation and land management for the Tennessee River system and assists utilities and state and local governments with economic development. It focuses on three main areas: energy, environment and economic development.</v>
    <v>11312</v>
    <v>XNYS</v>
    <v>45637.872897325782</v>
    <v>New York Stock Exchange</v>
    <v>16479</v>
    <v>22.54</v>
    <v>23.01</v>
    <v>22.350100000000001</v>
    <v>21.4</v>
    <v>USD</v>
    <v>TVA</v>
    <v>TVA</v>
    <v>22.465</v>
    <v>Electrical Utilities &amp; IPPs</v>
    <v>400 W Summit Hill Dr, KNOXVILLE, TN, 37902 US</v>
    <v>TVE</v>
    <v>Acciones</v>
    <v>TVA (XNYS:TVE)</v>
    <v>17598</v>
    <v>15316</v>
  </rv>
  <rv s="2">
    <v>16480</v>
  </rv>
  <rv s="0">
    <v>https://www.bing.com/financeapi/forcetrigger?t=a22axm&amp;q=XNAS%3aTVTX&amp;form=skydnc</v>
    <v>Learn more on Bing</v>
  </rv>
  <rv s="7">
    <v>es-ES</v>
    <v>a22axm</v>
    <v>268435456</v>
    <v>1</v>
    <v>Con tecnología de Refinitiv</v>
    <v>25</v>
    <v>26</v>
    <v>Travere Therapeu (XNAS:TVTX)</v>
    <v>3</v>
    <v>27</v>
    <v>Finance</v>
    <v>28</v>
    <v>XNAS</v>
    <v>85721540</v>
    <v>2008</v>
    <v>18.77</v>
    <v>0.69140000000000001</v>
    <v>-0.02</v>
    <v>-1.067E-3</v>
    <v>1605564444</v>
    <v>18.75</v>
    <v>Travere Therapeutics, Inc. is a biopharmaceutical company. The Company is focused on identifying, developing, and delivering life-changing therapies to people living with rare kidney and metabolic diseases. Its product, FILSPARI (sparsentan), is indicated to reduce proteinuria in adults with primary IgAN at risk of rapid disease progression. Sparsentan is also in late-stage development for focal segmental glomerulosclerosis (FSGS). The Company’s Pegtibatinase is a novel investigational human enzyme replacement candidate being evaluated for the treatment of classical homocystinuria (HCU), which is a rare metabolic disorder. Its commercial products, Thiola and Thiola EC are for the treatment of cystinuria, a rare genetic cystine transport disorder that causes high cystine levels in the urine and the formation of recurring kidney stones. It is also engaged in the identification of potential small molecule therapeutics for Alagille syndrome (ALGS).</v>
    <v>380</v>
    <v>XNAS</v>
    <v>45637.873518876564</v>
    <v>Nasdaq Stock Market</v>
    <v>16482</v>
    <v>19.11</v>
    <v>20.329999999999998</v>
    <v>18.475000000000001</v>
    <v>5.12</v>
    <v>USD</v>
    <v>Travere Therapeu</v>
    <v>Travere Therapeu</v>
    <v>0</v>
    <v>18.73</v>
    <v>Biotechnology &amp; Medical Research</v>
    <v>3611 Valley Centre Dr, Suite 300, SAN DIEGO, CA, 92130 US</v>
    <v>TVTX</v>
    <v>Acciones</v>
    <v>Travere Therapeu (XNAS:TVTX)</v>
    <v>600995</v>
    <v>1290558</v>
  </rv>
  <rv s="2">
    <v>16483</v>
  </rv>
  <rv s="0">
    <v>https://www.bing.com/financeapi/forcetrigger?t=bplabh&amp;q=XNAS%3aTW&amp;form=skydnc</v>
    <v>Learn more on Bing</v>
  </rv>
  <rv s="7">
    <v>es-ES</v>
    <v>bplabh</v>
    <v>268435456</v>
    <v>1</v>
    <v>Con tecnología de Refinitiv</v>
    <v>25</v>
    <v>26</v>
    <v>Tradeweb Markets (XNAS:TW)</v>
    <v>3</v>
    <v>27</v>
    <v>Finance</v>
    <v>28</v>
    <v>XNAS</v>
    <v>213162000</v>
    <v>2018</v>
    <v>128.22</v>
    <v>1.0087999999999999</v>
    <v>2.8250000000000002</v>
    <v>2.2092999999999998E-2</v>
    <v>27859207590</v>
    <v>127.87</v>
    <v>Tradeweb Markets Inc. is a global operator of electronic marketplaces for rates, credit, equities and money markets. The Company provides access to markets, data and analytics, electronic trading, straight-through-processing and reporting for more than 50 products to clients. It supports its clients by providing solutions across the trade lifecycle, including pre-trade, execution, post-trade and data. Its technology supports multiple asset classes, trading protocols and geographies. The Company provides deep liquidity pools to the institutional, wholesale and retail client sectors through its Tradeweb Institutional, Dealerweb and Tradeweb Direct platforms. It provides fully electronic, hybrid and voice trading for the wholesale community on its Dealerweb platform. Its network comprises clients across the institutional, wholesale, retail and corporate client sectors, including global asset managers, hedge funds, insurance companies, central banks, banks and dealers, and others.</v>
    <v>1179</v>
    <v>XNAS</v>
    <v>45637.873222325783</v>
    <v>Nasdaq Stock Market</v>
    <v>16485</v>
    <v>131.13</v>
    <v>141.68700000000001</v>
    <v>126.95</v>
    <v>86.06</v>
    <v>USD</v>
    <v>Tradeweb Markets</v>
    <v>Tradeweb Markets</v>
    <v>61.236899999999999</v>
    <v>130.69499999999999</v>
    <v>Investment Banking &amp; Investment Services</v>
    <v>1177 Avenue of the Americas, NEW YORK, NY, 10036-2714 US</v>
    <v>TW</v>
    <v>Acciones</v>
    <v>Tradeweb Markets (XNAS:TW)</v>
    <v>1094447</v>
    <v>856529</v>
  </rv>
  <rv s="2">
    <v>16486</v>
  </rv>
  <rv s="0">
    <v>https://www.bing.com/financeapi/forcetrigger?t=a24nsm&amp;q=XNYS%3aTWI&amp;form=skydnc</v>
    <v>Learn more on Bing</v>
  </rv>
  <rv s="8">
    <v>es-ES</v>
    <v>a24nsm</v>
    <v>268435456</v>
    <v>1</v>
    <v>Con tecnología de Refinitiv</v>
    <v>29</v>
    <v>30</v>
    <v>Titan Intl (XNYS:TWI)</v>
    <v>3</v>
    <v>31</v>
    <v>Finance</v>
    <v>28</v>
    <v>XNYS</v>
    <v>63139430</v>
    <v>2015</v>
    <v>7.71</v>
    <v>1.8116000000000001</v>
    <v>0.315</v>
    <v>4.0961999999999998E-2</v>
    <v>505431137</v>
    <v>7.69</v>
    <v>Titan International, Inc. is a global manufacturer of off-highway wheels, tires, assemblies, and undercarriage products. The Company's segments include agricultural, earthmoving/construction and consumer. Its agricultural wheels, tires, and components are manufactured for use on various agricultural equipment. The earthmoving/construction segment manufactures wheels, tires, and undercarriage systems and components for various types of off-the-road (OTR) earthmoving, mining, military, construction, and forestry equipment, including skid steers and aerial lifts. The consumer segment manufactures bias truck tires in Latin America and light truck tires in Russia. The Company also offers select products for ATVs, side-by-sides, rock climbers, turf, and lawn and garden. This segment also includes custom rubber stock mixing sales to a variety of OEMs in tangential industries. It manufactures and sells certain tires under the Goodyear Farm Tire, Titan Tire and Voltyre-Prom Tire brands.</v>
    <v>6900</v>
    <v>XNYS</v>
    <v>45637.873639039062</v>
    <v>New York Stock Exchange</v>
    <v>16488</v>
    <v>8.01</v>
    <v>15.33</v>
    <v>7.6050000000000004</v>
    <v>6.335</v>
    <v>USD</v>
    <v>Titan Intl</v>
    <v>Titan Intl</v>
    <v>8.0050000000000008</v>
    <v>Automobiles &amp; Auto Parts</v>
    <v>1525 Kautz Road, Suite 600, WEST CHICAGO, IL, 60185 US</v>
    <v>TWI</v>
    <v>Acciones</v>
    <v>Titan Intl (XNYS:TWI)</v>
    <v>604838</v>
    <v>786876</v>
  </rv>
  <rv s="2">
    <v>16489</v>
  </rv>
  <rv s="0">
    <v>https://www.bing.com/financeapi/forcetrigger?t=a24nvh&amp;q=XNAS%3aTWIN&amp;form=skydnc</v>
    <v>Learn more on Bing</v>
  </rv>
  <rv s="7">
    <v>es-ES</v>
    <v>a24nvh</v>
    <v>268435456</v>
    <v>1</v>
    <v>Con tecnología de Refinitiv</v>
    <v>25</v>
    <v>26</v>
    <v>Twin Disc (XNAS:TWIN)</v>
    <v>3</v>
    <v>27</v>
    <v>Finance</v>
    <v>28</v>
    <v>XNAS</v>
    <v>14104260</v>
    <v>1918</v>
    <v>12.61</v>
    <v>0.62319999999999998</v>
    <v>-0.08</v>
    <v>-6.4570000000000009E-3</v>
    <v>174751700</v>
    <v>12.39</v>
    <v xml:space="preserve">Twin Disc, Incorporated designs, manufactures and sells marine and heavy duty off-highway power transmission equipment. The Company has two reportable segments: manufacturing and distribution. The Company’s products offered include marine transmissions, azimuth drives, surface drives, propellers and boat management systems, as well as power-shift transmissions, hydraulic torque converters, power take-offs, industrial clutches and control systems. The Company sells its products to customers primarily in the pleasure craft, commercial and military marine markets, as well as in the energy and natural resources, government and industrial markets. It is also a manufacturer of custom-designed, high-quality power transmission components and gearboxes for industrial and marine end-markets for a broad range of end market applications. The Company's worldwide sales to both domestic and foreign customers are transacted through a direct sales force and a distributor network. </v>
    <v>910</v>
    <v>XNAS</v>
    <v>45637.87356903906</v>
    <v>Nasdaq Stock Market</v>
    <v>16491</v>
    <v>12.865</v>
    <v>17.995100000000001</v>
    <v>12.27</v>
    <v>10.830399999999999</v>
    <v>USD</v>
    <v>Twin Disc</v>
    <v>Twin Disc</v>
    <v>18.436699999999998</v>
    <v>12.31</v>
    <v>Machinery, Equipment &amp; Components</v>
    <v>1328 Racine St, RACINE, WI, 53403 US</v>
    <v>TWIN</v>
    <v>Acciones</v>
    <v>Twin Disc (XNAS:TWIN)</v>
    <v>17105</v>
    <v>27987</v>
  </rv>
  <rv s="2">
    <v>16492</v>
  </rv>
  <rv s="0">
    <v>https://www.bing.com/financeapi/forcetrigger?t=c3836h&amp;q=XNAS%3aTWKS&amp;form=skydnc</v>
    <v>Learn more on Bing</v>
  </rv>
  <rv s="7">
    <v>es-ES</v>
    <v>c3836h</v>
    <v>268435456</v>
    <v>1</v>
    <v>Con tecnología de Refinitiv</v>
    <v>25</v>
    <v>26</v>
    <v>Thoughtworks Hol (XNAS:TWKS)</v>
    <v>3</v>
    <v>27</v>
    <v>Finance</v>
    <v>45</v>
    <v>XNAS</v>
    <v>323802300</v>
    <v>2017</v>
    <v>4.47</v>
    <v>1.27</v>
    <v>0</v>
    <v>0</v>
    <v>1447396281</v>
    <v>4.49</v>
    <v>Thoughtworks Holding, Inc. is a global technology consultancy company. The Company provides end-to-end digital strategy, design, and engineering services. It provides a range of services, including enterprise modernization, platforms, and cloud; customer experience, product, and design; data and artificial intelligence (AI), digital transformation and operations, and DAMO managed services. Its enterprise modernization, platforms and cloud service line include modernization strategy and execution; digital platform strategy and engineering organization transformation and cloud-native application support and evolution. Its customer experience, product and design service line deliver idea to market, customer experience strategy and product organization transformation. Its data and AI service line delivers data strategy; intelligent products; data platforms and data mesh. Its digital transformation and operations service line delivers delivery transformation and digital fluency.</v>
    <v>10761</v>
    <v>XNAS</v>
    <v>45608.980234513285</v>
    <v>Nasdaq Stock Market</v>
    <v>16494</v>
    <v>4.53</v>
    <v>5.2</v>
    <v>4.4400000000000004</v>
    <v>2.19</v>
    <v>USD</v>
    <v>Thoughtworks Hol</v>
    <v>Thoughtworks Hol</v>
    <v>0</v>
    <v>4.47</v>
    <v>Software &amp; IT Services</v>
    <v>200 East Randolph Street, 25Th Floor, CHICAGO, IL, 60601 US</v>
    <v>TWKS</v>
    <v>Acciones</v>
    <v>Thoughtworks Hol (XNAS:TWKS)</v>
    <v>52185666</v>
    <v>6284940</v>
  </rv>
  <rv s="2">
    <v>16495</v>
  </rv>
  <rv s="0">
    <v>https://www.bing.com/financeapi/forcetrigger?t=c1ttu2&amp;q=XNAS%3aTWLV&amp;form=skydnc</v>
    <v>Learn more on Bing</v>
  </rv>
  <rv s="50">
    <v>es-ES</v>
    <v>c1ttu2</v>
    <v>268435456</v>
    <v>1</v>
    <v>1</v>
    <v>Con tecnología de Refinitiv</v>
    <v>35</v>
    <v>149</v>
    <v>Twelve Seas Inve (OTCM:TWLV)</v>
    <v>3</v>
    <v>37</v>
    <v>Finance</v>
    <v>51</v>
    <v>OTCM</v>
    <v>11139380</v>
    <v>2020</v>
    <v>10.56</v>
    <v>0</v>
    <v>0</v>
    <v>117631900</v>
    <v>10.56</v>
    <v>Twelve Seas Investment Company II is a blank check company. The Company is formed for the purpose of effecting a merger, capital stock exchange, asset acquisition, stock purchase, reorganization or similar business combination with one or more businesses. It has not selected any specific business combination target and has not initiated any substantive discussions, directly or indirectly, with any business combination target. The Company intends to focus its search on companies located outside the United States, primarily in the Pan-Eurasian region, including Western Europe, Eastern Europe and the Middle East. The Company also considers prospective targets located in the United States (U.S), but which are owned by non-U.S shareholders, including sovereign wealth funds, family offices or industrial conglomerates headquartered in the Pan-Eurasian region. The Company neither engages in any business operations nor generates any revenues.</v>
    <v>OTCM</v>
    <v>45455.006944444445</v>
    <v>OTC Markets</v>
    <v>16497</v>
    <v>10.56</v>
    <v>12.16</v>
    <v>10.56</v>
    <v>10.02</v>
    <v>USD</v>
    <v>Twelve Seas Inve</v>
    <v>Twelve Seas Inve</v>
    <v>108.5192</v>
    <v>10.56</v>
    <v>Holding Companies</v>
    <v>1345 Avenue Of The Americas, NEW YORK, NY, 10105 US</v>
    <v>TWLV</v>
    <v>Acciones</v>
    <v>Twelve Seas Inve (OTCM:TWLV)</v>
    <v>6</v>
    <v>1756</v>
  </rv>
  <rv s="2">
    <v>16498</v>
  </rv>
  <rv s="0">
    <v>https://www.bing.com/financeapi/forcetrigger?t=a24o7w&amp;q=XNYS%3aTWN&amp;form=skydnc</v>
    <v>Learn more on Bing</v>
  </rv>
  <rv s="26">
    <v>es-ES</v>
    <v>a24o7w</v>
    <v>268435456</v>
    <v>1</v>
    <v>Con tecnología de Refinitiv</v>
    <v>81</v>
    <v>82</v>
    <v>Taiwan Fund (XNYS:TWN)</v>
    <v>14</v>
    <v>83</v>
    <v>Finance</v>
    <v>115</v>
    <v>XNYS</v>
    <v>44.601599999999998</v>
    <v>1.1772</v>
    <v>0.42</v>
    <v>9.3460000000000001E-3</v>
    <v>348094844.56999999</v>
    <v>44.94</v>
    <v>45637.858162106248</v>
    <v>9.1000000000000004E-3</v>
    <v>New York Stock Exchange</v>
    <v>16500</v>
    <v>45.36</v>
    <v>46.41</v>
    <v>44.601599999999998</v>
    <v>32.880000000000003</v>
    <v>USD</v>
    <v>Taiwan Fund</v>
    <v>45.36</v>
    <v>TWN</v>
    <v>ETF</v>
    <v>Taiwan Fund (XNYS:TWN)</v>
    <v>3977</v>
    <v>19574</v>
  </rv>
  <rv s="2">
    <v>16501</v>
  </rv>
  <rv s="0">
    <v>https://www.bing.com/financeapi/forcetrigger?t=a24odm&amp;q=XNYS%3aTWO&amp;form=skydnc</v>
    <v>Learn more on Bing</v>
  </rv>
  <rv s="8">
    <v>es-ES</v>
    <v>a24odm</v>
    <v>268435456</v>
    <v>1</v>
    <v>Con tecnología de Refinitiv</v>
    <v>29</v>
    <v>30</v>
    <v>Two Harbors (XNYS:TWO)</v>
    <v>3</v>
    <v>31</v>
    <v>Finance</v>
    <v>28</v>
    <v>XNYS</v>
    <v>103650100</v>
    <v>2009</v>
    <v>11.94</v>
    <v>1.8698999999999999</v>
    <v>-0.01</v>
    <v>-8.3680000000000007E-4</v>
    <v>1237582194</v>
    <v>11.95</v>
    <v>Two Harbors Investment Corp. is a real estate investment trust (REIT) that invests in mortgage servicing rights (MSR), residential mortgage-backed securities and other financial assets. The Company, through its operational platform, RoundPoint Mortgage Servicing LLC, is a servicer of conventional loans. The Company, through its subsidiary, Matrix Financial Services Corporation, holds the requisite approvals from Fannie Mae and Freddie Mac to own and manage MSR. Its Agency residential mortgage-backed securities portfolio is comprised of fixed rate mortgage-backed securities backed by single-family and multi-family mortgage loans. Its other assets may include financial and mortgage-related assets other than its target assets, including non-Agency securities (securities that are not issued or guaranteed by Ginnie Mae, Fannie Mae or Freddie Mac), other Agency securities and certain non-hedging transactions that may produce non-qualifying income for purposes of REIT gross income tests.</v>
    <v>466</v>
    <v>XNYS</v>
    <v>45637.87362267344</v>
    <v>New York Stock Exchange</v>
    <v>16503</v>
    <v>11.99</v>
    <v>14.5898</v>
    <v>11.859500000000001</v>
    <v>11.278</v>
    <v>USD</v>
    <v>Two Harbors</v>
    <v>Two Harbors</v>
    <v>11.94</v>
    <v>Residential &amp; Commercial REIT</v>
    <v>1601 Utica Avenue South, Suite 900, ST LOUIS PARK, MN, 55416 US</v>
    <v>TWO</v>
    <v>Acciones</v>
    <v>Two Harbors (XNYS:TWO)</v>
    <v>837457</v>
    <v>957007</v>
  </rv>
  <rv s="2">
    <v>16504</v>
  </rv>
  <rv s="0">
    <v>https://www.bing.com/financeapi/forcetrigger?t=c1dcur&amp;q=XNYS%3aTWOA&amp;form=skydnc</v>
    <v>Learn more on Bing</v>
  </rv>
  <rv s="8">
    <v>es-ES</v>
    <v>c1dcur</v>
    <v>268435456</v>
    <v>1</v>
    <v>Con tecnología de Refinitiv</v>
    <v>29</v>
    <v>30</v>
    <v>Logistic Propts (XNYS:LPA)</v>
    <v>3</v>
    <v>31</v>
    <v>Finance</v>
    <v>28</v>
    <v>XNYS</v>
    <v>31799750</v>
    <v>2023</v>
    <v>9.99</v>
    <v>6.9090999999999996</v>
    <v>0.15</v>
    <v>1.4970000000000001E-2</v>
    <v>323403457</v>
    <v>10.02</v>
    <v>Logistic Properties of the Americas (LPA) is an internally managed real estate company. The Company develops, owns, and manages a diversified portfolio of warehouse logistics assets in Central America and South America. The Company operates through three geographical segments: Colombia, Peru and, Costa Rica. It operates and develops a portfolio of 18 buildings in Costa Rica. It operates and develops a portfolio of five buildings in Colombia. It operates and develops a portfolio of five buildings in Peru. Its properties include Latam Logistic Park Coyol 1, Latam Logistic Park Coyol 2, Latam Logistic Park Coyol 3, Latam Logistic Park Coyol 4, Latam Bodegas Atenas, Latam Bodegas Aurora, Latam Bodegas San Joaquin, San Rafael Industrial Park, Latam Logistic Park Calle 80, Latam Logistic Park Lima Sur, Latam Logistic Park San Jose-Verbena, and others. Its diversified tenant base is comprised of customers that operate primarily in the consumer goods, third-party logistics, and other retail.</v>
    <v>23</v>
    <v>XNYS</v>
    <v>45637.873084397659</v>
    <v>New York Stock Exchange</v>
    <v>16506</v>
    <v>10.277900000000001</v>
    <v>525</v>
    <v>9.5564</v>
    <v>5.5900999999999996</v>
    <v>USD</v>
    <v>Logistic Propts</v>
    <v>Logistic Propts</v>
    <v>10.17</v>
    <v>Real Estate Operations</v>
    <v>601 Brickell Key Drive, Suite 700, MIAMI, FL, 33131 US</v>
    <v>LPA</v>
    <v>Acciones</v>
    <v>Logistic Propts (XNYS:LPA)</v>
    <v>35165</v>
    <v>110888</v>
  </rv>
  <rv s="2">
    <v>16507</v>
  </rv>
  <rv s="0">
    <v>https://www.bing.com/financeapi/forcetrigger?t=a24om7&amp;q=XNAS%3aTWOU&amp;form=skydnc</v>
    <v>Learn more on Bing</v>
  </rv>
  <rv s="15">
    <v>es-ES</v>
    <v>a24om7</v>
    <v>268435456</v>
    <v>1</v>
    <v>1</v>
    <v>Con tecnología de Refinitiv</v>
    <v>52</v>
    <v>53</v>
    <v>2U (OTCM:TWOUQ)</v>
    <v>3</v>
    <v>54</v>
    <v>Finance</v>
    <v>148</v>
    <v>OTCM</v>
    <v>2858480</v>
    <v>2008</v>
    <v>0.31</v>
    <v>0.85919999999999996</v>
    <v>3.49E-2</v>
    <v>0</v>
    <v>0.110758</v>
    <v>0</v>
    <v>900710</v>
    <v>0.31509999999999999</v>
    <v>2U, Inc. is an online education platform company. The Company's segments include Degree Program Segment and Alternative Credential Segment. Degree Program Segment provides technology and services to nonprofit colleges and universities to enable the online delivery of degree programs. Students enrolled in these programs are seeking an undergraduate or graduate degree. Alternative Credential Segment provides premium online open courses, executive education offerings, technical, skills-based boot camps to individual consumers through relationships with nonprofit colleges and universities and other organizations. It also offers an enterprise solution that it sells to organizations and institutions to enable upskilling and reskilling of their workforces. Through edX, its education consumer marketplace, the Company offers more than 4,500 online learning opportunities. Its offerings cover a range of topics, including artificial intelligence, business, healthcare, education, and social work.</v>
    <v>2961</v>
    <v>OTCM</v>
    <v>45533.888888888891</v>
    <v>OTC Markets</v>
    <v>16509</v>
    <v>0.41889999999999999</v>
    <v>101.7</v>
    <v>0.31</v>
    <v>0.30149999999999999</v>
    <v>USD</v>
    <v>2U</v>
    <v>2U</v>
    <v>0.35</v>
    <v>0.35</v>
    <v>Software &amp; IT Services</v>
    <v>7900 Harkins Road, LANHAM, MD, 20706 US</v>
    <v>TWOUQ</v>
    <v>Acciones</v>
    <v>2U (OTCM:TWOUQ)</v>
    <v>8798</v>
    <v>7855694</v>
  </rv>
  <rv s="2">
    <v>16510</v>
  </rv>
  <rv s="0">
    <v>https://www.bing.com/financeapi/forcetrigger?t=bnmigh&amp;q=XNAS%3aTWST&amp;form=skydnc</v>
    <v>Learn more on Bing</v>
  </rv>
  <rv s="7">
    <v>es-ES</v>
    <v>bnmigh</v>
    <v>268435456</v>
    <v>1</v>
    <v>Con tecnología de Refinitiv</v>
    <v>25</v>
    <v>26</v>
    <v>Twist Bioscience (XNAS:TWST)</v>
    <v>3</v>
    <v>27</v>
    <v>Finance</v>
    <v>28</v>
    <v>XNAS</v>
    <v>59356440</v>
    <v>2013</v>
    <v>52.44</v>
    <v>1.8366</v>
    <v>-2.62</v>
    <v>-5.0814999999999999E-2</v>
    <v>2904904173</v>
    <v>51.56</v>
    <v>Twist Bioscience Corporation is a synthetic biology and genomics company that has developed a deoxyribonucleic acid (DNA) synthesis platform to industrialize the engineering of biology. The Company's platform's core is a proprietary technology that develops manufacturing synthetic DNA by writing DNA on a silicon chip. The Company leverages its technology to manufacture a broad range of synthetic DNA-based products, including synthetic genes, tools for next-generation sequencing (NGS) preparation and antibody libraries for drug discovery and development. It has miniaturized traditional chemical DNA synthesis reactions to write over one million short pieces of DNA on each silicon chip. It offers two product lines: synthetic biology tools and NGS tools, that address different needs of its customers across a variety of applications. It offers ribonucleic acid and protein products. Its synthetic biology products include synthetic genes and gene fragments, and oligonucleotide or oligo pools.</v>
    <v>923</v>
    <v>XNAS</v>
    <v>45637.873652094531</v>
    <v>Nasdaq Stock Market</v>
    <v>16512</v>
    <v>52.564999999999998</v>
    <v>60.9</v>
    <v>48.36</v>
    <v>26.510100000000001</v>
    <v>USD</v>
    <v>Twist Bioscience</v>
    <v>Twist Bioscience</v>
    <v>0</v>
    <v>48.94</v>
    <v>Pharmaceuticals</v>
    <v>681 Gateway Blvd., SOUTH SAN FRANCISCO, CA, 94080 US</v>
    <v>TWST</v>
    <v>Acciones</v>
    <v>Twist Bioscience (XNAS:TWST)</v>
    <v>512712</v>
    <v>933055</v>
  </rv>
  <rv s="2">
    <v>16513</v>
  </rv>
  <rv s="0">
    <v>https://www.bing.com/financeapi/forcetrigger?t=a24our&amp;q=XNYS%3aTX&amp;form=skydnc</v>
    <v>Learn more on Bing</v>
  </rv>
  <rv s="7">
    <v>es-ES</v>
    <v>a24our</v>
    <v>268435456</v>
    <v>1</v>
    <v>Con tecnología de Refinitiv</v>
    <v>25</v>
    <v>26</v>
    <v>Ternium SA (XNYS:TX)</v>
    <v>3</v>
    <v>27</v>
    <v>Finance</v>
    <v>28</v>
    <v>XNYS</v>
    <v>196307700</v>
    <v>2004</v>
    <v>32.130000000000003</v>
    <v>1.6459999999999999</v>
    <v>1.4999999999999999E-2</v>
    <v>4.6879999999999996E-4</v>
    <v>6284791015</v>
    <v>32</v>
    <v>Koninklijke Philips NV es la empresa de tecnología de la salud con sede en los Países Bajos. Los segmentos de la Compañía incluyen negocios de salud personal, negocios de diagnóstico y tratamiento, negocios conectados de cuidado e informática de salud, otros artículos de HealthTech y artículos heredados. El segmento de Empresas de Salud Personal participa en el continuo de la salud, ofreciendo soluciones integradas y conectadas que apoyan estilos de vida más saludables y aquellos que viven con enfermedades crónicas. El segmento de negocios de diagnóstico y tratamiento ofrece medicina y tratamiento de precisión, y terapia. El segmento de negocios de Connected Care &amp; Health Informatics ofrece a los consumidores, cuidadores y médicos soluciones digitales que facilitan la atención al permitir la medicina de precisión y la gestión de la salud de la población. El otro segmento de HealthTech comprende elementos como innovación, negocios emergentes, regalías, entre otros. El segmento de artículos heredados consiste principalmente en costos de separación, artículos legales heredados, costos de pensiones heredados, entre otros.</v>
    <v>34458</v>
    <v>XNYS</v>
    <v>45637.872978089843</v>
    <v>New York Stock Exchange</v>
    <v>16515</v>
    <v>32.159999999999997</v>
    <v>44.44</v>
    <v>31.815000000000001</v>
    <v>30.68</v>
    <v>USD</v>
    <v>Ternium SA</v>
    <v>Ternium SA</v>
    <v>79.173900000000003</v>
    <v>32.015000000000001</v>
    <v>Metals &amp; Mining</v>
    <v>26 Boulevard Royal, 4th Floor, LUXEMBOURG, 2449 LU</v>
    <v>TX</v>
    <v>Acciones</v>
    <v>Ternium SA (XNYS:TX)</v>
    <v>149193</v>
    <v>176795</v>
  </rv>
  <rv s="2">
    <v>16516</v>
  </rv>
  <rv s="0">
    <v>https://www.bing.com/financeapi/forcetrigger?t=a24poc&amp;q=XNYS%3aTYL&amp;form=skydnc</v>
    <v>Learn more on Bing</v>
  </rv>
  <rv s="7">
    <v>es-ES</v>
    <v>a24poc</v>
    <v>268435456</v>
    <v>1</v>
    <v>Con tecnología de Refinitiv</v>
    <v>25</v>
    <v>26</v>
    <v>TYLER TECHNOLOGIES, INC. (XNYS:TYL)</v>
    <v>3</v>
    <v>27</v>
    <v>Finance</v>
    <v>28</v>
    <v>XNYS</v>
    <v>42798590</v>
    <v>1989</v>
    <v>619.01499999999999</v>
    <v>0.76219999999999999</v>
    <v>6.19</v>
    <v>1.0024999999999999E-2</v>
    <v>26690484681</v>
    <v>617.44000000000005</v>
    <v>Tyler Technologies, Inc. es un proveedor de soluciones y servicios de administración de información para el sector público, con un enfoque en los gobiernos locales. La Compañía opera a través de dos segmentos: el segmento de Software Empresarial (SE) y el segmento de Tasación e Impuestos (TeI). El segmento SE brinda a los gobiernos y escuelas municipales y del condado sistemas de software y servicios para la tecnología de la información y las necesidades de automatización que incluyen funciones administrativas, tales como gestión financiera, procesos judiciales y judiciales, seguridad pública, planificación y mantenimiento de la planificación y registros vitales y de tierras. administración. El segmento TeI proporciona sistemas y software que automatizan la valoración y evaluación de bienes inmuebles y personales, así como servicios de subcontratación de tasación de propiedades para gobiernos locales y autoridades fiscales. A través de su subsidiaria, Sage Data Security, LLC, la Compañía ofrece un conjunto de servicios que respalda el ciclo de vida de la ciberseguridad, incluido el desarrollo de programas, la educación y la capacitación.</v>
    <v>7386</v>
    <v>XNYS</v>
    <v>45637.873645</v>
    <v>New York Stock Exchange</v>
    <v>16518</v>
    <v>635.48</v>
    <v>638.55999999999995</v>
    <v>618.65</v>
    <v>397.80239999999998</v>
    <v>USD</v>
    <v>TYLER TECHNOLOGIES, INC.</v>
    <v>TYLER TECHNOLOGIES, INC.</v>
    <v>112.9383</v>
    <v>623.63</v>
    <v>Software &amp; IT Services</v>
    <v>5101 Tennyson Pkwy, PLANO, TX, 75024 US</v>
    <v>TYL</v>
    <v>Acciones</v>
    <v>TYLER TECHNOLOGIES, INC. (XNYS:TYL)</v>
    <v>289806</v>
    <v>291789</v>
  </rv>
  <rv s="2">
    <v>16519</v>
  </rv>
  <rv s="0">
    <v>https://www.bing.com/financeapi/forcetrigger?t=c38l52&amp;q=XNAS%3aTYRA&amp;form=skydnc</v>
    <v>Learn more on Bing</v>
  </rv>
  <rv s="7">
    <v>es-ES</v>
    <v>c38l52</v>
    <v>268435456</v>
    <v>1</v>
    <v>Con tecnología de Refinitiv</v>
    <v>25</v>
    <v>26</v>
    <v>Tyra Biosciences (XNAS:TYRA)</v>
    <v>3</v>
    <v>27</v>
    <v>Finance</v>
    <v>28</v>
    <v>XNAS</v>
    <v>50602990</v>
    <v>2018</v>
    <v>16.47</v>
    <v>2.2509999999999999</v>
    <v>-0.51500000000000001</v>
    <v>-3.1730999999999995E-2</v>
    <v>795225987</v>
    <v>16.23</v>
    <v>Tyra Biosciences, Inc. is a clinical-stage biotechnology company. It is focused on developing precision medicines that target large opportunities in Fibroblast Growth Factor Receptor (FGFR) biology. Its in-house precision medicine platform, SNAP, enables rapid and precise drug design through iterative molecular SNAPshots that help predict genetic alterations to cause acquired resistance to existing therapies. Its initial focus is on applying its accelerated small molecule drug discovery engine to develop therapies in targeted oncology and genetically defined conditions. Its lead product candidate, TYRA-300, is an investigational, oral, FGFR3-selective inhibitor being evaluated in an international, multi-center, open label Phase 1 clinical study, SURF301. Its second oncology product candidate, TYRA-200, is an investigational, oral, FGFR1/2/3 inhibitor with potency against activating FGFR2 gene alterations, and clinically important molecular brake and gatekeeper resistance mutations.</v>
    <v>49</v>
    <v>XNAS</v>
    <v>45637.873632638279</v>
    <v>Nasdaq Stock Market</v>
    <v>16521</v>
    <v>16.47</v>
    <v>29.6</v>
    <v>15.545</v>
    <v>11.24</v>
    <v>USD</v>
    <v>Tyra Biosciences</v>
    <v>Tyra Biosciences</v>
    <v>0</v>
    <v>15.715</v>
    <v>Biotechnology &amp; Medical Research</v>
    <v>2656 State Street, CARLSBAD, CA, 92008 US</v>
    <v>TYRA</v>
    <v>Acciones</v>
    <v>Tyra Biosciences (XNAS:TYRA)</v>
    <v>186651</v>
    <v>267428</v>
  </rv>
  <rv s="2">
    <v>16522</v>
  </rv>
  <rv s="0">
    <v>https://www.bing.com/financeapi/forcetrigger?t=a24q9c&amp;q=XNAS%3aTZOO&amp;form=skydnc</v>
    <v>Learn more on Bing</v>
  </rv>
  <rv s="7">
    <v>es-ES</v>
    <v>a24q9c</v>
    <v>268435456</v>
    <v>1</v>
    <v>Con tecnología de Refinitiv</v>
    <v>25</v>
    <v>26</v>
    <v>Travelzoo (XNAS:TZOO)</v>
    <v>3</v>
    <v>27</v>
    <v>Finance</v>
    <v>28</v>
    <v>XNAS</v>
    <v>11804410</v>
    <v>2001</v>
    <v>19.45</v>
    <v>1.7196</v>
    <v>-1.0999999999999999E-2</v>
    <v>-5.6760000000000003E-4</v>
    <v>228639617</v>
    <v>19.38</v>
    <v xml:space="preserve">Travelzoo is a global Internet media company, which is engaged in offering travel, entertainment, and lifestyle experiences. The Company operates through four segments: Travelzoo North America, Travelzoo Europe, Jack’s Flight Club, and New Initiatives. Its Travelzoo North America segment consists of its operations in Canada and the United States. Its Travelzoo Europe segment consists of its operations in France, Germany, Spain, and the United Kingdom. Its Jack’s Flight Club segment consists of subscription revenue from members to access and receive flight deals via email or mobile applications. Its New Initiatives segment consists of its licensing activities in certain Asia Pacific territories, the Travelzoo META subscription service and Metaverse Travel Experiences, LLC (MTE). Its products and services are the Travelzoo Website (travelzoo.com), the Travelzoo iPhone and Android apps, the Top 20 email newsletter, the Travelzoo Network, and Jack's Flight Club. </v>
    <v>223</v>
    <v>XNAS</v>
    <v>45637.873611608593</v>
    <v>Nasdaq Stock Market</v>
    <v>16524</v>
    <v>19.625</v>
    <v>20.85</v>
    <v>19.0901</v>
    <v>7.12</v>
    <v>USD</v>
    <v>Travelzoo</v>
    <v>Travelzoo</v>
    <v>18.7882</v>
    <v>19.369</v>
    <v>Hotels &amp; Entertainment Services</v>
    <v>590 MADISON AVENUE, 35TH FLOOR, NEW YORK, NY, 10022 US</v>
    <v>TZOO</v>
    <v>Acciones</v>
    <v>Travelzoo (XNAS:TZOO)</v>
    <v>53111</v>
    <v>127942</v>
  </rv>
  <rv s="2">
    <v>16525</v>
  </rv>
  <rv s="0">
    <v>https://www.bing.com/financeapi/forcetrigger?t=bvsyhw&amp;q=XNYS%3aU&amp;form=skydnc</v>
    <v>Learn more on Bing</v>
  </rv>
  <rv s="8">
    <v>es-ES</v>
    <v>bvsyhw</v>
    <v>268435456</v>
    <v>1</v>
    <v>Con tecnología de Refinitiv</v>
    <v>29</v>
    <v>30</v>
    <v>Unity Software Inc (XNYS:U)</v>
    <v>3</v>
    <v>31</v>
    <v>Finance</v>
    <v>28</v>
    <v>XNYS</v>
    <v>402840100</v>
    <v>2009</v>
    <v>26.66</v>
    <v>2.3228</v>
    <v>0.125</v>
    <v>4.7349999999999996E-3</v>
    <v>10685333652</v>
    <v>26.4</v>
    <v>Unity Software Inc (Unity) es una plataforma para crear y operar contenido tridimensional interactivo en tiempo real. La plataforma de la empresa incluye Create Solutions y Operate Solutions que permiten a los clientes crear, ejecutar y monetizar su contenido a través de una variedad de plataformas de distribución de contenido de terceros. Proporciona un conjunto de soluciones de software para teléfonos móviles, tabletas, computadoras, consolas y dispositivos de realidad aumentada y virtual. El contenido creado con Unity es en tiempo real, lo que le permite adaptarse al comportamiento y los comentarios del usuario. Sus Create Solutions son utilizadas por creadores de contenido, desarrolladores, diseñadores, ingenieros y arquitectos para crear contenido interactivo en 2D y 3D. Sus productos, Unity Ads y Unity IAP (In-App Purchases), ayudan a los desarrolladores a mejorar el potencial de ingresos de su contenido. Ofrece soluciones para la entrega de contenido y proporciona back-end management, como Multiplay para alojamiento multijugador en juegos, o Vivox para permitir comunicaciones de jugador a jugador en juegos.</v>
    <v>6748</v>
    <v>XNYS</v>
    <v>45637.87333291641</v>
    <v>New York Stock Exchange</v>
    <v>16527</v>
    <v>27.42</v>
    <v>43.54</v>
    <v>26.07</v>
    <v>13.895</v>
    <v>USD</v>
    <v>Unity Software Inc</v>
    <v>Unity Software Inc</v>
    <v>26.524999999999999</v>
    <v>Software &amp; IT Services</v>
    <v>30 - 3Rd Street, SAN FRANCISCO, CA, 94103 US</v>
    <v>U</v>
    <v>Acciones</v>
    <v>Unity Software Inc (XNYS:U)</v>
    <v>7227641</v>
    <v>13949391</v>
  </rv>
  <rv s="2">
    <v>16528</v>
  </rv>
  <rv s="0">
    <v>https://www.bing.com/financeapi/forcetrigger?t=a24qqh&amp;q=XNYS%3aUAMY&amp;form=skydnc</v>
    <v>Learn more on Bing</v>
  </rv>
  <rv s="8">
    <v>es-ES</v>
    <v>a24qqh</v>
    <v>268435456</v>
    <v>1</v>
    <v>Con tecnología de Refinitiv</v>
    <v>29</v>
    <v>30</v>
    <v>US Antimony (XNYS:UAMY)</v>
    <v>3</v>
    <v>31</v>
    <v>Finance</v>
    <v>28</v>
    <v>XNYS</v>
    <v>108439000</v>
    <v>1970</v>
    <v>1.46</v>
    <v>0.88419999999999999</v>
    <v>9.5000000000000001E-2</v>
    <v>6.8345000000000003E-2</v>
    <v>161031915</v>
    <v>1.39</v>
    <v>United States Antimony Corporation is engaged in the production and sale of antimony, precious metals, primarily gold and silver, and zeolite products. Its segments include the United States antimony operations, Mexican antimony operations, precious metals recovery operations and United States zeolite operations. It processes antimony ore primarily into antimony oxide, antimony metal, and antimony trisulfide. Its antimony oxide is used to form a flame-retardant system for plastics, rubber, fiberglass, textile goods, paints, coatings and paper, as a color fastener in paint, and as a phosphorescent agent in fluorescent light bulbs. Its antimony metal is used in bearings, storage batteries, and ordnance. Its antimony trisulfide is used as a primer in ammunition. In its operations in Idaho, the Company mines and processes zeolite, a group of industrial minerals used in soil amendment and fertilizer, water filtration, nuclear waste, gas separation, and other miscellaneous applications.</v>
    <v>83</v>
    <v>XNYS</v>
    <v>45637.873633193747</v>
    <v>New York Stock Exchange</v>
    <v>16530</v>
    <v>1.66</v>
    <v>2.1800000000000002</v>
    <v>1.42</v>
    <v>0.17319999999999999</v>
    <v>USD</v>
    <v>US Antimony</v>
    <v>US Antimony</v>
    <v>1.4850000000000001</v>
    <v>Metals &amp; Mining</v>
    <v>PO Box 643, THOMPSON FALLS, MT, 59873 US</v>
    <v>UAMY</v>
    <v>Acciones</v>
    <v>US Antimony (XNYS:UAMY)</v>
    <v>6575292</v>
    <v>4170693</v>
  </rv>
  <rv s="2">
    <v>16531</v>
  </rv>
  <rv s="0">
    <v>https://www.bing.com/financeapi/forcetrigger?t=a24qtc&amp;q=XNYS%3aUAN&amp;form=skydnc</v>
    <v>Learn more on Bing</v>
  </rv>
  <rv s="42">
    <v>es-ES</v>
    <v>a24qtc</v>
    <v>268435456</v>
    <v>1</v>
    <v>Con tecnología de Refinitiv</v>
    <v>125</v>
    <v>127</v>
    <v>CVR PARTNERS UNT (XNYS:UAN)</v>
    <v>14</v>
    <v>114</v>
    <v>Finance</v>
    <v>76</v>
    <v>XNYS</v>
    <v>77.12</v>
    <v>-0.83930000000000005</v>
    <v>-1.0853E-2</v>
    <v>77.33</v>
    <v>45637.873170173436</v>
    <v>New York Stock Exchange</v>
    <v>16533</v>
    <v>77.349999999999994</v>
    <v>88.94</v>
    <v>76.145600000000002</v>
    <v>60.5</v>
    <v>USD</v>
    <v>CVR PARTNERS UNT</v>
    <v>76.490700000000004</v>
    <v>UAN</v>
    <v>ETF</v>
    <v>CVR PARTNERS UNT (XNYS:UAN)</v>
    <v>20696</v>
    <v>48934</v>
  </rv>
  <rv s="2">
    <v>16534</v>
  </rv>
  <rv s="0">
    <v>https://www.bing.com/financeapi/forcetrigger?t=azhynm&amp;q=XNYS%3aUAVS&amp;form=skydnc</v>
    <v>Learn more on Bing</v>
  </rv>
  <rv s="8">
    <v>es-ES</v>
    <v>azhynm</v>
    <v>268435456</v>
    <v>1</v>
    <v>Con tecnología de Refinitiv</v>
    <v>29</v>
    <v>30</v>
    <v>Ageagle Aerial (XNYS:UAVS)</v>
    <v>3</v>
    <v>31</v>
    <v>Finance</v>
    <v>28</v>
    <v>XNYS</v>
    <v>4768310</v>
    <v>1999</v>
    <v>5.65</v>
    <v>4.2144000000000004</v>
    <v>-0.63900000000000001</v>
    <v>-0.105272</v>
    <v>28943630</v>
    <v>6.07</v>
    <v>AgEagle Aerial Systems Inc. is engaged in designing and delivering flight hardware, sensors and software that solve important problems for its customers. The Company is a provider of full stack drone solutions for customers worldwide in the energy, construction, agriculture, and government verticals. The Company operates through three segments: Drones, Sensors, and Software-as-a-Service (SaaS). Its Drones segment comprises contractual arrangements to develop, manufacture and /or modify complex drone related products, and to provide associated engineering, technical and other services according to customer specifications. Its Sensors segment comprises the sale of sensors, cameras, and related accessories. Its SaaS segment offers online-based subscriptions. The Company’s eBee line of professional drones include eBee Ag, eBee Geo, eBee TAC, eBee X and eBee VISION. Its sensor solutions include Altum-PT, RedEdge-P, Aeria X, Duet M, Duet T, S.O.D.A. and S.O.D.A. 3D.</v>
    <v>64</v>
    <v>XNYS</v>
    <v>45637.873631353905</v>
    <v>New York Stock Exchange</v>
    <v>16536</v>
    <v>5.8</v>
    <v>130.1</v>
    <v>5.1150000000000002</v>
    <v>1.54</v>
    <v>USD</v>
    <v>Ageagle Aerial</v>
    <v>Ageagle Aerial</v>
    <v>5.431</v>
    <v>Aerospace &amp; Defense</v>
    <v>8201 E. 34Th Cir N, WICHITA, KS, 67226 US</v>
    <v>UAVS</v>
    <v>Acciones</v>
    <v>Ageagle Aerial (XNYS:UAVS)</v>
    <v>1021668</v>
    <v>12831543</v>
  </rv>
  <rv s="2">
    <v>16537</v>
  </rv>
  <rv s="0">
    <v>https://www.bing.com/financeapi/forcetrigger?t=a24r2w&amp;q=XNAS%3aUBCP&amp;form=skydnc</v>
    <v>Learn more on Bing</v>
  </rv>
  <rv s="7">
    <v>es-ES</v>
    <v>a24r2w</v>
    <v>268435456</v>
    <v>1</v>
    <v>Con tecnología de Refinitiv</v>
    <v>25</v>
    <v>26</v>
    <v>United Bancorp (XNAS:UBCP)</v>
    <v>3</v>
    <v>27</v>
    <v>Finance</v>
    <v>28</v>
    <v>XNAS</v>
    <v>5788890</v>
    <v>1983</v>
    <v>14.17</v>
    <v>0.41020000000000001</v>
    <v>-0.78349999999999997</v>
    <v>-5.5136999999999999E-2</v>
    <v>82260170</v>
    <v>14.21</v>
    <v>United Bancorp, Inc. is a bank holding company. The Company has one wholly owned subsidiary bank, Unified Bank, Martins Ferry, Ohio (the Bank). The Bank serves customers in northeastern, eastern, southeastern and south-central Ohio and the Northern panhandle of West Virginia and is engaged in the business of commercial and retail banking in Belmont, Harrison, Jefferson, Tuscarawas, Carroll, Athens, Hocking, and Fairfield counties and the surrounding localities. The bank also operates in Marshall County West Virginia. The Bank provides a range of banking and financial services, which includes accepting demand, savings and time deposits and granting commercial, real estate and consumer loans. The Bank's loan portfolio includes commercial loans, commercial real estate loans, residential real estate loans and installment loans. The Bank conducts its business through its main office and standalone operations center in Martins Ferry, Ohio and about 18 branches located in the counties.</v>
    <v>115</v>
    <v>XNAS</v>
    <v>45637.87344538125</v>
    <v>Nasdaq Stock Market</v>
    <v>16539</v>
    <v>14.78</v>
    <v>15.5</v>
    <v>13.3626</v>
    <v>10.8574</v>
    <v>USD</v>
    <v>United Bancorp</v>
    <v>United Bancorp</v>
    <v>9.8905999999999992</v>
    <v>13.426500000000001</v>
    <v>Banking Services</v>
    <v>Po Box 10, 201 S Fourth St, MARTINS FERRY, OH, 43935 US</v>
    <v>UBCP</v>
    <v>Acciones</v>
    <v>United Bancorp (XNAS:UBCP)</v>
    <v>7177</v>
    <v>10458</v>
  </rv>
  <rv s="2">
    <v>16540</v>
  </rv>
  <rv s="0">
    <v>https://www.bing.com/financeapi/forcetrigger?t=a24r5r&amp;q=XNAS%3aUBFO&amp;form=skydnc</v>
    <v>Learn more on Bing</v>
  </rv>
  <rv s="7">
    <v>es-ES</v>
    <v>a24r5r</v>
    <v>268435456</v>
    <v>1</v>
    <v>Con tecnología de Refinitiv</v>
    <v>25</v>
    <v>26</v>
    <v>Utd Security (XNAS:UBFO)</v>
    <v>3</v>
    <v>27</v>
    <v>Finance</v>
    <v>28</v>
    <v>XNAS</v>
    <v>17322760</v>
    <v>2001</v>
    <v>10.199999999999999</v>
    <v>0.57989999999999997</v>
    <v>7.0000000000000007E-2</v>
    <v>6.8899999999999994E-3</v>
    <v>177211834</v>
    <v>10.16</v>
    <v>United Security Bancshares is the holding company for United Security Bank (the Bank). The Bank offers a full range of commercial banking services primarily to the business and professional community and individuals, including a variety of deposit instruments including personal and business checking accounts and savings accounts, interest-bearing negotiable order of withdrawal (NOW) accounts, money market accounts, and time certificates of deposit. The Bank also offers a full complement of lending products, including real estate loans, real estate construction loans, commercial and industrial loans, agricultural loans, and installment loans. The Bank's services include online banking, mobile banking, safe deposit boxes, wire transfers, payroll direct deposit, cashier's checks, and cash management services. The Bank operates approximately 12 full-service branch offices in Fresno, Bakersfield, Campbell, Caruthers, Coalinga, Firebaugh, Mendota, Oakhurst, San Joaquin, and Taft.</v>
    <v>114</v>
    <v>XNAS</v>
    <v>45637.872690682816</v>
    <v>Nasdaq Stock Market</v>
    <v>16542</v>
    <v>10.26</v>
    <v>10.49</v>
    <v>10.175000000000001</v>
    <v>7.02</v>
    <v>USD</v>
    <v>Utd Security</v>
    <v>Utd Security</v>
    <v>9.9349000000000007</v>
    <v>10.23</v>
    <v>Banking Services</v>
    <v>2126 INYO STREET, FRESNO, CA, 93721 US</v>
    <v>UBFO</v>
    <v>Acciones</v>
    <v>Utd Security (XNAS:UBFO)</v>
    <v>15959</v>
    <v>26431</v>
  </rv>
  <rv s="2">
    <v>16543</v>
  </rv>
  <rv s="0">
    <v>https://www.bing.com/financeapi/forcetrigger?t=a24sdm&amp;q=XNAS%3aUBSI&amp;form=skydnc</v>
    <v>Learn more on Bing</v>
  </rv>
  <rv s="7">
    <v>es-ES</v>
    <v>a24sdm</v>
    <v>268435456</v>
    <v>1</v>
    <v>Con tecnología de Refinitiv</v>
    <v>25</v>
    <v>26</v>
    <v>United Bankshare (XNAS:UBSI)</v>
    <v>3</v>
    <v>27</v>
    <v>Finance</v>
    <v>28</v>
    <v>XNAS</v>
    <v>135220400</v>
    <v>1982</v>
    <v>41.82</v>
    <v>1.0367999999999999</v>
    <v>0.28999999999999998</v>
    <v>7.0220000000000005E-3</v>
    <v>5623816436</v>
    <v>41.3</v>
    <v>United Bankshares, Inc. is a financial holding company. The Company's segments include community banking and mortgage banking. The community banking segment includes both commercial and consumer lending and provides customers with such products as commercial loans, real estate loans, business financing and consumer loans. In addition, this segment provides customers with several choices of deposit products including demand deposit accounts, savings accounts and certificates of deposit as well as investment and financial advisory services to businesses and individuals, including financial planning, retirement/estate planning, and investment management. The mortgage banking segment engages primarily in the origination and acquisition of residential mortgages for sale into the secondary market though United’s mortgage banking subsidiaries, George Mason and Crescent. The Company has one banking subsidiary doing business under the name of United Bank. It also owns nonbank subsidiaries.</v>
    <v>2651</v>
    <v>XNAS</v>
    <v>45637.873633888281</v>
    <v>Nasdaq Stock Market</v>
    <v>16545</v>
    <v>41.99</v>
    <v>44.43</v>
    <v>41.42</v>
    <v>30.68</v>
    <v>USD</v>
    <v>United Bankshare</v>
    <v>United Bankshare</v>
    <v>15.7614</v>
    <v>41.59</v>
    <v>Banking Services</v>
    <v>300 United Center,, 500 Virginia Street E, CHARLESTON, WV, 25301 US</v>
    <v>UBSI</v>
    <v>Acciones</v>
    <v>United Bankshare (XNAS:UBSI)</v>
    <v>220866</v>
    <v>550668</v>
  </rv>
  <rv s="2">
    <v>16546</v>
  </rv>
  <rv s="18">
    <v>es-ES</v>
    <v>c8xddm</v>
    <v>268435456</v>
    <v>1</v>
    <v>Con tecnología de Refinitiv</v>
    <v>61</v>
    <v>62</v>
    <v>U Power (XNAS:UCAR)</v>
    <v>44</v>
    <v>63</v>
    <v>Finance</v>
    <v>28</v>
    <v>XNAS</v>
    <v>3378190</v>
    <v>2021</v>
    <v>7.09</v>
    <v>-0.1045</v>
    <v>-1.4514000000000001E-2</v>
    <v>24322950</v>
    <v>7.2</v>
    <v>U Power Ltd is a China-based company mainly engaged in motor vehicle wholesale. The Company's businesses include vehicle sourcing business, UOTTA-powered electric cars and UOTTA battery-swapping stations. The Company is also engaged in the research and development, and promotion and sales of UOTTA-powered electric cars.</v>
    <v>77</v>
    <v>XNAS</v>
    <v>45637.872689062497</v>
    <v>Nasdaq Stock Market</v>
    <v>7.25</v>
    <v>38.94</v>
    <v>7.05</v>
    <v>4.2046000000000001</v>
    <v>USD</v>
    <v>U Power</v>
    <v>U Power</v>
    <v>0</v>
    <v>7.0955000000000004</v>
    <v>Automobiles &amp; Auto Parts</v>
    <v>2F, Zuoan 88 A, Lujiazui, SHANGHAI, SHANGHAI, 200120 CN</v>
    <v>UCAR</v>
    <v>Acciones</v>
    <v>U Power (XNAS:UCAR)</v>
    <v>46865</v>
    <v>21786</v>
  </rv>
  <rv s="2">
    <v>16548</v>
  </rv>
  <rv s="0">
    <v>https://www.bing.com/financeapi/forcetrigger?t=a24sm7&amp;q=XNAS%3aUCBI&amp;form=skydnc</v>
    <v>Learn more on Bing</v>
  </rv>
  <rv s="7">
    <v>es-ES</v>
    <v>a24sm7</v>
    <v>268435456</v>
    <v>1</v>
    <v>Con tecnología de Refinitiv</v>
    <v>25</v>
    <v>26</v>
    <v>Utd Cmnty Banks (XNYS:UCB)</v>
    <v>3</v>
    <v>27</v>
    <v>Finance</v>
    <v>28</v>
    <v>XNYS</v>
    <v>119286800</v>
    <v>1987</v>
    <v>33.909999999999997</v>
    <v>0.94189999999999996</v>
    <v>0.435</v>
    <v>1.2954E-2</v>
    <v>4057540502</v>
    <v>33.58</v>
    <v>United Community Banks, Inc. is a financial holding company for United Community Bank (the Bank). It provides a range of financial products and services to the commercial, retail, governmental, educational, energy, health care and real estate sectors. This includes a variety of deposit products, secured and unsecured loans, mortgage loans, payment and commerce solutions, equipment finance services, wealth management, trust services, private banking, investment advisory services, insurance services, and other related financial services. These products and services are delivered through a variety of channels including its branches, other offices, the Internet, and mobile applications. Its deposit products include checking accounts, savings accounts, money market accounts and other deposit accounts. Its investment portfolio includes residential and commercial mortgage-backed securities, asset-backed securities, United States agency and municipal obligations.</v>
    <v>3010</v>
    <v>XNYS</v>
    <v>45637.873371620313</v>
    <v>New York Stock Exchange</v>
    <v>16550</v>
    <v>34.450000000000003</v>
    <v>35.380000000000003</v>
    <v>33.85</v>
    <v>24.04</v>
    <v>USD</v>
    <v>Utd Cmnty Banks</v>
    <v>Utd Cmnty Banks</v>
    <v>22.4145</v>
    <v>34.015000000000001</v>
    <v>Banking Services</v>
    <v>200 E. Camperdown Way, GREENVILLE, SC, 29601 US</v>
    <v>UCB</v>
    <v>Acciones</v>
    <v>Utd Cmnty Banks (XNYS:UCB)</v>
    <v>467379</v>
    <v>684089</v>
  </rv>
  <rv s="2">
    <v>16551</v>
  </rv>
  <rv s="0">
    <v>https://www.bing.com/financeapi/forcetrigger?t=burlww&amp;q=XNAS%3aUCBIO&amp;form=skydnc</v>
    <v>Learn more on Bing</v>
  </rv>
  <rv s="8">
    <v>es-ES</v>
    <v>burlww</v>
    <v>268435456</v>
    <v>1</v>
    <v>Con tecnología de Refinitiv</v>
    <v>29</v>
    <v>30</v>
    <v>Utd Cmnty Banks (XNYS:UCB PR I)</v>
    <v>3</v>
    <v>31</v>
    <v>Finance</v>
    <v>45</v>
    <v>XNYS</v>
    <v>119286800</v>
    <v>1987</v>
    <v>25.25</v>
    <v>0.94189999999999996</v>
    <v>-0.189</v>
    <v>-7.5329999999999998E-3</v>
    <v>4005651000</v>
    <v>25.09</v>
    <v>United Community Banks, Inc. is a financial holding company for United Community Bank (the Bank). It provides a range of financial products and services to the commercial, retail, governmental, educational, energy, health care and real estate sectors. This includes a variety of deposit products, secured and unsecured loans, mortgage loans, payment and commerce solutions, equipment finance services, wealth management, trust services, private banking, investment advisory services, insurance services, and other related financial services. These products and services are delivered through a variety of channels including its branches, other offices, the Internet, and mobile applications. Its deposit products include checking accounts, savings accounts, money market accounts and other deposit accounts. Its investment portfolio includes residential and commercial mortgage-backed securities, asset-backed securities, United States agency and municipal obligations.</v>
    <v>3010</v>
    <v>XNYS</v>
    <v>45637.847406099216</v>
    <v>New York Stock Exchange</v>
    <v>16553</v>
    <v>25.259899999999998</v>
    <v>25.259899999999998</v>
    <v>24.901</v>
    <v>22.0001</v>
    <v>USD</v>
    <v>Utd Cmnty Banks</v>
    <v>Utd Cmnty Banks</v>
    <v>24.901</v>
    <v>Banking Services</v>
    <v>200 E. Camperdown Way, GREENVILLE, SC, 29601 US</v>
    <v>UCB PR I</v>
    <v>Acciones</v>
    <v>Utd Cmnty Banks (XNYS:UCB PR I)</v>
    <v>7577</v>
    <v>5236</v>
  </rv>
  <rv s="2">
    <v>16554</v>
  </rv>
  <rv s="0">
    <v>https://www.bing.com/financeapi/forcetrigger?t=buj47w&amp;q=XNAS%3aUCL&amp;form=skydnc</v>
    <v>Learn more on Bing</v>
  </rv>
  <rv s="7">
    <v>es-ES</v>
    <v>buj47w</v>
    <v>268435456</v>
    <v>1</v>
    <v>Con tecnología de Refinitiv</v>
    <v>25</v>
    <v>26</v>
    <v>Ucloudlink Grp (XNAS:UCL)</v>
    <v>3</v>
    <v>27</v>
    <v>Finance</v>
    <v>28</v>
    <v>XNAS</v>
    <v>37491650</v>
    <v>2014</v>
    <v>1.32</v>
    <v>4.3926999999999996</v>
    <v>0</v>
    <v>0</v>
    <v>48739145</v>
    <v>1.3</v>
    <v xml:space="preserve">Ucloudlink Group Inc provides mobile data traffic sharing marketplace. The Company operates its business under uCloudlink 1.0 and uCloudlink 2.0 models. The uCloudlink 1.0 model focuses on cross-border travelers that need mobile data connectivity services across different countries. The uCloudlink 2.0 model focuses to provide mobile data connectivity services to local users across different mobile network operators (MNO). It operates portable wireless fidelity (Wi-Fi) services under its Roamingman brand in China, Malaysia and Singapore to provide global mobile data connectivity services. It offers GlocalMe portable Wi-Fi terminals and provide its cloud subscriber identification module (SIM) architecture to business partners such as mobile virtual network operators (MVNO), MNOs and portable Wi-Fi terminal rental companies. The Company have developed algorithms to analyze historical data usage patterns and predict future data traffic demand. </v>
    <v>393</v>
    <v>XNAS</v>
    <v>45637.873614721873</v>
    <v>Nasdaq Stock Market</v>
    <v>16556</v>
    <v>1.3201000000000001</v>
    <v>2.4165999999999999</v>
    <v>1.3</v>
    <v>0.97</v>
    <v>USD</v>
    <v>Ucloudlink Grp</v>
    <v>Ucloudlink Grp</v>
    <v>11.5968</v>
    <v>1.3</v>
    <v>Telecommunications Services</v>
    <v>Unit 2214-Rm1, 22/F, Mira Place Tower A, 132 Nathan Road, Tsim Sha Tsui, Kowloon HK</v>
    <v>UCL</v>
    <v>Acciones</v>
    <v>Ucloudlink Grp (XNAS:UCL)</v>
    <v>3365</v>
    <v>29458</v>
  </rv>
  <rv s="2">
    <v>16557</v>
  </rv>
  <rv s="0">
    <v>https://www.bing.com/financeapi/forcetrigger?t=a24t4c&amp;q=XNAS%3aUCTT&amp;form=skydnc</v>
    <v>Learn more on Bing</v>
  </rv>
  <rv s="7">
    <v>es-ES</v>
    <v>a24t4c</v>
    <v>268435456</v>
    <v>1</v>
    <v>Con tecnología de Refinitiv</v>
    <v>25</v>
    <v>26</v>
    <v>Ultra Clean (XNAS:UCTT)</v>
    <v>3</v>
    <v>27</v>
    <v>Finance</v>
    <v>28</v>
    <v>XNAS</v>
    <v>45060070</v>
    <v>2002</v>
    <v>37.840000000000003</v>
    <v>2.0941999999999998</v>
    <v>0.69</v>
    <v>1.8629E-2</v>
    <v>1700116441</v>
    <v>37.04</v>
    <v xml:space="preserve">Ultra Clean Holdings, Inc. is a developer and supplier of critical subsystems, components, parts, and ultra-high purity cleaning and analytical services, primarily for the semiconductor industry. It offers its customers an integrated outsourced solution for major subassemblies, design-to-delivery cycle times, design for manufacturability, and prototyping. The Company’s segments are Products and Services. The Products segment primarily designs, engineers, and manufactures production tools, components, parts, and modules and subsystems. The Products segment includes chemical delivery modules, frame assemblies, gas delivery systems, fluid delivery systems, precision robotics and process modules as well as other high-level assemblies. The Services segment provides ultra-high purity parts cleaning, process tool part recoating, surface encapsulation and high sensitivity micro contamination analysis primarily for the semiconductor device makers and wafer fabrication equipment (WFE) markets. </v>
    <v>6657</v>
    <v>XNAS</v>
    <v>45637.873047950779</v>
    <v>Nasdaq Stock Market</v>
    <v>16559</v>
    <v>38.505000000000003</v>
    <v>56.470999999999997</v>
    <v>37.14</v>
    <v>28.38</v>
    <v>USD</v>
    <v>Ultra Clean</v>
    <v>Ultra Clean</v>
    <v>505.7346</v>
    <v>37.729999999999997</v>
    <v>Semiconductors &amp; Semiconductor Equipment</v>
    <v>26462 Corporate Ave, HAYWARD, CA, 94545 US</v>
    <v>UCTT</v>
    <v>Acciones</v>
    <v>Ultra Clean (XNAS:UCTT)</v>
    <v>172035</v>
    <v>373269</v>
  </rv>
  <rv s="2">
    <v>16560</v>
  </rv>
  <rv s="0">
    <v>https://www.bing.com/financeapi/forcetrigger?t=a24tim&amp;q=XNYS%3aUE&amp;form=skydnc</v>
    <v>Learn more on Bing</v>
  </rv>
  <rv s="7">
    <v>es-ES</v>
    <v>a24tim</v>
    <v>268435456</v>
    <v>1</v>
    <v>Con tecnología de Refinitiv</v>
    <v>25</v>
    <v>26</v>
    <v>Urban Edge (XNYS:UE)</v>
    <v>3</v>
    <v>27</v>
    <v>Finance</v>
    <v>28</v>
    <v>XNYS</v>
    <v>124871400</v>
    <v>2014</v>
    <v>22.49</v>
    <v>1.5678000000000001</v>
    <v>-6.5000000000000002E-2</v>
    <v>-2.8890000000000001E-3</v>
    <v>2809605000</v>
    <v>22.5</v>
    <v>Urban Edge Properties is a real estate investment trust, which is focused on managing, developing, redeveloping and acquiring retail real estate in urban communities, in the Washington, District of Columbia to Boston corridor. Urban Edge Properties LP (UELP or the Operating Partnership) serves as its partnership subsidiary and owns, through affiliates, all of its real estate properties and other assets. Its portfolio consists of approximately 69 shopping centers, five malls and two industrial parks totaling approximately 17.1 million square feet. Its shopping centers and malls are located in California, Connecticut, New Hampshire, New Jersey, New York, Pennsylvania, South Carolina, Virginia and Maryland, Massachusetts Puerto Rico. Its shopping centers and malls include Walnut Creek, Newington, Baltimore, Glen Burnie, Rockville, Wheaton, Cambridge, Springfield, Salem, Bergen Town Center, Carlstadt, Cherry Hill, Eatontown, Hazlet, Lawnside, Kearny, Montclair, Totowa and Watchung.</v>
    <v>109</v>
    <v>XNYS</v>
    <v>45637.873604108594</v>
    <v>New York Stock Exchange</v>
    <v>16562</v>
    <v>22.66</v>
    <v>23.85</v>
    <v>22.33</v>
    <v>15.805</v>
    <v>USD</v>
    <v>Urban Edge</v>
    <v>Urban Edge</v>
    <v>10.07</v>
    <v>22.434999999999999</v>
    <v>Residential &amp; Commercial REIT</v>
    <v>210 ROUTE 4 EAST, PARAMUS, NJ, 07652 US</v>
    <v>UE</v>
    <v>Acciones</v>
    <v>Urban Edge (XNYS:UE)</v>
    <v>811689</v>
    <v>969950</v>
  </rv>
  <rv s="2">
    <v>16563</v>
  </rv>
  <rv s="0">
    <v>https://www.bing.com/financeapi/forcetrigger?t=a24tlh&amp;q=XNYS%3aUEC&amp;form=skydnc</v>
    <v>Learn more on Bing</v>
  </rv>
  <rv s="8">
    <v>es-ES</v>
    <v>a24tlh</v>
    <v>268435456</v>
    <v>1</v>
    <v>Con tecnología de Refinitiv</v>
    <v>29</v>
    <v>30</v>
    <v>Uranium Energy (XNYS:UEC)</v>
    <v>3</v>
    <v>31</v>
    <v>Finance</v>
    <v>28</v>
    <v>XNYS</v>
    <v>423088100</v>
    <v>2003</v>
    <v>8.26</v>
    <v>1.8560000000000001</v>
    <v>0.32500000000000001</v>
    <v>4.0073999999999999E-2</v>
    <v>3568748123</v>
    <v>8.11</v>
    <v>Uranium Energy Corp. is a uranium mining company. It advances its In-Situ Recovery (ISR) mining uranium projects in the United States and conventional projects in Canada. It offers two production ready ISR hub and spoke platforms in South Texas and Wyoming. These two production platforms are anchored by operational central processing plants and served by seven U.S. ISR uranium projects. Additionally, it has diversified uranium holdings, including uranium portfolios of North American warehoused U3O8; an equity stake in Uranium Royalty Corp., and a Western Hemisphere pipeline of resource stage uranium projects. The Texas Hub and Spoke Project includes Hobson Central Processing Plant (CPP), Burke Hollow, Goliad, Palangana, and Salvo. The Wyoming Asset Hub and Spoke In-Situ Recovery Project includes Christensen Ranch and Irigaray (Willow Creek), Moore Ranch, Ludeman, Allemand-Ross, and others. It also owns Sweetwater Plant, Red Desert Uranium Project and Green Mountain Uranium Project.</v>
    <v>94</v>
    <v>XNYS</v>
    <v>45637.873118981253</v>
    <v>New York Stock Exchange</v>
    <v>16565</v>
    <v>8.48</v>
    <v>8.93</v>
    <v>8.15</v>
    <v>4.0599999999999996</v>
    <v>USD</v>
    <v>Uranium Energy</v>
    <v>Uranium Energy</v>
    <v>8.4350000000000005</v>
    <v>Uranium</v>
    <v>500 North Shoreline, Ste. 800N, CORPUS CHRISTI, TX, 78401 US</v>
    <v>UEC</v>
    <v>Acciones</v>
    <v>Uranium Energy (XNYS:UEC)</v>
    <v>6559796</v>
    <v>8568055</v>
  </rv>
  <rv s="2">
    <v>16566</v>
  </rv>
  <rv s="0">
    <v>https://www.bing.com/financeapi/forcetrigger?t=a24toc&amp;q=XNAS%3aUEIC&amp;form=skydnc</v>
    <v>Learn more on Bing</v>
  </rv>
  <rv s="7">
    <v>es-ES</v>
    <v>a24toc</v>
    <v>268435456</v>
    <v>1</v>
    <v>Con tecnología de Refinitiv</v>
    <v>25</v>
    <v>26</v>
    <v>Universal Elect (XNAS:UEIC)</v>
    <v>3</v>
    <v>27</v>
    <v>Finance</v>
    <v>28</v>
    <v>XNAS</v>
    <v>13027860</v>
    <v>1986</v>
    <v>12.02</v>
    <v>1.2108000000000001</v>
    <v>-0.19</v>
    <v>-1.5952999999999998E-2</v>
    <v>152686519</v>
    <v>11.91</v>
    <v>Universal Electronics Inc. is engaged in providing wireless universal control solutions for home entertainment and smart home devices. The Company designs, develops, manufactures, ships, and supports control and sensor technology solutions and a broad line of universal control systems, audio-video (AV) accessories, wireless security and smart home products that are used by brands in the video services, consumer electronics, security, home automation, climate control and home appliance markets. The Company’s flagship solution, QuickSet (QuickSet), is a software application that can be embedded in any entertainment or smart home platform or can be delivered as a cloud-based service, through QuickSet Cloud, to enable universal device setup, interoperability and control. Its product and technology include voice-enabled, automatically programmed universal, two-way radio frequency (RF) as well as infrared (IR) remote controls, and more.</v>
    <v>4177</v>
    <v>XNAS</v>
    <v>45637.87364277734</v>
    <v>Nasdaq Stock Market</v>
    <v>16568</v>
    <v>12.059900000000001</v>
    <v>14.2</v>
    <v>11.68</v>
    <v>7.17</v>
    <v>USD</v>
    <v>Universal Elect</v>
    <v>Universal Elect</v>
    <v>0</v>
    <v>11.72</v>
    <v>Computers, Phones &amp; Household Electronics</v>
    <v>15147 N Scottsdale Rd Ste H300, SCOTTSDALE, AZ, 85254-2199 US</v>
    <v>UEIC</v>
    <v>Acciones</v>
    <v>Universal Elect (XNAS:UEIC)</v>
    <v>42024</v>
    <v>58669</v>
  </rv>
  <rv s="2">
    <v>16569</v>
  </rv>
  <rv s="0">
    <v>https://www.bing.com/financeapi/forcetrigger?t=a24tzr&amp;q=XNAS%3aUFCS&amp;form=skydnc</v>
    <v>Learn more on Bing</v>
  </rv>
  <rv s="7">
    <v>es-ES</v>
    <v>a24tzr</v>
    <v>268435456</v>
    <v>1</v>
    <v>Con tecnología de Refinitiv</v>
    <v>25</v>
    <v>26</v>
    <v>United Fire Grp (XNAS:UFCS)</v>
    <v>3</v>
    <v>27</v>
    <v>Finance</v>
    <v>28</v>
    <v>XNAS</v>
    <v>25342110</v>
    <v>2011</v>
    <v>30.86</v>
    <v>0.53500000000000003</v>
    <v>8.5000000000000006E-2</v>
    <v>2.764E-3</v>
    <v>781423961</v>
    <v>30.75</v>
    <v>United Fire Group, Inc. is engaged in the business of writing property and casualty insurance through a network of independent agencies. The Company’s insurance company subsidiaries are licensed as property and casualty insurers in 50 states, plus the District of Columbia. Its business is comprised primarily of commercial lines property and casualty insurance, including surety bonds. Its core commercial products support a variety of customers, including small business owners and middle market businesses operating in industries, such as construction, services, retail trade, financial and manufacturing, along with contract surety and commercial surety bonds offered through approximately 1,000 independent property and casualty agencies. It also provides specialty and surplus lines coverage through wholesale brokers on an admitted and non-admitted basis. Additionally, it offers reinsurance coverage for property and casualty insurance through traditional treaty reinsurance channels.</v>
    <v>852</v>
    <v>XNAS</v>
    <v>45637.873620543753</v>
    <v>Nasdaq Stock Market</v>
    <v>16571</v>
    <v>30.88</v>
    <v>31.7</v>
    <v>30.13</v>
    <v>18.04</v>
    <v>USD</v>
    <v>United Fire Grp</v>
    <v>United Fire Grp</v>
    <v>15.7463</v>
    <v>30.835000000000001</v>
    <v>Insurance</v>
    <v>118 2nd Ave SE, CEDAR RAPIDS, IA, 52401-1212 US</v>
    <v>UFCS</v>
    <v>Acciones</v>
    <v>United Fire Grp (XNAS:UFCS)</v>
    <v>62258</v>
    <v>162406</v>
  </rv>
  <rv s="2">
    <v>16572</v>
  </rv>
  <rv s="0">
    <v>https://www.bing.com/financeapi/forcetrigger?t=a24u3m&amp;q=XNYS%3aUFI&amp;form=skydnc</v>
    <v>Learn more on Bing</v>
  </rv>
  <rv s="8">
    <v>es-ES</v>
    <v>a24u3m</v>
    <v>268435456</v>
    <v>1</v>
    <v>Con tecnología de Refinitiv</v>
    <v>29</v>
    <v>30</v>
    <v>Unifi (XNYS:UFI)</v>
    <v>3</v>
    <v>31</v>
    <v>Finance</v>
    <v>28</v>
    <v>XNYS</v>
    <v>18267200</v>
    <v>1969</v>
    <v>5.4850000000000003</v>
    <v>0.7833</v>
    <v>2.5000000000000001E-3</v>
    <v>4.5539999999999996E-4</v>
    <v>100332596</v>
    <v>5.49</v>
    <v>UNIFI, Inc. specializes in fiber science and sustainable synthetic textiles. The Company, using recycling technology, is a pioneer in scaling the transformation of post-industrial and post-consumer waste into sustainable products. REPREVE, its brand of recycled performance fiber and resin. Its segments include Americas Segment, Brazil Segment and Asia Segment. It manufactures and sells recycled and synthetic products, made from polyester and nylon, primarily to other yarn manufacturers and knitters and weavers that produce yarn and/or fabric for the apparel, hosiery, home furnishings, automotive, industrial, medical, and other end-use markets. Its products include filament yarn, spun yarn, staple fiber, resin, and rPET Flake. Its performance technology includes anti-odor, color, comfort, moisture, protection, stretch, sustainable and temperature. The Company has direct manufacturing operations in four countries and participates in a joint venture operating in the United States.</v>
    <v>2900</v>
    <v>XNYS</v>
    <v>45637.87311734922</v>
    <v>New York Stock Exchange</v>
    <v>16574</v>
    <v>5.5399000000000003</v>
    <v>7.9099000000000004</v>
    <v>5.4371</v>
    <v>5.41</v>
    <v>USD</v>
    <v>Unifi</v>
    <v>Unifi</v>
    <v>5.4924999999999997</v>
    <v>Textiles &amp; Apparel</v>
    <v>PO Box 19109, 7201 W Friendly Rd, GREENSBORO, NC, 27419-9109 US</v>
    <v>UFI</v>
    <v>Acciones</v>
    <v>Unifi (XNYS:UFI)</v>
    <v>28762</v>
    <v>52794</v>
  </rv>
  <rv s="2">
    <v>16575</v>
  </rv>
  <rv s="0">
    <v>https://www.bing.com/financeapi/forcetrigger?t=a24u6h&amp;q=XNAS%3aUFPI&amp;form=skydnc</v>
    <v>Learn more on Bing</v>
  </rv>
  <rv s="7">
    <v>es-ES</v>
    <v>a24u6h</v>
    <v>268435456</v>
    <v>1</v>
    <v>Con tecnología de Refinitiv</v>
    <v>25</v>
    <v>26</v>
    <v>Ufp Industries (XNAS:UFPI)</v>
    <v>3</v>
    <v>27</v>
    <v>Finance</v>
    <v>28</v>
    <v>XNAS</v>
    <v>60724660</v>
    <v>1955</v>
    <v>132.47999999999999</v>
    <v>1.4184000000000001</v>
    <v>1.59</v>
    <v>1.2180999999999999E-2</v>
    <v>8022942079</v>
    <v>130.53</v>
    <v>UFP Industries, Inc. is a holding company with subsidiaries throughout North America, Europe, Asia, and Australia that designs, manufactures, and supplies products made from wood, composites, and other materials. The Company's segments include Retail, Packaging and Construction. Its Retail Solutions segment is comprised of business units, such as ProWood, Sunbelt, Deckorators and UFP-Edge. Retail Solutions segment is focused on distinct product offerings, which are grouped by brands and business units. Packaging segment is comprised of business units, such as Structural Packaging, PalletOne, and Protective Packaging Solutions. Construction segment is comprised of business units, such as Factory-Built Housing, Site-Built Construction, Commercial Construction, and Concrete Forming. Its ProWood business units manufactures and sells treated lumber products, including decking, fencing, and lattice, as well as decorative and functional lawn and garden products to building products retailers.</v>
    <v>15800</v>
    <v>XNAS</v>
    <v>45637.873634837502</v>
    <v>Nasdaq Stock Market</v>
    <v>16577</v>
    <v>132.7775</v>
    <v>141.33000000000001</v>
    <v>130.495</v>
    <v>107.49</v>
    <v>USD</v>
    <v>Ufp Industries</v>
    <v>Ufp Industries</v>
    <v>17.9709</v>
    <v>132.12</v>
    <v>Paper &amp; Forest Products</v>
    <v>2801 EAST BELTLINE NE, GRAND RAPIDS, MI, 49525 US</v>
    <v>UFPI</v>
    <v>Acciones</v>
    <v>Ufp Industries (XNAS:UFPI)</v>
    <v>95973</v>
    <v>242536</v>
  </rv>
  <rv s="2">
    <v>16578</v>
  </rv>
  <rv s="0">
    <v>https://www.bing.com/financeapi/forcetrigger?t=a24u9c&amp;q=XNAS%3aUFPT&amp;form=skydnc</v>
    <v>Learn more on Bing</v>
  </rv>
  <rv s="7">
    <v>es-ES</v>
    <v>a24u9c</v>
    <v>268435456</v>
    <v>1</v>
    <v>Con tecnología de Refinitiv</v>
    <v>25</v>
    <v>26</v>
    <v>UFP Technologies (XNAS:UFPT)</v>
    <v>3</v>
    <v>27</v>
    <v>Finance</v>
    <v>28</v>
    <v>XNAS</v>
    <v>7674360</v>
    <v>1993</v>
    <v>292.11</v>
    <v>0.98870000000000002</v>
    <v>4.63</v>
    <v>1.5925999999999999E-2</v>
    <v>2231091000</v>
    <v>290.72000000000003</v>
    <v>UFP Technologies, Inc. is a designer and custom manufacturer of comprehensive solutions for medical devices, sterile packaging, and other engineered custom products. Its single-use and single-patient devices and components are used in a range of medical devices and packaging for minimally invasive surgery, infection prevention, surfaces and support, wound care, wearables, orthopedic soft goods, and orthopedic implants. It is also providing engineered products and components. Typical applications of its products include military uniform and gear components, automotive interior trim, air filtration, and protective cases and inserts. It also engineers’ components for automotive use, such as interior trim and structural applications. These components are produced using a compression molding process. It also develops and manufactures single-use safe patient handling systems, thermoformed, heat-sealed implantable medical device components, custom-engineered foam and thermoplastic components.</v>
    <v>3093</v>
    <v>XNAS</v>
    <v>45637.873599305465</v>
    <v>Nasdaq Stock Market</v>
    <v>16580</v>
    <v>297.39999999999998</v>
    <v>366.40940000000001</v>
    <v>286.39999999999998</v>
    <v>152.43010000000001</v>
    <v>USD</v>
    <v>UFP Technologies</v>
    <v>UFP Technologies</v>
    <v>42.1584</v>
    <v>295.35000000000002</v>
    <v>Healthcare Equipment &amp; Supplies</v>
    <v>100 Hale Street, NEWBURYPORT, MA, 01950 US</v>
    <v>UFPT</v>
    <v>Acciones</v>
    <v>UFP Technologies (XNAS:UFPT)</v>
    <v>32296</v>
    <v>73576</v>
  </rv>
  <rv s="2">
    <v>16581</v>
  </rv>
  <rv s="0">
    <v>https://www.bing.com/financeapi/forcetrigger?t=a24uf2&amp;q=XNAS%3aUG&amp;form=skydnc</v>
    <v>Learn more on Bing</v>
  </rv>
  <rv s="7">
    <v>es-ES</v>
    <v>a24uf2</v>
    <v>268435456</v>
    <v>1</v>
    <v>Con tecnología de Refinitiv</v>
    <v>25</v>
    <v>26</v>
    <v>United Guardian (XNAS:UG)</v>
    <v>3</v>
    <v>27</v>
    <v>Finance</v>
    <v>28</v>
    <v>XNAS</v>
    <v>4594320</v>
    <v>1987</v>
    <v>9.85</v>
    <v>0.72889999999999999</v>
    <v>0.15</v>
    <v>1.5432E-2</v>
    <v>45345938</v>
    <v>9.7200000000000006</v>
    <v>United-Guardian, Inc. is engaged in manufacturing and marketing cosmetic ingredients, pharmaceutical products, medical lubricants and sexual wellness ingredients. Cosmetic ingredients include a line of multifunctional hydrogel formulations designed to offer sensory enhancement, lubrication, texture and moisturization to personal care products. Its cosmetic ingredients include Lubrajel Natural, Lubrajel Marine, Lubrajel Oil Natural and Lubrajel Terra. Medical lubricants include a line of hydrogel formulations designed to offer sensory enhancement and lubrication to medical products. Pharmaceutical products include an FDA approved prescription drug that is used primarily to prevent and to dissolve calcifications in urethral catheters, as well as a chlorine-based topical antimicrobial. Sexual wellness ingredients include a line of hydrogel formulations designed to offer sensory enhancement, lubrication and moisturization to sexual wellness applications.</v>
    <v>25</v>
    <v>XNAS</v>
    <v>45637.873103310158</v>
    <v>Nasdaq Stock Market</v>
    <v>16583</v>
    <v>9.8699999999999992</v>
    <v>16.25</v>
    <v>9.77</v>
    <v>6.75</v>
    <v>USD</v>
    <v>United Guardian</v>
    <v>United Guardian</v>
    <v>12.887499999999999</v>
    <v>9.8699999999999992</v>
    <v>Pharmaceuticals</v>
    <v>230 Marcus Blvd, HAUPPAUGE, NY, 11788 US</v>
    <v>UG</v>
    <v>Acciones</v>
    <v>United Guardian (XNAS:UG)</v>
    <v>6828</v>
    <v>18751</v>
  </rv>
  <rv s="2">
    <v>16584</v>
  </rv>
  <rv s="0">
    <v>https://www.bing.com/financeapi/forcetrigger?t=a24uqh&amp;q=XNYS%3aUGI&amp;form=skydnc</v>
    <v>Learn more on Bing</v>
  </rv>
  <rv s="7">
    <v>es-ES</v>
    <v>a24uqh</v>
    <v>268435456</v>
    <v>1</v>
    <v>Con tecnología de Refinitiv</v>
    <v>25</v>
    <v>26</v>
    <v>UGI (XNYS:UGI)</v>
    <v>3</v>
    <v>27</v>
    <v>Finance</v>
    <v>28</v>
    <v>XNYS</v>
    <v>214698200</v>
    <v>1991</v>
    <v>28.58</v>
    <v>1.2255</v>
    <v>0.185</v>
    <v>6.4819999999999999E-3</v>
    <v>6167205795</v>
    <v>28.54</v>
    <v>UGI Corporation is a holding company, which distributes, stores, transports and markets energy products and related services. In the United States, the Company owns and operates a retail propane marketing and distribution business, natural gas and electric distribution utilities, and energy marketing, midstream infrastructure, storage, natural gas gathering and processing, natural gas production, electricity generation and energy services businesses. In Europe, the Company markets and distributes propane and other liquified petroleum gas (LPG), and market other energy products and services. It operates through four segments: AmeriGas Propane, UGI International, Midstream &amp; Marketing, and Utilities. The AmeriGas Propane segment operates propane distribution business. The UGI International segment consists of LPG distribution businesses in Austria, Belgium, the Czech Republic, Denmark, Finland, France, Hungary, Italy, Luxembourg, the Netherlands, Norway, Poland, Romania and others.</v>
    <v>4850</v>
    <v>XNYS</v>
    <v>45637.873623899999</v>
    <v>New York Stock Exchange</v>
    <v>16586</v>
    <v>28.8065</v>
    <v>30.4801</v>
    <v>28.295000000000002</v>
    <v>21.51</v>
    <v>USD</v>
    <v>UGI</v>
    <v>UGI</v>
    <v>22.895199999999999</v>
    <v>28.725000000000001</v>
    <v>Natural Gas Utilities</v>
    <v>500 N GULPH RD, P O BOX 858, KING OF PRUSSIA, PA, 19406 US</v>
    <v>UGI</v>
    <v>Acciones</v>
    <v>UGI (XNYS:UGI)</v>
    <v>1457907</v>
    <v>3222071</v>
  </rv>
  <rv s="2">
    <v>16587</v>
  </rv>
  <rv s="0">
    <v>https://www.bing.com/financeapi/forcetrigger?t=c22lww&amp;q=XNYS%3aUGIC&amp;form=skydnc</v>
    <v>Learn more on Bing</v>
  </rv>
  <rv s="11">
    <v>es-ES</v>
    <v>c22lww</v>
    <v>268435456</v>
    <v>1</v>
    <v>1</v>
    <v>Con tecnología de Refinitiv</v>
    <v>38</v>
    <v>39</v>
    <v>UGI NEW UNT (XNYS:UGIC)</v>
    <v>14</v>
    <v>40</v>
    <v>Finance</v>
    <v>41</v>
    <v>XNYS</v>
    <v>57.19</v>
    <v>0</v>
    <v>1.298E-2</v>
    <v>0</v>
    <v>0.75</v>
    <v>57.343000000000004</v>
    <v>45443.958333367969</v>
    <v>New York Stock Exchange</v>
    <v>16589</v>
    <v>58.53</v>
    <v>71.08</v>
    <v>57.19</v>
    <v>50.2</v>
    <v>USD</v>
    <v>UGI NEW UNT</v>
    <v>57.78</v>
    <v>58.53</v>
    <v>UGIC</v>
    <v>ETF</v>
    <v>UGI NEW UNT (XNYS:UGIC)</v>
    <v>257854</v>
    <v>31225</v>
  </rv>
  <rv s="2">
    <v>16590</v>
  </rv>
  <rv s="0">
    <v>https://www.bing.com/financeapi/forcetrigger?t=br5pm7&amp;q=XNAS%3aUGRO&amp;form=skydnc</v>
    <v>Learn more on Bing</v>
  </rv>
  <rv s="7">
    <v>es-ES</v>
    <v>br5pm7</v>
    <v>268435456</v>
    <v>1</v>
    <v>Con tecnología de Refinitiv</v>
    <v>25</v>
    <v>26</v>
    <v>urban-Ggo (XNAS:UGRO)</v>
    <v>3</v>
    <v>27</v>
    <v>Finance</v>
    <v>28</v>
    <v>XNAS</v>
    <v>12318760</v>
    <v>2020</v>
    <v>1.25</v>
    <v>1.7487999999999999</v>
    <v>-5.0000000000000001E-3</v>
    <v>-4.0980000000000001E-3</v>
    <v>14967293</v>
    <v>1.22</v>
    <v>urban-gro, Inc. is an integrated professional services and design-build firm. The Company offers value-added architectural, engineering, and construction management solutions to the Controlled Environment Agriculture (CEA), industrial, healthcare, and other commercial sectors. It creates indoor cultivation facilities to grow specialty crops, including cannabis as well as produce such as leafy greens, vegetables, herbs, and berries. It provides its clients with design-build service offerings that include architectural, interior, and engineering design, construction, and construction management, as well as services for the operational stages of the facility. The Company's pre-construction services include providing a forecast summary of what it takes to get a high-performance facility built, giving initial indication and detailed analysis of budget, timeline/schedule, and potential large decision impacts, including value analysis and value engineering options.</v>
    <v>130</v>
    <v>XNAS</v>
    <v>45637.873365312502</v>
    <v>Nasdaq Stock Market</v>
    <v>16592</v>
    <v>1.3</v>
    <v>2.84</v>
    <v>1.18</v>
    <v>1.05</v>
    <v>USD</v>
    <v>urban-Ggo</v>
    <v>urban-Ggo</v>
    <v>0</v>
    <v>1.2150000000000001</v>
    <v>Food &amp; Tobacco</v>
    <v>1751 Panorama Pt, Unit G, LAFAYETTE, CO, 80026 US</v>
    <v>UGRO</v>
    <v>Acciones</v>
    <v>urban-Ggo (XNAS:UGRO)</v>
    <v>34320</v>
    <v>38733</v>
  </rv>
  <rv s="2">
    <v>16593</v>
  </rv>
  <rv s="0">
    <v>https://www.bing.com/financeapi/forcetrigger?t=a24v2w&amp;q=XNAS%3aUHAL&amp;form=skydnc</v>
    <v>Learn more on Bing</v>
  </rv>
  <rv s="7">
    <v>es-ES</v>
    <v>a24v2w</v>
    <v>268435456</v>
    <v>1</v>
    <v>Con tecnología de Refinitiv</v>
    <v>25</v>
    <v>26</v>
    <v>U-Haul Holding Company (XNYS:UHAL)</v>
    <v>3</v>
    <v>27</v>
    <v>Finance</v>
    <v>28</v>
    <v>XNYS</v>
    <v>196077900</v>
    <v>1969</v>
    <v>74.5</v>
    <v>1.0892999999999999</v>
    <v>0.4</v>
    <v>5.4250000000000001E-3</v>
    <v>13216240000</v>
    <v>73.73</v>
    <v>U-Haul Holding Company es un operador de mudanzas y autoalmacenamiento a través de su filial U-Haul International, Inc. (U-Haul). El principal objetivo de la Empresa es ofrecer a sus clientes una selección de equipos de alquiler de mudanzas, cómodas instalaciones de alquiler de autoalmacenamiento y unidades portátiles de mudanzas y almacenamiento, así como productos y servicios relacionados con las mudanzas y el autoalmacenamiento. Los segmentos de la Empresa incluyen Mudanzas y Almacenamiento, Seguros de Propiedad y Accidentes y Seguros de Vida. El segmento de Mudanzas y Almacenamiento consiste en el alquiler de camiones, remolques, unidades portátiles de mudanzas y almacenamiento, artículos de alquiler especializados y espacios de autoalmacenamiento para las empresas de mudanzas, así como la venta de suministros para mudanzas, accesorios de remolque y propano. Su segmento de Seguros de Bienes y accidentes ofrece servicios de peritaje de siniestros y gestión de reclamaciones para U-Haul a través de oficinas regionales en Estados Unidos y Canadá. Seguros de Vida ofrece productos de seguros de vida y salud principalmente para el mercado de la tercera edad.</v>
    <v>16744</v>
    <v>XNYS</v>
    <v>45637.87357429375</v>
    <v>New York Stock Exchange</v>
    <v>16595</v>
    <v>74.64</v>
    <v>79.034999999999997</v>
    <v>73.790000000000006</v>
    <v>58.157499999999999</v>
    <v>USD</v>
    <v>U-Haul Holding Company</v>
    <v>U-Haul Holding Company</v>
    <v>31.840599999999998</v>
    <v>74.13</v>
    <v>Freight &amp; Logistics Services</v>
    <v>5555 Kietzke Lane Ste 100, RENO, NV, 89511 US</v>
    <v>UHAL</v>
    <v>Acciones</v>
    <v>U-Haul Holding Company (XNYS:UHAL)</v>
    <v>67206</v>
    <v>118913</v>
  </rv>
  <rv s="2">
    <v>16596</v>
  </rv>
  <rv s="0">
    <v>https://www.bing.com/financeapi/forcetrigger?t=c12mlh&amp;q=XNAS%3aDHHC&amp;form=skydnc</v>
    <v>Learn more on Bing</v>
  </rv>
  <rv s="7">
    <v>es-ES</v>
    <v>c12mlh</v>
    <v>268435456</v>
    <v>1</v>
    <v>Con tecnología de Refinitiv</v>
    <v>25</v>
    <v>26</v>
    <v>United Homes (XNAS:UHG)</v>
    <v>3</v>
    <v>27</v>
    <v>Finance</v>
    <v>28</v>
    <v>XNAS</v>
    <v>48412030</v>
    <v>2020</v>
    <v>4.4400000000000004</v>
    <v>0.70279999999999998</v>
    <v>0.23499999999999999</v>
    <v>5.5952000000000002E-2</v>
    <v>214707353</v>
    <v>4.2</v>
    <v>United Homes Group, Inc. is a residential builder. The Company designs, builds and sells homes in high growth markets, including South Carolina, North Carolina, and Georgia. It has 63 active communities. UHG principally builds detached single-family houses, and, to a lesser extent, attached single-family houses, including duplex houses and town houses. The Company operates through two segments: South Carolina and Other. South Carolina segment consists primarily of the Company’s homebuilding operations in South Carolina and a small amount of operations in Georgia. Other segment consists of homebuilding operations in Raleigh, NC, as well as the Company’s mortgage banking joint venture. It leases local offices in Myrtle Beach, South Carolina, Mauldin, South Carolina and Raleigh, North Carolina. The Company has delivered approximately 14,000 homes.</v>
    <v>196</v>
    <v>XNAS</v>
    <v>45637.870111735938</v>
    <v>Nasdaq Stock Market</v>
    <v>16598</v>
    <v>4.4800000000000004</v>
    <v>9.48</v>
    <v>4.05</v>
    <v>4.05</v>
    <v>USD</v>
    <v>United Homes</v>
    <v>United Homes</v>
    <v>0</v>
    <v>4.4349999999999996</v>
    <v>Homebuilding &amp; Construction Supplies</v>
    <v>917 Chapin Road, CHAPIN, SC, 29036 US</v>
    <v>UHG</v>
    <v>Acciones</v>
    <v>United Homes (XNAS:UHG)</v>
    <v>72333</v>
    <v>57097</v>
  </rv>
  <rv s="2">
    <v>16599</v>
  </rv>
  <rv s="0">
    <v>https://www.bing.com/financeapi/forcetrigger?t=a24vbh&amp;q=XNYS%3aUHT&amp;form=skydnc</v>
    <v>Learn more on Bing</v>
  </rv>
  <rv s="7">
    <v>es-ES</v>
    <v>a24vbh</v>
    <v>268435456</v>
    <v>1</v>
    <v>Con tecnología de Refinitiv</v>
    <v>25</v>
    <v>26</v>
    <v>Unvl Health Rty (XNYS:UHT)</v>
    <v>3</v>
    <v>27</v>
    <v>Finance</v>
    <v>28</v>
    <v>XNYS</v>
    <v>13849570</v>
    <v>1986</v>
    <v>41.134999999999998</v>
    <v>0.86299999999999999</v>
    <v>-0.125</v>
    <v>-3.0530000000000002E-3</v>
    <v>565270199</v>
    <v>40.94</v>
    <v>Universal Health Realty Income Trust is a real estate investment trust (REIT). The Company invests in healthcare and human service-related facilities, including acute care hospitals, behavioral healthcare hospitals, specialty facilities, free-standing emergency departments, childcare centers, and medical/office buildings. The Company’s portfolio consists of over 76 real estate investments or commitments located in approximately 21 states in the United States consisting of over six hospital facilities; approximately 60 medical/office buildings; over four free-standing emergency departments; approximately four preschool and childcare centers; over one specialty facility, and one vacant land. It consists of three acute care hospitals and three behavioral health hospitals, including McAllen Medical Center, Wellington Regional Medical Center, Aiken Regional Medical Center/Aurora Pavilion Behavioral Health Services, Canyon Creek Behavioral Health, and Clive Behavioral Health Hospital.</v>
    <v>0</v>
    <v>XNYS</v>
    <v>45637.873594120312</v>
    <v>New York Stock Exchange</v>
    <v>16601</v>
    <v>41.134999999999998</v>
    <v>47.3</v>
    <v>40.270000000000003</v>
    <v>32.274900000000002</v>
    <v>USD</v>
    <v>Unvl Health Rty</v>
    <v>Unvl Health Rty</v>
    <v>31.172000000000001</v>
    <v>40.814999999999998</v>
    <v>Residential &amp; Commercial REIT</v>
    <v>Universal Corporate Ctr, 367 S Gulph Rd, KING OF PRUSSIA, PA, 19406 US</v>
    <v>UHT</v>
    <v>Acciones</v>
    <v>Unvl Health Rty (XNYS:UHT)</v>
    <v>46346</v>
    <v>64734</v>
  </rv>
  <rv s="2">
    <v>16602</v>
  </rv>
  <rv s="0">
    <v>https://www.bing.com/financeapi/forcetrigger?t=a24rmw&amp;q=XNYS%3aUI&amp;form=skydnc</v>
    <v>Learn more on Bing</v>
  </rv>
  <rv s="7">
    <v>es-ES</v>
    <v>a24rmw</v>
    <v>268435456</v>
    <v>1</v>
    <v>Con tecnología de Refinitiv</v>
    <v>25</v>
    <v>26</v>
    <v>Ubiquiti (XNYS:UI)</v>
    <v>3</v>
    <v>27</v>
    <v>Finance</v>
    <v>28</v>
    <v>XNYS</v>
    <v>60470480</v>
    <v>2010</v>
    <v>337.61</v>
    <v>1.1366000000000001</v>
    <v>8.9</v>
    <v>2.6735999999999999E-2</v>
    <v>20668205359</v>
    <v>332.89</v>
    <v>Ubiquiti Inc. is engaged in developing technology platforms for distributed Internet access, unified information technology, and consumer electronics for professional, home and personal use. Its solutions are categorized into three categories: high performance networking technology for enterprises, service providers and consumers. It targets the enterprise and service provider markets through its highly engaged community of service providers, distributors, value-added resellers, Webstores, systems integrators and corporate information technology (IT) professionals. It offers a portfolio of networking products and solutions for operator-owners of wireless Internet services (WISP’s), enterprises and smart homes. Its enterprise product platforms provide wireless LAN (WLAN) infrastructure, video surveillance products, switching and routing solutions, security gateways, door access systems, and other complimentary WLAN products, along with a software platform.</v>
    <v>1515</v>
    <v>XNYS</v>
    <v>45637.87362990703</v>
    <v>New York Stock Exchange</v>
    <v>16604</v>
    <v>343.495</v>
    <v>366.33499999999998</v>
    <v>336.98</v>
    <v>104.24</v>
    <v>USD</v>
    <v>Ubiquiti</v>
    <v>Ubiquiti</v>
    <v>51.590400000000002</v>
    <v>341.79</v>
    <v>Communications &amp; Networking</v>
    <v>685 Third Avenue, 27Th Floor, NEW YORK, NY, 10017 US</v>
    <v>UI</v>
    <v>Acciones</v>
    <v>Ubiquiti (XNYS:UI)</v>
    <v>68153</v>
    <v>94430</v>
  </rv>
  <rv s="2">
    <v>16605</v>
  </rv>
  <rv s="0">
    <v>https://www.bing.com/financeapi/forcetrigger?t=a24vh7&amp;q=XNYS%3aUIS&amp;form=skydnc</v>
    <v>Learn more on Bing</v>
  </rv>
  <rv s="8">
    <v>es-ES</v>
    <v>a24vh7</v>
    <v>268435456</v>
    <v>1</v>
    <v>Con tecnología de Refinitiv</v>
    <v>29</v>
    <v>30</v>
    <v>Unisys (XNYS:UIS)</v>
    <v>3</v>
    <v>31</v>
    <v>Finance</v>
    <v>28</v>
    <v>XNYS</v>
    <v>69362710</v>
    <v>1984</v>
    <v>7.09</v>
    <v>0.75729999999999997</v>
    <v>9.5000000000000001E-2</v>
    <v>1.3571E-2</v>
    <v>492128427</v>
    <v>7</v>
    <v>Unisys Corporation is an information technology (IT) solutions company. It provides its clients with advice and capabilities to architect, develop, modernize, implement and integrate the technologies that helps their organizations. It operates in three segments: Digital Workplace Solutions (DWS), Cloud, Applications &amp; Infrastructure Solutions (CA&amp;I) and Enterprise Computing Solutions (ECS). The DWS segment provides modern and traditional workplace solutions. The CA&amp;I segment provides solution in Digital Platforms and Applications or Infrastructure, which includes cloud management, hybrid infrastructure, modern applications, data and AI, and cyber security. The ECS segment delivers proprietary and hybrid compute capabilities in the cloud and on-premises. It classifies its solution as either License and Support or Specialized Services and Next-Gen compute. Its product includes Unisys InteliServe, PowerSuite, Unisys Logistics Optimization, CloudForte, ClearPath Forward and Unisys Stealth.</v>
    <v>16500</v>
    <v>XNYS</v>
    <v>45637.873632407034</v>
    <v>New York Stock Exchange</v>
    <v>16607</v>
    <v>7.2</v>
    <v>8.93</v>
    <v>6.9181999999999997</v>
    <v>3.3149999999999999</v>
    <v>USD</v>
    <v>Unisys</v>
    <v>Unisys</v>
    <v>7.0949999999999998</v>
    <v>Software &amp; IT Services</v>
    <v>801 Lakeview Dr Ste 100, BLUE BELL, PA, 19422 US</v>
    <v>UIS</v>
    <v>Acciones</v>
    <v>Unisys (XNYS:UIS)</v>
    <v>331832</v>
    <v>733496</v>
  </rv>
  <rv s="2">
    <v>16608</v>
  </rv>
  <rv s="0">
    <v>https://www.bing.com/financeapi/forcetrigger?t=bsp9fr&amp;q=XNAS%3aUK&amp;form=skydnc</v>
    <v>Learn more on Bing</v>
  </rv>
  <rv s="7">
    <v>es-ES</v>
    <v>bsp9fr</v>
    <v>268435456</v>
    <v>1</v>
    <v>Con tecnología de Refinitiv</v>
    <v>25</v>
    <v>26</v>
    <v>Ucommune Intl (XNAS:UK)</v>
    <v>3</v>
    <v>27</v>
    <v>Finance</v>
    <v>28</v>
    <v>XNAS</v>
    <v>1415060</v>
    <v>2020</v>
    <v>1.18</v>
    <v>0.4819</v>
    <v>0.02</v>
    <v>1.7391E-2</v>
    <v>1669770</v>
    <v>1.1499999999999999</v>
    <v>Ucommune International Ltd is an agile office space manager and provider company. The Company has developed an intelligent agile office ecosystem covering economically vibrant regions throughout China, while providing office space solutions. The Company categorizes its spaces into two models Self-operated Model and Asset-light Model. The Self-operated Model includes U Space, U Studio and U Design. Its Asset-light Model includes U Brand and U Partner. The Company has built a technology-driven platform consisting of U Bazaar, a smart office system, Internet of things (IoT) solutions and a data management system, Udata, to foster a vibrant Ucommune community by offering U Plus services to satisfy member needs. The Company provides a suite of U Plus services, including individual services, general corporate services, incubation and corporate venturing services, design and build services, advertising and branding services, and related services to serve its community.</v>
    <v>269</v>
    <v>XNAS</v>
    <v>45637.873319918748</v>
    <v>Nasdaq Stock Market</v>
    <v>16610</v>
    <v>1.18</v>
    <v>6.46</v>
    <v>1.1499999999999999</v>
    <v>1.0900000000000001</v>
    <v>USD</v>
    <v>Ucommune Intl</v>
    <v>Ucommune Intl</v>
    <v>0</v>
    <v>1.17</v>
    <v>Real Estate Operations</v>
    <v>Floor 8, Tower D, No.2 Guang Hua Road, Chaoyang District, BEIJING, BEIJING, 100025 CN</v>
    <v>UK</v>
    <v>Acciones</v>
    <v>Ucommune Intl (XNAS:UK)</v>
    <v>23630</v>
    <v>61077</v>
  </rv>
  <rv s="2">
    <v>16611</v>
  </rv>
  <rv s="0">
    <v>https://www.bing.com/financeapi/forcetrigger?t=a24vsm&amp;q=XNYS%3aUL&amp;form=skydnc</v>
    <v>Learn more on Bing</v>
  </rv>
  <rv s="7">
    <v>es-ES</v>
    <v>a24vsm</v>
    <v>268435456</v>
    <v>1</v>
    <v>Con tecnología de Refinitiv</v>
    <v>25</v>
    <v>26</v>
    <v>UNILEVER PLC (XNYS:UL)</v>
    <v>3</v>
    <v>27</v>
    <v>Finance</v>
    <v>28</v>
    <v>XNYS</v>
    <v>2475573000</v>
    <v>1894</v>
    <v>58.94</v>
    <v>0.4849</v>
    <v>0.05</v>
    <v>8.5159999999999999E-4</v>
    <v>145211600000</v>
    <v>58.71</v>
    <v>Unilever PLC es una empresa de bienes de consumo de rápido movimiento. Los segmentos de la Compañía incluyen cuidado personal, que incluye principalmente ventas de productos para el cuidado de la piel y el cuidado del cabello, desodorantes y productos para el cuidado oral; Alimentos, que principalmente incluye la venta de sopas, caldos, salsas, bocadillos, mayonesa, aderezos para ensaladas y margarinas; Cuidado del hogar, que incluye principalmente las ventas de productos para el cuidado en el hogar, como polvos, líquidos y cápsulas, barras de jabón y una variedad de productos de limpieza, y Refresco, que incluye principalmente ventas de helados y bebidas a base de té. Los segmentos geográficos de la Compañía incluyen Asia / AMET / RUB, Las Américas y Europa. Sus marcas incluyen Axe, Dirt is Good (Omo), Dove, Hellmann's, Knorr, Lipton, Lux, Magnum, Rexona, Sunsilk y Surf. La Compañía opera en más de 100 países y vende sus productos en más de 190 países. La Compañía opera aproximadamente 310 fábricas en más de 70 países.</v>
    <v>128000</v>
    <v>XNYS</v>
    <v>45637.87322981406</v>
    <v>New York Stock Exchange</v>
    <v>16613</v>
    <v>59.24</v>
    <v>65.87</v>
    <v>58.72</v>
    <v>46.454999999999998</v>
    <v>USD</v>
    <v>UNILEVER PLC</v>
    <v>UNILEVER PLC</v>
    <v>20.786200000000001</v>
    <v>58.76</v>
    <v>Personal &amp; Household Products &amp; Services</v>
    <v>Unilever House, Blackfriars, LONDON, EC4P 4BQ GB</v>
    <v>UL</v>
    <v>Acciones</v>
    <v>UNILEVER PLC (XNYS:UL)</v>
    <v>1794702</v>
    <v>2313204</v>
  </rv>
  <rv s="2">
    <v>16614</v>
  </rv>
  <rv s="0">
    <v>https://www.bing.com/financeapi/forcetrigger?t=a24vvh&amp;q=XNAS%3aULBI&amp;form=skydnc</v>
    <v>Learn more on Bing</v>
  </rv>
  <rv s="7">
    <v>es-ES</v>
    <v>a24vvh</v>
    <v>268435456</v>
    <v>1</v>
    <v>Con tecnología de Refinitiv</v>
    <v>25</v>
    <v>26</v>
    <v>Ultralife (XNAS:ULBI)</v>
    <v>3</v>
    <v>27</v>
    <v>Finance</v>
    <v>28</v>
    <v>XNAS</v>
    <v>16626930</v>
    <v>1990</v>
    <v>7.89</v>
    <v>0.96350000000000002</v>
    <v>0.245</v>
    <v>3.1613000000000002E-2</v>
    <v>132932305</v>
    <v>7.75</v>
    <v>Ultralife Corporation offers products and services ranging from power solutions to communications and electronics systems to customers across the globe in the government, defense and commercial sectors. Its segments include Battery &amp; Energy Products and Communications Systems. The Battery &amp; Energy Products segment includes Lithium 9-volt, cylindrical, thin cell and other non-rechargeable batteries, in addition to rechargeable batteries, uninterruptable power supplies, charging systems and accessories. The Communications Systems segment includes radio frequency (RF) amplifiers, power supplies, cable and connector assemblies, amplified speakers, equipment mounts, case equipment, man-portable systems, integrated communication systems for fixed or vehicle applications and communications and electronics systems design. Its brands include Ultralife, Ultralife HiRate, Ultralife Thin Cell, Ultralife Batteries Inc., Lithium Power, McDowell Research, ACCUTRONICS, Electrochem and ACCUPRO.</v>
    <v>536</v>
    <v>XNAS</v>
    <v>45637.873207013283</v>
    <v>Nasdaq Stock Market</v>
    <v>16616</v>
    <v>8.11</v>
    <v>13.39</v>
    <v>7.6120000000000001</v>
    <v>6.36</v>
    <v>USD</v>
    <v>Ultralife</v>
    <v>Ultralife</v>
    <v>14.2949</v>
    <v>7.9950000000000001</v>
    <v>Machinery, Equipment &amp; Components</v>
    <v>2000 Technology Pkwy, NEWARK, NY, 14513 US</v>
    <v>ULBI</v>
    <v>Acciones</v>
    <v>Ultralife (XNAS:ULBI)</v>
    <v>62962</v>
    <v>71627</v>
  </rv>
  <rv s="2">
    <v>16617</v>
  </rv>
  <rv s="0">
    <v>https://www.bing.com/financeapi/forcetrigger?t=bpl9z2&amp;q=XNAS%3aULCC&amp;form=skydnc</v>
    <v>Learn more on Bing</v>
  </rv>
  <rv s="7">
    <v>es-ES</v>
    <v>bpl9z2</v>
    <v>268435456</v>
    <v>1</v>
    <v>Con tecnología de Refinitiv</v>
    <v>25</v>
    <v>26</v>
    <v>Frontier Group (XNAS:ULCC)</v>
    <v>3</v>
    <v>27</v>
    <v>Finance</v>
    <v>28</v>
    <v>XNAS</v>
    <v>225372300</v>
    <v>2013</v>
    <v>6.19</v>
    <v>2.4336000000000002</v>
    <v>0.88500000000000001</v>
    <v>0.147255</v>
    <v>1354488000</v>
    <v>6.01</v>
    <v>Frontier Group Holdings, Inc. is a holding company. The Company operates through its subsidiary, Frontier Airlines, Inc., which is an ultra-low-cost carrier company. The Company offers flights throughout the United States and to select near international destinations in the Americas. It has a fleet of approximately 136 Airbus single-aisle aircraft, consisting of eight A320ceos, 82 A320neos, 21 A321ceos and 25 A321neos. The Company primarily provides air transportation for passengers. It provides passenger airline service primarily to leisure travelers. It combines its fares with flexible optional services for an additional cost. Such additional options include carry-on and checked baggage, advance seat selection, its extended-legroom premium seats, priority boarding and ticket changes and cancellations, as well as bundled options combining various optional services. The Company serves approximately 90 airports throughout the United States and international destinations in the Americas.</v>
    <v>7235</v>
    <v>XNAS</v>
    <v>45637.873265138282</v>
    <v>Nasdaq Stock Market</v>
    <v>16619</v>
    <v>7.04</v>
    <v>8.33</v>
    <v>6.1749999999999998</v>
    <v>2.79</v>
    <v>USD</v>
    <v>Frontier Group</v>
    <v>Frontier Group</v>
    <v>0</v>
    <v>6.8949999999999996</v>
    <v>Passenger Transportation Services</v>
    <v>4545 Airport Way, DENVER, CO, 80239 US</v>
    <v>ULCC</v>
    <v>Acciones</v>
    <v>Frontier Group (XNAS:ULCC)</v>
    <v>4553607</v>
    <v>2471401</v>
  </rv>
  <rv s="2">
    <v>16620</v>
  </rv>
  <rv s="0">
    <v>https://www.bing.com/financeapi/forcetrigger?t=a24w52&amp;q=XNAS%3aULH&amp;form=skydnc</v>
    <v>Learn more on Bing</v>
  </rv>
  <rv s="7">
    <v>es-ES</v>
    <v>a24w52</v>
    <v>268435456</v>
    <v>1</v>
    <v>Con tecnología de Refinitiv</v>
    <v>25</v>
    <v>26</v>
    <v>Unvrsl Logistics (XNAS:ULH)</v>
    <v>3</v>
    <v>27</v>
    <v>Finance</v>
    <v>28</v>
    <v>XNAS</v>
    <v>26317800</v>
    <v>2001</v>
    <v>49.14</v>
    <v>0.90400000000000003</v>
    <v>0.65</v>
    <v>1.3368999999999999E-2</v>
    <v>1296678006</v>
    <v>48.62</v>
    <v>Universal Logistics Holdings, Inc. is a holding company, providing a variety of customized transportation and logistics solutions throughout the United States, and in Mexico, Canada and Colombia. It operates in four segments. The contract logistics segment delivers value-added and dedicated transportation services to support in-bound logistics to original equipment manufacturers and retailers on a contractual basis. It also provides terminal management services to railroads. The intermodal segment is associated with local and regional drayage moves that are coordinated by company-managed terminals using a mix of owner-operators, company equipment and third-party capacity providers (broker carriers). The trucking segment's operations are associated with individual freight shipments coordinated by its agents. The company-managed brokerage segment provides for the pick-up and delivery of individual freight shipments using broker carriers, coordinated by its company-managed operations.</v>
    <v>9311</v>
    <v>XNAS</v>
    <v>45637.873571897653</v>
    <v>Nasdaq Stock Market</v>
    <v>16622</v>
    <v>49.95</v>
    <v>53.29</v>
    <v>47.075000000000003</v>
    <v>25.74</v>
    <v>USD</v>
    <v>Unvrsl Logistics</v>
    <v>Unvrsl Logistics</v>
    <v>9.8935999999999993</v>
    <v>49.27</v>
    <v>Freight &amp; Logistics Services</v>
    <v>12755 E 9 Mile Rd, WARREN, MI, 48089-2621 US</v>
    <v>ULH</v>
    <v>Acciones</v>
    <v>Unvrsl Logistics (XNAS:ULH)</v>
    <v>31269</v>
    <v>46793</v>
  </rv>
  <rv s="2">
    <v>16623</v>
  </rv>
  <rv s="0">
    <v>https://www.bing.com/financeapi/forcetrigger?t=a24wjc&amp;q=XNAS%3aUMBF&amp;form=skydnc</v>
    <v>Learn more on Bing</v>
  </rv>
  <rv s="7">
    <v>es-ES</v>
    <v>a24wjc</v>
    <v>268435456</v>
    <v>1</v>
    <v>Con tecnología de Refinitiv</v>
    <v>25</v>
    <v>26</v>
    <v>UMB Financial (XNAS:UMBF)</v>
    <v>3</v>
    <v>27</v>
    <v>Finance</v>
    <v>28</v>
    <v>XNAS</v>
    <v>48798440</v>
    <v>1967</v>
    <v>125.9</v>
    <v>0.81689999999999996</v>
    <v>0.81</v>
    <v>6.5200000000000006E-3</v>
    <v>6102244922</v>
    <v>124.24</v>
    <v>UMB Financial Corporation is a financial services company. The Company offers commercial banking, which includes comprehensive deposit, lending and investment services, personal banking, which includes wealth management and financial planning services, and institutional banking, which includes asset servicing, corporate trust solutions, investment banking, and healthcare services. Its segments include Commercial Banking, which serves the commercial banking and treasury management needs of the Company’s small to middle-market businesses through a range of products and services; Institutional Banking segment, which is a combination of banking services, fund services, asset management services and healthcare services provided to institutional clients, and Personal Banking segment that combines consumer banking and wealth management services offered to clients and delivered through personal relationships and its bank branches, automated teller machine (ATM) network and Internet banking.</v>
    <v>3599</v>
    <v>XNAS</v>
    <v>45637.873505219533</v>
    <v>Nasdaq Stock Market</v>
    <v>16625</v>
    <v>126.13</v>
    <v>129.94</v>
    <v>124.38</v>
    <v>75.03</v>
    <v>USD</v>
    <v>UMB Financial</v>
    <v>UMB Financial</v>
    <v>15.5121</v>
    <v>125.05</v>
    <v>Banking Services</v>
    <v>1010 Grand Ave, KANSAS CITY, MO, 64106 US</v>
    <v>UMBF</v>
    <v>Acciones</v>
    <v>UMB Financial (XNAS:UMBF)</v>
    <v>260190</v>
    <v>387481</v>
  </rv>
  <rv s="2">
    <v>16626</v>
  </rv>
  <rv s="0">
    <v>https://www.bing.com/financeapi/forcetrigger?t=a24wrw&amp;q=XNYS%3aUMH&amp;form=skydnc</v>
    <v>Learn more on Bing</v>
  </rv>
  <rv s="7">
    <v>es-ES</v>
    <v>a24wrw</v>
    <v>268435456</v>
    <v>1</v>
    <v>Con tecnología de Refinitiv</v>
    <v>25</v>
    <v>26</v>
    <v>UMH Properties (XNYS:UMH)</v>
    <v>3</v>
    <v>27</v>
    <v>Finance</v>
    <v>28</v>
    <v>XNYS</v>
    <v>78899790</v>
    <v>2003</v>
    <v>19.510000000000002</v>
    <v>1.2767999999999999</v>
    <v>-0.14499999999999999</v>
    <v>-7.4510000000000002E-3</v>
    <v>1523949443</v>
    <v>19.46</v>
    <v>UMH Properties, Inc. is a real estate investment trust (REIT). The Company’s primary business is the ownership and operation of manufactured home communities, leasing manufactured homesites to residents. The Company also leases manufactured homes to residents and, through its wholly owned taxable REIT subsidiary, UMH Sales and Finance, Inc. (S&amp;F), sells and finances the sale of manufactured homes to residents and prospective residents of its communities and for placement on customers’ privately owned land. The Company owns and operates 135 manufactured home communities, including two communities acquired through the Company’s opportunity zone fund, containing approximately 25,800 developed homesites. These communities are located in New Jersey, New York, Ohio, Pennsylvania, Tennessee, Indiana, Michigan, Maryland, Alabama, South Carolina and Georgia. In connection with the operation of its communities, the Company also leases homes to prospective tenants.</v>
    <v>480</v>
    <v>XNYS</v>
    <v>45637.873518645312</v>
    <v>New York Stock Exchange</v>
    <v>16628</v>
    <v>19.760000000000002</v>
    <v>20.635000000000002</v>
    <v>19.239999999999998</v>
    <v>14.09</v>
    <v>USD</v>
    <v>UMH Properties</v>
    <v>UMH Properties</v>
    <v>153.72460000000001</v>
    <v>19.315000000000001</v>
    <v>Residential &amp; Commercial REIT</v>
    <v>Juniper Business Plaza, 3499 Route 9 N, Suite 3-C, FREEHOLD, NJ, 07728 US</v>
    <v>UMH</v>
    <v>Acciones</v>
    <v>UMH Properties (XNYS:UMH)</v>
    <v>239232</v>
    <v>498244</v>
  </rv>
  <rv s="2">
    <v>16629</v>
  </rv>
  <rv s="0">
    <v>https://www.bing.com/financeapi/forcetrigger?t=a24xa2&amp;q=XNAS%3aUNB&amp;form=skydnc</v>
    <v>Learn more on Bing</v>
  </rv>
  <rv s="7">
    <v>es-ES</v>
    <v>a24xa2</v>
    <v>268435456</v>
    <v>1</v>
    <v>Con tecnología de Refinitiv</v>
    <v>25</v>
    <v>26</v>
    <v>Union Bnkshrs (XNAS:UNB)</v>
    <v>3</v>
    <v>27</v>
    <v>Finance</v>
    <v>28</v>
    <v>XNAS</v>
    <v>4524550</v>
    <v>1982</v>
    <v>35.200000000000003</v>
    <v>0.76190000000000002</v>
    <v>-0.68</v>
    <v>-1.9483999999999998E-2</v>
    <v>157906900</v>
    <v>34.9</v>
    <v>Union Bankshares, Inc. is a one-bank holding company whose sole subsidiary is Union Bank. Its business is that of a community bank in the financial services industry. The Union Bank provides full retail, commercial, municipal banking, and wealth management and trust services. It is providing retail banking services to individuals and commercial banking services to small and medium sized business corporations, limited liability companies, partnerships, and sole proprietorships, and nonprofit organizations, local municipalities and school districts within its market area. Its products and services include commercial loans for business purposes to business owners and investors for plant and equipment, working capital, real estate renovation and other sound business purposes; commercial real estate loans on income producing properties, including commercial construction loans; online mortgage applications; business checking accounts; online consumer deposit account opening, and others.</v>
    <v>197</v>
    <v>XNAS</v>
    <v>45637.873591666408</v>
    <v>Nasdaq Stock Market</v>
    <v>16631</v>
    <v>35.6</v>
    <v>37.700000000000003</v>
    <v>34.22</v>
    <v>21</v>
    <v>USD</v>
    <v>Union Bnkshrs</v>
    <v>Union Bnkshrs</v>
    <v>18.003599999999999</v>
    <v>34.22</v>
    <v>Banking Services</v>
    <v>20 Lower Main Street, MORRISVILLE, VT, 05661 US</v>
    <v>UNB</v>
    <v>Acciones</v>
    <v>Union Bnkshrs (XNAS:UNB)</v>
    <v>4625</v>
    <v>8492</v>
  </rv>
  <rv s="2">
    <v>16632</v>
  </rv>
  <rv s="0">
    <v>https://www.bing.com/financeapi/forcetrigger?t=c2rftc&amp;q=XNAS%3aUNCY&amp;form=skydnc</v>
    <v>Learn more on Bing</v>
  </rv>
  <rv s="7">
    <v>es-ES</v>
    <v>c2rftc</v>
    <v>268435456</v>
    <v>1</v>
    <v>Con tecnología de Refinitiv</v>
    <v>25</v>
    <v>26</v>
    <v>Unicycive Therap (XNAS:UNCY)</v>
    <v>3</v>
    <v>27</v>
    <v>Finance</v>
    <v>28</v>
    <v>XNAS</v>
    <v>103796400</v>
    <v>2016</v>
    <v>0.83</v>
    <v>2.3502999999999998</v>
    <v>2E-3</v>
    <v>2.506E-3</v>
    <v>83037120</v>
    <v>0.79800000000000004</v>
    <v>Unicycive Therapeutics, Inc. is a biotechnology company that is developing treatments for certain medical conditions. Its programs are focused on kidney disease, an area that has the potential to offer medical benefits. Its development programs are focused on two novel therapies: Oxylanthanum Carbonate, and UNI 494. Oxylanthanum Carbonate is a novel investigational phosphate binding agent being developed for the treatment of hyperphosphatemia in chronic kidney disease patients on dialysis. UNI-494 is a patent-protected new chemical entity in clinical development for the treatment of conditions related to acute kidney injury. Oxylanthanum Carbonate and UNI 494 were initially developed by and licensed to it from Spectrum Pharmaceuticals (Spectrum) and Sphaera Pharma, respectively.</v>
    <v>14</v>
    <v>XNAS</v>
    <v>45637.8732560875</v>
    <v>Nasdaq Stock Market</v>
    <v>16634</v>
    <v>0.84799999999999998</v>
    <v>1.8180000000000001</v>
    <v>0.78</v>
    <v>0.20200000000000001</v>
    <v>USD</v>
    <v>Unicycive Therap</v>
    <v>Unicycive Therap</v>
    <v>0</v>
    <v>0.8</v>
    <v>Biotechnology &amp; Medical Research</v>
    <v>4300 El Camino Real, Suite 210, LOS ALTOS, CA, 94022 US</v>
    <v>UNCY</v>
    <v>Acciones</v>
    <v>Unicycive Therap (XNAS:UNCY)</v>
    <v>1592478</v>
    <v>1784529</v>
  </rv>
  <rv s="2">
    <v>16635</v>
  </rv>
  <rv s="0">
    <v>https://www.bing.com/financeapi/forcetrigger?t=a24xcw&amp;q=XNYS%3aUNF&amp;form=skydnc</v>
    <v>Learn more on Bing</v>
  </rv>
  <rv s="7">
    <v>es-ES</v>
    <v>a24xcw</v>
    <v>268435456</v>
    <v>1</v>
    <v>Con tecnología de Refinitiv</v>
    <v>25</v>
    <v>26</v>
    <v>UniFirst (XNYS:UNF)</v>
    <v>3</v>
    <v>27</v>
    <v>Finance</v>
    <v>28</v>
    <v>XNYS</v>
    <v>18570750</v>
    <v>1950</v>
    <v>194.98</v>
    <v>0.84930000000000005</v>
    <v>2.96</v>
    <v>1.5220000000000001E-2</v>
    <v>3666608880</v>
    <v>194.48</v>
    <v>UniFirst Corporation provides workplace uniforms and protective work wear clothing in the United States. The Company operates through five segments: The U.S. and Canadian Rental and Cleaning, Manufacturing (MFG), Specialty Garments Rental and Cleaning (Specialty Garments), First Aid and Corporate. The U.S. and Canadian Rental and Cleaning segment purchases, rents, cleans, delivers, and sells, uniforms and protective clothing and non-garment items in the United States and Canada. The MFG segment designs and manufactures uniforms and non-garment items primarily for the purpose of providing these goods to the United States and Canadian Rental and Cleaning segment. The Specialty Garments segment purchases, rents, cleans, delivers, and sells, specialty garments and non-garment items primarily for nuclear and cleanroom applications and provides cleanroom cleaning services at limited customer locations. The First Aid segment sells first aid cabinet services and other safety supplies.</v>
    <v>16000</v>
    <v>XNYS</v>
    <v>45637.873422522658</v>
    <v>New York Stock Exchange</v>
    <v>16637</v>
    <v>198.22</v>
    <v>208.2</v>
    <v>193.70249999999999</v>
    <v>149.58000000000001</v>
    <v>USD</v>
    <v>UniFirst</v>
    <v>UniFirst</v>
    <v>25.031600000000001</v>
    <v>197.44</v>
    <v>Professional &amp; Commercial Services</v>
    <v>68 Jonspin Rd, WILMINGTON, MA, 01887-1090 US</v>
    <v>UNF</v>
    <v>Acciones</v>
    <v>UniFirst (XNYS:UNF)</v>
    <v>29643</v>
    <v>71822</v>
  </rv>
  <rv s="2">
    <v>16638</v>
  </rv>
  <rv s="0">
    <v>https://www.bing.com/financeapi/forcetrigger?t=a24xfr&amp;q=XNYS%3aUNFI&amp;form=skydnc</v>
    <v>Learn more on Bing</v>
  </rv>
  <rv s="8">
    <v>es-ES</v>
    <v>a24xfr</v>
    <v>268435456</v>
    <v>1</v>
    <v>Con tecnología de Refinitiv</v>
    <v>29</v>
    <v>30</v>
    <v>Utd Natural Fds (XNYS:UNFI)</v>
    <v>3</v>
    <v>31</v>
    <v>Finance</v>
    <v>28</v>
    <v>XNYS</v>
    <v>59909240</v>
    <v>1994</v>
    <v>30.48</v>
    <v>0.63990000000000002</v>
    <v>-1.59</v>
    <v>-5.3680000000000005E-2</v>
    <v>1679255997</v>
    <v>29.62</v>
    <v>United Natural Foods, Inc. is a distributor of grocery and non-food products, and support services provider to retailers in the United States and Canada. The Company operates through two segments: Wholesale and Retail. It also includes a manufacturing division and a branded product line division. The Wholesale segment is engaged in the distribution of grocery and non-food products and provides support services to retailers in the United States and Canada. The Retail segment derives revenues from the sale of groceries and other products at retail locations operated by the Company. The Company offers approximately 250,000 products consisting of national, regional and private label brands grouped into the following main product categories: grocery and general merchandise; perishables; frozen foods; wellness and personal care items; and bulk and foodservice products. Its other segment includes a single location food manufacturing business.</v>
    <v>28333</v>
    <v>XNYS</v>
    <v>45637.873630057809</v>
    <v>New York Stock Exchange</v>
    <v>16640</v>
    <v>31.22</v>
    <v>32.200000000000003</v>
    <v>27.95</v>
    <v>8.58</v>
    <v>USD</v>
    <v>Utd Natural Fds</v>
    <v>Utd Natural Fds</v>
    <v>28.03</v>
    <v>Food &amp; Drug Retailing</v>
    <v>313 Iron Horse Way, PROVIDENCE, RI, 02908-5637 US</v>
    <v>UNFI</v>
    <v>Acciones</v>
    <v>Utd Natural Fds (XNYS:UNFI)</v>
    <v>1242745</v>
    <v>730498</v>
  </rv>
  <rv s="2">
    <v>16641</v>
  </rv>
  <rv s="0">
    <v>https://www.bing.com/financeapi/forcetrigger?t=a24xlh&amp;q=XNYS%3aUNH&amp;form=skydnc</v>
    <v>Learn more on Bing</v>
  </rv>
  <rv s="7">
    <v>es-ES</v>
    <v>a24xlh</v>
    <v>268435456</v>
    <v>1</v>
    <v>Con tecnología de Refinitiv</v>
    <v>25</v>
    <v>26</v>
    <v>UNITEDHEALTH GROUP INCORPORATED (XNYS:UNH)</v>
    <v>3</v>
    <v>27</v>
    <v>Finance</v>
    <v>28</v>
    <v>XNYS</v>
    <v>920284300</v>
    <v>2015</v>
    <v>557.86</v>
    <v>0.59319999999999995</v>
    <v>-31.99</v>
    <v>-5.6600000000000004E-2</v>
    <v>490695588760</v>
    <v>565.19000000000005</v>
    <v>UNITEDHEALTH GROUP INCORPORATED es una compañía diversificada de cuidado de la salud. La Compañía opera a través de cuatro segmentos: UnitedHealthcare, OptumHealth, OptumInsight y OptumRx. La Compañía realiza sus operaciones a través de dos plataformas de negocio: beneficios para la salud, operando bajo UnitedHealthcare, y servicios de salud, operando bajo Optum. UnitedHealthcare ofrece beneficios médicos a una gama de clientes y mercados a través de sus negocios de UnitedHealthcare Empleador e Individuos, UnitedHealthcare Medicare y Jubilación, UnitedHealthcare Comunidad y Estado y UnitedHealthcare Global. Optum es una compañía de servicios de salud que sirve al mercado de la salud, como pagadores, prestadores de cuidado, empleadores, gobiernos, empresas de ciencias biológicas y consumidores, a través de sus negocios OptumHealth, OptumInsight y OptumRx.</v>
    <v>440000</v>
    <v>XNYS</v>
    <v>45637.873212291408</v>
    <v>New York Stock Exchange</v>
    <v>16643</v>
    <v>558.1</v>
    <v>630.73</v>
    <v>533.16999999999996</v>
    <v>436.38</v>
    <v>USD</v>
    <v>UNITEDHEALTH GROUP INCORPORATED</v>
    <v>UNITEDHEALTH GROUP INCORPORATED</v>
    <v>36.751600000000003</v>
    <v>533.20000000000005</v>
    <v>Healthcare Providers &amp; Services</v>
    <v>9900 BREN ROAD EAST, MINNETONKA, MN, 55343 US</v>
    <v>UNH</v>
    <v>Acciones</v>
    <v>UNITEDHEALTH GROUP INCORPORATED (XNYS:UNH)</v>
    <v>7669234</v>
    <v>4145456</v>
  </rv>
  <rv s="2">
    <v>16644</v>
  </rv>
  <rv s="0">
    <v>https://www.bing.com/financeapi/forcetrigger?t=a24xoc&amp;q=XNAS%3aUNIT&amp;form=skydnc</v>
    <v>Learn more on Bing</v>
  </rv>
  <rv s="7">
    <v>es-ES</v>
    <v>a24xoc</v>
    <v>268435456</v>
    <v>1</v>
    <v>Con tecnología de Refinitiv</v>
    <v>25</v>
    <v>26</v>
    <v>Uniti Group (XNAS:UNIT)</v>
    <v>3</v>
    <v>27</v>
    <v>Finance</v>
    <v>28</v>
    <v>XNAS</v>
    <v>244114500</v>
    <v>2014</v>
    <v>5.85</v>
    <v>1.3474999999999999</v>
    <v>0.27879999999999999</v>
    <v>4.7904000000000002E-2</v>
    <v>1420747000</v>
    <v>5.82</v>
    <v>Uniti Group Inc. is an independent, internally managed real estate investment trust (REIT), which is engaged in the acquisition, construction, and leasing of mission critical infrastructure in the communications industry. The Company is principally focused on acquiring and constructing fiber optic, copper and coaxial broadband networks and data centers. The Company’s lines of business include Uniti Leasing and Uniti Fiber. The Uniti Leasing is engaged in acquiring and constructing mission-critical communications assets, such as fiber, data centers, next generation consumer broadband, coaxial and upgradeable copper, and leasing them back to anchor customers on either an exclusive or shared-tenant basis. The Uniti Fiber is a provider of infrastructure solutions, including cell site backhaul and small cell for wireless operators and ethernet, wavelengths and dark fiber for telecommunications carriers and enterprises. The Company owns approximately 1,40,000 fiber network route miles.</v>
    <v>813</v>
    <v>XNAS</v>
    <v>45637.873558182815</v>
    <v>Nasdaq Stock Market</v>
    <v>16646</v>
    <v>6.25</v>
    <v>6.71</v>
    <v>5.65</v>
    <v>2.57</v>
    <v>USD</v>
    <v>Uniti Group</v>
    <v>Uniti Group</v>
    <v>14.1105</v>
    <v>6.0987999999999998</v>
    <v>Residential &amp; Commercial REIT</v>
    <v>2101 RIVERFRONT DRIVE, SUITE A, LITTLE ROCK, AR, 72202 US</v>
    <v>UNIT</v>
    <v>Acciones</v>
    <v>Uniti Group (XNAS:UNIT)</v>
    <v>2505606</v>
    <v>2232608</v>
  </rv>
  <rv s="2">
    <v>16647</v>
  </rv>
  <rv s="0">
    <v>https://www.bing.com/financeapi/forcetrigger?t=a24xu2&amp;q=XNYS%3aUNM&amp;form=skydnc</v>
    <v>Learn more on Bing</v>
  </rv>
  <rv s="7">
    <v>es-ES</v>
    <v>a24xu2</v>
    <v>268435456</v>
    <v>1</v>
    <v>Con tecnología de Refinitiv</v>
    <v>25</v>
    <v>26</v>
    <v>Unum Group (XNYS:UNM)</v>
    <v>3</v>
    <v>27</v>
    <v>Finance</v>
    <v>28</v>
    <v>XNYS</v>
    <v>182611900</v>
    <v>1995</v>
    <v>73.180000000000007</v>
    <v>0.79139999999999999</v>
    <v>0.11</v>
    <v>1.5100000000000001E-3</v>
    <v>13321538105</v>
    <v>72.84</v>
    <v>Unum Group is a provider of workplace benefits and services. The Company provides financial protection benefits in the United States and the United Kingdom (UK). Its products include disability, life, accident, critical illness, dental and vision, and other related services. The Company has three segments: Unum US, Unum International, and Colonial Life. Its Unum US segment comprises group disability, group life and accidental death and dismemberment, and supplemental and voluntary lines of business. Its Unum International segment includes its operations in the UK and Poland. Unum UK's business includes insurance for group long-term disability, group life, and supplemental lines of business which include dental, individual disability, and others. Unum Poland's business includes insurance for individual and group life with accident and health riders. Its Colonial Life segment includes accident, sickness, and disability products, life products, and cancer and critical illness products.</v>
    <v>10553</v>
    <v>XNYS</v>
    <v>45637.873622267965</v>
    <v>New York Stock Exchange</v>
    <v>16649</v>
    <v>73.180000000000007</v>
    <v>77.63</v>
    <v>72.031000000000006</v>
    <v>43.04</v>
    <v>USD</v>
    <v>Unum Group</v>
    <v>Unum Group</v>
    <v>7.8855000000000004</v>
    <v>72.95</v>
    <v>Insurance</v>
    <v>1 Fountain Square, CHATTANOOGA, TN, 37402 US</v>
    <v>UNM</v>
    <v>Acciones</v>
    <v>Unum Group (XNYS:UNM)</v>
    <v>836868</v>
    <v>1321159</v>
  </rv>
  <rv s="2">
    <v>16650</v>
  </rv>
  <rv s="0">
    <v>https://www.bing.com/financeapi/forcetrigger?t=bonyxm&amp;q=XNYS%3aUNMA&amp;form=skydnc</v>
    <v>Learn more on Bing</v>
  </rv>
  <rv s="8">
    <v>es-ES</v>
    <v>bonyxm</v>
    <v>268435456</v>
    <v>1</v>
    <v>Con tecnología de Refinitiv</v>
    <v>29</v>
    <v>30</v>
    <v>Unum Group (XNYS:UNMA)</v>
    <v>3</v>
    <v>31</v>
    <v>Finance</v>
    <v>28</v>
    <v>XNYS</v>
    <v>182611900</v>
    <v>1995</v>
    <v>25.02</v>
    <v>0.79139999999999999</v>
    <v>-2.5000000000000001E-2</v>
    <v>-9.9759999999999996E-4</v>
    <v>13301450000</v>
    <v>25.06</v>
    <v>Unum Group is a provider of workplace benefits and services. The Company provides financial protection benefits in the United States and the United Kingdom (UK). Its products include disability, life, accident, critical illness, dental and vision, and other related services. The Company has three segments: Unum US, Unum International, and Colonial Life. Its Unum US segment comprises group disability, group life and accidental death and dismemberment, and supplemental and voluntary lines of business. Its Unum International segment includes its operations in the UK and Poland. Unum UK's business includes insurance for group long-term disability, group life, and supplemental lines of business which include dental, individual disability, and others. Unum Poland's business includes insurance for individual and group life with accident and health riders. Its Colonial Life segment includes accident, sickness, and disability products, life products, and cancer and critical illness products.</v>
    <v>10553</v>
    <v>XNYS</v>
    <v>45637.869344814062</v>
    <v>New York Stock Exchange</v>
    <v>16652</v>
    <v>25.07</v>
    <v>26.05</v>
    <v>25</v>
    <v>23.74</v>
    <v>USD</v>
    <v>Unum Group</v>
    <v>Unum Group</v>
    <v>25.035</v>
    <v>Insurance</v>
    <v>1 Fountain Square, CHATTANOOGA, TN, 37402 US</v>
    <v>UNMA</v>
    <v>Acciones</v>
    <v>Unum Group (XNYS:UNMA)</v>
    <v>6541</v>
    <v>13393</v>
  </rv>
  <rv s="2">
    <v>16653</v>
  </rv>
  <rv s="0">
    <v>https://www.bing.com/financeapi/forcetrigger?t=a24xww&amp;q=XNYS%3aUNP&amp;form=skydnc</v>
    <v>Learn more on Bing</v>
  </rv>
  <rv s="7">
    <v>es-ES</v>
    <v>a24xww</v>
    <v>268435456</v>
    <v>1</v>
    <v>Con tecnología de Refinitiv</v>
    <v>25</v>
    <v>26</v>
    <v>UNION PACIFIC CORPORATION (XNYS:UNP)</v>
    <v>3</v>
    <v>27</v>
    <v>Finance</v>
    <v>28</v>
    <v>XNYS</v>
    <v>606256700</v>
    <v>1969</v>
    <v>236.51</v>
    <v>1.0521</v>
    <v>-3.4649999999999999</v>
    <v>-1.4615E-2</v>
    <v>141636721537</v>
    <v>237.09</v>
    <v>Union Pacific Corporation es una compañía operadora de ferrocarriles en los Estados Unidos. La Compañía opera a través de su principal compañía operativa, Union Pacific Railroad Company (UPRR). Conecta 23 estados en los dos tercios occidentales del país y mantiene horarios coordinados con otros transportistas ferroviarios para transportar carga desde y hacia la costa Atlántica, la costa del Pacífico, el sureste, el suroeste, Canadá y México. La combinación de negocios diversificada de Ferrocarril incluye Granel, Industrial y Premium. Sus envíos a Granel consisten en granos y productos de granos, fertilizantes, alimentos y refrigerados, y carbón y energías renovables. Sus envíos Industriales consisten en varias categorías, que incluyen construcción, productos químicos industriales, plásticos, productos forestales, productos especializados, metales y minerales, petróleo, gases licuados de petróleo (LPG), carbonato de sodio y arena. Sus envíos Premium incluyen automóviles terminados, autopartes y mercancías en contenedores intermodales, tanto nacionales como internacionales.</v>
    <v>30518</v>
    <v>XNYS</v>
    <v>45637.873631330469</v>
    <v>New York Stock Exchange</v>
    <v>16655</v>
    <v>238.43</v>
    <v>258.66000000000003</v>
    <v>233.31</v>
    <v>218.55</v>
    <v>USD</v>
    <v>UNION PACIFIC CORPORATION</v>
    <v>UNION PACIFIC CORPORATION</v>
    <v>21.781700000000001</v>
    <v>233.625</v>
    <v>Freight &amp; Logistics Services</v>
    <v>1400 Douglas Street, OMAHA, NE, 68179 US</v>
    <v>UNP</v>
    <v>Acciones</v>
    <v>UNION PACIFIC CORPORATION (XNYS:UNP)</v>
    <v>1960897</v>
    <v>2715409</v>
  </rv>
  <rv s="2">
    <v>16656</v>
  </rv>
  <rv s="0">
    <v>https://www.bing.com/financeapi/forcetrigger?t=a24y3m&amp;q=XNAS%3aUNTY&amp;form=skydnc</v>
    <v>Learn more on Bing</v>
  </rv>
  <rv s="7">
    <v>es-ES</v>
    <v>a24y3m</v>
    <v>268435456</v>
    <v>1</v>
    <v>Con tecnología de Refinitiv</v>
    <v>25</v>
    <v>26</v>
    <v>Unity Bancorp (XNAS:UNTY)</v>
    <v>3</v>
    <v>27</v>
    <v>Finance</v>
    <v>28</v>
    <v>XNAS</v>
    <v>9986010</v>
    <v>2002</v>
    <v>46.1</v>
    <v>1.0391999999999999</v>
    <v>1.17</v>
    <v>2.5539999999999997E-2</v>
    <v>457458900</v>
    <v>45.81</v>
    <v>Unity Bancorp, Inc. is a bank holding company that serves as a holding company for Unity Bank (the Bank). The primary activity of the Company is ownership and supervision of the Bank. The Bank, the Company’s wholly owned subsidiary, provides financial services to retail, corporate and small business customers through its branch network located in Bergen, Hunterdon, Middlesex, Morris, Ocean, Somerset, Union and Warren Counties in New Jersey and Northampton County in Pennsylvania. The Bank conducts a traditional and community-oriented commercial banking business and offers services, including personal and business checking accounts, time deposits, money market accounts, savings accounts, credit cards, debit cards, wire transfers, safe deposit boxes, access to automated teller services and Internet and mobile banking, typical of a community banking business. The Bank also offers retirement accounts, automated clearing house (ACH) origination and remote deposit capture (RDC).</v>
    <v>227</v>
    <v>XNAS</v>
    <v>45637.873600253908</v>
    <v>Nasdaq Stock Market</v>
    <v>16658</v>
    <v>47.3</v>
    <v>48.22</v>
    <v>45.795000000000002</v>
    <v>25.33</v>
    <v>USD</v>
    <v>Unity Bancorp</v>
    <v>Unity Bancorp</v>
    <v>11.894299999999999</v>
    <v>46.98</v>
    <v>Banking Services</v>
    <v>64 OLD HIGHWAY 22, CLINTON, NJ, 08809 US</v>
    <v>UNTY</v>
    <v>Acciones</v>
    <v>Unity Bancorp (XNAS:UNTY)</v>
    <v>18567</v>
    <v>28253</v>
  </rv>
  <rv s="2">
    <v>16659</v>
  </rv>
  <rv s="0">
    <v>https://www.bing.com/financeapi/forcetrigger?t=a24y9c&amp;q=XNAS%3aUONE&amp;form=skydnc</v>
    <v>Learn more on Bing</v>
  </rv>
  <rv s="7">
    <v>es-ES</v>
    <v>a24y9c</v>
    <v>268435456</v>
    <v>1</v>
    <v>Con tecnología de Refinitiv</v>
    <v>25</v>
    <v>26</v>
    <v>Urban One (XNAS:UONE)</v>
    <v>3</v>
    <v>27</v>
    <v>Finance</v>
    <v>28</v>
    <v>XNAS</v>
    <v>45860300</v>
    <v>1996</v>
    <v>1.5</v>
    <v>0.56369999999999998</v>
    <v>0.09</v>
    <v>5.5900999999999999E-2</v>
    <v>56426100</v>
    <v>1.61</v>
    <v>Urban One, Inc. is an urban-oriented, multi-media company. The Company’s core business is its radio broadcasting franchise, which is a radio broadcasting operation that primarily targets African-American and urban listeners. The Company operates through four segments: radio broadcasting, Reach Media, digital and cable television. The radio broadcasting segment consists of all broadcast results of operations. The Reach Media segment consists of the results of operations for the related activities and operations of the Company’s syndicated shows. The digital segment includes the results of the Company’s online business, including the operations of Interactive One, as well as the digital components of the Company’s other reportable segments. The cable television segment includes the results of the operations of TV One and CLEO TV. The Company owns and/or operates over 72 independently formatted broadcast stations, located in 13 of the African-American markets in the United States.</v>
    <v>948</v>
    <v>XNAS</v>
    <v>45637.872625439064</v>
    <v>Nasdaq Stock Market</v>
    <v>16661</v>
    <v>1.71</v>
    <v>4.3499999999999996</v>
    <v>1.47</v>
    <v>1.23</v>
    <v>USD</v>
    <v>Urban One</v>
    <v>Urban One</v>
    <v>6.3985000000000003</v>
    <v>1.7</v>
    <v>Media &amp; Publishing</v>
    <v>1010 Wayne Avenue, 14Th Fl, SILVER SPRING, MD, 20910 US</v>
    <v>UONE</v>
    <v>Acciones</v>
    <v>Urban One (XNAS:UONE)</v>
    <v>34541</v>
    <v>83589</v>
  </rv>
  <rv s="2">
    <v>16662</v>
  </rv>
  <rv s="0">
    <v>https://www.bing.com/financeapi/forcetrigger?t=a24yc7&amp;q=XNAS%3aUONEK&amp;form=skydnc</v>
    <v>Learn more on Bing</v>
  </rv>
  <rv s="7">
    <v>es-ES</v>
    <v>a24yc7</v>
    <v>268435456</v>
    <v>1</v>
    <v>Con tecnología de Refinitiv</v>
    <v>25</v>
    <v>26</v>
    <v>Urban One (XNAS:UONEK)</v>
    <v>3</v>
    <v>27</v>
    <v>Finance</v>
    <v>28</v>
    <v>XNAS</v>
    <v>45860300</v>
    <v>1996</v>
    <v>1.1000000000000001</v>
    <v>0.56369999999999998</v>
    <v>-0.03</v>
    <v>-2.7027000000000002E-2</v>
    <v>56426100</v>
    <v>1.1100000000000001</v>
    <v>Urban One, Inc. is an urban-oriented, multi-media company. The Company’s core business is its radio broadcasting franchise, which is a radio broadcasting operation that primarily targets African-American and urban listeners. The Company operates through four segments: radio broadcasting, Reach Media, digital and cable television. The radio broadcasting segment consists of all broadcast results of operations. The Reach Media segment consists of the results of operations for the related activities and operations of the Company’s syndicated shows. The digital segment includes the results of the Company’s online business, including the operations of Interactive One, as well as the digital components of the Company’s other reportable segments. The cable television segment includes the results of the operations of TV One and CLEO TV. The Company owns and/or operates over 72 independently formatted broadcast stations, located in 13 of the African-American markets in the United States.</v>
    <v>948</v>
    <v>XNAS</v>
    <v>45637.873198853908</v>
    <v>Nasdaq Stock Market</v>
    <v>16664</v>
    <v>1.1499999999999999</v>
    <v>4.3</v>
    <v>1.06</v>
    <v>0.92120000000000002</v>
    <v>USD</v>
    <v>Urban One</v>
    <v>Urban One</v>
    <v>0</v>
    <v>1.08</v>
    <v>Media &amp; Publishing</v>
    <v>1010 Wayne Avenue, 14Th Fl, SILVER SPRING, MD, 20910 US</v>
    <v>UONEK</v>
    <v>Acciones</v>
    <v>Urban One (XNAS:UONEK)</v>
    <v>66479</v>
    <v>35880</v>
  </rv>
  <rv s="2">
    <v>16665</v>
  </rv>
  <rv s="0">
    <v>https://www.bing.com/financeapi/forcetrigger?t=bvjsim&amp;q=XNAS%3aUPC&amp;form=skydnc</v>
    <v>Learn more on Bing</v>
  </rv>
  <rv s="7">
    <v>es-ES</v>
    <v>bvjsim</v>
    <v>268435456</v>
    <v>1</v>
    <v>Con tecnología de Refinitiv</v>
    <v>25</v>
    <v>26</v>
    <v>Universe Pharms (XNAS:UPC)</v>
    <v>3</v>
    <v>27</v>
    <v>Finance</v>
    <v>28</v>
    <v>XNAS</v>
    <v>2103180</v>
    <v>2019</v>
    <v>1.1100000000000001</v>
    <v>1.2795000000000001</v>
    <v>-9.5000000000000001E-2</v>
    <v>-8.1896999999999998E-2</v>
    <v>2439690</v>
    <v>1.1599999999999999</v>
    <v>Universe Pharmaceuticals Inc is a China-based holding company mainly engaged in the manufacturing, marketing, sales and distribution of traditional Chinese medicine derivatives (TCMD) products targeting the elderly. Through its subsidiary, the Company sells TCMD products, biomedical drugs, medical instruments, Traditional Chinese Medicine Pieces (TCMPs), and dietary supplements manufactured by third-party pharmaceutical companies. Its TCMD products fall into two categories: chronic condition treatments as well as cold and flu medications, including Guben Yanling Pill, Shenrong Weisheng Pill, Fengshitong Medicinal Liquor, Isatis Root Granule and Qiangli Pipa Syrup. Its major customers are pharmaceutical companies, hospitals, clinics and drugstore chains. The Company mainly conducts its businesses within the Chinese market.</v>
    <v>225</v>
    <v>XNAS</v>
    <v>45637.873542685156</v>
    <v>Nasdaq Stock Market</v>
    <v>16667</v>
    <v>1.1299999999999999</v>
    <v>64.8</v>
    <v>1.04</v>
    <v>1</v>
    <v>USD</v>
    <v>Universe Pharms</v>
    <v>Universe Pharms</v>
    <v>0</v>
    <v>1.0649999999999999</v>
    <v>Pharmaceuticals</v>
    <v>265 Jingjiu Avenue, Jinggangshan Econ. And Tech. Dev. Zone, JI'AN, JIANGXI, 343100 CN</v>
    <v>UPC</v>
    <v>Acciones</v>
    <v>Universe Pharms (XNAS:UPC)</v>
    <v>1009837</v>
    <v>4208630</v>
  </rv>
  <rv s="2">
    <v>16668</v>
  </rv>
  <rv s="0">
    <v>https://www.bing.com/financeapi/forcetrigger?t=a24yhw&amp;q=XNAS%3aUPLD&amp;form=skydnc</v>
    <v>Learn more on Bing</v>
  </rv>
  <rv s="7">
    <v>es-ES</v>
    <v>a24yhw</v>
    <v>268435456</v>
    <v>1</v>
    <v>Con tecnología de Refinitiv</v>
    <v>25</v>
    <v>26</v>
    <v>Upland (XNAS:UPLD)</v>
    <v>3</v>
    <v>27</v>
    <v>Finance</v>
    <v>28</v>
    <v>XNAS</v>
    <v>27440970</v>
    <v>2010</v>
    <v>5.39</v>
    <v>1.3081</v>
    <v>0.04</v>
    <v>7.5329999999999998E-3</v>
    <v>146809189</v>
    <v>5.31</v>
    <v>Upland Software, Inc. provides cloud-based software applications. The Company's applications enable its customers to drive digital transformation in various business functions, including marketing, sales, contact center, knowledge management, project management, information technology, business operations, and human resources and legal. Its applications interact with consumers across multiple channels to acquire new customers, drive product and service utilization, and resolve issues. It offers applications that help organizations optimize their sales opportunities and account management processes, coordinate proposal and reference activities, collaborate on the creation and publication of digital content and gain increased control over key sales and marketing workflows, activities and budgets. It offers applications that improve customer experience and reduce call volume and cycle times through customer self-service products and voice of the customer (VoC) technology.</v>
    <v>1061</v>
    <v>XNAS</v>
    <v>45637.873611978903</v>
    <v>Nasdaq Stock Market</v>
    <v>16670</v>
    <v>5.64</v>
    <v>5.64</v>
    <v>4.9375</v>
    <v>1.79</v>
    <v>USD</v>
    <v>Upland</v>
    <v>Upland</v>
    <v>0</v>
    <v>5.35</v>
    <v>Software &amp; IT Services</v>
    <v>401 CONGRESS AVE., SUITE 1850, AUSTIN, TX, 78701-3788 US</v>
    <v>UPLD</v>
    <v>Acciones</v>
    <v>Upland (XNAS:UPLD)</v>
    <v>956038</v>
    <v>512525</v>
  </rv>
  <rv s="2">
    <v>16671</v>
  </rv>
  <rv s="0">
    <v>https://www.bing.com/financeapi/forcetrigger?t=bwvfa2&amp;q=XNAS%3aUPST&amp;form=skydnc</v>
    <v>Learn more on Bing</v>
  </rv>
  <rv s="7">
    <v>es-ES</v>
    <v>bwvfa2</v>
    <v>268435456</v>
    <v>1</v>
    <v>Con tecnología de Refinitiv</v>
    <v>25</v>
    <v>26</v>
    <v>Upstart Holdings Inc (XNAS:UPST)</v>
    <v>3</v>
    <v>27</v>
    <v>Finance</v>
    <v>28</v>
    <v>XNAS</v>
    <v>91228030</v>
    <v>2013</v>
    <v>76.040000000000006</v>
    <v>2.1962999999999999</v>
    <v>4.3650000000000002</v>
    <v>5.8971000000000003E-2</v>
    <v>7150909131</v>
    <v>74.02</v>
    <v>Upstart Holdings Inc es una plataforma de préstamos de inteligencia artificial (IA) basada en la nube. La plataforma de la Compañía agrega la demanda de préstamos de los consumidores y la conecta a su red de socios bancarios Upstart habilitados para IA. Sus modelos de IA se proporcionan a los socios bancarios dentro de una aplicación en la nube orientada al consumidor que agiliza el proceso end-to-end de originar y administrar un préstamo. La Compañía ha creado una aplicación en la nube configurable y multiusuario diseñada para integrarse perfectamente en los sistemas tecnológicos existentes de un banco. Su plataforma configurable permite que cada banco defina su propia política de crédito y determine los parámetros significativos de su programa de préstamos. Los modelos de IA utilizan y analizan datos de todos sus socios bancarios. Sus Consumidores pueden descubrir los préstamos impulsados por Upstart de una de dos maneras: a través de Upstart.com o a través de un producto de marca bancaria en los sitios web de sus propios socios bancarios. También ha realizado importantes inversiones en Upstart Auto Retail, una aplicación de software como servicio de front-end.</v>
    <v>1388</v>
    <v>XNAS</v>
    <v>45637.873650589841</v>
    <v>Nasdaq Stock Market</v>
    <v>16673</v>
    <v>78.69</v>
    <v>86.07</v>
    <v>75.030100000000004</v>
    <v>20.6</v>
    <v>USD</v>
    <v>Upstart Holdings Inc</v>
    <v>Upstart Holdings Inc</v>
    <v>0</v>
    <v>78.385000000000005</v>
    <v>Banking Services</v>
    <v>2950 S. Delaware Street, Suite 300, SAN MATEO, CA, 94403 US</v>
    <v>UPST</v>
    <v>Acciones</v>
    <v>Upstart Holdings Inc (XNAS:UPST)</v>
    <v>3940143</v>
    <v>9090219</v>
  </rv>
  <rv s="2">
    <v>16674</v>
  </rv>
  <rv s="0">
    <v>https://www.bing.com/financeapi/forcetrigger?t=c1tlzr&amp;q=XNAS%3aGRVI&amp;form=skydnc</v>
    <v>Learn more on Bing</v>
  </rv>
  <rv s="7">
    <v>es-ES</v>
    <v>c1tlzr</v>
    <v>268435456</v>
    <v>1</v>
    <v>Con tecnología de Refinitiv</v>
    <v>25</v>
    <v>26</v>
    <v>Upexi (XNAS:UPXI)</v>
    <v>3</v>
    <v>27</v>
    <v>Finance</v>
    <v>28</v>
    <v>XNAS</v>
    <v>1040890</v>
    <v>2018</v>
    <v>4.93</v>
    <v>4.9399999999999999E-2</v>
    <v>-0.1</v>
    <v>-1.9880999999999999E-2</v>
    <v>5235660</v>
    <v>5.03</v>
    <v>Upexi, Inc. is a multi-faceted brand owner with brands in the health, wellness, pet, beauty, and other growing markets. The Company focuses on direct-to-consumer and Amazon brands. The Company utilizes its in-house software-as-a-service (SaaS) programmatic advertising technology to help achieve a lower cost per acquisition and accumulate consumer data for increased cross-selling between its growing portfolio of brands. The Company operates through two segments: Branded Products and Recommerce. Its Branded Product segment is focused on the development, growth, and distribution of the branded products that the Company owns. Its Recommerce segment is focused on the purchase and sale of new and used products through channels, such as Amazon and wholesale distributors. The Company’s brands include Tytan Tiles, LuckyTail, Cygnet Online, and others.</v>
    <v>95</v>
    <v>XNAS</v>
    <v>45637.873455092187</v>
    <v>Nasdaq Stock Market</v>
    <v>16676</v>
    <v>4.97</v>
    <v>33</v>
    <v>4.6901000000000002</v>
    <v>2.17</v>
    <v>USD</v>
    <v>Upexi</v>
    <v>Upexi</v>
    <v>0</v>
    <v>4.93</v>
    <v>Software &amp; IT Services</v>
    <v>3030 Rocky Point Drive, Suite 420, TAMPA, FL, 33607 US</v>
    <v>UPXI</v>
    <v>Acciones</v>
    <v>Upexi (XNAS:UPXI)</v>
    <v>11238</v>
    <v>178251</v>
  </rv>
  <rv s="2">
    <v>16677</v>
  </rv>
  <rv s="0">
    <v>https://www.bing.com/financeapi/forcetrigger?t=a24z8m&amp;q=XNYS%3aURG&amp;form=skydnc</v>
    <v>Learn more on Bing</v>
  </rv>
  <rv s="8">
    <v>es-ES</v>
    <v>a24z8m</v>
    <v>268435456</v>
    <v>1</v>
    <v>Con tecnología de Refinitiv</v>
    <v>29</v>
    <v>30</v>
    <v>Ur-Energy (XNYS:URG)</v>
    <v>3</v>
    <v>31</v>
    <v>Finance</v>
    <v>28</v>
    <v>XNYS</v>
    <v>364101000</v>
    <v>2006</v>
    <v>1.2549999999999999</v>
    <v>1.1127</v>
    <v>0</v>
    <v>0</v>
    <v>457116500</v>
    <v>1.25</v>
    <v>Ur-Energy Inc. is an exploration-stage mining company. The Company is engaged in uranium mining, recovery and processing activities, including the acquisition, exploration, development and operation of uranium mineral properties in the United States. Its flagship property is the Lost Creek Project in Sweetwater County, Wyoming. Its land portfolio includes over 10 projects in the United States. Approximately 10 of the United States projects are in the Great Divide Basin, Wyoming, including its flagship project, Lost Creek Project. It controls a total approximately 2,100 unpatented mining claims and over four State of Wyoming mineral leases for a total of approximately 42,000 acres in the area of the Lost Creek Property, including the Lost Creek permit area and certain adjoining properties, which refers to as LC East, LC West, LC North, LC South and EN project areas. Its Wyoming properties together total over 66,000 acres and include over two properties Shirley Basin and Lucky Mc.</v>
    <v>43</v>
    <v>XNYS</v>
    <v>45637.873392279689</v>
    <v>New York Stock Exchange</v>
    <v>16679</v>
    <v>1.27</v>
    <v>2.0099999999999998</v>
    <v>1.22</v>
    <v>0.96130000000000004</v>
    <v>USD</v>
    <v>Ur-Energy</v>
    <v>Ur-Energy</v>
    <v>1.25</v>
    <v>Uranium</v>
    <v>10758 W Centennial Rd Ste 200, LITTLETON, CO, 80127 US</v>
    <v>URG</v>
    <v>Acciones</v>
    <v>Ur-Energy (XNYS:URG)</v>
    <v>2034105</v>
    <v>4096184</v>
  </rv>
  <rv s="2">
    <v>16680</v>
  </rv>
  <rv s="0">
    <v>https://www.bing.com/financeapi/forcetrigger?t=a24zbh&amp;q=XNAS%3aURGN&amp;form=skydnc</v>
    <v>Learn more on Bing</v>
  </rv>
  <rv s="7">
    <v>es-ES</v>
    <v>a24zbh</v>
    <v>268435456</v>
    <v>1</v>
    <v>Con tecnología de Refinitiv</v>
    <v>25</v>
    <v>26</v>
    <v>Urogen Pharma (XNAS:URGN)</v>
    <v>3</v>
    <v>27</v>
    <v>Finance</v>
    <v>28</v>
    <v>XNAS</v>
    <v>42199410</v>
    <v>2004</v>
    <v>12.04</v>
    <v>1.0693999999999999</v>
    <v>-0.56999999999999995</v>
    <v>-4.7342000000000002E-2</v>
    <v>484027232</v>
    <v>12.04</v>
    <v>UroGen Pharma Ltd. Is an Israel-based biopharmaceutical company. The Company is engaged in building solutions for cancers and urologic diseases. UroGen has developed RTGelTM reverse-thermal hydrogel, a proprietary sustained release, hydrogel-based platform technology that has the potential to improve therapeutic profiles of existing drugs. Its lead product candidates include MitoGel and VesiGel are formulated using its proprietary reverse thermally triggered hydrogel, or RTGel, technology. MiroGel ( UGN-101) is a sustained release formulation of the chemotherapy agent Mitomycin C for the treatment of low-grade upper tract urothelial carcinoma, an urothelial cancer in the upper tract. VesiGel (UGN-102) is a sustained release formulation of a high dose Mitomycin C for the treatment of low grade non-muscle invasive bladder cancer (LG-NMIBC).</v>
    <v>217</v>
    <v>XNAS</v>
    <v>45637.873285335154</v>
    <v>Nasdaq Stock Market</v>
    <v>16682</v>
    <v>12.04</v>
    <v>20.7</v>
    <v>11.33</v>
    <v>10.600099999999999</v>
    <v>USD</v>
    <v>Urogen Pharma</v>
    <v>Urogen Pharma</v>
    <v>0</v>
    <v>11.47</v>
    <v>Biotechnology &amp; Medical Research</v>
    <v>9 Ha'ta'asiya St, RA'ANANA, 4365007 IL</v>
    <v>URGN</v>
    <v>Acciones</v>
    <v>Urogen Pharma (XNAS:URGN)</v>
    <v>322176</v>
    <v>418719</v>
  </rv>
  <rv s="2">
    <v>16683</v>
  </rv>
  <rv s="0">
    <v>https://www.bing.com/financeapi/forcetrigger?t=btgegh&amp;q=XNAS%3aUROY&amp;form=skydnc</v>
    <v>Learn more on Bing</v>
  </rv>
  <rv s="7">
    <v>es-ES</v>
    <v>btgegh</v>
    <v>268435456</v>
    <v>1</v>
    <v>Con tecnología de Refinitiv</v>
    <v>25</v>
    <v>26</v>
    <v>Uranium Royalty (XNAS:UROY)</v>
    <v>3</v>
    <v>71</v>
    <v>Finance</v>
    <v>28</v>
    <v>XNAS</v>
    <v>124440800</v>
    <v>2017</v>
    <v>2.5499999999999998</v>
    <v>1.5831</v>
    <v>2.5000000000000001E-2</v>
    <v>9.9600000000000001E-3</v>
    <v>438031800</v>
    <v>2.5099999999999998</v>
    <v>Uranium Royalty Corp. is a uranium-focused royalty and streaming company. The Company is focused on gaining exposure to uranium prices by making strategic investments in uranium interests, including royalties, streams, debt and equity investments in uranium companies, as well as through holdings of physical uranium. Its portfolio includes Anderson, Church Rock, Cigar Lake/Waterbury Lake, Dawn Lake, Dewey-Burdock, Energy Queen, Lance, Langer Heinrich, McArthur River, Michelin, Reno Creek and others. The Anderson Project is an advanced stage conventional uranium project, covering 8,268 acres, and is in Yavapai County, west-central Arizona, approximately 75 miles northwest of Phoenix and 43 miles northwest of Wickenburg. The Churchrock Project is an advanced stage, in-situ recovery uranium project located in the Grants Mineral Belt of New Mexico, USA, 12 miles northeast of Gallup, New Mexico. It has royalty interests in the Millennium and Cree Extension Uranium Projects in Saskatchewan.</v>
    <v>14</v>
    <v>XNAS</v>
    <v>45637.87326258047</v>
    <v>Nasdaq Stock Market</v>
    <v>16685</v>
    <v>2.5499999999999998</v>
    <v>3.76</v>
    <v>2.415</v>
    <v>1.86</v>
    <v>USD</v>
    <v>Uranium Royalty</v>
    <v>Uranium Royalty</v>
    <v>39.695399999999999</v>
    <v>2.5350000000000001</v>
    <v>Uranium</v>
    <v>1830 - 1188 West Georgia Street, Suite 1830, VANCOUVER, BC, V6E 4A2 CA</v>
    <v>UROY</v>
    <v>Acciones</v>
    <v>Uranium Royalty (XNAS:UROY)</v>
    <v>1959643</v>
    <v>2324375</v>
  </rv>
  <rv s="2">
    <v>16686</v>
  </rv>
  <rv s="0">
    <v>https://www.bing.com/financeapi/forcetrigger?t=a24zsm&amp;q=XNYS%3aUSAC&amp;form=skydnc</v>
    <v>Learn more on Bing</v>
  </rv>
  <rv s="42">
    <v>es-ES</v>
    <v>a24zsm</v>
    <v>268435456</v>
    <v>1</v>
    <v>Con tecnología de Refinitiv</v>
    <v>125</v>
    <v>127</v>
    <v>USA COMPRESSION PARTNERS COM UNT (XNYS:USAC)</v>
    <v>14</v>
    <v>114</v>
    <v>Finance</v>
    <v>76</v>
    <v>XNYS</v>
    <v>23.37</v>
    <v>0.745</v>
    <v>3.2475999999999998E-2</v>
    <v>22.94</v>
    <v>45637.873374397655</v>
    <v>New York Stock Exchange</v>
    <v>16688</v>
    <v>23.98</v>
    <v>28.47</v>
    <v>23.19</v>
    <v>21.06</v>
    <v>USD</v>
    <v>USA COMPRESSION PARTNERS COM UNT</v>
    <v>23.684999999999999</v>
    <v>USAC</v>
    <v>ETF</v>
    <v>USA COMPRESSION PARTNERS COM UNT (XNYS:USAC)</v>
    <v>221217</v>
    <v>256298</v>
  </rv>
  <rv s="2">
    <v>16689</v>
  </rv>
  <rv s="0">
    <v>https://www.bing.com/financeapi/forcetrigger?t=a25127&amp;q=XNAS%3aUSAP&amp;form=skydnc</v>
    <v>Learn more on Bing</v>
  </rv>
  <rv s="7">
    <v>es-ES</v>
    <v>a25127</v>
    <v>268435456</v>
    <v>1</v>
    <v>Con tecnología de Refinitiv</v>
    <v>25</v>
    <v>26</v>
    <v>Univ Stainless (XNAS:USAP)</v>
    <v>3</v>
    <v>27</v>
    <v>Finance</v>
    <v>28</v>
    <v>XNAS</v>
    <v>9310070</v>
    <v>1994</v>
    <v>44.22</v>
    <v>0.91080000000000005</v>
    <v>-0.04</v>
    <v>-9.0459999999999998E-4</v>
    <v>411318892</v>
    <v>44.22</v>
    <v>Universal Stainless &amp; Alloy Products, Inc. is engaged in manufacturing and marketing semi-finished and finished specialty steel products, including stainless steel, nickel alloys, tool steel and certain other premium alloyed steels. Its manufacturing process involves melting, remelting, heat treating, hot and cold rolling, forging, machining and cold drawing of semi-finished and finished specialty steels. It produces a variety of specialty steel grades using several manufacturing processes including vacuum induction melting (VIM), vacuum-arc remelting (VAR), electro-slag remelting (ESR) and argon oxygen decarburization (AOD). Its products are sold to service centers, forgers, rerollers and original equipment manufacturers (OEMs). Its customers further process its products for use in a variety of industries, including the aerospace, power generation, oil and gas, heavy equipment and general industrial markets. It also performs conversion services on materials supplied by customers.</v>
    <v>678</v>
    <v>XNAS</v>
    <v>45637.873632488285</v>
    <v>Nasdaq Stock Market</v>
    <v>16691</v>
    <v>44.2883</v>
    <v>45.3</v>
    <v>44.15</v>
    <v>15.41</v>
    <v>USD</v>
    <v>Univ Stainless</v>
    <v>Univ Stainless</v>
    <v>16.2423</v>
    <v>44.18</v>
    <v>Metals &amp; Mining</v>
    <v>600 MAYER ST, BRIDGEVILLE, PA, 15017 US</v>
    <v>USAP</v>
    <v>Acciones</v>
    <v>Univ Stainless (XNAS:USAP)</v>
    <v>114037</v>
    <v>162732</v>
  </rv>
  <rv s="2">
    <v>16692</v>
  </rv>
  <rv s="0">
    <v>https://www.bing.com/financeapi/forcetrigger?t=a25152&amp;q=XNYS%3aUSAS&amp;form=skydnc</v>
    <v>Learn more on Bing</v>
  </rv>
  <rv s="8">
    <v>es-ES</v>
    <v>a25152</v>
    <v>268435456</v>
    <v>1</v>
    <v>Con tecnología de Refinitiv</v>
    <v>29</v>
    <v>30</v>
    <v>Americas Gold (XNYS:USAS)</v>
    <v>3</v>
    <v>150</v>
    <v>Finance</v>
    <v>28</v>
    <v>XNYS</v>
    <v>276963400</v>
    <v>1998</v>
    <v>0.41399999999999998</v>
    <v>1.5755999999999999</v>
    <v>1.14E-2</v>
    <v>2.8147999999999999E-2</v>
    <v>163408400</v>
    <v>0.40500000000000003</v>
    <v>Americas Gold and Silver Corporation is a Canada-based precious metals mining company with multiple assets in North America. The Company owns and operates the Cosala Operations in Sinaloa, Mexico, manages the 60%-owned Galena Complex in Idaho, United States, and is re-evaluating the Relief Canyon mine in Nevada, United States. The Company also owns the San Felipe development project in Sonora, Mexico. The 100%-owned Cosala Operations are located in the state of Sinaloa, Mexico and consist of about 67 mining concessions that cover approximately 19,385 hectares (ha). The 60% owned Galena Complex is located in Idaho’s Silver Valley. The Relief Canyon Mine is located in Pershing County, Nevada. The project encompasses an open pit mine and heap leach processing facility. Its landholdings cover approximately 25,000 acres, which include the Relief Canyon Mine asset and lands surrounding the mine in all directions. The San Felipe silver-zinc-lead project is located in Sonora, Mexico.</v>
    <v>622</v>
    <v>XNYS</v>
    <v>45637.871705555466</v>
    <v>New York Stock Exchange</v>
    <v>16694</v>
    <v>0.42299999999999999</v>
    <v>0.54400000000000004</v>
    <v>0.40639999999999998</v>
    <v>0.19989999999999999</v>
    <v>USD</v>
    <v>Americas Gold</v>
    <v>Americas Gold</v>
    <v>0.41639999999999999</v>
    <v>Metals &amp; Mining</v>
    <v>145 King St W Suite 2870, TORONTO, ON, M5H 1J8 CA</v>
    <v>USAS</v>
    <v>Acciones</v>
    <v>Americas Gold (XNYS:USAS)</v>
    <v>366519</v>
    <v>1088976</v>
  </rv>
  <rv s="2">
    <v>16695</v>
  </rv>
  <rv s="0">
    <v>https://www.bing.com/financeapi/forcetrigger?t=a251dm&amp;q=XNAS%3aUSAU&amp;form=skydnc</v>
    <v>Learn more on Bing</v>
  </rv>
  <rv s="7">
    <v>es-ES</v>
    <v>a251dm</v>
    <v>268435456</v>
    <v>1</v>
    <v>Con tecnología de Refinitiv</v>
    <v>25</v>
    <v>26</v>
    <v>US Gold (XNAS:USAU)</v>
    <v>3</v>
    <v>27</v>
    <v>Finance</v>
    <v>28</v>
    <v>XNAS</v>
    <v>10770420</v>
    <v>2015</v>
    <v>7.12</v>
    <v>1.506</v>
    <v>-0.1</v>
    <v>-1.4006000000000001E-2</v>
    <v>76900770</v>
    <v>7.14</v>
    <v>U.S. Gold Corp. is a gold development and exploration company. The Company has a portfolio of exploration properties. The Company owns certain mining leases and other mineral rights comprising the CK Gold Project in Wyoming, the Keystone Project in Nevada and the Challis Gold Project in Idaho. The CK Gold Project deposit is a development stage, large-tonnage, gold-copper deposit with high-grade mineralization exposed at the surface surrounded by a large, low-grade zone with potential for expanding resources. The CK Gold Project property comprises about 1,120 acres and is 100% owned by the Company. The Challis Gold Project is located about 75 kilometers (kms) southwest (SW) of Salmon, ID and 20 kms SW of Revival Gold's Beartrack Project, within the Tertiary Challis Volcanic Field. The Keystone project is a Carlin-type gold deposit exploration project located on Nevada's Cortez Trend, one of the world's most prolific gold mining trends and home to some of North America's largest mines.</v>
    <v>4</v>
    <v>XNAS</v>
    <v>45637.873533553124</v>
    <v>Nasdaq Stock Market</v>
    <v>16697</v>
    <v>7.27</v>
    <v>8.6150000000000002</v>
    <v>6.95</v>
    <v>3.2</v>
    <v>USD</v>
    <v>US Gold</v>
    <v>US Gold</v>
    <v>0</v>
    <v>7.04</v>
    <v>Metals &amp; Mining</v>
    <v>PO Box 604, 1910 E Idaho St Ste 102, ELKO, NV, 89803-0604 US</v>
    <v>USAU</v>
    <v>Acciones</v>
    <v>US Gold (XNAS:USAU)</v>
    <v>187470</v>
    <v>218125</v>
  </rv>
  <rv s="2">
    <v>16698</v>
  </rv>
  <rv s="0">
    <v>https://www.bing.com/financeapi/forcetrigger?t=c2t5tc&amp;q=XNAS%3aUSCB&amp;form=skydnc</v>
    <v>Learn more on Bing</v>
  </rv>
  <rv s="7">
    <v>es-ES</v>
    <v>c2t5tc</v>
    <v>268435456</v>
    <v>1</v>
    <v>Con tecnología de Refinitiv</v>
    <v>25</v>
    <v>26</v>
    <v>USCB Fincl Hldg (XNAS:USCB)</v>
    <v>3</v>
    <v>27</v>
    <v>Finance</v>
    <v>28</v>
    <v>XNAS</v>
    <v>19840630</v>
    <v>2021</v>
    <v>19.899999999999999</v>
    <v>0.59009999999999996</v>
    <v>-0.05</v>
    <v>-2.5469999999999998E-3</v>
    <v>388479535</v>
    <v>19.63</v>
    <v>USCB Financial Holdings, Inc. is a bank holding company for U.S. Century Bank (the Bank). The Bank is a Florida state-chartered, non-Federal Reserve System member bank. It is focused on serving small-to-medium sized businesses (SMBs) and catering to the needs of local business owners, entrepreneurs, and professionals in South Florida. It provides a wide range of personal and business banking products and services. Its specialty banking offerings include small business administration (SBA) lending, yacht lending, homeowner association (HOA) services and global banking services. Its specialty banking offerings include Small Business Administration (SBA) lending, where the Company's SBA platform originates loans under Sections 7(a) and 504 of the SBA programs; yacht lending vertical provides yacht financing for larger vessels; Homeowner Association (HOA) services; Jurist Advantage and Private Client Group services, and Global Banking services.</v>
    <v>196</v>
    <v>XNAS</v>
    <v>45637.873032892967</v>
    <v>Nasdaq Stock Market</v>
    <v>16700</v>
    <v>19.93</v>
    <v>21.86</v>
    <v>19.066199999999998</v>
    <v>10.25</v>
    <v>USD</v>
    <v>USCB Fincl Hldg</v>
    <v>USCB Fincl Hldg</v>
    <v>18.899899999999999</v>
    <v>19.579999999999998</v>
    <v>Banking Services</v>
    <v>2301 Nw 87Th Avenue, DORAL, FL, 33172 US</v>
    <v>USCB</v>
    <v>Acciones</v>
    <v>USCB Fincl Hldg (XNAS:USCB)</v>
    <v>22345</v>
    <v>47521</v>
  </rv>
  <rv s="2">
    <v>16701</v>
  </rv>
  <rv s="0">
    <v>https://www.bing.com/financeapi/forcetrigger?t=c6qe9c&amp;q=XNAS%3aUSEA&amp;form=skydnc</v>
    <v>Learn more on Bing</v>
  </rv>
  <rv s="28">
    <v>es-ES</v>
    <v>c6qe9c</v>
    <v>268435456</v>
    <v>1</v>
    <v>Con tecnología de Refinitiv</v>
    <v>89</v>
    <v>90</v>
    <v>Utd Maritime (XNAS:USEA)</v>
    <v>3</v>
    <v>91</v>
    <v>Finance</v>
    <v>28</v>
    <v>XNAS</v>
    <v>8844270</v>
    <v>2022</v>
    <v>1.89</v>
    <v>0.35399999999999998</v>
    <v>3.5000000000000003E-2</v>
    <v>1.8519000000000001E-2</v>
    <v>16715660</v>
    <v>1.89</v>
    <v>United Maritime Corp is a Greece-based international shipping company specializing in worldwide seaborne transportation services, marine freight and logistics. It operates a diversified fleet of seven dry bulk vessels: three Capesize, two Kamsarmax, and three Panamax vessels, with a total cargo-carrying capacity of approximately 839,837 deadweight tons (dwt). The portfolio includes such vessels as M/V Gloriuship, M/V Goodship, M/V Tradership, M/V Cretansea, M/V Chrisea, as well as M/V Synthesea and M/V Exelixsea. United Maritime Corp’s portfolio of wholly-owned subsidiaries includes Sea Glorius Shipping Co, Minoansea Maritime Co, Good Maritime Co, as well as United Management Corp and Parosea Shipping Co.</v>
    <v>XNAS</v>
    <v>45637.873634964846</v>
    <v>Nasdaq Stock Market</v>
    <v>16703</v>
    <v>1.94</v>
    <v>3</v>
    <v>1.89</v>
    <v>1.88</v>
    <v>USD</v>
    <v>Utd Maritime</v>
    <v>Utd Maritime</v>
    <v>0</v>
    <v>1.925</v>
    <v>Freight &amp; Logistics Services</v>
    <v>154 Vouliagmenis Avenue, Glyfada, ATHINA, ATTIKI, 166 74 GR</v>
    <v>USEA</v>
    <v>Acciones</v>
    <v>Utd Maritime (XNAS:USEA)</v>
    <v>26195</v>
    <v>62568</v>
  </rv>
  <rv s="2">
    <v>16704</v>
  </rv>
  <rv s="0">
    <v>https://www.bing.com/financeapi/forcetrigger?t=a252a2&amp;q=XNAS%3aUSEG&amp;form=skydnc</v>
    <v>Learn more on Bing</v>
  </rv>
  <rv s="7">
    <v>es-ES</v>
    <v>a252a2</v>
    <v>268435456</v>
    <v>1</v>
    <v>Con tecnología de Refinitiv</v>
    <v>25</v>
    <v>26</v>
    <v>US Energ (XNAS:USEG)</v>
    <v>3</v>
    <v>27</v>
    <v>Finance</v>
    <v>28</v>
    <v>XNAS</v>
    <v>27965110</v>
    <v>2022</v>
    <v>1.71</v>
    <v>0.61460000000000004</v>
    <v>0</v>
    <v>0</v>
    <v>47540687</v>
    <v>1.7</v>
    <v>U.S. Energy Corp. is an independent energy company. The Company is focused on the acquisition and development of oil and gas producing properties primarily in the United States. The Company’s principal business activities are focused on the acquisition, exploration, and development of onshore oil and natural gas properties in the United States. Its principal properties and operations are in the Rockies region (Montana, Wyoming and North Dakota), the Mid-Continent (Oklahoma, Kansas and North and East Texas) region, and the West Texas, and Gulf Coast region. It also has assets comprising over 140,000 net acres targeting helium production across the Kevin Dome structure in Toole County, Montana.</v>
    <v>39</v>
    <v>XNAS</v>
    <v>45637.873234721876</v>
    <v>Nasdaq Stock Market</v>
    <v>16706</v>
    <v>1.7221</v>
    <v>1.91</v>
    <v>1.68</v>
    <v>0.81</v>
    <v>USD</v>
    <v>US Energ</v>
    <v>US Energ</v>
    <v>0</v>
    <v>1.7</v>
    <v>Oil &amp; Gas</v>
    <v>1616 S. Voss, Suite 725, HOUSTON, TX, 77057 US</v>
    <v>USEG</v>
    <v>Acciones</v>
    <v>US Energ (XNAS:USEG)</v>
    <v>28363</v>
    <v>95373</v>
  </rv>
  <rv s="2">
    <v>16707</v>
  </rv>
  <rv s="17">
    <v>es-ES</v>
    <v>c9azhw</v>
    <v>268435456</v>
    <v>1</v>
    <v>Con tecnología de Refinitiv</v>
    <v>59</v>
    <v>60</v>
    <v>US GoldMining (XNAS:USGO)</v>
    <v>44</v>
    <v>27</v>
    <v>Finance</v>
    <v>28</v>
    <v>XNAS</v>
    <v>12444610</v>
    <v>2022</v>
    <v>10.58</v>
    <v>1.3160000000000001</v>
    <v>0.28520000000000001</v>
    <v>2.7162000000000002E-2</v>
    <v>134217607</v>
    <v>10.5</v>
    <v>U.S. GoldMining Inc. is a Canada-based exploration and development company focused on advancing the 100% owned Whistler Gold-Copper Project, located approximately 105 miles (170 kilometers) northwest of Anchorage, Alaska, United States. The Whistler Project consists of several gold-copper porphyry deposits and exploration targets within a large regional land package totaling approximately 217.5 square kilometers (53,700 acres). The Whistler Project has indicated resources of approximately three million gold equivalent ounces and inferred resources of 6.5 million gold equivalent ounces. Mineral resources have been estimated at three gold-copper porphyry deposits (Whistler, Raintree West and Island Mountain) and several additional geophysical and geochemical targets anomalies contain mineralized drill intersections that require follow-up drilling.</v>
    <v>6</v>
    <v>XNAS</v>
    <v>45637.873253251564</v>
    <v>Nasdaq Stock Market</v>
    <v>10.7852</v>
    <v>14.46</v>
    <v>10.18</v>
    <v>5</v>
    <v>USD</v>
    <v>US GoldMining</v>
    <v>US GoldMining</v>
    <v>0</v>
    <v>10.7852</v>
    <v>Metals &amp; Mining</v>
    <v>1830 - 1188 West Georgia Street, VANCOUVER, BC, V6E 4A2 CA</v>
    <v>USGO</v>
    <v>Acciones</v>
    <v>US GoldMining (XNAS:USGO)</v>
    <v>29679</v>
    <v>71583</v>
  </rv>
  <rv s="2">
    <v>16709</v>
  </rv>
  <rv s="0">
    <v>https://www.bing.com/financeapi/forcetrigger?t=a21i77&amp;q=XNAS%3aUSIO&amp;form=skydnc</v>
    <v>Learn more on Bing</v>
  </rv>
  <rv s="7">
    <v>es-ES</v>
    <v>a21i77</v>
    <v>268435456</v>
    <v>1</v>
    <v>Con tecnología de Refinitiv</v>
    <v>25</v>
    <v>26</v>
    <v>Usio (XNAS:USIO)</v>
    <v>3</v>
    <v>27</v>
    <v>Finance</v>
    <v>28</v>
    <v>XNAS</v>
    <v>27130330</v>
    <v>1998</v>
    <v>1.5</v>
    <v>1.7488999999999999</v>
    <v>-0.04</v>
    <v>-2.6667E-2</v>
    <v>40152890</v>
    <v>1.5</v>
    <v>Usio, Inc. is a cloud-based, Fintech payment processor. It serves multiple industry verticals with technology that facilitates payment acceptance and funds disbursement in a single, full-stack ecosystem. It provides payment acceptance through multiple payment methods, including payment facilitation, prepaid card and electronic billing products and services to businesses, merchants and consumers. Through its Prepaid Debit Card platform, it offers a variety of prepaid card products, such as reloadable, incentive, promotional and corporate card programs. It provides integrated electronic payment processing services to merchants and businesses, including credit and debit card-based processing services and electronic funds transfer via the ACH network. Its card-based processing services enable merchants to process both traditional card-present, tap-and-pay, or swipe transactions, and card-not-present transactions. Its UsioCard platform supports Apple Pay, Samsung Pay and Google Pay.</v>
    <v>126</v>
    <v>XNAS</v>
    <v>45637.873596700781</v>
    <v>Nasdaq Stock Market</v>
    <v>16711</v>
    <v>1.5</v>
    <v>2</v>
    <v>1.4569000000000001</v>
    <v>1.2970999999999999</v>
    <v>USD</v>
    <v>Usio</v>
    <v>Usio</v>
    <v>15.4199</v>
    <v>1.46</v>
    <v>Professional &amp; Commercial Services</v>
    <v>3611 Paesanos Parkway, Suite 300, SAN ANTONIO, TX, 78231 US</v>
    <v>USIO</v>
    <v>Acciones</v>
    <v>Usio (XNAS:USIO)</v>
    <v>26771</v>
    <v>105512</v>
  </rv>
  <rv s="2">
    <v>16712</v>
  </rv>
  <rv s="0">
    <v>https://www.bing.com/financeapi/forcetrigger?t=a252ww&amp;q=XNAS%3aUSLM&amp;form=skydnc</v>
    <v>Learn more on Bing</v>
  </rv>
  <rv s="7">
    <v>es-ES</v>
    <v>a252ww</v>
    <v>268435456</v>
    <v>1</v>
    <v>Con tecnología de Refinitiv</v>
    <v>25</v>
    <v>26</v>
    <v>US Lime (XNAS:USLM)</v>
    <v>3</v>
    <v>27</v>
    <v>Finance</v>
    <v>28</v>
    <v>XNAS</v>
    <v>28594270</v>
    <v>1950</v>
    <v>145.27000000000001</v>
    <v>0.90429999999999999</v>
    <v>3.94</v>
    <v>2.7434E-2</v>
    <v>4219370481</v>
    <v>143.62</v>
    <v>United States Lime &amp; Minerals, Inc. is engaged in lime and limestone operations. The Company is a manufacturer of lime and limestone products and supplying primarily the construction, including highway, road and building contractors; industrial, including paper and glass manufacturers; metals, including steel producers; environmental, including municipal sanitation and water treatment facilities and flue gas treatment processes; roof shingle manufacturers, agriculture and oil and gas services industries. It extracts limestone from its open-pit quarries and underground mines and then processes it for sale as pulverized limestone, aggregate, quicklime, hydrated lime, and lime slurry. The Company operates lime and limestone plants and distribution facilities in Arkansas, Colorado, Louisiana, Missouri, Oklahoma and Texas through its subsidiaries, Arkansas Lime Company, ART Quarry TRS LLC, Colorado Lime Company, Mill Creek Dolomite, LLC, Texas Lime Company, U.S. Lime Company, and others.</v>
    <v>333</v>
    <v>XNAS</v>
    <v>45637.873470277344</v>
    <v>Nasdaq Stock Market</v>
    <v>16714</v>
    <v>148.78</v>
    <v>159.5299</v>
    <v>144.97999999999999</v>
    <v>42.868000000000002</v>
    <v>USD</v>
    <v>US Lime</v>
    <v>US Lime</v>
    <v>42.726399999999998</v>
    <v>147.56</v>
    <v>Construction Materials</v>
    <v>SUITE 230, 5429 LBJ FREEWAY, DALLAS, TX, 75240 US</v>
    <v>USLM</v>
    <v>Acciones</v>
    <v>US Lime (XNAS:USLM)</v>
    <v>60080</v>
    <v>124125</v>
  </rv>
  <rv s="2">
    <v>16715</v>
  </rv>
  <rv s="0">
    <v>https://www.bing.com/financeapi/forcetrigger?t=a2533m&amp;q=XNYS%3aUSM&amp;form=skydnc</v>
    <v>Learn more on Bing</v>
  </rv>
  <rv s="8">
    <v>es-ES</v>
    <v>a2533m</v>
    <v>268435456</v>
    <v>1</v>
    <v>Con tecnología de Refinitiv</v>
    <v>29</v>
    <v>30</v>
    <v>U.S. Cellular (XNYS:USM)</v>
    <v>3</v>
    <v>31</v>
    <v>Finance</v>
    <v>28</v>
    <v>XNYS</v>
    <v>86000000</v>
    <v>1983</v>
    <v>61</v>
    <v>0.47710000000000002</v>
    <v>0.755</v>
    <v>1.2407999999999999E-2</v>
    <v>5298030000</v>
    <v>60.85</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XNYS</v>
    <v>45637.873613193748</v>
    <v>New York Stock Exchange</v>
    <v>16717</v>
    <v>61.8</v>
    <v>68.307400000000001</v>
    <v>61</v>
    <v>32.01</v>
    <v>USD</v>
    <v>U.S. Cellular</v>
    <v>U.S. Cellular</v>
    <v>61.604999999999997</v>
    <v>Telecommunications Services</v>
    <v>STE 700, 8410 W BRYN MAWR AVE, CHICAGO, IL, 60631 US</v>
    <v>USM</v>
    <v>Acciones</v>
    <v>U.S. Cellular (XNYS:USM)</v>
    <v>54513</v>
    <v>154232</v>
  </rv>
  <rv s="2">
    <v>16718</v>
  </rv>
  <rv s="0">
    <v>https://www.bing.com/financeapi/forcetrigger?t=a253f2&amp;q=XNYS%3aUSNA&amp;form=skydnc</v>
    <v>Learn more on Bing</v>
  </rv>
  <rv s="7">
    <v>es-ES</v>
    <v>a253f2</v>
    <v>268435456</v>
    <v>1</v>
    <v>Con tecnología de Refinitiv</v>
    <v>25</v>
    <v>26</v>
    <v>Usana Hlth Sci (XNYS:USNA)</v>
    <v>3</v>
    <v>27</v>
    <v>Finance</v>
    <v>28</v>
    <v>XNYS</v>
    <v>19059570</v>
    <v>1992</v>
    <v>38.56</v>
    <v>0.88649999999999995</v>
    <v>-0.81</v>
    <v>-2.1038999999999999E-2</v>
    <v>718355193</v>
    <v>38.5</v>
    <v>USANA Health Sciences, Inc. is a global direct-selling, personal health and wellness company that develops and manufactures science-based nutritional and personal care products. The Company operates through one segment: Direct-selling. Its two geographic regions include Asia Pacific, and Americas and Europe. The Company’s product lines include USANA Nutritionals Optimizers, Essentials/CellSentials, foods, personal care, skin care, and all others. The USANA Nutritionals Optimizers consist of supplements designed to meet individual health and nutritional needs. The Essentials/CellSentials product line includes vitamin and mineral supplements that provide total body nutrition. Its food product line includes meal replacement shakes, snack bars, and other related products. It also offers products designed for prenatal, infant, and young-child age groups in China. It distributes products internationally through direct selling, which entails person-to-person marketing and selling of products.</v>
    <v>1800</v>
    <v>XNYS</v>
    <v>45637.873327626563</v>
    <v>New York Stock Exchange</v>
    <v>16720</v>
    <v>38.56</v>
    <v>54.81</v>
    <v>37.61</v>
    <v>34.15</v>
    <v>USD</v>
    <v>Usana Hlth Sci</v>
    <v>Usana Hlth Sci</v>
    <v>13.603300000000001</v>
    <v>37.69</v>
    <v>Food &amp; Tobacco</v>
    <v>3838 W Parkway Blvd, SALT LAKE CITY, UT, 84120-6336 US</v>
    <v>USNA</v>
    <v>Acciones</v>
    <v>Usana Hlth Sci (XNYS:USNA)</v>
    <v>37284</v>
    <v>82910</v>
  </rv>
  <rv s="2">
    <v>16721</v>
  </rv>
  <rv s="0">
    <v>https://www.bing.com/financeapi/forcetrigger?t=a253tc&amp;q=XNYS%3aUSPH&amp;form=skydnc</v>
    <v>Learn more on Bing</v>
  </rv>
  <rv s="7">
    <v>es-ES</v>
    <v>a253tc</v>
    <v>268435456</v>
    <v>1</v>
    <v>Con tecnología de Refinitiv</v>
    <v>25</v>
    <v>26</v>
    <v>US Physical (XNYS:USPH)</v>
    <v>3</v>
    <v>27</v>
    <v>Finance</v>
    <v>28</v>
    <v>XNYS</v>
    <v>15094990</v>
    <v>1992</v>
    <v>96.56</v>
    <v>1.4691000000000001</v>
    <v>-0.49</v>
    <v>-5.0889999999999998E-3</v>
    <v>1453496000</v>
    <v>96.29</v>
    <v>U.S. Physical Therapy, Inc. owns and/or manages approximately 764 outpatient physical therapy clinics in 43 states. Its segments include physical therapy operations and industrial injury prevention services. Its clinics provide preventative and post-operative care for a variety of orthopedic-related disorders and sports-related injuries, treatment for neurologically related injuries and rehabilitation of injured workers. It has an industrial injury prevention business which provides onsite services for clients' employees including injury prevention and rehabilitation, performance optimization, post-offer employment testing, functional capacity evaluations, and ergonomic assessments. Its services are primarily contracted with and paid for directly by employers. Its other clients include large insurers and their contractors. These services are performed through industrial sports medicine professionals, consisting of both physical therapists and specialized certified athletic trainers.</v>
    <v>3899</v>
    <v>XNYS</v>
    <v>45637.873080103906</v>
    <v>New York Stock Exchange</v>
    <v>16723</v>
    <v>97.22</v>
    <v>113.63</v>
    <v>95.59</v>
    <v>76.177999999999997</v>
    <v>USD</v>
    <v>US Physical</v>
    <v>US Physical</v>
    <v>102.9619</v>
    <v>95.8</v>
    <v>Healthcare Providers &amp; Services</v>
    <v>1300 West Sam Houston Parkway, Suite 300, HOUSTON, TX, 77043 US</v>
    <v>USPH</v>
    <v>Acciones</v>
    <v>US Physical (XNYS:USPH)</v>
    <v>59896</v>
    <v>121690</v>
  </rv>
  <rv s="2">
    <v>16724</v>
  </rv>
  <rv s="0">
    <v>https://www.bing.com/financeapi/forcetrigger?t=a254ec&amp;q=XNYS%3aUTF&amp;form=skydnc</v>
    <v>Learn more on Bing</v>
  </rv>
  <rv s="26">
    <v>es-ES</v>
    <v>a254ec</v>
    <v>268435456</v>
    <v>1</v>
    <v>Con tecnología de Refinitiv</v>
    <v>81</v>
    <v>82</v>
    <v>Cohen &amp; Steers Infrastrc (XNYS:UTF)</v>
    <v>14</v>
    <v>83</v>
    <v>Finance</v>
    <v>76</v>
    <v>XNYS</v>
    <v>24.934999999999999</v>
    <v>1.0092000000000001</v>
    <v>-0.15</v>
    <v>-6.0289999999999996E-3</v>
    <v>2421768285.1999998</v>
    <v>24.88</v>
    <v>45637.87340616875</v>
    <v>3.9699999999999999E-2</v>
    <v>New York Stock Exchange</v>
    <v>16726</v>
    <v>24.96</v>
    <v>26.31</v>
    <v>24.73</v>
    <v>20.56</v>
    <v>USD</v>
    <v>Cohen &amp; Steers Infrastrc</v>
    <v>24.73</v>
    <v>UTF</v>
    <v>ETF</v>
    <v>Cohen &amp; Steers Infrastrc (XNYS:UTF)</v>
    <v>202748</v>
    <v>157540</v>
  </rv>
  <rv s="2">
    <v>16727</v>
  </rv>
  <rv s="0">
    <v>https://www.bing.com/financeapi/forcetrigger?t=a254h7&amp;q=XNYS%3aUTG&amp;form=skydnc</v>
    <v>Learn more on Bing</v>
  </rv>
  <rv s="26">
    <v>es-ES</v>
    <v>a254h7</v>
    <v>268435456</v>
    <v>1</v>
    <v>Con tecnología de Refinitiv</v>
    <v>81</v>
    <v>82</v>
    <v>Reaves Utility Income (XNYS:UTG)</v>
    <v>14</v>
    <v>83</v>
    <v>Finance</v>
    <v>76</v>
    <v>XNYS</v>
    <v>32.840000000000003</v>
    <v>1.0985</v>
    <v>0.03</v>
    <v>9.1829999999999993E-4</v>
    <v>3114662936.8000002</v>
    <v>32.67</v>
    <v>45637.872974953127</v>
    <v>2.3199999999999998E-2</v>
    <v>New York Stock Exchange</v>
    <v>16729</v>
    <v>32.939700000000002</v>
    <v>35.289900000000003</v>
    <v>32.6</v>
    <v>25.26</v>
    <v>USD</v>
    <v>Reaves Utility Income</v>
    <v>32.700000000000003</v>
    <v>UTG</v>
    <v>ETF</v>
    <v>Reaves Utility Income (XNYS:UTG)</v>
    <v>318537</v>
    <v>252907</v>
  </rv>
  <rv s="2">
    <v>16730</v>
  </rv>
  <rv s="0">
    <v>https://www.bing.com/financeapi/forcetrigger?t=a254k2&amp;q=XNAS%3aUTHR&amp;form=skydnc</v>
    <v>Learn more on Bing</v>
  </rv>
  <rv s="7">
    <v>es-ES</v>
    <v>a254k2</v>
    <v>268435456</v>
    <v>1</v>
    <v>Con tecnología de Refinitiv</v>
    <v>25</v>
    <v>26</v>
    <v>UNITED THERAPEUTICS CORPORATION (XNAS:UTHR)</v>
    <v>3</v>
    <v>27</v>
    <v>Finance</v>
    <v>28</v>
    <v>XNAS</v>
    <v>44644520</v>
    <v>1996</v>
    <v>363.51</v>
    <v>0.55530000000000002</v>
    <v>-0.31</v>
    <v>-8.5579999999999999E-4</v>
    <v>16158191123</v>
    <v>362.24</v>
    <v>United Therapeutics Corporation es una compañía farmacéutica. Comercializa y vende terapias comerciales para tratar la hipertensión arterial pulmonar (HAP): Tyvaso DPI (treprostinil) Inhalation Powder (Tyvaso DPI); Tyvaso (treprostinil) Inhalation Solution (Tyvaso nebulizado), que incluye el sistema de inhalación Tyvaso; Remodulin (treprostinil) Inyección (Remodulin); Orenitram (treprostinil) Tablets (Tablets de liberación extendida) y Adrenadca circa). Tyvaso DPI y Tyvaso nebulizado también están aprobados para tratar la hipertensión pulmonar asociada a la enfermedad pulmonar intersticial (HP-ILD). También comercializa y vende un producto oncológico, Unituxin (dinutuximab) Inyección (Unituxin) para el tratamiento del neuroblastoma de alto riesgo, y la Bomba Remunity para Remodulin (Remunity). Tyvaso DPI es un producto de combinación de fármaco y dispositivo que incorpora la tecnología de formulación de polvo seco y la tecnología de dispositivo de inhalación Dreamboat utilizada en el polvo de inhalación Afrezza (insulina humana) de MannKind.</v>
    <v>1168</v>
    <v>XNAS</v>
    <v>45637.873613263284</v>
    <v>Nasdaq Stock Market</v>
    <v>16732</v>
    <v>366.07</v>
    <v>417.815</v>
    <v>360.59390000000002</v>
    <v>208.6249</v>
    <v>USD</v>
    <v>UNITED THERAPEUTICS CORPORATION</v>
    <v>UNITED THERAPEUTICS CORPORATION</v>
    <v>15.921200000000001</v>
    <v>361.93</v>
    <v>Biotechnology &amp; Medical Research</v>
    <v>1000 SPRING ST, SILVER SPRING, MD, 20910 US</v>
    <v>UTHR</v>
    <v>Acciones</v>
    <v>UNITED THERAPEUTICS CORPORATION (XNAS:UTHR)</v>
    <v>146478</v>
    <v>315823</v>
  </rv>
  <rv s="2">
    <v>16733</v>
  </rv>
  <rv s="0">
    <v>https://www.bing.com/financeapi/forcetrigger?t=a254mw&amp;q=XNYS%3aUTI&amp;form=skydnc</v>
    <v>Learn more on Bing</v>
  </rv>
  <rv s="7">
    <v>es-ES</v>
    <v>a254mw</v>
    <v>268435456</v>
    <v>1</v>
    <v>Con tecnología de Refinitiv</v>
    <v>25</v>
    <v>26</v>
    <v>Universal Tech (XNYS:UTI)</v>
    <v>3</v>
    <v>27</v>
    <v>Finance</v>
    <v>28</v>
    <v>XNYS</v>
    <v>54026990</v>
    <v>1997</v>
    <v>26.27</v>
    <v>1.4588000000000001</v>
    <v>0.03</v>
    <v>1.1490000000000001E-3</v>
    <v>1412805788</v>
    <v>26.12</v>
    <v>Universal Technical Institute, Inc. is a workforce solutions provider of transportation, skilled trades and healthcare education programs. Its segments include Universal Technical Institute (UTI) and Concorde Career Colleges (Concorde). UTI segment operates 16 campuses located in nine states and offers a range of degree and non-degree transportation and skilled trades technical training programs under brands, such as Universal Technical Institute, Motorcycle Mechanics Institute and Marine Mechanics Institute, NASCAR Technical Institute, and MIAT College of Technology. UTI also offers manufacturer specific advanced training programs, including student-paid electives, at its campuses and manufacturer or dealer-sponsored training at certain campuses and dedicated training centers. Concorde segment operates 17 campuses located in eight states and online, offering degree, non-degree, and continuing education programs in the allied health, dental, nursing, patient care and diagnostic fields.</v>
    <v>3700</v>
    <v>XNYS</v>
    <v>45637.873632488285</v>
    <v>New York Stock Exchange</v>
    <v>16735</v>
    <v>26.65</v>
    <v>26.65</v>
    <v>26.04</v>
    <v>10.459899999999999</v>
    <v>USD</v>
    <v>Universal Tech</v>
    <v>Universal Tech</v>
    <v>35.409700000000001</v>
    <v>26.15</v>
    <v>Professional &amp; Business Education</v>
    <v>4225 East Windrose Drive, Suite 200, PHOENIX, AZ, 85032 US</v>
    <v>UTI</v>
    <v>Acciones</v>
    <v>Universal Tech (XNYS:UTI)</v>
    <v>330689</v>
    <v>613824</v>
  </rv>
  <rv s="2">
    <v>16736</v>
  </rv>
  <rv s="0">
    <v>https://www.bing.com/financeapi/forcetrigger?t=a254pr&amp;q=XNYS%3aUTL&amp;form=skydnc</v>
    <v>Learn more on Bing</v>
  </rv>
  <rv s="7">
    <v>es-ES</v>
    <v>a254pr</v>
    <v>268435456</v>
    <v>1</v>
    <v>Con tecnología de Refinitiv</v>
    <v>25</v>
    <v>26</v>
    <v>Unitil (XNYS:UTL)</v>
    <v>3</v>
    <v>27</v>
    <v>Finance</v>
    <v>28</v>
    <v>XNYS</v>
    <v>16189250</v>
    <v>1984</v>
    <v>57.99</v>
    <v>0.6069</v>
    <v>0.04</v>
    <v>6.9229999999999997E-4</v>
    <v>936062435</v>
    <v>57.78</v>
    <v>Unitil Corporation is a public utility holding company. The Company’s principal business is the local distribution of electricity and natural gas throughout its service territories in the states of New Hampshire, Massachusetts, and Maine. The Company operates through two segments: utility electric operations and utility gas operations. The Company’s electric distribution operations are conducted through two of the Company's utilities, Unitil Energy and Fitchburg. Unitil Energy's service territory consists of approximately 408 square miles. Unitil Energy’s service territory encompasses retail and recreation centers for the central and southeastern parts of the state and includes the Hampton Beach recreational area. Fitchburg is engaged in the distribution of both electricity and natural gas in the greater Fitchburg area of north central Massachusetts. The Company's natural gas operations include gas distribution utility operations and interstate gas transmission pipeline operations.</v>
    <v>531</v>
    <v>XNYS</v>
    <v>45637.873543992966</v>
    <v>New York Stock Exchange</v>
    <v>16738</v>
    <v>58.86</v>
    <v>63.517499999999998</v>
    <v>57.77</v>
    <v>45.26</v>
    <v>USD</v>
    <v>Unitil</v>
    <v>Unitil</v>
    <v>20.0183</v>
    <v>57.82</v>
    <v>Multiline Utilities</v>
    <v>6 Liberty Ln W, HAMPTON, NH, 03842-1704 US</v>
    <v>UTL</v>
    <v>Acciones</v>
    <v>Unitil (XNYS:UTL)</v>
    <v>27992</v>
    <v>66933</v>
  </rv>
  <rv s="2">
    <v>16739</v>
  </rv>
  <rv s="0">
    <v>https://www.bing.com/financeapi/forcetrigger?t=a254vh&amp;q=XNAS%3aUTMD&amp;form=skydnc</v>
    <v>Learn more on Bing</v>
  </rv>
  <rv s="7">
    <v>es-ES</v>
    <v>a254vh</v>
    <v>268435456</v>
    <v>1</v>
    <v>Con tecnología de Refinitiv</v>
    <v>25</v>
    <v>26</v>
    <v>Utah Med Prod (XNAS:UTMD)</v>
    <v>3</v>
    <v>27</v>
    <v>Finance</v>
    <v>28</v>
    <v>XNAS</v>
    <v>3391620</v>
    <v>1978</v>
    <v>63.65</v>
    <v>8.5000000000000006E-2</v>
    <v>0.08</v>
    <v>1.256E-3</v>
    <v>216283607</v>
    <v>63.69</v>
    <v>Utah Medical Products, Inc. is engaged in the business of producing medical services. The Company markets a range of medical devices used in critical care areas, especially the neonatal intensive care unit (NICU), the labor and delivery (L&amp;D) department and the women's health center in hospitals, as well as medical devices sold to outpatient clinics and physician's offices. Its products include BT-CATH, CVX-RIPE, AROM-COT, MUC-X, CORDGUARD, DISPOSA-HOOD, DELTRAN PLUS, GESCO, PICC-NATE, LETZ System, Filshie Clip System, PATHFINDER PLUS, SUPRAPUBIC CATHETERIZATION, LIBERTY System, ENDOCURETTE, LUMIN, and BioPharm HP-PRT, among others. BT-CATH is a uterine balloon tamponade catheter for controlling severe postpartum hemorrhage. MUC-X is an aspiration device used immediately after birth to clear neonatal respiratory passages and reduce exposure to potential infections. AROM-CO is a finger cover with a prong designed to rupture maternal membranes with less patient pain and anxiety.</v>
    <v>169</v>
    <v>XNAS</v>
    <v>45637.873187928126</v>
    <v>Nasdaq Stock Market</v>
    <v>16741</v>
    <v>64.7</v>
    <v>87</v>
    <v>63.29</v>
    <v>63</v>
    <v>USD</v>
    <v>Utah Med Prod</v>
    <v>Utah Med Prod</v>
    <v>14.8986</v>
    <v>63.77</v>
    <v>Healthcare Equipment &amp; Supplies</v>
    <v>7043 S 300 West, MIDVALE, UT, 84047 US</v>
    <v>UTMD</v>
    <v>Acciones</v>
    <v>Utah Med Prod (XNAS:UTMD)</v>
    <v>10998</v>
    <v>21983</v>
  </rv>
  <rv s="2">
    <v>16742</v>
  </rv>
  <rv s="0">
    <v>https://www.bing.com/financeapi/forcetrigger?t=c3lxbh&amp;q=XNAS%3aUTRS&amp;form=skydnc</v>
    <v>Learn more on Bing</v>
  </rv>
  <rv s="35">
    <v>es-ES</v>
    <v>c3lxbh</v>
    <v>268435456</v>
    <v>1</v>
    <v>Con tecnología de Refinitiv</v>
    <v>109</v>
    <v>110</v>
    <v>Minerva Surgical (OTCM:UTRS)</v>
    <v>3</v>
    <v>111</v>
    <v>Finance</v>
    <v>49</v>
    <v>OTCM</v>
    <v>8878580</v>
    <v>2008</v>
    <v>1E-4</v>
    <v>60.570999999999998</v>
    <v>0</v>
    <v>890</v>
    <v>1E-4</v>
    <v>Minerva Surgical, Inc. is a uterine health company. The Company is engaged in manufacturing and distribution of invasive gynecologic technologies. The Company is focused on improving women's health and quality of life by providing access to minimally invasive, technologically advanced, and innovative solutions for early detection, treatment, and management of uterine conditions. It delivers devices that treat the root causes of Abnormal Uterine Bleeding (AUB) in both the normal and irregular shaped uterus. The Company's products include Minerva ES Endometrial Ablation System (Minerva ES), Genesys HTA Endometrial Ablation System (Genesys HTA), Symphion Operative Hysteroscopy System (Symphion), Resectr Tissue Resection Device (Resectr), and Disposable Hysteroscope. Minerva ES is an endometrial ablation device that utilizes its PlasmaSense technology. Symphion System is designed to transform the way you see and remove uterine fibroids and polyps.</v>
    <v>174</v>
    <v>OTCM</v>
    <v>45630.693174664062</v>
    <v>OTC Markets</v>
    <v>16744</v>
    <v>1E-4</v>
    <v>3.4918999999999998</v>
    <v>1E-4</v>
    <v>9.9999999999999995E-7</v>
    <v>USD</v>
    <v>Minerva Surgical</v>
    <v>Minerva Surgical</v>
    <v>1E-4</v>
    <v>Healthcare Equipment &amp; Supplies</v>
    <v>101 Saginaw Drive, REDWOOD CITY, CA, 94063 US</v>
    <v>UTRS</v>
    <v>Acciones</v>
    <v>Minerva Surgical (OTCM:UTRS)</v>
    <v>1</v>
    <v>90696</v>
  </rv>
  <rv s="2">
    <v>16745</v>
  </rv>
  <rv s="0">
    <v>https://www.bing.com/financeapi/forcetrigger?t=bo1wxm&amp;q=XNYS%3aUTZ&amp;form=skydnc</v>
    <v>Learn more on Bing</v>
  </rv>
  <rv s="8">
    <v>es-ES</v>
    <v>bo1wxm</v>
    <v>268435456</v>
    <v>1</v>
    <v>Con tecnología de Refinitiv</v>
    <v>29</v>
    <v>30</v>
    <v>UTZ Brands (XNYS:UTZ)</v>
    <v>3</v>
    <v>31</v>
    <v>Finance</v>
    <v>28</v>
    <v>XNYS</v>
    <v>140886500</v>
    <v>2020</v>
    <v>17.515000000000001</v>
    <v>1.0174000000000001</v>
    <v>-0.255</v>
    <v>-1.4588E-2</v>
    <v>2462697000</v>
    <v>17.48</v>
    <v>Utz Brands, Inc. is a manufacturer of branded salty snacks. It produces a range of salty snacks, including potato chips, tortilla chips, pretzels, cheese snacks, pork skins, pub/party mixes, and other snacks. It classifies its brands into Power and Foundation brands. Its Power Brands include Utz, On The Border, Zapp's, Boulder Canyon, Golden Flake Pork, TGI Friday's, Hawaiian, Tim's Cascade, TORTYAHS, Dirty, and Jax. Its Foundation Brands include Golden Flake ex-Pork, Snyder of Berlin, Bachman, H.K. Anderson, Vitner's, Kitchen Cooked, Wachusett, and other small brands, and also includes partner brands, Private Label, Co-Man, and Utz Branded non-salty snacks, such as On The Border Dips and Salsa. It operates eight manufacturing facilities across the United States with a range of capabilities, and are distributed to grocery, mass merchant, club, convenience, drug and other retailers through direct shipments, distributors and approximately 2,450 direct-store delivery (DSD) routes.</v>
    <v>3400</v>
    <v>XNYS</v>
    <v>45637.87330461797</v>
    <v>New York Stock Exchange</v>
    <v>16747</v>
    <v>17.53</v>
    <v>20.04</v>
    <v>17.22</v>
    <v>13.45</v>
    <v>USD</v>
    <v>UTZ Brands</v>
    <v>UTZ Brands</v>
    <v>17.225000000000001</v>
    <v>Food &amp; Tobacco</v>
    <v>900 High Street, HANOVER, PA, 17331 US</v>
    <v>UTZ</v>
    <v>Acciones</v>
    <v>UTZ Brands (XNYS:UTZ)</v>
    <v>349108</v>
    <v>656771</v>
  </rv>
  <rv s="2">
    <v>16748</v>
  </rv>
  <rv s="0">
    <v>https://www.bing.com/financeapi/forcetrigger?t=a255ar&amp;q=XNYS%3aUUU&amp;form=skydnc</v>
    <v>Learn more on Bing</v>
  </rv>
  <rv s="8">
    <v>es-ES</v>
    <v>a255ar</v>
    <v>268435456</v>
    <v>1</v>
    <v>Con tecnología de Refinitiv</v>
    <v>29</v>
    <v>30</v>
    <v>Universal Se (XNYS:UUU)</v>
    <v>3</v>
    <v>31</v>
    <v>Finance</v>
    <v>28</v>
    <v>XNYS</v>
    <v>2312890</v>
    <v>1969</v>
    <v>2.23</v>
    <v>0.7581</v>
    <v>1.0999999999999999E-2</v>
    <v>4.9800000000000001E-3</v>
    <v>5109170</v>
    <v>2.2090000000000001</v>
    <v>Universal Security Instruments, Inc. designs and markets a variety of safety and security products consisting primarily of smoke alarms, carbon monoxide alarms and related products. The Company sells its products through retail stores and also markets to the electrical distribution trade through its subsidiary, USI Electric, Inc. (USI Electric). The electrical distribution trade includes electrical and lighting distributors, as well as manufactured housing companies. It markets a line of residential smoke and carbon monoxide alarms under the trade names UNIVERSAL and USI Electric. The Company’s line of safety alarms consists of units powered by replaceable batteries, ten-year sealed batteries or 120 volts with battery backup. Its replaceable battery products contain different types of batteries with different battery lives and some include alarm silencers. It also markets door chimes, ventilation products, ground fault circuit interrupters (GFCIs), and other electrical devices.</v>
    <v>11</v>
    <v>XNYS</v>
    <v>45637.873148101564</v>
    <v>New York Stock Exchange</v>
    <v>16750</v>
    <v>2.2399</v>
    <v>2.35</v>
    <v>2.2080000000000002</v>
    <v>1.1100000000000001</v>
    <v>USD</v>
    <v>Universal Se</v>
    <v>Universal Se</v>
    <v>2.2200000000000002</v>
    <v>Communications &amp; Networking</v>
    <v>11407 Cronhill Dr Ste A-D, 11407 CRONHILL DRIVE, SUITES A-D, OWINGS MILLS, MD, 21117-3586 US</v>
    <v>UUU</v>
    <v>Acciones</v>
    <v>Universal Se (XNYS:UUU)</v>
    <v>10290</v>
    <v>56851</v>
  </rv>
  <rv s="2">
    <v>16751</v>
  </rv>
  <rv s="0">
    <v>https://www.bing.com/financeapi/forcetrigger?t=a255dm&amp;q=XNYS%3aUUUU&amp;form=skydnc</v>
    <v>Learn more on Bing</v>
  </rv>
  <rv s="8">
    <v>es-ES</v>
    <v>a255dm</v>
    <v>268435456</v>
    <v>1</v>
    <v>Con tecnología de Refinitiv</v>
    <v>29</v>
    <v>30</v>
    <v>Energy Fuels (XNYS:UUUU)</v>
    <v>3</v>
    <v>31</v>
    <v>Finance</v>
    <v>28</v>
    <v>XNYS</v>
    <v>196602700</v>
    <v>1987</v>
    <v>6.4349999999999996</v>
    <v>1.6584000000000001</v>
    <v>-0.01</v>
    <v>-1.56E-3</v>
    <v>1258257280</v>
    <v>6.41</v>
    <v>Energy Fuels Inc. is a critical minerals company focused on uranium, rare earth elements (REEs), heavy mineral sands (HMS), vanadium and medical isotopes. The Company is a producer of natural uranium concentrate, which owns and operates several conventional and in situ recovery uranium projects in the western United States. The Company also owns the White Mesa Mill in Utah, which is the fully licensed and operating conventional uranium processing facility in the United States. The Company also owns the operating Kwale HMS project in Kenya. It is developing three additional HMS projects, including the Toliara Project in Madagascar, the Bahia Project in Brazil, and the Donald Project in Australia, in which the Company has the right to earn up to approximately 49% interest in a joint venture with Astron Corporation Limited. The Toliara Project is located in south-west Madagascar, 45 kilometers (kms) north of the regional town and port of Toliara.</v>
    <v>179</v>
    <v>XNYS</v>
    <v>45637.873101307814</v>
    <v>New York Stock Exchange</v>
    <v>16753</v>
    <v>6.48</v>
    <v>8.2100000000000009</v>
    <v>6.26</v>
    <v>4.1943999999999999</v>
    <v>USD</v>
    <v>Energy Fuels</v>
    <v>Energy Fuels</v>
    <v>6.4</v>
    <v>Uranium</v>
    <v>225 Union Blvd., Suite 600, LAKEWOOD, CO, 80228 US</v>
    <v>UUUU</v>
    <v>Acciones</v>
    <v>Energy Fuels (XNYS:UUUU)</v>
    <v>3372246</v>
    <v>4435409</v>
  </rv>
  <rv s="2">
    <v>16754</v>
  </rv>
  <rv s="0">
    <v>https://www.bing.com/financeapi/forcetrigger?t=a255gh&amp;q=XNYS%3aUVE&amp;form=skydnc</v>
    <v>Learn more on Bing</v>
  </rv>
  <rv s="7">
    <v>es-ES</v>
    <v>a255gh</v>
    <v>268435456</v>
    <v>1</v>
    <v>Con tecnología de Refinitiv</v>
    <v>25</v>
    <v>26</v>
    <v>Unvrsl Ins Hldg (XNYS:UVE)</v>
    <v>3</v>
    <v>27</v>
    <v>Finance</v>
    <v>28</v>
    <v>XNYS</v>
    <v>28286230</v>
    <v>1990</v>
    <v>21.34</v>
    <v>0.93240000000000001</v>
    <v>0.27</v>
    <v>1.2723999999999999E-2</v>
    <v>607871082</v>
    <v>21.22</v>
    <v>Universal Insurance Holdings, Inc. is a holding company that offers property and casualty insurance and value-added insurance services. It develops, markets, and underwrites insurance products for consumers in the personal residential homeowner’s lines of business and other insurance-related services for its insurance entities, including risk management, claims management, and distribution. Its primary insurance entities include Universal Property &amp; Casualty Insurance Company (UPCIC) and American Platinum Property and Casualty Insurance Company. UPCIC distributes policies through its independent agency force and offers various types of personal residential insurance, such as homeowners, renters/tenants, condo unit owners, and dwelling/fire. It also offers allied lines, coverage for other structures, and personal property, liability, and personal articles coverages. Through its subsidiary, Evolution Risk Advisors, Inc., it advises on actuarial issues and administers claims payments.</v>
    <v>1244</v>
    <v>XNYS</v>
    <v>45637.873563622656</v>
    <v>New York Stock Exchange</v>
    <v>16756</v>
    <v>21.62</v>
    <v>23.255700000000001</v>
    <v>21.17</v>
    <v>15.535299999999999</v>
    <v>USD</v>
    <v>Unvrsl Ins Hldg</v>
    <v>Unvrsl Ins Hldg</v>
    <v>8.6361000000000008</v>
    <v>21.49</v>
    <v>Insurance</v>
    <v>Suite 100, 1110 W. Commercial Blvd., FORT LAUDERDALE, FL, 33309 US</v>
    <v>UVE</v>
    <v>Acciones</v>
    <v>Unvrsl Ins Hldg (XNYS:UVE)</v>
    <v>103826</v>
    <v>122142</v>
  </rv>
  <rv s="2">
    <v>16757</v>
  </rv>
  <rv s="0">
    <v>https://www.bing.com/financeapi/forcetrigger?t=a255jc&amp;q=XNAS%3aUVSP&amp;form=skydnc</v>
    <v>Learn more on Bing</v>
  </rv>
  <rv s="7">
    <v>es-ES</v>
    <v>a255jc</v>
    <v>268435456</v>
    <v>1</v>
    <v>Con tecnología de Refinitiv</v>
    <v>25</v>
    <v>26</v>
    <v>Univest Financ (XNAS:UVSP)</v>
    <v>3</v>
    <v>27</v>
    <v>Finance</v>
    <v>28</v>
    <v>XNAS</v>
    <v>29042930</v>
    <v>1973</v>
    <v>31.97</v>
    <v>0.8891</v>
    <v>0.49</v>
    <v>1.5516E-2</v>
    <v>931406765</v>
    <v>31.58</v>
    <v>Univest Financial Corporation is a bank holding company for Univest Bank and Trust Co. (the Bank). The Bank is a state-chartered bank and trust company. The Company has three segments: Banking, Wealth Management and Insurance. Banking segment provides financial services to individuals, businesses, municipalities and non-profit organizations. These services include a full range of banking services, such as deposit taking, loan origination and servicing, mortgage banking, other general banking services, and equipment lease financing. Wealth Management segment offers investment advisory, financial planning, trust and brokerage services. The segment serves a diverse client base of private families and individuals, municipal pension plans, retirement plans, trusts and guardianships. Insurance segment includes a full-service insurance brokerage agency offering commercial property and casualty insurance, employee benefit solutions, personal insurance lines and human resources consulting.</v>
    <v>979</v>
    <v>XNAS</v>
    <v>45637.873119849217</v>
    <v>Nasdaq Stock Market</v>
    <v>16759</v>
    <v>32.270000000000003</v>
    <v>32.75</v>
    <v>31.524999999999999</v>
    <v>18.41</v>
    <v>USD</v>
    <v>Univest Financ</v>
    <v>Univest Financ</v>
    <v>12.7051</v>
    <v>32.07</v>
    <v>Banking Services</v>
    <v>14 NORTH MAIN STREET, PO BOX 197, SOUDERTON, PA, 18964 US</v>
    <v>UVSP</v>
    <v>Acciones</v>
    <v>Univest Financ (XNAS:UVSP)</v>
    <v>63128</v>
    <v>118217</v>
  </rv>
  <rv s="2">
    <v>16760</v>
  </rv>
  <rv s="0">
    <v>https://www.bing.com/financeapi/forcetrigger?t=a255m7&amp;q=XNYS%3aUVV&amp;form=skydnc</v>
    <v>Learn more on Bing</v>
  </rv>
  <rv s="7">
    <v>es-ES</v>
    <v>a255m7</v>
    <v>268435456</v>
    <v>1</v>
    <v>Con tecnología de Refinitiv</v>
    <v>25</v>
    <v>26</v>
    <v>Universal (XNYS:UVV)</v>
    <v>3</v>
    <v>27</v>
    <v>Finance</v>
    <v>28</v>
    <v>XNYS</v>
    <v>24692750</v>
    <v>1918</v>
    <v>56.8</v>
    <v>0.78549999999999998</v>
    <v>-0.44</v>
    <v>-7.7529999999999995E-3</v>
    <v>1401313000</v>
    <v>56.75</v>
    <v xml:space="preserve">Universal Corporation is a global business-to-business agriproducts company. The Company is a global leaf tobacco supplier and provides plant-based ingredients to food and beverage end markets. The Company operates through two segments: Tobacco Operations and Ingredients Operations. The Tobacco Operations segment activities involve contracting, procuring, processing, packing, storing, and shipping leaf tobacco for sale to, or for the account of, manufacturers of consumer tobacco products throughout the world. Through its Ingredients Operations segment, the Company procures raw materials globally and processes the raw materials through a variety of value-added manufacturing processes to produce specialty plant-based ingredients, including fruits, vegetables, botanical extracts, and flavorings for consumer-packaged goods manufacturers, retailers, and food and beverage companies. The Company has operations in over 30 countries on five continents. </v>
    <v>27000</v>
    <v>XNYS</v>
    <v>45637.873219652342</v>
    <v>New York Stock Exchange</v>
    <v>16762</v>
    <v>57.32</v>
    <v>67.8</v>
    <v>56.31</v>
    <v>45.19</v>
    <v>USD</v>
    <v>Universal</v>
    <v>Universal</v>
    <v>11.6793</v>
    <v>56.31</v>
    <v>Food &amp; Tobacco</v>
    <v>Stony Point Ii Building, 9201 Forest Hill Avenue, RICHMOND, VA, 23235 US</v>
    <v>UVV</v>
    <v>Acciones</v>
    <v>Universal (XNYS:UVV)</v>
    <v>75234</v>
    <v>146802</v>
  </rv>
  <rv s="2">
    <v>16763</v>
  </rv>
  <rv s="0">
    <v>https://www.bing.com/financeapi/forcetrigger?t=bu2dw7&amp;q=XNYS%3aUWMC&amp;form=skydnc</v>
    <v>Learn more on Bing</v>
  </rv>
  <rv s="8">
    <v>es-ES</v>
    <v>bu2dw7</v>
    <v>268435456</v>
    <v>1</v>
    <v>Con tecnología de Refinitiv</v>
    <v>29</v>
    <v>30</v>
    <v>UWM Holdings (XNYS:UWMC)</v>
    <v>3</v>
    <v>31</v>
    <v>Finance</v>
    <v>28</v>
    <v>XNYS</v>
    <v>1598246000</v>
    <v>2019</v>
    <v>6.19</v>
    <v>1.6995</v>
    <v>0.18</v>
    <v>2.9363999999999998E-2</v>
    <v>10084932260</v>
    <v>6.13</v>
    <v>UWM Holdings Corporation is a residential mortgage lender in the United States, by closed loan volume, despite originating loans through the wholesale channel. It originates primarily conforming and government loans across all 50 states and the District of Columbia. The Company is focused on the wholesale channel and has resulted in relationships with over 13,000 independent broker businesses throughout the United States, with over 53,000 associated loan officers, of which approximately 35,000 have submitted a loan to the Company. It also focuses primarily on originating conventional, agency-eligible loans that can be sold to Fannie Mae, Freddie Mac or transferred to Ginnie Mae pools for sale in the secondary market. Utilizing its proprietary system, Easiest Application System Ever (EASE), it is focused on client service, and loan quality throughout the entire loan origination, underwriting and closing processes.</v>
    <v>6700</v>
    <v>XNYS</v>
    <v>45637.873054478907</v>
    <v>New York Stock Exchange</v>
    <v>16765</v>
    <v>6.32</v>
    <v>9.74</v>
    <v>6.13</v>
    <v>5.67</v>
    <v>USD</v>
    <v>UWM Holdings</v>
    <v>UWM Holdings</v>
    <v>6.31</v>
    <v>Banking Services</v>
    <v>585 South Blvd E, PONTIAC, MI, 48341 US</v>
    <v>UWMC</v>
    <v>Acciones</v>
    <v>UWM Holdings (XNYS:UWMC)</v>
    <v>1758799</v>
    <v>3249223</v>
  </rv>
  <rv s="2">
    <v>16766</v>
  </rv>
  <rv s="0">
    <v>https://www.bing.com/financeapi/forcetrigger?t=b1j2ww&amp;q=XNAS%3aUXIN&amp;form=skydnc</v>
    <v>Learn more on Bing</v>
  </rv>
  <rv s="7">
    <v>es-ES</v>
    <v>b1j2ww</v>
    <v>268435456</v>
    <v>1</v>
    <v>Con tecnología de Refinitiv</v>
    <v>25</v>
    <v>26</v>
    <v>Uxin (XNAS:UXIN)</v>
    <v>3</v>
    <v>27</v>
    <v>Finance</v>
    <v>28</v>
    <v>XNAS</v>
    <v>18794560</v>
    <v>2011</v>
    <v>4.41</v>
    <v>1.3801000000000001</v>
    <v>-0.02</v>
    <v>-4.4640000000000001E-3</v>
    <v>841996200</v>
    <v>4.4800000000000004</v>
    <v>Uxin Ltd is a company mainly engaged in operating used car e-commerce platform in China. The Company is engaged in the provision of a comprehensive transaction solution that encompasses the entire value chain, ranging from used-car acquisition, inspection and reconditioning, warehousing, as well as pre-sales and after-sales services. The vehicle sales business consists of retail vehicle sales business and wholesale vehicle sales business.</v>
    <v>846</v>
    <v>XNAS</v>
    <v>45637.872207476561</v>
    <v>Nasdaq Stock Market</v>
    <v>16768</v>
    <v>4.6399999999999997</v>
    <v>8.6999999999999993</v>
    <v>4.3616000000000001</v>
    <v>1.41</v>
    <v>USD</v>
    <v>Uxin</v>
    <v>Uxin</v>
    <v>0</v>
    <v>4.46</v>
    <v>Specialty Retailers</v>
    <v>2-5/F, Tower E, Lshm Center, No.8 Guangshun S Avenue, Chaoyang Distri, Beijing, BEIJING, 100102 CN</v>
    <v>UXIN</v>
    <v>Acciones</v>
    <v>Uxin (XNAS:UXIN)</v>
    <v>39257</v>
    <v>218878</v>
  </rv>
  <rv s="2">
    <v>16769</v>
  </rv>
  <rv s="0">
    <v>https://www.bing.com/financeapi/forcetrigger?t=bwzfr7&amp;q=XNYS%3aUZD&amp;form=skydnc</v>
    <v>Learn more on Bing</v>
  </rv>
  <rv s="8">
    <v>es-ES</v>
    <v>bwzfr7</v>
    <v>268435456</v>
    <v>1</v>
    <v>Con tecnología de Refinitiv</v>
    <v>29</v>
    <v>30</v>
    <v>U.S. Cellular (XNYS:UZD)</v>
    <v>3</v>
    <v>31</v>
    <v>Finance</v>
    <v>28</v>
    <v>XNYS</v>
    <v>86000000</v>
    <v>1983</v>
    <v>23.59</v>
    <v>0.47710000000000002</v>
    <v>1.9099999999999999E-2</v>
    <v>8.0829999999999997E-4</v>
    <v>5233100000</v>
    <v>23.6309</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XNYS</v>
    <v>45637.873467546095</v>
    <v>New York Stock Exchange</v>
    <v>16771</v>
    <v>23.66</v>
    <v>24.8</v>
    <v>23.59</v>
    <v>18.690000000000001</v>
    <v>USD</v>
    <v>U.S. Cellular</v>
    <v>U.S. Cellular</v>
    <v>23.65</v>
    <v>Telecommunications Services</v>
    <v>STE 700, 8410 W BRYN MAWR AVE, CHICAGO, IL, 60631 US</v>
    <v>UZD</v>
    <v>Acciones</v>
    <v>U.S. Cellular (XNYS:UZD)</v>
    <v>24419</v>
    <v>65415</v>
  </rv>
  <rv s="2">
    <v>16772</v>
  </rv>
  <rv s="0">
    <v>https://www.bing.com/financeapi/forcetrigger?t=bxcc6h&amp;q=XNYS%3aUZE&amp;form=skydnc</v>
    <v>Learn more on Bing</v>
  </rv>
  <rv s="8">
    <v>es-ES</v>
    <v>bxcc6h</v>
    <v>268435456</v>
    <v>1</v>
    <v>Con tecnología de Refinitiv</v>
    <v>29</v>
    <v>30</v>
    <v>U.S. Cellular (XNYS:UZE)</v>
    <v>3</v>
    <v>31</v>
    <v>Finance</v>
    <v>28</v>
    <v>XNYS</v>
    <v>86000000</v>
    <v>1983</v>
    <v>22.62</v>
    <v>0.47710000000000002</v>
    <v>-0.04</v>
    <v>-1.766E-3</v>
    <v>5233100000</v>
    <v>22.65</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XNYS</v>
    <v>45637.86538936328</v>
    <v>New York Stock Exchange</v>
    <v>16774</v>
    <v>22.68</v>
    <v>23.8</v>
    <v>22.59</v>
    <v>17.12</v>
    <v>USD</v>
    <v>U.S. Cellular</v>
    <v>U.S. Cellular</v>
    <v>22.61</v>
    <v>Telecommunications Services</v>
    <v>STE 700, 8410 W BRYN MAWR AVE, CHICAGO, IL, 60631 US</v>
    <v>UZE</v>
    <v>Acciones</v>
    <v>U.S. Cellular (XNYS:UZE)</v>
    <v>22765</v>
    <v>82540</v>
  </rv>
  <rv s="2">
    <v>16775</v>
  </rv>
  <rv s="0">
    <v>https://www.bing.com/financeapi/forcetrigger?t=c29tnm&amp;q=XNYS%3aUZF&amp;form=skydnc</v>
    <v>Learn more on Bing</v>
  </rv>
  <rv s="8">
    <v>es-ES</v>
    <v>c29tnm</v>
    <v>268435456</v>
    <v>1</v>
    <v>Con tecnología de Refinitiv</v>
    <v>29</v>
    <v>30</v>
    <v>U.S. Cellular (XNYS:UZF)</v>
    <v>3</v>
    <v>31</v>
    <v>Finance</v>
    <v>28</v>
    <v>XNYS</v>
    <v>86000000</v>
    <v>1983</v>
    <v>22.67</v>
    <v>0.47710000000000002</v>
    <v>-1.01E-2</v>
    <v>-4.4429999999999996E-4</v>
    <v>5233100000</v>
    <v>22.73</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XNYS</v>
    <v>45637.87312300859</v>
    <v>New York Stock Exchange</v>
    <v>16777</v>
    <v>22.719899999999999</v>
    <v>23.7</v>
    <v>22.58</v>
    <v>16.93</v>
    <v>USD</v>
    <v>U.S. Cellular</v>
    <v>U.S. Cellular</v>
    <v>22.719899999999999</v>
    <v>Telecommunications Services</v>
    <v>STE 700, 8410 W BRYN MAWR AVE, CHICAGO, IL, 60631 US</v>
    <v>UZF</v>
    <v>Acciones</v>
    <v>U.S. Cellular (XNYS:UZF)</v>
    <v>15773</v>
    <v>74202</v>
  </rv>
  <rv s="2">
    <v>16778</v>
  </rv>
  <rv s="0">
    <v>https://www.bing.com/financeapi/forcetrigger?t=a2zzar&amp;q=XNAS%3aVABK&amp;form=skydnc</v>
    <v>Learn more on Bing</v>
  </rv>
  <rv s="7">
    <v>es-ES</v>
    <v>a2zzar</v>
    <v>268435456</v>
    <v>1</v>
    <v>Con tecnología de Refinitiv</v>
    <v>25</v>
    <v>26</v>
    <v>Virginia (XNAS:VABK)</v>
    <v>3</v>
    <v>27</v>
    <v>Finance</v>
    <v>28</v>
    <v>XNAS</v>
    <v>5370910</v>
    <v>2013</v>
    <v>42.39</v>
    <v>0.63539999999999996</v>
    <v>0.16</v>
    <v>3.8059999999999999E-3</v>
    <v>226652402</v>
    <v>42.04</v>
    <v>Virginia National Bankshares Corporation is a bank holding company for Virginia National Bank (the Bank). The Bank is engaged in the commercial and retail banking business. It operates through four segments: Bank, Sturman Wealth Advisors, VNB Trust and Estate Services, and Masonry Capital. The Bank segment involves making loans and generating deposits from individuals, businesses, and charitable organizations. The Sturman Wealth Advisors offers wealth management and investment advisory services. VNB Trust and Estate Services offers corporate trustee services, trust and estate administration, individual retirement account (IRA) administration and custody services. Masonry Capital segment offers investment management services for separately managed accounts and a private investment fund. It offers range of banking and related financial services to meet the needs of individuals, businesses, and charitable organizations, including the fiduciary services of VNB Trust and Estate Services.</v>
    <v>147</v>
    <v>XNAS</v>
    <v>45637.872396596875</v>
    <v>Nasdaq Stock Market</v>
    <v>16780</v>
    <v>42.39</v>
    <v>44</v>
    <v>42.01</v>
    <v>24.06</v>
    <v>USD</v>
    <v>Virginia</v>
    <v>Virginia</v>
    <v>14.5336</v>
    <v>42.2</v>
    <v>Banking Services</v>
    <v>404 People Pl, CHARLOTTESVILLE, VA, 22911 US</v>
    <v>VABK</v>
    <v>Acciones</v>
    <v>Virginia (XNAS:VABK)</v>
    <v>4082</v>
    <v>8447</v>
  </rv>
  <rv s="2">
    <v>16781</v>
  </rv>
  <rv s="0">
    <v>https://www.bing.com/financeapi/forcetrigger?t=a256fr&amp;q=XNYS%3aVAC&amp;form=skydnc</v>
    <v>Learn more on Bing</v>
  </rv>
  <rv s="7">
    <v>es-ES</v>
    <v>a256fr</v>
    <v>268435456</v>
    <v>1</v>
    <v>Con tecnología de Refinitiv</v>
    <v>25</v>
    <v>26</v>
    <v>MARRIOTT VACATIONS WORLDWIDE CORPORATION (XNYS:VAC)</v>
    <v>3</v>
    <v>27</v>
    <v>Finance</v>
    <v>28</v>
    <v>XNYS</v>
    <v>34911160</v>
    <v>2011</v>
    <v>95.84</v>
    <v>1.8452999999999999</v>
    <v>0.52749999999999997</v>
    <v>5.5240000000000003E-3</v>
    <v>3352431416</v>
    <v>95.5</v>
    <v>Marriott Vacations Worldwide Corporation es una empresa vacacional global que ofrece propiedad vacacional, intercambio, alquiler y gestión de complejos y propiedades, junto con negocios, productos y servicios relacionados. Los segmentos de la Compañía incluyen la Propiedad Vacacional y el Intercambio y Gestión de Terceros. El segmento de Titularidad Vacacional desarrolla, comercializa, vende, financia, alquila y gestiona la propiedad vacacional y productos relacionados bajo sus marcas licenciadas. Sus marcas incluyen Marriott Vacation Club, Sheraton Vacation Club, Westin Vacation Club, Grand Residences by Marriott, The Ritz-Carlton Residences y Hyatt Vacation Club. El segmento de Intercambios y Gestión de Terceros está compuesto por los negocios Interval International y Aqua-Aston. El negocio de Interval International ofrece una variedad de programas de afiliación y productos relacionados con los viajes, y el negocio de Aqua-Aston proporciona servicios de gestión y alquiler de propiedades a propietarios de aproximadamente 25 complejos turísticos y alojamientos.</v>
    <v>22000</v>
    <v>XNYS</v>
    <v>45637.873132731249</v>
    <v>New York Stock Exchange</v>
    <v>16783</v>
    <v>97</v>
    <v>108.57</v>
    <v>95.38</v>
    <v>67.28</v>
    <v>USD</v>
    <v>MARRIOTT VACATIONS WORLDWIDE CORPORATION</v>
    <v>MARRIOTT VACATIONS WORLDWIDE CORPORATION</v>
    <v>19.865200000000002</v>
    <v>96.027500000000003</v>
    <v>Hotels &amp; Entertainment Services</v>
    <v>7812 Palm Parkway, ORLANDO, FL, 32836 US</v>
    <v>VAC</v>
    <v>Acciones</v>
    <v>MARRIOTT VACATIONS WORLDWIDE CORPORATION (XNYS:VAC)</v>
    <v>100988</v>
    <v>401982</v>
  </rv>
  <rv s="2">
    <v>16784</v>
  </rv>
  <rv s="0">
    <v>https://www.bing.com/financeapi/forcetrigger?t=c1z3im&amp;q=XNYS%3aVAL&amp;form=skydnc</v>
    <v>Learn more on Bing</v>
  </rv>
  <rv s="7">
    <v>es-ES</v>
    <v>c1z3im</v>
    <v>268435456</v>
    <v>1</v>
    <v>Con tecnología de Refinitiv</v>
    <v>25</v>
    <v>26</v>
    <v>Valaris Ltd (XNYS:VAL)</v>
    <v>3</v>
    <v>27</v>
    <v>Finance</v>
    <v>28</v>
    <v>XNYS</v>
    <v>71118390</v>
    <v>2021</v>
    <v>45.515000000000001</v>
    <v>1.0926</v>
    <v>0.57499999999999996</v>
    <v>1.2702E-2</v>
    <v>3260422589</v>
    <v>45.27</v>
    <v>Valaris Limited provides an offshore drilling service. The Company operates a rig fleet of ultra-deepwater drill ships, versatile semisubmersibles, and modern shallow water jackups. The Company is engaged in providing offshore contract drilling services to the international oil and gas industry with operations in the offshore market approximately six continents. The Company operates through four segments: Floaters, which includes its drill ships and semisubmersible rigs; Jackups; ARO, and Other, which consists of management services on rigs owned by third parties and the activities associated with its arrangements with ARO. It provides drilling services across all water depths with unmatched scale, geographic presence and customer relationships. Its customers include many of the offshore exploration and production companies, including integrated energy companies, national oil companies, and independent operators.</v>
    <v>5985</v>
    <v>XNYS</v>
    <v>45637.873615346878</v>
    <v>New York Stock Exchange</v>
    <v>16786</v>
    <v>46.218000000000004</v>
    <v>84.2</v>
    <v>44.65</v>
    <v>41.66</v>
    <v>USD</v>
    <v>Valaris Ltd</v>
    <v>Valaris Ltd</v>
    <v>3.1025</v>
    <v>45.844999999999999</v>
    <v>Oil &amp; Gas Related Equipment and Services</v>
    <v>Clarendon House, 2 Church Street, HAMILTON, HM 11 BM</v>
    <v>VAL</v>
    <v>Acciones</v>
    <v>Valaris Ltd (XNYS:VAL)</v>
    <v>857341</v>
    <v>1627798</v>
  </rv>
  <rv s="2">
    <v>16787</v>
  </rv>
  <rv s="0">
    <v>https://www.bing.com/financeapi/forcetrigger?t=a256im&amp;q=XNYS%3aVALE&amp;form=skydnc</v>
    <v>Learn more on Bing</v>
  </rv>
  <rv s="7">
    <v>es-ES</v>
    <v>a256im</v>
    <v>268435456</v>
    <v>1</v>
    <v>Con tecnología de Refinitiv</v>
    <v>25</v>
    <v>26</v>
    <v>Vale SA (XNYS:VALE)</v>
    <v>3</v>
    <v>27</v>
    <v>Finance</v>
    <v>28</v>
    <v>XNYS</v>
    <v>4539008000</v>
    <v>1943</v>
    <v>9.8550000000000004</v>
    <v>0.91410000000000002</v>
    <v>-3.5000000000000003E-2</v>
    <v>-3.5430000000000001E-3</v>
    <v>44879480000</v>
    <v>9.8800000000000008</v>
    <v>Banco Bilbao Vizcaya Argentaria, S.A. (BBVA) es un banco con sede en España. Es una compañía financiera diversificada dedicada a la banca minorista, la banca mayorista, la gestión de activos y la banca privada. Sus segmentos son: España, Estados Unidos, Turquía, México, Sudamérica y Resto de Eurasia. Las actividades en España son actividad bancaria y Seguros. En Estados Unidos ofrece servicios a través de BBVA USA y la sucursal BBVA New York. El segmento de Turquía está representado por el grupo Garanti BBVA, un grupo integrado de servicios financieros, que también opera en Holanda y Rumanía. Las actividades del segmento México incluyen negocios bancarios y de seguros. En América del Sur, proporciona negocios bancarios y de seguros. El resto del segmento Eurasia incluye la actividad empresarial en el resto de Europa y Asia</v>
    <v>66807</v>
    <v>XNYS</v>
    <v>45637.873218437497</v>
    <v>New York Stock Exchange</v>
    <v>16789</v>
    <v>9.9677000000000007</v>
    <v>16.079999999999998</v>
    <v>9.6805000000000003</v>
    <v>9.33</v>
    <v>USD</v>
    <v>Vale SA</v>
    <v>Vale SA</v>
    <v>4.7767999999999997</v>
    <v>9.8450000000000006</v>
    <v>Metals &amp; Mining</v>
    <v>Torre Oscar Niemeyer, Praia de Botafogo n 186 salas 1901 e outras, Botafogo, RIO DE JANEIRO, RIO DE JANEIRO, 34.855-000 BR</v>
    <v>VALE</v>
    <v>Acciones</v>
    <v>Vale SA (XNYS:VALE)</v>
    <v>30612071</v>
    <v>29414540</v>
  </rv>
  <rv s="2">
    <v>16790</v>
  </rv>
  <rv s="0">
    <v>https://www.bing.com/financeapi/forcetrigger?t=c21yyc&amp;q=XNAS%3aVALN&amp;form=skydnc</v>
    <v>Learn more on Bing</v>
  </rv>
  <rv s="91">
    <v>es-ES</v>
    <v>c21yyc</v>
    <v>268435456</v>
    <v>1</v>
    <v>Con tecnología de Refinitiv</v>
    <v>275</v>
    <v>276</v>
    <v>Valneva (XNAS:VALN)</v>
    <v>3</v>
    <v>354</v>
    <v>Finance</v>
    <v>28</v>
    <v>XNAS</v>
    <v>4.12</v>
    <v>1.4279999999999999</v>
    <v>-0.23</v>
    <v>-5.4762000000000005E-2</v>
    <v>320113200</v>
    <v>4.2</v>
    <v>XNAS</v>
    <v>45637.868505092185</v>
    <v>Nasdaq Stock Market</v>
    <v>16792</v>
    <v>4.2915000000000001</v>
    <v>10.99</v>
    <v>3.95</v>
    <v>3.82</v>
    <v>USD</v>
    <v>Valneva</v>
    <v>Valneva</v>
    <v>0</v>
    <v>3.97</v>
    <v>6 rue Alain Bombard, SAINT-HERBLAIN, PAYS DE LA LOIRE, 44800 FR</v>
    <v>VALN</v>
    <v>Acciones</v>
    <v>Valneva (XNAS:VALN)</v>
    <v>24336</v>
    <v>30630</v>
  </rv>
  <rv s="2">
    <v>16793</v>
  </rv>
  <rv s="0">
    <v>https://www.bing.com/financeapi/forcetrigger?t=a256oc&amp;q=XNAS%3aVALU&amp;form=skydnc</v>
    <v>Learn more on Bing</v>
  </rv>
  <rv s="7">
    <v>es-ES</v>
    <v>a256oc</v>
    <v>268435456</v>
    <v>1</v>
    <v>Con tecnología de Refinitiv</v>
    <v>25</v>
    <v>26</v>
    <v>Value Line (XNAS:VALU)</v>
    <v>3</v>
    <v>27</v>
    <v>Finance</v>
    <v>28</v>
    <v>XNAS</v>
    <v>9418070</v>
    <v>1982</v>
    <v>52.9</v>
    <v>0.80330000000000001</v>
    <v>0.16</v>
    <v>3.039E-3</v>
    <v>495861600</v>
    <v>52.65</v>
    <v>Value Line, Inc. is engaged in producing investment periodicals and their underlying research and making available Value Line copyrights, Value Line trademarks and Value Line Proprietary Ranks and other information, to third parties under written agreements for use in third-party managed and marketed investment products and for other purposes. The Company markets under brands including Value Line, the Value Line logo, The Value Line Investment Survey, Smart Research, Smarter Investing and The Most Trusted Name in Investment Research. The Value Line Research Center allows subscribers to access most of the Company’s research and publications at a packaged price via the Internet. The Company offers digital versions of most of its products through the Company's Website, www.valueline.com. Its periodicals and related publications and services are marketed to individual and professional investors, as well as to institutions including municipal and university libraries and investment firms.</v>
    <v>122</v>
    <v>XNAS</v>
    <v>45637.873565890623</v>
    <v>Nasdaq Stock Market</v>
    <v>16795</v>
    <v>52.95</v>
    <v>58.45</v>
    <v>52.81</v>
    <v>36</v>
    <v>USD</v>
    <v>Value Line</v>
    <v>Value Line</v>
    <v>24.7562</v>
    <v>52.81</v>
    <v>Professional &amp; Commercial Services</v>
    <v>551 Fifth Ave., 3Rd Floor, NEW YORK, NY, 10176-0001 US</v>
    <v>VALU</v>
    <v>Acciones</v>
    <v>Value Line (XNAS:VALU)</v>
    <v>1428</v>
    <v>11758</v>
  </rv>
  <rv s="2">
    <v>16796</v>
  </rv>
  <rv s="0">
    <v>https://www.bing.com/financeapi/forcetrigger?t=a1sj9c&amp;q=XNAS%3aEYES&amp;form=skydnc</v>
    <v>Learn more on Bing</v>
  </rv>
  <rv s="7">
    <v>es-ES</v>
    <v>a1sj9c</v>
    <v>268435456</v>
    <v>1</v>
    <v>Con tecnología de Refinitiv</v>
    <v>25</v>
    <v>26</v>
    <v>Vivani Medical (XNAS:VANI)</v>
    <v>3</v>
    <v>27</v>
    <v>Finance</v>
    <v>28</v>
    <v>XNAS</v>
    <v>59234690</v>
    <v>2023</v>
    <v>1.3</v>
    <v>3.2052999999999998</v>
    <v>0.01</v>
    <v>7.8130000000000005E-3</v>
    <v>76412750</v>
    <v>1.28</v>
    <v>Vivani Medical, Inc. is a biopharmaceutical company developing novel, ultra-long-acting drug implants. Leveraging its NanoPortal platform, the Company develops biopharmaceutical implants designed to deliver drug molecules steadily over extended periods of time with the goal of guaranteeing adherence, and potentially to improve patient tolerance to their medication. Its lead program, NPM-115, utilizes a miniature, six-month, subdermal, GLP-1 (exenatide) implant under development for the treatment of chronic weight management in obese or overweight individuals. Its pipeline also includes the NPM-139 (semaglutide) implant which is also under development for chronic weight management in obese and overweight individuals. NPM-119 refers to its Type II diabetes development program. OKV-119 is an exenatide implant that is under development for metabolic diseases in cats, including for the treatment of obesity and diabetes. Its segments include Biopharm Division and Neurostimulation Division.</v>
    <v>44</v>
    <v>XNAS</v>
    <v>45637.873554096877</v>
    <v>Nasdaq Stock Market</v>
    <v>16798</v>
    <v>1.3</v>
    <v>7.8</v>
    <v>1.26</v>
    <v>0.84</v>
    <v>USD</v>
    <v>Vivani Medical</v>
    <v>Vivani Medical</v>
    <v>0</v>
    <v>1.29</v>
    <v>Healthcare Equipment &amp; Supplies</v>
    <v>1350 S. Loop Road, ALAMEDA, CA, 94502 US</v>
    <v>VANI</v>
    <v>Acciones</v>
    <v>Vivani Medical (XNAS:VANI)</v>
    <v>112658</v>
    <v>157052</v>
  </rv>
  <rv s="2">
    <v>16799</v>
  </rv>
  <rv s="0">
    <v>https://www.bing.com/financeapi/forcetrigger?t=bzxs8m&amp;q=XNAS%3aVAQC&amp;form=skydnc</v>
    <v>Learn more on Bing</v>
  </rv>
  <rv s="53">
    <v>es-ES</v>
    <v>bzxs8m</v>
    <v>268435456</v>
    <v>1</v>
    <v>1</v>
    <v>Con tecnología de Refinitiv</v>
    <v>156</v>
    <v>157</v>
    <v>Vector Acqsn (XNAS:VAQC)</v>
    <v>3</v>
    <v>158</v>
    <v>Finance</v>
    <v>55</v>
    <v>XNAS</v>
    <v>16256830</v>
    <v>2021</v>
    <v>10.67</v>
    <v>0</v>
    <v>7.4980000000000003E-3</v>
    <v>0</v>
    <v>0.08</v>
    <v>173460300</v>
    <v>10.67</v>
    <v>Vector Acquisition Corp II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The Company intends to identify, acquire, and operate a business in the technology and technology-enabled services sectors.</v>
    <v>XNAS</v>
    <v>45355.875000960157</v>
    <v>Nasdaq Stock Market</v>
    <v>16801</v>
    <v>10.68</v>
    <v>11.86</v>
    <v>10.67</v>
    <v>10</v>
    <v>USD</v>
    <v>Vector Acqsn</v>
    <v>Vector Acqsn</v>
    <v>37.7913</v>
    <v>10.67</v>
    <v>10.75</v>
    <v>Holding Companies</v>
    <v>C/O Vector Acquisition Partners, One Market Street, 23Rd Floor, SAN FRANCISCO, CA, 94105 US</v>
    <v>VAQC</v>
    <v>Acciones</v>
    <v>Vector Acqsn (XNAS:VAQC)</v>
    <v>3188</v>
    <v>61218</v>
  </rv>
  <rv s="2">
    <v>16802</v>
  </rv>
  <rv s="0">
    <v>https://www.bing.com/financeapi/forcetrigger?t=a1ui5r&amp;q=XNYS%3aVATE&amp;form=skydnc</v>
    <v>Learn more on Bing</v>
  </rv>
  <rv s="8">
    <v>es-ES</v>
    <v>a1ui5r</v>
    <v>268435456</v>
    <v>1</v>
    <v>Con tecnología de Refinitiv</v>
    <v>29</v>
    <v>30</v>
    <v>Innovate (XNYS:VATE)</v>
    <v>3</v>
    <v>31</v>
    <v>Finance</v>
    <v>28</v>
    <v>XNYS</v>
    <v>13261380</v>
    <v>1994</v>
    <v>5.95</v>
    <v>2.0752000000000002</v>
    <v>-0.255</v>
    <v>-4.1803E-2</v>
    <v>77512766</v>
    <v>6.1</v>
    <v>Innovate Corp. is a diversified holding company. The Company has a portfolio of subsidiaries in a variety of operating segments. Its segments include Infrastructure (DBMG), Life Sciences (Pansend), and Spectrum. DBM Global Inc. (DBMG) is a fully integrated construction company offering both construction and professional services primarily through its core subsidiaries. It provides services, including design-assist, modularization, fabrication and erection of structural steel, heavy steel plate, trusses and girders, heavy equipment installation, as well as facility services for maintenance and shutdowns. DBMG manufactures pressure vessels, strainers, filters, and separators. Life Sciences segment is comprised of Pansend Life Sciences, LLC, which is focused on supporting healthcare and biotechnology product development. Spectrum segment is comprised of HC2 Broadcasting Holdings Inc. and its subsidiaries. It owns and operates broadcast television stations throughout the United States.</v>
    <v>3946</v>
    <v>XNYS</v>
    <v>45637.87186368047</v>
    <v>New York Stock Exchange</v>
    <v>16804</v>
    <v>6.1073000000000004</v>
    <v>13.101000000000001</v>
    <v>5.4100999999999999</v>
    <v>3.25</v>
    <v>USD</v>
    <v>Innovate</v>
    <v>Innovate</v>
    <v>5.8449999999999998</v>
    <v>Construction &amp; Engineering</v>
    <v>295 MADISON AVENUE, 12TH FLOOR, NEW YORK, NY, 10017 US</v>
    <v>VATE</v>
    <v>Acciones</v>
    <v>Innovate (XNYS:VATE)</v>
    <v>33742</v>
    <v>54516</v>
  </rv>
  <rv s="2">
    <v>16805</v>
  </rv>
  <rv s="0">
    <v>https://www.bing.com/financeapi/forcetrigger?t=c3rpr7&amp;q=XNAS%3aVAXX&amp;form=skydnc</v>
    <v>Learn more on Bing</v>
  </rv>
  <rv s="35">
    <v>es-ES</v>
    <v>c3rpr7</v>
    <v>268435456</v>
    <v>1</v>
    <v>Con tecnología de Refinitiv</v>
    <v>109</v>
    <v>110</v>
    <v>Vaxxinity (OTCM:VAXX)</v>
    <v>3</v>
    <v>111</v>
    <v>Finance</v>
    <v>49</v>
    <v>OTCM</v>
    <v>126784700</v>
    <v>2021</v>
    <v>1E-4</v>
    <v>-10.647</v>
    <v>0</v>
    <v>12680</v>
    <v>1E-4</v>
    <v>Vaxxinity, Inc. is a biotechnology company. The Company is engaged in the development of rationally designed prophylactic and therapeutic vaccines to combat common chronic disorders and infectious diseases with large patient populations and unmet medical needs. Its synthetic peptide-based Active Immunotherapy Medicines Platform (AIM Platform, formerly called the Vaxxine Platform) has the potential to enable a new class of medicines. Its pipeline consists of five lead programs focused on chronic disease, particularly neurodegenerative disorders, in addition to other neurology and cardiovascular indications. Its pipeline includes UB-311, UB-312, VXX-301, VXX-401 and UB-313. It also has developed an infectious disease product candidate, UB-612, as a heterologous booster against COVID-19. Its UB-311, which targets the primary pathological process of Alzheimer’s disease (AD) and UB-312, which targets the pathological process of Parkinson’s disease (PD) and other so-called synucleinopathies.</v>
    <v>57</v>
    <v>OTCM</v>
    <v>45637.817075439059</v>
    <v>OTC Markets</v>
    <v>16807</v>
    <v>0.06</v>
    <v>1.1000000000000001</v>
    <v>1E-4</v>
    <v>9.9999999999999995E-7</v>
    <v>USD</v>
    <v>Vaxxinity</v>
    <v>Vaxxinity</v>
    <v>1E-4</v>
    <v>Biotechnology &amp; Medical Research</v>
    <v>1717 Main Street, Suite 3388, DALLAS, TX, 75201 US</v>
    <v>VAXX</v>
    <v>Acciones</v>
    <v>Vaxxinity (OTCM:VAXX)</v>
    <v>11097</v>
    <v>4405943</v>
  </rv>
  <rv s="2">
    <v>16808</v>
  </rv>
  <rv s="0">
    <v>https://www.bing.com/financeapi/forcetrigger?t=a2576h&amp;q=XNYS%3aVBF&amp;form=skydnc</v>
    <v>Learn more on Bing</v>
  </rv>
  <rv s="26">
    <v>es-ES</v>
    <v>a2576h</v>
    <v>268435456</v>
    <v>1</v>
    <v>Con tecnología de Refinitiv</v>
    <v>81</v>
    <v>82</v>
    <v>Invesco Bond Fund (XNYS:VBF)</v>
    <v>14</v>
    <v>83</v>
    <v>Finance</v>
    <v>76</v>
    <v>XNYS</v>
    <v>15.95</v>
    <v>1.044</v>
    <v>3.5000000000000003E-2</v>
    <v>2.1970000000000002E-3</v>
    <v>189051880.44</v>
    <v>15.93</v>
    <v>45637.866996839846</v>
    <v>5.6999999999999993E-3</v>
    <v>New York Stock Exchange</v>
    <v>16810</v>
    <v>16</v>
    <v>17.48</v>
    <v>15.95</v>
    <v>15.03</v>
    <v>USD</v>
    <v>Invesco Bond Fund</v>
    <v>15.965</v>
    <v>VBF</v>
    <v>ETF</v>
    <v>Invesco Bond Fund (XNYS:VBF)</v>
    <v>23928</v>
    <v>29579</v>
  </rv>
  <rv s="2">
    <v>16811</v>
  </rv>
  <rv s="0">
    <v>https://www.bing.com/financeapi/forcetrigger?t=a2579c&amp;q=XNAS%3aVBFC&amp;form=skydnc</v>
    <v>Learn more on Bing</v>
  </rv>
  <rv s="7">
    <v>es-ES</v>
    <v>a2579c</v>
    <v>268435456</v>
    <v>1</v>
    <v>Con tecnología de Refinitiv</v>
    <v>25</v>
    <v>26</v>
    <v>Village Bank (XNAS:VBFC)</v>
    <v>3</v>
    <v>27</v>
    <v>Finance</v>
    <v>45</v>
    <v>XNAS</v>
    <v>1500320</v>
    <v>2003</v>
    <v>78.83</v>
    <v>0.74639999999999995</v>
    <v>1.33</v>
    <v>1.7160999999999999E-2</v>
    <v>116275000</v>
    <v>77.5</v>
    <v>Village Bank and Trust Financial Corp. is a bank holding company whose activities consist of investment in its wholly owned subsidiary, Village Bank (the Bank). The Bank is a full-service chartered community bank. The Bank has nine branch offices. The Bank offers a range of banking and related financial services, including checking, savings, certificates of deposit and other depository services, and commercial, real estate and consumer loans, primarily in the Richmond, Virginia and Williamsburg, Virginia metropolitan areas. The Company has two segments: traditional commercial banking and mortgage banking. The traditional commercial banking segment provides the mortgage banking segment with the short-term funds needed to originate mortgage loans through a warehouse line of credit and charges the mortgage banking segment interest based on the commercial banking segment’s cost of funds. The mortgage banking segment leases premises from the commercial banking segment.</v>
    <v>141</v>
    <v>XNAS</v>
    <v>45636.875008726565</v>
    <v>Nasdaq Stock Market</v>
    <v>16813</v>
    <v>78.83</v>
    <v>78.83</v>
    <v>78.83</v>
    <v>36.08</v>
    <v>USD</v>
    <v>Village Bank</v>
    <v>Village Bank</v>
    <v>16.020399999999999</v>
    <v>78.83</v>
    <v>Banking Services</v>
    <v>13319 Midlothian Turnpike, MIDLOTHIAN, VA, 23113 US</v>
    <v>VBFC</v>
    <v>Acciones</v>
    <v>Village Bank (XNAS:VBFC)</v>
    <v>28</v>
    <v>686</v>
  </rv>
  <rv s="2">
    <v>16814</v>
  </rv>
  <rv s="0">
    <v>https://www.bing.com/financeapi/forcetrigger?t=a257c7&amp;q=XNAS%3aVBIV&amp;form=skydnc</v>
    <v>Learn more on Bing</v>
  </rv>
  <rv s="8">
    <v>es-ES</v>
    <v>a257c7</v>
    <v>268435456</v>
    <v>1</v>
    <v>Con tecnología de Refinitiv</v>
    <v>29</v>
    <v>30</v>
    <v>VBI Vaccines (OTCM:VBIVQ)</v>
    <v>3</v>
    <v>31</v>
    <v>Finance</v>
    <v>51</v>
    <v>OTCM</v>
    <v>28682280</v>
    <v>2016</v>
    <v>5.0000000000000001E-4</v>
    <v>2.0790000000000002</v>
    <v>0</v>
    <v>0</v>
    <v>14340</v>
    <v>5.0000000000000001E-4</v>
    <v>VBI Vaccines Inc. is a commercial-stage biopharmaceutical company. Through its approach to virus-like particles (VLPs), including an enveloped VLP (eVLP) platform technology and a proprietary mRNA-launched eVLP (MLE) platform technology, the Company develops vaccine candidates that mimic the natural presentation of viruses, designed to elicit the innate power of the human immune system. The Company is focused on targeting and overcoming significant infectious diseases, including hepatitis B (HBV), coronaviruses, and cytomegalovirus (CMV), as well as aggressive cancers including glioblastoma (GBM). Its product pipeline includes an approved vaccine and multiple late- and early-stage investigational programs. PreHevbrio is its approved vaccine for hepatitis B. Its Prophylactic Candidates for coronavirus disease include VBI-2901, VBI-2905, VBI-2902, and others. VBI-1501 is its Prophylactic Candidate for cytomegalovirus. VBI-2601 and VBI-1901 are the therapeutic candidates for HBV and GBM.</v>
    <v>131</v>
    <v>OTCM</v>
    <v>45637.848530971874</v>
    <v>OTC Markets</v>
    <v>16816</v>
    <v>5.0000000000000001E-4</v>
    <v>1.35</v>
    <v>5.0000000000000001E-4</v>
    <v>2.0000000000000001E-4</v>
    <v>USD</v>
    <v>VBI Vaccines</v>
    <v>VBI Vaccines</v>
    <v>5.0000000000000001E-4</v>
    <v>Biotechnology &amp; Medical Research</v>
    <v>160 Second Street, Cambridge, CAMBRIDGE, MA, 02142 US</v>
    <v>VBIVQ</v>
    <v>Acciones</v>
    <v>VBI Vaccines (OTCM:VBIVQ)</v>
    <v>205476</v>
    <v>19437530</v>
  </rv>
  <rv s="2">
    <v>16817</v>
  </rv>
  <rv s="0">
    <v>https://www.bing.com/financeapi/forcetrigger?t=a31grw&amp;q=XNAS%3aVBNK&amp;form=skydnc</v>
    <v>Learn more on Bing</v>
  </rv>
  <rv s="9">
    <v>es-ES</v>
    <v>a31grw</v>
    <v>268435456</v>
    <v>1</v>
    <v>Con tecnología de Refinitiv</v>
    <v>32</v>
    <v>33</v>
    <v>VersaBank (XNAS:VBNK)</v>
    <v>3</v>
    <v>117</v>
    <v>Finance</v>
    <v>28</v>
    <v>XNAS</v>
    <v>26002580</v>
    <v>15.82</v>
    <v>1.0972</v>
    <v>0.755</v>
    <v>4.8460000000000003E-2</v>
    <v>571536600</v>
    <v>15.58</v>
    <v>VersaBank is a Canada-based chartered bank. The Bank provides commercial lending and banking services in Canada and the United States, as well as cybersecurity services and banking and financial technology development services through the operations of its wholly owned subsidiary DRT Cyber Inc. (DRTC). It operates through two segments: Digital Banking and DRTC (cybersecurity services). The Digital Banking segment obtains its deposits and provides its loans and leases electronically via deposit and lending solutions for financial intermediaries. Its loan portfolio includes point-of-sale loans and leases, commercial real estate mortgages, commercial real estate loans and public sector and other financing. The DRTC segment develops solutions to address the volume of cyber threats challenging financial institutions, multi-national corporations and government entities. It also offers receivable purchase program (RPP) funding solution for point-of-sale finance companies.</v>
    <v>119</v>
    <v>XNAS</v>
    <v>45637.873495647655</v>
    <v>Nasdaq Stock Market</v>
    <v>16819</v>
    <v>16.43</v>
    <v>18.38</v>
    <v>15.67</v>
    <v>7.8901000000000003</v>
    <v>USD</v>
    <v>VersaBank</v>
    <v>VersaBank</v>
    <v>14.537699999999999</v>
    <v>16.335000000000001</v>
    <v>Banking Services</v>
    <v>140 Fullarton Street, Suite 2002, LONDON, ON, N6A 5P2 CA</v>
    <v>VBNK</v>
    <v>Acciones</v>
    <v>VersaBank (XNAS:VBNK)</v>
    <v>49174</v>
    <v>50737</v>
  </rv>
  <rv s="2">
    <v>16820</v>
  </rv>
  <rv s="0">
    <v>https://www.bing.com/financeapi/forcetrigger?t=a257qh&amp;q=XNAS%3aVBTX&amp;form=skydnc</v>
    <v>Learn more on Bing</v>
  </rv>
  <rv s="7">
    <v>es-ES</v>
    <v>a257qh</v>
    <v>268435456</v>
    <v>1</v>
    <v>Con tecnología de Refinitiv</v>
    <v>25</v>
    <v>26</v>
    <v>Veritex Holdings (XNAS:VBTX)</v>
    <v>3</v>
    <v>27</v>
    <v>Finance</v>
    <v>28</v>
    <v>XNAS</v>
    <v>54483870</v>
    <v>2009</v>
    <v>30.14</v>
    <v>1.3616999999999999</v>
    <v>0.32</v>
    <v>1.0782E-2</v>
    <v>1634516100</v>
    <v>29.68</v>
    <v xml:space="preserve">Veritex Holdings, Inc. is a bank holding company. The Company conducts banking activities through its wholly owned subsidiary, Veritex Community Bank (the Bank), a Texas state bank, which provides a full range of banking services, including commercial and retail lending and checking and savings deposit products, to individual and corporate customers. It operates through the community banking segment. The Bank provides relationship-driven commercial banking products and services tailored to meet the needs of small to medium-sized businesses and professionals. It offers online banking solutions, including access to account balances, online transfers, online bill payment and electronic delivery of customer statements, as well as ATMs, and mobile and digital banking, mail and personal appointments. It also offers debit cards, night depository, direct deposit, cashier’s checks and letters of credit. It also offers a full array of commercial treasury management services. </v>
    <v>820</v>
    <v>XNAS</v>
    <v>45637.873638935154</v>
    <v>Nasdaq Stock Market</v>
    <v>16822</v>
    <v>30.39</v>
    <v>31.62</v>
    <v>29.76</v>
    <v>18.079999999999998</v>
    <v>USD</v>
    <v>Veritex Holdings</v>
    <v>Veritex Holdings</v>
    <v>18.959900000000001</v>
    <v>30</v>
    <v>Banking Services</v>
    <v>8214 Westchester Drive, Suite 800, DALLAS, TX, 75225 US</v>
    <v>VBTX</v>
    <v>Acciones</v>
    <v>Veritex Holdings (XNAS:VBTX)</v>
    <v>149434</v>
    <v>357053</v>
  </rv>
  <rv s="2">
    <v>16823</v>
  </rv>
  <rv s="0">
    <v>https://www.bing.com/financeapi/forcetrigger?t=ay2rcw&amp;q=XNAS%3aVC&amp;form=skydnc</v>
    <v>Learn more on Bing</v>
  </rv>
  <rv s="7">
    <v>es-ES</v>
    <v>ay2rcw</v>
    <v>268435456</v>
    <v>1</v>
    <v>Con tecnología de Refinitiv</v>
    <v>25</v>
    <v>26</v>
    <v>Visteon (XNAS:VC)</v>
    <v>3</v>
    <v>27</v>
    <v>Finance</v>
    <v>28</v>
    <v>XNAS</v>
    <v>27618890</v>
    <v>2000</v>
    <v>93.68</v>
    <v>1.4545999999999999</v>
    <v>-0.4</v>
    <v>-4.2659999999999998E-3</v>
    <v>2578775759</v>
    <v>93.77</v>
    <v xml:space="preserve">Visteon Corporation is a global automotive technology company serving the mobility industry. The Company's platforms leverage hardware and software solutions that enable the digital, electric, and autonomous evolution of the Company's global automotive customers, including BMW, Ford, Geely, General Motors, Honda, Jaguar/Land Rover, Mahindra, Mazda, Mercedes-Benz, Mitsubishi, Nissan, Renault, Stellantis, Tata, Toyota, and Volkswagen. The Company operates through the Electronics segment, which provides vehicle cockpit electronics products to customers, including digital instrument clusters, domain controllers with integrated advanced driver assistance systems (ADAS) displays, Android-based infotainment systems, and battery management systems. The Company designs and manufactures automotive electronics and connected car solutions, such as instrument clusters, information displays, infotainment, battery management systems, high-voltage power electronics, telematics solutions and others. </v>
    <v>10000</v>
    <v>XNAS</v>
    <v>45637.873542210153</v>
    <v>Nasdaq Stock Market</v>
    <v>16825</v>
    <v>93.68</v>
    <v>131.69999999999999</v>
    <v>89.64</v>
    <v>86.27</v>
    <v>USD</v>
    <v>Visteon</v>
    <v>Visteon</v>
    <v>5.0903</v>
    <v>93.37</v>
    <v>Automobiles &amp; Auto Parts</v>
    <v>One Village Center Drive, VAN BUREN TOWNSHIP, MI, 48111 US</v>
    <v>VC</v>
    <v>Acciones</v>
    <v>Visteon (XNAS:VC)</v>
    <v>285906</v>
    <v>283738</v>
  </rv>
  <rv s="2">
    <v>16826</v>
  </rv>
  <rv s="0">
    <v>https://www.bing.com/financeapi/forcetrigger?t=a257w7&amp;q=XNAS%3aVCEL&amp;form=skydnc</v>
    <v>Learn more on Bing</v>
  </rv>
  <rv s="7">
    <v>es-ES</v>
    <v>a257w7</v>
    <v>268435456</v>
    <v>1</v>
    <v>Con tecnología de Refinitiv</v>
    <v>25</v>
    <v>26</v>
    <v>Vericel (XNAS:VCEL)</v>
    <v>3</v>
    <v>27</v>
    <v>Finance</v>
    <v>28</v>
    <v>XNAS</v>
    <v>49358410</v>
    <v>1989</v>
    <v>58.03</v>
    <v>1.7262999999999999</v>
    <v>0.52500000000000002</v>
    <v>9.1210000000000006E-3</v>
    <v>2866983244</v>
    <v>57.56</v>
    <v>Vericel Corporation is a fully-integrated, commercial-stage biopharmaceutical company. The Company is a provider of advanced therapies for the sports medicine and severe burn care markets. It markets three products in the United States. MACI (autologous cultured chondrocytes on porcine collagen membrane) is an autologous-cellularized scaffold product indicated for the repair of symptomatic, single or multiple full-thickness cartilage defects of the knee with or without bone involvement in adults. Epicel (cultured epidermal autografts) is a permanent skin replacement for the treatment of patients with deep dermal or full thickness burns greater than or equal to 30% of total body surface area. The Company also holds a license for North American rights to NexoBrid (anacaulase-bcdb), a biological orphan product containing proteolytic enzymes, which is indicated for the removal of eschar in adults with deep partial-thickness and/or full-thickness burns.</v>
    <v>314</v>
    <v>XNAS</v>
    <v>45637.873212106249</v>
    <v>Nasdaq Stock Market</v>
    <v>16828</v>
    <v>59.951900000000002</v>
    <v>61.49</v>
    <v>57.83</v>
    <v>32.31</v>
    <v>USD</v>
    <v>Vericel</v>
    <v>Vericel</v>
    <v>744.05380000000002</v>
    <v>58.085000000000001</v>
    <v>Pharmaceuticals</v>
    <v>64 Sidney St, CAMBRIDGE, MA, 02139 US</v>
    <v>VCEL</v>
    <v>Acciones</v>
    <v>Vericel (XNAS:VCEL)</v>
    <v>215781</v>
    <v>444738</v>
  </rv>
  <rv s="2">
    <v>16829</v>
  </rv>
  <rv s="17">
    <v>es-ES</v>
    <v>c9f95r</v>
    <v>268435456</v>
    <v>1</v>
    <v>Con tecnología de Refinitiv</v>
    <v>59</v>
    <v>60</v>
    <v>VCI Global (XNAS:VCIG)</v>
    <v>44</v>
    <v>27</v>
    <v>Finance</v>
    <v>28</v>
    <v>XNAS</v>
    <v>13041850</v>
    <v>2020</v>
    <v>2.04</v>
    <v>1.1399999999999999</v>
    <v>-0.43</v>
    <v>-0.20283000000000001</v>
    <v>22040726</v>
    <v>2.12</v>
    <v>VCI Global Limited is a Malaysia-based diversified holding company. Through its subsidiaries, the Company focuses on consulting, fintech, artificial intelligence (AI), robotics, cybersecurity, and gamification. It primarily offers consulting services in capital markets, real estate, AI, and technology. Under its business strategy consultancy segment, the Company focuses on listing solutions, investors relations and boardroom strategies consultancy. It begins from pre-listing diagnosis and planning to the finalization of the entire listing process. It extends its services line to include investor relations consultation. Further, it also offers services in attaining boardroom strategies. Its strategic options consist of mergers and acquisitions, initial public offerings, restructuring and transformation. It also operates Socializer Messenger, which offers built-in face recognition, self-destructing messages, and additional app lock to shield the conversations from unauthorized access.</v>
    <v>102</v>
    <v>XNAS</v>
    <v>45637.873657916403</v>
    <v>Nasdaq Stock Market</v>
    <v>2.085</v>
    <v>142.1</v>
    <v>1.6</v>
    <v>1.38</v>
    <v>USD</v>
    <v>VCI Global</v>
    <v>VCI Global</v>
    <v>4.1999999999999997E-3</v>
    <v>1.69</v>
    <v>Professional &amp; Commercial Services</v>
    <v>B03-C-8 Menara 3A,, Kl Eco City, No. 3, Jalan Bangsar, KUALA LUMPUR, WILAYAH PERSEKUTUAN, 59200 MY</v>
    <v>VCIG</v>
    <v>Acciones</v>
    <v>VCI Global (XNAS:VCIG)</v>
    <v>1909366</v>
    <v>13416902</v>
  </rv>
  <rv s="2">
    <v>16831</v>
  </rv>
  <rv s="0">
    <v>https://www.bing.com/financeapi/forcetrigger?t=bhnwh7&amp;q=XNAS%3aVCNX&amp;form=skydnc</v>
    <v>Learn more on Bing</v>
  </rv>
  <rv s="7">
    <v>es-ES</v>
    <v>bhnwh7</v>
    <v>268435456</v>
    <v>1</v>
    <v>Con tecnología de Refinitiv</v>
    <v>25</v>
    <v>26</v>
    <v>Vaccinex (XNAS:VCNX)</v>
    <v>3</v>
    <v>27</v>
    <v>Finance</v>
    <v>28</v>
    <v>XNAS</v>
    <v>2676640</v>
    <v>2001</v>
    <v>4</v>
    <v>1.0895999999999999</v>
    <v>0.06</v>
    <v>1.5038000000000001E-2</v>
    <v>10679780</v>
    <v>3.99</v>
    <v>Vaccinex, Inc. is a clinical-stage biotechnology company. The Company is engaged in the discovery and development of targeted biotherapeutics to treat serious diseases and conditions with unmet medical needs, including neurodegenerative diseases, cancer, and autoimmune disorders. Its lead product candidate, pepinemab, is in clinical development for the treatment of Alzheimer’s disease, head and neck, pancreatic and breast cancer. Its lead platform technologies include SEMA4D antibody platform and ActivMAb antibody discovery platform. SEMA4D antibody platform is the application of its knowledge of SEMA4D biology to develop pepinemab for the treatment of various diseases and conditions, including cancer. ActivMAb antibody discovery platform is a human antibody discovery platform based on a method for expressing multipass membrane proteins, as well as large and diverse libraries of high affinity, full-length human monoclonal antibodies on the surface of mammalian pox viruses.</v>
    <v>37</v>
    <v>XNAS</v>
    <v>45637.873625821092</v>
    <v>Nasdaq Stock Market</v>
    <v>16833</v>
    <v>4.0999999999999996</v>
    <v>13.02</v>
    <v>3.8450000000000002</v>
    <v>1.39</v>
    <v>USD</v>
    <v>Vaccinex</v>
    <v>Vaccinex</v>
    <v>0</v>
    <v>4.05</v>
    <v>Biotechnology &amp; Medical Research</v>
    <v>1895 Mount Hope Ave, ROCHESTER, NY, 14620-4540 US</v>
    <v>VCNX</v>
    <v>Acciones</v>
    <v>Vaccinex (XNAS:VCNX)</v>
    <v>27352</v>
    <v>92950</v>
  </rv>
  <rv s="2">
    <v>16834</v>
  </rv>
  <rv s="0">
    <v>https://www.bing.com/financeapi/forcetrigger?t=bzxtrw&amp;q=XNAS%3aVCSA&amp;form=skydnc</v>
    <v>Learn more on Bing</v>
  </rv>
  <rv s="7">
    <v>es-ES</v>
    <v>bzxtrw</v>
    <v>268435456</v>
    <v>1</v>
    <v>Con tecnología de Refinitiv</v>
    <v>25</v>
    <v>26</v>
    <v>Vacasa (XNAS:VCSA)</v>
    <v>3</v>
    <v>27</v>
    <v>Finance</v>
    <v>28</v>
    <v>XNAS</v>
    <v>22771600</v>
    <v>2021</v>
    <v>4.1900000000000004</v>
    <v>0.85750000000000004</v>
    <v>0.51</v>
    <v>0.12318799999999999</v>
    <v>105887940</v>
    <v>4.1399999999999997</v>
    <v>Vacasa, Inc. is engaged in providing a vacation rental management platform in North America. The Company's integrated technology and operations platform is designed to optimize vacation rental income and home care for homeowners, offer guests an experience, and provide distribution partners with a variety of home listings. The Company's Guest app, Vacasa.com, helps guests to search, discover and book properties. The Guests from around the world utilize the Company’s technology and services to search and book Vacasa-listed properties in the United States, Belize, Canada, Costa Rica, and Mexico. The Company provides home care solutions provided directly to homeowners such as home maintenance and improvement services, linen and towel supply programs, supplemental housekeeping services, and other related services. The Company also provides other offerings, such as real estate brokerage services and residential management services to community and homeowner associations.</v>
    <v>6400</v>
    <v>XNAS</v>
    <v>45637.873619687503</v>
    <v>Nasdaq Stock Market</v>
    <v>16836</v>
    <v>4.67</v>
    <v>11.7</v>
    <v>4.1623000000000001</v>
    <v>2.0699999999999998</v>
    <v>USD</v>
    <v>Vacasa</v>
    <v>Vacasa</v>
    <v>0</v>
    <v>4.6500000000000004</v>
    <v>Software &amp; IT Services</v>
    <v>850 Nw 13Th Avenue, PORTLAND, OR, 097209 US</v>
    <v>VCSA</v>
    <v>Acciones</v>
    <v>Vacasa (XNAS:VCSA)</v>
    <v>75718</v>
    <v>83335</v>
  </rv>
  <rv s="2">
    <v>16837</v>
  </rv>
  <rv s="0">
    <v>https://www.bing.com/financeapi/forcetrigger?t=ayuxk2&amp;q=XNAS%3aVCTR&amp;form=skydnc</v>
    <v>Learn more on Bing</v>
  </rv>
  <rv s="7">
    <v>es-ES</v>
    <v>ayuxk2</v>
    <v>268435456</v>
    <v>1</v>
    <v>Con tecnología de Refinitiv</v>
    <v>25</v>
    <v>26</v>
    <v>Victory Cap Hldg (XNAS:VCTR)</v>
    <v>3</v>
    <v>27</v>
    <v>Finance</v>
    <v>28</v>
    <v>XNAS</v>
    <v>65034010</v>
    <v>2013</v>
    <v>65.3</v>
    <v>0.90529999999999999</v>
    <v>0.995</v>
    <v>1.5264999999999999E-2</v>
    <v>4303625611</v>
    <v>65.180000000000007</v>
    <v>Victory Capital Holdings, Inc. is a diversified global asset management firm. The Company provides specialized investment strategies to institutions, intermediaries, retirement platforms and individual investors. With 11 autonomous investment franchises and a solutions platform, the Company offers an array of investment products, including actively and passively managed mutual funds, rules-based and active exchange traded funds (ETFs), institutional separate accounts, variable insurance products (VIPs), alternative investments, private closed end funds, and a 529 Education Savings Plan. Its strategies are also offered through third-party investment products, including mutual funds, third-party ETF model strategies, retail separately managed accounts and unified managed accounts. Its franchises and our solutions platform collectively manage a diversified set of 118 investment strategies. The Company's investment adviser is Victory Capital Management Inc.</v>
    <v>481</v>
    <v>XNAS</v>
    <v>45637.873285381247</v>
    <v>Nasdaq Stock Market</v>
    <v>16839</v>
    <v>67.08</v>
    <v>73.419899999999998</v>
    <v>65.102800000000002</v>
    <v>32.409999999999997</v>
    <v>USD</v>
    <v>Victory Cap Hldg</v>
    <v>Victory Cap Hldg</v>
    <v>16.159300000000002</v>
    <v>66.174999999999997</v>
    <v>Investment Banking &amp; Investment Services</v>
    <v>15935 La Cantera Parkway, SAN ANTONIO, TX, 78256 US</v>
    <v>VCTR</v>
    <v>Acciones</v>
    <v>Victory Cap Hldg (XNAS:VCTR)</v>
    <v>285711</v>
    <v>537154</v>
  </rv>
  <rv s="2">
    <v>16840</v>
  </rv>
  <rv s="0">
    <v>https://www.bing.com/financeapi/forcetrigger?t=a258k2&amp;q=XNYS%3aVCV&amp;form=skydnc</v>
    <v>Learn more on Bing</v>
  </rv>
  <rv s="26">
    <v>es-ES</v>
    <v>a258k2</v>
    <v>268435456</v>
    <v>1</v>
    <v>Con tecnología de Refinitiv</v>
    <v>81</v>
    <v>82</v>
    <v>Invesco CA Value Muni (XNYS:VCV)</v>
    <v>14</v>
    <v>83</v>
    <v>Finance</v>
    <v>76</v>
    <v>XNYS</v>
    <v>10.79</v>
    <v>2.0590000000000002</v>
    <v>0.115</v>
    <v>1.0708000000000001E-2</v>
    <v>542752842.89999998</v>
    <v>10.74</v>
    <v>45637.873236620311</v>
    <v>3.8399999999999997E-2</v>
    <v>New York Stock Exchange</v>
    <v>16842</v>
    <v>10.88</v>
    <v>11.47</v>
    <v>10.78</v>
    <v>9.49</v>
    <v>USD</v>
    <v>Invesco CA Value Muni</v>
    <v>10.855</v>
    <v>VCV</v>
    <v>ETF</v>
    <v>Invesco CA Value Muni (XNYS:VCV)</v>
    <v>118292</v>
    <v>203101</v>
  </rv>
  <rv s="2">
    <v>16843</v>
  </rv>
  <rv s="0">
    <v>https://www.bing.com/financeapi/forcetrigger?t=c5ewh7&amp;q=XNYS%3aVCXB&amp;form=skydnc</v>
    <v>Learn more on Bing</v>
  </rv>
  <rv s="53">
    <v>es-ES</v>
    <v>c5ewh7</v>
    <v>268435456</v>
    <v>1</v>
    <v>1</v>
    <v>Con tecnología de Refinitiv</v>
    <v>156</v>
    <v>157</v>
    <v>10x Capital Vent (XNYS:VCXB)</v>
    <v>3</v>
    <v>158</v>
    <v>Finance</v>
    <v>55</v>
    <v>XNYS</v>
    <v>13194280</v>
    <v>2021</v>
    <v>11.1</v>
    <v>0</v>
    <v>4.5170000000000003E-4</v>
    <v>0</v>
    <v>5.0000000000000001E-3</v>
    <v>146060700</v>
    <v>12</v>
    <v>10X Capital Venture Acquisition Corp. III is a blank check company. The Company is formed for the purpose of effecting a merger, share exchange, asset acquisition, share purchase, reorganization or similar business combination with one or more businesses or entities. It may pursue an initial business combination target in any business or industry. The Company intends to focus on identifying high growth technology and tech-enabled businesses domestically and abroad in the consumer Internet, ecommerce, software, healthcare, transportation/mobility, and financial services industries, as well as other industries that are being disrupted by advances in technology and in technology paradigms, including artificial intelligence (AI), automation, data science, ecommerce, and Software-as-a-Service (SaaS). It has no operations and has no revenues.</v>
    <v>XNYS</v>
    <v>45485.96615405078</v>
    <v>New York Stock Exchange</v>
    <v>16845</v>
    <v>11.1</v>
    <v>12.99</v>
    <v>11.07</v>
    <v>10.48</v>
    <v>USD</v>
    <v>10x Capital Vent</v>
    <v>10x Capital Vent</v>
    <v>10063.636399999999</v>
    <v>11.07</v>
    <v>11.074999999999999</v>
    <v>Holding Companies</v>
    <v>1 World Trade Center, Floor 85, NEW YORK, NY, 10007 US</v>
    <v>VCXB</v>
    <v>Acciones</v>
    <v>10x Capital Vent (XNYS:VCXB)</v>
    <v>16992</v>
    <v>26369</v>
  </rv>
  <rv s="2">
    <v>16846</v>
  </rv>
  <rv s="0">
    <v>https://www.bing.com/financeapi/forcetrigger?t=a258mw&amp;q=XNAS%3aVCYT&amp;form=skydnc</v>
    <v>Learn more on Bing</v>
  </rv>
  <rv s="7">
    <v>es-ES</v>
    <v>a258mw</v>
    <v>268435456</v>
    <v>1</v>
    <v>Con tecnología de Refinitiv</v>
    <v>25</v>
    <v>26</v>
    <v>Veracyte (XNAS:VCYT)</v>
    <v>3</v>
    <v>27</v>
    <v>Finance</v>
    <v>28</v>
    <v>XNAS</v>
    <v>77499630</v>
    <v>2006</v>
    <v>43.54</v>
    <v>1.6981999999999999</v>
    <v>0.59499999999999997</v>
    <v>1.3844E-2</v>
    <v>3377046377</v>
    <v>42.98</v>
    <v>Veracyte, Inc. is a global diagnostics company. The Company enables clinicians with insights they need to guide and assure patients. The Company offers tests for thyroid cancer (Afirma), prostate cancer (Decipher Prostate), breast cancer (Prosigna), interstitial lung diseases (Envisia), and bladder cancer (Decipher Bladder). Its Percepta Nasal Swab test is being run in its Clinical Laboratory Improvement Amendments (CLIA) lab in support of clinical studies and its tests for kidney cancer and lymphoma are in development, the latter as a companion diagnostic. Its products consist of the Prosigna breast cancer assay, the nCounter Analysis System, related diagnostic kits, and services. In the United States, it offers laboratory developed tests (LDTs), through its CLIA labs in South San Francisco and San Diego, California, supported by its cytopathology know-how in Austin, Texas. The Company also offers whole-genome MRD platform that enable it in early cancer diagnosis and risk assessment.</v>
    <v>815</v>
    <v>XNAS</v>
    <v>45637.873666943749</v>
    <v>Nasdaq Stock Market</v>
    <v>16848</v>
    <v>44.18</v>
    <v>46</v>
    <v>43.12</v>
    <v>18.61</v>
    <v>USD</v>
    <v>Veracyte</v>
    <v>Veracyte</v>
    <v>0</v>
    <v>43.575000000000003</v>
    <v>Biotechnology &amp; Medical Research</v>
    <v>6000 Shoreline Court, Suite 300, SOUTH SAN FRANCISCO, CA, 94080 US</v>
    <v>VCYT</v>
    <v>Acciones</v>
    <v>Veracyte (XNAS:VCYT)</v>
    <v>298865</v>
    <v>923065</v>
  </rv>
  <rv s="2">
    <v>16849</v>
  </rv>
  <rv s="0">
    <v>https://www.bing.com/financeapi/forcetrigger?t=a259dm&amp;q=XNAS%3aVECO&amp;form=skydnc</v>
    <v>Learn more on Bing</v>
  </rv>
  <rv s="7">
    <v>es-ES</v>
    <v>a259dm</v>
    <v>268435456</v>
    <v>1</v>
    <v>Con tecnología de Refinitiv</v>
    <v>25</v>
    <v>26</v>
    <v>Veeco (XNAS:VECO)</v>
    <v>3</v>
    <v>27</v>
    <v>Finance</v>
    <v>28</v>
    <v>XNAS</v>
    <v>56778240</v>
    <v>1989</v>
    <v>28.43</v>
    <v>1.1404000000000001</v>
    <v>0.61499999999999999</v>
    <v>2.2019E-2</v>
    <v>1620734860</v>
    <v>27.93</v>
    <v>Veeco Instruments Inc. is a manufacturer of semiconductor process equipment. The Company's laser annealing, ion beam, chemical vapor deposition (CVD), metal organic chemical vapor deposition (MOCVD), single wafer etch and clean and lithography technologies play an integral role in the fabrication and packaging of advanced semiconductor devices. The Company's system products include Laser Annealing Systems, Ion Beam Systems and Etch Systems, Advanced Packaging Lithography, Single Wafer Wet Processing, Metal Organic Chemical Vapor Deposition Systems, Molecular Beam Epitaxy Systems, Atomic Layer Deposition Systems, and Other Systems. Its other deposition systems include Physical Vapor Deposition, Diamond-Like Carbon Deposition, and Chemical Vapor Deposition Systems. Its process equipment systems are used in the production of a range of microelectronic components, including logic, dynamic random-access memory (DRAM), photonics devices, power electronics, and other semiconductor devices.</v>
    <v>1215</v>
    <v>XNAS</v>
    <v>45637.873660914061</v>
    <v>Nasdaq Stock Market</v>
    <v>16851</v>
    <v>28.74</v>
    <v>49.25</v>
    <v>28.0182</v>
    <v>25.52</v>
    <v>USD</v>
    <v>Veeco</v>
    <v>Veeco</v>
    <v>20.9312</v>
    <v>28.545000000000002</v>
    <v>Semiconductors &amp; Semiconductor Equipment</v>
    <v>TERMINAL DRIVE, PLAINVIEW, NY, 11803 US</v>
    <v>VECO</v>
    <v>Acciones</v>
    <v>Veeco (XNAS:VECO)</v>
    <v>284928</v>
    <v>659119</v>
  </rv>
  <rv s="2">
    <v>16852</v>
  </rv>
  <rv s="0">
    <v>https://www.bing.com/financeapi/forcetrigger?t=c1rk6h&amp;q=XNAS%3aVEEE&amp;form=skydnc</v>
    <v>Learn more on Bing</v>
  </rv>
  <rv s="7">
    <v>es-ES</v>
    <v>c1rk6h</v>
    <v>268435456</v>
    <v>1</v>
    <v>Con tecnología de Refinitiv</v>
    <v>25</v>
    <v>26</v>
    <v>Twin Vee Powerca (XNAS:VEEE)</v>
    <v>3</v>
    <v>27</v>
    <v>Finance</v>
    <v>28</v>
    <v>XNAS</v>
    <v>19156660</v>
    <v>2021</v>
    <v>0.43409999999999999</v>
    <v>1.1757</v>
    <v>-2.69E-2</v>
    <v>-5.7234E-2</v>
    <v>8559200</v>
    <v>0.47</v>
    <v>Twin Vee PowerCats Co. is a designer, manufacturer, and marketer of recreational and commercial power catamaran boats. The Company operates through three segments: Gas-powered Boats, Electric-Powered Boats, and Franchise. The Gas-powered Boat segment manufactures and distributes gas-powered boats. The Electric-Powered Boats segment is developing fully electric boats, through its subsidiary, Forza X1, Inc. The Franchise segment is developing a standard product offering and is selling franchises across the United States through its wholly owned subsidiary, Fix My Boat, Inc. Its gas-powered boats allow consumers to use them for a range of recreational activities, including fishing, diving and water skiing and commercial activities, including transportation, eco-tours, fishing, and diving expeditions. The Company primarily sells its boats through a network of 20 independent dealers in 34 locations across North America and the Caribbean.</v>
    <v>99</v>
    <v>XNAS</v>
    <v>45637.873552245313</v>
    <v>Nasdaq Stock Market</v>
    <v>16854</v>
    <v>0.47</v>
    <v>1.77</v>
    <v>0.43409999999999999</v>
    <v>0.32919999999999999</v>
    <v>USD</v>
    <v>Twin Vee Powerca</v>
    <v>Twin Vee Powerca</v>
    <v>0</v>
    <v>0.44309999999999999</v>
    <v>Leisure Products</v>
    <v>3101 S. Federal Highway, FORT PIERCE, FL, 34982 US</v>
    <v>VEEE</v>
    <v>Acciones</v>
    <v>Twin Vee Powerca (XNAS:VEEE)</v>
    <v>27320</v>
    <v>57174</v>
  </rv>
  <rv s="2">
    <v>16855</v>
  </rv>
  <rv s="0">
    <v>https://www.bing.com/financeapi/forcetrigger?t=bsrym7&amp;q=XNYS%3aVEL&amp;form=skydnc</v>
    <v>Learn more on Bing</v>
  </rv>
  <rv s="7">
    <v>es-ES</v>
    <v>bsrym7</v>
    <v>268435456</v>
    <v>1</v>
    <v>Con tecnología de Refinitiv</v>
    <v>25</v>
    <v>26</v>
    <v>Velocity Fincl (XNYS:VEL)</v>
    <v>3</v>
    <v>27</v>
    <v>Finance</v>
    <v>28</v>
    <v>XNYS</v>
    <v>33114850</v>
    <v>2012</v>
    <v>20.52</v>
    <v>1.0347999999999999</v>
    <v>0.19</v>
    <v>9.2589999999999999E-3</v>
    <v>685808543</v>
    <v>20.52</v>
    <v>Velocity Financial, Inc. is a vertically integrated real estate finance company that primarily originates and manages business purpose loans secured by 1-4-unit residential rental and small commercial properties. It originates loans nationwide across its network of independent mortgage brokers. The Company's portfolio provides loans held for investment. The Company’s typical investor real estate loan is secured by a first lien on the underlying property with the added protection of a personal guarantee. Its portfolio of loans held for investment totaled $4.1 billion of unpaid principal balance (UPB) on properties in 45 states and the District of Columbia. The Company funds its portfolio primarily through a combination of committed and uncommitted secured warehouse facilities, securitized debt, corporate debt and equity.</v>
    <v>253</v>
    <v>XNYS</v>
    <v>45637.873653286719</v>
    <v>New York Stock Exchange</v>
    <v>16857</v>
    <v>20.85</v>
    <v>20.85</v>
    <v>20.52</v>
    <v>13.78</v>
    <v>USD</v>
    <v>Velocity Fincl</v>
    <v>Velocity Fincl</v>
    <v>11.164</v>
    <v>20.71</v>
    <v>Banking Services</v>
    <v>2945 Townsgate Road, Suite 110, WESTLAKE VILLAGE, CA, 91361 US</v>
    <v>VEL</v>
    <v>Acciones</v>
    <v>Velocity Fincl (XNYS:VEL)</v>
    <v>20688</v>
    <v>34576</v>
  </rv>
  <rv s="2">
    <v>16858</v>
  </rv>
  <rv s="0">
    <v>https://www.bing.com/financeapi/forcetrigger?t=c1yw2w&amp;q=XNAS%3aVERA&amp;form=skydnc</v>
    <v>Learn more on Bing</v>
  </rv>
  <rv s="7">
    <v>es-ES</v>
    <v>c1yw2w</v>
    <v>268435456</v>
    <v>1</v>
    <v>Con tecnología de Refinitiv</v>
    <v>25</v>
    <v>26</v>
    <v>Vera Therapeutic (XNAS:VERA)</v>
    <v>3</v>
    <v>27</v>
    <v>Finance</v>
    <v>28</v>
    <v>XNAS</v>
    <v>63323050</v>
    <v>2016</v>
    <v>47.61</v>
    <v>1.0900000000000001</v>
    <v>-0.23</v>
    <v>-4.9020000000000001E-3</v>
    <v>2956553204</v>
    <v>46.92</v>
    <v>Vera Therapeutics, Inc. is a late-stage biotechnology company. The Company is focused on developing and commercializing transformative treatments for patients with serious immunological diseases. Its product candidate, atacicept, is a self-administered fusion protein that blocks both a B lymphocyte stimulator (BLyS) and a proliferation-inducing ligand (APRIL) which stimulates B cells and plasma cells to produce autoantibodies contributing to certain autoimmune diseases. The Company is also engaged in developing MAU868, a monoclonal antibody designed to neutralize infection with BK Virus, a polyomavirus that can have devastating consequences in certain settings such as kidney transplants. The Company is conducting a randomized, double-blind, placebo-controlled Phase 3 clinical trial in IgAN, which it refers to as ORIGIN 3, and completing the open label extension of its Phase 2b clinical trial in IgAN, which it refers to as ORIGIN 2b.</v>
    <v>82</v>
    <v>XNAS</v>
    <v>45637.873091503905</v>
    <v>Nasdaq Stock Market</v>
    <v>16860</v>
    <v>47.734999999999999</v>
    <v>51.61</v>
    <v>46.42</v>
    <v>13.09</v>
    <v>USD</v>
    <v>Vera Therapeutic</v>
    <v>Vera Therapeutic</v>
    <v>0</v>
    <v>46.69</v>
    <v>Biotechnology &amp; Medical Research</v>
    <v>2000 Sierra Point Parkway, Suite 1200, BRISBANE, CA, 94005 US</v>
    <v>VERA</v>
    <v>Acciones</v>
    <v>Vera Therapeutic (XNAS:VERA)</v>
    <v>323481</v>
    <v>636120</v>
  </rv>
  <rv s="2">
    <v>16861</v>
  </rv>
  <rv s="0">
    <v>https://www.bing.com/financeapi/forcetrigger?t=a2hilh&amp;q=XNAS%3aVERB&amp;form=skydnc</v>
    <v>Learn more on Bing</v>
  </rv>
  <rv s="7">
    <v>es-ES</v>
    <v>a2hilh</v>
    <v>268435456</v>
    <v>1</v>
    <v>Con tecnología de Refinitiv</v>
    <v>25</v>
    <v>26</v>
    <v>Verb Technology (XNAS:VERB)</v>
    <v>3</v>
    <v>27</v>
    <v>Finance</v>
    <v>28</v>
    <v>XNAS</v>
    <v>993070</v>
    <v>2012</v>
    <v>8.31</v>
    <v>0.51910000000000001</v>
    <v>0.68010000000000004</v>
    <v>9.2531000000000002E-2</v>
    <v>7299070</v>
    <v>7.35</v>
    <v>Verb Technology Company, Inc. is an interactive video-based social commerce company. The Company’s MARKET.live platform is a multi-vendor, multi-presenter, livestream social shopping destination at the forefront of the convergence of ecommerce and entertainment, where retailers, brands, creators and influencers can monetize their base of fans and followers across social media channels. Its software-as-a-service product verbCRM, a customer relationship management application, to which the Company’s clients can add a choice of enhanced, fully integrated application modules that include verbLEARN, its gamified learning management system application and verbPULSE, a business/augmented intelligence notification and sales coach applications. The Company’s GO FUND YOURSELF!, is an interactive social crowd-funding platform for public and private companies seeking exposure across social media channels for their crowd-funded Regulation CF and Regulation A offerings.</v>
    <v>20</v>
    <v>XNAS</v>
    <v>45637.873546457813</v>
    <v>Nasdaq Stock Market</v>
    <v>16863</v>
    <v>8.31</v>
    <v>184.6</v>
    <v>7.5</v>
    <v>5.05</v>
    <v>USD</v>
    <v>Verb Technology</v>
    <v>Verb Technology</v>
    <v>0</v>
    <v>8.0300999999999991</v>
    <v>Software &amp; IT Services</v>
    <v>3024 SIERRA JUNIPER COURT, LAS VEGAS, NV, 89138 US</v>
    <v>VERB</v>
    <v>Acciones</v>
    <v>Verb Technology (XNAS:VERB)</v>
    <v>26762</v>
    <v>113660</v>
  </rv>
  <rv s="2">
    <v>16864</v>
  </rv>
  <rv s="0">
    <v>https://www.bing.com/financeapi/forcetrigger?t=a259xm&amp;q=XNAS%3aVERI&amp;form=skydnc</v>
    <v>Learn more on Bing</v>
  </rv>
  <rv s="7">
    <v>es-ES</v>
    <v>a259xm</v>
    <v>268435456</v>
    <v>1</v>
    <v>Con tecnología de Refinitiv</v>
    <v>25</v>
    <v>26</v>
    <v>Veritone (XNAS:VERI)</v>
    <v>3</v>
    <v>27</v>
    <v>Finance</v>
    <v>28</v>
    <v>XNAS</v>
    <v>38311540</v>
    <v>2014</v>
    <v>2.62</v>
    <v>3.2456</v>
    <v>-0.11</v>
    <v>-4.1985000000000001E-2</v>
    <v>96161965</v>
    <v>2.62</v>
    <v>Veritone, Inc. is a provider of artificial intelligence (AI) computing solutions and services and certain advertising and licensing services. The Company’s proprietary AI operating system, aiWARE, uses machine learning algorithms, or AI models, together with a suite of applications, to reveal valuable insights from vast amounts of structured and unstructured data. aiWARE serves as the foundation for its AI solutions and bespoke applications and offers access to hundreds of cognitive engines through one common software infrastructure. Its aiWARE platform offers capabilities that are designed to mimic human cognitive functions such as perception, prediction and problem solving, enabling users to transform unstructured data into structured data, and analyze and optimize data to drive business processes and insights. The Company also offers cloud-native digital content management solutions and content licensing services, primarily to customers in the media and entertainment market.</v>
    <v>696</v>
    <v>XNAS</v>
    <v>45637.873356272656</v>
    <v>Nasdaq Stock Market</v>
    <v>16866</v>
    <v>2.6499000000000001</v>
    <v>7.76</v>
    <v>2.42</v>
    <v>1.48</v>
    <v>USD</v>
    <v>Veritone</v>
    <v>Veritone</v>
    <v>0</v>
    <v>2.5099999999999998</v>
    <v>Software &amp; IT Services</v>
    <v>1615 PLATTE STREET, 2ND FLOOR, DENVER, CO, 80202 US</v>
    <v>VERI</v>
    <v>Acciones</v>
    <v>Veritone (XNAS:VERI)</v>
    <v>1201544</v>
    <v>709299</v>
  </rv>
  <rv s="2">
    <v>16867</v>
  </rv>
  <rv s="0">
    <v>https://www.bing.com/financeapi/forcetrigger?t=a1ufjc&amp;q=XNAS%3aVERO&amp;form=skydnc</v>
    <v>Learn more on Bing</v>
  </rv>
  <rv s="7">
    <v>es-ES</v>
    <v>a1ufjc</v>
    <v>268435456</v>
    <v>1</v>
    <v>Con tecnología de Refinitiv</v>
    <v>25</v>
    <v>26</v>
    <v>Venus Concept (XNAS:VERO)</v>
    <v>3</v>
    <v>27</v>
    <v>Finance</v>
    <v>28</v>
    <v>XNAS</v>
    <v>7255280</v>
    <v>2002</v>
    <v>0.35699999999999998</v>
    <v>0.52070000000000005</v>
    <v>8.9999999999999993E-3</v>
    <v>2.5568E-2</v>
    <v>2553860</v>
    <v>0.35199999999999998</v>
    <v>Venus Concept Inc. is a global medical technology company. The Company develops, commercializes and delivers minimally invasive and non-invasive medical aesthetic and hair restoration technologies and related services and reaches over 60 countries and 10 direct markets. The Company’s product portfolio consists of aesthetic device platforms, including Venus Versa, Venus Versa Pro, Venus Legacy, Venus Velocity, Venus Viva, Venus Glow, Venus Bliss, Venus Bliss MAX, Venus Epileve, Venus Viva MD and AI.ME. Its treatments for hair loss are divided into non-surgical options and surgical procedures. Its hair restoration systems include NeoGraft and the ARTAS iX Robotic Hair Restoration system. Its systems are designed on flexible platforms that enable it to expand beyond the aesthetic industry’s traditional markets of dermatology and plastic surgery, and into non-traditional markets, including family medicine and general practitioners and aesthetic medical spas.</v>
    <v>304</v>
    <v>XNAS</v>
    <v>45637.872534108596</v>
    <v>Nasdaq Stock Market</v>
    <v>16869</v>
    <v>0.36099999999999999</v>
    <v>2.2149999999999999</v>
    <v>0.34799999999999998</v>
    <v>0.2772</v>
    <v>USD</v>
    <v>Venus Concept</v>
    <v>Venus Concept</v>
    <v>0</v>
    <v>0.36099999999999999</v>
    <v>Healthcare Equipment &amp; Supplies</v>
    <v>235 Yorkland Blvd Suite 900, TORONTO, ON, M2J 4Y8 CA</v>
    <v>VERO</v>
    <v>Acciones</v>
    <v>Venus Concept (XNAS:VERO)</v>
    <v>92128</v>
    <v>372178</v>
  </rv>
  <rv s="2">
    <v>16870</v>
  </rv>
  <rv s="0">
    <v>https://www.bing.com/financeapi/forcetrigger?t=a25a4c&amp;q=XNAS%3aVERU&amp;form=skydnc</v>
    <v>Learn more on Bing</v>
  </rv>
  <rv s="7">
    <v>es-ES</v>
    <v>a25a4c</v>
    <v>268435456</v>
    <v>1</v>
    <v>Con tecnología de Refinitiv</v>
    <v>25</v>
    <v>26</v>
    <v>Veru (XNAS:VERU)</v>
    <v>3</v>
    <v>27</v>
    <v>Finance</v>
    <v>28</v>
    <v>XNAS</v>
    <v>146383900</v>
    <v>1971</v>
    <v>0.72470000000000001</v>
    <v>-0.54900000000000004</v>
    <v>1.9300000000000001E-2</v>
    <v>2.6798000000000002E-2</v>
    <v>108250894</v>
    <v>0.72019999999999995</v>
    <v>Veru Inc. is a late clinical-stage biopharmaceutical company focused on developing novel medicines for the treatment of metabolic diseases, oncology, and acute respiratory distress syndrome (ARDS). Its drug development program includes two late-stage novel small molecules, enobosarm and sabizabulin. Enobosarm, a selective androgen receptor modulator, is being developed in two different programs: obesity-enobosarm in combination with GLP-1 RA to augment fat loss, to prevent muscle loss, and maintain physical function for higher quality weight loss, and breast cancer-enobosarm plus abemaciclib for the second line treatment of androgen receptor positive, estrogen receptor positive and others. Sabizabulin, a microtubule disruptor, is being developed for the treatment of hospitalized patients with viral-induced ARDS. It also has an FDA-approved commercial product, FC2 Female Condom (Internal Condom), for the dual protection against unplanned pregnancy and sexually transmitted infections.</v>
    <v>189</v>
    <v>XNAS</v>
    <v>45637.873138645315</v>
    <v>Nasdaq Stock Market</v>
    <v>16872</v>
    <v>0.75</v>
    <v>1.92</v>
    <v>0.69269999999999998</v>
    <v>0.36</v>
    <v>USD</v>
    <v>Veru</v>
    <v>Veru</v>
    <v>0</v>
    <v>0.73950000000000005</v>
    <v>Personal &amp; Household Products &amp; Services</v>
    <v>2916 N. MIAMI AVENUE, SUITE 1000, MIAMI, FL, 33127 US</v>
    <v>VERU</v>
    <v>Acciones</v>
    <v>Veru (XNAS:VERU)</v>
    <v>1326040</v>
    <v>1004211</v>
  </rv>
  <rv s="2">
    <v>16873</v>
  </rv>
  <rv s="0">
    <v>https://www.bing.com/financeapi/forcetrigger?t=c2cl8m&amp;q=XNAS%3aVERV&amp;form=skydnc</v>
    <v>Learn more on Bing</v>
  </rv>
  <rv s="7">
    <v>es-ES</v>
    <v>c2cl8m</v>
    <v>268435456</v>
    <v>1</v>
    <v>Con tecnología de Refinitiv</v>
    <v>25</v>
    <v>26</v>
    <v>Verve (XNAS:VERV)</v>
    <v>3</v>
    <v>27</v>
    <v>Finance</v>
    <v>28</v>
    <v>XNAS</v>
    <v>84663840</v>
    <v>2018</v>
    <v>6.79</v>
    <v>1.6974</v>
    <v>-0.39500000000000002</v>
    <v>-5.8779999999999999E-2</v>
    <v>535498788</v>
    <v>6.72</v>
    <v>Verve Therapeutics, Inc. is a clinical-stage genetic medicines company. The Company is focused on developing a new approach to the care of cardiovascular disease (CVD), transforming treatment from chronic management to single-course gene editing medicines. The Company’s lead programs include VERVE-101, VERVE-102, and VERVE-201, which target genes that have been validated as targets for lowering low-density lipoprotein cholesterol (LDL-C), a root cause of atherosclerotic cardiovascular disease (ASCVD). VERVE-101 and VERVE-102 are designed to permanently turn off the PCSK9 gene in the liver and are being developed initially for heterozygous familial hypercholesterolemia (HeFH). VERVE-201 is designed to permanently turn off the ANGPTL3 gene in the liver and is initially being developed for homozygous familial hypercholesterolemia (HoFH) and for refractory hypercholesterolemia where patients still have high LDL-C despite treatment with maximally tolerated standard of care therapies.</v>
    <v>255</v>
    <v>XNAS</v>
    <v>45637.873314085155</v>
    <v>Nasdaq Stock Market</v>
    <v>16875</v>
    <v>6.79</v>
    <v>19.34</v>
    <v>6.06</v>
    <v>4.3049999999999997</v>
    <v>USD</v>
    <v>Verve</v>
    <v>Verve</v>
    <v>0</v>
    <v>6.3250000000000002</v>
    <v>Biotechnology &amp; Medical Research</v>
    <v>201 Brookline Avenue, Suite 601, BOSTON, MA, 02215 US</v>
    <v>VERV</v>
    <v>Acciones</v>
    <v>Verve (XNAS:VERV)</v>
    <v>723820</v>
    <v>1828169</v>
  </rv>
  <rv s="2">
    <v>16876</v>
  </rv>
  <rv s="0">
    <v>https://www.bing.com/financeapi/forcetrigger?t=bvamp2&amp;q=XNAS%3aVERX&amp;form=skydnc</v>
    <v>Learn more on Bing</v>
  </rv>
  <rv s="7">
    <v>es-ES</v>
    <v>bvamp2</v>
    <v>268435456</v>
    <v>1</v>
    <v>Con tecnología de Refinitiv</v>
    <v>25</v>
    <v>26</v>
    <v>Vertx (XNAS:VERX)</v>
    <v>3</v>
    <v>27</v>
    <v>Finance</v>
    <v>28</v>
    <v>XNAS</v>
    <v>155960000</v>
    <v>1964</v>
    <v>55.27</v>
    <v>0.76470000000000005</v>
    <v>0.33</v>
    <v>6.0419999999999996E-3</v>
    <v>8570002000</v>
    <v>54.62</v>
    <v>Vertex, Inc. is a global provider of indirect tax solutions. The Company operates as a solution provider of state, local and value-added tax calculation, compliance and analytics, offering software products which are sold through software license and software as a service (cloud) subscription. It also provides implementation and training services in connection with its software license and cloud subscriptions, transaction tax returns outsourcing and other tax-related services. The Company offers a range of solutions, including tax determination, compliance and reporting, tax data management, document management, analytics and insights, industry-specific solutions, pre-built integrations, implementation services, and managed services. Its artificial intelligence (AI) capabilities leverage proprietary and private large language models (LLM) to deliver generative pre-trained transformer (GPT) capabilities to maintain a framework that increases the accuracy for tax compliance.</v>
    <v>1500</v>
    <v>XNAS</v>
    <v>45637.873260566404</v>
    <v>Nasdaq Stock Market</v>
    <v>16878</v>
    <v>55.46</v>
    <v>57.74</v>
    <v>54.62</v>
    <v>23.31</v>
    <v>USD</v>
    <v>Vertx</v>
    <v>Vertx</v>
    <v>287.32249999999999</v>
    <v>54.95</v>
    <v>Software &amp; IT Services</v>
    <v>2301 Renaissance Boulevard, KING OF PRUSSIA, PA, 19406 US</v>
    <v>VERX</v>
    <v>Acciones</v>
    <v>Vertx (XNAS:VERX)</v>
    <v>507310</v>
    <v>1027295</v>
  </rv>
  <rv s="2">
    <v>16879</v>
  </rv>
  <rv s="0">
    <v>https://www.bing.com/financeapi/forcetrigger?t=br6s6h&amp;q=XNAS%3aVERY&amp;form=skydnc</v>
    <v>Learn more on Bing</v>
  </rv>
  <rv s="30">
    <v>es-ES</v>
    <v>br6s6h</v>
    <v>268435456</v>
    <v>1</v>
    <v>1</v>
    <v>Con tecnología de Refinitiv</v>
    <v>25</v>
    <v>95</v>
    <v>Vericity (XNAS:VERY)</v>
    <v>3</v>
    <v>27</v>
    <v>Finance</v>
    <v>45</v>
    <v>XNAS</v>
    <v>14875000</v>
    <v>2013</v>
    <v>11.42</v>
    <v>0.13059999999999999</v>
    <v>0</v>
    <v>0</v>
    <v>170021250</v>
    <v>11.28</v>
    <v>Vericity, Inc., through its subsidiaries, Fidelity Life Association (Fidelity Life) and Efinancial, LLC (Efinancial), provides life insurance protection targeted to the middle American market. The Company’s segments include Agency, Insurance, and Corporate and other. The Agency Segment operates through Efinancial. Efinancial sells insurance products through its call center distribution platform and through its independent agents and other marketing organizations. The Insurance Segment operates through Fidelity Life. Fidelity Life engages in the principal business lines of Core Life, Non-Core Life, Closed Block, annuities and assumed life. In its Core Life and Non-Core Life business lines, Fidelity Life offers primarily term life insurance products, and to a lesser extent accidental death and final expense products. Its RAPIDecisionLife product offers coverage at the point of issue that is a blend of all-cause term life insurance for part of the coverage and accidental death insurance.</v>
    <v>458</v>
    <v>XNAS</v>
    <v>45470.836381353904</v>
    <v>Nasdaq Stock Market</v>
    <v>16881</v>
    <v>11.43</v>
    <v>12.135</v>
    <v>11.4</v>
    <v>4.7</v>
    <v>USD</v>
    <v>Vericity</v>
    <v>Vericity</v>
    <v>0</v>
    <v>11.43</v>
    <v>Insurance</v>
    <v>1350 E TOUHY, SUITE 205W, DES PLAINES, IL, 60018 US</v>
    <v>VERY</v>
    <v>Acciones</v>
    <v>Vericity (XNAS:VERY)</v>
    <v>110954</v>
    <v>6976</v>
  </rv>
  <rv s="2">
    <v>16882</v>
  </rv>
  <rv s="0">
    <v>https://www.bing.com/financeapi/forcetrigger?t=a25aa2&amp;q=XNYS%3aVET&amp;form=skydnc</v>
    <v>Learn more on Bing</v>
  </rv>
  <rv s="8">
    <v>es-ES</v>
    <v>a25aa2</v>
    <v>268435456</v>
    <v>1</v>
    <v>Con tecnología de Refinitiv</v>
    <v>29</v>
    <v>30</v>
    <v>Vermilion Energy (XNYS:VET)</v>
    <v>3</v>
    <v>150</v>
    <v>Finance</v>
    <v>28</v>
    <v>XNYS</v>
    <v>155348000</v>
    <v>2018</v>
    <v>9.59</v>
    <v>2.5621999999999998</v>
    <v>0.08</v>
    <v>8.3949999999999997E-3</v>
    <v>2100305000</v>
    <v>9.5299999999999994</v>
    <v>Vermilion Energy Inc. is a Canada-based international energy producer. The Company seeks to create value through the acquisition, exploration, development, and optimization of producing assets in North America, Europe, and Australia. Its business model emphasizes free cash flow generation and returning capital to investors when economically warranted, augmented by value-adding acquisitions. The Company’s operations are focused on the exploitation of light oil and liquids-rich natural gas conventional and unconventional resource plays in North America and the exploration and development of conventional natural gas and oil opportunities in Europe and Australia. The Company operates through seven geographical segments: Canada, the United States, France, Netherlands, Germany, Ireland, and Australia. In Canada, the Company is a key player in the highly productive Mannville condensate-rich gas play. It holds a 100% working interest in the Wandoo field, offshore Australia.</v>
    <v>740</v>
    <v>XNYS</v>
    <v>45637.873103147656</v>
    <v>New York Stock Exchange</v>
    <v>16884</v>
    <v>9.6349999999999998</v>
    <v>12.945</v>
    <v>9.4350000000000005</v>
    <v>8.7050000000000001</v>
    <v>USD</v>
    <v>Vermilion Energy</v>
    <v>Vermilion Energy</v>
    <v>9.61</v>
    <v>Oil &amp; Gas</v>
    <v>3500, 520 - 3Rd Avenue S.W., CALGARY, AB, T2P 0R3 CA</v>
    <v>VET</v>
    <v>Acciones</v>
    <v>Vermilion Energy (XNYS:VET)</v>
    <v>925057</v>
    <v>1169063</v>
  </rv>
  <rv s="2">
    <v>16885</v>
  </rv>
  <rv s="0">
    <v>https://www.bing.com/financeapi/forcetrigger?t=a2j477&amp;q=XNAS%3aVEV&amp;form=skydnc</v>
    <v>Learn more on Bing</v>
  </rv>
  <rv s="8">
    <v>es-ES</v>
    <v>a2j477</v>
    <v>268435456</v>
    <v>1</v>
    <v>Con tecnología de Refinitiv</v>
    <v>29</v>
    <v>30</v>
    <v>Vicinity Motor (OTCM:VEVMQ)</v>
    <v>3</v>
    <v>150</v>
    <v>Finance</v>
    <v>51</v>
    <v>OTCM</v>
    <v>50475400</v>
    <v>2012</v>
    <v>2E-3</v>
    <v>0.32079999999999997</v>
    <v>-2.0000000000000001E-4</v>
    <v>-0.117647</v>
    <v>3533280</v>
    <v>1.6999999999999999E-3</v>
    <v>Vicinity Motor Corp. is a Canada-based supplier of electric vehicles for both public and commercial enterprise use. The Company leverages a dealer network and close relationships with manufacturing partners to supply its flagship electric, compressed natural gas (CNG) and clean-diesel vicinity buses, as well as the VMC 1200 electric truck to the transit and industrial markets. Its geographic segments include United Stated, and Canada. The Company's various buses and truck models include Vicinity Lightning EV, Vicinity Classic and VMC 1200. The Company’s subsidiaries include Vicinity Motor (Bus) USA Corp., and Vicinity Motor (Bus) Corp.</v>
    <v>53</v>
    <v>OTCM</v>
    <v>45637.848753437502</v>
    <v>OTC Markets</v>
    <v>16887</v>
    <v>2.8999999999999998E-3</v>
    <v>0.96</v>
    <v>1.5E-3</v>
    <v>1E-3</v>
    <v>USD</v>
    <v>Vicinity Motor</v>
    <v>Vicinity Motor</v>
    <v>1.5E-3</v>
    <v>Machinery, Equipment &amp; Components</v>
    <v>3168 262nd Street, ALDERGROVE, BC, V4W 2Z6 CA</v>
    <v>VEVMQ</v>
    <v>Acciones</v>
    <v>Vicinity Motor (OTCM:VEVMQ)</v>
    <v>186441</v>
    <v>11098096</v>
  </rv>
  <rv s="2">
    <v>16888</v>
  </rv>
  <rv s="0">
    <v>https://www.bing.com/financeapi/forcetrigger?t=a314m7&amp;q=XNAS%3aVFF&amp;form=skydnc</v>
    <v>Learn more on Bing</v>
  </rv>
  <rv s="7">
    <v>es-ES</v>
    <v>a314m7</v>
    <v>268435456</v>
    <v>1</v>
    <v>Con tecnología de Refinitiv</v>
    <v>25</v>
    <v>26</v>
    <v>Village Farms (XNAS:VFF)</v>
    <v>3</v>
    <v>27</v>
    <v>Finance</v>
    <v>28</v>
    <v>XNAS</v>
    <v>112337100</v>
    <v>2022</v>
    <v>0.87</v>
    <v>2.1905000000000001</v>
    <v>-2.5000000000000001E-3</v>
    <v>-2.8990000000000001E-3</v>
    <v>96890700</v>
    <v>0.86250000000000004</v>
    <v xml:space="preserve">Village Farms International, Inc. is a vertically integrated supplier for plant-based consumer packaged goods in the cannabis and cannabidiol (CBD) categories in North America, the Netherlands and selected markets internationally. The Company’s segments include Produce, Cannabis-Canada, Cannabis-United States and Energy. The Produce segment produces, markets, and sells tomatoes, bell peppers and cucumbers. The Cannabis-Canada segment produces and supplies cannabis products to be sold to other licensed providers and provincial governments across Canada and internationally. The Cannabis-United States segment develops and sells high-quality, CBD-based health and wellness products including ingestible, edible and topical applications. The Energy business receives a royalty from a renewable natural gas facility that is located at the Company's Delta facility. The Company's subsidiaries include Pure Sunfarms Corp., Balanced Health Botanicals, LLC and others. </v>
    <v>1400</v>
    <v>XNAS</v>
    <v>45637.873325416404</v>
    <v>Nasdaq Stock Market</v>
    <v>16890</v>
    <v>0.88</v>
    <v>1.62</v>
    <v>0.85009999999999997</v>
    <v>0.57999999999999996</v>
    <v>USD</v>
    <v>Village Farms</v>
    <v>Village Farms</v>
    <v>0</v>
    <v>0.86</v>
    <v>Food &amp; Tobacco</v>
    <v>4700 - 80Th Street, DELTA, BC, V4K 3N3 CA</v>
    <v>VFF</v>
    <v>Acciones</v>
    <v>Village Farms (XNAS:VFF)</v>
    <v>455201</v>
    <v>537679</v>
  </rv>
  <rv s="2">
    <v>16891</v>
  </rv>
  <rv s="0">
    <v>https://www.bing.com/financeapi/forcetrigger?t=a25alh&amp;q=XNYS%3aVFL&amp;form=skydnc</v>
    <v>Learn more on Bing</v>
  </rv>
  <rv s="24">
    <v>es-ES</v>
    <v>a25alh</v>
    <v>268435456</v>
    <v>1</v>
    <v>Con tecnología de Refinitiv</v>
    <v>73</v>
    <v>74</v>
    <v>abrdn National Muni Inc (XNYS:VFL)</v>
    <v>14</v>
    <v>75</v>
    <v>Finance</v>
    <v>76</v>
    <v>XNYS</v>
    <v>10.81</v>
    <v>-1.4999999999999999E-2</v>
    <v>-1.389E-3</v>
    <v>150172268.56999999</v>
    <v>10.8</v>
    <v>45637.867045335159</v>
    <v>4.1100000000000005E-2</v>
    <v>New York Stock Exchange</v>
    <v>16893</v>
    <v>10.85</v>
    <v>11.43</v>
    <v>10.77</v>
    <v>9.6300000000000008</v>
    <v>USD</v>
    <v>abrdn National Muni Inc</v>
    <v>10.785</v>
    <v>VFL</v>
    <v>ETF</v>
    <v>abrdn National Muni Inc (XNYS:VFL)</v>
    <v>70305</v>
    <v>30058</v>
  </rv>
  <rv s="2">
    <v>16894</v>
  </rv>
  <rv s="0">
    <v>https://www.bing.com/financeapi/forcetrigger?t=c3dym7&amp;q=XNYS%3aBSAQ&amp;form=skydnc</v>
    <v>Learn more on Bing</v>
  </rv>
  <rv s="7">
    <v>es-ES</v>
    <v>c3dym7</v>
    <v>268435456</v>
    <v>1</v>
    <v>Con tecnología de Refinitiv</v>
    <v>25</v>
    <v>26</v>
    <v>VinFast Auto (XNAS:VFS)</v>
    <v>3</v>
    <v>27</v>
    <v>Finance</v>
    <v>28</v>
    <v>XNAS</v>
    <v>2338696000</v>
    <v>2015</v>
    <v>4.72</v>
    <v>1.6319999999999999</v>
    <v>-0.20499999999999999</v>
    <v>-4.4858000000000002E-2</v>
    <v>10208408040</v>
    <v>4.57</v>
    <v>VinFast Auto Ltd. is an automotive manufacturer. The Company manufactures and exports a portfolio of electric SUVs, e-scooters and e-buses across Vietnam, and the United States. It offers a full-scale mobility platform focused primarily on designing and manufacturing EVs, e-scooters and e-buses. The Company's designs feature its signature lighting that frames its V logo and sweeps out to the corners of the car. The EV platform consists of models, such as VF e34, VF 8, VF 9, VF 5, VF 6, VF 7, and VF 3. The Company offers two trims of the VF 8: Eco and Plus. The Eco trim offers a longer driving range. The Plus trim offers luxury features, including a panoramic glass roof, leather upholstery, a power-assisted tailgate, and captain’s chairs for the second row. The VF 9 is an advanced E-segment electric SUV featuring three rows of seats for the Vietnam, North America, and European markets. The Company’s VF e34 is an EV offering for the C-segment electric SUV entirely for the Vietnam market.</v>
    <v>13953</v>
    <v>XNAS</v>
    <v>45637.873107777341</v>
    <v>Nasdaq Stock Market</v>
    <v>16896</v>
    <v>4.72</v>
    <v>8.7799999999999994</v>
    <v>4.2500999999999998</v>
    <v>2.2549999999999999</v>
    <v>USD</v>
    <v>VinFast Auto</v>
    <v>VinFast Auto</v>
    <v>0</v>
    <v>4.3650000000000002</v>
    <v>Automobiles &amp; Auto Parts</v>
    <v>61 Robinson Road, #06-01, 61 Robinson, 068893 SG</v>
    <v>VFS</v>
    <v>Acciones</v>
    <v>VinFast Auto (XNAS:VFS)</v>
    <v>1203003</v>
    <v>1200477</v>
  </rv>
  <rv s="2">
    <v>16897</v>
  </rv>
  <rv s="0">
    <v>https://www.bing.com/financeapi/forcetrigger?t=c3ma2w&amp;q=XNAS%3aCENQ&amp;form=skydnc</v>
    <v>Learn more on Bing</v>
  </rv>
  <rv s="21">
    <v>es-ES</v>
    <v>c3ma2w</v>
    <v>268435456</v>
    <v>1</v>
    <v>Con tecnología de Refinitiv</v>
    <v>67</v>
    <v>68</v>
    <v>Verde Clean Fuel (XNAS:VGAS)</v>
    <v>3</v>
    <v>63</v>
    <v>Finance</v>
    <v>28</v>
    <v>XNAS</v>
    <v>32049620</v>
    <v>2020</v>
    <v>3.99</v>
    <v>-0.33</v>
    <v>-8.2914999999999989E-2</v>
    <v>116981113</v>
    <v>3.98</v>
    <v xml:space="preserve">Verde Clean Fuels, Inc. is a renewable energy company. The Company is focused on the development of commercial production plants to convert syngas, derived from diverse feedstocks, including biomass or stranded or flared natural gas into gasoline through its liquid fuels technology, the STG+ process. Through its STG+ process, the Company converts syngas into fully finished fuels that require no additional refining, such as Reformulated Blend-stock for Oxygenate Blending (RBOB) gasoline. It is focused on the development of technology and commercial facilities to turn waste and other feedstocks into a usable stream of syngas which is then transformed into a single finished fuel, such as gasoline, without any additional refining steps. The availability of biogenic feedstocks and the economic and environmental drivers that divert these materials from landfills enable it to utilize these waste streams to produce renewable gasoline from modular production facilities. </v>
    <v>6</v>
    <v>XNAS</v>
    <v>45637.87339836797</v>
    <v>Nasdaq Stock Market</v>
    <v>16899</v>
    <v>4</v>
    <v>5.61</v>
    <v>3.52</v>
    <v>1.95</v>
    <v>USD</v>
    <v>Verde Clean Fuel</v>
    <v>Verde Clean Fuel</v>
    <v>0</v>
    <v>3.65</v>
    <v>Electrical Utilities &amp; IPPs</v>
    <v>711 Louisiana Street, Suite 2160, HOUSTON, TX, 77002 US</v>
    <v>VGAS</v>
    <v>Acciones</v>
    <v>Verde Clean Fuel (XNAS:VGAS)</v>
    <v>44468</v>
    <v>12014</v>
  </rv>
  <rv s="2">
    <v>16900</v>
  </rv>
  <rv s="0">
    <v>https://www.bing.com/financeapi/forcetrigger?t=a25au2&amp;q=XNYS%3aVGI&amp;form=skydnc</v>
    <v>Learn more on Bing</v>
  </rv>
  <rv s="26">
    <v>es-ES</v>
    <v>a25au2</v>
    <v>268435456</v>
    <v>1</v>
    <v>Con tecnología de Refinitiv</v>
    <v>81</v>
    <v>82</v>
    <v>Virtus Glbl MSec Inc (XNYS:VGI)</v>
    <v>14</v>
    <v>83</v>
    <v>Finance</v>
    <v>76</v>
    <v>XNYS</v>
    <v>8.09</v>
    <v>1.0772999999999999</v>
    <v>1E-4</v>
    <v>1.238E-5</v>
    <v>95982513.310000002</v>
    <v>8.08</v>
    <v>45637.867315856252</v>
    <v>4.4600000000000001E-2</v>
    <v>New York Stock Exchange</v>
    <v>16902</v>
    <v>8.1533999999999995</v>
    <v>8.32</v>
    <v>8.0638000000000005</v>
    <v>6.71</v>
    <v>USD</v>
    <v>Virtus Glbl MSec Inc</v>
    <v>8.0800999999999998</v>
    <v>VGI</v>
    <v>ETF</v>
    <v>Virtus Glbl MSec Inc (XNYS:VGI)</v>
    <v>36138</v>
    <v>28711</v>
  </rv>
  <rv s="2">
    <v>16903</v>
  </rv>
  <rv s="0">
    <v>https://www.bing.com/financeapi/forcetrigger?t=a25b6h&amp;q=XNYS%3aVGM&amp;form=skydnc</v>
    <v>Learn more on Bing</v>
  </rv>
  <rv s="24">
    <v>es-ES</v>
    <v>a25b6h</v>
    <v>268435456</v>
    <v>1</v>
    <v>Con tecnología de Refinitiv</v>
    <v>73</v>
    <v>74</v>
    <v>Invesco Tr Inv Grd (XNYS:VGM)</v>
    <v>14</v>
    <v>75</v>
    <v>Finance</v>
    <v>76</v>
    <v>XNYS</v>
    <v>10.475</v>
    <v>2.5000000000000001E-2</v>
    <v>2.3969999999999998E-3</v>
    <v>616617554.69000006</v>
    <v>10.43</v>
    <v>45637.873146411715</v>
    <v>3.49E-2</v>
    <v>New York Stock Exchange</v>
    <v>16905</v>
    <v>10.52</v>
    <v>10.7</v>
    <v>10.44</v>
    <v>9.4700000000000006</v>
    <v>USD</v>
    <v>Invesco Tr Inv Grd</v>
    <v>10.455</v>
    <v>VGM</v>
    <v>ETF</v>
    <v>Invesco Tr Inv Grd (XNYS:VGM)</v>
    <v>103320</v>
    <v>173729</v>
  </rv>
  <rv s="2">
    <v>16906</v>
  </rv>
  <rv s="0">
    <v>https://www.bing.com/financeapi/forcetrigger?t=a25b9c&amp;q=XNYS%3aVGR&amp;form=skydnc</v>
    <v>Learn more on Bing</v>
  </rv>
  <rv s="33">
    <v>es-ES</v>
    <v>a25b9c</v>
    <v>268435456</v>
    <v>1</v>
    <v>1</v>
    <v>Con tecnología de Refinitiv</v>
    <v>102</v>
    <v>103</v>
    <v>Vector Group (XNYS:VGR)</v>
    <v>3</v>
    <v>104</v>
    <v>Finance</v>
    <v>55</v>
    <v>XNYS</v>
    <v>157375600</v>
    <v>1999</v>
    <v>15.17</v>
    <v>1.077</v>
    <v>-0.02</v>
    <v>-3.96E-3</v>
    <v>-1.3179999999999999E-3</v>
    <v>-0.06</v>
    <v>2384240340</v>
    <v>15.17</v>
    <v>Vector Group Ltd. is a holding company for Liggett Group LLC, Vector Tobacco LLC, and New Valley LLC. The Company operates through two segments: Tobacco and Real Estate. Tobacco segment is engaged in the manufacture and sale of discount cigarettes in the United States through its Liggett Group LLC and Vector Tobacco LLC subsidiaries. Liggett Group LLC manufactures and markets approximately 100 different cigarette brand styles. Liggetts Group LLC’s brand portfolio includes Montego, Eagle 20’s, Pyramid and Grand Prix, Liggett Select, Eve, USA and various partner brands and private label brands. Real Estate segment is engaged in the real estate investment business through its subsidiary, New Valley LLC, which acquires and invests in real estate properties or projects. It invests in numerous real estate projects in different asset classes, including planned communities, condominium and mixed-use developments, apartment buildings, hotels and commercial properties.</v>
    <v>551</v>
    <v>XNYS</v>
    <v>45533.902095439065</v>
    <v>New York Stock Exchange</v>
    <v>16908</v>
    <v>15.18</v>
    <v>15.5349</v>
    <v>15.115</v>
    <v>9.2750000000000004</v>
    <v>USD</v>
    <v>Vector Group</v>
    <v>Vector Group</v>
    <v>11.8378</v>
    <v>15.15</v>
    <v>15.09</v>
    <v>Food &amp; Tobacco</v>
    <v>4400 Biscayne Boulevard, 10th Floor, MIAMI, FL, 33137 US</v>
    <v>VGR</v>
    <v>Acciones</v>
    <v>Vector Group (XNYS:VGR)</v>
    <v>1206180</v>
    <v>2180528</v>
  </rv>
  <rv s="2">
    <v>16909</v>
  </rv>
  <rv s="0">
    <v>https://www.bing.com/financeapi/forcetrigger?t=a25bhw&amp;q=XNYS%3aVGZ&amp;form=skydnc</v>
    <v>Learn more on Bing</v>
  </rv>
  <rv s="7">
    <v>es-ES</v>
    <v>a25bhw</v>
    <v>268435456</v>
    <v>1</v>
    <v>Con tecnología de Refinitiv</v>
    <v>25</v>
    <v>26</v>
    <v>Vista Gold (XNYS:VGZ)</v>
    <v>3</v>
    <v>27</v>
    <v>Finance</v>
    <v>28</v>
    <v>XNYS</v>
    <v>123164800</v>
    <v>2013</v>
    <v>0.57230000000000003</v>
    <v>1.7101999999999999</v>
    <v>-1.9900000000000001E-2</v>
    <v>-3.3735000000000001E-2</v>
    <v>70203936</v>
    <v>0.58989999999999998</v>
    <v>Vista Gold Corp. is a development stage company, which is engaged in the gold mining industry. The Company is focused on acquisition, exploration and advancement of gold exploration and potential development projects. The Company’s flagship asset is the Mt Todd gold project (the Project) in Northern Territory, Australia (the NT). Mt Todd gold Project is located approximately 56 kilometers by road northwest of Katherine, NT, Australia, and approximately 290 kilometers by road southeast of Darwin, NT. Its total land holdings controlled by Vista Gold Australia are approximately 1,637 square kilometers (Km2). In the Mt Todd gold project, the Company holds an interest in mineral licenses (MLs), including MLN 1070, MLN 1071, MLN 1127 and MLN 31525, and exploration licenses (ELs), such as EL29882, EL29886, EL30898, EL32004 and ELA32005.</v>
    <v>12</v>
    <v>XNYS</v>
    <v>45637.872984640628</v>
    <v>New York Stock Exchange</v>
    <v>16911</v>
    <v>0.58309999999999995</v>
    <v>0.82699999999999996</v>
    <v>0.56499999999999995</v>
    <v>0.31</v>
    <v>USD</v>
    <v>Vista Gold</v>
    <v>Vista Gold</v>
    <v>6.4249999999999998</v>
    <v>0.56999999999999995</v>
    <v>Metals &amp; Mining</v>
    <v>8310 S. VALLEY HWY, SUITE 300, ENGLEWOOD, CO, 80112 US</v>
    <v>VGZ</v>
    <v>Acciones</v>
    <v>Vista Gold (XNYS:VGZ)</v>
    <v>406454</v>
    <v>506293</v>
  </rv>
  <rv s="2">
    <v>16912</v>
  </rv>
  <rv s="0">
    <v>https://www.bing.com/financeapi/forcetrigger?t=bxnycw&amp;q=XNYS%3aVHAQ&amp;form=skydnc</v>
    <v>Learn more on Bing</v>
  </rv>
  <rv s="31">
    <v>es-ES</v>
    <v>bxnycw</v>
    <v>268435456</v>
    <v>1</v>
    <v>Con tecnología de Refinitiv</v>
    <v>96</v>
    <v>97</v>
    <v>Viveon Health (OTCM:VHAQ)</v>
    <v>3</v>
    <v>98</v>
    <v>Finance</v>
    <v>51</v>
    <v>OTCM</v>
    <v>5656160</v>
    <v>2020</v>
    <v>10</v>
    <v>0</v>
    <v>0</v>
    <v>56561600</v>
    <v>10</v>
    <v>Viveon Health Acquisition Corp. is a blank check company. The Company is formed for the purpose of entering into a merger, share exchange, asset acquisition, stock purchase, recapitalization, reorganization or other similar business combination with one or more businesses or entities. The Company focuses on businesses that have the primary operations located in North America in the healthcare industry. The Company has no operations and has no revenues.</v>
    <v>OTCM</v>
    <v>45415.732823633596</v>
    <v>OTC Markets</v>
    <v>16914</v>
    <v>10</v>
    <v>11.9</v>
    <v>10</v>
    <v>1.8E-3</v>
    <v>USD</v>
    <v>Viveon Health</v>
    <v>Viveon Health</v>
    <v>10</v>
    <v>Holding Companies</v>
    <v>3480 Peachtree Road Ne, 2Nd Floor - Suite #112, ATLANTA, GA, 30326 US</v>
    <v>VHAQ</v>
    <v>Acciones</v>
    <v>Viveon Health (OTCM:VHAQ)</v>
    <v>5</v>
    <v>8491</v>
  </rv>
  <rv s="2">
    <v>16915</v>
  </rv>
  <rv s="0">
    <v>https://www.bing.com/financeapi/forcetrigger?t=a25bkr&amp;q=XNYS%3aVHC&amp;form=skydnc</v>
    <v>Learn more on Bing</v>
  </rv>
  <rv s="8">
    <v>es-ES</v>
    <v>a25bkr</v>
    <v>268435456</v>
    <v>1</v>
    <v>Con tecnología de Refinitiv</v>
    <v>29</v>
    <v>30</v>
    <v>VirnetX Holdg (XNYS:VHC)</v>
    <v>3</v>
    <v>31</v>
    <v>Finance</v>
    <v>28</v>
    <v>XNYS</v>
    <v>3729120</v>
    <v>2007</v>
    <v>4.54</v>
    <v>1.0524</v>
    <v>-0.15</v>
    <v>-3.2608999999999999E-2</v>
    <v>17153960</v>
    <v>4.5999999999999996</v>
    <v>VirnetX Holding Corporation is an Internet security software and technology company with patented technology for Zero Trust Network Access (ZTNA) based secure network communications. The Company’s software and technology solutions include Secure Domain Name Registry and Technology, VirnetX One, War Room, VirnetX Matrix, and GABRIEL Connection Technology, are designed to be device and location-independent, and enable a secure real-time communication environment for all types of enterprise applications, services, and critical infrastructures. Its War Room software product provides video conferencing meeting environment where sensitive communications and data is invisible to those not authorized to view it. Its VirnetX Matrix product provides security for Internet-enabled enterprise applications and their connected devices, and for control systems. Its GABRIEL Collaboration Suite is a set of communication applications and tools that use its GABRIEL Secure Communication Platform.</v>
    <v>27</v>
    <v>XNYS</v>
    <v>45637.87312755781</v>
    <v>New York Stock Exchange</v>
    <v>16917</v>
    <v>4.7495000000000003</v>
    <v>9.44</v>
    <v>4.3899999999999997</v>
    <v>3.55</v>
    <v>USD</v>
    <v>VirnetX Holdg</v>
    <v>VirnetX Holdg</v>
    <v>4.45</v>
    <v>Software &amp; IT Services</v>
    <v>Suite 206, 308 Dorla Court, ZEPHYR COVE, NV, 89448 US</v>
    <v>VHC</v>
    <v>Acciones</v>
    <v>VirnetX Holdg (XNYS:VHC)</v>
    <v>18257</v>
    <v>9506</v>
  </rv>
  <rv s="2">
    <v>16918</v>
  </rv>
  <rv s="0">
    <v>https://www.bing.com/financeapi/forcetrigger?t=a25bnm&amp;q=XNYS%3aVHI&amp;form=skydnc</v>
    <v>Learn more on Bing</v>
  </rv>
  <rv s="7">
    <v>es-ES</v>
    <v>a25bnm</v>
    <v>268435456</v>
    <v>1</v>
    <v>Con tecnología de Refinitiv</v>
    <v>25</v>
    <v>26</v>
    <v>Valhi (XNYS:VHI)</v>
    <v>3</v>
    <v>27</v>
    <v>Finance</v>
    <v>28</v>
    <v>XNYS</v>
    <v>28294790</v>
    <v>1971</v>
    <v>25.23</v>
    <v>1.2119</v>
    <v>-0.22</v>
    <v>-9.0159999999999997E-3</v>
    <v>684168022</v>
    <v>24.4</v>
    <v xml:space="preserve">Valhi, Inc. is primarily a holding company, which operates through its subsidiaries, NL Industries, Inc., Kronos Worldwide, Inc., CompX International Inc., BasicManagement, Inc. and The LandWell Company. Its segments include Chemicals, Component Products, and Real Estate Management and Development. Chemicals segment produces and markets value-added titanium dioxide pigments. Component Products segment manufactures security products used in the postal, recreational transportation, office and institutional furniture, cabinetry, tool storage, healthcare and a variety of other industries. The segment also a manufacture wake enhancement system, stainless steel exhaust systems, gauges, throttle controls, trim tabs and related hardware and accessories for the recreational marine industry. Real Estate Management and Development segment owns real property in Henderson, Nevada. The segment develops certain land holdings for commercial, industrial and residential purposes in Henderson, Nevada. </v>
    <v>2196</v>
    <v>XNYS</v>
    <v>45637.873253495316</v>
    <v>New York Stock Exchange</v>
    <v>16920</v>
    <v>25.23</v>
    <v>41.75</v>
    <v>23.94</v>
    <v>12.12</v>
    <v>USD</v>
    <v>Valhi</v>
    <v>Valhi</v>
    <v>7.8047000000000004</v>
    <v>24.18</v>
    <v>Chemicals</v>
    <v>STE 1700, 5430 LBJ FRWY, DALLAS, TX, 75240 US</v>
    <v>VHI</v>
    <v>Acciones</v>
    <v>Valhi (XNYS:VHI)</v>
    <v>37709</v>
    <v>40166</v>
  </rv>
  <rv s="2">
    <v>16921</v>
  </rv>
  <rv s="0">
    <v>https://www.bing.com/financeapi/forcetrigger?t=a23e2w&amp;q=XNAS%3aVIA&amp;form=skydnc</v>
    <v>Learn more on Bing</v>
  </rv>
  <rv s="33">
    <v>es-ES</v>
    <v>a23e2w</v>
    <v>268435456</v>
    <v>1</v>
    <v>1</v>
    <v>Con tecnología de Refinitiv</v>
    <v>102</v>
    <v>103</v>
    <v>Via Renewables (XNAS:VIA)</v>
    <v>3</v>
    <v>104</v>
    <v>Finance</v>
    <v>55</v>
    <v>XNAS</v>
    <v>7232700</v>
    <v>2014</v>
    <v>10.99</v>
    <v>1.3069</v>
    <v>0</v>
    <v>4.548E-4</v>
    <v>0</v>
    <v>5.0000000000000001E-3</v>
    <v>79559700</v>
    <v>10.99</v>
    <v>Via Renewables, Inc. is an independent retail energy services company. The Company provides residential and commercial customers in markets across the United States with an alternative choice for natural gas and electricity. The Company operates through two segments: Retail Electricity and Retail Natural Gas. In the Retail Electricity segment, the Company purchases electricity supply through physical and financial transactions with market counterparties and independent system operators (ISOs) and supplies electricity to residential and commercial consumers pursuant to fixed-price and variable-price contracts. In the Retail Natural Gas segment, the Company purchases natural gas supplies through physical and financial transactions with market counterparties and supply natural gas to residential and commercial consumers pursuant to fixed-price and variable-price contracts. The Company operates in about 105 utility service territories across 20 states and the District of Columbia.</v>
    <v>160</v>
    <v>XNAS</v>
    <v>45456.833336608594</v>
    <v>Nasdaq Stock Market</v>
    <v>16923</v>
    <v>11</v>
    <v>11.61</v>
    <v>10.99</v>
    <v>5.2149999999999999</v>
    <v>USD</v>
    <v>Via Renewables</v>
    <v>Via Renewables</v>
    <v>2.7504</v>
    <v>11</v>
    <v>11</v>
    <v>Electrical Utilities &amp; IPPs</v>
    <v>12140 Wickchester Ln Ste 100, HOUSTON, TX, 77079 US</v>
    <v>VIA</v>
    <v>Acciones</v>
    <v>Via Renewables (XNAS:VIA)</v>
    <v>37569</v>
    <v>16400</v>
  </rv>
  <rv s="2">
    <v>16924</v>
  </rv>
  <rv s="0">
    <v>https://www.bing.com/financeapi/forcetrigger?t=bvqm27&amp;q=XNYS%3aVIAO&amp;form=skydnc</v>
    <v>Learn more on Bing</v>
  </rv>
  <rv s="8">
    <v>es-ES</v>
    <v>bvqm27</v>
    <v>268435456</v>
    <v>1</v>
    <v>Con tecnología de Refinitiv</v>
    <v>29</v>
    <v>30</v>
    <v>Via Optronics (OTCM:VIAOY)</v>
    <v>3</v>
    <v>31</v>
    <v>Finance</v>
    <v>51</v>
    <v>OTCM</v>
    <v>22653500</v>
    <v>2019</v>
    <v>1.5100000000000001E-2</v>
    <v>2.7198000000000002</v>
    <v>1.3500000000000001E-3</v>
    <v>6.8353999999999998E-2</v>
    <v>446300</v>
    <v>1.975E-2</v>
    <v>VIA Optronics AG is a Germany-based company that provides display solutions. The Company offers liquid-crystal display (LCD) displays, touch screens, open frame monitors, membranes keypads, and display accessories, as well as markets products for consumer, military, industrial, medical, automotive and marketing applications. The Company maintains its production facilities in Germany, China and Japan and through subsidiaries, operates sales offices in Taiwan and the United States.</v>
    <v>799</v>
    <v>OTCM</v>
    <v>45637.7558517125</v>
    <v>OTC Markets</v>
    <v>16926</v>
    <v>2.1100000000000001E-2</v>
    <v>0.97</v>
    <v>1.5100000000000001E-2</v>
    <v>5.9999999999999995E-4</v>
    <v>USD</v>
    <v>Via Optronics</v>
    <v>Via Optronics</v>
    <v>2.1100000000000001E-2</v>
    <v>Semiconductors &amp; Semiconductor Equipment</v>
    <v>Sieboldstr. 18, NUERNBERG, BAYERN, 90411 DE</v>
    <v>VIAOY</v>
    <v>Acciones</v>
    <v>Via Optronics (OTCM:VIAOY)</v>
    <v>1580</v>
    <v>861626</v>
  </rv>
  <rv s="2">
    <v>16927</v>
  </rv>
  <rv s="0">
    <v>https://www.bing.com/financeapi/forcetrigger?t=a25c5r&amp;q=XNAS%3aVICR&amp;form=skydnc</v>
    <v>Learn more on Bing</v>
  </rv>
  <rv s="7">
    <v>es-ES</v>
    <v>a25c5r</v>
    <v>268435456</v>
    <v>1</v>
    <v>Con tecnología de Refinitiv</v>
    <v>25</v>
    <v>26</v>
    <v>VICOR CORPORATION (XNAS:VICR)</v>
    <v>3</v>
    <v>27</v>
    <v>Finance</v>
    <v>28</v>
    <v>XNAS</v>
    <v>45133590</v>
    <v>1981</v>
    <v>53.5</v>
    <v>1.4866999999999999</v>
    <v>-0.12</v>
    <v>-2.2190000000000001E-3</v>
    <v>2435859852</v>
    <v>54.09</v>
    <v>Vicor Corporation diseña, desarrolla, fabrica y comercializa componentes de potencia modulares y sistemas de potencia para la conversión de energía eléctrica para su uso en dispositivos accionados eléctricamente. La Empresa ofrece una gama de productos de conversión de corriente alterna (CA) y corriente continua (CC). También ofrece productos para otras normas de tensión continua. La Empresa clasifica su oferta en productos avanzados y productos Brick. La categoría de productos avanzados se compone de productos que se utilizan para implementar su arquitectura de distribución patentada, Factorized Power Architecture (FPA), una arquitectura de distribución de energía que permite el diseño flexible y rápido de sistemas de energía utilizando componentes individuales optimizados para realizar una función de conversión específica. Los convertidores de formato Brick de la Empresa proporcionan la transformación, rectificación, aislamiento, regulación, filtrado y/o protección de entrada integrados necesarios para alimentar y proteger cargas, en toda una gama de arquitecturas de potencia convencionales.</v>
    <v>1063</v>
    <v>XNAS</v>
    <v>45637.873091099216</v>
    <v>Nasdaq Stock Market</v>
    <v>16929</v>
    <v>54.945</v>
    <v>61.05</v>
    <v>53.07</v>
    <v>30.9</v>
    <v>USD</v>
    <v>VICOR CORPORATION</v>
    <v>VICOR CORPORATION</v>
    <v>550.03049999999996</v>
    <v>53.97</v>
    <v>Machinery, Equipment &amp; Components</v>
    <v>25 Frontage Rd, ANDOVER, MA, 01810-5424 US</v>
    <v>VICR</v>
    <v>Acciones</v>
    <v>VICOR CORPORATION (XNAS:VICR)</v>
    <v>144328</v>
    <v>284821</v>
  </rv>
  <rv s="2">
    <v>16930</v>
  </rv>
  <rv s="0">
    <v>https://www.bing.com/financeapi/forcetrigger?t=bwhvk2&amp;q=XNAS%3aVIEW&amp;form=skydnc</v>
    <v>Learn more on Bing</v>
  </rv>
  <rv s="14">
    <v>es-ES</v>
    <v>bwhvk2</v>
    <v>268435456</v>
    <v>1</v>
    <v>1</v>
    <v>Con tecnología de Refinitiv</v>
    <v>29</v>
    <v>50</v>
    <v>View (OTCM:VIEWQ)</v>
    <v>3</v>
    <v>31</v>
    <v>Finance</v>
    <v>51</v>
    <v>OTCM</v>
    <v>4067030</v>
    <v>2019</v>
    <v>0.08</v>
    <v>2.4689000000000001</v>
    <v>0</v>
    <v>0</v>
    <v>185050</v>
    <v>4.5499999999999999E-2</v>
    <v xml:space="preserve">View, Inc. is a smart buildings platform and technology company. The Company designs, manufactures, and provides electrochromic or smart glass panels, to which it adds a one-micrometer electrochromic coating. These smart glass panels, in combination with its network infrastructure, software and algorithms, intelligently adjust in response to the sun by tinting from clear to dark states, and vice versa, to minimize heat and glare without ever blocking the view. Its products include View Smart Glass, View Smart Building Platform and View Smart Building Technologies. View Smart Glass includes Insulating Glass Units (IGUs), Controls, Software and Services (CSS) and View Net. View Smart Building Platform is a platform that combines smart glass IGUs, the fabrication, unitization, and installation of the framing of those IGUs. View Smart Building Technologies includes View Immersive Experiences, View Sense, View Smart Protect, View Secure Edge, and View Remote Access, among others. </v>
    <v>728</v>
    <v>OTCM</v>
    <v>45435.006944444445</v>
    <v>OTC Markets</v>
    <v>16932</v>
    <v>0.08</v>
    <v>18.447099999999999</v>
    <v>4.5499999999999999E-2</v>
    <v>0.04</v>
    <v>USD</v>
    <v>View</v>
    <v>View</v>
    <v>0.08</v>
    <v>Homebuilding &amp; Construction Supplies</v>
    <v>195 South Milpitas Blvd, MILPITAS, CA, 95035 US</v>
    <v>VIEWQ</v>
    <v>Acciones</v>
    <v>View (OTCM:VIEWQ)</v>
    <v>14887</v>
    <v>213778</v>
  </rv>
  <rv s="2">
    <v>16933</v>
  </rv>
  <rv s="0">
    <v>https://www.bing.com/financeapi/forcetrigger?t=c47woc&amp;q=XNAS%3aVIGL&amp;form=skydnc</v>
    <v>Learn more on Bing</v>
  </rv>
  <rv s="7">
    <v>es-ES</v>
    <v>c47woc</v>
    <v>268435456</v>
    <v>1</v>
    <v>Con tecnología de Refinitiv</v>
    <v>25</v>
    <v>26</v>
    <v>Vigil Neuroscien (XNAS:VIGL)</v>
    <v>3</v>
    <v>27</v>
    <v>Finance</v>
    <v>28</v>
    <v>XNAS</v>
    <v>40879490</v>
    <v>2020</v>
    <v>2.27</v>
    <v>0.59</v>
    <v>-5.5E-2</v>
    <v>-2.4444E-2</v>
    <v>89730480</v>
    <v>2.25</v>
    <v>Vigil Neuroscience, Inc. is a clinical-stage biotechnology company. The Company is focused on developing treatments for both rare and common neurodegenerative diseases by restoring the vigilance of microglia, the sentinel immune cells of the brain. It is utilizing the tools of modern neuroscience drug development across multiple therapeutic modalities in its efforts to develop precision-based therapies to improve the lives of patients and their families. Its lead clinical candidate, VGL101 (iluzanebart), is a fully human monoclonal antibody TREM2 agonist that is being studied in a Phase 2 proof-of-concept trial in patients with adult-onset leukoencephalopathy with axonal spheroids and pigmented glia. The Company is also developing VG-3927, its orally available small molecule TREM2 agonist program to treat common neurodegenerative diseases associated with microglial dysfunction, with an initial focus on Alzheimer’s disease in genetically defined subpopulations.</v>
    <v>66</v>
    <v>XNAS</v>
    <v>45637.873135775</v>
    <v>Nasdaq Stock Market</v>
    <v>16935</v>
    <v>2.27</v>
    <v>6.06</v>
    <v>2.16</v>
    <v>2.08</v>
    <v>USD</v>
    <v>Vigil Neuroscien</v>
    <v>Vigil Neuroscien</v>
    <v>0</v>
    <v>2.1949999999999998</v>
    <v>Biotechnology &amp; Medical Research</v>
    <v>100 Forge Road, Suite 700, WATERTOWN, MA, 02472 US</v>
    <v>VIGL</v>
    <v>Acciones</v>
    <v>Vigil Neuroscien (XNAS:VIGL)</v>
    <v>174042</v>
    <v>219949</v>
  </rv>
  <rv s="2">
    <v>16936</v>
  </rv>
  <rv s="0">
    <v>https://www.bing.com/financeapi/forcetrigger?t=buhwhw&amp;q=XNAS%3aVINC&amp;form=skydnc</v>
    <v>Learn more on Bing</v>
  </rv>
  <rv s="7">
    <v>es-ES</v>
    <v>buhwhw</v>
    <v>268435456</v>
    <v>1</v>
    <v>Con tecnología de Refinitiv</v>
    <v>25</v>
    <v>26</v>
    <v>Vincerx Pharma (XNAS:VINC)</v>
    <v>3</v>
    <v>27</v>
    <v>Finance</v>
    <v>28</v>
    <v>XNAS</v>
    <v>33555900</v>
    <v>2018</v>
    <v>0.22</v>
    <v>1.1969000000000001</v>
    <v>-4.5999999999999999E-3</v>
    <v>-2.1404999999999997E-2</v>
    <v>7211160</v>
    <v>0.21490000000000001</v>
    <v>Vincerx Pharma, Inc. is a clinical-stage biopharmaceutical company. The Company is focused on developing differentiated and novel therapies to address the unmet medical needs of patients with cancer. It has a next generation bioconjugation platform, called VersAptx. The VersAptx platform is a versatile and adaptable, next generation bioconjugation platform. Its product candidates include VIP943 (CD123-KSPi), VIP924 (CXCR5-KSPi), VIP236, and Enitociclib (P-TEFb/CDK9 inhibitor). VIP943 is a potential anti-CD123 ADC created with its VersAptx Platform. It consists of an anti-CD123 antibody, a novel legumain-cleavable linker, and a KSPi payload enhanced with its CellTrapper technology. Enitociclib is a selective CDK9 inhibitor. Enitociclib effectively blocks P-TEFb-mediated activation of RNA polymerase II, preventing transcription of MCL1 and MYC, proteins associated with poor prognosis in various types of cancer.</v>
    <v>42</v>
    <v>XNAS</v>
    <v>45637.87358520781</v>
    <v>Nasdaq Stock Market</v>
    <v>16938</v>
    <v>0.22500000000000001</v>
    <v>9.3721999999999994</v>
    <v>0.2039</v>
    <v>0.1923</v>
    <v>USD</v>
    <v>Vincerx Pharma</v>
    <v>Vincerx Pharma</v>
    <v>0</v>
    <v>0.21029999999999999</v>
    <v>Biotechnology &amp; Medical Research</v>
    <v>260 Sheridan Avenue, Suite 400, PALO ALTO, CA, 94306 US</v>
    <v>VINC</v>
    <v>Acciones</v>
    <v>Vincerx Pharma (XNAS:VINC)</v>
    <v>428392</v>
    <v>518570</v>
  </rv>
  <rv s="2">
    <v>16939</v>
  </rv>
  <rv s="0">
    <v>https://www.bing.com/financeapi/forcetrigger?t=c464z2&amp;q=XNYS%3aVINE&amp;form=skydnc</v>
    <v>Learn more on Bing</v>
  </rv>
  <rv s="52">
    <v>es-ES</v>
    <v>c464z2</v>
    <v>268435456</v>
    <v>1</v>
    <v>Con tecnología de Refinitiv</v>
    <v>153</v>
    <v>154</v>
    <v>Fresh Vine (XNYS:VINE)</v>
    <v>3</v>
    <v>155</v>
    <v>Finance</v>
    <v>28</v>
    <v>XNYS</v>
    <v>15976230</v>
    <v>2021</v>
    <v>0.68679999999999997</v>
    <v>2.3900000000000001E-2</v>
    <v>3.5677E-2</v>
    <v>10702470</v>
    <v>0.66990000000000005</v>
    <v>Fresh Vine Wine, Inc. is a producer of lower carb, lower calorie wines in the United States. The Company brings a better-for-you solution to the wine market. The Company sells seven varietals: Cabernet Sauvignon, Pinot Noir, Chardonnay, Sauvignon Blanc, Rose, Sparkling Rose, and a limited Reserve Napa Cabernet Sauvignon. All varietals are produced and bottled in Napa, California. The Company's wines are distributed across the United States and Puerto Rico through wholesale, retail, and direct-to-consumer (DTC) channels. The Company is able to conduct wholesale distribution of its wines in all 50 states and Puerto Rico, and it is licensed to sell through DTC channels in 43 states. The Company's DTC channel enables it to sell wine directly to the consumer at full retail prices. In addition, it also sells through alternative DTC sales platforms, such as e-commerce marketplaces, product aggregators and virtual distributors, as well as sales through home delivery services.</v>
    <v>4</v>
    <v>XNYS</v>
    <v>45637.873193298437</v>
    <v>New York Stock Exchange</v>
    <v>16941</v>
    <v>0.70989999999999998</v>
    <v>1.2484999999999999</v>
    <v>0.65800000000000003</v>
    <v>0.25130000000000002</v>
    <v>USD</v>
    <v>Fresh Vine</v>
    <v>Fresh Vine</v>
    <v>0.69379999999999997</v>
    <v>Beverages</v>
    <v>P.O. Box 78984, CHARLOTTE, NC, 28271 US</v>
    <v>VINE</v>
    <v>Acciones</v>
    <v>Fresh Vine (XNYS:VINE)</v>
    <v>59182</v>
    <v>352996</v>
  </rv>
  <rv s="2">
    <v>16942</v>
  </rv>
  <rv s="0">
    <v>https://www.bing.com/financeapi/forcetrigger?t=a316tc&amp;q=XNAS%3aVINO&amp;form=skydnc</v>
    <v>Learn more on Bing</v>
  </rv>
  <rv s="8">
    <v>es-ES</v>
    <v>a316tc</v>
    <v>268435456</v>
    <v>1</v>
    <v>Con tecnología de Refinitiv</v>
    <v>29</v>
    <v>30</v>
    <v>Gaucho Grp (OTCM:VINOQ)</v>
    <v>3</v>
    <v>31</v>
    <v>Finance</v>
    <v>51</v>
    <v>OTCM</v>
    <v>889260</v>
    <v>1999</v>
    <v>0.24560000000000001</v>
    <v>0.2082</v>
    <v>3.1300000000000001E-2</v>
    <v>0.14904799999999999</v>
    <v>402120</v>
    <v>0.21</v>
    <v>Gaucho Group Holdings, Inc. invests in, develops, and operates real estate projects in Argentina. The Company operates a hotel, golf and tennis resort, vineyard and producing winery in addition to developing residential lots located near the resort. The Company, through, Gaucho Group, Inc., operates an e-commerce platform for the manufacture and sale of high-end fashion and accessories under the brand name Gaucho - Buenos Aires. Its e-commerce platform offers a commercial line of designer clothing, with an emphasis on leather goods accessories, including leather jackets, branded hoodies, t-shirts, polo shirts and ponchos. The Company, through its subsidiary, InvestProperty Group, LLC (IPG), identifies and develops specific investments in the boutique hotel, hospitality and luxury property markets and in other lifestyle businesses, such as wine production and distribution, golf, tennis and real estate development. It develops real estate projects under its ALGODON brand in Argentina.</v>
    <v>75</v>
    <v>OTCM</v>
    <v>45637.841093321091</v>
    <v>OTC Markets</v>
    <v>16944</v>
    <v>0.24560000000000001</v>
    <v>7.56</v>
    <v>0.24</v>
    <v>0.21</v>
    <v>USD</v>
    <v>Gaucho Grp</v>
    <v>Gaucho Grp</v>
    <v>0.24129999999999999</v>
    <v>Real Estate Operations</v>
    <v>112 NE 41ST STREET, SUITE 106, MIAMI, FL, 33137 US</v>
    <v>VINOQ</v>
    <v>Acciones</v>
    <v>Gaucho Grp (OTCM:VINOQ)</v>
    <v>804</v>
    <v>840718</v>
  </rv>
  <rv s="2">
    <v>16945</v>
  </rv>
  <rv s="0">
    <v>https://www.bing.com/financeapi/forcetrigger?t=bxbrtc&amp;q=XNAS%3aVINP&amp;form=skydnc</v>
    <v>Learn more on Bing</v>
  </rv>
  <rv s="7">
    <v>es-ES</v>
    <v>bxbrtc</v>
    <v>268435456</v>
    <v>1</v>
    <v>Con tecnología de Refinitiv</v>
    <v>25</v>
    <v>26</v>
    <v>Vinci Prtnrs (XNAS:VINP)</v>
    <v>3</v>
    <v>27</v>
    <v>Finance</v>
    <v>28</v>
    <v>XNAS</v>
    <v>52898070</v>
    <v>2020</v>
    <v>10.6</v>
    <v>6.7000000000000004E-2</v>
    <v>0.28000000000000003</v>
    <v>2.6465000000000002E-2</v>
    <v>574473040</v>
    <v>10.58</v>
    <v>Vinci Partners Investments Ltd is a Brazil-based investment management company. The Firm is engaged in asset and wealth management, offering a range of investment products and solutions across different strategies, such as private and public equities, real estate, credit, infrastructure and hedge funds, among others. In addition, the Firm provides financial advisory services, focusing mostly on pre-initial public offering (pre-IPO) and mergers and acquisitions (M&amp;A) related services for middle-market companies.</v>
    <v>275</v>
    <v>XNAS</v>
    <v>45637.873570439064</v>
    <v>Nasdaq Stock Market</v>
    <v>16947</v>
    <v>10.87</v>
    <v>11.85</v>
    <v>10.525</v>
    <v>9.01</v>
    <v>USD</v>
    <v>Vinci Prtnrs</v>
    <v>Vinci Prtnrs</v>
    <v>17.619199999999999</v>
    <v>10.86</v>
    <v>Investment Banking &amp; Investment Services</v>
    <v>Av. Bartolomeu Mitre, 336, Leblon, RIO DE JANEIRO, RIO DE JANEIRO, 22.431-002 BR</v>
    <v>VINP</v>
    <v>Acciones</v>
    <v>Vinci Prtnrs (XNAS:VINP)</v>
    <v>54375</v>
    <v>73219</v>
  </rv>
  <rv s="2">
    <v>16948</v>
  </rv>
  <rv s="0">
    <v>https://www.bing.com/financeapi/forcetrigger?t=bjtn9c&amp;q=XNAS%3aVIOT&amp;form=skydnc</v>
    <v>Learn more on Bing</v>
  </rv>
  <rv s="7">
    <v>es-ES</v>
    <v>bjtn9c</v>
    <v>268435456</v>
    <v>1</v>
    <v>Con tecnología de Refinitiv</v>
    <v>25</v>
    <v>26</v>
    <v>Viomi Technology (XNAS:VIOT)</v>
    <v>3</v>
    <v>27</v>
    <v>Finance</v>
    <v>28</v>
    <v>XNAS</v>
    <v>68301370</v>
    <v>2015</v>
    <v>1.52</v>
    <v>0.72030000000000005</v>
    <v>-1.9800000000000002E-2</v>
    <v>-1.2692000000000002E-2</v>
    <v>105197770</v>
    <v>1.56</v>
    <v xml:space="preserve">VIOMI TECHNOLOGY CO., LTD is a China-based company principally engaged in the operation of Internet of Things (IoT) Home platform, through which provides IoT products, together with a suite of complementary consumable products and value-added businesses. The Company is mainly engaged in the research, development and sales of IoT-enabled smart home products, including flagship line of smart water purification systems, smart kitchen products and other smart products. In addition, the Company provides complementary consumable products, including water purifier filters, as well as value-added businesses, including the sales of other products, such as water quality meters and water filter pitchers. </v>
    <v>750</v>
    <v>XNAS</v>
    <v>45637.872465497654</v>
    <v>Nasdaq Stock Market</v>
    <v>16950</v>
    <v>1.63</v>
    <v>1.94</v>
    <v>1.52</v>
    <v>0.503</v>
    <v>USD</v>
    <v>Viomi Technology</v>
    <v>Viomi Technology</v>
    <v>0</v>
    <v>1.5402</v>
    <v>Household Goods</v>
    <v>Wansheng Square, Rm 1302 Tower C, Xingang East Road, Haizhu District, GUANGZHOU, GUANGDONG, 510220 CN</v>
    <v>VIOT</v>
    <v>Acciones</v>
    <v>Viomi Technology (XNAS:VIOT)</v>
    <v>138219</v>
    <v>287220</v>
  </rv>
  <rv s="2">
    <v>16951</v>
  </rv>
  <rv s="0">
    <v>https://www.bing.com/financeapi/forcetrigger?t=a25cyc&amp;q=XNYS%3aVIPS&amp;form=skydnc</v>
    <v>Learn more on Bing</v>
  </rv>
  <rv s="7">
    <v>es-ES</v>
    <v>a25cyc</v>
    <v>268435456</v>
    <v>1</v>
    <v>Con tecnología de Refinitiv</v>
    <v>25</v>
    <v>26</v>
    <v>VIPSHOP HOLDINGS LIMITED (XNYS:VIPS)</v>
    <v>3</v>
    <v>27</v>
    <v>Finance</v>
    <v>28</v>
    <v>XNYS</v>
    <v>513327700</v>
    <v>2010</v>
    <v>14.12</v>
    <v>0.28949999999999998</v>
    <v>-0.625</v>
    <v>-4.3493000000000004E-2</v>
    <v>7055689236</v>
    <v>14.37</v>
    <v>VIPSHOP HOLDINGS LIMITED es una empresa controladora. La Compañía es una tienda de descuento online para marcas de China. La Compañía ofrece productos de marca a los consumidores en China a través de ventas con ofertas de corto plazo principalmente en su sitio web vip.com. El segmento de la Compañía es el de venta, distribución de productos y oferta de productos en sus plataformas online. La Compañía desarrolla su negocio a través de sus filiales y entidades afiliadas consolidadas en China. A través de su modelo de ventas con ofertas de corto plazo, la Compañía vende cantidades limitadas de productos de marca con descuento en línea por períodos limitados de tiempo. La Compañía ofrece una oferta diversificada de productos de más de 17.000 marcas nacionales e internacionales, incluyendo ropa para mujeres, hombres y niños, artículos de moda, cosméticos, artículos para el hogar y otros productos de estilo de vida. La Compañía ofrece una gama de productos y servicios para los consumidores a través de lefeng.com, especializada en cosméticos de marca, ropa, productos para la salud, alimentos y otros productos de consumo.</v>
    <v>14638</v>
    <v>XNYS</v>
    <v>45637.873116157032</v>
    <v>New York Stock Exchange</v>
    <v>16953</v>
    <v>14.3</v>
    <v>20.190000000000001</v>
    <v>13.67</v>
    <v>11.5</v>
    <v>USD</v>
    <v>VIPSHOP HOLDINGS LIMITED</v>
    <v>VIPSHOP HOLDINGS LIMITED</v>
    <v>6.5004999999999997</v>
    <v>13.744999999999999</v>
    <v>Software &amp; IT Services</v>
    <v>Vipshop Headquarters, 128 Dingxin Road, Haizhu District,, GUANGZHOU, GUANGDONG, 510220 CN</v>
    <v>VIPS</v>
    <v>Acciones</v>
    <v>VIPSHOP HOLDINGS LIMITED (XNYS:VIPS)</v>
    <v>1665479</v>
    <v>3082058</v>
  </rv>
  <rv s="2">
    <v>16954</v>
  </rv>
  <rv s="0">
    <v>https://www.bing.com/financeapi/forcetrigger?t=a25d27&amp;q=XNAS%3aVIRC&amp;form=skydnc</v>
    <v>Learn more on Bing</v>
  </rv>
  <rv s="7">
    <v>es-ES</v>
    <v>a25d27</v>
    <v>268435456</v>
    <v>1</v>
    <v>Con tecnología de Refinitiv</v>
    <v>25</v>
    <v>26</v>
    <v>Virco Mfg (XNAS:VIRC)</v>
    <v>3</v>
    <v>27</v>
    <v>Finance</v>
    <v>28</v>
    <v>XNAS</v>
    <v>16289410</v>
    <v>1984</v>
    <v>12.55</v>
    <v>0.69589999999999996</v>
    <v>-0.69</v>
    <v>-5.509E-2</v>
    <v>192785167</v>
    <v>12.525</v>
    <v>Virco Mfg. Corporation is engaged in designing, producing, and distributing furniture for a family of customers. The Company is a manufacturer and supplier of movable educational furniture and equipment for the preschool through 12th grade market in the United States. The Company manufactures an assortment of products, including mobile tables, mobile storage equipment, desks, technology tables, chairs, activity tables, folding chairs, and folding tables. In addition, it has also developed products for contemporary applications. These include the ZUMA Series; the Analogy and Civitas furniture collections; the Metaphor and Sage Series items for educational settings; the Plateau and Text Series, and the new Topaz Series. It also supplies furniture and equipment to colleges and universities; convention centers and arenas; the hospitality industry with respect to banquet and meeting facilities; government facilities at the federal, state, county, and municipal levels, and places of worship.</v>
    <v>776</v>
    <v>XNAS</v>
    <v>45637.873397997653</v>
    <v>Nasdaq Stock Market</v>
    <v>16956</v>
    <v>12.55</v>
    <v>18.5</v>
    <v>11.6</v>
    <v>8.2799999999999994</v>
    <v>USD</v>
    <v>Virco Mfg</v>
    <v>Virco Mfg</v>
    <v>7.6193</v>
    <v>11.835000000000001</v>
    <v>Professional &amp; Commercial Services</v>
    <v>2027 Harpers Way, TORRANCE, CA, 90501 US</v>
    <v>VIRC</v>
    <v>Acciones</v>
    <v>Virco Mfg (XNAS:VIRC)</v>
    <v>403531</v>
    <v>161293</v>
  </rv>
  <rv s="2">
    <v>16957</v>
  </rv>
  <rv s="0">
    <v>https://www.bing.com/financeapi/forcetrigger?t=bvprqh&amp;q=XNAS%3aVIRI&amp;form=skydnc</v>
    <v>Learn more on Bing</v>
  </rv>
  <rv s="7">
    <v>es-ES</v>
    <v>bvprqh</v>
    <v>268435456</v>
    <v>1</v>
    <v>Con tecnología de Refinitiv</v>
    <v>25</v>
    <v>26</v>
    <v>Dogwood (XNAS:DWTX)</v>
    <v>3</v>
    <v>27</v>
    <v>Finance</v>
    <v>28</v>
    <v>XNAS</v>
    <v>1332180</v>
    <v>2020</v>
    <v>2.67</v>
    <v>1.3159000000000001</v>
    <v>-0.09</v>
    <v>-3.2847000000000001E-2</v>
    <v>3650170</v>
    <v>2.74</v>
    <v>Dogwood Therapeutics, Inc., formerly Virios Therapeutics, Inc., is focused on the clinical development of three assets, Halneuron, IMC-1, and IMC-2. Halneuron is in Phase 2b development as a non-opioid, Nav 1.7 inhibitor, to treat the neuropathic pain associated with chemotherapy treatment. Halneuron is an injectable formulation of Tetrodotoxin, a novel small molecule with action exclusively on the peripheral nervous system. IMC-2 (valacyclovir + celecoxib) is in Phase 2 development as a combination antiviral treatment for Long-COVID (LC). IMC-1 (famciclovir (FM) + celecoxib) is Phase 3 development ready as a combination antiviral treatment for FM. IMC-1 has been granted fast track designation by the FDA. IMC-1 is a novel, proprietary, fixed dose combination of famciclovir and celecoxib designed to synergistically suppress herpes virus replication, with the end goal of reducing virally promoted disease symptoms.</v>
    <v>4</v>
    <v>XNAS</v>
    <v>45637.873537314059</v>
    <v>Nasdaq Stock Market</v>
    <v>16959</v>
    <v>2.7705000000000002</v>
    <v>23.5</v>
    <v>2.65</v>
    <v>1.62</v>
    <v>USD</v>
    <v>Dogwood</v>
    <v>Dogwood</v>
    <v>0</v>
    <v>2.65</v>
    <v>Biotechnology &amp; Medical Research</v>
    <v>44 Milton Avenue, ALPHARETTA, GA, 30009 US</v>
    <v>DWTX</v>
    <v>Acciones</v>
    <v>Dogwood (XNAS:DWTX)</v>
    <v>12137</v>
    <v>69598</v>
  </rv>
  <rv s="2">
    <v>16960</v>
  </rv>
  <rv s="0">
    <v>https://www.bing.com/financeapi/forcetrigger?t=a239qh&amp;q=XNAS%3aVIRX&amp;form=skydnc</v>
    <v>Learn more on Bing</v>
  </rv>
  <rv s="7">
    <v>es-ES</v>
    <v>a239qh</v>
    <v>268435456</v>
    <v>1</v>
    <v>Con tecnología de Refinitiv</v>
    <v>25</v>
    <v>26</v>
    <v>Viracta (XNAS:VIRX)</v>
    <v>3</v>
    <v>27</v>
    <v>Finance</v>
    <v>28</v>
    <v>XNAS</v>
    <v>39744220</v>
    <v>1998</v>
    <v>0.17249999999999999</v>
    <v>0.68079999999999996</v>
    <v>2.2000000000000001E-3</v>
    <v>1.2941000000000001E-2</v>
    <v>6756520</v>
    <v>0.17</v>
    <v>Viracta Therapeutics, Inc. is a clinical-stage precision oncology company focused on the treatment and prevention of virus-associated cancers, which impact patients worldwide. The Company’s lead product candidate is an all-oral combination therapy of its proprietary investigational drug, nanatinostat, and the antiviral agent valganciclovir (collectively, Nana-val). Nana-val is being evaluated in multiple ongoing clinical trials, including a pivotal, global, multicenter, open-label Phase II basket trial for the treatment of multiple subtypes of relapsed or refractory (R/R) Epstein-Barr virus-positive (EBV+) lymphoma (NAVAL-1), as well as a multinational, open-label Phase Ib/II clinical trial for the treatment of patients with recurrent or metastatic (R/M) EBV + nasopharyngeal carcinoma (NPC) and other advanced EBV + solid tumors. The Company is also pursuing the application of its Kick and Kill approach in other virus-related cancers.</v>
    <v>26</v>
    <v>XNAS</v>
    <v>45637.873252870311</v>
    <v>Nasdaq Stock Market</v>
    <v>16962</v>
    <v>0.17879999999999999</v>
    <v>1.31</v>
    <v>0.16250000000000001</v>
    <v>0.13150000000000001</v>
    <v>USD</v>
    <v>Viracta</v>
    <v>Viracta</v>
    <v>0</v>
    <v>0.17219999999999999</v>
    <v>Biotechnology &amp; Medical Research</v>
    <v>2533 S COAST HWY 101, SUITE 210, CARDIFF BY THE SEA, CA, 92007 US</v>
    <v>VIRX</v>
    <v>Acciones</v>
    <v>Viracta (XNAS:VIRX)</v>
    <v>602751</v>
    <v>3748951</v>
  </rv>
  <rv s="2">
    <v>16963</v>
  </rv>
  <rv s="0">
    <v>https://www.bing.com/financeapi/forcetrigger?t=a266p2&amp;q=XNAS%3aVISL&amp;form=skydnc</v>
    <v>Learn more on Bing</v>
  </rv>
  <rv s="7">
    <v>es-ES</v>
    <v>a266p2</v>
    <v>268435456</v>
    <v>1</v>
    <v>Con tecnología de Refinitiv</v>
    <v>25</v>
    <v>26</v>
    <v>Vislink Tech (XNAS:VISL)</v>
    <v>3</v>
    <v>27</v>
    <v>Finance</v>
    <v>28</v>
    <v>XNAS</v>
    <v>2464420</v>
    <v>2002</v>
    <v>3.55</v>
    <v>1.2639</v>
    <v>0.11</v>
    <v>3.1073E-2</v>
    <v>8724040</v>
    <v>3.54</v>
    <v xml:space="preserve">Vislink Technologies, Inc. is a global technology company. The Company collects, delivers, and manages live video and associated data from the action scene to the viewing screen. It provides solutions for collecting live news, sports, entertainment, and news events for the broadcast markets. It also furnishes the surveillance and defense markets with real-time video intelligence solutions using various transmission products. It provides professional and technical services to terrestrial microwave, fiber optic, surveillance, and wireless communications systems. It offers a portfolio of solutions for live news, sports, and entertainment industries. These solutions include video collection, transmission, management, and distribution via microwave, cellular, (Internet Protocol) IP, MESH, and bonded cellular/5G networks. It provides video, audio, and data communications solutions to law enforcement and the public safety community, including airborne and tactical mobile command posts. </v>
    <v>112</v>
    <v>XNAS</v>
    <v>45637.872862325785</v>
    <v>Nasdaq Stock Market</v>
    <v>16965</v>
    <v>3.7961999999999998</v>
    <v>8.15</v>
    <v>3.32</v>
    <v>3.04</v>
    <v>USD</v>
    <v>Vislink Tech</v>
    <v>Vislink Tech</v>
    <v>0</v>
    <v>3.65</v>
    <v>Communications &amp; Networking</v>
    <v>350 Clark Drive, Suite 125, MOUNT OLIVE, NJ, 07828 US</v>
    <v>VISL</v>
    <v>Acciones</v>
    <v>Vislink Tech (XNAS:VISL)</v>
    <v>24387</v>
    <v>35534</v>
  </rv>
  <rv s="2">
    <v>16966</v>
  </rv>
  <rv s="0">
    <v>https://www.bing.com/financeapi/forcetrigger?t=br185r&amp;q=XNYS%3aVIST&amp;form=skydnc</v>
    <v>Learn more on Bing</v>
  </rv>
  <rv s="7">
    <v>es-ES</v>
    <v>br185r</v>
    <v>268435456</v>
    <v>1</v>
    <v>Con tecnología de Refinitiv</v>
    <v>25</v>
    <v>26</v>
    <v>Vista Energy, S.A.B. de C.V. (XNYS:VIST)</v>
    <v>3</v>
    <v>27</v>
    <v>Finance</v>
    <v>28</v>
    <v>XNYS</v>
    <v>95164390</v>
    <v>2017</v>
    <v>56.77</v>
    <v>1.7259</v>
    <v>2.3199999999999998</v>
    <v>4.1585000000000004E-2</v>
    <v>5307516000</v>
    <v>55.79</v>
    <v>Vista Energy SAB de CV, anteriormente Vista Oil &amp; Gas SA de CV, es una empresa con sede en México, que participa en el sector energético. La Empresa se centra en la identificación, adquisición y desarrollo de campos de gas y petróleo en América Latina, principalmente en México, Argentina, Brasil y Colombia.</v>
    <v>535</v>
    <v>XNYS</v>
    <v>45637.873601816405</v>
    <v>New York Stock Exchange</v>
    <v>16968</v>
    <v>58.24</v>
    <v>58.898499999999999</v>
    <v>55.33</v>
    <v>28.43</v>
    <v>USD</v>
    <v>Vista Energy, S.A.B. de C.V.</v>
    <v>Vista Energy, S.A.B. de C.V.</v>
    <v>10.773999999999999</v>
    <v>58.11</v>
    <v>Oil &amp; Gas</v>
    <v>Pedregal 24, piso 4, Colonia Molino del Rey, MIGUEL HIDALGO, MEXICO, D.F. MX</v>
    <v>VIST</v>
    <v>Acciones</v>
    <v>Vista Energy, S.A.B. de C.V. (XNYS:VIST)</v>
    <v>1061502</v>
    <v>1204475</v>
  </rv>
  <rv s="2">
    <v>16969</v>
  </rv>
  <rv s="0">
    <v>https://www.bing.com/financeapi/forcetrigger?t=bv5tp2&amp;q=XNAS%3aVITL&amp;form=skydnc</v>
    <v>Learn more on Bing</v>
  </rv>
  <rv s="7">
    <v>es-ES</v>
    <v>bv5tp2</v>
    <v>268435456</v>
    <v>1</v>
    <v>Con tecnología de Refinitiv</v>
    <v>25</v>
    <v>26</v>
    <v>Vital Farms (XNAS:VITL)</v>
    <v>3</v>
    <v>27</v>
    <v>Finance</v>
    <v>28</v>
    <v>XNAS</v>
    <v>43789650</v>
    <v>2013</v>
    <v>37.950000000000003</v>
    <v>0.9234</v>
    <v>1.04</v>
    <v>2.7682000000000002E-2</v>
    <v>1690718386</v>
    <v>37.57</v>
    <v>Vital Farms, Inc. offers a range of ethically produced foods nationwide. The Company is a national consumer brand that works with over 300 family farms and is a United States brand of pasture-raised eggs. The Company focuses on the humane treatment of farm animals and sustainable farming practices. Its products, including shell eggs, butter, hard-boiled eggs, and liquid whole eggs, are sold in over 24,000 stores nationwide. The Company packages, markets and distributes shell eggs, butter, and other products. The retail varieties of its shell eggs are based on supplemental feed type, egg size, and pack size. Its egg packaging consists primarily of corrugated boxes and egg cartons. The Company offers unsalted and sea-salted varieties of its butter in two-stick and four-stick packs. The Company’s products are principally sold under the name Vital Farms in addition to other trade names, primarily to retail and foodservice channels in the United States.</v>
    <v>447</v>
    <v>XNAS</v>
    <v>45637.873323495311</v>
    <v>Nasdaq Stock Market</v>
    <v>16971</v>
    <v>39.06</v>
    <v>48.41</v>
    <v>37.344999999999999</v>
    <v>14.14</v>
    <v>USD</v>
    <v>Vital Farms</v>
    <v>Vital Farms</v>
    <v>33.395299999999999</v>
    <v>38.61</v>
    <v>Food &amp; Drug Retailing</v>
    <v>3601 South Congress Avenue, Suite C100, AUSTIN, TX, 78704 US</v>
    <v>VITL</v>
    <v>Acciones</v>
    <v>Vital Farms (XNAS:VITL)</v>
    <v>736843</v>
    <v>1370652</v>
  </rv>
  <rv s="2">
    <v>16972</v>
  </rv>
  <rv s="0">
    <v>https://www.bing.com/financeapi/forcetrigger?t=bwvg3m&amp;q=XNYS%3aVIV&amp;form=skydnc</v>
    <v>Learn more on Bing</v>
  </rv>
  <rv s="7">
    <v>es-ES</v>
    <v>bwvg3m</v>
    <v>268435456</v>
    <v>1</v>
    <v>Con tecnología de Refinitiv</v>
    <v>25</v>
    <v>26</v>
    <v>Telefonica Brasil SA (XNYS:VIV)</v>
    <v>3</v>
    <v>27</v>
    <v>Finance</v>
    <v>28</v>
    <v>XNYS</v>
    <v>1652588000</v>
    <v>1998</v>
    <v>8.52</v>
    <v>0.74570000000000003</v>
    <v>0.19</v>
    <v>2.2406000000000002E-2</v>
    <v>14062720000</v>
    <v>8.48</v>
    <v>TELEFÔNICA BRASIL S.A. es una compañía de telecomunicaciones móviles en Brasil que ofrece servicios móviles de pospago. La Compañía también opera como una compañía de telecomunicaciones fijas en el estado de Sao Paulo. La Compañía comercializa sus servicios móviles bajo su marca Vivo. Ofrece a sus clientes una cartera de productos, que incluye voz móvil y fija, datos móviles, banda ancha fija, banda ancha ultrarrápida, televisión de pago, tecnología de la información y servicios digitales. Sus operaciones consisten en servicios telefónicos fijos locales y de larga distancia; servicios móviles, incluidos servicios de valor agregado; servicios de datos, incluidos servicios de banda ancha y servicios de datos móviles; Servicios de televisión de pago a través de directo a la casa (DTH), televisión de protocolo de Internet (IPTV) y cable; servicios de red, como el alquiler de instalaciones, así como otros servicios; servicios mayoristas, incluida la interconexión; servicios digitales; servicios diseñados específicamente para clientes corporativos, y la venta de dispositivos y accesorios inalámbricos.</v>
    <v>33000</v>
    <v>XNYS</v>
    <v>45637.873035786717</v>
    <v>New York Stock Exchange</v>
    <v>16974</v>
    <v>8.83</v>
    <v>11.2255</v>
    <v>8.44</v>
    <v>8.01</v>
    <v>USD</v>
    <v>Telefonica Brasil SA</v>
    <v>Telefonica Brasil SA</v>
    <v>14.143800000000001</v>
    <v>8.67</v>
    <v>Telecommunications Services</v>
    <v>Av Engenheiro Luis Carlos Berrini, 1376 32 andar, Cidade Moncoes, SAO PAULO, SAO PAULO, 04.571-936 BR</v>
    <v>VIV</v>
    <v>Acciones</v>
    <v>Telefonica Brasil SA (XNYS:VIV)</v>
    <v>1159957</v>
    <v>676672</v>
  </rv>
  <rv s="2">
    <v>16975</v>
  </rv>
  <rv s="0">
    <v>https://www.bing.com/financeapi/forcetrigger?t=a317mw&amp;q=XNAS%3aVIVK&amp;form=skydnc</v>
    <v>Learn more on Bing</v>
  </rv>
  <rv s="7">
    <v>es-ES</v>
    <v>a317mw</v>
    <v>268435456</v>
    <v>1</v>
    <v>Con tecnología de Refinitiv</v>
    <v>25</v>
    <v>26</v>
    <v>Vivakor (XNAS:VIVK)</v>
    <v>3</v>
    <v>27</v>
    <v>Finance</v>
    <v>28</v>
    <v>XNAS</v>
    <v>40338270</v>
    <v>2006</v>
    <v>1.45</v>
    <v>0.68920000000000003</v>
    <v>-4.0099999999999997E-2</v>
    <v>-2.7279000000000001E-2</v>
    <v>57679692</v>
    <v>1.47</v>
    <v>Vivakor, Inc. is an integrated provider of energy transportation, storage, reuse, and remediation services. It is focused on developing, acquiring, accumulating, and operating assets, properties, and technologies in the energy sector. Its multi-state suite of facilities provides crude oil gathering, storage, transportation, reuse, and remediation services under long-term contracts. It owns a combined fleet of oilfield services in the continental United States. Its soil remediation services specialize in the remediation of soil and the extraction of hydrocarbons, such as oil, from properties contaminated by or laden with heavy crude oil and other hydrocarbon-based substances. Its technologies include Hydrocarbon Extraction Technology, Automation and Machine Learning, and Hydrocarbon Upgrading Technologies. The Hydrocarbon Extraction Technology is aimed at remediating contaminated soil and recovering usable hydrocarbons, which are used in its remediation plants.</v>
    <v>5</v>
    <v>XNAS</v>
    <v>45637.872814212496</v>
    <v>Nasdaq Stock Market</v>
    <v>16977</v>
    <v>1.5</v>
    <v>3.45</v>
    <v>1.29</v>
    <v>0.67</v>
    <v>USD</v>
    <v>Vivakor</v>
    <v>Vivakor</v>
    <v>0</v>
    <v>1.4298999999999999</v>
    <v>Professional &amp; Commercial Services</v>
    <v>5220 Spring Valley Rd., Suite Ll20, DALLAS, TX, 75254 US</v>
    <v>VIVK</v>
    <v>Acciones</v>
    <v>Vivakor (XNAS:VIVK)</v>
    <v>21973</v>
    <v>22474</v>
  </rv>
  <rv s="2">
    <v>16978</v>
  </rv>
  <rv s="0">
    <v>https://www.bing.com/financeapi/forcetrigger?t=a25drw&amp;q=XNAS%3aVJET&amp;form=skydnc</v>
    <v>Learn more on Bing</v>
  </rv>
  <rv s="8">
    <v>es-ES</v>
    <v>a25drw</v>
    <v>268435456</v>
    <v>1</v>
    <v>Con tecnología de Refinitiv</v>
    <v>29</v>
    <v>30</v>
    <v>Voxeljet (OTCM:VJTTY)</v>
    <v>3</v>
    <v>31</v>
    <v>Finance</v>
    <v>51</v>
    <v>OTCM</v>
    <v>9134720</v>
    <v>2013</v>
    <v>4.4999999999999998E-2</v>
    <v>0.6341</v>
    <v>0</v>
    <v>0</v>
    <v>455610</v>
    <v>0.09</v>
    <v xml:space="preserve">Voxeljet AG is a Germany-based Company, which is engaged in manufacture and sales of three-dimensional (3D) printers. The Company's offer is aimed at industrial companies active in fields such as aerospace, automotive, engineering, architecture, science, medicine, art, film and entertainment. The Company is divided in two business areas: voxeljet SYSTEMS and voxeljet SERVICES. Voxeljet SYSTEMS offers development, production and distribution of five printing systems: VX200, VX500, VXC800, VX1000 and VX4000. 3D models are created by layered application of a particle material that is selectively bonded. Voxeljet SERVICES operates a 3D printing service centre for on-demand production of metal-casting moulds and models. The centre offers 3D printers with a print volume of 200,000 liters per month. Additionally, it offers mould design, casting services and post-processing of models, and sales used equipment. It operates one production plant in Augsburg, Germany. </v>
    <v>253</v>
    <v>OTCM</v>
    <v>45637.859910381252</v>
    <v>OTC Markets</v>
    <v>16980</v>
    <v>0.09</v>
    <v>1.5</v>
    <v>0.04</v>
    <v>8.0000000000000004E-4</v>
    <v>USD</v>
    <v>Voxeljet</v>
    <v>Voxeljet</v>
    <v>0.09</v>
    <v>Office Equipment</v>
    <v>Paul-Lenz-Strasse 1a, FRIEDBERG, HESSEN, 86316 DE</v>
    <v>VJTTY</v>
    <v>Acciones</v>
    <v>Voxeljet (OTCM:VJTTY)</v>
    <v>7230</v>
    <v>104989</v>
  </rv>
  <rv s="2">
    <v>16981</v>
  </rv>
  <rv s="0">
    <v>https://www.bing.com/financeapi/forcetrigger?t=a25dxm&amp;q=XNYS%3aVKQ&amp;form=skydnc</v>
    <v>Learn more on Bing</v>
  </rv>
  <rv s="24">
    <v>es-ES</v>
    <v>a25dxm</v>
    <v>268435456</v>
    <v>1</v>
    <v>Con tecnología de Refinitiv</v>
    <v>73</v>
    <v>74</v>
    <v>Invesco Municipal (XNYS:VKQ)</v>
    <v>14</v>
    <v>75</v>
    <v>Finance</v>
    <v>76</v>
    <v>XNYS</v>
    <v>10.14</v>
    <v>6.5000000000000002E-2</v>
    <v>6.4359999999999999E-3</v>
    <v>611050315.08000004</v>
    <v>10.1</v>
    <v>45637.871407950784</v>
    <v>3.3399999999999999E-2</v>
    <v>New York Stock Exchange</v>
    <v>16983</v>
    <v>10.199999999999999</v>
    <v>10.4696</v>
    <v>10.130100000000001</v>
    <v>9.15</v>
    <v>USD</v>
    <v>Invesco Municipal</v>
    <v>10.164999999999999</v>
    <v>VKQ</v>
    <v>ETF</v>
    <v>Invesco Municipal (XNYS:VKQ)</v>
    <v>133363</v>
    <v>158099</v>
  </rv>
  <rv s="2">
    <v>16984</v>
  </rv>
  <rv s="0">
    <v>https://www.bing.com/financeapi/forcetrigger?t=a25e1h&amp;q=XNAS%3aVKTX&amp;form=skydnc</v>
    <v>Learn more on Bing</v>
  </rv>
  <rv s="7">
    <v>es-ES</v>
    <v>a25e1h</v>
    <v>268435456</v>
    <v>1</v>
    <v>Con tecnología de Refinitiv</v>
    <v>25</v>
    <v>26</v>
    <v>Viking (XNAS:VKTX)</v>
    <v>3</v>
    <v>27</v>
    <v>Finance</v>
    <v>28</v>
    <v>XNAS</v>
    <v>111436400</v>
    <v>2012</v>
    <v>48.23</v>
    <v>0.88700000000000001</v>
    <v>1.4450000000000001</v>
    <v>3.0198999999999997E-2</v>
    <v>5493257338</v>
    <v>47.85</v>
    <v>Viking Therapeutics, Inc. is a clinical-stage biopharmaceutical company that is focused on the development of therapies for treatment of metabolic and endocrine disorders. The Company's clinical programs include VK2809, an orally available, small molecule selective thyroid hormone receptor beta agonist for the treatment of lipid and metabolic disorders, which is being evaluated in a Phase II b study for the treatment of biopsy-confirmed non-alcoholic steatohepatitis (NASH) and fibrosis. The Company is developing VK0214, which is also an orally available, tissue and receptor-subtype selective agonist of TRb for X-linked adrenoleukodystrophy (X-ALD), a rare X-linked, inherited neurological disorder characterized by a breakdown in the protective barriers surrounding brain and nerve cells. It is also developing VK2735, a dual agonist of the glucagon-like peptide 1 (GLP-1) and glucose-dependent insulinotropic polypeptide (GIP) receptors for the treatment of various metabolic disorders.</v>
    <v>33</v>
    <v>XNAS</v>
    <v>45637.873250439065</v>
    <v>Nasdaq Stock Market</v>
    <v>16986</v>
    <v>49.47</v>
    <v>99.41</v>
    <v>47.654200000000003</v>
    <v>16.7</v>
    <v>USD</v>
    <v>Viking</v>
    <v>Viking</v>
    <v>0</v>
    <v>49.295000000000002</v>
    <v>Biotechnology &amp; Medical Research</v>
    <v>9920 Pacific Heights Blvd, Suite 350, SAN DIEGO, CA, 92121 US</v>
    <v>VKTX</v>
    <v>Acciones</v>
    <v>Viking (XNAS:VKTX)</v>
    <v>1826622</v>
    <v>4285156</v>
  </rv>
  <rv s="2">
    <v>16987</v>
  </rv>
  <rv s="0">
    <v>https://www.bing.com/financeapi/forcetrigger?t=c3hhmw&amp;q=XNAS%3aVLCN&amp;form=skydnc</v>
    <v>Learn more on Bing</v>
  </rv>
  <rv s="7">
    <v>es-ES</v>
    <v>c3hhmw</v>
    <v>268435456</v>
    <v>1</v>
    <v>Con tecnología de Refinitiv</v>
    <v>25</v>
    <v>26</v>
    <v>Volcon (XNAS:VLCN)</v>
    <v>3</v>
    <v>27</v>
    <v>Finance</v>
    <v>28</v>
    <v>XNAS</v>
    <v>560900</v>
    <v>2020</v>
    <v>4.1900000000000004</v>
    <v>8.3870000000000005</v>
    <v>0.18229999999999999</v>
    <v>4.2893999999999995E-2</v>
    <v>2316580</v>
    <v>4.25</v>
    <v>Volcon Inc. is an all-electric power sports company producing sustainable electric vehicles for the outdoor community. The Company develops electric two and four-wheel motorcycles and utility terrain vehicles (UTVs), also known as side-by-sides, along with a line of upgrades and accessories. It features motorcycle and UTV products that are all-electric and primarily designed for off-road use, in addition to a Class 2 eBike, the Brat, that can be used on or light off-road. Its first product to market, the Grunt EVO, is designed for family off-road adventures, work on the farm or fun transport around private land. Its range can be up to 35 miles (with an optional second battery that provides an additional 35 miles) in its explore mode setting and it can be completely charged in less than three hours from a standard wall outlet. The Volcon Grunt EVO is an evolution of the original Grunt with a belt drive, an improved suspension, and seat. The Runt LT is a smaller version of the Grunt EVO.</v>
    <v>35</v>
    <v>XNAS</v>
    <v>45637.872627060155</v>
    <v>Nasdaq Stock Market</v>
    <v>16989</v>
    <v>4.54</v>
    <v>7941.6</v>
    <v>4.16</v>
    <v>3.49</v>
    <v>USD</v>
    <v>Volcon</v>
    <v>Volcon</v>
    <v>0</v>
    <v>4.4322999999999997</v>
    <v>Automobiles &amp; Auto Parts</v>
    <v>3121 Eagles Nest, Suite 120, ROUND ROCK, TX, 78665 US</v>
    <v>VLCN</v>
    <v>Acciones</v>
    <v>Volcon (XNAS:VLCN)</v>
    <v>36950</v>
    <v>72512</v>
  </rv>
  <rv s="2">
    <v>16990</v>
  </rv>
  <rv s="0">
    <v>https://www.bing.com/financeapi/forcetrigger?t=bxi87w&amp;q=XNYS%3aVLD&amp;form=skydnc</v>
    <v>Learn more on Bing</v>
  </rv>
  <rv s="8">
    <v>es-ES</v>
    <v>bxi87w</v>
    <v>268435456</v>
    <v>1</v>
    <v>Con tecnología de Refinitiv</v>
    <v>29</v>
    <v>30</v>
    <v>Velo3D (OTCM:VLDX)</v>
    <v>3</v>
    <v>31</v>
    <v>Finance</v>
    <v>51</v>
    <v>OTCM</v>
    <v>86111220</v>
    <v>2021</v>
    <v>0.92</v>
    <v>1.9354</v>
    <v>7.0029999999999995E-2</v>
    <v>7.5298000000000004E-2</v>
    <v>91277890</v>
    <v>0.93</v>
    <v xml:space="preserve">Velo3D, Inc. is a metal three-dimensional (3D) printing technology company. The Company produces a fully integrated hardware and software solution based on its laser powder bed fusion (L-PBF) technology. Its technology enables the production of complex, mission-critical parts that existing additive manufacturing (AM) solutions cannot produce without the need for redesign or additional assembly. Its Sapphire family of systems (3D Printers) give its customers who are in space, aviation, defense, automotive, energy and industrial markets the freedom to design and produce metal parts with complex internal features. Its end-to-end solution includes the flow print preparation software, the Sapphire family of printers, and the Assure quality control system, all of which are powered by its Intelligent Fusion manufacturing process. Its customers are primarily original equipment manufacturers and contract manufacturers who look to AM to solve issues with metal parts manufacturing technologies. </v>
    <v>237</v>
    <v>OTCM</v>
    <v>45637.863115856249</v>
    <v>OTC Markets</v>
    <v>16992</v>
    <v>1.0900000000000001</v>
    <v>25.8965</v>
    <v>0.92</v>
    <v>0.3</v>
    <v>USD</v>
    <v>Velo3D</v>
    <v>Velo3D</v>
    <v>1</v>
    <v>Electronic Equipment &amp; Parts</v>
    <v>2710 Lakeview Ct, FREMONT, CA, 94538 US</v>
    <v>VLDX</v>
    <v>Acciones</v>
    <v>Velo3D (OTCM:VLDX)</v>
    <v>64650</v>
    <v>186197</v>
  </rv>
  <rv s="2">
    <v>16993</v>
  </rv>
  <rv s="0">
    <v>https://www.bing.com/financeapi/forcetrigger?t=a25e4c&amp;q=XNAS%3aVLGEA&amp;form=skydnc</v>
    <v>Learn more on Bing</v>
  </rv>
  <rv s="7">
    <v>es-ES</v>
    <v>a25e4c</v>
    <v>268435456</v>
    <v>1</v>
    <v>Con tecnología de Refinitiv</v>
    <v>25</v>
    <v>26</v>
    <v>Vlg Super Mrkt (XNAS:VLGEA)</v>
    <v>3</v>
    <v>27</v>
    <v>Finance</v>
    <v>28</v>
    <v>XNAS</v>
    <v>14760710</v>
    <v>1955</v>
    <v>31.79</v>
    <v>0.31209999999999999</v>
    <v>0.89</v>
    <v>2.8325999999999997E-2</v>
    <v>476918540</v>
    <v>31.42</v>
    <v>Village Super Market, Inc. operates a chain of around 34 supermarkets under the ShopRite and Fairway names in New Jersey, Maryland, New York and eastern Pennsylvania and three specialty markets under the Gourmet Garage name in New York City. It offers a range of national branded and locally sourced food products, including grocery, meat, produce, dairy, deli, seafood, prepared foods, bakery and frozen foods as well as non-food product offerings, including health and beauty care, general merchandise, liquor and 21 in-store pharmacies. Its Fairway Markets offerings are paired with a variety of natural, organic, specialty and gourmet products. Its Gourmet Garage specialty markets offer organic produce, signature soups and prepared foods, meat and seafood, charcuterie and gourmet cheeses, artisan baked bread and pastries, chef-prepared meals to go and pantry staples. Its ShopRite Order Express app enables customers to pre-order deli, catering, specialty occasion cakes and other items.</v>
    <v>2190</v>
    <v>XNAS</v>
    <v>45637.873620485938</v>
    <v>Nasdaq Stock Market</v>
    <v>16995</v>
    <v>32.840000000000003</v>
    <v>33.984999999999999</v>
    <v>31.64</v>
    <v>24.42</v>
    <v>USD</v>
    <v>Vlg Super Mrkt</v>
    <v>Vlg Super Mrkt</v>
    <v>9.1128999999999998</v>
    <v>32.31</v>
    <v>Food &amp; Drug Retailing</v>
    <v>733 Mountain Ave, SPRINGFIELD, NJ, 07081-3223 US</v>
    <v>VLGEA</v>
    <v>Acciones</v>
    <v>Vlg Super Mrkt (XNAS:VLGEA)</v>
    <v>24237</v>
    <v>30818</v>
  </rv>
  <rv s="2">
    <v>16996</v>
  </rv>
  <rv s="0">
    <v>https://www.bing.com/financeapi/forcetrigger?t=bw9n5r&amp;q=XNYS%3aVLN&amp;form=skydnc</v>
    <v>Learn more on Bing</v>
  </rv>
  <rv s="8">
    <v>es-ES</v>
    <v>bw9n5r</v>
    <v>268435456</v>
    <v>1</v>
    <v>Con tecnología de Refinitiv</v>
    <v>29</v>
    <v>30</v>
    <v>Valens Semicond (XNYS:VLN)</v>
    <v>3</v>
    <v>31</v>
    <v>Finance</v>
    <v>28</v>
    <v>XNYS</v>
    <v>106379700</v>
    <v>2006</v>
    <v>2.1</v>
    <v>0.4425</v>
    <v>0.16</v>
    <v>7.8817999999999999E-2</v>
    <v>232971543</v>
    <v>2.0299999999999998</v>
    <v>Valens Semiconductor Ltd is an Israel-based company which is active in semiconductor industry. The Company is mainly engaged in providing digital connectivity solutions for the audio-video and automotive markets. Its Emmy HDBaseT technology chipsets integrated into the HDBaseT-enabled products in the professional audio-video markets. Its HDBaseT solutions for the audio-video market, which delivers plug-and-play convergence and distribution of different interfaces. Its HDBaseT enables the delivery of ultra-high-definition digital video and audio, Ethernet, control signals, universal serial bus (USB) and power through a single cable.</v>
    <v>241</v>
    <v>XNYS</v>
    <v>45637.873539606248</v>
    <v>New York Stock Exchange</v>
    <v>16998</v>
    <v>2.29</v>
    <v>3.39</v>
    <v>2.0099999999999998</v>
    <v>1.67</v>
    <v>USD</v>
    <v>Valens Semicond</v>
    <v>Valens Semicond</v>
    <v>2.19</v>
    <v>Semiconductors &amp; Semiconductor Equipment</v>
    <v>8 Hanagar St. POB 7152, HOD HASHARON, 4501309 IL</v>
    <v>VLN</v>
    <v>Acciones</v>
    <v>Valens Semicond (XNYS:VLN)</v>
    <v>2351211</v>
    <v>476547</v>
  </rv>
  <rv s="2">
    <v>16999</v>
  </rv>
  <rv s="0">
    <v>https://www.bing.com/financeapi/forcetrigger?t=a25e77&amp;q=XNYS%3aVLO&amp;form=skydnc</v>
    <v>Learn more on Bing</v>
  </rv>
  <rv s="7">
    <v>es-ES</v>
    <v>a25e77</v>
    <v>268435456</v>
    <v>1</v>
    <v>Con tecnología de Refinitiv</v>
    <v>25</v>
    <v>26</v>
    <v>VALERO ENERGY CORPORATION (XNYS:VLO)</v>
    <v>3</v>
    <v>27</v>
    <v>Finance</v>
    <v>28</v>
    <v>XNYS</v>
    <v>316585200</v>
    <v>1981</v>
    <v>132.47999999999999</v>
    <v>1.3886000000000001</v>
    <v>0.89</v>
    <v>6.7259999999999993E-3</v>
    <v>42172314492</v>
    <v>132.32</v>
    <v>Valero Energy Corporation (Valero) es un productor independiente de refinadores de petróleo y etanol. Los segmentos de la compañía incluyen refinación, etanol y Valero Energy Partners LP (VLP). El segmento de refinación incluye sus operaciones de refinación y las actividades de comercialización asociadas. El segmento de etanol incluye sus operaciones de etanol y las actividades de comercialización asociadas, y los activos de logística que respaldan sus operaciones de etanol. La Compañía posee activos logísticos (oleoductos de petróleo crudo, tuberías de productos refinados de petróleo, terminales, tanques, muelles marinos, bahías de estantes para camiones y otros activos) que respaldan sus operaciones de refinación. Algunos de estos activos son propiedad de VLP, que es una sociedad limitada maestra midstream propiedad de la Compañía. Los activos de VLP incluyen sistemas de tuberías y terminales de petróleo crudo y productos derivados del petróleo refinado en la Costa del Golfo de los Estados Unidos y en las regiones del Medio-continente de los Estados Unidos. Sus refinerías producen gasolinas convencionales, gasolinas premium y lubricantes, entre otros.</v>
    <v>9886</v>
    <v>XNYS</v>
    <v>45637.873098471879</v>
    <v>New York Stock Exchange</v>
    <v>17001</v>
    <v>134.38999999999999</v>
    <v>184.79</v>
    <v>131.76499999999999</v>
    <v>120.21</v>
    <v>USD</v>
    <v>VALERO ENERGY CORPORATION</v>
    <v>VALERO ENERGY CORPORATION</v>
    <v>11.835800000000001</v>
    <v>133.21</v>
    <v>Oil &amp; Gas</v>
    <v>P.O. Box 696000, SAN ANTONIO, TX, 78269-6000 US</v>
    <v>VLO</v>
    <v>Acciones</v>
    <v>VALERO ENERGY CORPORATION (XNYS:VLO)</v>
    <v>1659360</v>
    <v>2341509</v>
  </rv>
  <rv s="2">
    <v>17002</v>
  </rv>
  <rv s="0">
    <v>https://www.bing.com/financeapi/forcetrigger?t=ap5exm&amp;q=Invesco+High+Yield+(UK)+Z+Inc&amp;form=skydnc</v>
    <v>Learn more on Bing</v>
  </rv>
  <rv s="118">
    <v>es-ES</v>
    <v>ap5exm</v>
    <v>268435456</v>
    <v>1</v>
    <v>Con tecnología de Refinitiv</v>
    <v>355</v>
    <v>356</v>
    <v>Invesco High Yield (UK) Z Inc</v>
    <v>86</v>
    <v>357</v>
    <v>Finance</v>
    <v>88</v>
    <v>374760800</v>
    <v>0.137346</v>
    <v>1.3023E-2</v>
    <v>4.3210000000000002E-3</v>
    <v>3.6871000000000001E-2</v>
    <v>2.8302000000000001E-2</v>
    <v>4.3643000000000001E-2</v>
    <v>0.11225099999999999</v>
    <v>0.11</v>
    <v>5.8470000000000006E-4</v>
    <v>188.14</v>
    <v>0</v>
    <v>45637</v>
    <v>5.5000000000000005E-3</v>
    <v>45637.840191803909</v>
    <v>17004</v>
    <v>GBX</v>
    <v>Invesco High Yield (UK) Z Inc</v>
    <v>GB</v>
    <v>188.25</v>
    <v>Fondo mutuo</v>
    <v>Invesco High Yield (UK) Z Inc</v>
  </rv>
  <rv s="2">
    <v>17005</v>
  </rv>
  <rv s="17">
    <v>es-ES</v>
    <v>caydcw</v>
    <v>268435456</v>
    <v>1</v>
    <v>Con tecnología de Refinitiv</v>
    <v>59</v>
    <v>60</v>
    <v>VERALTO CORPORATION (XNYS:VLTO)</v>
    <v>44</v>
    <v>27</v>
    <v>Finance</v>
    <v>28</v>
    <v>XNYS</v>
    <v>247307800</v>
    <v>2022</v>
    <v>106.81</v>
    <v>0.80500000000000005</v>
    <v>-0.97499999999999998</v>
    <v>-9.1640000000000003E-3</v>
    <v>26069951737</v>
    <v>106.39</v>
    <v>Veralto Corporation proporciona soluciones tecnológicas esenciales que monitorean, mejoran y protegen los recursos clave en todo el mundo. La compañía opera a través de dos segmentos: Calidad del Agua (WQ) y Calidad e Innovación del Producto (PQI). El segmento WQ proporciona una cartera completa de análisis de agua y soluciones de tratamiento diferenciado de agua que permiten el suministro confiable de agua potable segura por parte de las empresas públicas y privadas desde el agua de origen al consumidor y de vuelta al ciclo del agua. Proporciona instrumentación de precisión patentada y tecnologías avanzadas de tratamiento de agua bajo Hach, Trojan Technologies, ChemTreat y otras marcas globales de WQ. Su segmento PQI ofrece un amplio conjunto de soluciones para propietarios de marcas y empresas de bienes de consumo envasados que permiten la velocidad de comercialización, así como la trazabilidad y el control de calidad de sus productos. Las marcas en este segmento incluyen Videojet, Linx, Esko, X-Rite, Pantone y otros. TraceGains es complementario a su segmento de PQI.</v>
    <v>16000</v>
    <v>XNYS</v>
    <v>45637.873269050782</v>
    <v>New York Stock Exchange</v>
    <v>107.25</v>
    <v>115</v>
    <v>104.85</v>
    <v>73.910300000000007</v>
    <v>USD</v>
    <v>VERALTO CORPORATION</v>
    <v>VERALTO CORPORATION</v>
    <v>32.831000000000003</v>
    <v>105.41500000000001</v>
    <v>Professional &amp; Commercial Services</v>
    <v>225 Wyman Street, Suite 250, WALTHAM, MA, 02451 US</v>
    <v>VLTO</v>
    <v>Acciones</v>
    <v>VERALTO CORPORATION (XNYS:VLTO)</v>
    <v>692618</v>
    <v>1281886</v>
  </rv>
  <rv s="2">
    <v>17007</v>
  </rv>
  <rv s="0">
    <v>https://www.bing.com/financeapi/forcetrigger?t=a25er7&amp;q=XNAS%3aVLY&amp;form=skydnc</v>
    <v>Learn more on Bing</v>
  </rv>
  <rv s="7">
    <v>es-ES</v>
    <v>a25er7</v>
    <v>268435456</v>
    <v>1</v>
    <v>Con tecnología de Refinitiv</v>
    <v>25</v>
    <v>26</v>
    <v>Valley Natl (XNAS:VLY)</v>
    <v>3</v>
    <v>27</v>
    <v>Finance</v>
    <v>28</v>
    <v>XNAS</v>
    <v>558402900</v>
    <v>1982</v>
    <v>10.5</v>
    <v>1.1138999999999999</v>
    <v>5.0000000000000001E-3</v>
    <v>4.8220000000000001E-4</v>
    <v>5793430087</v>
    <v>10.37</v>
    <v>Valley National Bancorp is a bank holding and financial holding company. The Company's principal subsidiary is Valley National Bank. The Company's segments include Consumer Banking, Commercial Banking and Treasury and Corporate Other. The Consumer Banking segment is mainly comprised of residential mortgages and automobile loans, and to a lesser extent, secured personal lines of credit, home equity loans and other consumer loans. The Consumer Banking segment also includes the wealth management and insurance services division, comprised of trust, asset management, brokerage, insurance and tax credit advisory services. The Commercial Banking segment is comprised of floating rate and adjustable rate commercial and industrial loans and construction loans, as well as fixed rate owner occupied and commercial real estate loans. It also offers financial services, including loan and deposit products for homeowners associations, cannabis-related business banking and venture banking.</v>
    <v>3749</v>
    <v>XNAS</v>
    <v>45637.873386226565</v>
    <v>Nasdaq Stock Market</v>
    <v>17009</v>
    <v>10.51</v>
    <v>11.22</v>
    <v>10.35</v>
    <v>6.47</v>
    <v>USD</v>
    <v>Valley Natl</v>
    <v>Valley Natl</v>
    <v>16.677900000000001</v>
    <v>10.375</v>
    <v>Banking Services</v>
    <v>One Penn Plaza, NEW YORK, NY, 10119 US</v>
    <v>VLY</v>
    <v>Acciones</v>
    <v>Valley Natl (XNAS:VLY)</v>
    <v>2342400</v>
    <v>8582147</v>
  </rv>
  <rv s="2">
    <v>17010</v>
  </rv>
  <rv s="0">
    <v>https://www.bing.com/financeapi/forcetrigger?t=a25eww&amp;q=XNAS%3aVLYPO&amp;form=skydnc</v>
    <v>Learn more on Bing</v>
  </rv>
  <rv s="7">
    <v>es-ES</v>
    <v>a25eww</v>
    <v>268435456</v>
    <v>1</v>
    <v>Con tecnología de Refinitiv</v>
    <v>25</v>
    <v>26</v>
    <v>Valley Natl (XNAS:VLYPO)</v>
    <v>3</v>
    <v>27</v>
    <v>Finance</v>
    <v>28</v>
    <v>XNAS</v>
    <v>558402900</v>
    <v>1982</v>
    <v>25.54</v>
    <v>1.1138999999999999</v>
    <v>6.0000000000000001E-3</v>
    <v>2.3560000000000001E-4</v>
    <v>5790638000</v>
    <v>25.47</v>
    <v>Valley National Bancorp is a bank holding and financial holding company. The Company's principal subsidiary is Valley National Bank. The Company's segments include Consumer Banking, Commercial Banking and Treasury and Corporate Other. The Consumer Banking segment is mainly comprised of residential mortgages and automobile loans, and to a lesser extent, secured personal lines of credit, home equity loans and other consumer loans. The Consumer Banking segment also includes the wealth management and insurance services division, comprised of trust, asset management, brokerage, insurance and tax credit advisory services. The Commercial Banking segment is comprised of floating rate and adjustable rate commercial and industrial loans and construction loans, as well as fixed rate owner occupied and commercial real estate loans. It also offers financial services, including loan and deposit products for homeowners associations, cannabis-related business banking and venture banking.</v>
    <v>3749</v>
    <v>XNAS</v>
    <v>45637.873212731247</v>
    <v>Nasdaq Stock Market</v>
    <v>17012</v>
    <v>25.54</v>
    <v>26.01</v>
    <v>25.412600000000001</v>
    <v>20.04</v>
    <v>USD</v>
    <v>Valley Natl</v>
    <v>Valley Natl</v>
    <v>0</v>
    <v>25.475999999999999</v>
    <v>Banking Services</v>
    <v>One Penn Plaza, NEW YORK, NY, 10119 US</v>
    <v>VLYPO</v>
    <v>Acciones</v>
    <v>Valley Natl (XNAS:VLYPO)</v>
    <v>5875</v>
    <v>7205</v>
  </rv>
  <rv s="2">
    <v>17013</v>
  </rv>
  <rv s="0">
    <v>https://www.bing.com/financeapi/forcetrigger?t=a25eu2&amp;q=XNAS%3aVLYPP&amp;form=skydnc</v>
    <v>Learn more on Bing</v>
  </rv>
  <rv s="7">
    <v>es-ES</v>
    <v>a25eu2</v>
    <v>268435456</v>
    <v>1</v>
    <v>Con tecnología de Refinitiv</v>
    <v>25</v>
    <v>26</v>
    <v>Valley Natl (XNAS:VLYPP)</v>
    <v>3</v>
    <v>27</v>
    <v>Finance</v>
    <v>28</v>
    <v>XNAS</v>
    <v>558402900</v>
    <v>1982</v>
    <v>24.95</v>
    <v>1.1138999999999999</v>
    <v>-2.9499999999999998E-2</v>
    <v>-1.1790000000000001E-3</v>
    <v>5790638000</v>
    <v>25.03</v>
    <v>Valley National Bancorp is a bank holding and financial holding company. The Company's principal subsidiary is Valley National Bank. The Company's segments include Consumer Banking, Commercial Banking and Treasury and Corporate Other. The Consumer Banking segment is mainly comprised of residential mortgages and automobile loans, and to a lesser extent, secured personal lines of credit, home equity loans and other consumer loans. The Consumer Banking segment also includes the wealth management and insurance services division, comprised of trust, asset management, brokerage, insurance and tax credit advisory services. The Commercial Banking segment is comprised of floating rate and adjustable rate commercial and industrial loans and construction loans, as well as fixed rate owner occupied and commercial real estate loans. It also offers financial services, including loan and deposit products for homeowners associations, cannabis-related business banking and venture banking.</v>
    <v>3749</v>
    <v>XNAS</v>
    <v>45637.868490983594</v>
    <v>Nasdaq Stock Market</v>
    <v>17015</v>
    <v>25.05</v>
    <v>25.2</v>
    <v>24.94</v>
    <v>18.63</v>
    <v>USD</v>
    <v>Valley Natl</v>
    <v>Valley Natl</v>
    <v>0</v>
    <v>25.000499999999999</v>
    <v>Banking Services</v>
    <v>One Penn Plaza, NEW YORK, NY, 10119 US</v>
    <v>VLYPP</v>
    <v>Acciones</v>
    <v>Valley Natl (XNAS:VLYPP)</v>
    <v>3865</v>
    <v>5372</v>
  </rv>
  <rv s="2">
    <v>17016</v>
  </rv>
  <rv s="0">
    <v>https://www.bing.com/financeapi/forcetrigger?t=bv5sh7&amp;q=XNAS%3aVMAR&amp;form=skydnc</v>
    <v>Learn more on Bing</v>
  </rv>
  <rv s="7">
    <v>es-ES</v>
    <v>bv5sh7</v>
    <v>268435456</v>
    <v>1</v>
    <v>Con tecnología de Refinitiv</v>
    <v>25</v>
    <v>26</v>
    <v>Vision Marine (XNAS:VMAR)</v>
    <v>3</v>
    <v>27</v>
    <v>Finance</v>
    <v>28</v>
    <v>XNAS</v>
    <v>1566490</v>
    <v>2012</v>
    <v>1.8</v>
    <v>-0.153</v>
    <v>-0.03</v>
    <v>-1.7340999999999999E-2</v>
    <v>2710020</v>
    <v>1.73</v>
    <v>Vision Marine Technologies Inc. is a Canada-based company engaged in the manufacturing, selling and renting of electric boats. Its segments include sale of electric boats and rental of electric boats. The sale of electric boats segment is engaged in the manufacture of customized electric boats for consumer market and sale of boat parts maintenance. The rental of electric boat segment is engaged in short-term rental operation and boat club membership. It designs, manufactures, and sells its handcrafted, electric recreational powerboats to recreational customers. It has developed its first fully-electric outboard powertrain system that combines an advanced battery pack, inverter, motor with proprietary union assembly between the transmission and the electric motor design and control software. The Company manufactures five models of electric powerboats and each model is available in different standard variations: Bruce 22, Volt 180, Fantail 217, Quietude 156, and Phantom.</v>
    <v>38</v>
    <v>XNAS</v>
    <v>45637.871901990628</v>
    <v>Nasdaq Stock Market</v>
    <v>17018</v>
    <v>1.83</v>
    <v>197.1</v>
    <v>1.68</v>
    <v>1.54</v>
    <v>USD</v>
    <v>Vision Marine</v>
    <v>Vision Marine</v>
    <v>0</v>
    <v>1.7</v>
    <v>Leisure Products</v>
    <v>730 Boulevard Du Cure-Boivin, BOISBRIAND, QC, J7G 2A7 CA</v>
    <v>VMAR</v>
    <v>Acciones</v>
    <v>Vision Marine (XNAS:VMAR)</v>
    <v>263254</v>
    <v>1510912</v>
  </rv>
  <rv s="2">
    <v>17019</v>
  </rv>
  <rv s="0">
    <v>https://www.bing.com/financeapi/forcetrigger?t=a25f6h&amp;q=XNYS%3aVMC&amp;form=skydnc</v>
    <v>Learn more on Bing</v>
  </rv>
  <rv s="7">
    <v>es-ES</v>
    <v>a25f6h</v>
    <v>268435456</v>
    <v>1</v>
    <v>Con tecnología de Refinitiv</v>
    <v>25</v>
    <v>26</v>
    <v>VULCAN MATERIALS COMPANY (XNYS:VMC)</v>
    <v>3</v>
    <v>27</v>
    <v>Finance</v>
    <v>28</v>
    <v>XNYS</v>
    <v>132061300</v>
    <v>2007</v>
    <v>276.73</v>
    <v>0.8145</v>
    <v>3.1</v>
    <v>1.1219E-2</v>
    <v>36899247833</v>
    <v>276.31</v>
    <v>VULCAN MATERIALS COMPANY es un proveedor de agregados de construcción (principalmente piedra triturada, arena y grava) y un productor de mezcla de asfalto y concreto premezclado. La Compañía opera a través de cuatro segmentos: Agregados, Mezcla de asfalto, Concreto y Calcio. El segmento de Agregados produce y vende agregados (piedra triturada, arena y grava, arena y otros agregados) y productos y servicios relacionados (transporte y otros). La compañía produce y vende mezclas de asfalto en Arizona, California, Nuevo México y Texas. La compañía produce y vende concreto premezclado en Georgia, Maryland, Nuevo México, Texas, Virginia, Washington Distrito de Columbia y las Bahamas. El segmento Calcio consiste en una instalación de Florida que explota, produce y vende productos de calcio. Al 31 de diciembre de 2016, tenía 337 instalaciones de agregados activos. La compañía vende agregados que se utilizan como lastre para la construcción y mantenimiento de vías férreas.</v>
    <v>10382</v>
    <v>XNYS</v>
    <v>45637.873355034375</v>
    <v>New York Stock Exchange</v>
    <v>17021</v>
    <v>279.89999999999998</v>
    <v>298.31</v>
    <v>276.73</v>
    <v>216.38499999999999</v>
    <v>USD</v>
    <v>VULCAN MATERIALS COMPANY</v>
    <v>VULCAN MATERIALS COMPANY</v>
    <v>43.163899999999998</v>
    <v>279.41000000000003</v>
    <v>Construction Materials</v>
    <v>1200 Urban Center Drive, BIRMINGHAM, AL, 35242 US</v>
    <v>VMC</v>
    <v>Acciones</v>
    <v>VULCAN MATERIALS COMPANY (XNYS:VMC)</v>
    <v>457614</v>
    <v>787198</v>
  </rv>
  <rv s="2">
    <v>17022</v>
  </rv>
  <rv s="0">
    <v>https://www.bing.com/financeapi/forcetrigger?t=c5z4hw&amp;q=XNAS%3aVMCA&amp;form=skydnc</v>
    <v>Learn more on Bing</v>
  </rv>
  <rv s="10">
    <v>es-ES</v>
    <v>c5z4hw</v>
    <v>268435456</v>
    <v>1</v>
    <v>Con tecnología de Refinitiv</v>
    <v>35</v>
    <v>36</v>
    <v>Valuence Merger (XNAS:VMCA)</v>
    <v>3</v>
    <v>37</v>
    <v>Finance</v>
    <v>45</v>
    <v>XNAS</v>
    <v>7369890</v>
    <v>2021</v>
    <v>11.52</v>
    <v>-1.0200000000000001E-2</v>
    <v>-8.8459999999999993E-4</v>
    <v>84901132</v>
    <v>11.530200000000001</v>
    <v>Valuence Merger Corp. I is a blank check company. The Company is formed for the purpose of effecting a merger,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its search for a target business in healthcare industry and/or the sustainability sector. The Company neither engages in any business operations nor generates any revenues.</v>
    <v>XNAS</v>
    <v>45637.807283760936</v>
    <v>Nasdaq Stock Market</v>
    <v>17024</v>
    <v>11.52</v>
    <v>11.69</v>
    <v>11.52</v>
    <v>11.01</v>
    <v>USD</v>
    <v>Valuence Merger</v>
    <v>Valuence Merger</v>
    <v>83.655199999999994</v>
    <v>11.52</v>
    <v>Holding Companies</v>
    <v>4 Orinda Way, Suite 100d, ORINDA, CA, 94563 US</v>
    <v>VMCA</v>
    <v>Acciones</v>
    <v>Valuence Merger (XNAS:VMCA)</v>
    <v>1000</v>
    <v>20315</v>
  </rv>
  <rv s="2">
    <v>17025</v>
  </rv>
  <rv s="0">
    <v>https://www.bing.com/financeapi/forcetrigger?t=ay67zr&amp;q=XNAS%3aVMD&amp;form=skydnc</v>
    <v>Learn more on Bing</v>
  </rv>
  <rv s="7">
    <v>es-ES</v>
    <v>ay67zr</v>
    <v>268435456</v>
    <v>1</v>
    <v>Con tecnología de Refinitiv</v>
    <v>25</v>
    <v>26</v>
    <v>Viemed (XNAS:VMD)</v>
    <v>3</v>
    <v>27</v>
    <v>Finance</v>
    <v>28</v>
    <v>XNAS</v>
    <v>38936560</v>
    <v>2016</v>
    <v>8.9</v>
    <v>1.4591000000000001</v>
    <v>0.1</v>
    <v>1.1364000000000001E-2</v>
    <v>346535384</v>
    <v>8.8000000000000007</v>
    <v>Viemed Healthcare, Inc. through its subsidiaries, is a provider of home medical equipment (HME) and post-acute respiratory healthcare services in the United States. The Company’s service offerings are focused on effective in-home treatment with clinical practitioners providing therapy and counselling to patients in their homes using cutting edge technologies. The Company’s products and services include Home Medical Equipment, In-home sleep testing, and Healthcare staffing. Home Medical Equipment provides respiratory and other home medical equipment, including home ventilation, bi-level positive airway pressure (BiPAP) and continuous positive airway pressure (CPAP) devices, percussion vests, and other medical equipment. In-home sleep testing provides in home sleep apnea testing services. Healthcare staffing provides healthcare staffing and recruitment services. The Company provides home medical equipment services through its interest in East Alabama HomeMed, LLC (HomeMed).</v>
    <v>996</v>
    <v>XNAS</v>
    <v>45637.872963703128</v>
    <v>Nasdaq Stock Market</v>
    <v>17027</v>
    <v>8.9499999999999993</v>
    <v>10.44</v>
    <v>8.75</v>
    <v>6.2140000000000004</v>
    <v>USD</v>
    <v>Viemed</v>
    <v>Viemed</v>
    <v>34.242600000000003</v>
    <v>8.9</v>
    <v>Healthcare Providers &amp; Services</v>
    <v>625 E. KALISTE SALOOM RD., LAFAYETTE, LA, 70508 US</v>
    <v>VMD</v>
    <v>Acciones</v>
    <v>Viemed (XNAS:VMD)</v>
    <v>79573</v>
    <v>202802</v>
  </rv>
  <rv s="2">
    <v>17028</v>
  </rv>
  <rv s="0">
    <v>https://www.bing.com/financeapi/forcetrigger?t=a25fhw&amp;q=XNYS%3aVMO&amp;form=skydnc</v>
    <v>Learn more on Bing</v>
  </rv>
  <rv s="24">
    <v>es-ES</v>
    <v>a25fhw</v>
    <v>268435456</v>
    <v>1</v>
    <v>Con tecnología de Refinitiv</v>
    <v>73</v>
    <v>74</v>
    <v>Invesco Muni Oppty (XNYS:VMO)</v>
    <v>14</v>
    <v>75</v>
    <v>Finance</v>
    <v>76</v>
    <v>XNYS</v>
    <v>10.115</v>
    <v>0.03</v>
    <v>2.9789999999999999E-3</v>
    <v>742646110.15999997</v>
    <v>10.07</v>
    <v>45637.868172568749</v>
    <v>3.6799999999999999E-2</v>
    <v>New York Stock Exchange</v>
    <v>17030</v>
    <v>10.14</v>
    <v>10.39</v>
    <v>10.07</v>
    <v>9.1649999999999991</v>
    <v>USD</v>
    <v>Invesco Muni Oppty</v>
    <v>10.1</v>
    <v>VMO</v>
    <v>ETF</v>
    <v>Invesco Muni Oppty (XNYS:VMO)</v>
    <v>289138</v>
    <v>319842</v>
  </rv>
  <rv s="2">
    <v>17031</v>
  </rv>
  <rv s="0">
    <v>https://www.bing.com/financeapi/forcetrigger?t=a25fqh&amp;q=XNYS%3aVNCE&amp;form=skydnc</v>
    <v>Learn more on Bing</v>
  </rv>
  <rv s="7">
    <v>es-ES</v>
    <v>a25fqh</v>
    <v>268435456</v>
    <v>1</v>
    <v>Con tecnología de Refinitiv</v>
    <v>25</v>
    <v>26</v>
    <v>Vince Holding (XNYS:VNCE)</v>
    <v>3</v>
    <v>27</v>
    <v>Finance</v>
    <v>28</v>
    <v>XNYS</v>
    <v>12603390</v>
    <v>2008</v>
    <v>1.635</v>
    <v>1.7459</v>
    <v>6.5000000000000002E-2</v>
    <v>3.8462000000000003E-2</v>
    <v>21299720</v>
    <v>1.69</v>
    <v>Vince Holding Corp. is a global contemporary retailer that operates the Vince brand women's and men's ready to wear business. The Company’s segment includes Vince Wholesale and Vince Direct-to-consumer. The Vince Wholesale segment consists of its operations to distribute Vince brand products to department stores and specialty stores in the United States (U.S.) and select international markets. The Vince Direct-to-consumer segment consists of its operations to distribute Vince brand products directly to the consumer through its Vince-branded full-price specialty retail and outlet stores, e-commerce platform and its subscription business Vince Unfold. The Company operates approximately 48 full-price retail stores, 15 outlet stores, and its e-commerce site, vince.com and through its subscription service Vince Unfold, www.vinceunfold.com, as well as through premium wholesale channels globally.</v>
    <v>579</v>
    <v>XNYS</v>
    <v>45637.871429258594</v>
    <v>New York Stock Exchange</v>
    <v>17033</v>
    <v>1.79</v>
    <v>4.7279999999999998</v>
    <v>1.6215999999999999</v>
    <v>1.1499999999999999</v>
    <v>USD</v>
    <v>Vince Holding</v>
    <v>Vince Holding</v>
    <v>17.926500000000001</v>
    <v>1.7549999999999999</v>
    <v>Specialty Retailers</v>
    <v>500 FIFTH AVENUE, 20TH FLOOR, NEW YORK, NY, 10110 US</v>
    <v>VNCE</v>
    <v>Acciones</v>
    <v>Vince Holding (XNYS:VNCE)</v>
    <v>22828</v>
    <v>15519</v>
  </rv>
  <rv s="2">
    <v>17034</v>
  </rv>
  <rv s="0">
    <v>https://www.bing.com/financeapi/forcetrigger?t=a25ftc&amp;q=XNAS%3aVNDA&amp;form=skydnc</v>
    <v>Learn more on Bing</v>
  </rv>
  <rv s="7">
    <v>es-ES</v>
    <v>a25ftc</v>
    <v>268435456</v>
    <v>1</v>
    <v>Con tecnología de Refinitiv</v>
    <v>25</v>
    <v>26</v>
    <v>Vanda Pharms (XNAS:VNDA)</v>
    <v>3</v>
    <v>27</v>
    <v>Finance</v>
    <v>28</v>
    <v>XNAS</v>
    <v>58308140</v>
    <v>2002</v>
    <v>4.6100000000000003</v>
    <v>0.76529999999999998</v>
    <v>0.11</v>
    <v>2.3913000000000004E-2</v>
    <v>274631339</v>
    <v>4.5999999999999996</v>
    <v>Vanda Pharmaceuticals Inc. is a biopharmaceutical company, which is focused on the development and commercialization of therapies to address high unmet medical needs and improve the lives of patients. The Company’s commercial portfolio is comprised of three products: HETLIOZ for the treatment of non-24-hour sleep-wake disorder (Non-24) and for the treatment of nighttime sleep disturbances in smith-magenis syndrome (SMS), Fanapt (iloperidone) for the treatment of bipolar I disorder and a long acting injectable (LAI) formulation for the treatment of schizophrenia, and PONVORY (ponesimod) for the treatment of inflammatory/autoimmune disorders, including ulcerative colitis, psoriasis, Crohn's disease, atopic dermatitis, eosinophilic esophagitis and alopecia areata. The Company also has a range of drugs in development, including Tradipitant (VLY-686), VHX-896, VSJ-110, VPO-227, VTR-297, VQW-765, VCA-894A and Type 2S (CMT2S).</v>
    <v>203</v>
    <v>XNAS</v>
    <v>45637.873178378904</v>
    <v>Nasdaq Stock Market</v>
    <v>17036</v>
    <v>4.79</v>
    <v>6.75</v>
    <v>4.45</v>
    <v>3.46</v>
    <v>USD</v>
    <v>Vanda Pharms</v>
    <v>Vanda Pharms</v>
    <v>0</v>
    <v>4.71</v>
    <v>Biotechnology &amp; Medical Research</v>
    <v>SUITE 300E, 2200 PENNSYLVANIA AVE NW, WASHINGTON, DC, 20037 US</v>
    <v>VNDA</v>
    <v>Acciones</v>
    <v>Vanda Pharms (XNAS:VNDA)</v>
    <v>1470222</v>
    <v>707977</v>
  </rv>
  <rv s="2">
    <v>17037</v>
  </rv>
  <rv s="0">
    <v>https://www.bing.com/financeapi/forcetrigger?t=a25fw7&amp;q=XNAS%3aVNET&amp;form=skydnc</v>
    <v>Learn more on Bing</v>
  </rv>
  <rv s="7">
    <v>es-ES</v>
    <v>a25fw7</v>
    <v>268435456</v>
    <v>1</v>
    <v>Con tecnología de Refinitiv</v>
    <v>25</v>
    <v>26</v>
    <v>Vnet Group (XNAS:VNET)</v>
    <v>3</v>
    <v>27</v>
    <v>Finance</v>
    <v>28</v>
    <v>XNAS</v>
    <v>263211100</v>
    <v>2009</v>
    <v>4.18</v>
    <v>-0.20780000000000001</v>
    <v>-8.5000000000000006E-2</v>
    <v>-2.0631E-2</v>
    <v>1062056788</v>
    <v>4.12</v>
    <v>VNET Group Inc, formerly 21Vianet Group Inc, is a carrier-neutral Internet data center services provider. The Company hosts its customers' servers and networking equipment and provides interconnectivity. The Company also provides managed network services to enable customers to deliver data across the Internet through its data transmission network and smart routing technology. The Company provides value-added services, such as content delivery network services, virtual private network services and last-mile wired broadband services. It offers public cloud services, private cloud and hybrid services. The Company also offers container-based data center service. The Company's service offerings include hosting and related services, and managed network services. The Company provides hosting and related services to house servers and networking equipment in its data centers and connects them through its data transmission network, and offers other hosting related value-added services.</v>
    <v>3038</v>
    <v>XNAS</v>
    <v>45637.873621978906</v>
    <v>Nasdaq Stock Market</v>
    <v>17039</v>
    <v>4.18</v>
    <v>4.5</v>
    <v>3.9727999999999999</v>
    <v>1.39</v>
    <v>USD</v>
    <v>Vnet Group</v>
    <v>Vnet Group</v>
    <v>0</v>
    <v>4.0350000000000001</v>
    <v>Software &amp; IT Services</v>
    <v>Guanjie Building, Southeast 1St Floor, 10# Jiuxianqiao East Road, BEIJING, BEIJING, 100016 CN</v>
    <v>VNET</v>
    <v>Acciones</v>
    <v>Vnet Group (XNAS:VNET)</v>
    <v>1394410</v>
    <v>2225685</v>
  </rv>
  <rv s="2">
    <v>17040</v>
  </rv>
  <rv s="0">
    <v>https://www.bing.com/financeapi/forcetrigger?t=a25g5r&amp;q=XNYS%3aVNO&amp;form=skydnc</v>
    <v>Learn more on Bing</v>
  </rv>
  <rv s="8">
    <v>es-ES</v>
    <v>a25g5r</v>
    <v>268435456</v>
    <v>1</v>
    <v>Con tecnología de Refinitiv</v>
    <v>29</v>
    <v>30</v>
    <v>VORNADO REALTY TRUST (XNYS:VNO)</v>
    <v>3</v>
    <v>31</v>
    <v>Finance</v>
    <v>28</v>
    <v>XNYS</v>
    <v>190505400</v>
    <v>1993</v>
    <v>45.295000000000002</v>
    <v>1.6144000000000001</v>
    <v>-0.15</v>
    <v>-3.3439999999999998E-3</v>
    <v>8517496434</v>
    <v>44.86</v>
    <v>Vornado Realty Trust es una sociedad cotizada anónima de inversión en el mercado inmobiliario (REIT) completamente integrado. La Compañía lleva a cabo sus negocios a través de Vornado Realty L.P., y sustancialmente todos sus intereses en propiedades pertenecen a Vornado Realty L.P. La Compañía posee y opera oficinas y propiedades comerciales con una concentración en el área metropolitana de la ciudad de Nueva York. La Compañía tiene una participación del 32,4% en Alexanders, Inc. (Alexanders), que posee seis propiedades en el área metropolitana de Nueva York, así como participaciones en otros bienes inmuebles e inversiones. La Compañía opera a través de dos segmentos: Nueva York y Otros. El segmento de Nueva York consta de aproximadamente 26,4 millones de pies cuadrados en 65 propiedades. También incluye nueve garajes con un total de 1,6 millones de pies cuadrados (4.804 espacios). Las otras inversiones y bienes inmuebles de la Compañía consisten en aproximadamente 3,7 millones de pies cuadrados theMART en Chicago y una participación mayoritaria del 70 % en 555 California Street, un complejo de oficinas de tres edificios en el distrito financiero de San Francisco.</v>
    <v>2935</v>
    <v>XNYS</v>
    <v>45637.873641353908</v>
    <v>New York Stock Exchange</v>
    <v>17042</v>
    <v>45.295000000000002</v>
    <v>46.63</v>
    <v>44.31</v>
    <v>22.42</v>
    <v>USD</v>
    <v>VORNADO REALTY TRUST</v>
    <v>VORNADO REALTY TRUST</v>
    <v>44.71</v>
    <v>Residential &amp; Commercial REIT</v>
    <v>888 7th Ave, NEW YORK, NY, 10019 US</v>
    <v>VNO</v>
    <v>Acciones</v>
    <v>VORNADO REALTY TRUST (XNYS:VNO)</v>
    <v>869255</v>
    <v>1413242</v>
  </rv>
  <rv s="2">
    <v>17043</v>
  </rv>
  <rv s="0">
    <v>https://www.bing.com/financeapi/forcetrigger?t=a25g8m&amp;q=XNAS%3aVNOM&amp;form=skydnc</v>
    <v>Learn more on Bing</v>
  </rv>
  <rv s="7">
    <v>es-ES</v>
    <v>a25g8m</v>
    <v>268435456</v>
    <v>1</v>
    <v>Con tecnología de Refinitiv</v>
    <v>25</v>
    <v>26</v>
    <v>Viper Energy Inc (XNAS:VNOM)</v>
    <v>3</v>
    <v>27</v>
    <v>Finance</v>
    <v>28</v>
    <v>XNAS</v>
    <v>188408600</v>
    <v>2014</v>
    <v>50.96</v>
    <v>1.7081999999999999</v>
    <v>0.23</v>
    <v>4.5630000000000002E-3</v>
    <v>9541011504</v>
    <v>50.41</v>
    <v>Viper Energy, Inc. is an independent oil and natural gas company focused on the acquisition, development, exploration and exploitation of unconventional, onshore oil and natural gas reserves primarily in the Permian Basin in West Texas. The Company is primarily focused on oil and natural gas properties primarily in the Permian Basin, which consists of approximately 75,000 square miles centered around Midland, Texas. The Company’s assets consist of mineral interests and royalty interests underlying 1,197,638 gross acres and 34,217 net royalty acres primarily in the Permian Basin. Its estimated proved oil and natural gas reserves totaled 179,249 thousand barrels of crude oil equivalent (MBOE). The Company's proved undeveloped reserves include approximately 529 gross horizontal well locations. The Company’s proved reserves include approximately 50% oil, 25% natural gas liquids and 25% natural gas.</v>
    <v>0</v>
    <v>XNAS</v>
    <v>45637.87366192109</v>
    <v>Nasdaq Stock Market</v>
    <v>17045</v>
    <v>51.25</v>
    <v>56.759900000000002</v>
    <v>50.56</v>
    <v>29.155000000000001</v>
    <v>USD</v>
    <v>Viper Energy Inc</v>
    <v>Viper Energy Inc</v>
    <v>21.724</v>
    <v>50.64</v>
    <v>Oil &amp; Gas</v>
    <v>500 WEST TEXAS AVENUE, SUITE 100, MIDLAND, TX, 79701 US</v>
    <v>VNOM</v>
    <v>Acciones</v>
    <v>Viper Energy Inc (XNAS:VNOM)</v>
    <v>578648</v>
    <v>827038</v>
  </rv>
  <rv s="2">
    <v>17046</v>
  </rv>
  <rv s="0">
    <v>https://www.bing.com/financeapi/forcetrigger?t=a25gsm&amp;q=XNYS%3aVNRX&amp;form=skydnc</v>
    <v>Learn more on Bing</v>
  </rv>
  <rv s="8">
    <v>es-ES</v>
    <v>a25gsm</v>
    <v>268435456</v>
    <v>1</v>
    <v>Con tecnología de Refinitiv</v>
    <v>29</v>
    <v>30</v>
    <v>VolitionRX (XNYS:VNRX)</v>
    <v>3</v>
    <v>31</v>
    <v>Finance</v>
    <v>28</v>
    <v>XNYS</v>
    <v>92664810</v>
    <v>1998</v>
    <v>0.57599999999999996</v>
    <v>1.1932</v>
    <v>9.2600000000000002E-2</v>
    <v>0.159134</v>
    <v>62502414</v>
    <v>0.58189999999999997</v>
    <v>VolitionRx Limited is a multi-national epigenetics company focused on advancing the science of epigenetics. The Company is dedicated to saving lives and improving outcomes for people and animals with life-altering diseases through earlier detection, as well as disease and treatment monitoring. Through its subsidiaries, it is developing and commercializing blood tests to help diagnose and monitor a range of diseases, including cancers and diseases associated with NETosis, such as sepsis. Its key pillars are Nu.Q Vet, Nu.Q NETs, Nu.Q Discover, Nu.Q Cancer and Capture-PCR. The Nu.Q Vet Cancer Test is commercially available as a cancer screening test in dogs. Nu.Q NETs is monitoring the immune system to save lives. Nu.Q Discover is a complete solution to profiling nucleosomes. Nu.Q Cancer monitoring disease progression, response to treatment and minimal residual disease. Capture-PCRTM is isolating and capturing circulating tumor-derived DNA from plasma samples for early cancer detection.</v>
    <v>110</v>
    <v>XNYS</v>
    <v>45637.873622152343</v>
    <v>New York Stock Exchange</v>
    <v>17048</v>
    <v>0.68779999999999997</v>
    <v>1.23</v>
    <v>0.57499999999999996</v>
    <v>0.43009999999999998</v>
    <v>USD</v>
    <v>VolitionRX</v>
    <v>VolitionRX</v>
    <v>0.67449999999999999</v>
    <v>Biotechnology &amp; Medical Research</v>
    <v>1489 West Warm Springs Road, Suite 110, HENDERSON, NV, 89014 US</v>
    <v>VNRX</v>
    <v>Acciones</v>
    <v>VolitionRX (XNYS:VNRX)</v>
    <v>1237195</v>
    <v>395186</v>
  </rv>
  <rv s="2">
    <v>17049</v>
  </rv>
  <rv s="0">
    <v>https://www.bing.com/financeapi/forcetrigger?t=btttw7&amp;q=XNYS%3aVNT&amp;form=skydnc</v>
    <v>Learn more on Bing</v>
  </rv>
  <rv s="7">
    <v>es-ES</v>
    <v>btttw7</v>
    <v>268435456</v>
    <v>1</v>
    <v>Con tecnología de Refinitiv</v>
    <v>25</v>
    <v>26</v>
    <v>VONTIER CORPORATION (XNYS:VNT)</v>
    <v>3</v>
    <v>27</v>
    <v>Finance</v>
    <v>28</v>
    <v>XNYS</v>
    <v>150200000</v>
    <v>2019</v>
    <v>39.32</v>
    <v>1.2563</v>
    <v>-0.09</v>
    <v>-2.2989999999999998E-3</v>
    <v>5866812000</v>
    <v>39.15</v>
    <v>VONTIER CORPORATION es una empresa global de tecnología industrial. La Compañía se enfoca en equipos técnicos críticos, componentes, software y servicios para la fabricación, reparación y servicio en la industria de infraestructura de movilidad en todo el mundo. La Compañía opera a través de dos segmentos: tecnologías de movilidad, que ofrece soluciones y servicios enfocados en el despacho de combustible, gestión remota de combustible, sistemas de punto de venta y pago, cumplimiento ambiental, soluciones telemáticas y de ciudad inteligente, y tecnologías de diagnóstico y reparación, que fabrica y distribuye herramientas de reparación de vehículos, cajas de herramientas y equipos y software de diagnóstico automotriz y una línea completa de equipos de servicio de ruedas. Comercializa sus productos y servicios a operadores minoristas y comerciales de abastecimiento de combustible, operadores de tiendas de conveniencia y lavado de autos en la bahía, negocios de túneles de lavado de autos, negocios de reparación de vehículos comerciales, gobiernos municipales y entidades de seguridad pública y propietarios/operadores de flotas a nivel mundial.</v>
    <v>8000</v>
    <v>XNYS</v>
    <v>45637.873549501564</v>
    <v>New York Stock Exchange</v>
    <v>17051</v>
    <v>39.42</v>
    <v>45.62</v>
    <v>38.93</v>
    <v>31.22</v>
    <v>USD</v>
    <v>VONTIER CORPORATION</v>
    <v>VONTIER CORPORATION</v>
    <v>15.057</v>
    <v>39.06</v>
    <v>Electronic Equipment &amp; Parts</v>
    <v>5438 Wade Park Blvd., Suite 600, RALEIGH, NC, 27607 US</v>
    <v>VNT</v>
    <v>Acciones</v>
    <v>VONTIER CORPORATION (XNYS:VNT)</v>
    <v>522202</v>
    <v>884696</v>
  </rv>
  <rv s="2">
    <v>17052</v>
  </rv>
  <rv s="0">
    <v>https://www.bing.com/financeapi/forcetrigger?t=by6jdm&amp;q=XLON%3a0LQQ&amp;form=skydnc</v>
    <v>Learn more on Bing</v>
  </rv>
  <rv s="119">
    <v>es-ES</v>
    <v>by6jdm</v>
    <v>268435456</v>
    <v>1</v>
    <v>Con tecnología de Refinitiv</v>
    <v>358</v>
    <v>359</v>
    <v>VODAFONE GROUP PUBLIC LIMITED COMPANY (XLON:0LQQ)</v>
    <v>3</v>
    <v>360</v>
    <v>Finance</v>
    <v>361</v>
    <v>XLON</v>
    <v>2568741000</v>
    <v>1984</v>
    <v>0.71609999999999996</v>
    <v>22858580000</v>
    <v>Vodafone Group Plc es una empresa de telecomunicaciones. El negocio de la Compañía está organizado en dos regiones geográficas: Europa y África, Oriente Medio y Asia Pacífico (AMAP). Sus segmentos incluyen Europa y AMAP. Su segmento de Europa incluye regiones geográficas, como Alemania, Italia, Reino Unido, España y Otra Europa. La Otra Europa incluye Holanda, Portugal, Grecia, Hungría y Rumania, entre otros. Su segmento AMAP incluye India, Sudáfrica, Tanzania, Mozambique, Lesotho, África, Turquía, Australia, Egipto, Ghana, Kenia y otros. La Compañía proporciona una gama de servicios, que incluyen voz, mensajería y datos a través de redes móviles y fijas.</v>
    <v>85887</v>
    <v>XLON</v>
    <v>45637.800197835153</v>
    <v>London Stock Exchange</v>
    <v>17054</v>
    <v>10.37</v>
    <v>8.02</v>
    <v>USD</v>
    <v>VODAFONE GROUP PUBLIC LIMITED COMPANY</v>
    <v>VODAFONE GROUP PUBLIC LIMITED COMPANY</v>
    <v>8.2989999999999995</v>
    <v>8.77</v>
    <v>Telecommunications Services</v>
    <v>Vodafone House, The Connection, NEWBURY, BERKSHIRE, RG14 2FN GB</v>
    <v>0LQQ</v>
    <v>Acciones</v>
    <v>VODAFONE GROUP PUBLIC LIMITED COMPANY (XLON:0LQQ)</v>
    <v>2404</v>
    <v>7079690</v>
  </rv>
  <rv s="2">
    <v>17055</v>
  </rv>
  <rv s="0">
    <v>https://www.bing.com/financeapi/forcetrigger?t=bxi4jc&amp;q=XNAS%3aVOR&amp;form=skydnc</v>
    <v>Learn more on Bing</v>
  </rv>
  <rv s="7">
    <v>es-ES</v>
    <v>bxi4jc</v>
    <v>268435456</v>
    <v>1</v>
    <v>Con tecnología de Refinitiv</v>
    <v>25</v>
    <v>26</v>
    <v>Vor Biopharma (XNAS:VOR)</v>
    <v>3</v>
    <v>27</v>
    <v>Finance</v>
    <v>28</v>
    <v>XNAS</v>
    <v>68673610</v>
    <v>2015</v>
    <v>1.03</v>
    <v>-0.39629999999999999</v>
    <v>-1.6299999999999999E-2</v>
    <v>-1.6139000000000001E-2</v>
    <v>68240966</v>
    <v>1.01</v>
    <v>Vor Biopharma Inc. is a clinical-stage cell and genome engineering therapy company. The Company is engaged in combining a novel patient engineering approach with targeted therapies to provide solutions for patients suffering from hematological malignancies. Its proprietary platform leverages expertise in hematopoietic stem cell (HSC) biology, genome engineering and targeted therapy development to genetically modify HSCs to remove surface targets expressed by cancer cells. The Company’s lead engineered hematopoietic stem cells (eHSC) product candidate include tremtelectogene empogeditemcel (trem-cel), for the treatment for acute myeloid leukemia (AML) and other blood cancers. It is designed to replace the standard of care in transplant settings for patients suffering from acute myeloid leukemia (AML) and other blood cancers. Its VBP101 is a Phase I/II a multicenter, open-label, first-in-human study of trem-cel in patients with AML.</v>
    <v>168</v>
    <v>XNAS</v>
    <v>45637.873174710156</v>
    <v>Nasdaq Stock Market</v>
    <v>17057</v>
    <v>1.04</v>
    <v>3.1398999999999999</v>
    <v>0.94</v>
    <v>0.63</v>
    <v>USD</v>
    <v>Vor Biopharma</v>
    <v>Vor Biopharma</v>
    <v>0</v>
    <v>0.99370000000000003</v>
    <v>Biotechnology &amp; Medical Research</v>
    <v>100 Cambridgepark Drive, Suite 101, CAMBRIDGE, MA, 02140 US</v>
    <v>VOR</v>
    <v>Acciones</v>
    <v>Vor Biopharma (XNAS:VOR)</v>
    <v>579644</v>
    <v>587758</v>
  </rv>
  <rv s="2">
    <v>17058</v>
  </rv>
  <rv s="0">
    <v>https://www.bing.com/financeapi/forcetrigger?t=bvbmpr&amp;q=OTCM%3aVOXCF&amp;form=skydnc</v>
    <v>Learn more on Bing</v>
  </rv>
  <rv s="7">
    <v>es-ES</v>
    <v>bvbmpr</v>
    <v>268435456</v>
    <v>1</v>
    <v>Con tecnología de Refinitiv</v>
    <v>25</v>
    <v>26</v>
    <v>Vox Royalty (XNAS:VOXR)</v>
    <v>3</v>
    <v>71</v>
    <v>Finance</v>
    <v>28</v>
    <v>XNAS</v>
    <v>50592100</v>
    <v>2018</v>
    <v>2.62</v>
    <v>0.25169999999999998</v>
    <v>-0.02</v>
    <v>-7.6629999999999997E-3</v>
    <v>188708500</v>
    <v>2.61</v>
    <v>Vox Royalty Corp. is a Canada-based mining royalty company. The Company is focused on building a portfolio of royalties and streams across a diverse mix of precious metals assets. The Company has a portfolio of approximately 60 royalties and streams spanning seven jurisdictions. It has a diverse portfolio of underlying hard rock commodities, including precious metals, base and battery metals, as well as certain bulk commodities. The Company’s portfolio is predominantly geared towards precious metals royalties, which make up over 70% of its portfolio weighted by net asset value. Approximately 80% of its assets are located in Australia and North America. The Company’s portfolio of assets includes Higginsville (Dry Creek), Segilola, Janet Ivy, Koolyanobbing, Brauna, Mt Ida, Bulong, Ashburton, Otto Bore, South Railroad, Bullabulling, Lynn Lake (MacLellan), Limpopo (Dwaalkop), Limpopo (Messina), El Molino, Kelly Well, New Bore, Castle Hill, Kunanalling and others.</v>
    <v>6</v>
    <v>XNAS</v>
    <v>45637.873352267969</v>
    <v>Nasdaq Stock Market</v>
    <v>17060</v>
    <v>2.6299000000000001</v>
    <v>3.24</v>
    <v>2.58</v>
    <v>1.7</v>
    <v>USD</v>
    <v>Vox Royalty</v>
    <v>Vox Royalty</v>
    <v>0</v>
    <v>2.59</v>
    <v>Metals &amp; Mining</v>
    <v>66 WELLINGTON STREET WEST, SUITE 5300, TD BANK TOWER BOX 48, TORONTO, ON, M5K 1E6 CA</v>
    <v>VOXR</v>
    <v>Acciones</v>
    <v>Vox Royalty (XNAS:VOXR)</v>
    <v>115981</v>
    <v>234940</v>
  </rv>
  <rv s="2">
    <v>17061</v>
  </rv>
  <rv s="0">
    <v>https://www.bing.com/financeapi/forcetrigger?t=a25i1h&amp;q=XNAS%3aVOXX&amp;form=skydnc</v>
    <v>Learn more on Bing</v>
  </rv>
  <rv s="7">
    <v>es-ES</v>
    <v>a25i1h</v>
    <v>268435456</v>
    <v>1</v>
    <v>Con tecnología de Refinitiv</v>
    <v>25</v>
    <v>26</v>
    <v>VOXX INTERNATIONAL CORPORATION (XNAS:VOXX)</v>
    <v>3</v>
    <v>27</v>
    <v>Finance</v>
    <v>28</v>
    <v>XNAS</v>
    <v>22505170</v>
    <v>1987</v>
    <v>7.81</v>
    <v>1.2281</v>
    <v>-0.5</v>
    <v>-6.3131000000000007E-2</v>
    <v>166988361</v>
    <v>7.92</v>
    <v>VOXX INTERNATIONAL CORPORATION es un fabricante y distribuidor internacional en las industrias de automoción, audio y accesorios para el consumidor. Los segmentos de la Compañía incluyen Automoción, Audio Premium y Accesorios para el consumidor. El segmento Automoción diseña, fabrica, distribuye y comercializa dispositivos de entretenimiento para asientos traseros, productos de radio satelital, sistemas de arranque remoto, sintonizadores de televisión digital, antenas móviles, dispositivos multimedia móviles, aplicaciones telemáticas para teléfonos inteligentes, sistemas de enlace para automóviles, sistemas para evitar colisiones y otros. El segmento de Audio Premium diseña, fabrica, distribuye y comercializa sistemas de cine en casa, altavoces exteriores, altavoces para iPod/ordenador, sistemas de música de negocios, altavoces para cine, altavoces de panel plano, altavoces Bluetooth y otros. El segmento de Accesorios para el consumidor diseña y comercializa controles remotos, paquetes de baterías recargables, altavoces inalámbricos y Bluetooth, productos de karaoke Singtrix, cámaras 360 Fly Action, amplificadores de sonido personales y otros.</v>
    <v>911</v>
    <v>XNAS</v>
    <v>45637.873473564061</v>
    <v>Nasdaq Stock Market</v>
    <v>17063</v>
    <v>7.92</v>
    <v>11.74</v>
    <v>7.33</v>
    <v>2.27</v>
    <v>USD</v>
    <v>VOXX INTERNATIONAL CORPORATION</v>
    <v>VOXX INTERNATIONAL CORPORATION</v>
    <v>0</v>
    <v>7.42</v>
    <v>Computers, Phones &amp; Household Electronics</v>
    <v>2351 J Lawson Blvd, ORLANDO, FL, 32824 US</v>
    <v>VOXX</v>
    <v>Acciones</v>
    <v>VOXX INTERNATIONAL CORPORATION (XNAS:VOXX)</v>
    <v>66316</v>
    <v>102236</v>
  </rv>
  <rv s="2">
    <v>17064</v>
  </rv>
  <rv s="0">
    <v>https://www.bing.com/financeapi/forcetrigger?t=bqf5r7&amp;q=XNYS%3aVOYA+PR+B&amp;form=skydnc</v>
    <v>Learn more on Bing</v>
  </rv>
  <rv s="8">
    <v>es-ES</v>
    <v>bqf5r7</v>
    <v>268435456</v>
    <v>1</v>
    <v>Con tecnología de Refinitiv</v>
    <v>29</v>
    <v>30</v>
    <v>Voya Financial (XNYS:VOYA PR B)</v>
    <v>3</v>
    <v>31</v>
    <v>Finance</v>
    <v>28</v>
    <v>XNYS</v>
    <v>96218370</v>
    <v>1999</v>
    <v>24.85</v>
    <v>1.0209999999999999</v>
    <v>0.03</v>
    <v>1.209E-3</v>
    <v>6947928000</v>
    <v>24.82</v>
    <v>Voya Financial, Inc. is a provider of workplace benefits and savings solutions and technologies. Wealth Solutions segment provides retirement plan solutions and administration technology and services to employers. Its products and services include full-service and recordkeeping-only defined contribution plan administration; stable value and fixed general account investment products; and services to promote the financial well-being and retirement security of employees. Health Solutions segment provides worksite employee benefits, Health Account Solutions, leave management, financial wellness and decision support products and services to mid-size and large corporate employers and professional associations. Investment Management segment serves both individual and institutional customers, offering them domestic and international fixed income, equity, multi-asset and alternative investment products and solutions across a range of geographies, investment styles and capitalization spectrums.</v>
    <v>9000</v>
    <v>XNYS</v>
    <v>45637.871528750002</v>
    <v>New York Stock Exchange</v>
    <v>17066</v>
    <v>24.9999</v>
    <v>26.63</v>
    <v>24.77</v>
    <v>22.25</v>
    <v>USD</v>
    <v>Voya Financial</v>
    <v>Voya Financial</v>
    <v>24.85</v>
    <v>Investment Banking &amp; Investment Services</v>
    <v>230 Park Ave, NEW YORK, NY, 10169 US</v>
    <v>VOYA PR B</v>
    <v>Acciones</v>
    <v>Voya Financial (XNYS:VOYA PR B)</v>
    <v>15917</v>
    <v>17738</v>
  </rv>
  <rv s="2">
    <v>17067</v>
  </rv>
  <rv s="0">
    <v>https://www.bing.com/financeapi/forcetrigger?t=a25i77&amp;q=XNYS%3aVPG&amp;form=skydnc</v>
    <v>Learn more on Bing</v>
  </rv>
  <rv s="7">
    <v>es-ES</v>
    <v>a25i77</v>
    <v>268435456</v>
    <v>1</v>
    <v>Con tecnología de Refinitiv</v>
    <v>25</v>
    <v>26</v>
    <v>Vishay Precision (XNYS:VPG)</v>
    <v>3</v>
    <v>27</v>
    <v>Finance</v>
    <v>28</v>
    <v>XNYS</v>
    <v>13238550</v>
    <v>2009</v>
    <v>24.14</v>
    <v>1.1577</v>
    <v>0.875</v>
    <v>3.6306999999999999E-2</v>
    <v>319049200</v>
    <v>24.1</v>
    <v>Vishay Precision Group, Inc. is a global, diversified company focused on precision measurement and sensing technologies, including specialized sensors, weighing solutions, and measurement systems. The Company operates through three segments: Sensors, Weighing Solutions, and Measurement Systems. Its Sensors reporting segment is comprised of the foil resistor and strain gage operating segments. Its foil resistors are marketed under VFR, Alpha Electronics, Powertron and APR brands. The Weighing Solutions segment is comprised of its VPG Transducers, VPG Onboard Weighing, BLH Nobel, Stress-Tek, Celtron and Vulcan businesses. The Weighing Solutions segment includes specialized modules and systems used to precisely measure weight, force torque, and pressure. The Measurement Systems segment is comprised of highly specialized systems for steel production, materials development, and safety testing. This segment is comprised of its KELK, DSI, Pacific Instruments, and its DTS businesses.</v>
    <v>2300</v>
    <v>XNYS</v>
    <v>45637.873530635938</v>
    <v>New York Stock Exchange</v>
    <v>17069</v>
    <v>25.06</v>
    <v>35.979999999999997</v>
    <v>24.01</v>
    <v>20.83</v>
    <v>USD</v>
    <v>Vishay Precision</v>
    <v>Vishay Precision</v>
    <v>24.9849</v>
    <v>24.975000000000001</v>
    <v>Machinery, Equipment &amp; Components</v>
    <v>3 Great Valley Pkwy Ste 150, MALVERN, PA, 19355 US</v>
    <v>VPG</v>
    <v>Acciones</v>
    <v>Vishay Precision (XNYS:VPG)</v>
    <v>64407</v>
    <v>141158</v>
  </rv>
  <rv s="2">
    <v>17070</v>
  </rv>
  <rv s="0">
    <v>https://www.bing.com/financeapi/forcetrigger?t=a25ifr&amp;q=XNYS%3aVPV&amp;form=skydnc</v>
    <v>Learn more on Bing</v>
  </rv>
  <rv s="26">
    <v>es-ES</v>
    <v>a25ifr</v>
    <v>268435456</v>
    <v>1</v>
    <v>Con tecnología de Refinitiv</v>
    <v>81</v>
    <v>82</v>
    <v>Invesco PA Val Muni Inc (XNYS:VPV)</v>
    <v>14</v>
    <v>83</v>
    <v>Finance</v>
    <v>76</v>
    <v>XNYS</v>
    <v>11.17</v>
    <v>1.6188</v>
    <v>0</v>
    <v>0</v>
    <v>281246778.32999998</v>
    <v>11.16</v>
    <v>45637.87161163125</v>
    <v>3.6799999999999999E-2</v>
    <v>New York Stock Exchange</v>
    <v>17072</v>
    <v>11.21</v>
    <v>11.41</v>
    <v>11.16</v>
    <v>9.84</v>
    <v>USD</v>
    <v>Invesco PA Val Muni Inc</v>
    <v>11.16</v>
    <v>VPV</v>
    <v>ETF</v>
    <v>Invesco PA Val Muni Inc (XNYS:VPV)</v>
    <v>15978</v>
    <v>77536</v>
  </rv>
  <rv s="2">
    <v>17073</v>
  </rv>
  <rv s="0">
    <v>https://www.bing.com/financeapi/forcetrigger?t=a25ioc&amp;q=XNAS%3aVRA&amp;form=skydnc</v>
    <v>Learn more on Bing</v>
  </rv>
  <rv s="7">
    <v>es-ES</v>
    <v>a25ioc</v>
    <v>268435456</v>
    <v>1</v>
    <v>Con tecnología de Refinitiv</v>
    <v>25</v>
    <v>26</v>
    <v>Vera Bradley (XNAS:VRA)</v>
    <v>3</v>
    <v>27</v>
    <v>Finance</v>
    <v>28</v>
    <v>XNAS</v>
    <v>28225770</v>
    <v>2010</v>
    <v>4.96</v>
    <v>1.9146000000000001</v>
    <v>-0.65</v>
    <v>-0.12081799999999999</v>
    <v>133507892</v>
    <v>5.38</v>
    <v>Vera Bradley, Inc. is a designer of women's handbags, luggage and other travel items, fashion, and home accessories. The Company operates through three segments: Vera Bradley Direct (VB Direct), Vera Bradley Indirect (VB Indirect), and Pura Vida. The VB Direct business consists of sales of Vera Bradley products through Vera Bradley full-line and factory outlet stores in the United States; e-commerce sites verabradley.com and verabradley.ca; the Vera Bradley online outlet site; and typically, the Vera Bradley annual outlet sale in Fort Wayne, Indiana. The VB Indirect business consists of sales of Vera Bradley products to, specialty retail locations, all of which are located in the United States; as well as department stores, national accounts, third-party e-commerce sites, and third-party inventory liquidators; and royalties recognized through licensing agreements related to the Vera Bradley brand. Its Pura Vida is a digitally native lifestyle brand.</v>
    <v>2135</v>
    <v>XNAS</v>
    <v>45637.87325665469</v>
    <v>Nasdaq Stock Market</v>
    <v>17075</v>
    <v>4.99</v>
    <v>8.3249999999999993</v>
    <v>4.6001000000000003</v>
    <v>4.38</v>
    <v>USD</v>
    <v>Vera Bradley</v>
    <v>Vera Bradley</v>
    <v>170.41499999999999</v>
    <v>4.7300000000000004</v>
    <v>Textiles &amp; Apparel</v>
    <v>12420 Stonebridge Road, ROANOKE, IN, 46783 US</v>
    <v>VRA</v>
    <v>Acciones</v>
    <v>Vera Bradley (XNAS:VRA)</v>
    <v>1336884</v>
    <v>231450</v>
  </rv>
  <rv s="2">
    <v>17076</v>
  </rv>
  <rv s="0">
    <v>https://www.bing.com/financeapi/forcetrigger?t=c1qqcw&amp;q=XNAS%3aVRAR&amp;form=skydnc</v>
    <v>Learn more on Bing</v>
  </rv>
  <rv s="7">
    <v>es-ES</v>
    <v>c1qqcw</v>
    <v>268435456</v>
    <v>1</v>
    <v>Con tecnología de Refinitiv</v>
    <v>25</v>
    <v>26</v>
    <v>Glimpse Group (XNAS:VRAR)</v>
    <v>3</v>
    <v>27</v>
    <v>Finance</v>
    <v>28</v>
    <v>XNAS</v>
    <v>18174220</v>
    <v>2016</v>
    <v>1.1499999999999999</v>
    <v>1.9370000000000001</v>
    <v>0.43</v>
    <v>0.37719299999999994</v>
    <v>28533525</v>
    <v>1.1399999999999999</v>
    <v>The Glimpse Group, Inc. is a diversified immersive technology platform company, providing enterprise-focused virtual reality, augmented reality and spatial computing software and services. The Company is focused on providing immersive technology solutions software and services that are primarily driven by spatial computing, cloud and artificial intelligence (AI), which it refers to as spatial core. The Company's operating entities are located primarily in the United States, with a development and modeling center in Turkey. It targets an array of industry verticals, including but not limited to: corporate training, education, healthcare, government &amp; defense, branding/marketing/advertising, retail, financial services, food &amp; hospitality, architecture/engineering/construction, corporate events and presentations and social VR support groups and therapy. It is focused primarily on the business-to-business and business-to-business-to-consumer segments industry, and it is hardware agnostic.</v>
    <v>45</v>
    <v>XNAS</v>
    <v>45637.873258298438</v>
    <v>Nasdaq Stock Market</v>
    <v>17078</v>
    <v>1.75</v>
    <v>1.75</v>
    <v>1.1200000000000001</v>
    <v>0.50319999999999998</v>
    <v>USD</v>
    <v>Glimpse Group</v>
    <v>Glimpse Group</v>
    <v>0</v>
    <v>1.57</v>
    <v>Software &amp; IT Services</v>
    <v>15 West 38Th St, 12Th Floor, NEW YORK, NY, 10018 US</v>
    <v>VRAR</v>
    <v>Acciones</v>
    <v>Glimpse Group (XNAS:VRAR)</v>
    <v>16677875</v>
    <v>1441799</v>
  </rv>
  <rv s="2">
    <v>17079</v>
  </rv>
  <rv s="0">
    <v>https://www.bing.com/financeapi/forcetrigger?t=c6q9r7&amp;q=XNAS%3aVRAX&amp;form=skydnc</v>
    <v>Learn more on Bing</v>
  </rv>
  <rv s="7">
    <v>es-ES</v>
    <v>c6q9r7</v>
    <v>268435456</v>
    <v>1</v>
    <v>Con tecnología de Refinitiv</v>
    <v>25</v>
    <v>26</v>
    <v>Virax Biolabs (XNAS:VRAX)</v>
    <v>3</v>
    <v>27</v>
    <v>Finance</v>
    <v>28</v>
    <v>XNAS</v>
    <v>4341960</v>
    <v>2021</v>
    <v>1.76</v>
    <v>2.2069999999999999</v>
    <v>-0.105</v>
    <v>-5.8011E-2</v>
    <v>7858940</v>
    <v>1.81</v>
    <v>Virax Biolabs Group Limited is a biotechnology company focused on the detection of immune responses to and diagnosis of viral diseases. The Company is engaged in developing a T-Cell Test technologies with the intention of providing an immunology profiling platform that assesses each individual's immune risk profile against global viral threats. Its product portfolio includes ViraxClear and Virax Immune. ViraxClear offers a range of accurate diagnostic testing kits and machines. Virax Immune is a new Covid-19 test seeking detection of T-Cell immune responses to the SARS-Cov-2 virus. Its T-Cell testing is effective in the diagnosis and therapeutics of COVID-19 as well as other threats including Monkeypox, Hepatitis B, Malaria, Herpes and Human Papillomavirus.</v>
    <v>17</v>
    <v>XNAS</v>
    <v>45637.873199582813</v>
    <v>Nasdaq Stock Market</v>
    <v>17081</v>
    <v>1.794</v>
    <v>8.9999000000000002</v>
    <v>1.69</v>
    <v>0.6</v>
    <v>USD</v>
    <v>Virax Biolabs</v>
    <v>Virax Biolabs</v>
    <v>0</v>
    <v>1.7050000000000001</v>
    <v>Biotechnology &amp; Medical Research</v>
    <v>Biocity Glasgow, Bo'ness Road, Newhouse, LONDON, ML1 5UH GB</v>
    <v>VRAX</v>
    <v>Acciones</v>
    <v>Virax Biolabs (XNAS:VRAX)</v>
    <v>74192</v>
    <v>190291</v>
  </rv>
  <rv s="2">
    <v>17082</v>
  </rv>
  <rv s="0">
    <v>https://www.bing.com/financeapi/forcetrigger?t=b1abmw&amp;q=XNAS%3aVRCA&amp;form=skydnc</v>
    <v>Learn more on Bing</v>
  </rv>
  <rv s="7">
    <v>es-ES</v>
    <v>b1abmw</v>
    <v>268435456</v>
    <v>1</v>
    <v>Con tecnología de Refinitiv</v>
    <v>25</v>
    <v>26</v>
    <v>Verrica (XNAS:VRCA)</v>
    <v>3</v>
    <v>27</v>
    <v>Finance</v>
    <v>28</v>
    <v>XNAS</v>
    <v>90564840</v>
    <v>2013</v>
    <v>0.88</v>
    <v>1.4156</v>
    <v>5.7000000000000002E-3</v>
    <v>6.5110000000000003E-3</v>
    <v>79805737</v>
    <v>0.87549999999999994</v>
    <v>Verrica Pharmaceuticals Inc. is a dermatology therapeutics company. The Company is focused on developing and commercializing treatments for skin diseases. Its product pipeline consists of three product candidates: YCANTH, VP-315 and VP-103. YCANTH is a proprietary drug-device combination that contains a GMP-controlled formulation of cantharidin. We are also developing YCANTH for potential follow-on indications for the treatment of common warts and external genital warts. In addition, the Company is also developing YCANTH for the treatment of external genital warts, or external genital warts EGW. Its second candidate, VP-315, is an oncolytic peptide-based injectable therapy for the potential treatment of dermatology oncologic conditions, including basal cell carcinoma, non-metastatic melanoma, and non-metastatic Merkel cell carcinoma. VP-103, a second cantharidin based drug device combination for the potential treatment of plantar warts.</v>
    <v>100</v>
    <v>XNAS</v>
    <v>45637.873632464842</v>
    <v>Nasdaq Stock Market</v>
    <v>17084</v>
    <v>0.90049999999999997</v>
    <v>11.41</v>
    <v>0.83099999999999996</v>
    <v>0.70430000000000004</v>
    <v>USD</v>
    <v>Verrica</v>
    <v>Verrica</v>
    <v>0</v>
    <v>0.88119999999999998</v>
    <v>Pharmaceuticals</v>
    <v>10 N High St Ste 200, WEST CHESTER, PA, 19380-3014 US</v>
    <v>VRCA</v>
    <v>Acciones</v>
    <v>Verrica (XNAS:VRCA)</v>
    <v>353652</v>
    <v>1002355</v>
  </rv>
  <rv s="2">
    <v>17085</v>
  </rv>
  <rv s="0">
    <v>https://www.bing.com/financeapi/forcetrigger?t=a1xjzr&amp;q=XNAS%3aVRDN&amp;form=skydnc</v>
    <v>Learn more on Bing</v>
  </rv>
  <rv s="7">
    <v>es-ES</v>
    <v>a1xjzr</v>
    <v>268435456</v>
    <v>1</v>
    <v>Con tecnología de Refinitiv</v>
    <v>25</v>
    <v>26</v>
    <v>Viridian (XNAS:VRDN)</v>
    <v>3</v>
    <v>27</v>
    <v>Finance</v>
    <v>28</v>
    <v>XNAS</v>
    <v>79212750</v>
    <v>2010</v>
    <v>19.43</v>
    <v>1.1186</v>
    <v>-0.23</v>
    <v>-1.188E-2</v>
    <v>1515339907</v>
    <v>19.36</v>
    <v>Viridian Therapeutics, Inc. is a biopharmaceutical company focused on engineering and developing potential medicines for patients with serious and rare diseases. The Company is advancing multiple candidates in the clinic for the treatment of patients with thyroid eye disease (TED). The Company is conducting two global Phase 3 clinical trials (THRIVE and THRIVE-2) to evaluate the safety and efficacy of VRDN-001 in patients with active and chronic TED. It is focused on advancing VRDN-001 as a potential intravenous therapy followed by VRDN-003 as a potential subcutaneous therapy for the treatment of TED. Its advanced program, VRDN-001, is a differentiated humanized monoclonal antibody targeting IGF-1R intravenously administered for the treatment of TED. In addition to its TED portfolio, the Company is advancing a novel portfolio of neonatal Fc receptor (FcRn) inhibitors, including VRDN-006 and VRDN-008, which has the potential to be developed in multiple autoimmune diseases.</v>
    <v>96</v>
    <v>XNAS</v>
    <v>45637.873657395314</v>
    <v>Nasdaq Stock Market</v>
    <v>17087</v>
    <v>19.54</v>
    <v>27.2</v>
    <v>18.875</v>
    <v>11.4</v>
    <v>USD</v>
    <v>Viridian</v>
    <v>Viridian</v>
    <v>0</v>
    <v>19.13</v>
    <v>Biotechnology &amp; Medical Research</v>
    <v>221 CRESCENT STREET, SUITE 103A, WALTHAM, MA, 02453 US</v>
    <v>VRDN</v>
    <v>Acciones</v>
    <v>Viridian (XNAS:VRDN)</v>
    <v>739984</v>
    <v>1192402</v>
  </rv>
  <rv s="2">
    <v>17088</v>
  </rv>
  <rv s="0">
    <v>https://www.bing.com/financeapi/forcetrigger?t=a1ptmw&amp;q=XNYS%3aVRE&amp;form=skydnc</v>
    <v>Learn more on Bing</v>
  </rv>
  <rv s="8">
    <v>es-ES</v>
    <v>a1ptmw</v>
    <v>268435456</v>
    <v>1</v>
    <v>Con tecnología de Refinitiv</v>
    <v>29</v>
    <v>30</v>
    <v>Veris (XNYS:VRE)</v>
    <v>3</v>
    <v>31</v>
    <v>Finance</v>
    <v>28</v>
    <v>XNYS</v>
    <v>92901450</v>
    <v>1994</v>
    <v>17.57</v>
    <v>1.2629999999999999</v>
    <v>2.5000000000000001E-2</v>
    <v>1.421E-3</v>
    <v>1636459041</v>
    <v>17.59</v>
    <v>Veris Residential, Inc. is a fully integrated, self-administered, and self-managed real estate investment trust (REIT). The Company owns, operates, and develops multifamily rental properties located primarily in the Northeast, as well as a portfolio of non-strategic land and commercial assets. The Company operates through two segments: multifamily real estate and services and commercial and other real estate. The Company provides property management, leasing, acquisition, development, construction and tenant-related services for its multifamily real estate portfolio and commercial and other real estate located in the United States. The Company owns and has interests in 24 multifamily rental properties as well as non-strategic assets comprised of one office property, four parking/retail properties, and developable land. It seeks to own a portfolio comprised primarily of Class A multifamily properties with premium amenities and offerings that reflect its commitment to sustainability.</v>
    <v>197</v>
    <v>XNYS</v>
    <v>45637.873632488285</v>
    <v>New York Stock Exchange</v>
    <v>17090</v>
    <v>17.675000000000001</v>
    <v>18.850000000000001</v>
    <v>17.48</v>
    <v>13.84</v>
    <v>USD</v>
    <v>Veris</v>
    <v>Veris</v>
    <v>17.614999999999998</v>
    <v>Residential &amp; Commercial REIT</v>
    <v>Harborside 3, 210 Hudson St., Ste. 400, JERSEY CITY, NJ, 07311 US</v>
    <v>VRE</v>
    <v>Acciones</v>
    <v>Veris (XNYS:VRE)</v>
    <v>211976</v>
    <v>487304</v>
  </rv>
  <rv s="2">
    <v>17091</v>
  </rv>
  <rv s="0">
    <v>https://www.bing.com/financeapi/forcetrigger?t=a25iu2&amp;q=XNAS%3aVREX&amp;form=skydnc</v>
    <v>Learn more on Bing</v>
  </rv>
  <rv s="7">
    <v>es-ES</v>
    <v>a25iu2</v>
    <v>268435456</v>
    <v>1</v>
    <v>Con tecnología de Refinitiv</v>
    <v>25</v>
    <v>26</v>
    <v>Varex Imaging (XNAS:VREX)</v>
    <v>3</v>
    <v>27</v>
    <v>Finance</v>
    <v>28</v>
    <v>XNAS</v>
    <v>41100000</v>
    <v>2016</v>
    <v>15.51</v>
    <v>0.61129999999999995</v>
    <v>4.99E-2</v>
    <v>3.2300000000000002E-3</v>
    <v>637045890</v>
    <v>15.45</v>
    <v xml:space="preserve">Varex Imaging Corporation is a designer and manufacturer of X-ray tubes, digital detectors and other image processing solutions. The Company operates through two segments: Medical and Industrial. The Medical segment designs, manufactures, sells and services X-ray imaging components, including X-ray tubes, digital detectors, ionization chambers and buckys, high voltage connectors, image-processing software and workstations, three-dimensional (3D) reconstruction software, computer-aided diagnostic software, collimators, automatic exposure control devices, generators, and heat exchangers. These components are used in a range of medical imaging applications. The Industrial segment designs, develops, manufactures, sells and services X-ray imaging products for use in a number of markets, including security applications for cargo screening at ports and borders and baggage screening at airports, and nondestructive testing, irradiation and inspection applications used in various other markets. </v>
    <v>2300</v>
    <v>XNAS</v>
    <v>45637.873632499999</v>
    <v>Nasdaq Stock Market</v>
    <v>17093</v>
    <v>15.66</v>
    <v>21.5</v>
    <v>15.24</v>
    <v>10.19</v>
    <v>USD</v>
    <v>Varex Imaging</v>
    <v>Varex Imaging</v>
    <v>0</v>
    <v>15.4999</v>
    <v>Healthcare Equipment &amp; Supplies</v>
    <v>1678 S Pioneer Rd, SALT LAKE CITY, UT, 84104-4205 US</v>
    <v>VREX</v>
    <v>Acciones</v>
    <v>Varex Imaging (XNAS:VREX)</v>
    <v>290097</v>
    <v>752500</v>
  </rv>
  <rv s="2">
    <v>17094</v>
  </rv>
  <rv s="0">
    <v>https://www.bing.com/financeapi/forcetrigger?t=a31gm7&amp;q=XNAS%3aVRME&amp;form=skydnc</v>
    <v>Learn more on Bing</v>
  </rv>
  <rv s="7">
    <v>es-ES</v>
    <v>a31gm7</v>
    <v>268435456</v>
    <v>1</v>
    <v>Con tecnología de Refinitiv</v>
    <v>25</v>
    <v>26</v>
    <v>VerifyMe (XNAS:VRME)</v>
    <v>3</v>
    <v>27</v>
    <v>Finance</v>
    <v>28</v>
    <v>XNAS</v>
    <v>10499540</v>
    <v>1999</v>
    <v>0.7</v>
    <v>0.64419999999999999</v>
    <v>-4.8500000000000001E-2</v>
    <v>-7.0341000000000001E-2</v>
    <v>7239430</v>
    <v>0.6895</v>
    <v>VerifyMe, Inc. together with its subsidiaries, PeriShip Global, LLC (PeriShip Global) and Trust Codes Global Limited (Trust Codes Global), is a traceability and customer support services provider using specialized software and process technology. Its segments include Precision Logistics and Authentication. The Precision Logistics and Authentication segments provide specialized logistics for time-and-temperature sensitive products, as well as item level traceability, anti-diversion and anti-counterfeit protection, brand protection and enhancement technology solutions. The Precision Logistics segment specializes in predictive analytics for optimizing delivery of time and temperature- sensitive perishable products. The Precision Logistics segment includes bundled services, such as PeriTrack, Service Center, Pre-Transit Service, Post-Delivery, and Weather/Traffic Service. The Authentication segment specializes in traceability to connect brands with consumers through their products.</v>
    <v>50</v>
    <v>XNAS</v>
    <v>45637.871358171091</v>
    <v>Nasdaq Stock Market</v>
    <v>17096</v>
    <v>0.7</v>
    <v>2.4500000000000002</v>
    <v>0.60950000000000004</v>
    <v>0.57840000000000003</v>
    <v>USD</v>
    <v>VerifyMe</v>
    <v>VerifyMe</v>
    <v>0</v>
    <v>0.64100000000000001</v>
    <v>Software &amp; IT Services</v>
    <v>801 INTERNATIONAL PARKWAY, FIFTH FLOOR, LAKE MARY, FL, 32746 US</v>
    <v>VRME</v>
    <v>Acciones</v>
    <v>VerifyMe (XNAS:VRME)</v>
    <v>220810</v>
    <v>162272</v>
  </rv>
  <rv s="2">
    <v>17097</v>
  </rv>
  <rv s="0">
    <v>https://www.bing.com/financeapi/forcetrigger?t=a25j3m&amp;q=XNAS%3aVRNA&amp;form=skydnc</v>
    <v>Learn more on Bing</v>
  </rv>
  <rv s="7">
    <v>es-ES</v>
    <v>a25j3m</v>
    <v>268435456</v>
    <v>1</v>
    <v>Con tecnología de Refinitiv</v>
    <v>25</v>
    <v>26</v>
    <v>Verona Pharma (XNAS:VRNA)</v>
    <v>3</v>
    <v>27</v>
    <v>Finance</v>
    <v>28</v>
    <v>XNAS</v>
    <v>10228900</v>
    <v>2005</v>
    <v>39.450000000000003</v>
    <v>0.43240000000000001</v>
    <v>0.52</v>
    <v>1.3181E-2</v>
    <v>3228240000</v>
    <v>39.450000000000003</v>
    <v>Verona Pharma Plc is a United Kingdom-based biopharmaceutical company. The Company is focused on developing and commercializing therapeutics for the treatment of respiratory diseases with unmet medical needs. Its product candidate, ensifentrine, is an investigational, inhaled, small molecule and dual inhibitor of the enzyme’s phosphodiesterase 3 and 4 (PDE3 and PDE4) combining bronchodilator and non-steroidal anti-inflammatory activities in one compound. It is engaged in developing inhaled ensifentrine for the treatment of chronic obstructive pulmonary disease (COPD). The Company's two additional formulations of ensifentrine are in Phase II development for the treatment of COPD: dry powder inhaler (DPI) and pressurized metered-dose inhaler (pMDI). The Company's wholly owned subsidiary is Verona Pharma, Inc.</v>
    <v>79</v>
    <v>XNAS</v>
    <v>45637.873664825784</v>
    <v>Nasdaq Stock Market</v>
    <v>17099</v>
    <v>40.35</v>
    <v>40.97</v>
    <v>39.450000000000003</v>
    <v>11.39</v>
    <v>USD</v>
    <v>Verona Pharma</v>
    <v>Verona Pharma</v>
    <v>0</v>
    <v>39.97</v>
    <v>Biotechnology &amp; Medical Research</v>
    <v>Riverside, 3 More London Place, LONDON, SE1 2RE GB</v>
    <v>VRNA</v>
    <v>Acciones</v>
    <v>Verona Pharma (XNAS:VRNA)</v>
    <v>538448</v>
    <v>1071741</v>
  </rv>
  <rv s="2">
    <v>17100</v>
  </rv>
  <rv s="0">
    <v>https://www.bing.com/financeapi/forcetrigger?t=a25j6h&amp;q=XNAS%3aVRNS&amp;form=skydnc</v>
    <v>Learn more on Bing</v>
  </rv>
  <rv s="7">
    <v>es-ES</v>
    <v>a25j6h</v>
    <v>268435456</v>
    <v>1</v>
    <v>Con tecnología de Refinitiv</v>
    <v>25</v>
    <v>26</v>
    <v>Varonis (XNAS:VRNS)</v>
    <v>3</v>
    <v>27</v>
    <v>Finance</v>
    <v>28</v>
    <v>XNAS</v>
    <v>112470900</v>
    <v>2004</v>
    <v>49.38</v>
    <v>0.80369999999999997</v>
    <v>-0.98499999999999999</v>
    <v>-2.0114E-2</v>
    <v>5396916136</v>
    <v>48.97</v>
    <v>Varonis Systems, Inc. is a provider of data security services. The Company’s cloud-native Data Security Platform discovers and classifies critical data, removes exposures, and detects advanced threats with artificial intelligence (AI)-powered automation. Its software enables enterprises of all sizes and industries to protect data stored on-premises and in the cloud, including sensitive files, emails and databases; confidential personal data belonging to customers, patients and employees; financial records; source code, strategic and product plans; and other intellectual property. The Varonis data security platform helps enterprises protect data against cyberattacks from both internal and external threats. The Company’s products include DatAdvantage, including the Automation Engine; DatAlert, including Varonis Edge; DataPrivilege, Data Classification Engine, including Policy Pack and Data Classification Labels; Data Transport Engine, and DatAnswers.</v>
    <v>2233</v>
    <v>XNAS</v>
    <v>45637.873652025002</v>
    <v>Nasdaq Stock Market</v>
    <v>17102</v>
    <v>49.56</v>
    <v>60.58</v>
    <v>47.98</v>
    <v>41.13</v>
    <v>USD</v>
    <v>Varonis</v>
    <v>Varonis</v>
    <v>0</v>
    <v>47.984999999999999</v>
    <v>Software &amp; IT Services</v>
    <v>1250 Broadway, 31St Floor, NEW YORK, NY, 10001 US</v>
    <v>VRNS</v>
    <v>Acciones</v>
    <v>Varonis (XNAS:VRNS)</v>
    <v>1716902</v>
    <v>1559166</v>
  </rv>
  <rv s="2">
    <v>17103</v>
  </rv>
  <rv s="0">
    <v>https://www.bing.com/financeapi/forcetrigger?t=a25j9c&amp;q=XNAS%3aVRNT&amp;form=skydnc</v>
    <v>Learn more on Bing</v>
  </rv>
  <rv s="7">
    <v>es-ES</v>
    <v>a25j9c</v>
    <v>268435456</v>
    <v>1</v>
    <v>Con tecnología de Refinitiv</v>
    <v>25</v>
    <v>26</v>
    <v>Verint Systems (XNAS:VRNT)</v>
    <v>3</v>
    <v>27</v>
    <v>Finance</v>
    <v>28</v>
    <v>XNAS</v>
    <v>62284690</v>
    <v>1994</v>
    <v>30.16</v>
    <v>1.2723</v>
    <v>0.435</v>
    <v>1.4475999999999999E-2</v>
    <v>1898748774</v>
    <v>30.05</v>
    <v>Verint Systems Inc. helps brands increase customer experience (CX) automation with its differentiated AI-powered Open Platform. AI-powered platforms are specifically designed for the customer engagement domain to increase the level of their CX automation rather than hire additional employees. The Company’s Verint Open Platform is designed to help brands increase CX automation across all touchpoints between their organization and their customers: in the contact center, back office, branch, websites, and mobile apps. Its platform is differentiated based on an open approach and an architecture with behavioral data and Verint Da Vinci AI at the platform core. Its platform offers brands a range of capabilities, including a large team of AI-powered bots, communication channels, AI-powered routing, Intelligent Virtual Assistant (IVA) for voice and digital, analytics and insights, forecasting and scheduling, quality and compliance, and the voice of the customer/employee.</v>
    <v>3800</v>
    <v>XNAS</v>
    <v>45637.873657094533</v>
    <v>Nasdaq Stock Market</v>
    <v>17105</v>
    <v>30.9</v>
    <v>38.17</v>
    <v>29.86</v>
    <v>21.274999999999999</v>
    <v>USD</v>
    <v>Verint Systems</v>
    <v>Verint Systems</v>
    <v>31.842700000000001</v>
    <v>30.484999999999999</v>
    <v>Software &amp; IT Services</v>
    <v>225 Broadhollow Road, MELVILLE, NY, 11747 US</v>
    <v>VRNT</v>
    <v>Acciones</v>
    <v>Verint Systems (XNAS:VRNT)</v>
    <v>396472</v>
    <v>1065396</v>
  </rv>
  <rv s="2">
    <v>17106</v>
  </rv>
  <rv s="0">
    <v>https://www.bing.com/financeapi/forcetrigger?t=bwinnm&amp;q=XNAS%3aVRPX&amp;form=skydnc</v>
    <v>Learn more on Bing</v>
  </rv>
  <rv s="7">
    <v>es-ES</v>
    <v>bwinnm</v>
    <v>268435456</v>
    <v>1</v>
    <v>Con tecnología de Refinitiv</v>
    <v>25</v>
    <v>26</v>
    <v>Virpax Pharms (XNAS:VRPX)</v>
    <v>3</v>
    <v>27</v>
    <v>Finance</v>
    <v>28</v>
    <v>XNAS</v>
    <v>8087580</v>
    <v>2018</v>
    <v>0.3</v>
    <v>0.9204</v>
    <v>1.5E-3</v>
    <v>4.8389999999999996E-3</v>
    <v>2519281</v>
    <v>0.31</v>
    <v>Virpax Pharmaceuticals, Inc. is a preclinical-stage pharmaceutical company. The Company is focused on developing novel and proprietary drug delivery systems across various pain indication. Its drug-delivery systems and drug-releasing technologies being developed are focused on advancing non-opioid and non-addictive pain management treatments and treatments for central nervous system (CNS) disorders to enhance patients’ quality of life. Its portfolio consists of multiple preclinical stage product candidates: Epoladerm, Probudur, Envelta, AnQlar and NobrXiol. Probudur is a single injection liposomal bupivacaine formulation being developed to manage post-operative pain. Envelta is an intranasal molecular envelope enkephalin formulation being developed to manage acute and chronic pain, including pain associated with cancer. The NobrXiol is being developed for the nasal delivery of a pharmaceutical-grade cannabidiol (CBD) for the management of rare pediatric epilepsy.</v>
    <v>7</v>
    <v>XNAS</v>
    <v>45637.872901145311</v>
    <v>Nasdaq Stock Market</v>
    <v>17108</v>
    <v>0.316</v>
    <v>5.48</v>
    <v>0.3</v>
    <v>0.3</v>
    <v>USD</v>
    <v>Virpax Pharms</v>
    <v>Virpax Pharms</v>
    <v>0</v>
    <v>0.3115</v>
    <v>Biotechnology &amp; Medical Research</v>
    <v>1055 Westlakes Drive, Suite 300, BERWYN, PA, 19312 US</v>
    <v>VRPX</v>
    <v>Acciones</v>
    <v>Virpax Pharms (XNAS:VRPX)</v>
    <v>519010</v>
    <v>7816852</v>
  </rv>
  <rv s="2">
    <v>17109</v>
  </rv>
  <rv s="0">
    <v>https://www.bing.com/financeapi/forcetrigger?t=a1u8u2&amp;q=XNAS%3aVRRM&amp;form=skydnc</v>
    <v>Learn more on Bing</v>
  </rv>
  <rv s="7">
    <v>es-ES</v>
    <v>a1u8u2</v>
    <v>268435456</v>
    <v>1</v>
    <v>Con tecnología de Refinitiv</v>
    <v>25</v>
    <v>26</v>
    <v>Verra Mobility (XNAS:VRRM)</v>
    <v>3</v>
    <v>27</v>
    <v>Finance</v>
    <v>28</v>
    <v>XNAS</v>
    <v>164804200</v>
    <v>2016</v>
    <v>23.64</v>
    <v>1.2428999999999999</v>
    <v>0.25</v>
    <v>1.0620000000000001E-2</v>
    <v>3920691918</v>
    <v>23.54</v>
    <v>Verra Mobility Corporation provides smart mobility technology solutions across the United States, Australia, Europe, and Canada. The Company has three segments. Commercial Services segment is a provider of automated toll and violations management, and title and registration solutions to rental car companies (RACs) and fleet management companies (FMCs) and other large fleet owners in North America. In Europe, the segment provides violations processing through Euro Parking Collection plc and consumer tolling services through Pagatelia S.L.U. Government Solutions segment is a provider of automated safety solutions in the United States, Canada, and Australia to state and local governments. In the United States, the segment provides government agencies with road safety cameras to detect and process traffic violations for red-light, speed, school bus, and city bus lanes. Parking Solutions segment provides an end-to-end commercial parking management solution in the markets of North America.</v>
    <v>1788</v>
    <v>XNAS</v>
    <v>45637.873193378909</v>
    <v>Nasdaq Stock Market</v>
    <v>17111</v>
    <v>24.175000000000001</v>
    <v>31.03</v>
    <v>23.605</v>
    <v>20.260000000000002</v>
    <v>USD</v>
    <v>Verra Mobility</v>
    <v>Verra Mobility</v>
    <v>39.548999999999999</v>
    <v>23.79</v>
    <v>Professional &amp; Commercial Services</v>
    <v>1150 N Alma School Rd, MESA, AZ, 85201-3000 US</v>
    <v>VRRM</v>
    <v>Acciones</v>
    <v>Verra Mobility (XNAS:VRRM)</v>
    <v>736734</v>
    <v>1326443</v>
  </rv>
  <rv s="2">
    <v>17112</v>
  </rv>
  <rv s="0">
    <v>https://www.bing.com/financeapi/forcetrigger?t=b19hc7&amp;q=XNYS%3aVRT&amp;form=skydnc</v>
    <v>Learn more on Bing</v>
  </rv>
  <rv s="7">
    <v>es-ES</v>
    <v>b19hc7</v>
    <v>268435456</v>
    <v>1</v>
    <v>Con tecnología de Refinitiv</v>
    <v>25</v>
    <v>26</v>
    <v>Vertiv Holdings Co (XNYS:VRT)</v>
    <v>3</v>
    <v>27</v>
    <v>Finance</v>
    <v>28</v>
    <v>XNYS</v>
    <v>375336000</v>
    <v>2016</v>
    <v>124.575</v>
    <v>1.615</v>
    <v>4.1631999999999998</v>
    <v>3.4209000000000003E-2</v>
    <v>47240990035</v>
    <v>121.7</v>
    <v>Vertiv Holdings Co. Ofrece tecnologías de infraestructura digital y soluciones personalizadas implementables para satisfacer los requisitos y necesidades empresariales específicos de un grupo diverso de clientes. Su gama de ofertas incluye productos de gestión de energía de corriente alterna y corriente continua, productos de conmutación y barras, productos de gestión térmica, sistemas de rack integrados, soluciones modulares y sistemas de gestión para monitorear y controlar la infraestructura digital. Estas ofertas integrales son parte integral de las tecnologías utilizadas para los servicios, como el comercio electrónico, la banca en línea, el intercambio de archivos, el vídeo bajo demanda, etc. almacenamiento de energía, comunicaciones inalámbricas, Internet de las cosas y juegos en línea. Además, a través de su red de servicios globales, la Compañía proporciona servicios de gestión del ciclo de vida, análisis predictivos y servicios profesionales para implementar, mantener y optimizar estos productos y sus sistemas relacionados. Sus marcas incluyen Vertiv, Liebert, NetSure, Geist, Energy Labs y otras.</v>
    <v>27000</v>
    <v>XNYS</v>
    <v>45637.873657233591</v>
    <v>New York Stock Exchange</v>
    <v>17114</v>
    <v>127</v>
    <v>145.66999999999999</v>
    <v>122.33</v>
    <v>44.31</v>
    <v>USD</v>
    <v>Vertiv Holdings Co</v>
    <v>Vertiv Holdings Co</v>
    <v>81.219399999999993</v>
    <v>125.86320000000001</v>
    <v>Machinery, Equipment &amp; Components</v>
    <v>505 N. Cleveland Ave., WESTERVILLE, OH, 43082 US</v>
    <v>VRT</v>
    <v>Acciones</v>
    <v>Vertiv Holdings Co (XNYS:VRT)</v>
    <v>3800908</v>
    <v>7156495</v>
  </rv>
  <rv s="2">
    <v>17115</v>
  </rv>
  <rv s="0">
    <v>https://www.bing.com/financeapi/forcetrigger?t=a25jtc&amp;q=XNAS%3aVRTS&amp;form=skydnc</v>
    <v>Learn more on Bing</v>
  </rv>
  <rv s="7">
    <v>es-ES</v>
    <v>a25jtc</v>
    <v>268435456</v>
    <v>1</v>
    <v>Con tecnología de Refinitiv</v>
    <v>25</v>
    <v>26</v>
    <v>Virtus Inv (XNYS:VRTS)</v>
    <v>3</v>
    <v>27</v>
    <v>Finance</v>
    <v>28</v>
    <v>XNYS</v>
    <v>7018480</v>
    <v>2008</v>
    <v>248.39</v>
    <v>1.4560999999999999</v>
    <v>-0.94</v>
    <v>-3.826E-3</v>
    <v>1717772980</v>
    <v>245.69</v>
    <v>Virtus Investment Partners, Inc. provides investment management and related services to individuals and institutions. The Company offers investments strategies for individual and institutional investors in different investment product structures and through multiple distribution channels. The Company provides various asset classes (equity, fixed income, multi-asset and alternative), geographies (domestic, global, international, and emerging), market capitalizations (large, mid, and small), styles (growth, core, and value) and investment approaches (fundamental and quantitative). Its retail products include open-end funds and exchange traded funds (ETFs), as well as closed-end funds and retail separate accounts. Its institutional products are offered through separate accounts and pooled to a variety of institutional clients. The Company also provides sub advisory services to other investment advisers and serve as the collateral manager for structured products.</v>
    <v>824</v>
    <v>XNYS</v>
    <v>45637.873274721875</v>
    <v>New York Stock Exchange</v>
    <v>17117</v>
    <v>248.39</v>
    <v>263.39</v>
    <v>244.75</v>
    <v>190.42</v>
    <v>USD</v>
    <v>Virtus Inv</v>
    <v>Virtus Inv</v>
    <v>14.9337</v>
    <v>244.75</v>
    <v>Investment Banking &amp; Investment Services</v>
    <v>One Financial Plaza, 26th Floor, HARTFORD, CT, 06103 US</v>
    <v>VRTS</v>
    <v>Acciones</v>
    <v>Virtus Inv (XNYS:VRTS)</v>
    <v>22690</v>
    <v>31770</v>
  </rv>
  <rv s="2">
    <v>17118</v>
  </rv>
  <rv s="0">
    <v>https://www.bing.com/financeapi/forcetrigger?t=a25k5r&amp;q=XNAS%3aVRTX&amp;form=skydnc</v>
    <v>Learn more on Bing</v>
  </rv>
  <rv s="7">
    <v>es-ES</v>
    <v>a25k5r</v>
    <v>268435456</v>
    <v>1</v>
    <v>Con tecnología de Refinitiv</v>
    <v>25</v>
    <v>26</v>
    <v>VERTEX PHARMACEUTICALS INCORPORATED (XNAS:VRTX)</v>
    <v>3</v>
    <v>27</v>
    <v>Finance</v>
    <v>28</v>
    <v>XNAS</v>
    <v>257529300</v>
    <v>1989</v>
    <v>472.31</v>
    <v>0.3679</v>
    <v>-0.31</v>
    <v>-6.6070000000000007E-4</v>
    <v>120758064063</v>
    <v>469.22</v>
    <v>Vertex Pharmaceuticals Incorporated es una compañía global de biotecnología. La Compañía se centra en el desarrollo de medicamentos que tratan la causa subyacente de la fibrosis quística (CF). Su cartera incluye programas clínicos de etapa media y tardía en enfermedad de células falciformes, beta talasemia, dolor agudo y neuropático, enfermedad renal mediada por APOL1, diabetes tipo 1 y deficiencia de alfa-1 antitripsina, y programas de etapa temprana en enfermedades como distrofias musculares. Sus medicamentos comercializados son TRIKAFTA/KAFTRIO (elexacaftor/tezacaftor/ivacaftor e ivacaftor), SYMDEKO/SYMKEVI (tezacaftor/ivacaftor e ivacaftor), ORKAMBI (lumacaftor/ivacaftor) y KALYDECO (ivacaftor). La Compañía tiene una cartera de terapias genéticas, celulares y de moléculas pequeñas en investigación en otras enfermedades graves en las que tiene un conocimiento profundo de la biología humana causal, incluida la enfermedad de células falciformes, la beta talasemia, la enfermedad renal mediada por APOL1, el dolor, la diabetes tipo 1, alfa-1 deficiencia de antitripsina y distrofia muscular de Duchenne.</v>
    <v>5400</v>
    <v>XNAS</v>
    <v>45637.873585717185</v>
    <v>Nasdaq Stock Market</v>
    <v>17120</v>
    <v>472.33</v>
    <v>519.88</v>
    <v>460.89</v>
    <v>351.44260000000003</v>
    <v>USD</v>
    <v>VERTEX PHARMACEUTICALS INCORPORATED</v>
    <v>VERTEX PHARMACEUTICALS INCORPORATED</v>
    <v>0</v>
    <v>468.91</v>
    <v>Biotechnology &amp; Medical Research</v>
    <v>50 Northern Avenue, BOSTON, MA, 02210 US</v>
    <v>VRTX</v>
    <v>Acciones</v>
    <v>VERTEX PHARMACEUTICALS INCORPORATED (XNAS:VRTX)</v>
    <v>748131</v>
    <v>1361150</v>
  </rv>
  <rv s="2">
    <v>17121</v>
  </rv>
  <rv s="0">
    <v>https://www.bing.com/financeapi/forcetrigger?t=a31h4c&amp;q=XNAS%3aVS&amp;form=skydnc</v>
    <v>Learn more on Bing</v>
  </rv>
  <rv s="7">
    <v>es-ES</v>
    <v>a31h4c</v>
    <v>268435456</v>
    <v>1</v>
    <v>Con tecnología de Refinitiv</v>
    <v>25</v>
    <v>26</v>
    <v>Versus Systems (XNAS:VS)</v>
    <v>3</v>
    <v>27</v>
    <v>Finance</v>
    <v>28</v>
    <v>XNAS</v>
    <v>2746510</v>
    <v>2007</v>
    <v>1.86</v>
    <v>1.8355999999999999</v>
    <v>7.0000000000000007E-2</v>
    <v>3.6649000000000001E-2</v>
    <v>5245820</v>
    <v>1.91</v>
    <v>Versus Systems, Inc. is a Canada-based technology company in interactive entertainment and audience engagement solutions. The Company has developed a proprietary in-game prizing and promotions engine that allows game developers and publishers to offer real-world rewards inside their games. Players can choose from a variety of rewards that match their interests, including merchandise, events, and digital goods. The Company’s products and games are designed so that end users of its products can earn prizes by registering on its system and completing in-content challenges like trivia, polls, or casual mobile games. The Company’s products include its in-venue XEO and Filter Fan Cam products for live events, and its stand-alone Winfinite product that can be used by brands, advertising agencies, and content partners to reach potential customers outside sports venues, on mobile devices. The Company licenses these software products to teams, ad agencies, and other content creators.</v>
    <v>14</v>
    <v>XNAS</v>
    <v>45637.873005000001</v>
    <v>Nasdaq Stock Market</v>
    <v>17123</v>
    <v>1.99</v>
    <v>9.59</v>
    <v>1.841</v>
    <v>1</v>
    <v>USD</v>
    <v>Versus Systems</v>
    <v>Versus Systems</v>
    <v>0</v>
    <v>1.98</v>
    <v>Software &amp; IT Services</v>
    <v>#302-1620, W.8Th Ave, VANCOUVER, BC, V6J 1V4 CA</v>
    <v>VS</v>
    <v>Acciones</v>
    <v>Versus Systems (XNAS:VS)</v>
    <v>24049</v>
    <v>114090</v>
  </rv>
  <rv s="2">
    <v>17124</v>
  </rv>
  <rv s="0">
    <v>https://www.bing.com/financeapi/forcetrigger?t=c4o4rw&amp;q=XNAS%3aVSAC&amp;form=skydnc</v>
    <v>Learn more on Bing</v>
  </rv>
  <rv s="83">
    <v>es-ES</v>
    <v>c4o4rw</v>
    <v>268435456</v>
    <v>1</v>
    <v>Con tecnología de Refinitiv</v>
    <v>156</v>
    <v>257</v>
    <v>Vision Sensing (XNAS:VSAC)</v>
    <v>3</v>
    <v>158</v>
    <v>Finance</v>
    <v>55</v>
    <v>XNAS</v>
    <v>3663690</v>
    <v>2021</v>
    <v>11.74</v>
    <v>0</v>
    <v>0</v>
    <v>0</v>
    <v>0</v>
    <v>42865180</v>
    <v>11.65</v>
    <v>Vision Sensing Acquisition Corp. is a blank check company. The Company is formed for the purpose of effecting a merger, capital stock exchange, asset acquisition, stock purchase, reorganization, or similar business combination with one or more businesses. It intends to focus its companies in the Americas, in software as a solution (SaaS) and Technology or Fintech and Financial Services. The Company is not engaged in any business operations and has not generated any revenue.</v>
    <v>XNAS</v>
    <v>45590.979967985935</v>
    <v>Nasdaq Stock Market</v>
    <v>17126</v>
    <v>11.75</v>
    <v>11.77</v>
    <v>11.66</v>
    <v>11.02</v>
    <v>USD</v>
    <v>Vision Sensing</v>
    <v>Vision Sensing</v>
    <v>348.21429999999998</v>
    <v>11.7</v>
    <v>11.7</v>
    <v>Holding Companies</v>
    <v>78 Sw 7Th Street Suite 500, Suite 500, MIAMI, FL, 33130 US</v>
    <v>VSAC</v>
    <v>Acciones</v>
    <v>Vision Sensing (XNAS:VSAC)</v>
    <v>106413</v>
    <v>24393</v>
  </rv>
  <rv s="2">
    <v>17127</v>
  </rv>
  <rv s="0">
    <v>https://www.bing.com/financeapi/forcetrigger?t=a25kec&amp;q=XNAS%3aVSAT&amp;form=skydnc</v>
    <v>Learn more on Bing</v>
  </rv>
  <rv s="7">
    <v>es-ES</v>
    <v>a25kec</v>
    <v>268435456</v>
    <v>1</v>
    <v>Con tecnología de Refinitiv</v>
    <v>25</v>
    <v>26</v>
    <v>Viasat (XNAS:VSAT)</v>
    <v>3</v>
    <v>27</v>
    <v>Finance</v>
    <v>28</v>
    <v>XNAS</v>
    <v>128394400</v>
    <v>1996</v>
    <v>9.39</v>
    <v>1.3393999999999999</v>
    <v>0.25</v>
    <v>2.6998000000000001E-2</v>
    <v>1221030744</v>
    <v>9.26</v>
    <v>Viasat, Inc. is a global communications company. Its communication services segment provides a wide range of broadband and narrowband communications solutions across government and commercial mobility markets, and for fixed and residential broadband customers. In addition, this segment includes the development and sale of a wide array of advanced satellite and wireless products, and network and terminal solutions that support or enable the provision of fixed and mobile broadband and narrowband services. Its defense and advanced technologies segment develop and offers a diverse array of resilient, vertically integrated solutions to government and commercial customers, leveraging the Company’s technical competencies in encryption, cyber security, tactical gateway, modems and waveforms. The primary business lines in its defense and advanced technologies segment: information security and cyber defense, space and mission systems, tactical networking and advanced technologies and others.</v>
    <v>7500</v>
    <v>XNAS</v>
    <v>45637.873496342188</v>
    <v>Nasdaq Stock Market</v>
    <v>17129</v>
    <v>9.5749999999999993</v>
    <v>29.11</v>
    <v>9.01</v>
    <v>6.69</v>
    <v>USD</v>
    <v>Viasat</v>
    <v>Viasat</v>
    <v>0</v>
    <v>9.51</v>
    <v>Communications &amp; Networking</v>
    <v>6155 El Camino Real, CARLSBAD, CA, 92009 US</v>
    <v>VSAT</v>
    <v>Acciones</v>
    <v>Viasat (XNAS:VSAT)</v>
    <v>1633159</v>
    <v>3687837</v>
  </rv>
  <rv s="2">
    <v>17130</v>
  </rv>
  <rv s="0">
    <v>https://www.bing.com/financeapi/forcetrigger?t=a25kk2&amp;q=XNAS%3aVSEC&amp;form=skydnc</v>
    <v>Learn more on Bing</v>
  </rv>
  <rv s="7">
    <v>es-ES</v>
    <v>a25kk2</v>
    <v>268435456</v>
    <v>1</v>
    <v>Con tecnología de Refinitiv</v>
    <v>25</v>
    <v>26</v>
    <v>VSE (XNAS:VSEC)</v>
    <v>3</v>
    <v>27</v>
    <v>Finance</v>
    <v>28</v>
    <v>XNAS</v>
    <v>20411710</v>
    <v>1959</v>
    <v>118.94</v>
    <v>1.5799000000000001</v>
    <v>-2.0350000000000001</v>
    <v>-1.7302999999999999E-2</v>
    <v>2359083383</v>
    <v>117.61</v>
    <v>VSE Corporation is a provider of aftermarket distribution and maintenance, repair and overhaul (MRO) services for air and land transportation assets for commercial and government markets. Its Aviation segment provides aftermarket parts distribution and MRO services for components and engine accessories supporting commercial, business and general aviation operators. This business offers a range of services to a diversified global client base of commercial airlines, regional airlines, cargo transporters, MRO integrators and providers, aviation manufacturers, corporate and private aircraft owners, and fixed-base operators. Its Fleet segment is specialized in part distribution, engineering solutions, and supply chain management services supporting the medium and heavy-duty fleet market. Fleet segment operations are conducted under the brand Wheeler Fleet Solutions, which supports government and commercial truck fleets with parts, sustainment solutions and managed inventory services.</v>
    <v>1200</v>
    <v>XNAS</v>
    <v>45637.873229953126</v>
    <v>Nasdaq Stock Market</v>
    <v>17132</v>
    <v>119.5625</v>
    <v>123.92</v>
    <v>115.04</v>
    <v>57.1</v>
    <v>USD</v>
    <v>VSE</v>
    <v>VSE</v>
    <v>57.474499999999999</v>
    <v>115.575</v>
    <v>Aerospace &amp; Defense</v>
    <v>3361 ENTERPRISE WAY, MIRAMAR, FL, 33025 US</v>
    <v>VSEC</v>
    <v>Acciones</v>
    <v>VSE (XNAS:VSEC)</v>
    <v>90338</v>
    <v>205267</v>
  </rv>
  <rv s="2">
    <v>17133</v>
  </rv>
  <rv s="0">
    <v>https://www.bing.com/financeapi/forcetrigger?t=a25kmw&amp;q=XNYS%3aVSH&amp;form=skydnc</v>
    <v>Learn more on Bing</v>
  </rv>
  <rv s="7">
    <v>es-ES</v>
    <v>a25kmw</v>
    <v>268435456</v>
    <v>1</v>
    <v>Con tecnología de Refinitiv</v>
    <v>25</v>
    <v>26</v>
    <v>Vishay Intertech (XNYS:VSH)</v>
    <v>3</v>
    <v>27</v>
    <v>Finance</v>
    <v>28</v>
    <v>XNYS</v>
    <v>135838300</v>
    <v>1962</v>
    <v>17.989999999999998</v>
    <v>1.1240000000000001</v>
    <v>0.17</v>
    <v>9.5180000000000004E-3</v>
    <v>2426071000</v>
    <v>17.86</v>
    <v>Vishay Intertechnology, Inc. (Vishay) is engaged in manufacturing a portfolio of discrete semiconductors and passive electronic components, which supports designs in the automotive, industrial, computing, consumer, telecommunications, military, aerospace, and medical markets. Vishay designs, manufactures, and markets electronic components that cover a range of functions and technologies. Its products include commodity, non-commodity, and custom products. Vishay’s brands include Siliconix, Dale, Draloric, Beyschlag, Sfernice, MCB, UltraSource, Applied Thin-Film Products, IHLP, HiRel Systems, Sprague, Vitramon, Barry, and BCcomponents. Vishay’s semiconductors products include metal oxide semiconductor field-effect transistors (MOSFETs), diodes, and optoelectronic components. The Company’s semiconductor components are used for a variety of functions, including power control, power conversion, signal switching, signal routing, signal blocking, two-way data transfer, and circuit isolation.</v>
    <v>23500</v>
    <v>XNYS</v>
    <v>45637.873647117965</v>
    <v>New York Stock Exchange</v>
    <v>17135</v>
    <v>18.649999999999999</v>
    <v>24.72</v>
    <v>17.899999999999999</v>
    <v>14.95</v>
    <v>USD</v>
    <v>Vishay Intertech</v>
    <v>Vishay Intertech</v>
    <v>28.853899999999999</v>
    <v>18.03</v>
    <v>Semiconductors &amp; Semiconductor Equipment</v>
    <v>63 Lancaster Ave, MALVERN, PA, 19355 US</v>
    <v>VSH</v>
    <v>Acciones</v>
    <v>Vishay Intertech (XNYS:VSH)</v>
    <v>1346365</v>
    <v>2361398</v>
  </rv>
  <rv s="2">
    <v>17136</v>
  </rv>
  <rv s="18">
    <v>es-ES</v>
    <v>cayw27</v>
    <v>268435456</v>
    <v>1</v>
    <v>Con tecnología de Refinitiv</v>
    <v>61</v>
    <v>62</v>
    <v>VS Media Hldg (XNAS:VSME)</v>
    <v>44</v>
    <v>63</v>
    <v>Finance</v>
    <v>45</v>
    <v>XNAS</v>
    <v>3253140</v>
    <v>2022</v>
    <v>0.99550000000000005</v>
    <v>-2.4400000000000002E-2</v>
    <v>-2.3363000000000002E-2</v>
    <v>3318202</v>
    <v>1.0444</v>
    <v xml:space="preserve">VS Media Holdings Ltd is a company mainly engaged in the motion pictures and videos services business. The Company is located in Hong Kong. </v>
    <v>45</v>
    <v>XNAS</v>
    <v>45637.860561122659</v>
    <v>Nasdaq Stock Market</v>
    <v>1.05</v>
    <v>6.1578999999999997</v>
    <v>0.99550000000000005</v>
    <v>0.65049999999999997</v>
    <v>USD</v>
    <v>VS Media Hldg</v>
    <v>VS Media Hldg</v>
    <v>0</v>
    <v>1.02</v>
    <v>Media &amp; Publishing</v>
    <v>6/F, Koho, 75 Hung To Road, KWUN TONG, 000000 HK</v>
    <v>VSME</v>
    <v>Acciones</v>
    <v>VS Media Hldg (XNAS:VSME)</v>
    <v>16494</v>
    <v>75287</v>
  </rv>
  <rv s="2">
    <v>17138</v>
  </rv>
  <rv s="0">
    <v>https://www.bing.com/financeapi/forcetrigger?t=bvcnec&amp;q=XNAS%3aVSTA&amp;form=skydnc</v>
    <v>Learn more on Bing</v>
  </rv>
  <rv s="7">
    <v>es-ES</v>
    <v>bvcnec</v>
    <v>268435456</v>
    <v>1</v>
    <v>Con tecnología de Refinitiv</v>
    <v>25</v>
    <v>26</v>
    <v>Vasta Platform (XNAS:VSTA)</v>
    <v>3</v>
    <v>27</v>
    <v>Finance</v>
    <v>45</v>
    <v>XNAS</v>
    <v>80171730</v>
    <v>2019</v>
    <v>2.2000000000000002</v>
    <v>0.12</v>
    <v>-2.5000000000000001E-2</v>
    <v>-1.1337999999999999E-2</v>
    <v>174774371</v>
    <v>2.2050000000000001</v>
    <v xml:space="preserve">Vasta Platform Ltd, is a company located in Brazil. The Company is dedicated to education. The service offers Digital platform as a service (PaaS). Its segments include Content &amp; EdTech Platform and Digital Platform. </v>
    <v>2012</v>
    <v>XNAS</v>
    <v>45637.862537267967</v>
    <v>Nasdaq Stock Market</v>
    <v>17140</v>
    <v>2.2000000000000002</v>
    <v>4.55</v>
    <v>2.1800000000000002</v>
    <v>2.105</v>
    <v>USD</v>
    <v>Vasta Platform</v>
    <v>Vasta Platform</v>
    <v>0</v>
    <v>2.1800000000000002</v>
    <v>Miscellaneous Educational Service Providers</v>
    <v>Avenida Paulista, 901, 6Th Floor, Jardim Paulista, SAO PAULO, SAO PAULO, 01310-100 BR</v>
    <v>VSTA</v>
    <v>Acciones</v>
    <v>Vasta Platform (XNAS:VSTA)</v>
    <v>1553</v>
    <v>12383</v>
  </rv>
  <rv s="2">
    <v>17141</v>
  </rv>
  <rv s="0">
    <v>https://www.bing.com/financeapi/forcetrigger?t=a25l7w&amp;q=XNAS%3aVSTM&amp;form=skydnc</v>
    <v>Learn more on Bing</v>
  </rv>
  <rv s="7">
    <v>es-ES</v>
    <v>a25l7w</v>
    <v>268435456</v>
    <v>1</v>
    <v>Con tecnología de Refinitiv</v>
    <v>25</v>
    <v>26</v>
    <v>Verastem (XNAS:VSTM)</v>
    <v>3</v>
    <v>27</v>
    <v>Finance</v>
    <v>28</v>
    <v>XNAS</v>
    <v>44506530</v>
    <v>2010</v>
    <v>5.05</v>
    <v>0.2238</v>
    <v>-4.4999999999999998E-2</v>
    <v>-9.0000000000000011E-3</v>
    <v>220529856</v>
    <v>5</v>
    <v>Verastem, Inc. is a late-stage development biopharmaceutical company. The Company's pipeline is focused on anticancer agents that inhibit critical signaling pathways in cancer that promote cancer cell survival and tumor growth, particularly rapidly accelerated fibrosarcoma (RAF)/mitogen-activated protein kinase (MEK) inhibition and focal adhesion kinase (FAK) inhibition. The Company’s advanced product candidates, avutometinib and defactinib, are being investigated in both preclinical and clinical studies for the treatment of various solid tumors, including low-grade serous ovarian cancer (LGSOC), non-small cell lung cancer (NSCLC), pancreatic cancer, colorectal cancer (CRC), and melanoma. Avutometinib is an orally available small molecule RAF/MEK clamp that inhibits the ras sarcoma (RAS)/RAF/MEK, ERK mitogen activated pathway kinase (MAPK) pathway. Defactinib is an oral small molecule inhibitor of FAK and proline-rich tyrosine kinase (PYK2).</v>
    <v>73</v>
    <v>XNAS</v>
    <v>45637.873659363278</v>
    <v>Nasdaq Stock Market</v>
    <v>17143</v>
    <v>5.0999999999999996</v>
    <v>14.22</v>
    <v>4.88</v>
    <v>2.1</v>
    <v>USD</v>
    <v>Verastem</v>
    <v>Verastem</v>
    <v>0</v>
    <v>4.9550000000000001</v>
    <v>Biotechnology &amp; Medical Research</v>
    <v>117 Kendrick Street, Suite 500, CAMBRIDGE, MA, 02494 US</v>
    <v>VSTM</v>
    <v>Acciones</v>
    <v>Verastem (XNAS:VSTM)</v>
    <v>459963</v>
    <v>1156622</v>
  </rv>
  <rv s="2">
    <v>17144</v>
  </rv>
  <rv s="0">
    <v>https://www.bing.com/financeapi/forcetrigger?t=a25lar&amp;q=XNYS%3aVSTO&amp;form=skydnc</v>
    <v>Learn more on Bing</v>
  </rv>
  <rv s="84">
    <v>es-ES</v>
    <v>a25lar</v>
    <v>268435456</v>
    <v>1</v>
    <v>Con tecnología de Refinitiv</v>
    <v>52</v>
    <v>258</v>
    <v>Vista Outdoor (XNYS:GEAR)</v>
    <v>3</v>
    <v>54</v>
    <v>Finance</v>
    <v>55</v>
    <v>XNYS</v>
    <v>58427550</v>
    <v>2014</v>
    <v>19.149999999999999</v>
    <v>0.75119999999999998</v>
    <v>0</v>
    <v>0</v>
    <v>0</v>
    <v>0</v>
    <v>2595352000</v>
    <v>44.63</v>
    <v>Vista Outdoor Inc. is a global designer, manufacturer, and marketer of outdoor recreation and shooting sports products. The Company operates through four segments: The Kinetic Group, Revelyst Outdoor Performance, Revelyst Adventure Sports, and Revelyst Precision Sports Technology. The Kinetic Group consists of its ammunition brands. The products of this segment include ammunition used for training, hunting, target shooting and personal protection. Revelyst Outdoor Performance primarily consists of its outdoor cooking, fishing, outdoor accessories and technical gear and apparel brands. The products of this segment include waders, sportswear, outerwear, footwear and fishing tools and accessories, performance optics, outdoor accessories and outdoor cooking equipment. Revelyst Adventure Sports primarily consists of the Company’s protective gear and apparel, footwear, hydration and e-mobility brands. Revelyst Precision Sports Technology primarily consists of its golf technology brands.</v>
    <v>6400</v>
    <v>XNYS</v>
    <v>45623.881944444445</v>
    <v>New York Stock Exchange</v>
    <v>17146</v>
    <v>19.149999999999999</v>
    <v>44.72</v>
    <v>18.899999999999999</v>
    <v>18.899999999999999</v>
    <v>USD</v>
    <v>Vista Outdoor</v>
    <v>Vista Outdoor</v>
    <v>19</v>
    <v>19</v>
    <v>Leisure Products</v>
    <v>1 Vista Way, ANOKA, MN, 55303 US</v>
    <v>GEAR</v>
    <v>Acciones</v>
    <v>Vista Outdoor (XNYS:GEAR)</v>
    <v>312967</v>
    <v>738162</v>
  </rv>
  <rv s="2">
    <v>17147</v>
  </rv>
  <rv s="17">
    <v>es-ES</v>
    <v>caydfr</v>
    <v>268435456</v>
    <v>1</v>
    <v>Con tecnología de Refinitiv</v>
    <v>59</v>
    <v>60</v>
    <v>VESTIS CORPORATION (XNYS:VSTS)</v>
    <v>44</v>
    <v>27</v>
    <v>Finance</v>
    <v>28</v>
    <v>XNYS</v>
    <v>131530000</v>
    <v>2023</v>
    <v>16.605</v>
    <v>1.0089999999999999</v>
    <v>-0.14499999999999999</v>
    <v>-8.7239999999999991E-3</v>
    <v>2166956750</v>
    <v>16.62</v>
    <v>Vestis Corporation es un proveedor de alquiler de uniformes y suministros para el lugar de trabajo en los Estados Unidos y Canadá. La Compañía proporciona uniformes, alfombras, toallas, ropa de cama, suministros de baño, suministros de primeros auxilios, productos de seguridad y otros suministros para el lugar de trabajo. La Compañía también ofrece una gama completa de programas de uniformes, servicios administrados de suministros de baños y productos de primeros auxilios y seguridad, así como artículos auxiliares como alfombras, toallas y ropa de cama. Además, proporciona prendas de vestir y suministros para el control de la contaminación que ayudan a los clientes a mantener ambientes controlados y de sala limpia comúnmente utilizados en la fabricación de productos electrónicos, productos farmacéuticos y equipos médicos. Su base de clientes participa en una variedad de industrias, incluyendo manufactura, hostelería, venta al por menor, procesamiento de alimentos, farmacéutica, sanitaria y automoción. Sirve a clientes que van desde pequeñas operaciones familiares con una sola ubicación hasta corporaciones y franquicias nacionales con múltiples ubicaciones.</v>
    <v>19600</v>
    <v>XNYS</v>
    <v>45637.87366248828</v>
    <v>New York Stock Exchange</v>
    <v>16.611999999999998</v>
    <v>22.37</v>
    <v>16.05</v>
    <v>8.92</v>
    <v>USD</v>
    <v>VESTIS CORPORATION</v>
    <v>VESTIS CORPORATION</v>
    <v>104.4757</v>
    <v>16.475000000000001</v>
    <v>Personal &amp; Household Products &amp; Services</v>
    <v>1035 Alpharetta Street, Suite 2100, ROSWELL, GA, 30075 US</v>
    <v>VSTS</v>
    <v>Acciones</v>
    <v>VESTIS CORPORATION (XNYS:VSTS)</v>
    <v>1624176</v>
    <v>1875273</v>
  </rv>
  <rv s="2">
    <v>17149</v>
  </rv>
  <rv s="0">
    <v>https://www.bing.com/financeapi/forcetrigger?t=bjqhmw&amp;q=XNYS%3aRMED&amp;form=skydnc</v>
    <v>Learn more on Bing</v>
  </rv>
  <rv s="8">
    <v>es-ES</v>
    <v>bjqhmw</v>
    <v>268435456</v>
    <v>1</v>
    <v>Con tecnología de Refinitiv</v>
    <v>29</v>
    <v>30</v>
    <v>Catheter (XNYS:VTAK)</v>
    <v>3</v>
    <v>31</v>
    <v>Finance</v>
    <v>28</v>
    <v>XNYS</v>
    <v>8004630</v>
    <v>2018</v>
    <v>0.38600000000000001</v>
    <v>-0.4234</v>
    <v>-2.5100000000000001E-2</v>
    <v>-6.2144000000000005E-2</v>
    <v>3032153</v>
    <v>0.40389999999999998</v>
    <v>Catheter Precision, Inc. is a medical device company. It is engaged in providing new solutions to the market to improve the treatment of cardiac arrhythmias. It is focused on developing technology for electrophysiology procedures by collaborating with physicians and continuously advancing its products. It is also focused on developing and delivering electrophysiology products to provide patients, hospitals, and physicians with novel technologies and solutions to improve the lives of patients with cardiac arrhythmias. Its product is the VIVO System, which is an anacronym for View into Ventricular Onset System, which is a non-invasive imaging system that offers three-dimensional cardiac mapping to help with localizing the sites of origin of idiopathic ventricular arrhythmias in patients. Its LockeT product is a suture retention device indicated for wound healing. Its product portfolio also includes the Amigo Remote Catheter System, a robotic arm that serves as a catheter control device.</v>
    <v>14</v>
    <v>XNYS</v>
    <v>45637.872157835154</v>
    <v>New York Stock Exchange</v>
    <v>17151</v>
    <v>0.39989999999999998</v>
    <v>8.4</v>
    <v>0.36</v>
    <v>0.31119999999999998</v>
    <v>USD</v>
    <v>Catheter</v>
    <v>Catheter</v>
    <v>0.37880000000000003</v>
    <v>Healthcare Equipment &amp; Supplies</v>
    <v>1670 HIGHWAY 160 WEST, SUITE 205, FORT MILL, SC, 29708 US</v>
    <v>VTAK</v>
    <v>Acciones</v>
    <v>Catheter (XNYS:VTAK)</v>
    <v>110098</v>
    <v>320707</v>
  </rv>
  <rv s="2">
    <v>17152</v>
  </rv>
  <rv s="0">
    <v>https://www.bing.com/financeapi/forcetrigger?t=c2t5f2&amp;q=XNYS%3aVTEX&amp;form=skydnc</v>
    <v>Learn more on Bing</v>
  </rv>
  <rv s="7">
    <v>es-ES</v>
    <v>c2t5f2</v>
    <v>268435456</v>
    <v>1</v>
    <v>Con tecnología de Refinitiv</v>
    <v>25</v>
    <v>26</v>
    <v>VTEX (XNYS:VTEX)</v>
    <v>3</v>
    <v>27</v>
    <v>Finance</v>
    <v>28</v>
    <v>XNYS</v>
    <v>184971300</v>
    <v>2018</v>
    <v>6.37</v>
    <v>1.3348</v>
    <v>0.31</v>
    <v>4.9206E-2</v>
    <v>1222660293</v>
    <v>6.3</v>
    <v xml:space="preserve">VTEX provides a software-as-a-service (SaaS) digital commerce platform for enterprise brands and retailers. The Company’s platform enables its customers to execute their commerce strategy, including building online stores, integrating and managing orders across channels, and creating marketplaces to sell products from third-party vendors. The platform is also designed to be the operating system for the commerce ecosystem, enabling enterprise brands and retailers to orchestrate their network of consumers, business partners, suppliers, and fulfillment providers in one place with a complete Commerce, Marketplace, and OMS solution. The Company offers solutions, which is focused on the omnichannel experience for retailers, such as the VTEX Sales App, VTEX Pick and Pack, VTEX Personal Shopper, and the Extensions Hub, among others. It has over 3,500 active online stores across 43 countries. Its subsidiaries include VTEX Argentina S.A., VTEX Day Eventos LTDA and others. </v>
    <v>1277</v>
    <v>XNYS</v>
    <v>45637.873219374997</v>
    <v>New York Stock Exchange</v>
    <v>17154</v>
    <v>6.67</v>
    <v>9.5898000000000003</v>
    <v>6.32</v>
    <v>5.72</v>
    <v>USD</v>
    <v>VTEX</v>
    <v>VTEX</v>
    <v>131.79920000000001</v>
    <v>6.61</v>
    <v>Software &amp; IT Services</v>
    <v>125 Kingsway, LONDON, WC2B 6NH GB</v>
    <v>VTEX</v>
    <v>Acciones</v>
    <v>VTEX (XNYS:VTEX)</v>
    <v>907157</v>
    <v>559621</v>
  </rv>
  <rv s="2">
    <v>17155</v>
  </rv>
  <rv s="0">
    <v>https://www.bing.com/financeapi/forcetrigger?t=a25lm7&amp;q=XNAS%3aVTGN&amp;form=skydnc</v>
    <v>Learn more on Bing</v>
  </rv>
  <rv s="7">
    <v>es-ES</v>
    <v>a25lm7</v>
    <v>268435456</v>
    <v>1</v>
    <v>Con tecnología de Refinitiv</v>
    <v>25</v>
    <v>26</v>
    <v>Vistagen (XNAS:VTGN)</v>
    <v>3</v>
    <v>27</v>
    <v>Finance</v>
    <v>28</v>
    <v>XNAS</v>
    <v>27843470</v>
    <v>2005</v>
    <v>2.5</v>
    <v>0.78979999999999995</v>
    <v>0</v>
    <v>0</v>
    <v>69887109</v>
    <v>2.5099999999999998</v>
    <v>Vistagen Therapeutics, Inc. is a neuroscience-focused biopharmaceutical company. The Company is engaged in the development and commercialization of therapies for psychiatric and neurological disorders based on its understanding of nose-to-brain neurocircuitry. Its clinical-stage pipeline consists of intranasal product candidates from a new class of potential neuroscience therapies called pherines. Its diversified pipeline of pherine product candidates rapidly activate chemosensory neurons in the nasal cavity to impact fundamental neurocircuitry in the olfactory system and the brain. Its pipeline also includes an oral prodrug with potential to modulate N-methyl-D-aspartate receptor (NMDA) receptor activity. Its neuroscience pipeline includes five clinical-stage investigational agent, namely Fasedienol (PH94B), Itruvone (PH10), AV-101, PH15, PH80, and PH284.</v>
    <v>45</v>
    <v>XNAS</v>
    <v>45637.873394803122</v>
    <v>Nasdaq Stock Market</v>
    <v>17157</v>
    <v>2.5099999999999998</v>
    <v>5.86</v>
    <v>2.39</v>
    <v>2.39</v>
    <v>USD</v>
    <v>Vistagen</v>
    <v>Vistagen</v>
    <v>0</v>
    <v>2.5099999999999998</v>
    <v>Biotechnology &amp; Medical Research</v>
    <v>343 ALLERTON AVENUE, SOUTH SAN FRANCISCO, CA, 94080 US</v>
    <v>VTGN</v>
    <v>Acciones</v>
    <v>Vistagen (XNAS:VTGN)</v>
    <v>341113</v>
    <v>221953</v>
  </rv>
  <rv s="2">
    <v>17158</v>
  </rv>
  <rv s="0">
    <v>https://www.bing.com/financeapi/forcetrigger?t=a1x3a2&amp;q=XNYS%3aLPI&amp;form=skydnc</v>
    <v>Learn more on Bing</v>
  </rv>
  <rv s="7">
    <v>es-ES</v>
    <v>a1x3a2</v>
    <v>268435456</v>
    <v>1</v>
    <v>Con tecnología de Refinitiv</v>
    <v>25</v>
    <v>26</v>
    <v>Vital Energy (XNYS:VTLE)</v>
    <v>3</v>
    <v>27</v>
    <v>Finance</v>
    <v>28</v>
    <v>XNYS</v>
    <v>38152940</v>
    <v>2011</v>
    <v>30.83</v>
    <v>3.1806999999999999</v>
    <v>0.875</v>
    <v>2.8584999999999999E-2</v>
    <v>1167862000</v>
    <v>30.61</v>
    <v>Vital Energy, Inc. is an independent energy company. The Company is focused on the acquisition, exploration and development of oil and natural gas properties in the Permian Basin of West Texas. The Company operates through the exploration and production segment. It has assembled 265,306 largely contiguous net acres in the Permian Basin, of which is prospective for multi-zone development in Glasscock, Howard, Midland, Reagan, and Upton counties in the Midland Basin and Pecos, Reeves, and Ward counties in the Delaware Basin. It has certain oil and natural gas properties located in the Delaware Basin, including approximately 24,000 net acres in Pecos, Reeves and Ward Counties, and related assets and contracts. It has certain oil and natural gas properties in the Midland Basin, including approximately 11,200 net acres located in Upton and Reagan Counties and related assets and contracts. It owns Point Assets in the Delaware Basin. The Assets are primarily located in Ward County, Texas.</v>
    <v>326</v>
    <v>XNYS</v>
    <v>45637.873631435155</v>
    <v>New York Stock Exchange</v>
    <v>17160</v>
    <v>31.56</v>
    <v>58.3</v>
    <v>30.315000000000001</v>
    <v>25.85</v>
    <v>USD</v>
    <v>Vital Energy</v>
    <v>Vital Energy</v>
    <v>2.1524999999999999</v>
    <v>31.484999999999999</v>
    <v>Oil &amp; Gas</v>
    <v>521 E. Second Street South, Suite 1000, TULSA, OK, 74120 US</v>
    <v>VTLE</v>
    <v>Acciones</v>
    <v>Vital Energy (XNYS:VTLE)</v>
    <v>382250</v>
    <v>792069</v>
  </rv>
  <rv s="2">
    <v>17161</v>
  </rv>
  <rv s="0">
    <v>https://www.bing.com/financeapi/forcetrigger?t=a25m1h&amp;q=XNYS%3aVTN&amp;form=skydnc</v>
    <v>Learn more on Bing</v>
  </rv>
  <rv s="26">
    <v>es-ES</v>
    <v>a25m1h</v>
    <v>268435456</v>
    <v>1</v>
    <v>Con tecnología de Refinitiv</v>
    <v>81</v>
    <v>82</v>
    <v>Invesco Tr Inv Grd NY (XNYS:VTN)</v>
    <v>14</v>
    <v>83</v>
    <v>Finance</v>
    <v>76</v>
    <v>XNYS</v>
    <v>11.5</v>
    <v>1.9257</v>
    <v>-0.05</v>
    <v>-4.3860000000000001E-3</v>
    <v>233746017.47999999</v>
    <v>11.4</v>
    <v>45637.872926099219</v>
    <v>3.44E-2</v>
    <v>New York Stock Exchange</v>
    <v>17163</v>
    <v>11.5047</v>
    <v>11.68</v>
    <v>11.34</v>
    <v>10.15</v>
    <v>USD</v>
    <v>Invesco Tr Inv Grd NY</v>
    <v>11.35</v>
    <v>VTN</v>
    <v>ETF</v>
    <v>Invesco Tr Inv Grd NY (XNYS:VTN)</v>
    <v>131531</v>
    <v>76413</v>
  </rv>
  <rv s="2">
    <v>17164</v>
  </rv>
  <rv s="0">
    <v>https://www.bing.com/financeapi/forcetrigger?t=a1s5jc&amp;q=XNYS%3aVTOL&amp;form=skydnc</v>
    <v>Learn more on Bing</v>
  </rv>
  <rv s="7">
    <v>es-ES</v>
    <v>a1s5jc</v>
    <v>268435456</v>
    <v>1</v>
    <v>Con tecnología de Refinitiv</v>
    <v>25</v>
    <v>26</v>
    <v>Bristow Group (XNYS:VTOL)</v>
    <v>3</v>
    <v>27</v>
    <v>Finance</v>
    <v>28</v>
    <v>XNYS</v>
    <v>28628000</v>
    <v>1999</v>
    <v>36.22</v>
    <v>1.3448</v>
    <v>0.35</v>
    <v>9.6550000000000004E-3</v>
    <v>1047784800</v>
    <v>36.25</v>
    <v>Bristow Group Inc. is a provider of vertical flight solutions. The Company primarily provides aviation services to a broad base of offshore energy companies and government entities. Its aviation services include personnel transportation, search and rescue (SAR), medevac, fixed-wing transportation, unmanned systems, and ad-hoc helicopter services. The global aviation service includes four regions: Europe, the Americas, Africa and Asia Pacific. The Company owns and operates three classes of helicopters, such as heavy helicopters, medium helicopters, and light helicopters. It operates a modern fleet of AW139, AW189 and S-92 specially equipped SAR aircraft. It serves customers in Australia, Brazil, Canada, Chile, the Dutch Caribbean, the Falkland Islands, India, Ireland, the Kingdom of Saudi Arabia, Mexico, the Netherlands, Nigeria, Norway, Spain, Suriname, Trinidad, the United Kingdom and the United States. The Company’s fleet includes 220 aircraft located across 17 different countries.</v>
    <v>3298</v>
    <v>XNYS</v>
    <v>45637.873658471872</v>
    <v>New York Stock Exchange</v>
    <v>17166</v>
    <v>36.8399</v>
    <v>41.5</v>
    <v>36.01</v>
    <v>24.33</v>
    <v>USD</v>
    <v>Bristow Group</v>
    <v>Bristow Group</v>
    <v>19.580400000000001</v>
    <v>36.6</v>
    <v>Passenger Transportation Services</v>
    <v>3151 Briarpark Drive, Suite 700, HOUSTON, TX, 77042 US</v>
    <v>VTOL</v>
    <v>Acciones</v>
    <v>Bristow Group (XNYS:VTOL)</v>
    <v>71657</v>
    <v>156190</v>
  </rv>
  <rv s="2">
    <v>17167</v>
  </rv>
  <rv s="0">
    <v>https://www.bing.com/financeapi/forcetrigger?t=bvm4kr&amp;q=XNAS%3aVTRU&amp;form=skydnc</v>
    <v>Learn more on Bing</v>
  </rv>
  <rv s="30">
    <v>es-ES</v>
    <v>bvm4kr</v>
    <v>268435456</v>
    <v>1</v>
    <v>1</v>
    <v>Con tecnología de Refinitiv</v>
    <v>25</v>
    <v>95</v>
    <v>Vitru (XNAS:VTRU)</v>
    <v>3</v>
    <v>27</v>
    <v>Finance</v>
    <v>45</v>
    <v>XNAS</v>
    <v>33543110</v>
    <v>2020</v>
    <v>9.23</v>
    <v>-8.4000000000000005E-2</v>
    <v>0</v>
    <v>0</v>
    <v>296306000</v>
    <v>8.8507999999999996</v>
    <v>Vitru Ltd is a Brazil-based company that operates in the Higher Education segment by offering digital education undergraduate programs as well as on-campus undergraduate programs, graduate courses, technical and professional qualification courses. The Company’s mission is to democratize access to education in Brazil through a digital ecosystem. Vitru Ltd offers more than 330 courses through the Virtual Learning Environment (VLE), which is delivered in multiple formats (videos, eBooks, podcasts, and html texts, among others), offering accessible digital contents to different learning styles. The Company’s portfolio comprises Technical Courses, Professional Qualification Courses, Digital Education Undergraduate Courses (Bachelor’s, Licentiate’s, and Vocational degrees), OnCampus Undergraduate Courses (Bachelor’s, Licentiate’s, and Vocational degrees) as well as DE Graduate programs. Vitru Ltd has several subsidiaries such as FAC Educacional Ltda and FAIR Educacional Ltda.</v>
    <v>10922</v>
    <v>XNAS</v>
    <v>45449.980823633596</v>
    <v>Nasdaq Stock Market</v>
    <v>17169</v>
    <v>9.27</v>
    <v>18.05</v>
    <v>9.01</v>
    <v>8.4400999999999993</v>
    <v>USD</v>
    <v>Vitru</v>
    <v>Vitru</v>
    <v>27.472100000000001</v>
    <v>9.07</v>
    <v>School, College &amp; University</v>
    <v>Rodovia Jose Carlos Daux, 5500, Jurere A, 2Nd Fl, Saco Grande, FLORIANOPOLIS, SANTA CATARINA, 88.032-005 BR</v>
    <v>VTRU</v>
    <v>Acciones</v>
    <v>Vitru (XNAS:VTRU)</v>
    <v>4211</v>
    <v>51005</v>
  </rv>
  <rv s="2">
    <v>17170</v>
  </rv>
  <rv s="17">
    <v>es-ES</v>
    <v>c8ir77</v>
    <v>268435456</v>
    <v>1</v>
    <v>Con tecnología de Refinitiv</v>
    <v>59</v>
    <v>60</v>
    <v>VITESSE ENERGY, INC. (XNYS:VTS)</v>
    <v>44</v>
    <v>27</v>
    <v>Finance</v>
    <v>28</v>
    <v>XNYS</v>
    <v>29543580</v>
    <v>2022</v>
    <v>27.43</v>
    <v>0.93200000000000005</v>
    <v>0.41</v>
    <v>1.504E-2</v>
    <v>817470858</v>
    <v>27.26</v>
    <v>Vitesse Energy, Inc. Es una compañía de energía independiente. La Compañía se dedica a la adquisición, desarrollo y producción de propiedades no operadas de petróleo y gas natural en los Estados Unidos que generalmente son operadas por compañías petroleras y se encuentran principalmente en la cuenca de Williston en Dakota del Norte y Montana. También tiene propiedades en las Rocosas Centrales, incluyendo la cuenca Denver-Julesburg y la cuenca del río Powder. Posee una participación laboral en más de 5.734 pozos productivos brutos e intereses de regalías en otros 1.140 pozos productivos. También posee intereses de trabajo en 224 pozos brutos y otros 363 pozos brutos que han sido autorizados para su desarrollo por sus socios operadores. Su propiedad en la cuenca de Williston se extiende desde el oeste de Dakota del Norte hasta el este de Montana. Su propiedad en Denver-Julesburg Basin se encuentra en el noreste de Colorado y el sureste de Wyoming. Su propiedad en los activos de la cuenca del río Powder se dirige principalmente a las formaciones Parkman, Sussex, Turner y Niobrara.</v>
    <v>36</v>
    <v>XNYS</v>
    <v>45637.873632488285</v>
    <v>New York Stock Exchange</v>
    <v>27.713699999999999</v>
    <v>28.405000000000001</v>
    <v>27.26</v>
    <v>19.63</v>
    <v>USD</v>
    <v>VITESSE ENERGY, INC.</v>
    <v>VITESSE ENERGY, INC.</v>
    <v>18.5916</v>
    <v>27.67</v>
    <v>Oil &amp; Gas</v>
    <v>5619 Dtc Parkway, Suite 700, GREENWOOD VILLAGE, CO, 80111 US</v>
    <v>VTS</v>
    <v>Acciones</v>
    <v>VITESSE ENERGY, INC. (XNYS:VTS)</v>
    <v>60791</v>
    <v>151170</v>
  </rv>
  <rv s="2">
    <v>17172</v>
  </rv>
  <rv s="0">
    <v>https://www.bing.com/financeapi/forcetrigger?t=azikyc&amp;q=XNAS%3aVTSI&amp;form=skydnc</v>
    <v>Learn more on Bing</v>
  </rv>
  <rv s="7">
    <v>es-ES</v>
    <v>azikyc</v>
    <v>268435456</v>
    <v>1</v>
    <v>Con tecnología de Refinitiv</v>
    <v>25</v>
    <v>26</v>
    <v>VirTra (XNAS:VTSI)</v>
    <v>3</v>
    <v>27</v>
    <v>Finance</v>
    <v>28</v>
    <v>XNAS</v>
    <v>11242920</v>
    <v>2016</v>
    <v>7.38</v>
    <v>0.63649999999999995</v>
    <v>0</v>
    <v>0</v>
    <v>81511210</v>
    <v>7.25</v>
    <v>VirTra, Inc. is a provider of judgmental use of force training simulators and firearms training simulators for the law enforcement, military, and commercial markets. The Company's patented technologies, software, and scenarios provide intense training for de-escalation, judgmental use-of-force, marksmanship and related training that mimics real-world situations. Its firearms training simulator allows marksmanship and realistic scenario-based training to take place on a daily basis without the need for a shooting range, protective equipment, role players, safety officers, or a scenario-based training site. It has developed a range of simulation training including capabilities such as multiscreen, video-based scenarios, scenario authoring ability, superior training scenarios, the patented Threat-Fire shoot-back system, gas-powered simulated recoil weapons, and more. Its simulator products include V-300 Simulator, V-180 Simulator, V-100 Simulator &amp; V-100 MIL, V-Author and others.</v>
    <v>112</v>
    <v>XNAS</v>
    <v>45637.873599710154</v>
    <v>Nasdaq Stock Market</v>
    <v>17174</v>
    <v>7.48</v>
    <v>17.68</v>
    <v>7.18</v>
    <v>5.63</v>
    <v>USD</v>
    <v>VirTra</v>
    <v>VirTra</v>
    <v>13.8306</v>
    <v>7.25</v>
    <v>Aerospace &amp; Defense</v>
    <v>295 E CORPORATE PLACE, CHANDLER, AZ, 85225 US</v>
    <v>VTSI</v>
    <v>Acciones</v>
    <v>VirTra (XNAS:VTSI)</v>
    <v>42400</v>
    <v>118876</v>
  </rv>
  <rv s="2">
    <v>17175</v>
  </rv>
  <rv s="0">
    <v>https://www.bing.com/financeapi/forcetrigger?t=a25mcw&amp;q=XNAS%3aVTVT&amp;form=skydnc</v>
    <v>Learn more on Bing</v>
  </rv>
  <rv s="7">
    <v>es-ES</v>
    <v>a25mcw</v>
    <v>268435456</v>
    <v>1</v>
    <v>Con tecnología de Refinitiv</v>
    <v>25</v>
    <v>26</v>
    <v>vTv (XNAS:VTVT)</v>
    <v>3</v>
    <v>27</v>
    <v>Finance</v>
    <v>28</v>
    <v>XNAS</v>
    <v>3010210</v>
    <v>2015</v>
    <v>16.62</v>
    <v>0.65369999999999995</v>
    <v>0.75529999999999997</v>
    <v>4.5228000000000004E-2</v>
    <v>50270440</v>
    <v>16.7</v>
    <v>vTv Therapeutics Inc. is a clinical-stage biopharmaceutical company focused on the development of orally administered treatments for metabolic and inflammatory diseases. Its products pipeline includes TTP399, TTP273, HPP737 and HPP593. TTP399 is an orally administered, small molecule, liver-selective glucokinase activator (GKA) in development potential oral anti-diabetic for the treatment of type I diabetes. TTP399 completed the SimpliciT-I Study, a Phase II trial in patients with type I diabetes as an add-on to insulin therapy. Its HPP737 is an orally administered, non-central nervous system (CNS) penetrant phosphodiesterase type 4 (PDE4) inhibitor that addresses inflammatory diseases. TTP273 is an orally available, small molecule glucagon-like peptide 1 (GLP-1) receptor agonist, which is focused on treating postprandial hyperglycemia in cystic fibrosis related diabetes (CFRD) patients and cystic fibrosis patients. Its products pipeline also includes Azeliragon and HPP3033.</v>
    <v>16</v>
    <v>XNAS</v>
    <v>45637.87329054375</v>
    <v>Nasdaq Stock Market</v>
    <v>17177</v>
    <v>17.989999999999998</v>
    <v>30.99</v>
    <v>16.62</v>
    <v>7.38</v>
    <v>USD</v>
    <v>vTv</v>
    <v>vTv</v>
    <v>0</v>
    <v>17.455300000000001</v>
    <v>Biotechnology &amp; Medical Research</v>
    <v>3980 Premier Dr, Suite 310, HIGH POINT, NC, 27265 US</v>
    <v>VTVT</v>
    <v>Acciones</v>
    <v>vTv (XNAS:VTVT)</v>
    <v>31282</v>
    <v>50682</v>
  </rv>
  <rv s="2">
    <v>17178</v>
  </rv>
  <rv s="0">
    <v>https://www.bing.com/financeapi/forcetrigger?t=c3m9qh&amp;q=XNAS%3aVTYX&amp;form=skydnc</v>
    <v>Learn more on Bing</v>
  </rv>
  <rv s="7">
    <v>es-ES</v>
    <v>c3m9qh</v>
    <v>268435456</v>
    <v>1</v>
    <v>Con tecnología de Refinitiv</v>
    <v>25</v>
    <v>26</v>
    <v>Ventyx (XNAS:VTYX)</v>
    <v>3</v>
    <v>27</v>
    <v>Finance</v>
    <v>28</v>
    <v>XNAS</v>
    <v>70710670</v>
    <v>2018</v>
    <v>2.81</v>
    <v>0.502</v>
    <v>-0.1709</v>
    <v>-6.1475000000000002E-2</v>
    <v>184491209</v>
    <v>2.78</v>
    <v>Ventyx Biosciences, Inc. is a clinical-stage biopharmaceutical company. The Company is focused on developing a pipeline of small molecule product candidates to address a range of inflammatory diseases with unmet need. The Company’s pipeline includes VTX002 (S1P1R Modulator), VTX958 (TYK2 Inhibitor), and VTX2735 and VTX3232 (NLRP3 Inhibitor Portfolio). VTX002 is a sphingosine 1 phosphate receptor (S1P1R) modulator in Phase II development for patients with moderately to severely active ulcerative colitis (UC). VTX958 is an oral, selective clinical-stage inhibitor of tyrosine kinase type 2 (TYK2), an intracellular signaling kinase in the Janus kinase (JAK) family that regulates chronic inflammation in immune-mediated diseases. Its third product candidate, VTX2735, is a peripheral-targeted NOD-like receptor protein 3 (NLRP3) inflammasome inhibitor. In addition to VTX2735, it is also developing VTX3232, its lead CNS-penetrant NLRP3 inhibitor in Phase 1 development.</v>
    <v>75</v>
    <v>XNAS</v>
    <v>45637.873632534378</v>
    <v>Nasdaq Stock Market</v>
    <v>17180</v>
    <v>2.83</v>
    <v>11.48</v>
    <v>2.41</v>
    <v>1.67</v>
    <v>USD</v>
    <v>Ventyx</v>
    <v>Ventyx</v>
    <v>0</v>
    <v>2.6091000000000002</v>
    <v>Biotechnology &amp; Medical Research</v>
    <v>12790 El Camino Real, Suite 200, SAN DIEGO, CA, 92130 US</v>
    <v>VTYX</v>
    <v>Acciones</v>
    <v>Ventyx (XNAS:VTYX)</v>
    <v>1510361</v>
    <v>1930302</v>
  </rv>
  <rv s="2">
    <v>17181</v>
  </rv>
  <rv s="0">
    <v>https://www.bing.com/financeapi/forcetrigger?t=a25mu2&amp;q=XNAS%3aVUZI&amp;form=skydnc</v>
    <v>Learn more on Bing</v>
  </rv>
  <rv s="7">
    <v>es-ES</v>
    <v>a25mu2</v>
    <v>268435456</v>
    <v>1</v>
    <v>Con tecnología de Refinitiv</v>
    <v>25</v>
    <v>26</v>
    <v>Vuzix (XNAS:VUZI)</v>
    <v>3</v>
    <v>27</v>
    <v>Finance</v>
    <v>28</v>
    <v>XNAS</v>
    <v>73615490</v>
    <v>1997</v>
    <v>3.13</v>
    <v>1.7685</v>
    <v>5.5E-2</v>
    <v>1.7798999999999999E-2</v>
    <v>231520716</v>
    <v>3.09</v>
    <v>Vuzix Corporation is engaged in the designing, manufacturing, marketing and sale of augmented reality wearable display and computing devices. The Company offers its products in the form of smart glasses and augmented reality (AR) glasses. Its devices include cameras, sensors, and a computer that enable the user to view, record and interact with video and digital content, such as computer data, the Internet and entertainment applications. Its wearable display products integrate micro-display technology with optics to produce compact high-resolution display engines. Its products include M400 and M4000 Smart Glasses (M series), Vuzix Blade Smart Glasses, Vuzix Shield Smart Glasses, Vuzix Ultralite Smart Glasses and Mobilium Logistics Mobility Software. It holds over 375 patents and patents pending, and numerous intellectual property (IP) licenses in the Video Eyewear field. It also offers SAP Certified ERP Software-as-a-Service (SaaS) logistics solutions, through its subsidiary, Moviynt.</v>
    <v>94</v>
    <v>XNAS</v>
    <v>45637.873613159376</v>
    <v>Nasdaq Stock Market</v>
    <v>17183</v>
    <v>3.32</v>
    <v>3.32</v>
    <v>2.96</v>
    <v>0.83009999999999995</v>
    <v>USD</v>
    <v>Vuzix</v>
    <v>Vuzix</v>
    <v>0</v>
    <v>3.145</v>
    <v>Electronic Equipment &amp; Parts</v>
    <v>25 Hendrix Rd Ste A, WEST HENRIETTA, NY, 14586-9205 US</v>
    <v>VUZI</v>
    <v>Acciones</v>
    <v>Vuzix (XNAS:VUZI)</v>
    <v>1984503</v>
    <v>2190699</v>
  </rv>
  <rv s="2">
    <v>17184</v>
  </rv>
  <rv s="0">
    <v>https://www.bing.com/financeapi/forcetrigger?t=a25n3m&amp;q=XNYS%3aVVI&amp;form=skydnc</v>
    <v>Learn more on Bing</v>
  </rv>
  <rv s="7">
    <v>es-ES</v>
    <v>a25n3m</v>
    <v>268435456</v>
    <v>1</v>
    <v>Con tecnología de Refinitiv</v>
    <v>25</v>
    <v>26</v>
    <v>Viad (XNYS:VVI)</v>
    <v>3</v>
    <v>27</v>
    <v>Finance</v>
    <v>28</v>
    <v>XNYS</v>
    <v>21201910</v>
    <v>1991</v>
    <v>44.405000000000001</v>
    <v>2.0670999999999999</v>
    <v>0.51</v>
    <v>1.1486000000000001E-2</v>
    <v>952177778</v>
    <v>44.4</v>
    <v>Viad Corp is engaged in hospitality and leisure activities, experiential marketing and live events. Its segments include Pursuit, Spiro, and GES Exhibitions. The Pursuit segment is a collection of travel experiences that includes hotels and lodges, food and beverage, retail, sightseeing, and ground transportation services. The Pursuit segment comprises the Banff Jasper Collection, the Alaska Collection, the Glacier Park Collection, FlyOver, and Sky Lagoon. Spiro is an experiential marketing agency that partners with brands around the world to manage and elevate their experiential marketing activities. GES Exhibitions is an exhibition services company that partners with exhibition and conference organizers as a full-service provider of strategic and logistics solutions to manage the complexity of their shows. GES Exhibitions also serves as an in-house or preferred provider of electrical and other event services within event venues, including convention centers and conference hotels.</v>
    <v>4035</v>
    <v>XNYS</v>
    <v>45637.873638390622</v>
    <v>New York Stock Exchange</v>
    <v>17186</v>
    <v>45.134999999999998</v>
    <v>47.49</v>
    <v>44.35</v>
    <v>29.46</v>
    <v>USD</v>
    <v>Viad</v>
    <v>Viad</v>
    <v>45.127000000000002</v>
    <v>44.91</v>
    <v>Hotels &amp; Entertainment Services</v>
    <v>7000 E. 1St Avenue, SCOTTSDALE, AZ, 85251 US</v>
    <v>VVI</v>
    <v>Acciones</v>
    <v>Viad (XNYS:VVI)</v>
    <v>62297</v>
    <v>146896</v>
  </rv>
  <rv s="2">
    <v>17187</v>
  </rv>
  <rv s="0">
    <v>https://www.bing.com/financeapi/forcetrigger?t=bwgymw&amp;q=XNAS%3aVVOS&amp;form=skydnc</v>
    <v>Learn more on Bing</v>
  </rv>
  <rv s="7">
    <v>es-ES</v>
    <v>bwgymw</v>
    <v>268435456</v>
    <v>1</v>
    <v>Con tecnología de Refinitiv</v>
    <v>25</v>
    <v>26</v>
    <v>Vivos Therapeuti (XNAS:VVOS)</v>
    <v>3</v>
    <v>27</v>
    <v>Finance</v>
    <v>28</v>
    <v>XNAS</v>
    <v>4835300</v>
    <v>2020</v>
    <v>4.6399999999999997</v>
    <v>7.6143999999999998</v>
    <v>-0.04</v>
    <v>-8.7910000000000002E-3</v>
    <v>21807203</v>
    <v>4.55</v>
    <v>Vivos Therapeutics, Inc. is a medical technology company focused on developing and commercializing diagnostic and treatment methods for patients suffering from breathing and sleep issues arising from certain dentofacial abnormalities such as obstructive sleep apnea (OSA) and snoring in adults. The Company calls its solution The Vivos Method. The Vivos Method represents the first clinically effective nonsurgical, noninvasive and nonpharmaceutical solution for treating mild to severe OSA. The Vivos Method includes treatment regimens that employ the proprietary Complete Airway Repositioning and/or Expansion (CARE) appliance therapy and other modalities that alter the size, shape and position of the soft tissues that comprise a patient's upper airway and/or palate. The Vivos Method comprises various products and services, including Vivos CARE oral appliance therapy, Vivos oral appliances and therapies outside of CARE system, Vivos AireO2, and Vivos Airway Intelligence Service.</v>
    <v>114</v>
    <v>XNAS</v>
    <v>45637.873610034374</v>
    <v>Nasdaq Stock Market</v>
    <v>17189</v>
    <v>4.7287999999999997</v>
    <v>15.9</v>
    <v>4.3099999999999996</v>
    <v>1.91</v>
    <v>USD</v>
    <v>Vivos Therapeuti</v>
    <v>Vivos Therapeuti</v>
    <v>0</v>
    <v>4.51</v>
    <v>Healthcare Equipment &amp; Supplies</v>
    <v>7921 Southpark Plaza,, Suite 210, LITTLETON, CO, 80120 US</v>
    <v>VVOS</v>
    <v>Acciones</v>
    <v>Vivos Therapeuti (XNAS:VVOS)</v>
    <v>113012</v>
    <v>208874</v>
  </rv>
  <rv s="2">
    <v>17190</v>
  </rv>
  <rv s="0">
    <v>https://www.bing.com/financeapi/forcetrigger?t=a25n6h&amp;q=XNAS%3aVVPR&amp;form=skydnc</v>
    <v>Learn more on Bing</v>
  </rv>
  <rv s="7">
    <v>es-ES</v>
    <v>a25n6h</v>
    <v>268435456</v>
    <v>1</v>
    <v>Con tecnología de Refinitiv</v>
    <v>25</v>
    <v>26</v>
    <v>Vivopower Intl (XNAS:VVPR)</v>
    <v>3</v>
    <v>27</v>
    <v>Finance</v>
    <v>28</v>
    <v>XNAS</v>
    <v>7639730</v>
    <v>2016</v>
    <v>1.22</v>
    <v>2.9668000000000001</v>
    <v>-0.02</v>
    <v>-1.6529000000000002E-2</v>
    <v>9244080</v>
    <v>1.21</v>
    <v>VivoPower International PLC is a sustainable energy solutions company. The Company is focused on electric solutions for customized and ruggedized fleet applications, battery and microgrids, solar and critical power technology and services. The Company’s segments include Electric Vehicles, Solar Development, Sustainable Energy Solutions, Critical Power Services and Corporate Office. The Electric Vehicles segment is represented by Tembo e-LV B.V. (Tembo Netherlands) and Tembo EV Australia Pty Ltd (Tembo Australia), (in combination Tembo), a specialist battery-electric and off-road vehicle company delivering electric vehicles (EV) for mining and other industrial customers globally. Its Sustainable Energy Solutions segment designs, evaluates, sells, and implements renewable energy infrastructure. The Solar Development segment is operated through its wholly owned subsidiary, Caret, LLC (Caret) and comprises seven active utility-scale solar projects under development in the United States.</v>
    <v>108</v>
    <v>XNAS</v>
    <v>45637.873092395312</v>
    <v>Nasdaq Stock Market</v>
    <v>17192</v>
    <v>1.22</v>
    <v>9.9</v>
    <v>1.0900000000000001</v>
    <v>0.71509999999999996</v>
    <v>USD</v>
    <v>Vivopower Intl</v>
    <v>Vivopower Intl</v>
    <v>0</v>
    <v>1.19</v>
    <v>Electrical Utilities &amp; IPPs</v>
    <v>The Scalpel, 18th Floor, 52 Lime Street, LONDON, EC3M 7AF GB</v>
    <v>VVPR</v>
    <v>Acciones</v>
    <v>Vivopower Intl (XNAS:VVPR)</v>
    <v>752057</v>
    <v>1241662</v>
  </rv>
  <rv s="2">
    <v>17193</v>
  </rv>
  <rv s="0">
    <v>https://www.bing.com/financeapi/forcetrigger?t=a25n9c&amp;q=XNYS%3aVVR&amp;form=skydnc</v>
    <v>Learn more on Bing</v>
  </rv>
  <rv s="26">
    <v>es-ES</v>
    <v>a25n9c</v>
    <v>268435456</v>
    <v>1</v>
    <v>Con tecnología de Refinitiv</v>
    <v>81</v>
    <v>82</v>
    <v>Invesco Senior Income (XNYS:VVR)</v>
    <v>14</v>
    <v>83</v>
    <v>Finance</v>
    <v>76</v>
    <v>XNYS</v>
    <v>4.03</v>
    <v>0.98619999999999997</v>
    <v>1.4999999999999999E-2</v>
    <v>3.7040000000000003E-3</v>
    <v>604464104.38999999</v>
    <v>4.05</v>
    <v>45637.873546770315</v>
    <v>5.2000000000000005E-2</v>
    <v>New York Stock Exchange</v>
    <v>17195</v>
    <v>4.07</v>
    <v>4.46</v>
    <v>4.0199999999999996</v>
    <v>3.82</v>
    <v>USD</v>
    <v>Invesco Senior Income</v>
    <v>4.0650000000000004</v>
    <v>VVR</v>
    <v>ETF</v>
    <v>Invesco Senior Income (XNYS:VVR)</v>
    <v>777651</v>
    <v>810789</v>
  </rv>
  <rv s="2">
    <v>17196</v>
  </rv>
  <rv s="0">
    <v>https://www.bing.com/financeapi/forcetrigger?t=a25nf2&amp;q=XNYS%3aVVV&amp;form=skydnc</v>
    <v>Learn more on Bing</v>
  </rv>
  <rv s="7">
    <v>es-ES</v>
    <v>a25nf2</v>
    <v>268435456</v>
    <v>1</v>
    <v>Con tecnología de Refinitiv</v>
    <v>25</v>
    <v>26</v>
    <v>Valvoline (XNYS:VVV)</v>
    <v>3</v>
    <v>27</v>
    <v>Finance</v>
    <v>28</v>
    <v>XNYS</v>
    <v>128373000</v>
    <v>2016</v>
    <v>39.615000000000002</v>
    <v>1.4421999999999999</v>
    <v>0.20499999999999999</v>
    <v>5.1990000000000005E-3</v>
    <v>5088063855</v>
    <v>39.43</v>
    <v>Valvoline Inc. provides automotive preventive maintenance services through its retail stores throughout the United States and Canada. The Company's service includes 15-minute stay-in-your-car oil changes; battery, bulb and wiper replacements; tire rotations, and other manufacturer recommended maintenance services. It operates and franchises more than 1,850 service center locations through its Valvoline Instant Oil Change and Valvoline Great Canadian Oil Change retail locations and supports around 300 locations through its Express Care platform. Its services include fluid exchange, such as motor oil, transmission fluid, differential fluid and coolant; safety, such as tire inflation, tire rotation, safety check and bulbs, and parts replacement, such as 12 volts battery, filters, wiper blades and belts. Its services are offered to a wide range of vehicle types, including fleets, such as hybrid electric vehicle, battery electric vehicle, medium duty and passenger car motor oil/light duty.</v>
    <v>11500</v>
    <v>XNYS</v>
    <v>45637.873593981247</v>
    <v>New York Stock Exchange</v>
    <v>17198</v>
    <v>40.130000000000003</v>
    <v>48.265000000000001</v>
    <v>39.47</v>
    <v>33.860700000000001</v>
    <v>USD</v>
    <v>Valvoline</v>
    <v>Valvoline</v>
    <v>24.3492</v>
    <v>39.634999999999998</v>
    <v>Personal &amp; Household Products &amp; Services</v>
    <v>100 VALVOLINE WAY, SUITE 100, LEXINGTON, KY, 40509 US</v>
    <v>VVV</v>
    <v>Acciones</v>
    <v>Valvoline (XNYS:VVV)</v>
    <v>1210786</v>
    <v>1564902</v>
  </rv>
  <rv s="2">
    <v>17199</v>
  </rv>
  <rv s="0">
    <v>https://www.bing.com/financeapi/forcetrigger?t=a259ar&amp;q=XNYS%3aVVX&amp;form=skydnc</v>
    <v>Learn more on Bing</v>
  </rv>
  <rv s="7">
    <v>es-ES</v>
    <v>a259ar</v>
    <v>268435456</v>
    <v>1</v>
    <v>Con tecnología de Refinitiv</v>
    <v>25</v>
    <v>26</v>
    <v>V2X (XNYS:VVX)</v>
    <v>3</v>
    <v>27</v>
    <v>Finance</v>
    <v>28</v>
    <v>XNYS</v>
    <v>31560490</v>
    <v>2014</v>
    <v>59.77</v>
    <v>0.55120000000000002</v>
    <v>-0.43</v>
    <v>-7.228E-3</v>
    <v>1863962539</v>
    <v>59.49</v>
    <v>V2X, Inc. builds smart solutions designed to integrate physical and digital infrastructure. The Company provides critical mission solutions primarily to defense clients in around 322 locations and 51 countries and territories worldwide. It delivers a suite of integrated solutions across the operations and logistics, aerospace, training, and technology markets to national security, defense, civilian and international clients. Its aerospace solutions provide the engineering, facilities, and skilled employees required to sustain systems and platforms. Its technology solutions include capabilities, such as the deployment, integration, and maintenance of sensors and solutions, as well as the operation of complex systems in austere locations. Its operations and logistics capabilities provide government clients with full spectrum support for logistics, infrastructure sustainment and contingency operations, wherever needed. Its training solutions deliver full life cycle training solutions.</v>
    <v>16000</v>
    <v>XNYS</v>
    <v>45637.87362435156</v>
    <v>New York Stock Exchange</v>
    <v>17201</v>
    <v>60.73</v>
    <v>69.75</v>
    <v>59.04</v>
    <v>37.036700000000003</v>
    <v>USD</v>
    <v>V2X</v>
    <v>V2X</v>
    <v>210.2046</v>
    <v>59.06</v>
    <v>Aerospace &amp; Defense</v>
    <v>7901 Jones Branch Drive, Suite 700, MCLEAN, VA, 22102 US</v>
    <v>VVX</v>
    <v>Acciones</v>
    <v>V2X (XNYS:VVX)</v>
    <v>122060</v>
    <v>337821</v>
  </rv>
  <rv s="2">
    <v>17202</v>
  </rv>
  <rv s="0">
    <v>https://www.bing.com/financeapi/forcetrigger?t=bsmk2w&amp;q=XNAS%3aVWE&amp;form=skydnc</v>
    <v>Learn more on Bing</v>
  </rv>
  <rv s="8">
    <v>es-ES</v>
    <v>bsmk2w</v>
    <v>268435456</v>
    <v>1</v>
    <v>Con tecnología de Refinitiv</v>
    <v>29</v>
    <v>30</v>
    <v>Vintage Wine (OTCM:VWESQ)</v>
    <v>3</v>
    <v>31</v>
    <v>Finance</v>
    <v>51</v>
    <v>OTCM</v>
    <v>62814390</v>
    <v>2021</v>
    <v>9.9999999999999995E-7</v>
    <v>1.1255999999999999</v>
    <v>-3.9899999999999999E-4</v>
    <v>-0.99750000000000005</v>
    <v>25130</v>
    <v>4.0000000000000002E-4</v>
    <v>Vintage Wine Estates, Inc. is a vintner in the United States, offering wines produced by its heritage wineries, as well as several lifestyle wines. Its brands include Bar Dog, B.R. Cohn, Cameron Hughes, Cherry Pie, Firesteed, Kunde, and others. It also produces hard cider, another form of wine, under the ACE Cider brand. Its segments include Direct-to-Consumer (DTC), Business-to-Business (B2B), and Wholesale. DTC segment sells wine and other merchandise directly to consumers through wine club memberships, at wineries’ tasting rooms, at wine tasting events, and through eCommerce. B2B segment generates revenue primarily from the sale of private label wines and spirits and custom services, such as fermentation, barrel aging, winemaking, procurement of dry goods, bottling and cased goods storage. Wholesale segment generates revenue from products sold to distributors, who then sell them to off-premises retail locations such as grocery stores, specialty and multi-national retail chains.</v>
    <v>568</v>
    <v>OTCM</v>
    <v>45636.798554825778</v>
    <v>OTC Markets</v>
    <v>17204</v>
    <v>9.9999999999999995E-7</v>
    <v>0.60970000000000002</v>
    <v>9.9999999999999995E-7</v>
    <v>9.9999999999999995E-7</v>
    <v>USD</v>
    <v>Vintage Wine</v>
    <v>Vintage Wine</v>
    <v>9.9999999999999995E-7</v>
    <v>Beverages</v>
    <v>205 Concourse Boulevard, SANTA ROSA, CA, 95403 US</v>
    <v>VWESQ</v>
    <v>Acciones</v>
    <v>Vintage Wine (OTCM:VWESQ)</v>
    <v>18567</v>
    <v>9568158</v>
  </rv>
  <rv s="2">
    <v>17205</v>
  </rv>
  <rv s="0">
    <v>https://www.bing.com/financeapi/forcetrigger?t=aygt1h&amp;q=XNAS%3aVYNE&amp;form=skydnc</v>
    <v>Learn more on Bing</v>
  </rv>
  <rv s="7">
    <v>es-ES</v>
    <v>aygt1h</v>
    <v>268435456</v>
    <v>1</v>
    <v>Con tecnología de Refinitiv</v>
    <v>25</v>
    <v>26</v>
    <v>Vyne Therapeutic (XNAS:VYNE)</v>
    <v>3</v>
    <v>27</v>
    <v>Finance</v>
    <v>28</v>
    <v>XNAS</v>
    <v>14751430</v>
    <v>2011</v>
    <v>2.6</v>
    <v>1.3552</v>
    <v>-0.04</v>
    <v>-1.5152000000000001E-2</v>
    <v>38353718</v>
    <v>2.64</v>
    <v>VYNE Therapeutics Inc. is a biopharmaceutical company. The Company is focused on developing differentiated therapies for the treatment of immuno-inflammatory conditions. Its product candidate is VYN201, a locally administered pan-BET inhibitor designed as a soft drug to address diseases involving multiple, diverse inflammatory cell signaling pathways while providing low systemic exposure. Its second program is VYN202, a BD2-selective oral small molecule bromodomain and extra-terminal (BET) inhibitor in preclinical development for the treatment of immuno-inflammatory indications. The Company has rights to research, develop and commercialize products containing BET inhibitor compounds for the treatment of any disease, disorder or condition in humans. Utilizing its InhiBET platform and through its preclinical and clinical activities, the Company is evaluating the impact that BET inhibitor compounds have on regulating pro-inflammatory cytokines.</v>
    <v>10</v>
    <v>XNAS</v>
    <v>45637.873615566408</v>
    <v>Nasdaq Stock Market</v>
    <v>17207</v>
    <v>2.65</v>
    <v>3.43</v>
    <v>2.44</v>
    <v>1.57</v>
    <v>USD</v>
    <v>Vyne Therapeutic</v>
    <v>Vyne Therapeutic</v>
    <v>0</v>
    <v>2.6</v>
    <v>Biotechnology &amp; Medical Research</v>
    <v>685 Route 202/206 N., Suite 301, BRIDGEWATER, NJ, 08807 US</v>
    <v>VYNE</v>
    <v>Acciones</v>
    <v>Vyne Therapeutic (XNAS:VYNE)</v>
    <v>194452</v>
    <v>89319</v>
  </rv>
  <rv s="2">
    <v>17208</v>
  </rv>
  <rv s="0">
    <v>https://www.bing.com/financeapi/forcetrigger?t=a1ycu2&amp;q=XNYS%3aNCR&amp;form=skydnc</v>
    <v>Learn more on Bing</v>
  </rv>
  <rv s="8">
    <v>es-ES</v>
    <v>a1ycu2</v>
    <v>268435456</v>
    <v>1</v>
    <v>Con tecnología de Refinitiv</v>
    <v>29</v>
    <v>30</v>
    <v>NCR Voyix (XNYS:VYX)</v>
    <v>3</v>
    <v>31</v>
    <v>Finance</v>
    <v>28</v>
    <v>XNYS</v>
    <v>145967900</v>
    <v>1926</v>
    <v>15.02</v>
    <v>1.6423000000000001</v>
    <v>-8.5000000000000006E-2</v>
    <v>-5.6740000000000002E-3</v>
    <v>2174191870</v>
    <v>14.98</v>
    <v>NCR Voyix Corporation is a global provider of digital commerce solutions for the retail and restaurant industries. The Company enables retailers and restaurants to transform their customers experiences through a comprehensive cloud-based platform and wide service capabilities. The Company operates through two segments: Retail and Restaurants. The Retail segment consists of software and solutions that connect to a modern technology platform, allowing retailers to run their stores like they run their digital channels, improving the experience for their customers. Its Restaurants segment offers cloud-based, platform-enabled technology that is designed to improve operational efficiency, improve customer satisfaction, streamline order and transaction processing and reduce operating costs. Its Restaurants segment solution portfolio spans across table-service, quick-service and fast casual industries, providing competitive end-to-end solutions to run-the-restaurant.</v>
    <v>15500</v>
    <v>XNYS</v>
    <v>45637.873657626566</v>
    <v>New York Stock Exchange</v>
    <v>17210</v>
    <v>15.26</v>
    <v>17.39</v>
    <v>14.785</v>
    <v>10.87</v>
    <v>USD</v>
    <v>NCR Voyix</v>
    <v>NCR Voyix</v>
    <v>14.895</v>
    <v>Software &amp; IT Services</v>
    <v>864 Spring St Nw, ATLANTA, GA, 30308 US</v>
    <v>VYX</v>
    <v>Acciones</v>
    <v>NCR Voyix (XNYS:VYX)</v>
    <v>1263534</v>
    <v>1503164</v>
  </rv>
  <rv s="2">
    <v>17211</v>
  </rv>
  <rv s="0">
    <v>https://www.bing.com/financeapi/forcetrigger?t=bzwxfr&amp;q=XNYS%3aVZIO&amp;form=skydnc</v>
    <v>Learn more on Bing</v>
  </rv>
  <rv s="8">
    <v>es-ES</v>
    <v>bzwxfr</v>
    <v>268435456</v>
    <v>1</v>
    <v>Con tecnología de Refinitiv</v>
    <v>29</v>
    <v>30</v>
    <v>Vizio Holding (XNYS:VZIO)</v>
    <v>3</v>
    <v>31</v>
    <v>Finance</v>
    <v>45</v>
    <v>XNYS</v>
    <v>202505100</v>
    <v>2020</v>
    <v>11.37</v>
    <v>1.9956</v>
    <v>0</v>
    <v>0</v>
    <v>2290333000</v>
    <v>11.39</v>
    <v>VIZIO Holding Corp. is engaged in delivering entertainment and lifestyle enhancements that make its products the center of the connected home. The Company operates through two segments: Device and Platform+. The Device segment offers a range of smart televisions (TVs) designed to address specific consumer preferences, as well as a portfolio of sound bars that deliver audio experiences. The Platform+ segment consists of SmartCast, its smart TV operating system, which enables its fully integrated entertainment solution, and Inscape, which powers its data intelligence and services. SmartCast delivers an array of content and applications through an interface. It supports various streaming apps, such as Amazon Prime Video, Apple TV+, Disney+, Hulu, Max, Netflix, Paramount+, Peacock, and YouTube TV, and hosts its own free, ad-supported app, WatchFree+. Inscape is its automatic content recognition (ACR) technology, which can identify the content displayed on the screen of its smart TVs.</v>
    <v>900</v>
    <v>XNYS</v>
    <v>45629.000000034372</v>
    <v>New York Stock Exchange</v>
    <v>17213</v>
    <v>11.39</v>
    <v>11.4</v>
    <v>11.32</v>
    <v>6.8449999999999998</v>
    <v>USD</v>
    <v>Vizio Holding</v>
    <v>Vizio Holding</v>
    <v>11.35</v>
    <v>Computers, Phones &amp; Household Electronics</v>
    <v>39 Tesla, IRVINE, CA, 92618 US</v>
    <v>VZIO</v>
    <v>Acciones</v>
    <v>Vizio Holding (XNYS:VZIO)</v>
    <v>2722154</v>
    <v>3074960</v>
  </rv>
  <rv s="2">
    <v>17214</v>
  </rv>
  <rv s="0">
    <v>https://www.bing.com/financeapi/forcetrigger?t=bslkrw&amp;q=XNYS%3aVZLA&amp;form=skydnc</v>
    <v>Learn more on Bing</v>
  </rv>
  <rv s="8">
    <v>es-ES</v>
    <v>bslkrw</v>
    <v>268435456</v>
    <v>1</v>
    <v>Con tecnología de Refinitiv</v>
    <v>29</v>
    <v>30</v>
    <v>Vizsla Silver (XNYS:VZLA)</v>
    <v>3</v>
    <v>150</v>
    <v>Finance</v>
    <v>28</v>
    <v>XNYS</v>
    <v>278751600</v>
    <v>2017</v>
    <v>1.825</v>
    <v>2.0886999999999998</v>
    <v>4.4999999999999998E-2</v>
    <v>2.4457E-2</v>
    <v>724754300</v>
    <v>1.84</v>
    <v>Vizsla Silver Corp. is a Canada-based mineral exploration and development company. The Company is focused on advancing its flagship, 100%-owned Panuco silver-gold project. The Panuco silver-gold project is an emerging high-grade discovery located in southern Sinaloa, Mexico, near the city of Mazatlan. The 7,189.5-hectare, past producing district benefits from over 86 kilometres of total vein extent, 35 kilometres of underground mines, roads, power, and permits. The district contains intermediate to low sulfidation epithermal silver and gold deposits related to siliceous volcanism and crustal extension in the Oligocene and Miocene. The Company also owns the past-producing La Garra-Metates district (the La Garra) situated in the heart of the silver-gold-rich Panuco - San Dimas corridor. The La Garra-Metates District area contains N-NNW-trending silver-gold-rich veins in a geological setting akin that of the Panuco Project and San Dimas.</v>
    <v>66</v>
    <v>XNYS</v>
    <v>45637.873607488284</v>
    <v>New York Stock Exchange</v>
    <v>17216</v>
    <v>1.9085000000000001</v>
    <v>2.395</v>
    <v>1.82</v>
    <v>1.05</v>
    <v>USD</v>
    <v>Vizsla Silver</v>
    <v>Vizsla Silver</v>
    <v>1.885</v>
    <v>Metals &amp; Mining</v>
    <v>Suite 1723, 595 Burrard Street, VANCOUVER, BC, V7X 1J1 CA</v>
    <v>VZLA</v>
    <v>Acciones</v>
    <v>Vizsla Silver (XNYS:VZLA)</v>
    <v>981539</v>
    <v>1714907</v>
  </rv>
  <rv s="2">
    <v>17217</v>
  </rv>
  <rv s="0">
    <v>https://www.bing.com/financeapi/forcetrigger?t=a25omw&amp;q=XNYS%3aWAB&amp;form=skydnc</v>
    <v>Learn more on Bing</v>
  </rv>
  <rv s="7">
    <v>es-ES</v>
    <v>a25omw</v>
    <v>268435456</v>
    <v>1</v>
    <v>Con tecnología de Refinitiv</v>
    <v>25</v>
    <v>26</v>
    <v>WESTINGHOUSE AIR BRAKE TECHNOLOGIES CORPORATION (XNYS:WAB)</v>
    <v>3</v>
    <v>27</v>
    <v>Finance</v>
    <v>28</v>
    <v>XNYS</v>
    <v>171889600</v>
    <v>1989</v>
    <v>204.23</v>
    <v>1.2628999999999999</v>
    <v>1.06</v>
    <v>5.2249999999999996E-3</v>
    <v>35053446128</v>
    <v>202.87</v>
    <v>Westinghouse Air Brake Technologies Corporation, que opera como Wabtec Corporation, es un proveedor de locomotoras, equipos, sistemas y servicios basados ​​en tecnología para las industrias de tránsito de pasajeros y trenes de carga. Opera a través de dos segmentos: Carga y Tránsito. El segmento de Carga fabrica y proporciona nuevas locomotoras; proporciona repuestos y servicios de posventa a locomotoras existentes; proporciona componentes para vagones de carga nuevos y existentes; construye nuevas locomotoras de cercanías; suministra productos de infraestructura y control ferroviario; revisa locomotoras y proporciona intercambiadores de calor y sistemas de enfriamiento para ferrocarriles y otros mercados industriales. El segmento de Tránsito fabrica y da servicio a componentes para vehículos de tránsito de pasajeros nuevos y existentes, como trenes regionales, trenes de alta velocidad, vagones de metro, vehículos de tren ligero y autobuses, suministra productos de control e infraestructura ferroviarios, incluidos productos electrónicos, diseño de señales y servicios de ingeniería, y renueva vehículos de tránsito de pasajeros.</v>
    <v>29000</v>
    <v>XNYS</v>
    <v>45637.873640671096</v>
    <v>New York Stock Exchange</v>
    <v>17219</v>
    <v>206</v>
    <v>207.51</v>
    <v>203.59</v>
    <v>118.61199999999999</v>
    <v>USD</v>
    <v>WESTINGHOUSE AIR BRAKE TECHNOLOGIES CORPORATION</v>
    <v>WESTINGHOUSE AIR BRAKE TECHNOLOGIES CORPORATION</v>
    <v>33.787300000000002</v>
    <v>203.93</v>
    <v>Machinery, Equipment &amp; Components</v>
    <v>30 Isabella Street, PITTSBURGH, PA, 15212 US</v>
    <v>WAB</v>
    <v>Acciones</v>
    <v>WESTINGHOUSE AIR BRAKE TECHNOLOGIES CORPORATION (XNYS:WAB)</v>
    <v>688415</v>
    <v>1031389</v>
  </rv>
  <rv s="2">
    <v>17220</v>
  </rv>
  <rv s="0">
    <v>https://www.bing.com/financeapi/forcetrigger?t=a25opr&amp;q=XNAS%3aWABC&amp;form=skydnc</v>
    <v>Learn more on Bing</v>
  </rv>
  <rv s="7">
    <v>es-ES</v>
    <v>a25opr</v>
    <v>268435456</v>
    <v>1</v>
    <v>Con tecnología de Refinitiv</v>
    <v>25</v>
    <v>26</v>
    <v>Westamerica Banc (XNAS:WABC)</v>
    <v>3</v>
    <v>27</v>
    <v>Finance</v>
    <v>28</v>
    <v>XNAS</v>
    <v>26686000</v>
    <v>1972</v>
    <v>57.25</v>
    <v>0.55969999999999998</v>
    <v>0.02</v>
    <v>3.5260000000000001E-4</v>
    <v>1514163640</v>
    <v>56.72</v>
    <v>Westamerica Bancorporation is a bank holding company. The Company provides a full range of banking services to individual and commercial customers in Northern and Central California through its subsidiary bank, Westamerica Bank (the Bank). The Bank is a California-chartered commercial bank whose deposits are insured by the Federal Deposit Insurance Corporation (the FDIC) up to applicable limits. The principal communities served are located in Northern and Central California, from Mendocino, Lake and Nevada Counties in the north to Kern County in the south. In addition, the Bank owns Community Banker Services Corporation, a company engaged in providing the Company and its subsidiaries with data processing services and other support functions. The Bank is engaged in the banking business through 77 branch offices in 20 counties in Northern and Central California. It owns 28 banking office locations and one centralized administrative service center facility and leases 55 facilities.</v>
    <v>641</v>
    <v>XNAS</v>
    <v>45637.873623969528</v>
    <v>Nasdaq Stock Market</v>
    <v>17222</v>
    <v>57.65</v>
    <v>59.97</v>
    <v>56.74</v>
    <v>43.82</v>
    <v>USD</v>
    <v>Westamerica Banc</v>
    <v>Westamerica Banc</v>
    <v>10.3346</v>
    <v>56.74</v>
    <v>Banking Services</v>
    <v>1108 5th Ave, SAN RAFAEL, CA, 94901 US</v>
    <v>WABC</v>
    <v>Acciones</v>
    <v>Westamerica Banc (XNAS:WABC)</v>
    <v>73409</v>
    <v>111883</v>
  </rv>
  <rv s="2">
    <v>17223</v>
  </rv>
  <rv s="0">
    <v>https://www.bing.com/financeapi/forcetrigger?t=a25ovh&amp;q=XNAS%3aWAFD&amp;form=skydnc</v>
    <v>Learn more on Bing</v>
  </rv>
  <rv s="7">
    <v>es-ES</v>
    <v>a25ovh</v>
    <v>268435456</v>
    <v>1</v>
    <v>Con tecnología de Refinitiv</v>
    <v>25</v>
    <v>26</v>
    <v>WaFd (XNAS:WAFD)</v>
    <v>3</v>
    <v>27</v>
    <v>Finance</v>
    <v>28</v>
    <v>XNAS</v>
    <v>81352530</v>
    <v>1994</v>
    <v>36.19</v>
    <v>0.83599999999999997</v>
    <v>0.26</v>
    <v>7.2690000000000003E-3</v>
    <v>2931131655</v>
    <v>35.770000000000003</v>
    <v>WaFd, Inc. is a bank holding company that conducts its primary business through its subsidiary, Washington Federal Bank. Washington Federal Bank, a federally insured Washington state chartered commercial bank doing business as WaFd Bank (the Bank), is engaged in providing lending, depository, insurance and other banking services to consumers, mid-sized to large businesses, and owners and developers of commercial real estate. The Bank's business consists primarily of accepting deposits from the general public and investing these funds in loans of various types, including first lien mortgages on single-family dwellings, construction loans, loans on multi-family, commercial real estate and other income producing properties, home equity loans and business loans. The Bank invests in certain United States government and agency obligations and other investments. The Bank has approximately 198 branches located in Washington, Oregon, Idaho, Arizona, Utah, Nevada, New Mexico and Texas.</v>
    <v>2208</v>
    <v>XNAS</v>
    <v>45637.873634548436</v>
    <v>Nasdaq Stock Market</v>
    <v>17225</v>
    <v>36.46</v>
    <v>38.619999999999997</v>
    <v>35.840000000000003</v>
    <v>25.785</v>
    <v>USD</v>
    <v>WaFd</v>
    <v>WaFd</v>
    <v>14.429</v>
    <v>36.03</v>
    <v>Banking Services</v>
    <v>425 PIKE STREET, SEATTLE, WA, 98101 US</v>
    <v>WAFD</v>
    <v>Acciones</v>
    <v>WaFd (XNAS:WAFD)</v>
    <v>163855</v>
    <v>398373</v>
  </rv>
  <rv s="2">
    <v>17226</v>
  </rv>
  <rv s="0">
    <v>https://www.bing.com/financeapi/forcetrigger?t=bpliec&amp;q=XNAS%3aWAFU&amp;form=skydnc</v>
    <v>Learn more on Bing</v>
  </rv>
  <rv s="7">
    <v>es-ES</v>
    <v>bpliec</v>
    <v>268435456</v>
    <v>1</v>
    <v>Con tecnología de Refinitiv</v>
    <v>25</v>
    <v>26</v>
    <v>Wah Fu Edu Grp (XNAS:WAFU)</v>
    <v>3</v>
    <v>27</v>
    <v>Finance</v>
    <v>28</v>
    <v>XNAS</v>
    <v>4410560</v>
    <v>2012</v>
    <v>1.59</v>
    <v>0.94</v>
    <v>-0.06</v>
    <v>-3.7499999999999999E-2</v>
    <v>7101000</v>
    <v>1.6</v>
    <v>Wah Fu Education Group Ltd is a company principally engaged in online exam preparation services and related technology solutions as well as a producer of online training course materials. The Company operates its businesses through two segments. Online Education Services segment consists of two types of online services, online education cloud service (B2B2C) and online training service (B2C). Technological Development and Operation Service segment is mainly engaged in the provision of technology research and development services. The Company’s online education materials that are offered through the cloud and that can be used for standard examination preparation, professional training and interactive programs for educational purposes other than exam preparation. The Company mainly conducts its businesses in Chinese market.</v>
    <v>122</v>
    <v>XNAS</v>
    <v>45637.873436191403</v>
    <v>Nasdaq Stock Market</v>
    <v>17228</v>
    <v>1.66</v>
    <v>2.8498000000000001</v>
    <v>1.54</v>
    <v>1.49</v>
    <v>USD</v>
    <v>Wah Fu Edu Grp</v>
    <v>Wah Fu Edu Grp</v>
    <v>0</v>
    <v>1.54</v>
    <v>Miscellaneous Educational Service Providers</v>
    <v>Rm 505 Bldg No. 40, No. 1 Disheng N St, Economic &amp; Technological Develop. Zone, BEIJING, BEIJING, 100176 CN</v>
    <v>WAFU</v>
    <v>Acciones</v>
    <v>Wah Fu Edu Grp (XNAS:WAFU)</v>
    <v>14299</v>
    <v>26169</v>
  </rv>
  <rv s="2">
    <v>17229</v>
  </rv>
  <rv s="0">
    <v>https://www.bing.com/financeapi/forcetrigger?t=a25p52&amp;q=XNYS%3aWAL&amp;form=skydnc</v>
    <v>Learn more on Bing</v>
  </rv>
  <rv s="7">
    <v>es-ES</v>
    <v>a25p52</v>
    <v>268435456</v>
    <v>1</v>
    <v>Con tecnología de Refinitiv</v>
    <v>25</v>
    <v>26</v>
    <v>WESTERN ALLIANCE BANCORPORATION (XNYS:WAL)</v>
    <v>3</v>
    <v>27</v>
    <v>Finance</v>
    <v>28</v>
    <v>XNYS</v>
    <v>110069300</v>
    <v>2014</v>
    <v>91.3</v>
    <v>1.4424999999999999</v>
    <v>0.77</v>
    <v>8.5339999999999999E-3</v>
    <v>10016306300</v>
    <v>90.23</v>
    <v>Western Alliance Bancorporation es una sociedad de cartera bancaria. La Compañía ofrece un espectro completo de capacidades personalizadas de gestión de préstamos, depósitos y tesorería, incluyendo transferencia de fondos y otras ofertas de pago digital a través de su subsidiaria bancaria de propiedad total, Western Alliance Bank (WAB). WAB opera a través de cinco divisiones bancarias de servicio completo: Alliance Bank of Arizona, Bank of Nevada, Bridge Bank, First Independent Bank y Torrey Pines Bank. La Compañía también ofrece una gama de servicios financieros especializados a clientes comerciales en todo el país, incluyendo servicios bancarios hipotecarios a través de AmeriHome y servicios de administración de tesorería para el sector de la asociación de propietarios de viviendas, y servicios de pago digital para la industria legal de acción colectiva. Tiene dos subsidiarias no bancarias, como CS Insurance Company (CSI) y Western Alliance Trust Company, N.A. (WATC). CSI es una compañía de seguros cautiva. WATC ofrece servicios de fideicomiso corporativo y soluciones de administración de préstamos apalancados.</v>
    <v>3426</v>
    <v>XNYS</v>
    <v>45637.873083506252</v>
    <v>New York Stock Exchange</v>
    <v>17231</v>
    <v>91.67</v>
    <v>98.094999999999999</v>
    <v>90.484999999999999</v>
    <v>53.75</v>
    <v>USD</v>
    <v>WESTERN ALLIANCE BANCORPORATION</v>
    <v>WESTERN ALLIANCE BANCORPORATION</v>
    <v>13.944699999999999</v>
    <v>91</v>
    <v>Banking Services</v>
    <v>One E. Washington Street, PHOENIX, AZ, 85004 US</v>
    <v>WAL</v>
    <v>Acciones</v>
    <v>WESTERN ALLIANCE BANCORPORATION (XNYS:WAL)</v>
    <v>347924</v>
    <v>930535</v>
  </rv>
  <rv s="2">
    <v>17232</v>
  </rv>
  <rv s="0">
    <v>https://www.bing.com/financeapi/forcetrigger?t=c23wsm&amp;q=XNAS%3aWALD&amp;form=skydnc</v>
    <v>Learn more on Bing</v>
  </rv>
  <rv s="7">
    <v>es-ES</v>
    <v>c23wsm</v>
    <v>268435456</v>
    <v>1</v>
    <v>Con tecnología de Refinitiv</v>
    <v>25</v>
    <v>26</v>
    <v>Waldencast (XNAS:WALD)</v>
    <v>3</v>
    <v>27</v>
    <v>Finance</v>
    <v>28</v>
    <v>XNAS</v>
    <v>122850900</v>
    <v>2020</v>
    <v>3.52</v>
    <v>-0.43619999999999998</v>
    <v>0.17</v>
    <v>4.8571000000000003E-2</v>
    <v>450862803</v>
    <v>3.5</v>
    <v>Waldencast plc is a global multi-brand beauty and wellness platform. It is focused on developing, acquiring, accelerating, and scaling conscious and purpose-driven brands. Its segments include Obagi Medical and Milk Makeup. The Obagi Medical is an advanced skin care line rooted in research and skin biology. It provides treatment of hyperpigmentation with the Obagi Medical Nu-Derm System. The Obagi Medical products are designed to diminish the appearance of premature aging, photodamage, skin discoloration, acne, and sun damage. The Milk Makeup segment is a makeup brand, which offers a selection of both makeup and skincare products. Its products include Matte Bronzer, Hydro Grip Set + Refresh Spray, Kush Mascara, Kush Brow and Pore Eclipse Primer. Milk Makeup offers over 300 products through its United States Website, www.MilkMakeup.com, and its retail partners, including Sephora in North America, Europe, the Middle East and Australia and Cult Beauty and Selfridges in the United Kingdom.</v>
    <v>281</v>
    <v>XNAS</v>
    <v>45637.873632464842</v>
    <v>Nasdaq Stock Market</v>
    <v>17234</v>
    <v>3.78</v>
    <v>11.9999</v>
    <v>3.49</v>
    <v>2.4049999999999998</v>
    <v>USD</v>
    <v>Waldencast</v>
    <v>Waldencast</v>
    <v>0</v>
    <v>3.67</v>
    <v>Specialty Retailers</v>
    <v>10 Bank Street, Suite 560, WHITE PLAINS, NY, 10606 US</v>
    <v>WALD</v>
    <v>Acciones</v>
    <v>Waldencast (XNAS:WALD)</v>
    <v>108587</v>
    <v>96027</v>
  </rv>
  <rv s="2">
    <v>17235</v>
  </rv>
  <rv s="0">
    <v>https://www.bing.com/financeapi/forcetrigger?t=a25p7w&amp;q=XNAS%3aWASH&amp;form=skydnc</v>
    <v>Learn more on Bing</v>
  </rv>
  <rv s="7">
    <v>es-ES</v>
    <v>a25p7w</v>
    <v>268435456</v>
    <v>1</v>
    <v>Con tecnología de Refinitiv</v>
    <v>25</v>
    <v>26</v>
    <v>Washington Trust (XNAS:WASH)</v>
    <v>3</v>
    <v>27</v>
    <v>Finance</v>
    <v>28</v>
    <v>XNAS</v>
    <v>17064860</v>
    <v>1984</v>
    <v>36.51</v>
    <v>0.80869999999999997</v>
    <v>0.44</v>
    <v>1.2155000000000001E-2</v>
    <v>617747700</v>
    <v>36.200000000000003</v>
    <v>Washington Trust Bancorp, Inc. is a holding company of The Washington Trust Company (the Bank). The Bank is a state-chartered bank and financial services company. The Company operates through two segments: Commercial Banking and Wealth Management Services. The Commercial Banking segment includes commercial, residential and consumer lending activities; mortgage banking activities; deposit generation; cash management activities; banking activities, including customer support and the operation of automated teller machines (ATMs), telephone banking, internet banking and mobile banking services; as well as investment portfolio and wholesale funding activities. The Wealth Management Services segment includes investment management; holistic financial planning services; personal trust and estate services, including services as trustee, personal representative and custodian; settlement of decedents’ estates; and institutional trust services, including custody and fiduciary services.</v>
    <v>665</v>
    <v>XNAS</v>
    <v>45637.873638506251</v>
    <v>Nasdaq Stock Market</v>
    <v>17237</v>
    <v>37.200000000000003</v>
    <v>40.590000000000003</v>
    <v>35.950000000000003</v>
    <v>24.11</v>
    <v>USD</v>
    <v>Washington Trust</v>
    <v>Washington Trust</v>
    <v>13.6762</v>
    <v>36.64</v>
    <v>Banking Services</v>
    <v>23 Broad St, WESTERLY, RI, 02891-1879 US</v>
    <v>WASH</v>
    <v>Acciones</v>
    <v>Washington Trust (XNAS:WASH)</v>
    <v>105478</v>
    <v>124315</v>
  </rv>
  <rv s="2">
    <v>17238</v>
  </rv>
  <rv s="0">
    <v>https://www.bing.com/financeapi/forcetrigger?t=a25par&amp;q=XNYS%3aWAT&amp;form=skydnc</v>
    <v>Learn more on Bing</v>
  </rv>
  <rv s="7">
    <v>es-ES</v>
    <v>a25par</v>
    <v>268435456</v>
    <v>1</v>
    <v>Con tecnología de Refinitiv</v>
    <v>25</v>
    <v>26</v>
    <v>WATERS CORPORATION (XNYS:WAT)</v>
    <v>3</v>
    <v>27</v>
    <v>Finance</v>
    <v>28</v>
    <v>XNYS</v>
    <v>59376170</v>
    <v>1991</v>
    <v>392.3</v>
    <v>1.0051000000000001</v>
    <v>-5.15</v>
    <v>-1.3193E-2</v>
    <v>22871700684</v>
    <v>390.35</v>
    <v>Waters Corporation es un fabricante de instrumentos analíticos. La Compañía opera a través de dos segmentos: Aguas y TA. Diseña, fabrica, vende y presta servicios de high performance liquid chromatography (HPLC), ultra performance liquid chromatography (UPLC y HPLC, se refiere a LC) y espectrometría de masa y productos de soporte incluidas columnas de cromatografía otros productos consumibles y planes de servicio post garantía. También diseña, produce, vende y presta servicios de análisis térmicos, reometría y calorimetría a través de su línea de productos TA. También desarrollador y proveedor de productos que interactúa con los instrumentos de la Compañía así como con instrumentos de otros proveedores. Su LC y LC-MS se utilizan en una variedad de industrias para detectar, identificar, monitorear y medir la composición química, física y biológica de los materiales y para purificar una gama de compuestos.</v>
    <v>7900</v>
    <v>XNYS</v>
    <v>45637.873621921091</v>
    <v>New York Stock Exchange</v>
    <v>17240</v>
    <v>397.02</v>
    <v>397.02</v>
    <v>384.39499999999998</v>
    <v>279.24</v>
    <v>USD</v>
    <v>WATERS CORPORATION</v>
    <v>WATERS CORPORATION</v>
    <v>37.243699999999997</v>
    <v>385.2</v>
    <v>Healthcare Equipment &amp; Supplies</v>
    <v>34 MAPLE ST, MILFORD, MA, 01757-3604 US</v>
    <v>WAT</v>
    <v>Acciones</v>
    <v>WATERS CORPORATION (XNYS:WAT)</v>
    <v>200975</v>
    <v>527679</v>
  </rv>
  <rv s="2">
    <v>17241</v>
  </rv>
  <rv s="0">
    <v>https://www.bing.com/financeapi/forcetrigger?t=a25pdm&amp;q=XNAS%3aWATT&amp;form=skydnc</v>
    <v>Learn more on Bing</v>
  </rv>
  <rv s="7">
    <v>es-ES</v>
    <v>a25pdm</v>
    <v>268435456</v>
    <v>1</v>
    <v>Con tecnología de Refinitiv</v>
    <v>25</v>
    <v>26</v>
    <v>Energous (XNAS:WATT)</v>
    <v>3</v>
    <v>27</v>
    <v>Finance</v>
    <v>28</v>
    <v>XNAS</v>
    <v>8786370</v>
    <v>2012</v>
    <v>0.35460000000000003</v>
    <v>2.6337999999999999</v>
    <v>-1.89E-2</v>
    <v>-5.4012999999999999E-2</v>
    <v>3074340</v>
    <v>0.34989999999999999</v>
    <v>Energous Corporation is a developer of radio frequency (RF)-based charging for wireless power networks. The Company’s total network solution is designed to support a variety of applications, including inventory and asset tracking, smart manufacturing, electronic shelf labels, Internet of Things (IoT) sensors, digital supply chain management, inventory management, loss prevention, patient/people tracking and sustainability initiatives. It has developed its wireless power networks technology (WPNT), consisting of semiconductor chipsets, software controls, hardware designs and antennas, that enable RF-based charging for IoT devices. The WPNT has a broad spectrum of capabilities to enable the next generation of wireless power networks, delivering power and data in a device portfolio. This includes near field and at-a-distance wireless charging with multiple power levels at various distances. Its networks are powering its customer’s RF-based systems in a variety of industries.</v>
    <v>37</v>
    <v>XNAS</v>
    <v>45637.873593830467</v>
    <v>Nasdaq Stock Market</v>
    <v>17243</v>
    <v>0.36399999999999999</v>
    <v>2.75</v>
    <v>0.3221</v>
    <v>0.3221</v>
    <v>USD</v>
    <v>Energous</v>
    <v>Energous</v>
    <v>0</v>
    <v>0.33100000000000002</v>
    <v>Machinery, Equipment &amp; Components</v>
    <v>3590 N 1st St Ste 210, SAN JOSE, CA, 95134 US</v>
    <v>WATT</v>
    <v>Acciones</v>
    <v>Energous (XNAS:WATT)</v>
    <v>240991</v>
    <v>156801</v>
  </rv>
  <rv s="2">
    <v>17244</v>
  </rv>
  <rv s="0">
    <v>https://www.bing.com/financeapi/forcetrigger?t=a2kcjc&amp;q=XNAS%3aWAVD&amp;form=skydnc</v>
    <v>Learn more on Bing</v>
  </rv>
  <rv s="7">
    <v>es-ES</v>
    <v>a2kcjc</v>
    <v>268435456</v>
    <v>1</v>
    <v>Con tecnología de Refinitiv</v>
    <v>25</v>
    <v>26</v>
    <v>Firefly Neuro (XNAS:AIFF)</v>
    <v>3</v>
    <v>27</v>
    <v>Finance</v>
    <v>28</v>
    <v>XNAS</v>
    <v>8503370</v>
    <v>2021</v>
    <v>2.97</v>
    <v>3.0373000000000001</v>
    <v>1.01E-2</v>
    <v>3.424E-3</v>
    <v>25084930</v>
    <v>2.95</v>
    <v>Firefly Neuroscience, Inc. is an artificial intelligence (AI) technology company dedicated to developing neuroscientific solutions that enhance outcomes for patients with mental illnesses and neurological disorders. The Company has developed its FDA-510(k) cleared Brain Network Analytics (BNA) software platform (the BNA Platform) and is focused on advancing diagnostic and treatment approaches for people suffering from mental illnesses and cognitive disorders, including depression, dementia, anxiety disorders, concussions, and attention-deficit/hyperactivity disorder (ADHD). BNA, utilizing AI and an extensive proprietary electroencephalogram (EEG) database, combines the automatic analysis of Event Related Potentials (ERPs), spectral EEG and behavioral performance data for a comprehensive, and objective data-driven brain health evaluation. The BNA Platform, in conjunction with an FDA-cleared EEG system, can provide clinicians with comprehensive insights into brain function (cognition).</v>
    <v>42</v>
    <v>XNAS</v>
    <v>45637.872887962498</v>
    <v>Nasdaq Stock Market</v>
    <v>17246</v>
    <v>3.07</v>
    <v>15.9</v>
    <v>2.91</v>
    <v>2.74</v>
    <v>USD</v>
    <v>Firefly Neuro</v>
    <v>Firefly Neuro</v>
    <v>0</v>
    <v>2.9601000000000002</v>
    <v>Software &amp; IT Services</v>
    <v>1100 Military Road, KENMORE, NY, 14217 US</v>
    <v>AIFF</v>
    <v>Acciones</v>
    <v>Firefly Neuro (XNAS:AIFF)</v>
    <v>34695</v>
    <v>61913</v>
  </rv>
  <rv s="2">
    <v>17247</v>
  </rv>
  <rv s="0">
    <v>https://www.bing.com/financeapi/forcetrigger?t=c2m69c&amp;q=XNAS%3aWAVE&amp;form=skydnc</v>
    <v>Learn more on Bing</v>
  </rv>
  <rv s="28">
    <v>es-ES</v>
    <v>c2m69c</v>
    <v>268435456</v>
    <v>1</v>
    <v>Con tecnología de Refinitiv</v>
    <v>89</v>
    <v>90</v>
    <v>Eco Wave Power (XNAS:WAVE)</v>
    <v>3</v>
    <v>91</v>
    <v>Finance</v>
    <v>28</v>
    <v>XNAS</v>
    <v>693670</v>
    <v>2019</v>
    <v>14</v>
    <v>-0.67149999999999999</v>
    <v>1.69</v>
    <v>0.123719</v>
    <v>75804200</v>
    <v>13.66</v>
    <v>Eco Wave Power Global AB (publ), formerly EWPG Holding AB (publ), is a Sweden-based renewable energy company. The Company develops technology for production of clean electricity from ocean and sea waves.</v>
    <v>XNAS</v>
    <v>45637.873583135937</v>
    <v>Nasdaq Stock Market</v>
    <v>17249</v>
    <v>17.63</v>
    <v>17.63</v>
    <v>13.7</v>
    <v>1.01</v>
    <v>USD</v>
    <v>Eco Wave Power</v>
    <v>Eco Wave Power</v>
    <v>0</v>
    <v>15.35</v>
    <v>Electrical Utilities &amp; IPPs</v>
    <v>7A Strandvagen, STOCKHOLM, STOCKHOLM, 114 56 SE</v>
    <v>WAVE</v>
    <v>Acciones</v>
    <v>Eco Wave Power (XNAS:WAVE)</v>
    <v>364430</v>
    <v>112623</v>
  </rv>
  <rv s="2">
    <v>17250</v>
  </rv>
  <rv s="0">
    <v>https://www.bing.com/financeapi/forcetrigger?t=c5uoyc&amp;q=XNAS%3aWAVS&amp;form=skydnc</v>
    <v>Learn more on Bing</v>
  </rv>
  <rv s="10">
    <v>es-ES</v>
    <v>c5uoyc</v>
    <v>268435456</v>
    <v>1</v>
    <v>Con tecnología de Refinitiv</v>
    <v>35</v>
    <v>36</v>
    <v>Western Acqsn (XNAS:WAVS)</v>
    <v>3</v>
    <v>37</v>
    <v>Finance</v>
    <v>45</v>
    <v>XNAS</v>
    <v>3424880</v>
    <v>2021</v>
    <v>10.7898</v>
    <v>8.5599999999999996E-2</v>
    <v>7.9190000000000007E-3</v>
    <v>37316122</v>
    <v>10.81</v>
    <v>Western Acquisition Ventures Corp. is a blank check company. The Company is formed for the purpose of effecting a merger, share exchange, asset acquisition, share purchase, reorganization or similar business combination with one or more businesses. The Company has not selected any specific business combination target and has not, nor has anyone on its behalf, engaged in any substantive discussions, directly or indirectly, with any business combination target with respect to an initial business combination. The Company intends to focus on the transactions with companies and assets with a broad reach. The Company has not commenced any business operations and has not generated any revenue.</v>
    <v>XNAS</v>
    <v>45637.801794721876</v>
    <v>Nasdaq Stock Market</v>
    <v>17252</v>
    <v>11.01</v>
    <v>15.98</v>
    <v>10.66</v>
    <v>10.27</v>
    <v>USD</v>
    <v>Western Acqsn</v>
    <v>Western Acqsn</v>
    <v>0</v>
    <v>10.8956</v>
    <v>Holding Companies</v>
    <v>42 Broadway, 12Th Floor, NEW YORK, NY, 10004 US</v>
    <v>WAVS</v>
    <v>Acciones</v>
    <v>Western Acqsn (XNAS:WAVS)</v>
    <v>4518</v>
    <v>1326</v>
  </rv>
  <rv s="2">
    <v>17253</v>
  </rv>
  <rv s="0">
    <v>https://www.bing.com/financeapi/forcetrigger?t=a25pjc&amp;q=XNAS%3aWB&amp;form=skydnc</v>
    <v>Learn more on Bing</v>
  </rv>
  <rv s="7">
    <v>es-ES</v>
    <v>a25pjc</v>
    <v>268435456</v>
    <v>1</v>
    <v>Con tecnología de Refinitiv</v>
    <v>25</v>
    <v>26</v>
    <v>Weibo Corporation (XNAS:WB)</v>
    <v>3</v>
    <v>27</v>
    <v>Finance</v>
    <v>28</v>
    <v>XNAS</v>
    <v>243292300</v>
    <v>2010</v>
    <v>10.11</v>
    <v>0.25779999999999997</v>
    <v>7.0000000000000007E-2</v>
    <v>6.7900000000000009E-3</v>
    <v>2426915000</v>
    <v>10.31</v>
    <v>Weibo Corporation es una plataforma de redes sociales para que las personas puedan crear, distribuir y descubrir contenido en el idioma chino. La Compañía ofrece oportunidades para que personas y organizaciones puedan expresarse públicamente en tiempo real, interactuar con otros en una plataforma mundial y mantenerse conectados con el mundo. Opera en dos segmentos: Publicidad y Marketing y Otros Servicios. Ofrece productos de autoexpresión que permiten a sus usuarios a expresarse en su plataforma; productos sociales para promover la interacción social entre los usuarios en su plataforma; productos de descubrimiento para ayudar a los usuarios a descubrir contenidos en su plataforma y notificaciones para notificar a los usuarios acerca de actividades en Weibo a través de servicio de mensajes cortos (SMS) o notificación push en sus dispositivos. Ofrece soluciones de publicidad y promoción que permiten sus clientes promocionar sus marcas y realizar actividades de promoción. Ofrece a sus socios de la plataforma herramientas e interfaces de programación de aplicaciones (API).</v>
    <v>5268</v>
    <v>XNAS</v>
    <v>45637.873333344534</v>
    <v>Nasdaq Stock Market</v>
    <v>17255</v>
    <v>10.435</v>
    <v>12.4</v>
    <v>10.11</v>
    <v>7.03</v>
    <v>USD</v>
    <v>Weibo Corporation</v>
    <v>Weibo Corporation</v>
    <v>7.1433999999999997</v>
    <v>10.38</v>
    <v>Software &amp; IT Services</v>
    <v>8/F, Qihao Plaza, No. 8 Xinyuan S. Road, Chaoyang District, BEIJING, BEIJING, 100027 CN</v>
    <v>WB</v>
    <v>Acciones</v>
    <v>Weibo Corporation (XNAS:WB)</v>
    <v>877173</v>
    <v>1647065</v>
  </rv>
  <rv s="2">
    <v>17256</v>
  </rv>
  <rv s="0">
    <v>https://www.bing.com/financeapi/forcetrigger?t=a25qww&amp;q=XNYS%3aWBS&amp;form=skydnc</v>
    <v>Learn more on Bing</v>
  </rv>
  <rv s="7">
    <v>es-ES</v>
    <v>a25qww</v>
    <v>268435456</v>
    <v>1</v>
    <v>Con tecnología de Refinitiv</v>
    <v>25</v>
    <v>26</v>
    <v>Webster Fin (XNYS:WBS)</v>
    <v>3</v>
    <v>27</v>
    <v>Finance</v>
    <v>28</v>
    <v>XNYS</v>
    <v>171410400</v>
    <v>1986</v>
    <v>59.545000000000002</v>
    <v>1.2786</v>
    <v>0.76</v>
    <v>1.2899000000000001E-2</v>
    <v>10229772672</v>
    <v>58.92</v>
    <v>Webster Financial Corporation is the holding company for Webster Bank, N.A. and its HSA Bank division. The Company's segments include Commercial Banking, HSA Bank, and Consumer Banking. The Commercial Banking segment serves businesses with more than two million dollars of revenue through its commercial real estate and equipment finance, business banking, asset-based lending and commercial services, private banking, treasury management and other business units. The HSA Bank segment offers a comprehensive consumer-directed employee benefit and healthcare solution that includes health savings accounts, health reimbursement arrangements, flexible spending accounts, and commuter benefits. The Consumer Banking segment operates a distribution network, throughout southern New England and the New York metro and suburban markets, that comprises approximately 198 banking centers and 349 automated teller machines, a customer care center and a full range of Web and mobile-based banking services.</v>
    <v>4131</v>
    <v>XNYS</v>
    <v>45637.873533298436</v>
    <v>New York Stock Exchange</v>
    <v>17258</v>
    <v>60.84</v>
    <v>63.99</v>
    <v>59.034999999999997</v>
    <v>39.335000000000001</v>
    <v>USD</v>
    <v>Webster Fin</v>
    <v>Webster Fin</v>
    <v>13.3325</v>
    <v>59.68</v>
    <v>Banking Services</v>
    <v>200 Elm Street, STAMFORD, CT, 06902 US</v>
    <v>WBS</v>
    <v>Acciones</v>
    <v>Webster Fin (XNYS:WBS)</v>
    <v>965790</v>
    <v>1203887</v>
  </rv>
  <rv s="2">
    <v>17259</v>
  </rv>
  <rv s="82">
    <v>es-ES</v>
    <v>c9pfvh</v>
    <v>268435456</v>
    <v>1</v>
    <v>Con tecnología de Refinitiv</v>
    <v>255</v>
    <v>256</v>
    <v>Webuy Global (XNAS:WBUY)</v>
    <v>44</v>
    <v>205</v>
    <v>Finance</v>
    <v>28</v>
    <v>XNAS</v>
    <v>63294110</v>
    <v>0.182</v>
    <v>-3.5999999999999999E-3</v>
    <v>-1.9911999999999999E-2</v>
    <v>11443580</v>
    <v>0.18079999999999999</v>
    <v>Webuy Global Ltd is a community-oriented electronic commerce retailer. The Company is focused on grocery and travel. The Company offers a wide range of products on its platform, including food and beverages, fresh produce, as well as lifestyle and other personal care items. It is also engaged in sales and purchases of products or services, supply chain management, electronic funds transfer, Internet marketing, online transaction processing, electronic data interchange, inventory management systems, and automated data collection systems. Its geographic areas include Singapore, Indonesia, and Malaysia. The Company provides products and services to customers who are part of a group purchase or purchase them individually. The Company’s subsidiaries include New Retail International Pte. Ltd., The Shopaholic Bear Pte Ltd., Bear Bear Pte. Ltd., and PT Webuy Social Indonesia.</v>
    <v>218</v>
    <v>XNAS</v>
    <v>45637.873125034377</v>
    <v>Nasdaq Stock Market</v>
    <v>0.18679999999999999</v>
    <v>1.2699</v>
    <v>0.17399999999999999</v>
    <v>0.105</v>
    <v>USD</v>
    <v>Webuy Global</v>
    <v>Webuy Global</v>
    <v>0</v>
    <v>0.1772</v>
    <v>Software &amp; IT Services</v>
    <v>Cricket Square, Hutchins Drive, P.O. Box 2681, GRAND CAYMAN, KY1-1111 KY</v>
    <v>WBUY</v>
    <v>Acciones</v>
    <v>Webuy Global (XNAS:WBUY)</v>
    <v>4665044</v>
    <v>80190806</v>
  </rv>
  <rv s="2">
    <v>17261</v>
  </rv>
  <rv s="0">
    <v>https://www.bing.com/financeapi/forcetrigger?t=c1ttcw&amp;q=XNYS%3aWBX&amp;form=skydnc</v>
    <v>Learn more on Bing</v>
  </rv>
  <rv s="8">
    <v>es-ES</v>
    <v>c1ttcw</v>
    <v>268435456</v>
    <v>1</v>
    <v>Con tecnología de Refinitiv</v>
    <v>29</v>
    <v>30</v>
    <v>Wallbox (XNYS:WBX)</v>
    <v>3</v>
    <v>31</v>
    <v>Finance</v>
    <v>28</v>
    <v>XNYS</v>
    <v>252844600</v>
    <v>2021</v>
    <v>0.6</v>
    <v>1.9946999999999999</v>
    <v>-6.0999999999999999E-2</v>
    <v>-9.9787000000000001E-2</v>
    <v>139140383</v>
    <v>0.61129999999999995</v>
    <v>Wallbox NV, formerly known as Wallbox BV, is a Spain-based holding company engaged in the development of technology solutions for the automotive industry. The Company offers electric vehicles charging and energy management solutions for residential, semi-public and public use. Its product portfolio includes Quasar, a direct current bidirectional charger for home use; Supernova and Hypernova, direct current fast and ultrafast chargers for public use; and a suite of alternating current charging solutions and smart energy management software. The Firm is present in Europe, Asia and the Americas. The Company holds interest in several subsidiaries, such as Kensington Capital Acquisition Corp II and Wall Box Chargers SL.</v>
    <v>1457</v>
    <v>XNYS</v>
    <v>45637.873323344531</v>
    <v>New York Stock Exchange</v>
    <v>17263</v>
    <v>0.60489999999999999</v>
    <v>2.09</v>
    <v>0.55010000000000003</v>
    <v>0.5</v>
    <v>USD</v>
    <v>Wallbox</v>
    <v>Wallbox</v>
    <v>0.55030000000000001</v>
    <v>Machinery, Equipment &amp; Components</v>
    <v>C/ Foc n 68, BARCELONA, BARCELONA, 08038 ES</v>
    <v>WBX</v>
    <v>Acciones</v>
    <v>Wallbox (XNYS:WBX)</v>
    <v>748780</v>
    <v>688637</v>
  </rv>
  <rv s="2">
    <v>17264</v>
  </rv>
  <rv s="0">
    <v>https://www.bing.com/financeapi/forcetrigger?t=a25rhw&amp;q=XNYS%3aWD&amp;form=skydnc</v>
    <v>Learn more on Bing</v>
  </rv>
  <rv s="7">
    <v>es-ES</v>
    <v>a25rhw</v>
    <v>268435456</v>
    <v>1</v>
    <v>Con tecnología de Refinitiv</v>
    <v>25</v>
    <v>26</v>
    <v>Walker &amp; Dunlop (XNYS:WD)</v>
    <v>3</v>
    <v>27</v>
    <v>Finance</v>
    <v>28</v>
    <v>XNYS</v>
    <v>33766570</v>
    <v>2010</v>
    <v>106.54</v>
    <v>1.5251999999999999</v>
    <v>0.96</v>
    <v>9.0209999999999995E-3</v>
    <v>3625854286</v>
    <v>106.42</v>
    <v>Walker &amp; Dunlop, Inc. is a commercial real estate finance and advisory services firm. The Company focuses on providing multifamily lending, property sales, commercial real estate debt brokerage, and housing investment management. Its segments include Capital Markets, Servicing &amp; Asset Management, and Corporate. Capital Markets segment provides a range of commercial real estate finance products to customers, including Agency lending, property sales, and appraisal and valuation services, others. Servicing &amp; Asset Management segment's activities include servicing and asset-managing the portfolio of loans the Company- originates and sells to the Agencies; or brokers to certain life insurance companies, and originates through its principal lending and investing activities, and managing third-party capital invested in tax credit equity funds focused on the housing sector, and other commercial real estate. Corporate segment includes treasury operations, and other corporate-level activities.</v>
    <v>1326</v>
    <v>XNYS</v>
    <v>45637.873607777343</v>
    <v>New York Stock Exchange</v>
    <v>17266</v>
    <v>108.41</v>
    <v>118.19</v>
    <v>106.54</v>
    <v>87.202600000000004</v>
    <v>USD</v>
    <v>Walker &amp; Dunlop</v>
    <v>Walker &amp; Dunlop</v>
    <v>38.572099999999999</v>
    <v>107.38</v>
    <v>Banking Services</v>
    <v>7272 Wisconsin Avenue, Suite 1300, BETHESDA, MD, 20814 US</v>
    <v>WD</v>
    <v>Acciones</v>
    <v>Walker &amp; Dunlop (XNYS:WD)</v>
    <v>69072</v>
    <v>147701</v>
  </rv>
  <rv s="2">
    <v>17267</v>
  </rv>
  <rv s="0">
    <v>http://en.wikipedia.org/wiki/Western_Digital</v>
    <v>Wikipedia</v>
  </rv>
  <rv s="43">
    <v>596</v>
    <v>17269</v>
  </rv>
  <rv s="44">
    <v>133</v>
    <v>https://www.bing.com/th?id=AMMS_b9efb984265253a027f300c3dcbbcbc0&amp;qlt=95</v>
    <v>17270</v>
    <v>0</v>
    <v>https://www.bing.com/images/search?form=xlimg&amp;q=western+digital</v>
    <v>Image of WESTERN DIGITAL CORPORATION</v>
  </rv>
  <rv s="0">
    <v>https://www.bing.com/financeapi/forcetrigger?t=a25rnm&amp;q=XNAS%3aWDC&amp;form=skydnc</v>
    <v>Learn more on Bing</v>
  </rv>
  <rv s="45">
    <v>es-ES</v>
    <v>a25rnm</v>
    <v>268435456</v>
    <v>1</v>
    <v>Con tecnología de Refinitiv</v>
    <v>128</v>
    <v>129</v>
    <v>WESTERN DIGITAL CORPORATION (XNAS:WDC)</v>
    <v>131</v>
    <v>144</v>
    <v>Finance</v>
    <v>28</v>
    <v>XNAS</v>
    <v>345708400</v>
    <v>2000</v>
    <v>69.58</v>
    <v>1.3925000000000001</v>
    <v>1.1200000000000001</v>
    <v>1.6274E-2</v>
    <v>24178845496</v>
    <v>68.819999999999993</v>
    <v>Western Digital Corporation (Western Digital) es un desarrollador, fabricante y proveedor de dispositivos de almacenamiento de datos basados ​​en tecnologías de productos basados ​​en flash (Flash) y unidades de disco duro (HDD). La Compañía vende dispositivos y soluciones de almacenamiento de datos en los Estados Unidos y en el extranjero a través de su personal de ventas, comerciantes, distribuidores, minoristas y subsidiarias. Tiene dos segmentos operativos: productos basados ​​en flash y unidades de disco duro. Los productos flash proporcionan almacenamiento de datos no volátil basado en tecnología flash. La tecnología desarrolla y fabrica productos de almacenamiento de estado sólido para una variedad de aplicaciones, incluido el almacenamiento empresarial o en la nube, el almacenamiento de clientes, la automoción, los dispositivos móviles y los dispositivos de memoria extraíbles. Los productos HDD proporcionan almacenamiento de datos no volátil mediante la grabación de información magnética en un disco giratorio. El disco desarrolla y fabrica varios cabezales de grabación y medios magnéticos utilizados en sus productos HDD.</v>
    <v>51000</v>
    <v>XNAS</v>
    <v>45637.873636909375</v>
    <v>17271</v>
    <v>Nasdaq Stock Market</v>
    <v>17272</v>
    <v>70.400000000000006</v>
    <v>81.55</v>
    <v>69.16</v>
    <v>48.39</v>
    <v>USD</v>
    <v>WESTERN DIGITAL CORPORATION</v>
    <v>WESTERN DIGITAL CORPORATION</v>
    <v>81.106899999999996</v>
    <v>69.94</v>
    <v>Computers, Phones &amp; Household Electronics</v>
    <v>5601 Great Oaks Parkway, SAN JOSE, CA, 95119 US</v>
    <v>WDC</v>
    <v>Acciones</v>
    <v>WESTERN DIGITAL CORPORATION (XNAS:WDC)</v>
    <v>1857617</v>
    <v>4886133</v>
  </rv>
  <rv s="2">
    <v>17273</v>
  </rv>
  <rv s="0">
    <v>https://www.bing.com/financeapi/forcetrigger?t=a25rqh&amp;q=XNAS%3aWDFC&amp;form=skydnc</v>
    <v>Learn more on Bing</v>
  </rv>
  <rv s="7">
    <v>es-ES</v>
    <v>a25rqh</v>
    <v>268435456</v>
    <v>1</v>
    <v>Con tecnología de Refinitiv</v>
    <v>25</v>
    <v>26</v>
    <v>WD-40 (XNAS:WDFC)</v>
    <v>3</v>
    <v>27</v>
    <v>Finance</v>
    <v>28</v>
    <v>XNAS</v>
    <v>13541080</v>
    <v>1999</v>
    <v>274.8</v>
    <v>-7.3300000000000004E-2</v>
    <v>-1.57</v>
    <v>-5.7679999999999997E-3</v>
    <v>3664216248</v>
    <v>272.17</v>
    <v>WD-40 Company is a global marketing company. The Company develops and sells products that solve problems in workshops, factories and homes around the world. It owns a range of brands that include maintenance products and homecare and cleaning products: WD-40 Multi-Use Product, WD-40 Specialist, 3-IN-ONE, GT85, 2000 Flushes, no vac, 1001, Spot Shot, Lava, Solvol, X-14, and Carpet Fresh. The WD-40 Multi-Use Product is a maintenance product, which acts as a lubricant, rust preventative, penetrant and moisture displacer. The Company markets and sells its products primarily through hardware stores, automotive parts outlets, industrial distributors and suppliers, mass retail and home center stores, farm supply, and others. Its maintenance products are sold worldwide in markets throughout North, Central and South America, Asia, Australia, Europe, India, the Middle East and Africa. Its homecare and cleaning products are sold primarily in North America, the United Kingdom and Australia.</v>
    <v>644</v>
    <v>XNAS</v>
    <v>45637.873622812498</v>
    <v>Nasdaq Stock Market</v>
    <v>17275</v>
    <v>276.60000000000002</v>
    <v>292.36</v>
    <v>270.60000000000002</v>
    <v>211.0275</v>
    <v>USD</v>
    <v>WD-40</v>
    <v>WD-40</v>
    <v>53.259300000000003</v>
    <v>270.60000000000002</v>
    <v>Personal &amp; Household Products &amp; Services</v>
    <v>9715 Businesspark Avenue, SAN DIEGO, CA, 92131 US</v>
    <v>WDFC</v>
    <v>Acciones</v>
    <v>WD-40 (XNAS:WDFC)</v>
    <v>50775</v>
    <v>89623</v>
  </rv>
  <rv s="2">
    <v>17276</v>
  </rv>
  <rv s="0">
    <v>https://www.bing.com/financeapi/forcetrigger?t=c1ufw7&amp;q=XNYS%3aWDH&amp;form=skydnc</v>
    <v>Learn more on Bing</v>
  </rv>
  <rv s="7">
    <v>es-ES</v>
    <v>c1ufw7</v>
    <v>268435456</v>
    <v>1</v>
    <v>Con tecnología de Refinitiv</v>
    <v>25</v>
    <v>26</v>
    <v>Waterdrop (XNYS:WDH)</v>
    <v>3</v>
    <v>27</v>
    <v>Finance</v>
    <v>28</v>
    <v>XNYS</v>
    <v>368940500</v>
    <v>2018</v>
    <v>1.1399999999999999</v>
    <v>-0.2472</v>
    <v>-3.0099999999999998E-2</v>
    <v>-2.4875999999999999E-2</v>
    <v>435312895</v>
    <v>1.21</v>
    <v>Waterdrop Inc is an insurance company. The Company is mainly engaged in operating an independent third-party insurance platform dedicated to providing insurance and healthcare service. The Company’s main businesses are the insurance marketplace, medical crowdfunding, and mutual aid. The insurance marketplace business is collaborated with insurance carriers to offer health and life insurance products to ensure a smooth and friendly user experience throughout the process from underwriting to claim services. The medical crowdfunding business is enabled people with significant medical costs need to seek help from caring hearts through technology. Patients or their relatives or friends can initiate crowdfunding campaigns on the platform and share campaign information through social networks. Mutual aid business operates the Waterdrop Mutual Aid platform enabled participants to help one another to ease their medical cost burden.</v>
    <v>2960</v>
    <v>XNYS</v>
    <v>45637.873453378903</v>
    <v>New York Stock Exchange</v>
    <v>17278</v>
    <v>1.21</v>
    <v>1.5057</v>
    <v>1.1100000000000001</v>
    <v>0.89529999999999998</v>
    <v>USD</v>
    <v>Waterdrop</v>
    <v>Waterdrop</v>
    <v>12.277699999999999</v>
    <v>1.1798999999999999</v>
    <v>Insurance</v>
    <v>Block C, Wangjing Science Park, No. 2 Lize Zhonger Road, Chaoyang, BEIJING, BEIJING, 100102 CN</v>
    <v>WDH</v>
    <v>Acciones</v>
    <v>Waterdrop (XNYS:WDH)</v>
    <v>350106</v>
    <v>118505</v>
  </rv>
  <rv s="2">
    <v>17279</v>
  </rv>
  <rv s="0">
    <v>https://www.bing.com/financeapi/forcetrigger?t=c2jua2&amp;q=XNYS%3aWDI&amp;form=skydnc</v>
    <v>Learn more on Bing</v>
  </rv>
  <rv s="28">
    <v>es-ES</v>
    <v>c2jua2</v>
    <v>268435456</v>
    <v>1</v>
    <v>Con tecnología de Refinitiv</v>
    <v>89</v>
    <v>90</v>
    <v>Wstrn Asst (XNYS:WDI)</v>
    <v>3</v>
    <v>91</v>
    <v>Finance</v>
    <v>28</v>
    <v>XNYS</v>
    <v>51788210</v>
    <v>2020</v>
    <v>15.09</v>
    <v>0.63780000000000003</v>
    <v>-0.05</v>
    <v>-3.3270000000000001E-3</v>
    <v>775787385</v>
    <v>15.03</v>
    <v>Western Asset Diversified Income Fund WDI (the Fund), formerly Western Asset Diversified Income Fund, is a diversified, closed-end management investment company. The Fund’s primary investment objective is to seek high current income. As a secondary investment objective, the Fund seeks capital appreciation. The Fund seeks to achieve its investment objectives by investing, under normal market conditions, across fixed income sectors and securities in seeking to deliver a diversified portfolio. The Fund invests in various sectors, including communication services, consumer discretionary, consumer staples, energy, financials, health care, industrials, information technology, materials, real estate, and utilities. Franklin Templeton Fund Adviser, LLC is the investment manager of the Fund.</v>
    <v>XNYS</v>
    <v>45637.873300404688</v>
    <v>New York Stock Exchange</v>
    <v>17281</v>
    <v>15.154999999999999</v>
    <v>15.839700000000001</v>
    <v>14.98</v>
    <v>13.603400000000001</v>
    <v>USD</v>
    <v>Wstrn Asst</v>
    <v>Wstrn Asst</v>
    <v>7.2986000000000004</v>
    <v>14.98</v>
    <v>Collective Investments</v>
    <v>Franklin Templeton C/O Mitchell O'brien, 280 Park Avenue, 8Th Floor, NEW YORK, NY, 10017 US</v>
    <v>WDI</v>
    <v>Acciones</v>
    <v>Wstrn Asst (XNYS:WDI)</v>
    <v>164014</v>
    <v>218829</v>
  </rv>
  <rv s="2">
    <v>17282</v>
  </rv>
  <rv s="0">
    <v>https://www.bing.com/financeapi/forcetrigger?t=a325p2&amp;q=XNYS%3aWDS&amp;form=skydnc</v>
    <v>Learn more on Bing</v>
  </rv>
  <rv s="7">
    <v>es-ES</v>
    <v>a325p2</v>
    <v>268435456</v>
    <v>1</v>
    <v>Con tecnología de Refinitiv</v>
    <v>25</v>
    <v>26</v>
    <v>WOODSIDE ENERGY GROUP LTD (XNYS:WDS)</v>
    <v>3</v>
    <v>27</v>
    <v>Finance</v>
    <v>28</v>
    <v>XNYS</v>
    <v>1898750000</v>
    <v>1971</v>
    <v>15.475</v>
    <v>1.1494</v>
    <v>2.5000000000000001E-2</v>
    <v>1.6239999999999998E-3</v>
    <v>29504490000</v>
    <v>15.39</v>
    <v>Continental AG es una empresa con sede en Alemania que ofrece soluciones de movilidad para el sector de la automoción. La compañía opera en cuatro sectores grupales: Automoción, Neumáticos, ContiTech y Contract Manufacturing. El sector automotriz ofrece tecnologías para sistemas de seguridad, frenos, chasis, movimiento y control de movimiento, que se divide en cinco áreas de negocio: Arquitectura y Networking, Movilidad Autónoma, Seguridad y Movimiento, Software y Tecnologías Centrales y Experiencia de Usuario. El sector de neumáticos ofrece soluciones en tecnología de neumáticos, que se divide en cinco áreas de negocio: Equipo Original, Reemplazo APAC, Reemplazo EMEA, Reemplazo de las Américas y Neumáticos Especiales. Grupo ContiTech Sector desarrolla productos y sistemas fabricados con caucho, plástico, metal y textiles. Se divide en cinco áreas de negocio: Soluciones Industriales Américas, Soluciones Industriales APAC, Soluciones Industriales EMEA, Soluciones de Equipo Original y Soluciones de Superficie. El sector de fabricación por contrato se encarga de la fabricación por contrato.</v>
    <v>4667</v>
    <v>XNYS</v>
    <v>45637.873362812497</v>
    <v>New York Stock Exchange</v>
    <v>17284</v>
    <v>15.75</v>
    <v>21.625</v>
    <v>15.21</v>
    <v>15.02</v>
    <v>USD</v>
    <v>WOODSIDE ENERGY GROUP LTD</v>
    <v>WOODSIDE ENERGY GROUP LTD</v>
    <v>15.8405</v>
    <v>15.414999999999999</v>
    <v>Oil &amp; Gas</v>
    <v>Mia Yellagonga, 11 Mount Street, PERTH, WESTERN AUSTRALIA, 6000 AU</v>
    <v>WDS</v>
    <v>Acciones</v>
    <v>WOODSIDE ENERGY GROUP LTD (XNYS:WDS)</v>
    <v>1193011</v>
    <v>1070237</v>
  </rv>
  <rv s="2">
    <v>17285</v>
  </rv>
  <rv s="0">
    <v>https://www.bing.com/financeapi/forcetrigger?t=a25s5r&amp;q=XNYS%3aWEA&amp;form=skydnc</v>
    <v>Learn more on Bing</v>
  </rv>
  <rv s="24">
    <v>es-ES</v>
    <v>a25s5r</v>
    <v>268435456</v>
    <v>1</v>
    <v>Con tecnología de Refinitiv</v>
    <v>73</v>
    <v>74</v>
    <v>Western Asset Prem Bond (XNYS:WEA)</v>
    <v>14</v>
    <v>75</v>
    <v>Finance</v>
    <v>76</v>
    <v>XNYS</v>
    <v>11.185</v>
    <v>-0.04</v>
    <v>-3.5620000000000001E-3</v>
    <v>134896287.43000001</v>
    <v>11.23</v>
    <v>45637.871833066405</v>
    <v>3.2899999999999999E-2</v>
    <v>New York Stock Exchange</v>
    <v>17287</v>
    <v>11.28</v>
    <v>11.34</v>
    <v>11.14</v>
    <v>10.4</v>
    <v>USD</v>
    <v>Western Asset Prem Bond</v>
    <v>11.19</v>
    <v>WEA</v>
    <v>ETF</v>
    <v>Western Asset Prem Bond (XNYS:WEA)</v>
    <v>83778</v>
    <v>33093</v>
  </rv>
  <rv s="2">
    <v>17288</v>
  </rv>
  <rv s="0">
    <v>https://www.bing.com/financeapi/forcetrigger?t=c3u6sm&amp;q=XNYS%3aWEAV&amp;form=skydnc</v>
    <v>Learn more on Bing</v>
  </rv>
  <rv s="8">
    <v>es-ES</v>
    <v>c3u6sm</v>
    <v>268435456</v>
    <v>1</v>
    <v>Con tecnología de Refinitiv</v>
    <v>29</v>
    <v>30</v>
    <v>Weave Commns (XNYS:WEAV)</v>
    <v>3</v>
    <v>31</v>
    <v>Finance</v>
    <v>28</v>
    <v>XNYS</v>
    <v>72771110</v>
    <v>2015</v>
    <v>14.95</v>
    <v>1.758</v>
    <v>0.43</v>
    <v>2.8782000000000002E-2</v>
    <v>1087200000</v>
    <v>14.94</v>
    <v>Weave Communications, Inc. offers customer communications and engagement software platform for small and medium-sized businesses. The Company's products feature Customized Phone System, Text Messaging, Missed Call Text, Team Chat, Weave Reviews, Weave Email Marketing and Email Assistant, Text Connect and Digital Forms. Its cloud-based software platform streamlines the day-to-day operations of running a small business. It offers an all-in-one platform spanning all forms of communications and customer engagement ranging from answering phones, to scheduling appointments, to sending text reminders, to requesting client reviews, to collecting payments, to sending email marketing campaigns, and to verify insurance. Its customer base consists of dental and optometry service providers as well as various client service small businesses in other industries such as veterinary, optometry, veterinary, physical therapy, home services, audiology, medical specialty services and podiatry.</v>
    <v>844</v>
    <v>XNYS</v>
    <v>45637.873159756251</v>
    <v>New York Stock Exchange</v>
    <v>17290</v>
    <v>15.57</v>
    <v>15.57</v>
    <v>14.85</v>
    <v>8.1</v>
    <v>USD</v>
    <v>Weave Commns</v>
    <v>Weave Commns</v>
    <v>15.37</v>
    <v>Software &amp; IT Services</v>
    <v>1331 W Powell Way, LEHI, UT, 84043 US</v>
    <v>WEAV</v>
    <v>Acciones</v>
    <v>Weave Commns (XNYS:WEAV)</v>
    <v>1132115</v>
    <v>1075345</v>
  </rv>
  <rv s="2">
    <v>17291</v>
  </rv>
  <rv s="0">
    <v>https://www.bing.com/financeapi/forcetrigger?t=a25sk2&amp;q=XNYS%3aWEC&amp;form=skydnc</v>
    <v>Learn more on Bing</v>
  </rv>
  <rv s="7">
    <v>es-ES</v>
    <v>a25sk2</v>
    <v>268435456</v>
    <v>1</v>
    <v>Con tecnología de Refinitiv</v>
    <v>25</v>
    <v>26</v>
    <v>WEC Energy Group (XNYS:WEC)</v>
    <v>3</v>
    <v>27</v>
    <v>Finance</v>
    <v>28</v>
    <v>XNYS</v>
    <v>316354500</v>
    <v>1981</v>
    <v>97.1</v>
    <v>0.45629999999999998</v>
    <v>-1.58</v>
    <v>-1.6264000000000001E-2</v>
    <v>30233999564</v>
    <v>97.15</v>
    <v>WEC Energy Group, Inc. is a diversified holding company. The Company, through its wholly owned subsidiaries, provides or invests in regulated natural gas and electricity, and renewable energy, as well as non-regulated renewable energy. Its segment includes Wisconsin, Illinois, Other States and Electric Transmission. Wisconsin segment is engaged primarily in the generation of electricity and the distribution of electricity and natural gas in Wisconsin and generates electricity and distributes electricity and natural gas to customers located in the Upper Peninsula of Michigan. Illinois segment is engaged primarily in the distribution of natural gas in Illinois. Other state segment is engaged primarily in the distribution of natural gas in Minnesota and Michigan, respectively. Non-utility energy infrastructure segment is principally engaged in the ownership of electric power generating facilities. Electric Transmission consists of ownership interest in ATC electric transmission company.</v>
    <v>7000</v>
    <v>XNYS</v>
    <v>45637.87362848359</v>
    <v>New York Stock Exchange</v>
    <v>17293</v>
    <v>97.35</v>
    <v>102.79</v>
    <v>95.33</v>
    <v>75.126000000000005</v>
    <v>USD</v>
    <v>WEC Energy Group</v>
    <v>WEC Energy Group</v>
    <v>23.442599999999999</v>
    <v>95.57</v>
    <v>Electrical Utilities &amp; IPPs</v>
    <v>PO Box 1331, 231 W Michigan St, MILWAUKEE, WI, 53201-1331 US</v>
    <v>WEC</v>
    <v>Acciones</v>
    <v>WEC Energy Group (XNYS:WEC)</v>
    <v>927447</v>
    <v>1807648</v>
  </rv>
  <rv s="2">
    <v>17294</v>
  </rv>
  <rv s="0">
    <v>https://www.bing.com/financeapi/forcetrigger?t=c4xf9c&amp;q=XNYS%3aWEL&amp;form=skydnc</v>
    <v>Learn more on Bing</v>
  </rv>
  <rv s="10">
    <v>es-ES</v>
    <v>c4xf9c</v>
    <v>268435456</v>
    <v>1</v>
    <v>Con tecnología de Refinitiv</v>
    <v>35</v>
    <v>36</v>
    <v>Integrated (XNYS:WEL)</v>
    <v>3</v>
    <v>37</v>
    <v>Finance</v>
    <v>45</v>
    <v>XNYS</v>
    <v>7130120</v>
    <v>2021</v>
    <v>11.95</v>
    <v>0.03</v>
    <v>2.5169999999999997E-3</v>
    <v>84990990</v>
    <v>11.92</v>
    <v>Integrated Wellness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its search on businesses in the health, nutrition, fitness, wellness and beauty sectors and the products, devices, applications and technology. The Company has not commenced any operations nor generated any revenues.</v>
    <v>XNYS</v>
    <v>45637.780445532029</v>
    <v>New York Stock Exchange</v>
    <v>17296</v>
    <v>11.95</v>
    <v>12.08</v>
    <v>11.95</v>
    <v>11.06</v>
    <v>USD</v>
    <v>Integrated</v>
    <v>Integrated</v>
    <v>40.134700000000002</v>
    <v>11.95</v>
    <v>Holding Companies</v>
    <v>1441 Broadway, 6Th Floor, NEW YORK, NY, 10018 US</v>
    <v>WEL</v>
    <v>Acciones</v>
    <v>Integrated (XNYS:WEL)</v>
    <v>68019</v>
    <v>30707</v>
  </rv>
  <rv s="2">
    <v>17297</v>
  </rv>
  <rv s="0">
    <v>https://www.bing.com/financeapi/forcetrigger?t=a25spr&amp;q=XNAS%3aWEN&amp;form=skydnc</v>
    <v>Learn more on Bing</v>
  </rv>
  <rv s="7">
    <v>es-ES</v>
    <v>a25spr</v>
    <v>268435456</v>
    <v>1</v>
    <v>Con tecnología de Refinitiv</v>
    <v>25</v>
    <v>26</v>
    <v>Wendy (XNAS:WEN)</v>
    <v>3</v>
    <v>27</v>
    <v>Finance</v>
    <v>28</v>
    <v>XNAS</v>
    <v>203845100</v>
    <v>1994</v>
    <v>17.5</v>
    <v>0.76219999999999999</v>
    <v>-9.5000000000000001E-2</v>
    <v>-5.4349999999999997E-3</v>
    <v>3543847063</v>
    <v>17.48</v>
    <v>The Wendy's Company is engaged in the business of operating, developing and franchising a system of quick-service restaurants. The Company specializes in made-to-order square hamburgers, using never frozen beef (fresh beef available in the contiguous United States, Alaska, and Canada), salads, and other signature items like chili, baked potatoes and the Frosty dessert. Its segments include Wendy's U.S., Wendy's International and Global Real Estate &amp; Development. Wendy's U.S. includes the operation and franchising of its restaurants in the United States. Wendy's International includes the operation and franchising of its restaurants in countries and territories other than the United States. Global Real Estate &amp; Development includes real estate activity for owned sites and sites leased from third parties, which are leased and/or subleased to franchisees, and also includes its share in TimWen real estate joint venture. The Company and its franchisees have over 7,000 restaurants worldwide.</v>
    <v>5100</v>
    <v>XNAS</v>
    <v>45637.873658471872</v>
    <v>Nasdaq Stock Market</v>
    <v>17299</v>
    <v>17.57</v>
    <v>20.65</v>
    <v>17.254999999999999</v>
    <v>15.615</v>
    <v>USD</v>
    <v>Wendy</v>
    <v>Wendy</v>
    <v>18.597300000000001</v>
    <v>17.385000000000002</v>
    <v>Hotels &amp; Entertainment Services</v>
    <v>One Dave Thomas Blvd, DUBLIN, OH, 43017 US</v>
    <v>WEN</v>
    <v>Acciones</v>
    <v>Wendy (XNAS:WEN)</v>
    <v>2260973</v>
    <v>3483308</v>
  </rv>
  <rv s="2">
    <v>17300</v>
  </rv>
  <rv s="0">
    <v>https://www.bing.com/financeapi/forcetrigger?t=a25ssm&amp;q=XNAS%3aWERN&amp;form=skydnc</v>
    <v>Learn more on Bing</v>
  </rv>
  <rv s="7">
    <v>es-ES</v>
    <v>a25ssm</v>
    <v>268435456</v>
    <v>1</v>
    <v>Con tecnología de Refinitiv</v>
    <v>25</v>
    <v>26</v>
    <v>Werner Entprise (XNAS:WERN)</v>
    <v>3</v>
    <v>27</v>
    <v>Finance</v>
    <v>28</v>
    <v>XNAS</v>
    <v>61807800</v>
    <v>1982</v>
    <v>39.76</v>
    <v>0.82210000000000005</v>
    <v>0.5</v>
    <v>1.2619999999999999E-2</v>
    <v>2479728936</v>
    <v>39.619999999999997</v>
    <v>Werner Enterprises, Inc. is a transportation and logistics company, which is engaged primarily in transporting truckload shipments of general commodities in both interstate and intrastate commerce. The Company has two segments: Truckload Transportation Services (TTS) and Werner Logistics. TTS segment consists of Dedicated and One-Way Truckload. Dedicated has 5,265 trucks and provides truckload services dedicated to a specific customer, generally for a retail distribution center or manufacturing facility, utilizing either dry van or specialized trailers. One-Way Truckload has 2,735 trucks and includes various operating fleets, such as the medium-to-long-haul van (Van) fleet, the expedited (Expedited) fleet, the regional short-haul (Regional) fleet and the Temperature Controlled fleet. Werner Logistics segment is a non-asset-based transportation and logistics provider. The segment provides services throughout North America.</v>
    <v>13809</v>
    <v>XNAS</v>
    <v>45637.873632453127</v>
    <v>Nasdaq Stock Market</v>
    <v>17302</v>
    <v>40.159999999999997</v>
    <v>43.26</v>
    <v>39.54</v>
    <v>33.119999999999997</v>
    <v>USD</v>
    <v>Werner Entprise</v>
    <v>Werner Entprise</v>
    <v>54.6355</v>
    <v>40.119999999999997</v>
    <v>Freight &amp; Logistics Services</v>
    <v>14507 Frontier Rd, OMAHA, NE, 68138 US</v>
    <v>WERN</v>
    <v>Acciones</v>
    <v>Werner Entprise (XNAS:WERN)</v>
    <v>342603</v>
    <v>596086</v>
  </rv>
  <rv s="2">
    <v>17303</v>
  </rv>
  <rv s="0">
    <v>https://www.bing.com/financeapi/forcetrigger?t=a25v3m&amp;q=XNYS%3aWES&amp;form=skydnc</v>
    <v>Learn more on Bing</v>
  </rv>
  <rv s="42">
    <v>es-ES</v>
    <v>a25v3m</v>
    <v>268435456</v>
    <v>1</v>
    <v>Con tecnología de Refinitiv</v>
    <v>125</v>
    <v>127</v>
    <v>WESTERN GAS EQUITY PARTNERS COM UNT (XNYS:WES)</v>
    <v>14</v>
    <v>114</v>
    <v>Finance</v>
    <v>76</v>
    <v>XNYS</v>
    <v>39.19</v>
    <v>0.59</v>
    <v>1.5229999999999999E-2</v>
    <v>38.74</v>
    <v>45637.873656203126</v>
    <v>New York Stock Exchange</v>
    <v>17305</v>
    <v>39.56</v>
    <v>42.8</v>
    <v>38.630000000000003</v>
    <v>26.81</v>
    <v>USD</v>
    <v>WESTERN GAS EQUITY PARTNERS COM UNT</v>
    <v>39.33</v>
    <v>WES</v>
    <v>ETF</v>
    <v>WESTERN GAS EQUITY PARTNERS COM UNT (XNYS:WES)</v>
    <v>652370</v>
    <v>1551326</v>
  </rv>
  <rv s="2">
    <v>17306</v>
  </rv>
  <rv s="0">
    <v>https://www.bing.com/financeapi/forcetrigger?t=c3lhmw&amp;q=XNAS%3aRVAC&amp;form=skydnc</v>
    <v>Learn more on Bing</v>
  </rv>
  <rv s="7">
    <v>es-ES</v>
    <v>c3lhmw</v>
    <v>268435456</v>
    <v>1</v>
    <v>Con tecnología de Refinitiv</v>
    <v>25</v>
    <v>26</v>
    <v>Westrock Coffe (XNAS:WEST)</v>
    <v>3</v>
    <v>27</v>
    <v>Finance</v>
    <v>28</v>
    <v>XNAS</v>
    <v>94188120</v>
    <v>2020</v>
    <v>7.28</v>
    <v>0.378</v>
    <v>-0.13</v>
    <v>-1.8006000000000001E-2</v>
    <v>667793770</v>
    <v>7.22</v>
    <v>Westrock Coffee Company is an integrated coffee, tea, flavors, extracts, and ingredients solutions provider in the United States. It provides coffee sourcing, supply chain management, product development, roasting, packaging and distribution services to the retail, food service and restaurant, convenience store and travel center, non-commercial account, CPG, and hospitality industries around the world. It has two segments: Beverage Solutions and Sustainable Sourcing &amp; Traceability (SS&amp;T). Beverage Solutions segment provides products in a variety of packaging, including branded and private label coffee in bags, fractional packs, and single-serve cups, as well as extract solutions to be used in products, such as cold brew and ready-to-drink offerings. SS&amp;T segment utilizes its technology and digitally traceable supply chain to directly impact and improve the lives of its farming partners, tangible economic empowerment and an emphasis on environmental accountability and farmer literacy.</v>
    <v>1399</v>
    <v>XNAS</v>
    <v>45637.873112858593</v>
    <v>Nasdaq Stock Market</v>
    <v>17308</v>
    <v>7.4</v>
    <v>11.21</v>
    <v>7.09</v>
    <v>5.28</v>
    <v>USD</v>
    <v>Westrock Coffe</v>
    <v>Westrock Coffe</v>
    <v>0</v>
    <v>7.09</v>
    <v>Food &amp; Tobacco</v>
    <v>4009 N. Rodney Parham Rd., 3Rd Floor, LITTLE ROCK, AR, 72212 US</v>
    <v>WEST</v>
    <v>Acciones</v>
    <v>Westrock Coffe (XNAS:WEST)</v>
    <v>186760</v>
    <v>390025</v>
  </rv>
  <rv s="2">
    <v>17309</v>
  </rv>
  <rv s="0">
    <v>https://www.bing.com/financeapi/forcetrigger?t=buakww&amp;q=XNAS%3aWETG&amp;form=skydnc</v>
    <v>Learn more on Bing</v>
  </rv>
  <rv s="7">
    <v>es-ES</v>
    <v>buakww</v>
    <v>268435456</v>
    <v>1</v>
    <v>Con tecnología de Refinitiv</v>
    <v>25</v>
    <v>26</v>
    <v>Next Tech Hldg (XNAS:NXTT)</v>
    <v>3</v>
    <v>27</v>
    <v>Finance</v>
    <v>28</v>
    <v>XNAS</v>
    <v>6976410</v>
    <v>2019</v>
    <v>2.25</v>
    <v>6.4142000000000001</v>
    <v>0.17</v>
    <v>7.5220999999999996E-2</v>
    <v>16952676</v>
    <v>2.2599999999999998</v>
    <v>Next Technology Holding Inc is a China-based company mainly providing technical services and solutions via its social e-commerce platform. The Company mainly provides an international cloud-based intelligence system and independently developed a micro-business cloud intelligence system called the YCloud. It provides technical and auto-billing management services to micro-business online stores in China through big data analytics, machine learning mechanisms, social network recommendations, and multi-channel data analysis.</v>
    <v>8</v>
    <v>XNAS</v>
    <v>45637.872639779685</v>
    <v>Nasdaq Stock Market</v>
    <v>17311</v>
    <v>2.48</v>
    <v>6.66</v>
    <v>2.25</v>
    <v>0.94040000000000001</v>
    <v>USD</v>
    <v>Next Tech Hldg</v>
    <v>Next Tech Hldg</v>
    <v>0.31879999999999997</v>
    <v>2.4300000000000002</v>
    <v>Software &amp; IT Services</v>
    <v>Rm 519, 05/F, Block T3, Qianhai Premier, Finance Centre Unit 2, Guiwan Area, SHENZHEN, GUANGDONG, 518000 CN</v>
    <v>NXTT</v>
    <v>Acciones</v>
    <v>Next Tech Hldg (XNAS:NXTT)</v>
    <v>45606</v>
    <v>773525</v>
  </rv>
  <rv s="2">
    <v>17312</v>
  </rv>
  <rv s="0">
    <v>https://www.bing.com/financeapi/forcetrigger?t=a25t27&amp;q=XNYS%3aWEX&amp;form=skydnc</v>
    <v>Learn more on Bing</v>
  </rv>
  <rv s="7">
    <v>es-ES</v>
    <v>a25t27</v>
    <v>268435456</v>
    <v>1</v>
    <v>Con tecnología de Refinitiv</v>
    <v>25</v>
    <v>26</v>
    <v>WEX (XNYS:WEX)</v>
    <v>3</v>
    <v>27</v>
    <v>Finance</v>
    <v>28</v>
    <v>XNYS</v>
    <v>39783310</v>
    <v>1999</v>
    <v>178.495</v>
    <v>1.5763</v>
    <v>-0.26</v>
    <v>-1.4530000000000001E-3</v>
    <v>7108481830</v>
    <v>178.94</v>
    <v>WEX Inc. provides a global commerce platform, which owns and operates a business-to-business (B2B) ecosystem. The Company operates through three segments: Mobility, Benefits, and Corporate Payments. Its Mobility segment provides payment processing, transaction processing, and information management services specifically designed for the needs of fleets of all sizes from small businesses to federal and state government fleets and over-the-road carriers. Its Benefits segment provides a Software as a service (SaaS) platform for consumer directed healthcare benefits and a full-service benefit enrollment solution, bringing together benefits administration, certain compliance services and consumer-directed and benefits accounts. Its Corporate Payments segment focuses on the complex payment environment of global B2B payments, enabling customers to utilize its payments solutions to integrate into their own workflows and manage their accounts payable automation and spend management functions.</v>
    <v>7200</v>
    <v>XNYS</v>
    <v>45637.873397152347</v>
    <v>New York Stock Exchange</v>
    <v>17314</v>
    <v>180.2183</v>
    <v>244.04</v>
    <v>177.57</v>
    <v>165.51</v>
    <v>USD</v>
    <v>WEX</v>
    <v>WEX</v>
    <v>22.6633</v>
    <v>178.68</v>
    <v>Professional &amp; Commercial Services</v>
    <v>1 Hancock Street, PORTLAND, ME, 04101 US</v>
    <v>WEX</v>
    <v>Acciones</v>
    <v>WEX (XNYS:WEX)</v>
    <v>267740</v>
    <v>369398</v>
  </rv>
  <rv s="2">
    <v>17315</v>
  </rv>
  <rv s="0">
    <v>https://www.bing.com/financeapi/forcetrigger?t=a25t7w&amp;q=XNAS%3aWEYS&amp;form=skydnc</v>
    <v>Learn more on Bing</v>
  </rv>
  <rv s="7">
    <v>es-ES</v>
    <v>a25t7w</v>
    <v>268435456</v>
    <v>1</v>
    <v>Con tecnología de Refinitiv</v>
    <v>25</v>
    <v>26</v>
    <v>WEYCO Group (XNAS:WEYS)</v>
    <v>3</v>
    <v>27</v>
    <v>Finance</v>
    <v>28</v>
    <v>XNAS</v>
    <v>9559300</v>
    <v>1906</v>
    <v>33.74</v>
    <v>0.71330000000000005</v>
    <v>-0.3</v>
    <v>-8.881E-3</v>
    <v>322913000</v>
    <v>33.78</v>
    <v>Weyco Group, Inc. designs, markets, and distributes footwear principally for men. The Company is also focused on women and children, under a portfolio of brand names including: Florsheim, Nunn Bush, Stacy Adams, BOGS, Rafters, and Forsake. The Company operates through two segments: North American wholesale (Wholesale) and North American retail (Retail). In the Wholesale segment, its products are sold to footwear, department, and specialty stores, as well as e-commerce retailers, primarily in the United States and Canada. It also has licensing agreements with third parties who sell its branded apparel, accessories, and specialty footwear in the United States, as well as its footwear in Mexico and certain markets overseas. The Retail segment consists of e-commerce businesses and four brick-and-mortar retail stores in the United States. Retail sales are made directly to consumers on its Websites, or by its employees in its stores.</v>
    <v>397</v>
    <v>XNAS</v>
    <v>45637.873403633595</v>
    <v>Nasdaq Stock Market</v>
    <v>17317</v>
    <v>34.729999999999997</v>
    <v>38.938899999999997</v>
    <v>33.479999999999997</v>
    <v>25.658899999999999</v>
    <v>USD</v>
    <v>WEYCO Group</v>
    <v>WEYCO Group</v>
    <v>11.1915</v>
    <v>33.479999999999997</v>
    <v>Textiles &amp; Apparel</v>
    <v>333 W Estabrook Blvd, MILWAUKEE, WI, 53212-1067 US</v>
    <v>WEYS</v>
    <v>Acciones</v>
    <v>WEYCO Group (XNAS:WEYS)</v>
    <v>14242</v>
    <v>18990</v>
  </rv>
  <rv s="2">
    <v>17318</v>
  </rv>
  <rv s="0">
    <v>https://www.bing.com/financeapi/forcetrigger?t=bokgr7&amp;q=XNYS%3aWF&amp;form=skydnc</v>
    <v>Learn more on Bing</v>
  </rv>
  <rv s="7">
    <v>es-ES</v>
    <v>bokgr7</v>
    <v>268435456</v>
    <v>1</v>
    <v>Con tecnología de Refinitiv</v>
    <v>25</v>
    <v>26</v>
    <v>Woori Fincl Grp (XNYS:WF)</v>
    <v>3</v>
    <v>27</v>
    <v>Finance</v>
    <v>28</v>
    <v>XNYS</v>
    <v>247530500</v>
    <v>2019</v>
    <v>32.945</v>
    <v>1.079</v>
    <v>0.37</v>
    <v>1.1311999999999999E-2</v>
    <v>8026892000</v>
    <v>32.71</v>
    <v>Woori Financial Group Inc. is a financial holding company. The Company’s main subsidiary companies include Woori Bank, WOORI FIS Co., Ltd., Woori Finance Research Institute, woori credit Information co., Ltd., Woori Private Equity Asset Management Company, Ltd and WOORI FUND SERVICE LIMITED., among others. Woori Bank provides deposits, loans, funds, foreign exchange transactions, payment guarantees, securities investment, trust investment, and credit card services. WOORI FIS Co., Ltd. provides computer system installation and development, software development, telecommunication equipment supply and maintenance services. Woori Finance Research Institute conducts research activities on management strategies and the financial industry. woori credit Information co., Ltd. is engaged in credit investigation and collection of bonds. WOORI FUND SERVICE LIMITED. is engaged in private equity investment.</v>
    <v>13434</v>
    <v>XNYS</v>
    <v>45637.872798147655</v>
    <v>New York Stock Exchange</v>
    <v>17320</v>
    <v>33.19</v>
    <v>38.049999999999997</v>
    <v>32.9</v>
    <v>27.6</v>
    <v>USD</v>
    <v>Woori Fincl Grp</v>
    <v>Woori Fincl Grp</v>
    <v>4.3250999999999999</v>
    <v>33.08</v>
    <v>Banking Services</v>
    <v>20/21F, Woori Bank Head Office, 51, Sogong-ro, Jung-gu, SEOUL, SEOUL, 04632 KR</v>
    <v>WF</v>
    <v>Acciones</v>
    <v>Woori Fincl Grp (XNYS:WF)</v>
    <v>40877</v>
    <v>63936</v>
  </rv>
  <rv s="2">
    <v>17321</v>
  </rv>
  <rv s="0">
    <v>https://www.bing.com/financeapi/forcetrigger?t=a25tgh&amp;q=XNYS%3aWFC&amp;form=skydnc</v>
    <v>Learn more on Bing</v>
  </rv>
  <rv s="7">
    <v>es-ES</v>
    <v>a25tgh</v>
    <v>268435456</v>
    <v>1</v>
    <v>Con tecnología de Refinitiv</v>
    <v>25</v>
    <v>26</v>
    <v>WELLS FARGO &amp; COMPANY (XNYS:WFC)</v>
    <v>3</v>
    <v>27</v>
    <v>Finance</v>
    <v>28</v>
    <v>XNYS</v>
    <v>3345500000</v>
    <v>1929</v>
    <v>72.59</v>
    <v>1.1714</v>
    <v>-0.315</v>
    <v>-4.372E-3</v>
    <v>239989442500</v>
    <v>72.05</v>
    <v>WELLS FARGO &amp; COMPANY es un holding bancario. La compañía es una compañía diversificada de servicios financieros. Tiene tres segmentos operativos: Banca Comunitaria, Banca Mayorista, y Gestión de la Riqueza y la Inversión. La compañía ofrece sus servicios en tres categorías: personal, pequeña empresa y comercial. Brinda servicios bancarios minoristas, comerciales y corporativos a través de sucursales y oficinas bancarias, Internet y otros canales de distribución a individuos, empresas e instituciones en los 50 estados, el Distrito de Columbia y en otros países. Proporciona otros servicios financieros a través de sus subsidiarias dedicadas a diversos negocios, incluyendo banca mayorista, banca hipotecaria, financiamiento de consumo, arrendamiento de equipo, finanzas agrícolas, finanzas comerciales, corretaje de valores y banca de inversión, servicios de informática y procesamiento de datos, servicios de asesoría de inversiones, préstamos hipotecarios. respaldo de servicios de valores e inversión de capital de riesgo.</v>
    <v>220167</v>
    <v>XNYS</v>
    <v>45637.873656967189</v>
    <v>New York Stock Exchange</v>
    <v>17323</v>
    <v>72.92</v>
    <v>78.13</v>
    <v>71.45</v>
    <v>45.57</v>
    <v>USD</v>
    <v>WELLS FARGO &amp; COMPANY</v>
    <v>WELLS FARGO &amp; COMPANY</v>
    <v>14.9663</v>
    <v>71.734999999999999</v>
    <v>Banking Services</v>
    <v>420 Montgomery Street, SAN FRANCISCO, CA, 94104 US</v>
    <v>WFC</v>
    <v>Acciones</v>
    <v>WELLS FARGO &amp; COMPANY (XNYS:WFC)</v>
    <v>8214961</v>
    <v>18601662</v>
  </rv>
  <rv s="2">
    <v>17324</v>
  </rv>
  <rv s="0">
    <v>https://www.bing.com/financeapi/forcetrigger?t=alvs7w&amp;q=XPHS%3aFOOD&amp;form=skydnc</v>
    <v>Learn more on Bing</v>
  </rv>
  <rv s="8">
    <v>es-ES</v>
    <v>alvs7w</v>
    <v>268435456</v>
    <v>1</v>
    <v>Con tecnología de Refinitiv</v>
    <v>29</v>
    <v>30</v>
    <v>Alliance Select (XPHS:FOOD)</v>
    <v>3</v>
    <v>362</v>
    <v>Finance</v>
    <v>363</v>
    <v>XPHS</v>
    <v>2499712000</v>
    <v>2003</v>
    <v>0.375</v>
    <v>9.9299999999999999E-2</v>
    <v>0</v>
    <v>0</v>
    <v>937392200</v>
    <v>0.375</v>
    <v>Alliance Select Foods International, Inc. is a Philippines-based company engaged in the business of manufacturing, canning, importing and exporting of food products such as marine, aquaculture and other processed seafoods. Its business activity is the processing, canning, and export of tuna. Its main products include canned tuna and smoked salmon. Its segments include Tuna, Salmon, and Rental. It sells processed tuna, including processed tuna products such as canned tuna, tuna in pouches, frozen tuna loins, and a line of tuna marketed under the Bay of Gold brand. It processes various salmon species and manufactures them into smoked and raw products for retail and institutional consumers. It extracts crude fish oil from raw tuna heads for animal feed and for human consumption. It also sells fishmeal, a byproduct of tuna and salmon processing operations. Its subsidiaries include Big Glory Bay Salmon and Seafood Company, Inc., Alliance MHI Properties, Inc., among others.</v>
    <v>2080</v>
    <v>XPHS</v>
    <v>45637.291666666664</v>
    <v>Philippine Stock Exchange</v>
    <v>17326</v>
    <v>0.375</v>
    <v>0.51</v>
    <v>0.375</v>
    <v>0.375</v>
    <v>PHP</v>
    <v>Alliance Select</v>
    <v>Alliance Select</v>
    <v>0.375</v>
    <v>Food &amp; Tobacco</v>
    <v>Suite 3104 A, West Tower, Philippine Stock Exchange Centre, Exchange Road, Ortigas Business District, PASIG, Metro, MANILA, 1600 PH</v>
    <v>FOOD</v>
    <v>Acciones</v>
    <v>Alliance Select (XPHS:FOOD)</v>
    <v>80000</v>
    <v>65000</v>
  </rv>
  <rv s="2">
    <v>17327</v>
  </rv>
  <rv s="0">
    <v>https://www.bing.com/financeapi/forcetrigger?t=btav2w&amp;q=XNAS%3aWFRD&amp;form=skydnc</v>
    <v>Learn more on Bing</v>
  </rv>
  <rv s="7">
    <v>es-ES</v>
    <v>btav2w</v>
    <v>268435456</v>
    <v>1</v>
    <v>Con tecnología de Refinitiv</v>
    <v>25</v>
    <v>26</v>
    <v>WEATHERFORD INTERNATIONAL PUBLIC LIMITED COMPANY (XNAS:WFRD)</v>
    <v>3</v>
    <v>27</v>
    <v>Finance</v>
    <v>28</v>
    <v>XNAS</v>
    <v>72652000</v>
    <v>2014</v>
    <v>77.900000000000006</v>
    <v>1.7461</v>
    <v>3.83</v>
    <v>4.9909000000000002E-2</v>
    <v>5853571639</v>
    <v>76.739999999999995</v>
    <v>WEATHERFORD INTERNATIONAL PUBLIC LIMITED COMPANY es una compañía multinacional de servicios petroleros. Los segmentos de la Compañía incluyen América del Norte, América Latina, Europa / África subsahariana (SSA) / Rusia, Oriente Medio / África del Norte (MENA) / Asia Pacífico y plataformas de perforación de tierras. Su negocio principal es proporcionar equipos y servicios a la industria de exploración y producción de petróleo y gas natural, tanto en tierra como en alta mar, a través de sus tres grupos empresariales: Construcción de pozos, Terminación y producción, y Equipos de perforación de tierras. El grupo empresarial de Construcción de Pozos incluye perforación a presión administrada, sistemas de revestimiento y soluciones de yacimientos, entre otros. El grupo empresarial de Terminación y Producción incluye sistemas de elevación artificial, sistemas de estimulación y terminación. El grupo empresarial Plataformas de perforación de tierra abarca su negocio de plataformas de perforación terrestre, incluidos los productos y servicios auxiliares a los mismos.</v>
    <v>18500</v>
    <v>XNAS</v>
    <v>45637.873252001562</v>
    <v>Nasdaq Stock Market</v>
    <v>17329</v>
    <v>81.010099999999994</v>
    <v>135</v>
    <v>77</v>
    <v>76.39</v>
    <v>USD</v>
    <v>WEATHERFORD INTERNATIONAL PUBLIC LIMITED COMPANY</v>
    <v>WEATHERFORD INTERNATIONAL PUBLIC LIMITED COMPANY</v>
    <v>10.7494</v>
    <v>80.569999999999993</v>
    <v>Oil &amp; Gas Related Equipment and Services</v>
    <v>2000 St. James Place, HOUSTON, TX, 77056 US</v>
    <v>WFRD</v>
    <v>Acciones</v>
    <v>WEATHERFORD INTERNATIONAL PUBLIC LIMITED COMPANY (XNAS:WFRD)</v>
    <v>741908</v>
    <v>772631</v>
  </rv>
  <rv s="2">
    <v>17330</v>
  </rv>
  <rv s="0">
    <v>https://www.bing.com/financeapi/forcetrigger?t=a25uzr&amp;q=XNYS%3aWGO&amp;form=skydnc</v>
    <v>Learn more on Bing</v>
  </rv>
  <rv s="7">
    <v>es-ES</v>
    <v>a25uzr</v>
    <v>268435456</v>
    <v>1</v>
    <v>Con tecnología de Refinitiv</v>
    <v>25</v>
    <v>26</v>
    <v>Winnebago Inds (XNYS:WGO)</v>
    <v>3</v>
    <v>27</v>
    <v>Finance</v>
    <v>28</v>
    <v>XNYS</v>
    <v>28918180</v>
    <v>1958</v>
    <v>58.37</v>
    <v>1.6016999999999999</v>
    <v>-0.94</v>
    <v>-1.6263E-2</v>
    <v>1644287714</v>
    <v>57.8</v>
    <v>Winnebago Industries, Inc. manufactures recreation vehicles (RVs) and marine products with a diversified portfolio used primarily in leisure travel and outdoor recreational activities. It also designs and manufacture advanced battery solutions that deliver house power, supporting internal electrical features and appliances for a variety of outdoor products including RVs, boats, specialty and other low-speed vehicles, as well as other industrial applications. Its segments include Grand Design towables, Winnebago towables, Winnebago motorhomes, Newmar motorhomes, Chris-Craft marine, Barletta marine, Winnebago specialty vehicles and Lithionics. It produces its towable RV units in Indiana; its motorhome RV units in Iowa and Indiana; its marine units in Indiana and Florida; and its battery solutions in Florida. The Company distributes its RV and marine products primarily through independent dealers throughout the United Statesand Canada, who then retail the products to the end consumer.</v>
    <v>5700</v>
    <v>XNYS</v>
    <v>45637.873631909373</v>
    <v>New York Stock Exchange</v>
    <v>17332</v>
    <v>58.67</v>
    <v>75.42</v>
    <v>56.85</v>
    <v>49.68</v>
    <v>USD</v>
    <v>Winnebago Inds</v>
    <v>Winnebago Inds</v>
    <v>194.75710000000001</v>
    <v>56.86</v>
    <v>Leisure Products</v>
    <v>13200 Pioneer Trail, EDEN PRAIRIE, MN, 55347 US</v>
    <v>WGO</v>
    <v>Acciones</v>
    <v>Winnebago Inds (XNYS:WGO)</v>
    <v>231782</v>
    <v>598904</v>
  </rv>
  <rv s="2">
    <v>17333</v>
  </rv>
  <rv s="0">
    <v>https://www.bing.com/financeapi/forcetrigger?t=bwkvm7&amp;q=XNAS%3aSMFR&amp;form=skydnc</v>
    <v>Learn more on Bing</v>
  </rv>
  <rv s="7">
    <v>es-ES</v>
    <v>bwkvm7</v>
    <v>268435456</v>
    <v>1</v>
    <v>Con tecnología de Refinitiv</v>
    <v>25</v>
    <v>26</v>
    <v>GeneDx Holdings (XNAS:WGS)</v>
    <v>3</v>
    <v>27</v>
    <v>Finance</v>
    <v>28</v>
    <v>XNAS</v>
    <v>27471400</v>
    <v>2020</v>
    <v>72.819999999999993</v>
    <v>2.1076999999999999</v>
    <v>1.4</v>
    <v>1.9460999999999999E-2</v>
    <v>2014752476</v>
    <v>71.94</v>
    <v>GeneDx Holdings Corp. is a genomics company. The Company is focused on delivering personalized and actionable health insights to inform diagnosis, direct treatment and improve drug discovery. The Company's segments are GeneDx inclusive of Legacy GeneDx and Legacy Sema4. The GeneDx segment primarily provides pediatric and rare disease diagnostics with a focus on whole exome and genome sequencing and, to a lesser extent, data and information services. GeneDx utilizes an integrated portfolio of laboratory processes, software tools, and informatics capabilities to process deoxyribonucleic acid (DNA)-containing samples, analyze information about patient-specific genetic variation and generate test reports for clinicians and their patients. GeneDx provides a variety of genetic diagnostic tests, screening solutions, and information. The Legacy Sema4 diagnostics segment provides reproductive and women's health and somatic oncology diagnostic testing and screening products.</v>
    <v>1000</v>
    <v>XNAS</v>
    <v>45637.87350974531</v>
    <v>Nasdaq Stock Market</v>
    <v>17335</v>
    <v>75.194999999999993</v>
    <v>89.109899999999996</v>
    <v>71.430000000000007</v>
    <v>1.55</v>
    <v>USD</v>
    <v>GeneDx Holdings</v>
    <v>GeneDx Holdings</v>
    <v>0</v>
    <v>73.34</v>
    <v>Healthcare Providers &amp; Services</v>
    <v>333 Ludlow Street, North Tower, 8Th Floor, STAMFORD, CT, 06902 US</v>
    <v>WGS</v>
    <v>Acciones</v>
    <v>GeneDx Holdings (XNAS:WGS)</v>
    <v>197092</v>
    <v>579744</v>
  </rv>
  <rv s="2">
    <v>17336</v>
  </rv>
  <rv s="0">
    <v>https://www.bing.com/financeapi/forcetrigger?t=b16nk2&amp;q=XNYS%3aWH&amp;form=skydnc</v>
    <v>Learn more on Bing</v>
  </rv>
  <rv s="7">
    <v>es-ES</v>
    <v>b16nk2</v>
    <v>268435456</v>
    <v>1</v>
    <v>Con tecnología de Refinitiv</v>
    <v>25</v>
    <v>26</v>
    <v>Wyndham Hotels (XNYS:WH)</v>
    <v>3</v>
    <v>27</v>
    <v>Finance</v>
    <v>28</v>
    <v>XNYS</v>
    <v>77789310</v>
    <v>2017</v>
    <v>102.05</v>
    <v>1.3230999999999999</v>
    <v>2.585</v>
    <v>2.5482999999999999E-2</v>
    <v>8092032972</v>
    <v>101.44</v>
    <v>Wyndham Hotels &amp; Resorts, Inc. is a hotel franchising company. The Company operates through one segment: Hotel Franchising. The Hotel Franchising segment consists of licensing its lodging brands and providing related services to third-party hotel owners and others. It also operates a full-service international managed business. The Company operates approximately 9,200 hotels across over 95 countries on six continents. Through its network of approximately 872,000 rooms, it appealing to the everyday traveler. The Company operates a portfolio of 24 hotel brands, including Super 8, Days Inn, Ramada, Microtel, La Quinta, Baymont, Wingate, AmericInn, Hawthorn Suites, Trademark Collection and Wyndham.</v>
    <v>2300</v>
    <v>XNYS</v>
    <v>45637.873374247654</v>
    <v>New York Stock Exchange</v>
    <v>17338</v>
    <v>104.815</v>
    <v>104.815</v>
    <v>101.89</v>
    <v>67.67</v>
    <v>USD</v>
    <v>Wyndham Hotels</v>
    <v>Wyndham Hotels</v>
    <v>32.273899999999998</v>
    <v>104.02500000000001</v>
    <v>Hotels &amp; Entertainment Services</v>
    <v>22 Sylvan Way, PARSIPPANY, NJ, 07054-3801 US</v>
    <v>WH</v>
    <v>Acciones</v>
    <v>Wyndham Hotels (XNYS:WH)</v>
    <v>693746</v>
    <v>720228</v>
  </rv>
  <rv s="2">
    <v>17339</v>
  </rv>
  <rv s="0">
    <v>https://www.bing.com/financeapi/forcetrigger?t=ayux5r&amp;q=XNYS%3aWHD&amp;form=skydnc</v>
    <v>Learn more on Bing</v>
  </rv>
  <rv s="7">
    <v>es-ES</v>
    <v>ayux5r</v>
    <v>268435456</v>
    <v>1</v>
    <v>Con tecnología de Refinitiv</v>
    <v>25</v>
    <v>26</v>
    <v>Cactus (XNYS:WHD)</v>
    <v>3</v>
    <v>27</v>
    <v>Finance</v>
    <v>28</v>
    <v>XNYS</v>
    <v>79584090</v>
    <v>2017</v>
    <v>64.885000000000005</v>
    <v>1.9657</v>
    <v>0.5</v>
    <v>7.7659999999999995E-3</v>
    <v>5163415759</v>
    <v>64.38</v>
    <v>Cactus, Inc. is a holding company. The Company operates through two segments. The Pressure Control segment designs, manufactures, sells and rents a range of wellheads and pressure control equipment under the Cactus Wellhead brand. The segment’s products are sold and rented principally' for onshore unconventional oil and gas wells and are utilized during the drilling, completion and production phases of its customers' wells. In addition, it provides field services for all of its products and rental items to assist with the installation, maintenance and handling of the equipment. The Spoolable Technologies segment designs, manufactures and sells spoolable pipe and associated end fittings under the FlexSteel brand. Its customers use these products primarily as production, gathering and takeaway pipelines to transport oil, gas or other liquids. In addition, it also provides field services and rental items to assist its customers with the installation of these products.</v>
    <v>1600</v>
    <v>XNYS</v>
    <v>45637.873426214843</v>
    <v>New York Stock Exchange</v>
    <v>17341</v>
    <v>65.739999999999995</v>
    <v>70.010000000000005</v>
    <v>63.815199999999997</v>
    <v>37.58</v>
    <v>USD</v>
    <v>Cactus</v>
    <v>Cactus</v>
    <v>21.2803</v>
    <v>64.88</v>
    <v>Oil &amp; Gas Related Equipment and Services</v>
    <v>920 Memorial City Way Ste 300, HOUSTON, TX, 77024-2653 US</v>
    <v>WHD</v>
    <v>Acciones</v>
    <v>Cactus (XNYS:WHD)</v>
    <v>308841</v>
    <v>664932</v>
  </rv>
  <rv s="2">
    <v>17342</v>
  </rv>
  <rv s="0">
    <v>https://www.bing.com/financeapi/forcetrigger?t=a25v6h&amp;q=XNAS%3aWHF&amp;form=skydnc</v>
    <v>Learn more on Bing</v>
  </rv>
  <rv s="28">
    <v>es-ES</v>
    <v>a25v6h</v>
    <v>268435456</v>
    <v>1</v>
    <v>Con tecnología de Refinitiv</v>
    <v>89</v>
    <v>90</v>
    <v>WhiteHorse Fin (XNAS:WHF)</v>
    <v>3</v>
    <v>91</v>
    <v>Finance</v>
    <v>28</v>
    <v>XNAS</v>
    <v>23243090</v>
    <v>2011</v>
    <v>10.66</v>
    <v>1.3016000000000001</v>
    <v>-2.47E-2</v>
    <v>-2.313E-3</v>
    <v>247662096</v>
    <v>10.68</v>
    <v>WhiteHorse Finance, Inc. is an externally managed, non-diversified, closed-end management investment company. The Company's investment objective is to generate attractive risk-adjusted returns primarily by originating and investing in senior secured loans, including first lien and second lien facilities, to performing lower middle market companies across a broad range of industries. The Company is focused principally on originating senior secured loans to lower middle market companies. It also makes opportunistic investments at other levels of a company’s capital structure, including mezzanine loans or equity interests, and in companies outside the United States based lower middle market. The Company’s investment advisor is H.I.G. WhiteHorse Advisers, LLC.</v>
    <v>XNAS</v>
    <v>45637.873631435155</v>
    <v>Nasdaq Stock Market</v>
    <v>17344</v>
    <v>10.748100000000001</v>
    <v>13.167</v>
    <v>10.5701</v>
    <v>10.35</v>
    <v>USD</v>
    <v>WhiteHorse Fin</v>
    <v>WhiteHorse Fin</v>
    <v>23.9695</v>
    <v>10.6553</v>
    <v>Collective Investments</v>
    <v>1450 Brickell Avenue, 31st Floor, MIAMI, FL, 33131 US</v>
    <v>WHF</v>
    <v>Acciones</v>
    <v>WhiteHorse Fin (XNAS:WHF)</v>
    <v>67737</v>
    <v>101613</v>
  </rv>
  <rv s="2">
    <v>17345</v>
  </rv>
  <rv s="56">
    <v>es-ES</v>
    <v>caq2hw</v>
    <v>268435456</v>
    <v>1</v>
    <v>Con tecnología de Refinitiv</v>
    <v>168</v>
    <v>169</v>
    <v>WhiteHorse Fin (XNAS:WHFCL)</v>
    <v>44</v>
    <v>91</v>
    <v>Finance</v>
    <v>28</v>
    <v>XNAS</v>
    <v>23243090</v>
    <v>2011</v>
    <v>25.26</v>
    <v>1.3016000000000001</v>
    <v>0.02</v>
    <v>7.9490000000000008E-4</v>
    <v>248236200</v>
    <v>25.16</v>
    <v>WhiteHorse Finance, Inc. is an externally managed, non-diversified, closed-end management investment company. The Company's investment objective is to generate attractive risk-adjusted returns primarily by originating and investing in senior secured loans, including first lien and second lien facilities, to performing lower middle market companies across a broad range of industries. The Company is focused principally on originating senior secured loans to lower middle market companies. It also makes opportunistic investments at other levels of a company’s capital structure, including mezzanine loans or equity interests, and in companies outside the United States based lower middle market. The Company’s investment advisor is H.I.G. WhiteHorse Advisers, LLC.</v>
    <v>XNAS</v>
    <v>45637.871273517965</v>
    <v>Nasdaq Stock Market</v>
    <v>25.28</v>
    <v>25.73</v>
    <v>25.18</v>
    <v>24.85</v>
    <v>USD</v>
    <v>WhiteHorse Fin</v>
    <v>WhiteHorse Fin</v>
    <v>0</v>
    <v>25.18</v>
    <v>Collective Investments</v>
    <v>1450 Brickell Avenue, 31st Floor, MIAMI, FL, 33131 US</v>
    <v>WHFCL</v>
    <v>Acciones</v>
    <v>WhiteHorse Fin (XNAS:WHFCL)</v>
    <v>2254</v>
    <v>3288</v>
  </rv>
  <rv s="2">
    <v>17347</v>
  </rv>
  <rv s="0">
    <v>https://www.bing.com/financeapi/forcetrigger?t=a25v9c&amp;q=XNYS%3aWHG&amp;form=skydnc</v>
    <v>Learn more on Bing</v>
  </rv>
  <rv s="7">
    <v>es-ES</v>
    <v>a25v9c</v>
    <v>268435456</v>
    <v>1</v>
    <v>Con tecnología de Refinitiv</v>
    <v>25</v>
    <v>26</v>
    <v>Westwod (XNYS:WHG)</v>
    <v>3</v>
    <v>27</v>
    <v>Finance</v>
    <v>28</v>
    <v>XNYS</v>
    <v>9271570</v>
    <v>2001</v>
    <v>15.71</v>
    <v>1.1444000000000001</v>
    <v>0.13</v>
    <v>8.3549999999999996E-3</v>
    <v>144265700</v>
    <v>15.56</v>
    <v>Westwood Holdings Group, Inc. manages investment assets and provides services for clients through its subsidiaries, Westwood Management Corp., Westwood Advisors, L.L.C. and Salient Advisors, L.P. The Company’s segments include Advisory and Trust. The Advisory segment provides investment advisory services to corporate pension and profit-sharing plans, public employee retirement funds, Taft-Hartley plans, endowments, foundations and individuals, sub-advisory. It also provides investment management services to the Westwood Funds. The Company’s advisory business investment capabilities: United States Value Equity, Multi-Asset, Energy and Real Assets, Tactical Absolute Return, and Income Alternatives. The Trust segment provides trust and custodial services and participation in common trust funds that it sponsors to institutions and high-net worth individuals. It provides investment advisory services to institutional investors; a family of mutual funds called the Westwood Funds.</v>
    <v>145</v>
    <v>XNYS</v>
    <v>45637.87329984922</v>
    <v>New York Stock Exchange</v>
    <v>17349</v>
    <v>16</v>
    <v>18.026599999999998</v>
    <v>15.63</v>
    <v>11</v>
    <v>USD</v>
    <v>Westwod</v>
    <v>Westwod</v>
    <v>47.135800000000003</v>
    <v>15.69</v>
    <v>Investment Banking &amp; Investment Services</v>
    <v>SUITE 1200, 200 CRESCENT COURT, DALLAS, TX, 75201 US</v>
    <v>WHG</v>
    <v>Acciones</v>
    <v>Westwod (XNYS:WHG)</v>
    <v>8327</v>
    <v>18645</v>
  </rv>
  <rv s="2">
    <v>17350</v>
  </rv>
  <rv s="0">
    <v>https://www.bing.com/financeapi/forcetrigger?t=a25vc7&amp;q=XNAS%3aWHLM&amp;form=skydnc</v>
    <v>Learn more on Bing</v>
  </rv>
  <rv s="7">
    <v>es-ES</v>
    <v>a25vc7</v>
    <v>268435456</v>
    <v>1</v>
    <v>Con tecnología de Refinitiv</v>
    <v>25</v>
    <v>26</v>
    <v>Wilhelmina (XNAS:WHLM)</v>
    <v>3</v>
    <v>27</v>
    <v>Finance</v>
    <v>28</v>
    <v>XNAS</v>
    <v>5157340</v>
    <v>1996</v>
    <v>4.33</v>
    <v>0.75439999999999996</v>
    <v>0.19</v>
    <v>4.7858999999999999E-2</v>
    <v>21040930</v>
    <v>3.97</v>
    <v>Wilhelmina International, Inc. is a provider of international full-service fashion model and talent management service, specializing in the representation and management of models, celebrities, artists, photographers, athletes, and content creators. The Company's business activities are focused on the various areas, such as fashion model and social media influencer management, celebrity management, and licensing and branding associations. It is focused on providing fashion modeling talent and social media influencer services to clients such as advertising agencies, fashion designers, Internet sites, retailers, department stores, product catalogs and magazine publications. The Company's celebrity business seeks to secure endorsement and spokesperson work for celebrities from the worlds of sports, music and entertainment. The Company conducts events, such as model search contests and others. It also owns Aperture, a talent and commercial agency located in New York and Los Angeles.</v>
    <v>87</v>
    <v>XNAS</v>
    <v>45637.8658689</v>
    <v>Nasdaq Stock Market</v>
    <v>17352</v>
    <v>4.3499999999999996</v>
    <v>7.62</v>
    <v>4.1399999999999997</v>
    <v>3.02</v>
    <v>USD</v>
    <v>Wilhelmina</v>
    <v>Wilhelmina</v>
    <v>36.462600000000002</v>
    <v>4.16</v>
    <v>Professional &amp; Commercial Services</v>
    <v>SUITE 1400, 200 CRESCENT COURT, DALLAS, TX, 75201 US</v>
    <v>WHLM</v>
    <v>Acciones</v>
    <v>Wilhelmina (XNAS:WHLM)</v>
    <v>48969</v>
    <v>49570</v>
  </rv>
  <rv s="2">
    <v>17353</v>
  </rv>
  <rv s="0">
    <v>https://www.bing.com/financeapi/forcetrigger?t=a25vf2&amp;q=XNAS%3aWHLR&amp;form=skydnc</v>
    <v>Learn more on Bing</v>
  </rv>
  <rv s="7">
    <v>es-ES</v>
    <v>a25vf2</v>
    <v>268435456</v>
    <v>1</v>
    <v>Con tecnología de Refinitiv</v>
    <v>25</v>
    <v>26</v>
    <v>Wheeler Real Est (XNAS:WHLR)</v>
    <v>3</v>
    <v>27</v>
    <v>Finance</v>
    <v>28</v>
    <v>XNAS</v>
    <v>1312450</v>
    <v>2011</v>
    <v>5.08</v>
    <v>1.4555</v>
    <v>-0.84</v>
    <v>-0.158192</v>
    <v>6969100</v>
    <v>5.31</v>
    <v>Wheeler Real Estate Investment Trust, Inc. is a fully integrated, self-managed commercial real estate investment company. The Company owns, leases, and operates income-producing retail properties with a primary focus on grocery-anchored centers. It owns a portfolio consisting of seventy-nine properties, including seventy-five retail shopping centers, totaling 8,142,065 leasable square feet, and four undeveloped land parcels totaling approximately 61 acres. The properties are geographically located in the Mid-Atlantic, Southeast, and Northeast. The Company’s income producing properties are located in South Carolina, Georgia, Virginia, Pennsylvania, North Carolina, Massachusetts, New Jersey, Florida, Connecticut, Kentucky, Tennessee, Alabama, Maryland, West Virginia, and Oklahoma. The Company generally leases its properties to national and regional supermarket chains and selects retailers that offer necessity and value-oriented services and items and generate regular consumer traffic.</v>
    <v>52</v>
    <v>XNAS</v>
    <v>45637.873618193749</v>
    <v>Nasdaq Stock Market</v>
    <v>17355</v>
    <v>5.1688000000000001</v>
    <v>284.47199999999998</v>
    <v>4.4320000000000004</v>
    <v>4.4320000000000004</v>
    <v>USD</v>
    <v>Wheeler Real Est</v>
    <v>Wheeler Real Est</v>
    <v>9.4820000000000004E-5</v>
    <v>4.47</v>
    <v>Residential &amp; Commercial REIT</v>
    <v>2529 Virginia Beach Blvd., Suite 200, Riversedge North, VIRGINIA BEACH, VA, 23452 US</v>
    <v>WHLR</v>
    <v>Acciones</v>
    <v>Wheeler Real Est (XNAS:WHLR)</v>
    <v>271549</v>
    <v>129662</v>
  </rv>
  <rv s="2">
    <v>17356</v>
  </rv>
  <rv s="0">
    <v>https://www.bing.com/financeapi/forcetrigger?t=a25vhw&amp;q=XNAS%3aWHLRD&amp;form=skydnc</v>
    <v>Learn more on Bing</v>
  </rv>
  <rv s="7">
    <v>es-ES</v>
    <v>a25vhw</v>
    <v>268435456</v>
    <v>1</v>
    <v>Con tecnología de Refinitiv</v>
    <v>25</v>
    <v>26</v>
    <v>Wheeler Real Est (XNAS:WHLRD)</v>
    <v>3</v>
    <v>27</v>
    <v>Finance</v>
    <v>28</v>
    <v>XNAS</v>
    <v>1312450</v>
    <v>2011</v>
    <v>25.29</v>
    <v>1.4555</v>
    <v>-1.18</v>
    <v>-4.6130000000000004E-2</v>
    <v>6969100</v>
    <v>25.58</v>
    <v>Wheeler Real Estate Investment Trust, Inc. is a fully integrated, self-managed commercial real estate investment company. The Company owns, leases, and operates income-producing retail properties with a primary focus on grocery-anchored centers. It owns a portfolio consisting of seventy-nine properties, including seventy-five retail shopping centers, totaling 8,142,065 leasable square feet, and four undeveloped land parcels totaling approximately 61 acres. The properties are geographically located in the Mid-Atlantic, Southeast, and Northeast. The Company’s income producing properties are located in South Carolina, Georgia, Virginia, Pennsylvania, North Carolina, Massachusetts, New Jersey, Florida, Connecticut, Kentucky, Tennessee, Alabama, Maryland, West Virginia, and Oklahoma. The Company generally leases its properties to national and regional supermarket chains and selects retailers that offer necessity and value-oriented services and items and generate regular consumer traffic.</v>
    <v>52</v>
    <v>XNAS</v>
    <v>45637.873017048434</v>
    <v>Nasdaq Stock Market</v>
    <v>17358</v>
    <v>25.35</v>
    <v>27.48</v>
    <v>24.24</v>
    <v>12.81</v>
    <v>USD</v>
    <v>Wheeler Real Est</v>
    <v>Wheeler Real Est</v>
    <v>0</v>
    <v>24.4</v>
    <v>Residential &amp; Commercial REIT</v>
    <v>2529 Virginia Beach Blvd., Suite 200, Riversedge North, VIRGINIA BEACH, VA, 23452 US</v>
    <v>WHLRD</v>
    <v>Acciones</v>
    <v>Wheeler Real Est (XNAS:WHLRD)</v>
    <v>15963</v>
    <v>13865</v>
  </rv>
  <rv s="2">
    <v>17359</v>
  </rv>
  <rv s="0">
    <v>https://www.bing.com/financeapi/forcetrigger?t=a25vnm&amp;q=XNYS%3aWHR&amp;form=skydnc</v>
    <v>Learn more on Bing</v>
  </rv>
  <rv s="7">
    <v>es-ES</v>
    <v>a25vnm</v>
    <v>268435456</v>
    <v>1</v>
    <v>Con tecnología de Refinitiv</v>
    <v>25</v>
    <v>26</v>
    <v>WHIRLPOOL CORPORATION (XNYS:WHR)</v>
    <v>3</v>
    <v>27</v>
    <v>Finance</v>
    <v>28</v>
    <v>XNYS</v>
    <v>55139710</v>
    <v>1955</v>
    <v>125.65</v>
    <v>1.4320999999999999</v>
    <v>0.55249999999999999</v>
    <v>4.4600000000000004E-3</v>
    <v>6861171964</v>
    <v>123.88</v>
    <v>Whirlpool Corporation es una compañía de cocinas y lavanderías. Los segmentos de la Compañía incluyen América del Norte, que comercializa y distribuye electrodomésticos y otros productos de consumo principalmente bajo las marcas Whirlpool, KitchenAid, Maytag, Amana, JennAir, affresh, Swash, everydrop y Gladiator principalmente a minoristas, distribuidores y constructores, así como directamente a los consumidores; Europa, Oriente Medio y África (EMEA), que comercializa y distribuye sus electrodomésticos a minoristas, distribuidores y directamente a los consumidores bajo las marcas Whirlpool, Indesit, Hotpoint, Bauknecht, Ignis, Maytag y Privileg; Latinoamérica, que produce, comercializa y distribuye sus electrodomésticos, pequeños electrodomésticos y otros productos de consumo principalmente bajo las marcas Consul, Brastemp, Whirlpool, KitchenAid, Acros, Maytag y Eslabon de Lujo, y Asia, que comercializa y distribuye productos bajo las marcas Whirlpool, Maytag, KitchenAid, Ariston, Indesit, Bauknecht y Elica.</v>
    <v>59000</v>
    <v>XNYS</v>
    <v>45637.873222221875</v>
    <v>New York Stock Exchange</v>
    <v>17361</v>
    <v>126.255</v>
    <v>126.255</v>
    <v>123.89</v>
    <v>84.18</v>
    <v>USD</v>
    <v>WHIRLPOOL CORPORATION</v>
    <v>WHIRLPOOL CORPORATION</v>
    <v>12.399100000000001</v>
    <v>124.4325</v>
    <v>Household Goods</v>
    <v>Whirlpool Cntr 2000 M 63, BENTON HARBOR, MI, 49022-2692 US</v>
    <v>WHR</v>
    <v>Acciones</v>
    <v>WHIRLPOOL CORPORATION (XNYS:WHR)</v>
    <v>537129</v>
    <v>750899</v>
  </rv>
  <rv s="2">
    <v>17362</v>
  </rv>
  <rv s="0">
    <v>https://www.bing.com/financeapi/forcetrigger?t=a25vqh&amp;q=XNYS%3aWIA&amp;form=skydnc</v>
    <v>Learn more on Bing</v>
  </rv>
  <rv s="26">
    <v>es-ES</v>
    <v>a25vqh</v>
    <v>268435456</v>
    <v>1</v>
    <v>Con tecnología de Refinitiv</v>
    <v>81</v>
    <v>82</v>
    <v>Western Asset Inf-Lk Inc (XNYS:WIA)</v>
    <v>14</v>
    <v>83</v>
    <v>Finance</v>
    <v>76</v>
    <v>XNYS</v>
    <v>8.27</v>
    <v>1.2181</v>
    <v>-0.02</v>
    <v>-2.4269999999999999E-3</v>
    <v>213686700</v>
    <v>8.24</v>
    <v>45637.864637372659</v>
    <v>4.2599999999999999E-2</v>
    <v>New York Stock Exchange</v>
    <v>17364</v>
    <v>8.3000000000000007</v>
    <v>8.61</v>
    <v>8.2200000000000006</v>
    <v>7.82</v>
    <v>USD</v>
    <v>Western Asset Inf-Lk Inc</v>
    <v>8.2200000000000006</v>
    <v>WIA</v>
    <v>ETF</v>
    <v>Western Asset Inf-Lk Inc (XNYS:WIA)</v>
    <v>19877</v>
    <v>42025</v>
  </rv>
  <rv s="2">
    <v>17365</v>
  </rv>
  <rv s="0">
    <v>https://www.bing.com/financeapi/forcetrigger?t=a25vz2&amp;q=XNAS%3aWILC&amp;form=skydnc</v>
    <v>Learn more on Bing</v>
  </rv>
  <rv s="7">
    <v>es-ES</v>
    <v>a25vz2</v>
    <v>268435456</v>
    <v>1</v>
    <v>Con tecnología de Refinitiv</v>
    <v>25</v>
    <v>26</v>
    <v>Willi Food (XNAS:WILC)</v>
    <v>3</v>
    <v>27</v>
    <v>Finance</v>
    <v>45</v>
    <v>XNAS</v>
    <v>13867020</v>
    <v>1994</v>
    <v>16.260000000000002</v>
    <v>0.93510000000000004</v>
    <v>-0.24</v>
    <v>-1.4887999999999998E-2</v>
    <v>220208277</v>
    <v>16.12</v>
    <v>G. Willi-Food International Ltd. is a holding company. The Company is engaged directly and through subsidiaries, in the development, import, export, marketing and distribution of a range of over 600 food products around the world. The principal products in the import segment product line include Canned Vegetables and Pickles, Canned Fish, Canned Fruit, Edible Oils, Dairy and Dairy Substitute Products, Dried Fruit, Nuts and Beans, and Other Products. Its brands include Willi-Food, Gold-Frost, Gold Food, Tifeeret, Donna Rozza, Completa, Raskas and Del Monte, among others. The Company's products are marketed and sold to approximately 1,500 customers throughout Israel and outside of Israel. The Company's customers generally fall within one of the two groups, including retail supermarket chains in the organized market, and private supermarket chains, mini-markets, wholesalers, food manufacturers, institutional consumers, such as catering halls, hotels, hospitals and food producers.</v>
    <v>207</v>
    <v>XNAS</v>
    <v>45637.854703378907</v>
    <v>Nasdaq Stock Market</v>
    <v>17367</v>
    <v>16.32</v>
    <v>16.4846</v>
    <v>15.83</v>
    <v>8.18</v>
    <v>USD</v>
    <v>Willi Food</v>
    <v>Willi Food</v>
    <v>14.5281</v>
    <v>15.88</v>
    <v>Food &amp; Drug Retailing</v>
    <v>Nachal Harif Street Northern Industrial Area, YAVNE, 81106022 IL</v>
    <v>WILC</v>
    <v>Acciones</v>
    <v>Willi Food (XNAS:WILC)</v>
    <v>2483</v>
    <v>9316</v>
  </rv>
  <rv s="2">
    <v>17368</v>
  </rv>
  <rv s="0">
    <v>https://www.bing.com/financeapi/forcetrigger?t=br22xm&amp;q=XNAS%3aWIMI&amp;form=skydnc</v>
    <v>Learn more on Bing</v>
  </rv>
  <rv s="7">
    <v>es-ES</v>
    <v>br22xm</v>
    <v>268435456</v>
    <v>1</v>
    <v>Con tecnología de Refinitiv</v>
    <v>25</v>
    <v>26</v>
    <v>Wimi Hologram Cl (XNAS:WIMI)</v>
    <v>3</v>
    <v>27</v>
    <v>Finance</v>
    <v>28</v>
    <v>XNAS</v>
    <v>98208040</v>
    <v>2018</v>
    <v>0.86</v>
    <v>1.2405999999999999</v>
    <v>5.74E-2</v>
    <v>6.6543000000000005E-2</v>
    <v>85224940</v>
    <v>0.86260000000000003</v>
    <v>WiMi Hologram Cloud Inc. is a platform of holographic augmented reality (AR) application. The Company provides holographic AR advertising services and holographic AR entertainment products. Holographic AR advertising software enables users to insert into video footages real or animated three-dimensional (3D) objects that integrate seamlessly within the scene of such footages. Holographic AR entertainment products consist primarily of payment middleware software, game distribution platform and holographic mixed reality (MR) software.</v>
    <v>107</v>
    <v>XNAS</v>
    <v>45637.87319371484</v>
    <v>Nasdaq Stock Market</v>
    <v>17370</v>
    <v>1.0149999999999999</v>
    <v>1.87</v>
    <v>0.86</v>
    <v>0.60499999999999998</v>
    <v>USD</v>
    <v>Wimi Hologram Cl</v>
    <v>Wimi Hologram Cl</v>
    <v>0</v>
    <v>0.92</v>
    <v>Software &amp; IT Services</v>
    <v>No. 6, Xiaozhuang, 101A, Chaoyang District, BEIJING, BEIJING, 100026 CN</v>
    <v>WIMI</v>
    <v>Acciones</v>
    <v>Wimi Hologram Cl (XNAS:WIMI)</v>
    <v>3241688</v>
    <v>253727</v>
  </rv>
  <rv s="2">
    <v>17371</v>
  </rv>
  <rv s="0">
    <v>https://www.bing.com/financeapi/forcetrigger?t=a25w5r&amp;q=XNAS%3aWINA&amp;form=skydnc</v>
    <v>Learn more on Bing</v>
  </rv>
  <rv s="7">
    <v>es-ES</v>
    <v>a25w5r</v>
    <v>268435456</v>
    <v>1</v>
    <v>Con tecnología de Refinitiv</v>
    <v>25</v>
    <v>26</v>
    <v>Winmark (XNAS:WINA)</v>
    <v>3</v>
    <v>27</v>
    <v>Finance</v>
    <v>28</v>
    <v>XNAS</v>
    <v>3520400</v>
    <v>1988</v>
    <v>414.36</v>
    <v>0.82040000000000002</v>
    <v>9.42</v>
    <v>2.3037000000000002E-2</v>
    <v>1439528000</v>
    <v>408.91</v>
    <v>Winmark Corporation is a franchising company. The Company offers licenses to operate franchises using the service marks Plato’s Closet, Once Upon A Child, Play It Again Sports, Style Encore, and Music Go Round. In addition, the Company sells point-of-sale system hardware to its franchisees and certain merchandise to its Play It Again Sports franchisees. It has developed an e-commerce platform that allows franchisees of its Music Go Round, Play It Again Sports and Style Encore brands to market and sell in-store product inventory online. It operates through the franchising segment, which franchises value-oriented retail store concepts that buy, sell and trade merchandise. It has over 1,319 franchises in operation in the United States and Canada and 2,800 available territories. It also operates as a middle-market equipment leasing business through its wholly owned subsidiary, Winmark Capital Corporation. Its subsidiaries also include Grow Biz Games, Inc., and Wirth Business Credit, Inc.</v>
    <v>83</v>
    <v>XNAS</v>
    <v>45637.873616990626</v>
    <v>Nasdaq Stock Market</v>
    <v>17373</v>
    <v>418.33</v>
    <v>443.1748</v>
    <v>410.81</v>
    <v>324.30419999999998</v>
    <v>USD</v>
    <v>Winmark</v>
    <v>Winmark</v>
    <v>37.402200000000001</v>
    <v>418.33</v>
    <v>Specialty Retailers</v>
    <v>605 Highway 169 N Ste 400, MINNEAPOLIS, MN, 55441 US</v>
    <v>WINA</v>
    <v>Acciones</v>
    <v>Winmark (XNAS:WINA)</v>
    <v>19882</v>
    <v>18617</v>
  </rv>
  <rv s="2">
    <v>17374</v>
  </rv>
  <rv s="0">
    <v>https://www.bing.com/financeapi/forcetrigger?t=a25w8m&amp;q=XNAS%3aWING&amp;form=skydnc</v>
    <v>Learn more on Bing</v>
  </rv>
  <rv s="7">
    <v>es-ES</v>
    <v>a25w8m</v>
    <v>268435456</v>
    <v>1</v>
    <v>Con tecnología de Refinitiv</v>
    <v>25</v>
    <v>26</v>
    <v>Wingstop (XNAS:WING)</v>
    <v>3</v>
    <v>27</v>
    <v>Finance</v>
    <v>28</v>
    <v>XNAS</v>
    <v>29212280</v>
    <v>2015</v>
    <v>331.98</v>
    <v>1.7868999999999999</v>
    <v>2.36</v>
    <v>7.1999999999999998E-3</v>
    <v>9644726364</v>
    <v>327.8</v>
    <v>Wingstop Inc. is a fast casual chicken wings-focused restaurant chain, with over 2,200 locations worldwide. The Company is in the business of franchising and operating Wingstop restaurants. The Company is primarily a franchisor, with approximately 98% of its restaurants owned and operated by independent franchisees. It offers classic wings, boneless wings, tenders, and chicken sandwiches, cooked to order and hand sauced-and-tossed in fans' choice of 11 bold, distinctive flavors. The Company also complements its wings, tenders, and chicken sandwiches with seasoned fries, hand-cut carrots, ranch, bleu cheese dips and celery. The Company offers various order options, including dine-in, carryout, delivery, individual, combo meals and family packs. The Company operates approximately a total of 2,165 restaurants in 45 states and 11 countries and United States territories.</v>
    <v>1225</v>
    <v>XNAS</v>
    <v>45637.873626596876</v>
    <v>Nasdaq Stock Market</v>
    <v>17376</v>
    <v>335.51990000000001</v>
    <v>433.86</v>
    <v>327.7713</v>
    <v>240.6</v>
    <v>USD</v>
    <v>Wingstop</v>
    <v>Wingstop</v>
    <v>95.808999999999997</v>
    <v>330.16</v>
    <v>Hotels &amp; Entertainment Services</v>
    <v>2801 N CENTRAL EXPRESSWAY, SUITE 1600, DALLAS, TX, 75204 US</v>
    <v>WING</v>
    <v>Acciones</v>
    <v>Wingstop (XNAS:WING)</v>
    <v>301146</v>
    <v>520896</v>
  </rv>
  <rv s="2">
    <v>17377</v>
  </rv>
  <rv s="0">
    <v>https://www.bing.com/financeapi/forcetrigger?t=a31xu2&amp;q=XNAS%3aWINT&amp;form=skydnc</v>
    <v>Learn more on Bing</v>
  </rv>
  <rv s="7">
    <v>es-ES</v>
    <v>a31xu2</v>
    <v>268435456</v>
    <v>1</v>
    <v>Con tecnología de Refinitiv</v>
    <v>25</v>
    <v>26</v>
    <v>Windtree (XNAS:WINT)</v>
    <v>3</v>
    <v>27</v>
    <v>Finance</v>
    <v>28</v>
    <v>XNAS</v>
    <v>8989830</v>
    <v>1992</v>
    <v>0.37090000000000001</v>
    <v>0.53659999999999997</v>
    <v>-1.29E-2</v>
    <v>-3.4865E-2</v>
    <v>3326240</v>
    <v>0.37</v>
    <v>Windtree Therapeutics, Inc. is a biotechnology company. The Company is focused on advancing early and late-stage therapies for critical conditions and diseases. The Company’s portfolio of product candidates includes istaroxime, a Phase II candidate with SERCA2a activating properties for acute heart failure and associated cardiogenic shock, preclinical SERCA2a activators for heart failure, and preclinical precision aPKCi inhibitors that are being developed for potential in rare and broad oncology applications. Its lead product candidate, istaroxime, is a dual-acting agent being developed to increase blood pressure and improve cardiac function in patients with cardiogenic shock and to improve cardiac function in patients with acute heart failure (AHF) and reverse the hypotension and hypoperfusion associated with heart failure that deteriorates to cardiogenic shock. The Company also has a licensing business model with partnership out-licenses in place.</v>
    <v>15</v>
    <v>XNAS</v>
    <v>45637.873549560158</v>
    <v>Nasdaq Stock Market</v>
    <v>17379</v>
    <v>0.37169999999999997</v>
    <v>14.7852</v>
    <v>0.34649999999999997</v>
    <v>0.34499999999999997</v>
    <v>USD</v>
    <v>Windtree</v>
    <v>Windtree</v>
    <v>0</v>
    <v>0.35709999999999997</v>
    <v>Biotechnology &amp; Medical Research</v>
    <v>2600 Kelly Rd Ste 100, WARRINGTON, PA, 18976-3652 US</v>
    <v>WINT</v>
    <v>Acciones</v>
    <v>Windtree (XNAS:WINT)</v>
    <v>462021</v>
    <v>1032221</v>
  </rv>
  <rv s="2">
    <v>17380</v>
  </rv>
  <rv s="0">
    <v>https://www.bing.com/financeapi/forcetrigger?t=c3mabh&amp;q=XNAS%3aWINV&amp;form=skydnc</v>
    <v>Learn more on Bing</v>
  </rv>
  <rv s="21">
    <v>es-ES</v>
    <v>c3mabh</v>
    <v>268435456</v>
    <v>1</v>
    <v>Con tecnología de Refinitiv</v>
    <v>67</v>
    <v>68</v>
    <v>WinVest Acqsn (XNAS:WINV)</v>
    <v>3</v>
    <v>63</v>
    <v>Finance</v>
    <v>45</v>
    <v>XNAS</v>
    <v>3367330</v>
    <v>2021</v>
    <v>12.8</v>
    <v>-0.35</v>
    <v>-2.8688999999999999E-2</v>
    <v>41081460</v>
    <v>12.2</v>
    <v>WinVest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financial media, brokerage, banking, investing, and wealth management. The Company neither engages in any business operations nor generates any revenues.</v>
    <v>0</v>
    <v>XNAS</v>
    <v>45636.875000763284</v>
    <v>Nasdaq Stock Market</v>
    <v>17382</v>
    <v>12.8</v>
    <v>16.739999999999998</v>
    <v>11.85</v>
    <v>10.99</v>
    <v>USD</v>
    <v>WinVest Acqsn</v>
    <v>WinVest Acqsn</v>
    <v>0</v>
    <v>11.85</v>
    <v>Holding Companies</v>
    <v>125 Cambridgepark Drive, Suite 301, CAMBRIDGE, MA, 02140 US</v>
    <v>WINV</v>
    <v>Acciones</v>
    <v>WinVest Acqsn (XNAS:WINV)</v>
    <v>1</v>
    <v>1199</v>
  </rv>
  <rv s="2">
    <v>17383</v>
  </rv>
  <rv s="0">
    <v>https://www.bing.com/financeapi/forcetrigger?t=a25wec&amp;q=XNAS%3aWIRE&amp;form=skydnc</v>
    <v>Learn more on Bing</v>
  </rv>
  <rv s="30">
    <v>es-ES</v>
    <v>a25wec</v>
    <v>268435456</v>
    <v>1</v>
    <v>1</v>
    <v>Con tecnología de Refinitiv</v>
    <v>25</v>
    <v>95</v>
    <v>Encore Wire (XNAS:WIRE)</v>
    <v>3</v>
    <v>27</v>
    <v>Finance</v>
    <v>45</v>
    <v>XNAS</v>
    <v>15788920</v>
    <v>1989</v>
    <v>289.95</v>
    <v>1.1981999999999999</v>
    <v>0</v>
    <v>0</v>
    <v>4574838000</v>
    <v>289.83</v>
    <v>Encore Wire Corporation is a manufacturer of electrical wire and cables, which is used to distribute power from the transmission grid to the wall outlet or switch. The Company offers an electrical building wire product line that consists primarily of NM-B cable, UF-B cable, THHN/THWN-2, XHHW-2, USE-2, RHH/RHW-2 and other types of wire products, including service entrance unarmored (SEU), service entrance cable (SER), photovoltaic, underground residential distribution wire (URD), tray cable, metal-clad and armored cable. The Company sells its products through manufacturers’ representatives to wholesale electrical distributors servicing the residential, commercial, industrial, and renewable energy sectors. The Company serves various markets, such as healthcare, data center, airport expansion, military bases, oil and gas, transit, wastewater treatment, school construction, and power generation. The Company’s products are made in America at its vertically integrated site, Texas campus.</v>
    <v>1629</v>
    <v>XNAS</v>
    <v>45474.925034560154</v>
    <v>Nasdaq Stock Market</v>
    <v>17385</v>
    <v>289.99</v>
    <v>295.89999999999998</v>
    <v>289.64999999999998</v>
    <v>150.51</v>
    <v>USD</v>
    <v>Encore Wire</v>
    <v>Encore Wire</v>
    <v>15.368</v>
    <v>289.83999999999997</v>
    <v>Machinery, Equipment &amp; Components</v>
    <v>1329 MILLWOOD RD, MCKINNEY, TX, 75069 US</v>
    <v>WIRE</v>
    <v>Acciones</v>
    <v>Encore Wire (XNAS:WIRE)</v>
    <v>1392153</v>
    <v>567400</v>
  </rv>
  <rv s="2">
    <v>17386</v>
  </rv>
  <rv s="0">
    <v>https://www.bing.com/financeapi/forcetrigger?t=bhnuzr&amp;q=XNAS%3aWISA&amp;form=skydnc</v>
    <v>Learn more on Bing</v>
  </rv>
  <rv s="7">
    <v>es-ES</v>
    <v>bhnuzr</v>
    <v>268435456</v>
    <v>1</v>
    <v>Con tecnología de Refinitiv</v>
    <v>25</v>
    <v>26</v>
    <v>Wisa Tech (XNAS:WISA)</v>
    <v>3</v>
    <v>27</v>
    <v>Finance</v>
    <v>28</v>
    <v>XNAS</v>
    <v>8312620</v>
    <v>2010</v>
    <v>1.67</v>
    <v>-0.3725</v>
    <v>-0.04</v>
    <v>-2.4096000000000003E-2</v>
    <v>13466444</v>
    <v>1.66</v>
    <v>WiSA Technologies, Inc. is a provider of wireless sound technology for intelligent devices and next generation home entertainment systems through the sale of module components to audio companies as well as audio products to resellers and consumers. The Company’s wireless technology, WiSA E, is software-based and works with standard Wi-Fi chips. Its technology is designed for easy implementation for the manufacturing brand to design with; flexibility to accommodate various price points and business models and maintaining wireless performance for the consumer. It has designed wireless modules, which provide high performance wireless audio for its customers to integrate into their products, such as a speaker, television, soundbars, set-top-boxes, and HDMI dongles. These modules can be designed using its custom semiconductors with its IP built in, as well as a Wi-Fi radio for communications or with its WiSA E software loaded onto a third-party Internet of things (IoT) Wi-Fi chip.</v>
    <v>46</v>
    <v>XNAS</v>
    <v>45637.873438610935</v>
    <v>Nasdaq Stock Market</v>
    <v>17388</v>
    <v>1.67</v>
    <v>21</v>
    <v>1.61</v>
    <v>1.1499999999999999</v>
    <v>USD</v>
    <v>Wisa Tech</v>
    <v>Wisa Tech</v>
    <v>0</v>
    <v>1.62</v>
    <v>Semiconductors &amp; Semiconductor Equipment</v>
    <v>15268 Nw Greenbrier Pkwy, BEAVERTON, OR, 97006 US</v>
    <v>WISA</v>
    <v>Acciones</v>
    <v>Wisa Tech (XNAS:WISA)</v>
    <v>111554</v>
    <v>362667</v>
  </rv>
  <rv s="2">
    <v>17389</v>
  </rv>
  <rv s="0">
    <v>https://www.bing.com/financeapi/forcetrigger?t=bwxxfr&amp;q=XNAS%3aWISH&amp;form=skydnc</v>
    <v>Learn more on Bing</v>
  </rv>
  <rv s="7">
    <v>es-ES</v>
    <v>bwxxfr</v>
    <v>268435456</v>
    <v>1</v>
    <v>Con tecnología de Refinitiv</v>
    <v>25</v>
    <v>26</v>
    <v>CONTEXTLOGIC INC. (XNAS:LOGC)</v>
    <v>3</v>
    <v>27</v>
    <v>Finance</v>
    <v>28</v>
    <v>XNAS</v>
    <v>26285050</v>
    <v>2010</v>
    <v>7.6</v>
    <v>2.0701000000000001</v>
    <v>-1.4999999999999999E-2</v>
    <v>-1.9789999999999999E-3</v>
    <v>198846403</v>
    <v>7.58</v>
    <v>CONTEXTLOGIC INC. es una empresa de comercio electrónico móvil. La Compañía proporciona una plataforma de compras basada en el descubrimiento y en el móvil, que conecta los productos de comerciantes con usuarios en función de sus preferencias. Su fuente de productos personalizada permite a sus usuarios descubrir productos para comprar simplemente desplazándose por su aplicación móvil y navegando. Incorpora funciones de gamificación y contenidos generados por los usuarios, como fotos, vídeos y reseñas, así como una gama de productos para mejorar la experiencia de compra. Su plataforma Wish conecta a más de 74 millones de usuarios activos mensuales en más de 60 países con aproximadamente 250.000 comerciantes activos en todo el mundo. Su plataforma incluye un panel de control para comerciantes con análisis integrados para ayudar a los comerciantes a vender más productos y seguir su rendimiento. ProductBoost es su herramienta de publicidad nativa para comerciantes, que ayuda a promocionar sus productos en nuestra plataforma. Sus ofertas logísticas proporcionan un envío directo de extremo a extremo de un solo pedido desde la ubicación del comerciante hasta el usuario.</v>
    <v>452</v>
    <v>XNAS</v>
    <v>45637.873633772659</v>
    <v>Nasdaq Stock Market</v>
    <v>17391</v>
    <v>7.72</v>
    <v>8.24</v>
    <v>7.41</v>
    <v>4.01</v>
    <v>USD</v>
    <v>CONTEXTLOGIC INC.</v>
    <v>CONTEXTLOGIC INC.</v>
    <v>0</v>
    <v>7.5650000000000004</v>
    <v>Holding Companies</v>
    <v>2648 International Blvd., Suite 115, OAKLAND, CA, 94601 US</v>
    <v>LOGC</v>
    <v>Acciones</v>
    <v>CONTEXTLOGIC INC. (XNAS:LOGC)</v>
    <v>199868</v>
    <v>294050</v>
  </rv>
  <rv s="2">
    <v>17392</v>
  </rv>
  <rv s="0">
    <v>https://www.bing.com/financeapi/forcetrigger?t=a25wk2&amp;q=XNYS%3aWIW&amp;form=skydnc</v>
    <v>Learn more on Bing</v>
  </rv>
  <rv s="26">
    <v>es-ES</v>
    <v>a25wk2</v>
    <v>268435456</v>
    <v>1</v>
    <v>Con tecnología de Refinitiv</v>
    <v>81</v>
    <v>82</v>
    <v>Western Asset Inf-Lk O&amp;I (XNYS:WIW)</v>
    <v>14</v>
    <v>83</v>
    <v>Finance</v>
    <v>76</v>
    <v>XNYS</v>
    <v>8.6649999999999991</v>
    <v>1.1977</v>
    <v>-0.02</v>
    <v>-2.32E-3</v>
    <v>598057400</v>
    <v>8.6199999999999992</v>
    <v>45637.87296547422</v>
    <v>4.0999999999999995E-2</v>
    <v>New York Stock Exchange</v>
    <v>17394</v>
    <v>8.6649999999999991</v>
    <v>8.8800000000000008</v>
    <v>8.6</v>
    <v>8.35</v>
    <v>USD</v>
    <v>Western Asset Inf-Lk O&amp;I</v>
    <v>8.6</v>
    <v>WIW</v>
    <v>ETF</v>
    <v>Western Asset Inf-Lk O&amp;I (XNYS:WIW)</v>
    <v>105065</v>
    <v>203323</v>
  </rv>
  <rv s="2">
    <v>17395</v>
  </rv>
  <rv s="0">
    <v>http://ja.wikipedia.org/wiki/Wix.com</v>
    <v>Wikipedia</v>
  </rv>
  <rv s="43">
    <v>596</v>
    <v>17397</v>
  </rv>
  <rv s="44">
    <v>133</v>
    <v>https://www.bing.com/th?id=AMMS_c3c3132ac527db7c7f078adf1920aabd&amp;qlt=95</v>
    <v>17398</v>
    <v>0</v>
    <v>https://www.bing.com/images/search?form=xlimg&amp;q=wix.com</v>
    <v>Image of WIX.COM LTD</v>
  </rv>
  <rv s="0">
    <v>https://www.bing.com/financeapi/forcetrigger?t=a25wmw&amp;q=XNAS%3aWIX&amp;form=skydnc</v>
    <v>Learn more on Bing</v>
  </rv>
  <rv s="45">
    <v>es-ES</v>
    <v>a25wmw</v>
    <v>268435456</v>
    <v>1</v>
    <v>Con tecnología de Refinitiv</v>
    <v>128</v>
    <v>129</v>
    <v>WIX.COM LTD (XNAS:WIX)</v>
    <v>131</v>
    <v>144</v>
    <v>Finance</v>
    <v>28</v>
    <v>XNAS</v>
    <v>54821790</v>
    <v>2006</v>
    <v>214.67</v>
    <v>1.5553999999999999</v>
    <v>5.47</v>
    <v>2.5870999999999998E-2</v>
    <v>11890846251</v>
    <v>211.43</v>
    <v>Wix.com Ltd. (Wix) es un plataforma de desarrollo web que permite a empresas y organizaciones tomar negocios, marcas y flujo de trabajo online. La Compañía provee soluciones para los dueños de los negocios puedan operar en varios aspectos de sus negocios online, tales como, venta de productos, coger reservas y programar y confirmar citas. Estas aplicaciones proporcionan a los usuarios registrados de Wix un front-end personalizado para los clientes que visitan su sitio web, a si como un panel de administración back-end. La Compañía ha desarrollado estas aplicaciones de software para empresas en mercados verticales específicos, que incluyen tiendas minoritarias y en línea, proveedores de servicios, administración de hoteles y propiedades, música y restaurantes. Estas aplicaciones verticales están integradas en las plantillas del sitio web de la compañía o pueden instalarse en las plantillas del sitio web de la compañía o pueden instalarse en cualquier sitio web y configurarse por el usuario y sin la necesidad de escribir código.</v>
    <v>4414</v>
    <v>XNAS</v>
    <v>45637.87365227969</v>
    <v>17399</v>
    <v>Nasdaq Stock Market</v>
    <v>17400</v>
    <v>217.95</v>
    <v>229.7901</v>
    <v>212.33500000000001</v>
    <v>102.205</v>
    <v>USD</v>
    <v>WIX.COM LTD</v>
    <v>WIX.COM LTD</v>
    <v>133.4785</v>
    <v>216.9</v>
    <v>Software &amp; IT Services</v>
    <v>5 Yunitsman St., TEL AVIV-YAFO IL</v>
    <v>WIX</v>
    <v>Acciones</v>
    <v>WIX.COM LTD (XNAS:WIX)</v>
    <v>291586</v>
    <v>710151</v>
  </rv>
  <rv s="2">
    <v>17401</v>
  </rv>
  <rv s="0">
    <v>https://www.bing.com/financeapi/forcetrigger?t=a1vmc7&amp;q=XNYS%3aINT&amp;form=skydnc</v>
    <v>Learn more on Bing</v>
  </rv>
  <rv s="7">
    <v>es-ES</v>
    <v>a1vmc7</v>
    <v>268435456</v>
    <v>1</v>
    <v>Con tecnología de Refinitiv</v>
    <v>25</v>
    <v>26</v>
    <v>World Kinect (XNYS:WKC)</v>
    <v>3</v>
    <v>27</v>
    <v>Finance</v>
    <v>28</v>
    <v>XNYS</v>
    <v>58077530</v>
    <v>1984</v>
    <v>28.67</v>
    <v>1.2862</v>
    <v>0.3</v>
    <v>1.0551999999999999E-2</v>
    <v>1668567436</v>
    <v>28.43</v>
    <v>World Kinect Corporation is a global energy management company. The Company is engaged in offering fulfillment and related services across the aviation, marine, and land-based transportation sectors. It also supplies natural gas and power in the United States and Europe along with a suite of other sustainability-related products and services. Its segments include Aviation, Land and Marine. Its Aviation segment provides aviation-related service offerings, which include fuel management, price risk management, ground handling, 24/7 global dispatch services, and trip planning services, including flight planning and scheduling, weather reports and overflight permits. Its Land segment offers fuel, lubricants, heating oil, and related products and services to commercial, industrial, residential and government customers, as well as retail petroleum operators. Its Marine segment markets fuel, lubricants, and related products and services to a base of marine customers.</v>
    <v>5289</v>
    <v>XNYS</v>
    <v>45637.873616064062</v>
    <v>New York Stock Exchange</v>
    <v>17403</v>
    <v>28.82</v>
    <v>31.704999999999998</v>
    <v>28.44</v>
    <v>20</v>
    <v>USD</v>
    <v>World Kinect</v>
    <v>World Kinect</v>
    <v>12.701700000000001</v>
    <v>28.73</v>
    <v>Oil &amp; Gas</v>
    <v>9800 N.W. 41St Street, MIAMI, FL, 33178 US</v>
    <v>WKC</v>
    <v>Acciones</v>
    <v>World Kinect (XNYS:WKC)</v>
    <v>317101</v>
    <v>637283</v>
  </rv>
  <rv s="2">
    <v>17404</v>
  </rv>
  <rv s="0">
    <v>https://www.bing.com/financeapi/forcetrigger?t=b116bh&amp;q=XNAS%3aWKEY&amp;form=skydnc</v>
    <v>Learn more on Bing</v>
  </rv>
  <rv s="7">
    <v>es-ES</v>
    <v>b116bh</v>
    <v>268435456</v>
    <v>1</v>
    <v>Con tecnología de Refinitiv</v>
    <v>25</v>
    <v>26</v>
    <v>Wisekey Holding (XNAS:WKEY)</v>
    <v>3</v>
    <v>27</v>
    <v>Finance</v>
    <v>28</v>
    <v>XNAS</v>
    <v>6758210</v>
    <v>2015</v>
    <v>2.63</v>
    <v>2.0198</v>
    <v>0.1</v>
    <v>4.3860000000000003E-2</v>
    <v>14191780</v>
    <v>2.2799999999999998</v>
    <v>Wisekey International Holding AG is a Switzerland-based e-security company. It offers secure communication solutions for physical infrastructures, mobile networks and the Web, and helps protecting corporate data with archiving, invoicing and other security technologies, securing mobile phone communications and data, among others. The Company also provides identification and authentication solutions, and serves clients from various industries, including defense, health, education, finance, and government. Its product portfolio includes, among others, WISFans, which delivers customized sport contents, WISeID, which is an encryption solution to store usernames, passwords, personal identification numbers (PINs), credit cards, loyalty cards, notes, and other critical information, WISePhone for securing privacy in the area of mobile communication, and WISeAuthentic, which is an anti-counterfeiting and sales monitoring system.</v>
    <v>10</v>
    <v>XNAS</v>
    <v>45637.873500798436</v>
    <v>Nasdaq Stock Market</v>
    <v>17406</v>
    <v>2.87</v>
    <v>3.4424999999999999</v>
    <v>2.2816999999999998</v>
    <v>1.55</v>
    <v>USD</v>
    <v>Wisekey Holding</v>
    <v>Wisekey Holding</v>
    <v>0</v>
    <v>2.38</v>
    <v>Semiconductors &amp; Semiconductor Equipment</v>
    <v>General-Guisan-Strasse 6, ZUG, ZUG, 6300 CH</v>
    <v>WKEY</v>
    <v>Acciones</v>
    <v>Wisekey Holding (XNAS:WKEY)</v>
    <v>1844972</v>
    <v>65761</v>
  </rv>
  <rv s="2">
    <v>17407</v>
  </rv>
  <rv s="0">
    <v>https://www.bing.com/financeapi/forcetrigger?t=c27jtc&amp;q=XNAS%3aWKME&amp;form=skydnc</v>
    <v>Learn more on Bing</v>
  </rv>
  <rv s="76">
    <v>es-ES</v>
    <v>c27jtc</v>
    <v>268435456</v>
    <v>1</v>
    <v>1</v>
    <v>Con tecnología de Refinitiv</v>
    <v>237</v>
    <v>238</v>
    <v>Walkme (XNAS:WKME)</v>
    <v>3</v>
    <v>239</v>
    <v>Finance</v>
    <v>55</v>
    <v>XNAS</v>
    <v>93103770</v>
    <v>2011</v>
    <v>13.84</v>
    <v>0</v>
    <v>0</v>
    <v>0</v>
    <v>0</v>
    <v>1288556176</v>
    <v>13.84</v>
    <v>WalkMe Ltd. is a Israel-based software publisher company that offers a digital adoption platform, WalkMe. The Company’s platform simplifies users experience using insights, engagement and guidance capabilities. WalkMe is a guidance and navigation tool. Its platforms include human capital management (HCM), customer relationship management (CRM), and enterprise resource planning (ERP). HCM includes SuccessFactors, Oracle Cloud HCM, Workday and Kronos. CRM includes Salesforce, ServiceNow, Oracle CX Cloud and Microsoft Dynamics 365. ERP includes NetSuite, SAP Concur, Oracle Cloud ERP, and SAP Ariba. The Company services various industries, including telecommunications, retail and eCommerce, healthcare institutions, public sector, and banking and financial institutions.</v>
    <v>1000</v>
    <v>XNAS</v>
    <v>45533.833451353908</v>
    <v>Nasdaq Stock Market</v>
    <v>17409</v>
    <v>13.86</v>
    <v>14.09</v>
    <v>13.83</v>
    <v>7.6</v>
    <v>USD</v>
    <v>Walkme</v>
    <v>Walkme</v>
    <v>0</v>
    <v>13.84</v>
    <v>13.84</v>
    <v>Software &amp; IT Services</v>
    <v>Walter Moses St. 1, TEL AVIV-YAFO, 6789903 IL</v>
    <v>WKME</v>
    <v>Acciones</v>
    <v>Walkme (XNAS:WKME)</v>
    <v>202989</v>
    <v>548599</v>
  </rv>
  <rv s="2">
    <v>17410</v>
  </rv>
  <rv s="0">
    <v>https://www.bing.com/financeapi/forcetrigger?t=a2gzyc&amp;q=XNAS%3aWKSP&amp;form=skydnc</v>
    <v>Learn more on Bing</v>
  </rv>
  <rv s="7">
    <v>es-ES</v>
    <v>a2gzyc</v>
    <v>268435456</v>
    <v>1</v>
    <v>Con tecnología de Refinitiv</v>
    <v>25</v>
    <v>26</v>
    <v>Worksport (XNAS:WKSP)</v>
    <v>3</v>
    <v>27</v>
    <v>Finance</v>
    <v>28</v>
    <v>XNAS</v>
    <v>32937610</v>
    <v>2003</v>
    <v>0.87</v>
    <v>0.54090000000000005</v>
    <v>5.2400000000000002E-2</v>
    <v>6.2731999999999996E-2</v>
    <v>29238716</v>
    <v>0.83530000000000004</v>
    <v>Worksport Ltd. through its subsidiaries, designs, develops, and manufactures products for various markets including automotive accessories, consumer electronics, and both residential and commercial heating, ventilation, and air conditioning (HVAC) system markets. The Company protect its products through an intellectual property (IP) portfolio with patents and trademarks relating to, among other things, tonneau covers, solar integrated tonneau covers, portable power stations, NP (non-parasitic) hydrogen-based green energy systems, residential heating, and cooling systems (heat pumps), and electric vehicle-charging stations. Its soft tonneau cover offering consists of vinyl wrapped tri- and quad-fold tonneau covers. The soft tonneau cover line includes The Worksport SC3, The Worksport SC3 PRO, The Worksport SC4, and The Worksport SC4 PRO. Its hard tonneau cover line includes The Worksport TC3, The Worksport TC4, The Worksport AL3, The Worksport AL4.</v>
    <v>70</v>
    <v>XNAS</v>
    <v>45637.873037024998</v>
    <v>Nasdaq Stock Market</v>
    <v>17412</v>
    <v>0.94899999999999995</v>
    <v>1.66</v>
    <v>0.84099999999999997</v>
    <v>0.36</v>
    <v>USD</v>
    <v>Worksport</v>
    <v>Worksport</v>
    <v>0</v>
    <v>0.88770000000000004</v>
    <v>Professional &amp; Commercial Services</v>
    <v>2500 N America Dr., WEST SENECA, NY, 14224 US</v>
    <v>WKSP</v>
    <v>Acciones</v>
    <v>Worksport (XNAS:WKSP)</v>
    <v>2908511</v>
    <v>2267301</v>
  </rv>
  <rv s="2">
    <v>17413</v>
  </rv>
  <rv s="0">
    <v>https://www.bing.com/financeapi/forcetrigger?t=a25wyc&amp;q=XNAS%3aWLDN&amp;form=skydnc</v>
    <v>Learn more on Bing</v>
  </rv>
  <rv s="7">
    <v>es-ES</v>
    <v>a25wyc</v>
    <v>268435456</v>
    <v>1</v>
    <v>Con tecnología de Refinitiv</v>
    <v>25</v>
    <v>26</v>
    <v>Willdan Group (XNAS:WLDN)</v>
    <v>3</v>
    <v>27</v>
    <v>Finance</v>
    <v>28</v>
    <v>XNAS</v>
    <v>14124860</v>
    <v>2006</v>
    <v>42.9</v>
    <v>1.3551</v>
    <v>-0.19</v>
    <v>-4.4320000000000002E-3</v>
    <v>605533000</v>
    <v>42.87</v>
    <v>Willdan Group, Inc. is a provider of professional, technical, and consulting services to utilities, government agencies, and private industry. The Company’s segments include Energy and Engineering and Consulting. Energy segment provides specialized and comprehensive energy solutions to businesses, utilities, state agencies, municipalities, and non-profit organizations. Its energy services include audit and surveys, program design, master planning, demand reduction, grid optimization, benchmarking analyses, design engineering, construction management, performance contracting, installation, alternative financing, measurement and verification services, and advances in software and data analytics for long term planning. Engineering and Consulting segment provides civil engineering-related construction management, building and safety, city engineering office management, city planning, civil design, geotechnical, material testing and other engineering consulting services to its clients.</v>
    <v>1616</v>
    <v>XNAS</v>
    <v>45637.873577464845</v>
    <v>Nasdaq Stock Market</v>
    <v>17415</v>
    <v>43.416200000000003</v>
    <v>50</v>
    <v>42.05</v>
    <v>17.225000000000001</v>
    <v>USD</v>
    <v>Willdan Group</v>
    <v>Willdan Group</v>
    <v>26.231400000000001</v>
    <v>42.68</v>
    <v>Professional &amp; Commercial Services</v>
    <v>2401 E Katella Ave Ste 300, ANAHEIM, CA, 92806 US</v>
    <v>WLDN</v>
    <v>Acciones</v>
    <v>Willdan Group (XNAS:WLDN)</v>
    <v>86913</v>
    <v>146451</v>
  </rv>
  <rv s="2">
    <v>17416</v>
  </rv>
  <rv s="0">
    <v>https://www.bing.com/financeapi/forcetrigger?t=c59lim&amp;q=XNAS%3aWLDS&amp;form=skydnc</v>
    <v>Learn more on Bing</v>
  </rv>
  <rv s="21">
    <v>es-ES</v>
    <v>c59lim</v>
    <v>268435456</v>
    <v>1</v>
    <v>Con tecnología de Refinitiv</v>
    <v>67</v>
    <v>68</v>
    <v>Wearable Devices (XNAS:WLDS)</v>
    <v>3</v>
    <v>63</v>
    <v>Finance</v>
    <v>28</v>
    <v>XNAS</v>
    <v>1221900</v>
    <v>2014</v>
    <v>1.8</v>
    <v>-0.06</v>
    <v>-3.5088000000000001E-2</v>
    <v>2089450</v>
    <v>1.71</v>
    <v xml:space="preserve">Wearable Devices Ltd is an Israel-based company. Wearable Devices Ltd is primarily engaged in developing a non-invasive neural input interface technology for business-to-business (B2B) and business-to-customer (B2C) customers. Company's products are non-invasive neural input interface closed in the form of a wristband to allow control of other digital devices with natural subtle hand finger movements and fingertip pressure. Company's technology is used in digital devices such as, consumer electronics, smart watches, smartphones, Augmented Reality (AR) glasses, Virtual Reality (VR) headsets, televisions, personal computers (PCs), laptop , drones, robots. Company's product portfolio includes Mudra Band and Mudra Inspire. </v>
    <v>29</v>
    <v>XNAS</v>
    <v>45637.873307939066</v>
    <v>Nasdaq Stock Market</v>
    <v>17418</v>
    <v>1.8</v>
    <v>16</v>
    <v>1.6</v>
    <v>1.3224</v>
    <v>USD</v>
    <v>Wearable Devices</v>
    <v>Wearable Devices</v>
    <v>0</v>
    <v>1.65</v>
    <v>Integrated Hardware &amp; Software</v>
    <v>Hata'asiya 2 street, Yokneam Illit, YOKNEAM, 20690 IL</v>
    <v>WLDS</v>
    <v>Acciones</v>
    <v>Wearable Devices (XNAS:WLDS)</v>
    <v>217372</v>
    <v>1428943</v>
  </rv>
  <rv s="2">
    <v>17419</v>
  </rv>
  <rv s="0">
    <v>https://www.bing.com/financeapi/forcetrigger?t=a25x27&amp;q=XNAS%3aWLFC&amp;form=skydnc</v>
    <v>Learn more on Bing</v>
  </rv>
  <rv s="7">
    <v>es-ES</v>
    <v>a25x27</v>
    <v>268435456</v>
    <v>1</v>
    <v>Con tecnología de Refinitiv</v>
    <v>25</v>
    <v>26</v>
    <v>Willis Lease Fin (XNAS:WLFC)</v>
    <v>3</v>
    <v>27</v>
    <v>Finance</v>
    <v>28</v>
    <v>XNAS</v>
    <v>6603610</v>
    <v>1998</v>
    <v>207.42</v>
    <v>1.1032999999999999</v>
    <v>15.33</v>
    <v>7.4176000000000006E-2</v>
    <v>1466001420</v>
    <v>206.67</v>
    <v>Willis Lease Finance Corporation, along with its subsidiaries, is a lessor and servicer of commercial aircraft and aircraft engines. The Company operates through two segments: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and other related businesses. The Spare Parts Sales segment involves the purchase and resale of after-market engine parts, whole engines, engine modules and portable aircraft components. The Spare Parts Sales segment also enables the Company to provide end-of-life solutions for surplus aircraft and engines, as well as manage the full lifecycle of its lease assets. Its subsidiaries include WEST Engine Funding LLC, Willis Aeronautical Services, Inc. and Willis Asset Management Limited.</v>
    <v>361</v>
    <v>XNAS</v>
    <v>45637.873609258597</v>
    <v>Nasdaq Stock Market</v>
    <v>17421</v>
    <v>225.82</v>
    <v>235.42500000000001</v>
    <v>207.42</v>
    <v>44.309600000000003</v>
    <v>USD</v>
    <v>Willis Lease Fin</v>
    <v>Willis Lease Fin</v>
    <v>14.6492</v>
    <v>222</v>
    <v>Professional &amp; Commercial Services</v>
    <v>4700 Lyons Technology Parkway, COCONUT CREEK, FL, 33073 US</v>
    <v>WLFC</v>
    <v>Acciones</v>
    <v>Willis Lease Fin (XNAS:WLFC)</v>
    <v>41610</v>
    <v>53044</v>
  </rv>
  <rv s="2">
    <v>17422</v>
  </rv>
  <rv s="18">
    <v>es-ES</v>
    <v>c9jo9c</v>
    <v>268435456</v>
    <v>1</v>
    <v>Con tecnología de Refinitiv</v>
    <v>61</v>
    <v>62</v>
    <v>WANG &amp; LEE GROUP (XNAS:WLGS)</v>
    <v>44</v>
    <v>63</v>
    <v>Finance</v>
    <v>28</v>
    <v>XNAS</v>
    <v>15093850</v>
    <v>2021</v>
    <v>3.46</v>
    <v>-0.3609</v>
    <v>-0.101662</v>
    <v>48135797</v>
    <v>3.55</v>
    <v xml:space="preserve">WANG &amp; LEE GROUP Inc is an investment holding company mainly engaged in the provision design and contracting services to the construction industries. The Company is engaged in the provision of contract engineering, installation and out-fitting of the following products and services, such as low voltage electrical systems, mechanical ventilation and air-conditioning systems (MVAC), fire safety systems, and water supply and sewage disposal systems. </v>
    <v>26</v>
    <v>XNAS</v>
    <v>45637.873017522659</v>
    <v>Nasdaq Stock Market</v>
    <v>3.46</v>
    <v>5.57</v>
    <v>2.99</v>
    <v>0.44440000000000002</v>
    <v>USD</v>
    <v>WANG &amp; LEE GROUP</v>
    <v>WANG &amp; LEE GROUP</v>
    <v>0</v>
    <v>3.1890999999999998</v>
    <v>Construction &amp; Engineering</v>
    <v>5/F Wing Tai Factory Building, 3 Tai Yip Street, Kwun Tong, Kowloon HK</v>
    <v>WLGS</v>
    <v>Acciones</v>
    <v>WANG &amp; LEE GROUP (XNAS:WLGS)</v>
    <v>94852</v>
    <v>106707</v>
  </rv>
  <rv s="2">
    <v>17424</v>
  </rv>
  <rv s="0">
    <v>https://www.bing.com/financeapi/forcetrigger?t=a25x7w&amp;q=XNYS%3aWLK&amp;form=skydnc</v>
    <v>Learn more on Bing</v>
  </rv>
  <rv s="7">
    <v>es-ES</v>
    <v>a25x7w</v>
    <v>268435456</v>
    <v>1</v>
    <v>Con tecnología de Refinitiv</v>
    <v>25</v>
    <v>26</v>
    <v>Westlake (XNYS:WLK)</v>
    <v>3</v>
    <v>27</v>
    <v>Finance</v>
    <v>28</v>
    <v>XNYS</v>
    <v>128705800</v>
    <v>1991</v>
    <v>122.17</v>
    <v>1.1616</v>
    <v>-1.44</v>
    <v>-1.1773E-2</v>
    <v>15556670046</v>
    <v>122.31</v>
    <v>Westlake Corporation is a manufacturer and supplier of materials and products that enhance life every day. The Company has operations in Asia, Europe, and North America. It provides building blocks for solutions from housing and construction to packaging and healthcare to automotive and the consumer. Its segments include Performance and Essential Materials and Housing and Infrastructure Products. The Performance and Essential Materials includes Westlake North American Vinyls, Westlake North American Chlor-alkali &amp; Derivatives, Westlake European &amp; Asian Chlorovinyls, Westlake Olefins, Westlake Polyethylene and Westlake Epoxy. The Housing and Infrastructure Products include Westlake Royal Building Products, Westlake Pipe and Fittings, Westlake Global Compounds and Westlake Dimex. Its products are used in diverse consumer and industrial markets, including residential construction, automotive products, water treatment, wind turbines, coatings as well as other durable and non-durable goods.</v>
    <v>15520</v>
    <v>XNYS</v>
    <v>45637.873651353904</v>
    <v>New York Stock Exchange</v>
    <v>17426</v>
    <v>122.57</v>
    <v>162.63999999999999</v>
    <v>120.56489999999999</v>
    <v>118.63500000000001</v>
    <v>USD</v>
    <v>Westlake</v>
    <v>Westlake</v>
    <v>172.04390000000001</v>
    <v>120.87</v>
    <v>Chemicals</v>
    <v>2801 Post Oak Blvd, Suite 600, HOUSTON, TX, 77056 US</v>
    <v>WLK</v>
    <v>Acciones</v>
    <v>Westlake (XNYS:WLK)</v>
    <v>414512</v>
    <v>612619</v>
  </rv>
  <rv s="2">
    <v>17427</v>
  </rv>
  <rv s="0">
    <v>https://www.bing.com/financeapi/forcetrigger?t=a25xar&amp;q=XNYS%3aWLKP&amp;form=skydnc</v>
    <v>Learn more on Bing</v>
  </rv>
  <rv s="42">
    <v>es-ES</v>
    <v>a25xar</v>
    <v>268435456</v>
    <v>1</v>
    <v>Con tecnología de Refinitiv</v>
    <v>125</v>
    <v>127</v>
    <v>WESTLAKE CHEMICAL PARTNERS UNT (XNYS:WLKP)</v>
    <v>14</v>
    <v>114</v>
    <v>Finance</v>
    <v>76</v>
    <v>XNYS</v>
    <v>24.17</v>
    <v>6.3100000000000003E-2</v>
    <v>2.6229999999999999E-3</v>
    <v>24.06</v>
    <v>45637.872643622657</v>
    <v>New York Stock Exchange</v>
    <v>17429</v>
    <v>24.17</v>
    <v>24.34</v>
    <v>23.8156</v>
    <v>21.19</v>
    <v>USD</v>
    <v>WESTLAKE CHEMICAL PARTNERS UNT</v>
    <v>24.123100000000001</v>
    <v>WLKP</v>
    <v>ETF</v>
    <v>WESTLAKE CHEMICAL PARTNERS UNT (XNYS:WLKP)</v>
    <v>16024</v>
    <v>43834</v>
  </rv>
  <rv s="2">
    <v>17430</v>
  </rv>
  <rv s="0">
    <v>https://www.bing.com/financeapi/forcetrigger?t=a1wd52&amp;q=XNYS%3aWLY&amp;form=skydnc</v>
    <v>Learn more on Bing</v>
  </rv>
  <rv s="8">
    <v>es-ES</v>
    <v>a1wd52</v>
    <v>268435456</v>
    <v>1</v>
    <v>Con tecnología de Refinitiv</v>
    <v>29</v>
    <v>30</v>
    <v>John Wiley (XNYS:WLY)</v>
    <v>3</v>
    <v>31</v>
    <v>Finance</v>
    <v>28</v>
    <v>XNYS</v>
    <v>54029430</v>
    <v>1904</v>
    <v>45.8</v>
    <v>0.86170000000000002</v>
    <v>0.52500000000000002</v>
    <v>1.1425000000000001E-2</v>
    <v>2481083000</v>
    <v>45.95</v>
    <v>John Wiley &amp; Sons, Inc. is a publisher. The Company's content, services, platforms, and knowledge networks are tailored to meet the needs of its customers and partners, including researchers, students, instructors, professionals, institutions, and corporations. Its segments include Research, Learning and Held for Sale or Sold. Research segment provides peer-reviewed scientific, technical, and medical (STM) publishing, content platforms, and related services to academic, corporate, and government customers, academic societies, and individual researchers. Its journal publishing categories include the social sciences and humanities, and life sciences. Learning segment provides scientific, professional, and education print and digital books, digital courseware to libraries, corporations, students, professionals, and researchers, as well as assessment services to businesses and professionals. Its operations are located in the United States, United Kingdom, India, Sri Lanka, and Germany.</v>
    <v>6400</v>
    <v>XNYS</v>
    <v>45637.87322425859</v>
    <v>New York Stock Exchange</v>
    <v>17432</v>
    <v>47.09</v>
    <v>53.96</v>
    <v>45.8</v>
    <v>30.14</v>
    <v>USD</v>
    <v>John Wiley</v>
    <v>John Wiley</v>
    <v>46.475000000000001</v>
    <v>Professional &amp; Commercial Services</v>
    <v>111 River St, HOBOKEN, NJ, 07030 US</v>
    <v>WLY</v>
    <v>Acciones</v>
    <v>John Wiley (XNYS:WLY)</v>
    <v>213407</v>
    <v>333724</v>
  </rv>
  <rv s="2">
    <v>17433</v>
  </rv>
  <rv s="0">
    <v>https://www.bing.com/financeapi/forcetrigger?t=a1wd7w&amp;q=XNYS%3aWLYB&amp;form=skydnc</v>
    <v>Learn more on Bing</v>
  </rv>
  <rv s="8">
    <v>es-ES</v>
    <v>a1wd7w</v>
    <v>268435456</v>
    <v>1</v>
    <v>Con tecnología de Refinitiv</v>
    <v>29</v>
    <v>30</v>
    <v>John Wiley (XNYS:WLYB)</v>
    <v>3</v>
    <v>31</v>
    <v>Finance</v>
    <v>28</v>
    <v>XNYS</v>
    <v>54029430</v>
    <v>1904</v>
    <v>46.24</v>
    <v>0.86170000000000002</v>
    <v>0.98499999999999999</v>
    <v>2.1518000000000002E-2</v>
    <v>2481083000</v>
    <v>45.774999999999999</v>
    <v>John Wiley &amp; Sons, Inc. is a publisher. The Company's content, services, platforms, and knowledge networks are tailored to meet the needs of its customers and partners, including researchers, students, instructors, professionals, institutions, and corporations. Its segments include Research, Learning and Held for Sale or Sold. Research segment provides peer-reviewed scientific, technical, and medical (STM) publishing, content platforms, and related services to academic, corporate, and government customers, academic societies, and individual researchers. Its journal publishing categories include the social sciences and humanities, and life sciences. Learning segment provides scientific, professional, and education print and digital books, digital courseware to libraries, corporations, students, professionals, and researchers, as well as assessment services to businesses and professionals. Its operations are located in the United States, United Kingdom, India, Sri Lanka, and Germany.</v>
    <v>6400</v>
    <v>XNYS</v>
    <v>45637.869758089844</v>
    <v>New York Stock Exchange</v>
    <v>17435</v>
    <v>46.76</v>
    <v>52.9</v>
    <v>46.24</v>
    <v>30.64</v>
    <v>USD</v>
    <v>John Wiley</v>
    <v>John Wiley</v>
    <v>46.76</v>
    <v>Professional &amp; Commercial Services</v>
    <v>111 River St, HOBOKEN, NJ, 07030 US</v>
    <v>WLYB</v>
    <v>Acciones</v>
    <v>John Wiley (XNYS:WLYB)</v>
    <v>741</v>
    <v>146</v>
  </rv>
  <rv s="2">
    <v>17436</v>
  </rv>
  <rv s="0">
    <v>https://www.bing.com/financeapi/forcetrigger?t=a25xm7&amp;q=XNYS%3aWMB&amp;form=skydnc</v>
    <v>Learn more on Bing</v>
  </rv>
  <rv s="7">
    <v>es-ES</v>
    <v>a25xm7</v>
    <v>268435456</v>
    <v>1</v>
    <v>Con tecnología de Refinitiv</v>
    <v>25</v>
    <v>26</v>
    <v>THE WILLIAMS COMPANIES, INC. (XNYS:WMB)</v>
    <v>3</v>
    <v>27</v>
    <v>Finance</v>
    <v>28</v>
    <v>XNYS</v>
    <v>1219012000</v>
    <v>1987</v>
    <v>54.82</v>
    <v>1.0820000000000001</v>
    <v>0.93500000000000005</v>
    <v>1.7139999999999999E-2</v>
    <v>67636880820</v>
    <v>54.55</v>
    <v>THE WILLIAMS COMPANIES, INC. es una empresa energética. Los segmentos de la Compañía incluyen Transmisión y Golfo de México, Northeast G&amp;P, Oeste y Servicios de Comercialización de Gas y LGN. El segmento de Transmisión y Golfo de México comprende sus gasoductos interestatales de gas natural, Transco y Northwest Pipeline, así como los activos de recogida y procesamiento de gas natural y de manipulación y transporte de la producción de crudo en la región de la Costa del Golfo. El segmento Northeast G&amp;P comprendía sus negocios de recogida, procesamiento y fraccionamiento en la región de Marcellus Shale y en la región de Utica Shale del este de Ohio. El segmento Oeste comprendía sus operaciones de recogida, procesamiento y tratamiento de gas en la región de las Montañas Rocosas de Colorado y Wyoming, la región de Barnett Shale del centro-norte de Texas, la región de Eagle Ford Shale del sur de Texas, la región de Haynesville Shale y la región del Mid-Continent. El segmento de Servicios de Comercialización de Gas y LGN incluye sus servicios de comercialización de líquidos de gas natural (LGN) y de gas natural.</v>
    <v>5601</v>
    <v>XNYS</v>
    <v>45637.873640126563</v>
    <v>New York Stock Exchange</v>
    <v>17438</v>
    <v>56.06</v>
    <v>60.36</v>
    <v>54.61</v>
    <v>32.65</v>
    <v>USD</v>
    <v>THE WILLIAMS COMPANIES, INC.</v>
    <v>THE WILLIAMS COMPANIES, INC.</v>
    <v>23.0977</v>
    <v>55.484999999999999</v>
    <v>Oil &amp; Gas Related Equipment and Services</v>
    <v>One Williams Ctr, TULSA, OK, 74172 US</v>
    <v>WMB</v>
    <v>Acciones</v>
    <v>THE WILLIAMS COMPANIES, INC. (XNYS:WMB)</v>
    <v>5383978</v>
    <v>7099190</v>
  </rv>
  <rv s="2">
    <v>17439</v>
  </rv>
  <rv s="0">
    <v>https://www.bing.com/financeapi/forcetrigger?t=buqn7w&amp;q=XNAS%3aWMG&amp;form=skydnc</v>
    <v>Learn more on Bing</v>
  </rv>
  <rv s="7">
    <v>es-ES</v>
    <v>buqn7w</v>
    <v>268435456</v>
    <v>1</v>
    <v>Con tecnología de Refinitiv</v>
    <v>25</v>
    <v>26</v>
    <v>Warner Music Grp (XNAS:WMG)</v>
    <v>3</v>
    <v>27</v>
    <v>Finance</v>
    <v>28</v>
    <v>XNAS</v>
    <v>517994400</v>
    <v>2003</v>
    <v>32.1</v>
    <v>1.3476999999999999</v>
    <v>0.39500000000000002</v>
    <v>1.2279E-2</v>
    <v>16868487635</v>
    <v>32.17</v>
    <v>Warner Music Group Corp. is a global music entertainment company. The Company brings together artists, songwriters, entrepreneurs, and technology that are moving entertainment culture across the globe. Its record labels include Atlantic Records, Warner Records, Elektra Records, Parlophone Records, and Cloud 9 Recordings. Its recorded music segment includes labels, such as 10K Projects, 300 Entertainment, Asylum, Atlantic, Big Beat, Elektra, Erato, First Night, Fueled By Ramen, Nonesuch, Parlophone, Reprise, Rhino, Roadrunner, Sire, Spinnin', Warner Records, Warner Classics, and Warner Music Nashville. Its music publishing arm, Warner Chappell Music, has a catalog of over one million copyrights spanning every musical genre. It is also home to the Alternative Distribution Alliance (ADA), which supports the independent community, as well as artist services division WMX. In addition, it counts film and television storytelling powerhouse, Warner Music Entertainment, among its many brands.</v>
    <v>5800</v>
    <v>XNAS</v>
    <v>45637.873594582816</v>
    <v>Nasdaq Stock Market</v>
    <v>17441</v>
    <v>32.76</v>
    <v>38.049999999999997</v>
    <v>31.925000000000001</v>
    <v>27.06</v>
    <v>USD</v>
    <v>Warner Music Grp</v>
    <v>Warner Music Grp</v>
    <v>39.2102</v>
    <v>32.564999999999998</v>
    <v>Media &amp; Publishing</v>
    <v>1633 Broadway, NEW YORK, NY, 10019 US</v>
    <v>WMG</v>
    <v>Acciones</v>
    <v>Warner Music Grp (XNAS:WMG)</v>
    <v>1899332</v>
    <v>1577299</v>
  </rv>
  <rv s="2">
    <v>17442</v>
  </rv>
  <rv s="0">
    <v>https://www.bing.com/financeapi/forcetrigger?t=a25y1h&amp;q=XNYS%3aWMK&amp;form=skydnc</v>
    <v>Learn more on Bing</v>
  </rv>
  <rv s="7">
    <v>es-ES</v>
    <v>a25y1h</v>
    <v>268435456</v>
    <v>1</v>
    <v>Con tecnología de Refinitiv</v>
    <v>25</v>
    <v>26</v>
    <v>Weis Markets (XNYS:WMK)</v>
    <v>3</v>
    <v>27</v>
    <v>Finance</v>
    <v>28</v>
    <v>XNYS</v>
    <v>26898440</v>
    <v>1924</v>
    <v>71.67</v>
    <v>0.50280000000000002</v>
    <v>0.02</v>
    <v>2.7789999999999998E-4</v>
    <v>1936149711</v>
    <v>71.959999999999994</v>
    <v>Weis Markets, Inc. is principally engaged in the retail sale of food in Pennsylvania and surrounding states. The Company’s retail food stores sell groceries, dairy products, frozen foods, meats, seafood, fresh produce, floral, pharmacy services, deli products, prepared foods, bakery products, beer and wine, fuel and general merchandise items, such as health and beauty care and household products. The store product selection includes national, local and private brands, including natural, gluten-free and organic varieties. It advertises its products and promotes its brand through digital and printed circulars; television ads; radio ads; e-mail blasts, and on-line via its Website, social media and mobile applications. The Loyalty program includes reward points that may be redeemed for discounts on items in store, at the Company’s fuel stations or at one of its third-party fuel station partners. It owns and operates 197 retail food stores, many of which have online order customer service.</v>
    <v>23000</v>
    <v>XNYS</v>
    <v>45637.873613425778</v>
    <v>New York Stock Exchange</v>
    <v>17444</v>
    <v>73.14</v>
    <v>76.622600000000006</v>
    <v>71.67</v>
    <v>58.87</v>
    <v>USD</v>
    <v>Weis Markets</v>
    <v>Weis Markets</v>
    <v>20.2075</v>
    <v>71.98</v>
    <v>Food &amp; Drug Retailing</v>
    <v>Po Box 471, 1000 S Second St, SUNBURY, PA, 17801 US</v>
    <v>WMK</v>
    <v>Acciones</v>
    <v>Weis Markets (XNYS:WMK)</v>
    <v>42309</v>
    <v>86274</v>
  </rv>
  <rv s="2">
    <v>17445</v>
  </rv>
  <rv s="0">
    <v>https://www.bing.com/financeapi/forcetrigger?t=a322ww&amp;q=XNAS%3aWMPN&amp;form=skydnc</v>
    <v>Learn more on Bing</v>
  </rv>
  <rv s="7">
    <v>es-ES</v>
    <v>a322ww</v>
    <v>268435456</v>
    <v>1</v>
    <v>Con tecnología de Refinitiv</v>
    <v>25</v>
    <v>26</v>
    <v>William Penn BC (XNAS:WMPN)</v>
    <v>3</v>
    <v>27</v>
    <v>Finance</v>
    <v>28</v>
    <v>XNAS</v>
    <v>9208220</v>
    <v>2020</v>
    <v>13.025</v>
    <v>0.45329999999999998</v>
    <v>0.16</v>
    <v>1.2307999999999999E-2</v>
    <v>119706800</v>
    <v>13</v>
    <v>William Penn Bancorporation is a bank holding company. The Company, through its subsidiary, William Penn Bank (Bank) provides one-to four-family residential real estate mortgage loans, home equity lines of credit, construction residential and one- to-four-family investor commercial real estate, non-residential real estate, multifamily and construction and land loans. The Company offers traditional banking and related financial services to individual, business, and government customers. Through its branch network, the Bank offers an array of commercial and retail financial services, including the taking of time, savings and demand deposits; the making of commercial and mortgage loans, and the providing of other financial services. The Bank serves the Delaware Valley area through approximately 12 full-service branch offices in Bucks County and Philadelphia, Pennsylvania, Burlington, Camden, and Mercer Counties in New Jersey.</v>
    <v>90</v>
    <v>XNAS</v>
    <v>45637.873579652347</v>
    <v>Nasdaq Stock Market</v>
    <v>17447</v>
    <v>13.16</v>
    <v>13.87</v>
    <v>12.865</v>
    <v>10.8</v>
    <v>USD</v>
    <v>William Penn BC</v>
    <v>William Penn BC</v>
    <v>0</v>
    <v>13.16</v>
    <v>Banking Services</v>
    <v>10 Canal Street, Suite 104, BRISTOL, PA, 19007 US</v>
    <v>WMPN</v>
    <v>Acciones</v>
    <v>William Penn BC (XNAS:WMPN)</v>
    <v>6979</v>
    <v>58629</v>
  </rv>
  <rv s="2">
    <v>17448</v>
  </rv>
  <rv s="0">
    <v>https://www.bing.com/financeapi/forcetrigger?t=a25yfr&amp;q=XNYS%3aWNC&amp;form=skydnc</v>
    <v>Learn more on Bing</v>
  </rv>
  <rv s="8">
    <v>es-ES</v>
    <v>a25yfr</v>
    <v>268435456</v>
    <v>1</v>
    <v>Con tecnología de Refinitiv</v>
    <v>29</v>
    <v>30</v>
    <v>WABASH NATIONAL CORPORATION (XNYS:WNC)</v>
    <v>3</v>
    <v>31</v>
    <v>Finance</v>
    <v>28</v>
    <v>XNYS</v>
    <v>43336990</v>
    <v>1991</v>
    <v>20.47</v>
    <v>1.5446</v>
    <v>-0.13</v>
    <v>-6.4170000000000008E-3</v>
    <v>872373608</v>
    <v>20.260000000000002</v>
    <v>Wabash National Corporation ofrece soluciones conectadas para las industrias de transporte, logística y distribución. La Compañía diseña y fabrica productos que incluyen carga seca y remolques refrigerados, remolques de plataforma, remolques cisterna, carrocerías de camiones secos y refrigerados, paneles y productos compuestos estructurales, transporte, logística y partes y servicios de la industria de distribución, y equipos de procesamiento de grado alimenticio especializado. El segmento de Soluciones de Transporte (TS) de la Compañía comprende las operaciones de diseño y fabricación de los equipos y productos relacionados con el transporte de la Compañía. Esto incluye remolques secos y refrigerados, remolques de plataforma, remolques cisterna y tanques montados en camiones, carrocerías de camiones secos y refrigerados montados en camiones y productos de tecnología ECONEX. Su segmento de piezas y servicios (P&amp;S) está compuesto por los negocios de piezas y servicios de la compañía, así como el componente de modernización del negocio de carrocerías de camiones. También incluye paneles compuestos DuraPlate.</v>
    <v>6700</v>
    <v>XNYS</v>
    <v>45637.873651562499</v>
    <v>New York Stock Exchange</v>
    <v>17450</v>
    <v>20.630500000000001</v>
    <v>30.07</v>
    <v>19.891400000000001</v>
    <v>15.94</v>
    <v>USD</v>
    <v>WABASH NATIONAL CORPORATION</v>
    <v>WABASH NATIONAL CORPORATION</v>
    <v>20.13</v>
    <v>Machinery, Equipment &amp; Components</v>
    <v>3900 Mccarty Lane, LAFAYETTE, IN, 47905 US</v>
    <v>WNC</v>
    <v>Acciones</v>
    <v>WABASH NATIONAL CORPORATION (XNYS:WNC)</v>
    <v>311704</v>
    <v>412568</v>
  </rv>
  <rv s="2">
    <v>17451</v>
  </rv>
  <rv s="0">
    <v>https://www.bing.com/financeapi/forcetrigger?t=a25yim&amp;q=XNAS%3aWNEB&amp;form=skydnc</v>
    <v>Learn more on Bing</v>
  </rv>
  <rv s="7">
    <v>es-ES</v>
    <v>a25yim</v>
    <v>268435456</v>
    <v>1</v>
    <v>Con tecnología de Refinitiv</v>
    <v>25</v>
    <v>26</v>
    <v>Western New Eng (XNAS:WNEB)</v>
    <v>3</v>
    <v>27</v>
    <v>Finance</v>
    <v>28</v>
    <v>XNAS</v>
    <v>21018410</v>
    <v>2006</v>
    <v>9.3699999999999992</v>
    <v>0.68669999999999998</v>
    <v>0.31009999999999999</v>
    <v>3.3201000000000001E-2</v>
    <v>202829758</v>
    <v>9.34</v>
    <v xml:space="preserve">Western New England Bancorp, Inc. is a Massachusetts-chartered stock holding company. The Company is the parent company of Westfield Bank (the Bank), CSB Colts, Inc. (CSB Colts), Elm Street Securities Corporation (Elm), WFD Securities, Inc. (WFD) and WB Real Estate Holdings, LLC (WB). The Bank is a full-service, community oriented financial institution offering a full range of commercial and retail products and services as well as wealth management financial products. The Bank also provides a variety of banking services, including telephone and online banking, remote deposit capture, cash management services, overdraft facilities, night deposit services, and safe deposit facilities. CSB Colts, Elm, and WFD are engaged in holding qualified securities. WB is engaged in holding other real estate owned (OREO). The Bank operates about 25 banking offices in Agawam, Chicopee, Feeding Hills, East Longmeadow, Holyoke, Huntington, Ludlow, South Hadley, Southwick, Springfield, Ware, and others. </v>
    <v>294</v>
    <v>XNAS</v>
    <v>45637.873356122655</v>
    <v>Nasdaq Stock Market</v>
    <v>17453</v>
    <v>9.75</v>
    <v>9.76</v>
    <v>9.33</v>
    <v>6</v>
    <v>USD</v>
    <v>Western New Eng</v>
    <v>Western New Eng</v>
    <v>18.7926</v>
    <v>9.6501000000000001</v>
    <v>Banking Services</v>
    <v>141 Elm St., WESTFIELD, MA, 01085 US</v>
    <v>WNEB</v>
    <v>Acciones</v>
    <v>Western New Eng (XNAS:WNEB)</v>
    <v>28105</v>
    <v>45532</v>
  </rv>
  <rv s="2">
    <v>17454</v>
  </rv>
  <rv s="0">
    <v>https://www.bing.com/financeapi/forcetrigger?t=c5gamw&amp;q=XNYS%3aWNNR&amp;form=skydnc</v>
    <v>Learn more on Bing</v>
  </rv>
  <rv s="8">
    <v>es-ES</v>
    <v>c5gamw</v>
    <v>268435456</v>
    <v>1</v>
    <v>Con tecnología de Refinitiv</v>
    <v>29</v>
    <v>30</v>
    <v>Zapata Computing (OTCM:ZPTA)</v>
    <v>3</v>
    <v>31</v>
    <v>Finance</v>
    <v>51</v>
    <v>OTCM</v>
    <v>40544680</v>
    <v>2024</v>
    <v>1.7000000000000001E-2</v>
    <v>8.7520000000000007</v>
    <v>1.515E-2</v>
    <v>0.84873900000000002</v>
    <v>677100</v>
    <v>1.7850000000000001E-2</v>
    <v>Zapata Computing Holdings Inc., operating as Zapata AI, is an Industrial Generative artificial intelligence (AI) software company that develops generative AI applications and provides accompanying services to solve complex industrial problems. Its primary target customers are enterprise organizations. It offers subscription-based solutions that combine software and services to develop custom Industrial Generative AI applications designed to resolve the highly complex business challenges of these enterprises given the size and scope of their global operations. The Company focuses on generative AI and uses both quantum and classical techniques in its work. Its specialized generative AI software category, Industrial Generative AI, takes generative models similar to those behind popular generative AI tools, such as OpenAI's ChatGPT and Google's Bard, and tailors them to business-, domain-, and industry-specific applications, with a focus on industrial problems.</v>
    <v>52</v>
    <v>OTCM</v>
    <v>45637.862861527341</v>
    <v>OTC Markets</v>
    <v>17456</v>
    <v>5.7000000000000002E-2</v>
    <v>18.5</v>
    <v>1.7000000000000001E-2</v>
    <v>5.0000000000000001E-3</v>
    <v>USD</v>
    <v>Zapata Computing</v>
    <v>Zapata Computing</v>
    <v>3.3000000000000002E-2</v>
    <v>Software &amp; IT Services</v>
    <v>100 Federal Street, Floor 20, BOSTON, MA, 02110 US</v>
    <v>ZPTA</v>
    <v>Acciones</v>
    <v>Zapata Computing (OTCM:ZPTA)</v>
    <v>9389006</v>
    <v>38729449</v>
  </rv>
  <rv s="2">
    <v>17457</v>
  </rv>
  <rv s="0">
    <v>https://www.bing.com/financeapi/forcetrigger?t=bw9lim&amp;q=XNAS%3aWNW&amp;form=skydnc</v>
    <v>Learn more on Bing</v>
  </rv>
  <rv s="7">
    <v>es-ES</v>
    <v>bw9lim</v>
    <v>268435456</v>
    <v>1</v>
    <v>Con tecnología de Refinitiv</v>
    <v>25</v>
    <v>26</v>
    <v>Meiwu Tech Co (XNAS:WNW)</v>
    <v>3</v>
    <v>27</v>
    <v>Finance</v>
    <v>28</v>
    <v>XNAS</v>
    <v>3361820</v>
    <v>2018</v>
    <v>1.31</v>
    <v>1.2927999999999999</v>
    <v>0.05</v>
    <v>3.8462000000000003E-2</v>
    <v>4340110</v>
    <v>1.3</v>
    <v>Meiwu Technology Co Ltd, formerly Wunong Net Technology Co Ltd, is a holding company mainly conducts online and mobile commerce business through its online retail store on its website. The Company is committed to providing customers with non-genetically modified food products through its portfolio of suppliers. Through its subsidiaries, the Company operates three segments: Clean Food Platform segment, Restaurant segment, and others segment. Its food products are categorized into green food, organic food, intangible cultural heritage food products, agricultural products bearing geographical indications and pollution-free products. The Company mainly conducts its businesses within the China market.</v>
    <v>46</v>
    <v>XNAS</v>
    <v>45637.873576284372</v>
    <v>Nasdaq Stock Market</v>
    <v>17459</v>
    <v>1.53</v>
    <v>11.1098</v>
    <v>1.202</v>
    <v>0.71</v>
    <v>USD</v>
    <v>Meiwu Tech Co</v>
    <v>Meiwu Tech Co</v>
    <v>0</v>
    <v>1.35</v>
    <v>Diversified Retail</v>
    <v>1602, Building C, Shenye Century Industr, No. 743 Zhoushi Road, Bao'an District, SHENZHEN, GUANGDONG, 000000 CN</v>
    <v>WNW</v>
    <v>Acciones</v>
    <v>Meiwu Tech Co (XNAS:WNW)</v>
    <v>684594</v>
    <v>206090</v>
  </rv>
  <rv s="2">
    <v>17460</v>
  </rv>
  <rv s="0">
    <v>https://www.bing.com/financeapi/forcetrigger?t=a25yr7&amp;q=XNYS%3aWOR&amp;form=skydnc</v>
    <v>Learn more on Bing</v>
  </rv>
  <rv s="7">
    <v>es-ES</v>
    <v>a25yr7</v>
    <v>268435456</v>
    <v>1</v>
    <v>Con tecnología de Refinitiv</v>
    <v>25</v>
    <v>26</v>
    <v>Worthington Enterprises, Inc. (XNYS:WOR)</v>
    <v>3</v>
    <v>27</v>
    <v>Finance</v>
    <v>28</v>
    <v>XNYS</v>
    <v>50260260</v>
    <v>1998</v>
    <v>41</v>
    <v>1.2847</v>
    <v>-3.5000000000000003E-2</v>
    <v>-8.5550000000000003E-4</v>
    <v>2054388127</v>
    <v>40.909999999999997</v>
    <v>Worthington Enterprises Inc. es un diseñador y fabricante de marcas que permiten a las personas llevar una vida más segura, saludable y expresiva. La Empresa opera a través de tres negocios: productos de construcción, productos de consumo y soluciones de energía sostenible. La amplia cartera de productos para la construcción incluye soluciones de calefacción y refrigeración, productos especializados para la construcción, sistemas de agua, soluciones para techos y opciones de estructuras metálicas. Los productos de consumo incluyen herramientas, vida al aire libre y categorías de celebraciones que se venden bajo las marcas Balloon Time, Bernzomatic, Coleman, Garden-Weasel, General, HALO, Hawkeye, Level5 Tools, Mag Torch, Pactool International y Well-X-Trol. Las soluciones de energía sostenible ofrecen sistemas y servicios de repostaje a bordo, así como soluciones y servicios de contención de gases para el almacenamiento, transporte y distribución de gases industriales, apoyando el creciente ecosistema del hidrógeno y las energías sostenibles adyacentes, como el gas natural comprimido.</v>
    <v>3800</v>
    <v>XNYS</v>
    <v>45637.873623193751</v>
    <v>New York Stock Exchange</v>
    <v>17462</v>
    <v>41.37</v>
    <v>69.959999999999994</v>
    <v>40.715000000000003</v>
    <v>38.24</v>
    <v>USD</v>
    <v>Worthington Enterprises, Inc.</v>
    <v>Worthington Enterprises, Inc.</v>
    <v>53.825099999999999</v>
    <v>40.875</v>
    <v>Machinery, Equipment &amp; Components</v>
    <v>200 W. Old Wilson Bridge Road, COLUMBUS, OH, 43085 US</v>
    <v>WOR</v>
    <v>Acciones</v>
    <v>Worthington Enterprises, Inc. (XNYS:WOR)</v>
    <v>86734</v>
    <v>176663</v>
  </rv>
  <rv s="2">
    <v>17463</v>
  </rv>
  <rv s="0">
    <v>https://www.bing.com/financeapi/forcetrigger?t=a1nfh7&amp;q=XNAS%3aWORX&amp;form=skydnc</v>
    <v>Learn more on Bing</v>
  </rv>
  <rv s="7">
    <v>es-ES</v>
    <v>a1nfh7</v>
    <v>268435456</v>
    <v>1</v>
    <v>Con tecnología de Refinitiv</v>
    <v>25</v>
    <v>26</v>
    <v>Scworx (XNAS:WORX)</v>
    <v>3</v>
    <v>27</v>
    <v>Finance</v>
    <v>28</v>
    <v>XNAS</v>
    <v>1859530</v>
    <v>2015</v>
    <v>1.88</v>
    <v>3.2073</v>
    <v>-0.17949999999999999</v>
    <v>-9.7027000000000002E-2</v>
    <v>3440120</v>
    <v>1.85</v>
    <v>SCWorx Corp. is a provider of data content and services related to the repair, normalization and interoperability of information for healthcare providers, as well as big data analytics for the healthcare industry. The Company develops and markets health care information technology solutions and associated services that enhance healthcare processes and information flow within hospitals and other healthcare facilities. Its software enables a healthcare provider to simplify and organize its data (data normalization), allows the data to be utilized across multiple internal software applications and provides the basis for data analytics (big data). Its software solutions/services include virtualized item master file repair, expansion and automation, electronic medical record management, charge description master management, contract management, request for proposal (RFP) automation, integration of acquired businesses, rebate management, and data integration and warehousing.</v>
    <v>7</v>
    <v>XNAS</v>
    <v>45637.873406318751</v>
    <v>Nasdaq Stock Market</v>
    <v>17465</v>
    <v>1.88</v>
    <v>4.4400000000000004</v>
    <v>1.61</v>
    <v>0.75360000000000005</v>
    <v>USD</v>
    <v>Scworx</v>
    <v>Scworx</v>
    <v>0</v>
    <v>1.6705000000000001</v>
    <v>Professional &amp; Commercial Services</v>
    <v>590 Madison Ave, NEW YORK, NY, 10022-2524 US</v>
    <v>WORX</v>
    <v>Acciones</v>
    <v>Scworx (XNAS:WORX)</v>
    <v>68841</v>
    <v>6247853</v>
  </rv>
  <rv s="2">
    <v>17466</v>
  </rv>
  <rv s="0">
    <v>https://www.bing.com/financeapi/forcetrigger?t=a25yu2&amp;q=XNYS%3aWOW&amp;form=skydnc</v>
    <v>Learn more on Bing</v>
  </rv>
  <rv s="8">
    <v>es-ES</v>
    <v>a25yu2</v>
    <v>268435456</v>
    <v>1</v>
    <v>Con tecnología de Refinitiv</v>
    <v>29</v>
    <v>30</v>
    <v>WideOpenWest (XNYS:WOW)</v>
    <v>3</v>
    <v>31</v>
    <v>Finance</v>
    <v>28</v>
    <v>XNYS</v>
    <v>84775130</v>
    <v>2012</v>
    <v>5.18</v>
    <v>1.4859</v>
    <v>-0.02</v>
    <v>-3.9220000000000001E-3</v>
    <v>430657660</v>
    <v>5.0999999999999996</v>
    <v>WideOpenWest, Inc. is a broadband provider, which offers a portfolio of advanced services, including high-speed data (HSD), cable television (Video) and digital telephony services to residential customers, and offers a full range of products and services to business customers. It offers its services across 16 markets via hybrid fiber-coax network. Its footprint covers certain suburban areas within the states of Alabama, Florida, Georgia, Michigan, South Carolina and Tennessee. Its broadband networks pass approximately 1.9 million homes and businesses and serves 504,100 customers. The Company offers tiered HSD services to residential customers that include high-speed connections to the Internet using cable modems. It offers a connection up to 1.2 GIG. Its broadband network also supports services to business customers, and it has developed a full suite of products for small, medium and large local enterprises. It offers fiber-based services and office-to-office metro Ethernet services.</v>
    <v>1360</v>
    <v>XNYS</v>
    <v>45637.873527916403</v>
    <v>New York Stock Exchange</v>
    <v>17468</v>
    <v>5.21</v>
    <v>5.8</v>
    <v>5.0419999999999998</v>
    <v>2.31</v>
    <v>USD</v>
    <v>WideOpenWest</v>
    <v>WideOpenWest</v>
    <v>5.08</v>
    <v>Media &amp; Publishing</v>
    <v>7887 E Belleview Ave Ste 1000, ENGLEWOOD, CO, 80111-6007 US</v>
    <v>WOW</v>
    <v>Acciones</v>
    <v>WideOpenWest (XNYS:WOW)</v>
    <v>225162</v>
    <v>331397</v>
  </rv>
  <rv s="2">
    <v>17469</v>
  </rv>
  <rv s="0">
    <v>https://www.bing.com/financeapi/forcetrigger?t=a25yww&amp;q=XNYS%3aWPC&amp;form=skydnc</v>
    <v>Learn more on Bing</v>
  </rv>
  <rv s="7">
    <v>es-ES</v>
    <v>a25yww</v>
    <v>268435456</v>
    <v>1</v>
    <v>Con tecnología de Refinitiv</v>
    <v>25</v>
    <v>26</v>
    <v>W.P. CAREY INC. (XNYS:WPC)</v>
    <v>3</v>
    <v>27</v>
    <v>Finance</v>
    <v>28</v>
    <v>XNYS</v>
    <v>218847500</v>
    <v>2012</v>
    <v>55.83</v>
    <v>0.99709999999999999</v>
    <v>-0.23499999999999999</v>
    <v>-4.2090000000000001E-3</v>
    <v>12166826762</v>
    <v>55.83</v>
    <v>W.P. CAREY INC. es un fideicomiso de inversión inmobiliaria (REIT) diversificado y gestionado internamente, y propietario de bienes inmuebles comerciales, alquilados a largo plazo a empresas situadas principalmente en los Estados Unidos y en el Norte y Oeste de Europa. La cartera inmobiliaria de la Compañía se compone principalmente de instalaciones industriales, almacenes, oficinas, comercios minoristas y de autoalmacenamiento de un solo inquilino. Su cartera se compone de aproximadamente 1.390 propiedades de arrendamiento neto que cubren aproximadamente 170 millones de pies cuadrados y una cartera de 84 propiedades de autoalmacenamiento en funcionamiento. La Empresa opera a través de dos segmentos: Inmobiliaria y Gestión de Inversiones. El segmento inmobiliario invierte principalmente en propiedades comerciales situadas en Estados Unidos y en el Norte y Oeste de Europa, que son alquiladas a empresas en régimen de triple arrendamiento neto. El segmento de Gestión de Inversiones gestiona las carteras de inversión inmobiliaria para los programas gestionados.</v>
    <v>197</v>
    <v>XNYS</v>
    <v>45637.873628726564</v>
    <v>New York Stock Exchange</v>
    <v>17471</v>
    <v>55.927999999999997</v>
    <v>67.400000000000006</v>
    <v>55.165100000000002</v>
    <v>53.09</v>
    <v>USD</v>
    <v>W.P. CAREY INC.</v>
    <v>W.P. CAREY INC.</v>
    <v>22.0185</v>
    <v>55.594999999999999</v>
    <v>Residential &amp; Commercial REIT</v>
    <v>One Manhattan West, 395 9th Avenue, 58th Floor, NEW YORK, NY, 10001 US</v>
    <v>WPC</v>
    <v>Acciones</v>
    <v>W.P. CAREY INC. (XNYS:WPC)</v>
    <v>788037</v>
    <v>1120455</v>
  </rv>
  <rv s="2">
    <v>17472</v>
  </rv>
  <rv s="0">
    <v>https://www.bing.com/financeapi/forcetrigger?t=aoff3m&amp;q=XLON%3aWPP&amp;form=skydnc</v>
    <v>Learn more on Bing</v>
  </rv>
  <rv s="81">
    <v>es-ES</v>
    <v>aoff3m</v>
    <v>268435456</v>
    <v>1</v>
    <v>Con tecnología de Refinitiv</v>
    <v>102</v>
    <v>254</v>
    <v>WPP PLC (XLON:WPP)</v>
    <v>3</v>
    <v>364</v>
    <v>Finance</v>
    <v>365</v>
    <v>XLON</v>
    <v>1078802000</v>
    <v>2012</v>
    <v>876</v>
    <v>1.6856</v>
    <v>2.8</v>
    <v>-6.5769999999999995E-3</v>
    <v>3.1849999999999999E-3</v>
    <v>-5.8</v>
    <v>9482673000</v>
    <v>879</v>
    <v>WPP PLC es una empresa controladora dedicada a proporcionar servicios de comunicaciones. La Compañía está comprendida por empresas en una variedad de disciplinas que incluyen publicidad, gestión de inversiones en medios, gestión de inversiones en datos, relaciones públicas y asuntos públicos, marca e identidad, comunicaciones de salud; comercialización directa, digital y relacional y comunicaciones de especialistas. La Compañía opera a través de cuatro segmentos: Publicidad y Gestión de Inversiones en Medios, Gestión de Inversiones en Datos, Relaciones Públicas y Asuntos Públicos y Marca e Identidad, Comunicaciones para la Salud y Especialistas. La Compañía tiene operaciones en más de 110 países. La Compañía ofrece servicios de publicidad a nivel global, nacional y de especialista de una serie de organismos internacionales y agencias especialistas que incluyen Bates CHI y asociados, Grey, JWT, Ogilvy &amp; Mather Advertising y Y&amp;R. Proporciona planificación y compra de medios, patrocinio de especialista y servicios de entretenimiento de marca de empresas de GroupM.</v>
    <v>114173</v>
    <v>XLON</v>
    <v>45637.699317129627</v>
    <v>London Stock Exchange</v>
    <v>17474</v>
    <v>882.6</v>
    <v>903</v>
    <v>873.2</v>
    <v>678.8</v>
    <v>GBp</v>
    <v>WPP PLC</v>
    <v>WPP PLC</v>
    <v>46.360799999999998</v>
    <v>881.8</v>
    <v>876</v>
    <v>Media &amp; Publishing</v>
    <v>Sea Containers, 18 Upper Ground, LONDON, SE1 9GL GB</v>
    <v>WPP</v>
    <v>Acciones</v>
    <v>WPP PLC (XLON:WPP)</v>
    <v>3850468</v>
    <v>2311620</v>
  </rv>
  <rv s="2">
    <v>17475</v>
  </rv>
  <rv s="0">
    <v>https://www.bing.com/financeapi/forcetrigger?t=a25zhw&amp;q=XNAS%3aWPRT&amp;form=skydnc</v>
    <v>Learn more on Bing</v>
  </rv>
  <rv s="7">
    <v>es-ES</v>
    <v>a25zhw</v>
    <v>268435456</v>
    <v>1</v>
    <v>Con tecnología de Refinitiv</v>
    <v>25</v>
    <v>26</v>
    <v>Westport Fuel (XNAS:WPRT)</v>
    <v>3</v>
    <v>71</v>
    <v>Finance</v>
    <v>28</v>
    <v>XNAS</v>
    <v>17264860</v>
    <v>1995</v>
    <v>4.3899999999999997</v>
    <v>3.1461000000000001</v>
    <v>-2.5000000000000001E-2</v>
    <v>-5.7340000000000004E-3</v>
    <v>106696900</v>
    <v>4.3600000000000003</v>
    <v>Westport Fuel Systems Inc. is a global company focused on engineering, manufacturing, and supplying alternative fuel systems and components for transportation applications. Its segments include Light-Duty, High-Pressure Controls &amp; Systems, Heavy-Duty OEM, Corporate, and HPDI joint venture (JV). Light-Duty segment manufactures liquified petroleum gas (LPG) and compressed natural gas (CNG) fuel storage solutions and supplies fuel storage tanks to the aftermarket, original equipment manufacturer (OEM), and other market segments across a range of brands. High Pressure Controls &amp; Systems segment designs, develops, produces and sells components for transportation and industrial applications. Heavy-Duty OEM segment provides transitional services. The HPDI JV sells systems and components, including LNG HPDI 2.0 fuel system products, to engine OEMs and commercial vehicle OEMs. Its fuel systems and associated components control the pressure and flow of alternative fuels.</v>
    <v>1715</v>
    <v>XNAS</v>
    <v>45637.873518714841</v>
    <v>Nasdaq Stock Market</v>
    <v>17477</v>
    <v>4.3899999999999997</v>
    <v>7.64</v>
    <v>4.22</v>
    <v>3.91</v>
    <v>USD</v>
    <v>Westport Fuel</v>
    <v>Westport Fuel</v>
    <v>0</v>
    <v>4.335</v>
    <v>Automobiles &amp; Auto Parts</v>
    <v>1691 West 75Th Avenue, VANCOUVER, BC, V6P 6G2 CA</v>
    <v>WPRT</v>
    <v>Acciones</v>
    <v>Westport Fuel (XNAS:WPRT)</v>
    <v>50217</v>
    <v>68562</v>
  </rv>
  <rv s="2">
    <v>17478</v>
  </rv>
  <rv s="0">
    <v>https://www.bing.com/financeapi/forcetrigger?t=c3h9yc&amp;q=XNYS%3aWRAC&amp;form=skydnc</v>
    <v>Learn more on Bing</v>
  </rv>
  <rv s="53">
    <v>es-ES</v>
    <v>c3h9yc</v>
    <v>268435456</v>
    <v>1</v>
    <v>1</v>
    <v>Con tecnología de Refinitiv</v>
    <v>156</v>
    <v>157</v>
    <v>Williams Rowland (XNYS:WRAC)</v>
    <v>3</v>
    <v>158</v>
    <v>Finance</v>
    <v>55</v>
    <v>XNYS</v>
    <v>8347270</v>
    <v>2021</v>
    <v>10.54</v>
    <v>0</v>
    <v>9.5240000000000006E-4</v>
    <v>0</v>
    <v>0.01</v>
    <v>88230590</v>
    <v>10.57</v>
    <v>Williams Rowland Acquisition Corp. is a blank check company. The Company is formed for the purpose of effecting a merger,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on companies in the financial services, financial technology (fintech) and technology sectors. The Company neither engages in any business operations nor generates any revenues.</v>
    <v>XNYS</v>
    <v>45352.04166668906</v>
    <v>New York Stock Exchange</v>
    <v>17480</v>
    <v>10.54</v>
    <v>10.65</v>
    <v>10.5</v>
    <v>10.210000000000001</v>
    <v>USD</v>
    <v>Williams Rowland</v>
    <v>Williams Rowland</v>
    <v>1041.3789999999999</v>
    <v>10.5</v>
    <v>10.51</v>
    <v>Holding Companies</v>
    <v>450 Post Rd East, WESTPORT, CT, 06880 US</v>
    <v>WRAC</v>
    <v>Acciones</v>
    <v>Williams Rowland (XNYS:WRAC)</v>
    <v>21000</v>
    <v>8721</v>
  </rv>
  <rv s="2">
    <v>17481</v>
  </rv>
  <rv s="0">
    <v>https://www.bing.com/financeapi/forcetrigger?t=b133qh&amp;q=XNAS%3aWRAP&amp;form=skydnc</v>
    <v>Learn more on Bing</v>
  </rv>
  <rv s="7">
    <v>es-ES</v>
    <v>b133qh</v>
    <v>268435456</v>
    <v>1</v>
    <v>Con tecnología de Refinitiv</v>
    <v>25</v>
    <v>26</v>
    <v>Wrap Tech (XNAS:WRAP)</v>
    <v>3</v>
    <v>27</v>
    <v>Finance</v>
    <v>28</v>
    <v>XNAS</v>
    <v>45882900</v>
    <v>2007</v>
    <v>1.72</v>
    <v>1.4393</v>
    <v>0.01</v>
    <v>5.8140000000000006E-3</v>
    <v>79377417</v>
    <v>1.72</v>
    <v>Wrap Technologies, Inc. is a global public safety technology and services company that delivers policing solutions to law enforcement and security personnel worldwide. Its products, services and solutions include BolaWrap Remote Restraint Device, Wrap Reality and Wrap Intrensic. The BolaWrap Remote Restraint Device is a hand-held remote restraint device that discharges a seven and half-foot Kevlar tether to entangle an individual at a range of 10-25 feet. BolaWrap assists law enforcement to control encounters early without resorting to painful force options. Wrap Reality is a law enforcement 3D training system employing immersive computer graphics virtual reality (VR) with software-enabled content. Wrap Intrensic is a Body-Worn Camera (BWC) and Digital Evidence Management (DEM) solutions provider. BWC and DEM is engaged in capturing, storing, and managing digital evidence for various purposes, including criminal investigations and maintaining transparency in public interactions.</v>
    <v>52</v>
    <v>XNAS</v>
    <v>45637.873179594528</v>
    <v>Nasdaq Stock Market</v>
    <v>17483</v>
    <v>1.7450000000000001</v>
    <v>7.01</v>
    <v>1.64</v>
    <v>1.21</v>
    <v>USD</v>
    <v>Wrap Tech</v>
    <v>Wrap Tech</v>
    <v>0</v>
    <v>1.73</v>
    <v>Communications &amp; Networking</v>
    <v>1817 W 4th St, TEMPE, AZ, 85281-2403 US</v>
    <v>WRAP</v>
    <v>Acciones</v>
    <v>Wrap Tech (XNAS:WRAP)</v>
    <v>252428</v>
    <v>263748</v>
  </rv>
  <rv s="2">
    <v>17484</v>
  </rv>
  <rv s="0">
    <v>https://www.bing.com/financeapi/forcetrigger?t=c3jpzr&amp;q=XNYS%3aWRBY&amp;form=skydnc</v>
    <v>Learn more on Bing</v>
  </rv>
  <rv s="8">
    <v>es-ES</v>
    <v>c3jpzr</v>
    <v>268435456</v>
    <v>1</v>
    <v>Con tecnología de Refinitiv</v>
    <v>29</v>
    <v>30</v>
    <v>Warby Parker (XNYS:WRBY)</v>
    <v>3</v>
    <v>31</v>
    <v>Finance</v>
    <v>28</v>
    <v>XNYS</v>
    <v>120336900</v>
    <v>2009</v>
    <v>23.86</v>
    <v>2.1070000000000002</v>
    <v>-0.03</v>
    <v>-1.2750000000000001E-3</v>
    <v>2827917150</v>
    <v>23.53</v>
    <v>Warby Parker Inc. is a lifestyle brand that operates at the intersection of design, technology, healthcare, and social enterprise. It offers holistic vision care by selling eyewear products and providing optical services directly to consumers through its retail stores and e-commerce platform. It sells a range of prescription and non-prescription eyewear, including glasses, sunglasses, and contact lenses. Its customers can customize their prescription lenses with a variety of options, including single-vision, progressive, light-responsive, blue-light-filtering, and non-prescription lenses. It also offers in-house technologies like Virtual Vision Test and Virtual Try-On to enhance the overall customer experience. It sells its own brand of contacts, Scout by Warby Parker, and third-party contact lenses; this allows it to provide customers a vision care offering. Its Website and mobile app make it easy for its customers to browse, virtually try on, and purchase glasses.</v>
    <v>2140</v>
    <v>XNYS</v>
    <v>45637.87329241875</v>
    <v>New York Stock Exchange</v>
    <v>17486</v>
    <v>24.23</v>
    <v>24.6</v>
    <v>23.5</v>
    <v>10.48</v>
    <v>USD</v>
    <v>Warby Parker</v>
    <v>Warby Parker</v>
    <v>23.5</v>
    <v>Healthcare Equipment &amp; Supplies</v>
    <v>233 Spring Street, 6Th Floor East, NEW YORK, NY, 10013 US</v>
    <v>WRBY</v>
    <v>Acciones</v>
    <v>Warby Parker (XNYS:WRBY)</v>
    <v>828685</v>
    <v>1828618</v>
  </rv>
  <rv s="2">
    <v>17487</v>
  </rv>
  <rv s="0">
    <v>https://www.bing.com/financeapi/forcetrigger?t=a261ec&amp;q=XNYS%3aWRK&amp;form=skydnc</v>
    <v>Learn more on Bing</v>
  </rv>
  <rv s="33">
    <v>es-ES</v>
    <v>a261ec</v>
    <v>268435456</v>
    <v>1</v>
    <v>1</v>
    <v>Con tecnología de Refinitiv</v>
    <v>102</v>
    <v>103</v>
    <v>WESTROCK COMPANY (XNYS:WRK)</v>
    <v>3</v>
    <v>104</v>
    <v>Finance</v>
    <v>55</v>
    <v>XNYS</v>
    <v>258148100</v>
    <v>2018</v>
    <v>50.78</v>
    <v>1.0535000000000001</v>
    <v>0</v>
    <v>9.5130000000000006E-3</v>
    <v>0</v>
    <v>0.49</v>
    <v>13297210000</v>
    <v>49.75</v>
    <v>WESTROCK COMPANY es un proveedor multinacional de soluciones de papel y embalaje para los mercados de envases corrugados y de consumo. La Compañía también desarrolla bienes raíces en la región de Charleston, Carolina del Sur. Los segmentos de la Compañía incluyen Embalajes de cartón corrugado , Empaques para el consumidor y Tierra y Desarrollo . El segmento de Embalajes de cartón corrugado consiste en sus operaciones de laminación de envases y cartón corrugado, así como sus operaciones de reciclaje. El segmento de Empaques para el consumidor consta de molinos de consumo, cajas de cartón plegables, bebidas, exhibiciones de comercialización y operaciones de partición. El segmento de Tierra y Desarrollo se dedica al desarrollo y venta de bienes raíces principalmente en Charleston, Carolina del Sur.</v>
    <v>56100</v>
    <v>XNYS</v>
    <v>45478.958333356248</v>
    <v>New York Stock Exchange</v>
    <v>17489</v>
    <v>52.16</v>
    <v>54.83</v>
    <v>50.49</v>
    <v>28.31</v>
    <v>USD</v>
    <v>WESTROCK COMPANY</v>
    <v>WESTROCK COMPANY</v>
    <v>43.442700000000002</v>
    <v>51.51</v>
    <v>52</v>
    <v>Containers &amp; Packaging</v>
    <v>1000 Abernathy Road Ne, ATLANTA, GA, 30328 US</v>
    <v>WRK</v>
    <v>Acciones</v>
    <v>WESTROCK COMPANY (XNYS:WRK)</v>
    <v>11862013</v>
    <v>4013101</v>
  </rv>
  <rv s="2">
    <v>17490</v>
  </rv>
  <rv s="0">
    <v>https://www.bing.com/financeapi/forcetrigger?t=a261h7&amp;q=XNAS%3aWRLD&amp;form=skydnc</v>
    <v>Learn more on Bing</v>
  </rv>
  <rv s="7">
    <v>es-ES</v>
    <v>a261h7</v>
    <v>268435456</v>
    <v>1</v>
    <v>Con tecnología de Refinitiv</v>
    <v>25</v>
    <v>26</v>
    <v>WORLD ACCEPTANCE CORPORATION (XNAS:WRLD)</v>
    <v>3</v>
    <v>27</v>
    <v>Finance</v>
    <v>28</v>
    <v>XNAS</v>
    <v>5854600</v>
    <v>1973</v>
    <v>122.33</v>
    <v>1.4368000000000001</v>
    <v>-2.54</v>
    <v>-2.1065E-2</v>
    <v>705947400</v>
    <v>120.58</v>
    <v>WORLD ACCEPTANCE CORPORATION, al 31 de marzo de 2016, operaba un negocio de financiamiento de consumo a través de pequeños préstamos en 15 estados de los Estados Unidos y en México. La empresa ofrece préstamos a cuotas pequeñas a corto plazo, préstamos en cuotas mayores a mediano plazo, seguros de crédito y productos y servicios auxiliares a personas naturales. Al 31 de marzo de 2016, la empresa ofrecía préstamos a cuotas estandarizadas generalmente entre USD 300 y USD 4.000 a través de 1.339 sucursales en Alabama, Georgia, Idaho, Illinois, Indiana, Kentucky, Luisiana, Misisipi, Misuri, Nuevo México, Oklahoma, Carolina del Sur, Texas, Tennessee, Wisconsin y México. La empresa ofrece sus servicios generalmente a personas con acceso limitado a otras fuentes de crédito al consumo, como bancos, cooperativas de ahorro y crédito, empresas de financiación al consumo y prestamistas de tarjetas de crédito. En las sucursales de los Estados Unidos, la empresa también ofrece servicios de preparación de declaración de impuestos a sus clientes de crédito y otros individuos.</v>
    <v>2872</v>
    <v>XNAS</v>
    <v>45637.873110774999</v>
    <v>Nasdaq Stock Market</v>
    <v>17492</v>
    <v>122.33</v>
    <v>149.31</v>
    <v>116.675</v>
    <v>101.845</v>
    <v>USD</v>
    <v>WORLD ACCEPTANCE CORPORATION</v>
    <v>WORLD ACCEPTANCE CORPORATION</v>
    <v>8.1526999999999994</v>
    <v>118.04</v>
    <v>Banking Services</v>
    <v>108 Fredrick Street, GREENVILLE, SC, 29607 US</v>
    <v>WRLD</v>
    <v>Acciones</v>
    <v>WORLD ACCEPTANCE CORPORATION (XNAS:WRLD)</v>
    <v>14836</v>
    <v>18968</v>
  </rv>
  <rv s="2">
    <v>17493</v>
  </rv>
  <rv s="0">
    <v>https://www.bing.com/financeapi/forcetrigger?t=a261pr&amp;q=XNYS%3aWRN&amp;form=skydnc</v>
    <v>Learn more on Bing</v>
  </rv>
  <rv s="8">
    <v>es-ES</v>
    <v>a261pr</v>
    <v>268435456</v>
    <v>1</v>
    <v>Con tecnología de Refinitiv</v>
    <v>29</v>
    <v>30</v>
    <v>Western Copper (XNYS:WRN)</v>
    <v>3</v>
    <v>150</v>
    <v>Finance</v>
    <v>28</v>
    <v>XNYS</v>
    <v>198233500</v>
    <v>2006</v>
    <v>1.1299999999999999</v>
    <v>2.0440999999999998</v>
    <v>-0.04</v>
    <v>-3.5397999999999999E-2</v>
    <v>311226600</v>
    <v>1.1299999999999999</v>
    <v>Western Copper and Gold Corporation is a Canada-based mining company. The Company is engaged in developing the Casino Project. The Casino Project is a copper-gold mining project in Yukon, Canada. The Casino porphyry copper-gold-molybdenum deposit is located in west central Yukon, in the northwest trending Dawson Range mountains, approximately 300 kilometers (km) northwest of the territorial capital of Whitehorse. The Casino project is located on Crown land administered by the Yukon Government and is within the Selkirk First Nation traditional territory and the Tr’ondek Hwechin traditional territory lies to the north. The Casino Property lies within the Whitehorse Mining District and consists of approximately 1,136 full and partial Quartz Claims and 55 Placer Claims acquired in accordance with the Yukon Quartz Mining Act. The total area covered by Casino Quartz Claims is approximately 21,126.02 hectares (ha). The total area covered by Casino Placer Claims is 490.34 ha.</v>
    <v>13</v>
    <v>XNYS</v>
    <v>45637.87323957109</v>
    <v>New York Stock Exchange</v>
    <v>17495</v>
    <v>1.1299999999999999</v>
    <v>1.66</v>
    <v>1.0900000000000001</v>
    <v>0.95</v>
    <v>USD</v>
    <v>Western Copper</v>
    <v>Western Copper</v>
    <v>1.0900000000000001</v>
    <v>Metals &amp; Mining</v>
    <v>Suite 1200 - 1166 Alberni Street, VANCOUVER, BC, V6E 3Z3 CA</v>
    <v>WRN</v>
    <v>Acciones</v>
    <v>Western Copper (XNYS:WRN)</v>
    <v>240832</v>
    <v>394717</v>
  </rv>
  <rv s="2">
    <v>17496</v>
  </rv>
  <rv s="120">
    <v>es-ES</v>
    <v>c6njw7</v>
    <v>268435456</v>
    <v>1</v>
    <v>1</v>
    <v>Con tecnología de Refinitiv</v>
    <v>42</v>
    <v>366</v>
    <v>Warrantee (XNAS:WRNT)</v>
    <v>44</v>
    <v>37</v>
    <v>Finance</v>
    <v>45</v>
    <v>XNAS</v>
    <v>22404000</v>
    <v>2013</v>
    <v>0.2717</v>
    <v>0</v>
    <v>0</v>
    <v>6084926</v>
    <v>0.27489999999999998</v>
    <v>Warrantee Inc is a Japan-based marketing and market research technology company that helps corporate sponsors unlock value through targeted marketing campaigns. The Company is engaged in offering marketing campaign services which can help drive revenue growth for corporate sponsors through demand and behavior analysis and direct incremental sales. The Company also provides traditional marketing consultancy and related services to corporate sponsors. The Company have focused on developing customers in the durables vertical and the commercial healthcare vertical thus far and is also exploring opportunities to provide services to customers in other market verticals.</v>
    <v>XNAS</v>
    <v>45510.995052500002</v>
    <v>Nasdaq Stock Market</v>
    <v>0.28100000000000003</v>
    <v>1.3</v>
    <v>0.251</v>
    <v>0.2412</v>
    <v>USD</v>
    <v>Warrantee</v>
    <v>Warrantee</v>
    <v>23.1112</v>
    <v>0.27160000000000001</v>
    <v>Media &amp; Publishing</v>
    <v>1103, Kitahama Craft, 2-4-1, Dosho-machi, Chuo-ku, OSAKA-SHI, OSAKA-FU, 541-0045 JP</v>
    <v>WRNT</v>
    <v>Acciones</v>
    <v>Warrantee (XNAS:WRNT)</v>
    <v>455579</v>
    <v>3202941</v>
  </rv>
  <rv s="2">
    <v>17498</v>
  </rv>
  <rv s="17">
    <v>es-ES</v>
    <v>cbkeww</v>
    <v>268435456</v>
    <v>1</v>
    <v>Con tecnología de Refinitiv</v>
    <v>59</v>
    <v>60</v>
    <v>WORTHINGTON STEEL, INC. (XNYS:WS)</v>
    <v>44</v>
    <v>27</v>
    <v>Finance</v>
    <v>28</v>
    <v>XNYS</v>
    <v>50776160</v>
    <v>2023</v>
    <v>44.1</v>
    <v>2.0840000000000001</v>
    <v>-0.08</v>
    <v>-1.805E-3</v>
    <v>2246845080</v>
    <v>44.33</v>
    <v>Worthington Steel, Inc. Es un procesador de metales que se asocia con los clientes para ofrecer soluciones altamente técnicas y personalizadas. La empresa se especializa en el procesamiento de acero de rollo plano de carbono, laminaciones de acero eléctrico y soluciones soldadas a medida. El procesamiento de acero laminado plano al carbono de la compañía incluye una variedad de procesos de valor agregado basados en los requisitos del cliente, incluyendo decapado, relaminado especial, galvanizado por inmersión en caliente, blanqueado, corte longitudinal y corte a medida. Sus laminaciones de acero eléctrico incluyen la fabricación de laminaciones de acero magnético de precisión para las industrias automotriz, de motores industriales, generadores y transformadores. Sus productos soldados a medida incluyen espacios en blanco soldados a medida y espacios en blanco soldados a medida de aluminio. Opera alrededor de 29 instalaciones de fabricación ubicadas en los Estados Unidos, Canadá, China, India, Alemania, y México. Sirve a varios mercados finales, incluyendo automotriz, construcción, maquinaria y equipos, agricultura, y camiones pesados, entre otros.</v>
    <v>4600</v>
    <v>XNYS</v>
    <v>45637.873488043748</v>
    <v>New York Stock Exchange</v>
    <v>45.125</v>
    <v>47.19</v>
    <v>44</v>
    <v>22.74</v>
    <v>USD</v>
    <v>WORTHINGTON STEEL, INC.</v>
    <v>WORTHINGTON STEEL, INC.</v>
    <v>17.936399999999999</v>
    <v>44.25</v>
    <v>Metals &amp; Mining</v>
    <v>100 Old Wilson Bridge Road, COLUMBUS, OH, 43085 US</v>
    <v>WS</v>
    <v>Acciones</v>
    <v>WORTHINGTON STEEL, INC. (XNYS:WS)</v>
    <v>182711</v>
    <v>184789</v>
  </rv>
  <rv s="2">
    <v>17500</v>
  </rv>
  <rv s="0">
    <v>https://www.bing.com/financeapi/forcetrigger?t=a261sm&amp;q=XNAS%3aWSBC&amp;form=skydnc</v>
    <v>Learn more on Bing</v>
  </rv>
  <rv s="7">
    <v>es-ES</v>
    <v>a261sm</v>
    <v>268435456</v>
    <v>1</v>
    <v>Con tecnología de Refinitiv</v>
    <v>25</v>
    <v>26</v>
    <v>WesBanco (XNAS:WSBC)</v>
    <v>3</v>
    <v>27</v>
    <v>Finance</v>
    <v>28</v>
    <v>XNAS</v>
    <v>66872230</v>
    <v>1968</v>
    <v>35.99</v>
    <v>0.85829999999999995</v>
    <v>0.12</v>
    <v>3.3689999999999996E-3</v>
    <v>2390013500</v>
    <v>35.619999999999997</v>
    <v>Wesbanco, Inc. is a bank holding company and a financial holding company. The Company offers a full range of financial services, including retail banking, corporate banking, personal and corporate trust services, brokerage services, mortgage banking and insurance. The Company has two segments: community banking and trust and investment services. The community banking segment offers services traditionally offered by full-service commercial banks, including commercial demand, individual demand and time deposit accounts, as well as commercial, mortgage and individual installment loans, and certain non-traditional offerings, such as insurance and securities brokerage services. The trust and investment services segment offers trust services as well as various alternative investment products including mutual funds. Its banking subsidiary, Wesbanco Bank, Inc., operates more than 190 financial centers in the states of Indiana, Kentucky, Maryland, Ohio, Pennsylvania and West Virginia.</v>
    <v>2321</v>
    <v>XNAS</v>
    <v>45637.873369235938</v>
    <v>Nasdaq Stock Market</v>
    <v>17502</v>
    <v>36.17</v>
    <v>37.36</v>
    <v>35.74</v>
    <v>25.56</v>
    <v>USD</v>
    <v>WesBanco</v>
    <v>WesBanco</v>
    <v>17.0884</v>
    <v>35.74</v>
    <v>Banking Services</v>
    <v>1 Bank Plz, WHEELING, WV, 26003 US</v>
    <v>WSBC</v>
    <v>Acciones</v>
    <v>WesBanco (XNAS:WSBC)</v>
    <v>216467</v>
    <v>398121</v>
  </rv>
  <rv s="2">
    <v>17503</v>
  </rv>
  <rv s="0">
    <v>https://www.bing.com/financeapi/forcetrigger?t=bveejc&amp;q=XNAS%3aWSBCP&amp;form=skydnc</v>
    <v>Learn more on Bing</v>
  </rv>
  <rv s="7">
    <v>es-ES</v>
    <v>bveejc</v>
    <v>268435456</v>
    <v>1</v>
    <v>Con tecnología de Refinitiv</v>
    <v>25</v>
    <v>26</v>
    <v>WesBanco (XNAS:WSBCP)</v>
    <v>3</v>
    <v>27</v>
    <v>Finance</v>
    <v>45</v>
    <v>XNAS</v>
    <v>66872230</v>
    <v>1968</v>
    <v>25.170999999999999</v>
    <v>0.85829999999999995</v>
    <v>2.46E-2</v>
    <v>9.7329999999999997E-4</v>
    <v>2381989000</v>
    <v>25.275400000000001</v>
    <v>Wesbanco, Inc. is a bank holding company and a financial holding company. The Company offers a full range of financial services, including retail banking, corporate banking, personal and corporate trust services, brokerage services, mortgage banking and insurance. The Company has two segments: community banking and trust and investment services. The community banking segment offers services traditionally offered by full-service commercial banks, including commercial demand, individual demand and time deposit accounts, as well as commercial, mortgage and individual installment loans, and certain non-traditional offerings, such as insurance and securities brokerage services. The trust and investment services segment offers trust services as well as various alternative investment products including mutual funds. Its banking subsidiary, Wesbanco Bank, Inc., operates more than 190 financial centers in the states of Indiana, Kentucky, Maryland, Ohio, Pennsylvania and West Virginia.</v>
    <v>2321</v>
    <v>XNAS</v>
    <v>45637.862339421095</v>
    <v>Nasdaq Stock Market</v>
    <v>17505</v>
    <v>25.3599</v>
    <v>25.489899999999999</v>
    <v>25.170999999999999</v>
    <v>23.645</v>
    <v>USD</v>
    <v>WesBanco</v>
    <v>WesBanco</v>
    <v>0</v>
    <v>25.3</v>
    <v>Banking Services</v>
    <v>1 Bank Plz, WHEELING, WV, 26003 US</v>
    <v>WSBCP</v>
    <v>Acciones</v>
    <v>WesBanco (XNAS:WSBCP)</v>
    <v>5286</v>
    <v>9970</v>
  </rv>
  <rv s="2">
    <v>17506</v>
  </rv>
  <rv s="0">
    <v>https://www.bing.com/financeapi/forcetrigger?t=a261vh&amp;q=XNAS%3aWSBF&amp;form=skydnc</v>
    <v>Learn more on Bing</v>
  </rv>
  <rv s="7">
    <v>es-ES</v>
    <v>a261vh</v>
    <v>268435456</v>
    <v>1</v>
    <v>Con tecnología de Refinitiv</v>
    <v>25</v>
    <v>26</v>
    <v>Waterstone Fincl (XNAS:WSBF)</v>
    <v>3</v>
    <v>27</v>
    <v>Finance</v>
    <v>28</v>
    <v>XNAS</v>
    <v>19373140</v>
    <v>2013</v>
    <v>15.11</v>
    <v>0.62039999999999995</v>
    <v>0</v>
    <v>0</v>
    <v>290403368</v>
    <v>14.99</v>
    <v xml:space="preserve">Waterstone Financial, Inc. is the savings and loan holding company for WaterStone Bank SSB (the Bank). The Bank offers a suite of personal and business banking products. The Company's segments include community banking and mortgage banking. The community banking segment provides consumer and business banking products and services to customers. Its consumer products include loan products, deposit products, and personal investment services. Its business banking products include loans for working capital, inventory and general corporate use, commercial real estate construction loans, and deposit accounts. The mortgage banking segment, which is conducted through Waterstone Mortgage Corporation, consists of originating residential mortgage loans primarily for sale in the secondary market. The Bank has branches in Wauwatosa/State St, Brookfield, Fox Point/North Shore, Franklin/Hales Corners, Germantown/Menomonee Falls, Milwaukee/Oklahoma Ave, Oak Creek/Howell Ave and various others. </v>
    <v>698</v>
    <v>XNAS</v>
    <v>45637.873011365627</v>
    <v>Nasdaq Stock Market</v>
    <v>17508</v>
    <v>15.16</v>
    <v>16.86</v>
    <v>14.96</v>
    <v>10.6</v>
    <v>USD</v>
    <v>Waterstone Fincl</v>
    <v>Waterstone Fincl</v>
    <v>20.776399999999999</v>
    <v>14.99</v>
    <v>Banking Services</v>
    <v>11200 W Plank Ct, WAUWATOSA, WI, 53226 US</v>
    <v>WSBF</v>
    <v>Acciones</v>
    <v>Waterstone Fincl (XNAS:WSBF)</v>
    <v>17017</v>
    <v>34831</v>
  </rv>
  <rv s="2">
    <v>17509</v>
  </rv>
  <rv s="0">
    <v>https://www.bing.com/financeapi/forcetrigger?t=aw2wdm&amp;q=XNAS%3aWSC&amp;form=skydnc</v>
    <v>Learn more on Bing</v>
  </rv>
  <rv s="7">
    <v>es-ES</v>
    <v>aw2wdm</v>
    <v>268435456</v>
    <v>1</v>
    <v>Con tecnología de Refinitiv</v>
    <v>25</v>
    <v>26</v>
    <v>WILLSCOT HOLDINGS CORPORATION (XNAS:WSC)</v>
    <v>3</v>
    <v>27</v>
    <v>Finance</v>
    <v>28</v>
    <v>XNAS</v>
    <v>184759500</v>
    <v>2017</v>
    <v>36.99</v>
    <v>1.3823000000000001</v>
    <v>-0.62</v>
    <v>-1.6757000000000001E-2</v>
    <v>6721550610</v>
    <v>37</v>
    <v>Willscot Holdings Corp, anteriormente WillScot Mobile Mini Holdings Corp., es un proveedor de soluciones de espacio llave en mano. La compañía diseña, entrega y servicios in situ, soluciones de espacio bajo demanda para clientes en toda América del Norte. La amplia gama de productos de la compañía incluye complejos de oficinas modulares, oficinas móviles, aulas, baños temporales, contenedores de almacenamiento portátiles, etc. edificios de protección y unidades climatizadas, y estructuras de tramos claros, así como una selección curada de muebles, electrodomésticos y otros servicios complementarios, asegurando soluciones llave en mano para sus clientes. Sus clientes incluyen construcción, educación, fabricación, venta al por menor, salud, y entretenimiento con más de 130 metros cuadrados de espacio llave en mano. La Compañía presta servicios a diversos segmentos de clientes en todos los sectores de la economía desde una red de aproximadamente 250 sucursales y lotes adicionales en los Estados Unidos, Canadá y México.</v>
    <v>5000</v>
    <v>XNAS</v>
    <v>45637.873209282028</v>
    <v>Nasdaq Stock Market</v>
    <v>17511</v>
    <v>37.520000000000003</v>
    <v>52.16</v>
    <v>36.335000000000001</v>
    <v>32.704999999999998</v>
    <v>USD</v>
    <v>WILLSCOT HOLDINGS CORPORATION</v>
    <v>WILLSCOT HOLDINGS CORPORATION</v>
    <v>321.90710000000001</v>
    <v>36.380000000000003</v>
    <v>Professional &amp; Commercial Services</v>
    <v>4646 E. Van Buren Street, Suite 400, PHOENIX, AZ, 85008 US</v>
    <v>WSC</v>
    <v>Acciones</v>
    <v>WILLSCOT HOLDINGS CORPORATION (XNAS:WSC)</v>
    <v>1371604</v>
    <v>3020796</v>
  </rv>
  <rv s="2">
    <v>17512</v>
  </rv>
  <rv s="0">
    <v>https://www.bing.com/financeapi/forcetrigger?t=a26227&amp;q=XNAS%3aWSFS&amp;form=skydnc</v>
    <v>Learn more on Bing</v>
  </rv>
  <rv s="7">
    <v>es-ES</v>
    <v>a26227</v>
    <v>268435456</v>
    <v>1</v>
    <v>Con tecnología de Refinitiv</v>
    <v>25</v>
    <v>26</v>
    <v>WSFS (XNAS:WSFS)</v>
    <v>3</v>
    <v>27</v>
    <v>Finance</v>
    <v>28</v>
    <v>XNAS</v>
    <v>58897850</v>
    <v>1988</v>
    <v>59.66</v>
    <v>1.0645</v>
    <v>0.38</v>
    <v>6.4600000000000005E-3</v>
    <v>3486752720</v>
    <v>58.82</v>
    <v>WSFS Financial Corporation is a savings and loan holding company. The Company operates through its subsidiary, Wilmington Savings Fund Society, FSB (the Bank). The Company’s segments include WSFS Bank, Cash Connect and Wealth Management. The WSFS Bank segment provides loans and leases, deposits and other financial products to commercial and consumer customers. WSFS Bank also offers a variety of consumer loan products, retail securities and insurance brokerage services through its branches, and mortgage and title services through WSFS Mortgage. Its Cash Connect segment provides ATM vault cash, smart safe and cash logistics services in the United States, servicing non-bank ATMs and smart safes nationwide and supporting ATMs for WSFS Bank Customers. The Wealth Management segment provides a range of planning and advisory services, investment management, personal and institutional trust services, and credit and deposit products to individual, corporate, and institutional clients.</v>
    <v>2229</v>
    <v>XNAS</v>
    <v>45637.873667025</v>
    <v>Nasdaq Stock Market</v>
    <v>17514</v>
    <v>59.81</v>
    <v>62.75</v>
    <v>59.11</v>
    <v>40.195</v>
    <v>USD</v>
    <v>WSFS</v>
    <v>WSFS</v>
    <v>13.551600000000001</v>
    <v>59.2</v>
    <v>Banking Services</v>
    <v>500 Delaware Ave, WILMINGTON, DE, 19801 US</v>
    <v>WSFS</v>
    <v>Acciones</v>
    <v>WSFS (XNAS:WSFS)</v>
    <v>151565</v>
    <v>318034</v>
  </rv>
  <rv s="2">
    <v>17515</v>
  </rv>
  <rv s="0">
    <v>https://www.bing.com/financeapi/forcetrigger?t=a262ar&amp;q=XNYS%3aWSO&amp;form=skydnc</v>
    <v>Learn more on Bing</v>
  </rv>
  <rv s="7">
    <v>es-ES</v>
    <v>a262ar</v>
    <v>268435456</v>
    <v>1</v>
    <v>Con tecnología de Refinitiv</v>
    <v>25</v>
    <v>26</v>
    <v>Watsco (XNYS:WSO)</v>
    <v>3</v>
    <v>27</v>
    <v>Finance</v>
    <v>28</v>
    <v>XNYS</v>
    <v>45933720</v>
    <v>1956</v>
    <v>521</v>
    <v>0.91400000000000003</v>
    <v>-3.67</v>
    <v>-7.0920000000000002E-3</v>
    <v>23866650000</v>
    <v>517.47</v>
    <v>Watsco, Inc. is engaged in the distribution of air conditioning, heating and refrigeration equipment and related parts and supplies (HVAC/R) with locations in the United States, Canada, Mexico, and Puerto Rico, and on an export basis to Latin America and the Caribbean. The Company sells products to the commercial refrigeration market, which include condensing units, compressors, evaporators, valves, refrigerants, walk-in coolers, and ice machines for industrial and commercial applications. It also sells a variety of non-equipment products including parts, ductwork, air movement products, insulation, tools, installation supplies, thermostats, and air quality products. It distributes products manufactured by Flexible Technologies, Inc. (Flexible Technologies), Resideo Technologies, Inc. (Resideo), Copeland Corporation, LLC, The Chemours Company (Chemours), Mueller Industries, Inc. (Mueller), and Welbilt, Inc. (Welbilt), among others. The Company operates in approximately 692 locations.</v>
    <v>7350</v>
    <v>XNYS</v>
    <v>45637.873260890628</v>
    <v>New York Stock Exchange</v>
    <v>17517</v>
    <v>521.25</v>
    <v>571.41499999999996</v>
    <v>512.13499999999999</v>
    <v>373.33</v>
    <v>USD</v>
    <v>Watsco</v>
    <v>Watsco</v>
    <v>39.914700000000003</v>
    <v>513.79999999999995</v>
    <v>Machinery, Equipment &amp; Components</v>
    <v>STE 901, 2665 S BAYSHORE DR, COCONUT GROVE, FL, 33133 US</v>
    <v>WSO</v>
    <v>Acciones</v>
    <v>Watsco (XNYS:WSO)</v>
    <v>112715</v>
    <v>199529</v>
  </rv>
  <rv s="2">
    <v>17518</v>
  </rv>
  <rv s="0">
    <v>https://www.bing.com/financeapi/forcetrigger?t=a262gh&amp;q=XNYS%3aWSR&amp;form=skydnc</v>
    <v>Learn more on Bing</v>
  </rv>
  <rv s="7">
    <v>es-ES</v>
    <v>a262gh</v>
    <v>268435456</v>
    <v>1</v>
    <v>Con tecnología de Refinitiv</v>
    <v>25</v>
    <v>26</v>
    <v>Whitestone REIT (XNYS:WSR)</v>
    <v>3</v>
    <v>27</v>
    <v>Finance</v>
    <v>28</v>
    <v>XNYS</v>
    <v>50646470</v>
    <v>2003</v>
    <v>14.45</v>
    <v>1.2715000000000001</v>
    <v>4.4999999999999998E-2</v>
    <v>3.1290000000000003E-3</v>
    <v>730575329</v>
    <v>14.38</v>
    <v>Whitestone REIT is a community-centered real estate investment trust (REIT) that acquires, owns, operates, and develops open-air, retail centers located in Phoenix, Austin, Dallas-Fort Worth, Houston and San Antonio. Its centers are convenience focused merchandised with a mix of service-oriented tenants providing food (restaurants and grocers), self-care (health and fitness), services (financial and logistics), education and entertainment to the surrounding communities. The Company's properties include Ahwatukee Plaza, Kempwood Plaza, Davenport Village, Eldorado Plaza, Fountain Hills Plaza, Fountain Square, Fulton Ranch Towne Center, Anderson Arbor, Lakeside Market, Headquarters Village, Heritage Trace Plaza, La Mirada, Keller Place, Lakeside Market, Keller Place, Town Park Plaza, Lion Square, Las Colinas Village, Lake Woodlands Crossing, Dana Park Pad, Arcadia Towne Center and Garden Oaks Shopping Center, among others. It also owns Scottsdale Commons, a retail center in Scottsdale.</v>
    <v>73</v>
    <v>XNYS</v>
    <v>45637.873357546094</v>
    <v>New York Stock Exchange</v>
    <v>17520</v>
    <v>14.5</v>
    <v>15.013400000000001</v>
    <v>14.38</v>
    <v>10.765000000000001</v>
    <v>USD</v>
    <v>Whitestone REIT</v>
    <v>Whitestone REIT</v>
    <v>34.933399999999999</v>
    <v>14.425000000000001</v>
    <v>Residential &amp; Commercial REIT</v>
    <v>2600 S Gessner Rd Ste 500, HOUSTON, TX, 77063-3223 US</v>
    <v>WSR</v>
    <v>Acciones</v>
    <v>Whitestone REIT (XNYS:WSR)</v>
    <v>84123</v>
    <v>231039</v>
  </rv>
  <rv s="2">
    <v>17521</v>
  </rv>
  <rv s="0">
    <v>https://www.bing.com/financeapi/forcetrigger?t=a25syc&amp;q=XNAS%3aWETF&amp;form=skydnc</v>
    <v>Learn more on Bing</v>
  </rv>
  <rv s="7">
    <v>es-ES</v>
    <v>a25syc</v>
    <v>268435456</v>
    <v>1</v>
    <v>Con tecnología de Refinitiv</v>
    <v>25</v>
    <v>26</v>
    <v>Wisdomtree (XNYS:WT)</v>
    <v>3</v>
    <v>27</v>
    <v>Finance</v>
    <v>28</v>
    <v>XNYS</v>
    <v>146103700</v>
    <v>1985</v>
    <v>11.565</v>
    <v>1.4657</v>
    <v>0.19</v>
    <v>1.6594000000000001E-2</v>
    <v>1700647068</v>
    <v>11.45</v>
    <v xml:space="preserve">WisdomTree, Inc is a global financial company. The Company is offering a well-diversified suite of exchange-traded products (ETPs), models, solutions and products leveraging blockchain technology. The Company is also engaged in developing next-generation digital products, services and structures, including digital or blockchain-enabled mutual funds (Digital Funds) and tokenized assets, as well as its blockchain - native digital wallet, WisdomTree Prime. WisdomTree Prime is a blockchain-native wallet developed for saving, spending, and investing in both native crypto assets and tokenized versions of mainstream financial assets. The Company's ETPs cover equity, commodities, fixed income, leveraged-and-inverse, currency, alternatives, and cryptocurrencies. It operates as an ETP sponsor and asset manager, providing investment advisory services globally through its subsidiaries in the United States and Europe. </v>
    <v>314</v>
    <v>XNYS</v>
    <v>45637.873192534375</v>
    <v>New York Stock Exchange</v>
    <v>17523</v>
    <v>11.71</v>
    <v>12.45</v>
    <v>11.515000000000001</v>
    <v>6.2450000000000001</v>
    <v>USD</v>
    <v>Wisdomtree</v>
    <v>Wisdomtree</v>
    <v>44.182899999999997</v>
    <v>11.64</v>
    <v>Investment Banking &amp; Investment Services</v>
    <v>250 West 34Th Street, 3Rd Floor, NEW YORK, NY, 10119 US</v>
    <v>WT</v>
    <v>Acciones</v>
    <v>Wisdomtree (XNYS:WT)</v>
    <v>607139</v>
    <v>1691047</v>
  </rv>
  <rv s="2">
    <v>17524</v>
  </rv>
  <rv s="0">
    <v>https://www.bing.com/financeapi/forcetrigger?t=a262rw&amp;q=XNAS%3aWTBA&amp;form=skydnc</v>
    <v>Learn more on Bing</v>
  </rv>
  <rv s="7">
    <v>es-ES</v>
    <v>a262rw</v>
    <v>268435456</v>
    <v>1</v>
    <v>Con tecnología de Refinitiv</v>
    <v>25</v>
    <v>26</v>
    <v>West Bancorp (XNAS:WTBA)</v>
    <v>3</v>
    <v>27</v>
    <v>Finance</v>
    <v>28</v>
    <v>XNAS</v>
    <v>16832630</v>
    <v>1938</v>
    <v>24</v>
    <v>0.95150000000000001</v>
    <v>0.39</v>
    <v>1.6490000000000001E-2</v>
    <v>404656425</v>
    <v>23.65</v>
    <v>West Bancorporation, Inc., is a financial holding company. The Company owns West Bank (the Bank), which is a business-focused community bank. The Bank provides full-service community banking and trust services to customers. The Bank offers range of credit to its customers, including commercial, real estate, and consumer loans. It also offers trust services, including the administration of estates, conservatorships, personal trusts, and agency accounts. The Company operates in the markets, including central Iowa, which is generally the greater Des Moines metropolitan area; eastern Iowa, which includes the area surrounding Iowa City and Coralville, and southern Minnesota, which includes the cities of Rochester, Owatonna, Mankato, and St. Cloud. The Bank offers a full range of deposit services, including checking, savings and money market accounts and time certificates of deposit. It also offers online banking, mobile banking, and treasury management services.</v>
    <v>181</v>
    <v>XNAS</v>
    <v>45637.873150589847</v>
    <v>Nasdaq Stock Market</v>
    <v>17526</v>
    <v>24.05</v>
    <v>24.85</v>
    <v>23.83</v>
    <v>15.8</v>
    <v>USD</v>
    <v>West Bancorp</v>
    <v>West Bancorp</v>
    <v>18.5383</v>
    <v>24.04</v>
    <v>Banking Services</v>
    <v>3330 Westown Parkway, WEST DES MOINES, IA, 50266 US</v>
    <v>WTBA</v>
    <v>Acciones</v>
    <v>West Bancorp (XNAS:WTBA)</v>
    <v>12938</v>
    <v>29908</v>
  </rv>
  <rv s="2">
    <v>17527</v>
  </rv>
  <rv s="0">
    <v>https://www.bing.com/financeapi/forcetrigger?t=a32au2&amp;q=XNAS%3aWTER&amp;form=skydnc</v>
    <v>Learn more on Bing</v>
  </rv>
  <rv s="8">
    <v>es-ES</v>
    <v>a32au2</v>
    <v>268435456</v>
    <v>1</v>
    <v>Con tecnología de Refinitiv</v>
    <v>29</v>
    <v>30</v>
    <v>Alkaline Water (OTCM:WTER)</v>
    <v>3</v>
    <v>31</v>
    <v>Finance</v>
    <v>51</v>
    <v>OTCM</v>
    <v>15332760</v>
    <v>2011</v>
    <v>3.5000000000000003E-2</v>
    <v>8963.6200000000008</v>
    <v>2.5000000000000001E-3</v>
    <v>6.4935000000000007E-2</v>
    <v>613310</v>
    <v>3.85E-2</v>
    <v>The Alkaline Water Company Inc. is a clean beverage company. The Company offers retail consumers bottled alkaline water in 500-milliliter, 700-milliliter, 1-liter, 1.5 -liter, 2-liter, 3-liter and 1-gallon sizes, all of which is produced through an electrolysis process that uses specialized electronic cells coated with a variety of rare earth minerals to produce 8.8 pH drinking water without the use of any manmade chemicals. Its flagship product is Alkaline88, which is a premier alkaline water brand available in bulk and single-serve sizes along with eco-friendly aluminum packaging options. The Company also sells a line of Alkaline88 Sports Drinks. Its bottled alkaline water product is presently available in over 75,000 stores in all 50 states, the District of Columbia, the Caribbean and in Mexico and Canada. The Company sells its products directly to retail clients, including convenience stores, natural food products stores, large ethnic markets, and national retailers.</v>
    <v>31</v>
    <v>OTCM</v>
    <v>45637.853690867967</v>
    <v>OTC Markets</v>
    <v>17529</v>
    <v>0.06</v>
    <v>0.31559999999999999</v>
    <v>3.5000000000000003E-2</v>
    <v>9.9999999999999995E-7</v>
    <v>USD</v>
    <v>Alkaline Water</v>
    <v>Alkaline Water</v>
    <v>4.1000000000000002E-2</v>
    <v>Beverages</v>
    <v>8541 E. Anderson Drive,, Suite 100, SCOTTSDALE, AZ, 85255 US</v>
    <v>WTER</v>
    <v>Acciones</v>
    <v>Alkaline Water (OTCM:WTER)</v>
    <v>231205</v>
    <v>146112</v>
  </rv>
  <rv s="2">
    <v>17530</v>
  </rv>
  <rv s="0">
    <v>https://www.bing.com/financeapi/forcetrigger?t=a262ur&amp;q=XNAS%3aWTFC&amp;form=skydnc</v>
    <v>Learn more on Bing</v>
  </rv>
  <rv s="7">
    <v>es-ES</v>
    <v>a262ur</v>
    <v>268435456</v>
    <v>1</v>
    <v>Con tecnología de Refinitiv</v>
    <v>25</v>
    <v>26</v>
    <v>Wintrust Fincl (XNAS:WTFC)</v>
    <v>3</v>
    <v>27</v>
    <v>Finance</v>
    <v>28</v>
    <v>XNAS</v>
    <v>66492200</v>
    <v>1992</v>
    <v>134.44</v>
    <v>1.1825000000000001</v>
    <v>1.94</v>
    <v>1.4657E-2</v>
    <v>8929902460</v>
    <v>132.36000000000001</v>
    <v>Wintrust Financial Corporation is a financial holding company. The Company provides community-oriented, personal and commercial banking services to customers generally located in the Chicago metropolitan area, southern Wisconsin and northwest Indiana. The Company has three segments: community banking, specialty finance and wealth management. Through its community banking segment, its banks provide community-oriented, personal and commercial banking services to customers located in its market area. Its customers include individuals, small to mid-sized businesses, local governmental units and institutional clients residing primarily in the banks' local service areas. Through its specialty finance segment, it offers financing of insurance premiums for businesses and individuals; accounts receivable financing, value-added, out-sourced administrative services; and other specialty finance businesses. Through its wealth management segment, it offers a full range of wealth management services.</v>
    <v>5521</v>
    <v>XNAS</v>
    <v>45637.873646400003</v>
    <v>Nasdaq Stock Market</v>
    <v>17532</v>
    <v>135.26499999999999</v>
    <v>142.04</v>
    <v>133.21</v>
    <v>89.33</v>
    <v>USD</v>
    <v>Wintrust Fincl</v>
    <v>Wintrust Fincl</v>
    <v>13.863200000000001</v>
    <v>134.30000000000001</v>
    <v>Banking Services</v>
    <v>9700 W. Higgins Road, Suite 800, ROSEMONT, IL, 60018 US</v>
    <v>WTFC</v>
    <v>Acciones</v>
    <v>Wintrust Fincl (XNAS:WTFC)</v>
    <v>186711</v>
    <v>423992</v>
  </rv>
  <rv s="2">
    <v>17533</v>
  </rv>
  <rv s="0">
    <v>https://www.bing.com/financeapi/forcetrigger?t=a2631h&amp;q=XNYS%3aWTI&amp;form=skydnc</v>
    <v>Learn more on Bing</v>
  </rv>
  <rv s="8">
    <v>es-ES</v>
    <v>a2631h</v>
    <v>268435456</v>
    <v>1</v>
    <v>Con tecnología de Refinitiv</v>
    <v>29</v>
    <v>30</v>
    <v>W&amp;T Offshore (XNYS:WTI)</v>
    <v>3</v>
    <v>31</v>
    <v>Finance</v>
    <v>28</v>
    <v>XNYS</v>
    <v>147357600</v>
    <v>2004</v>
    <v>1.82</v>
    <v>1.3263</v>
    <v>2.5000000000000001E-2</v>
    <v>1.3889E-2</v>
    <v>268927620</v>
    <v>1.8</v>
    <v>W&amp;T Offshore, Inc. is an independent oil and natural gas producer. The Company is engaged in the exploration, development and acquisition of oil and natural gas properties in the Gulf of Mexico. It has a working interest in over 53 offshore producing fields in federal and state waters (which include 44 fields in federal waters and nine in state waters). The Company has under lease approximately 597,100 gross acres (440,000 net acres) spanning across the outer continental shelf off the coasts of Louisiana, Texas, Mississippi and Alabama, with approximately 435,600 gross acres on the conventional shelf, approximately 153,500 gross acres in the deepwater and 8,000 gross acres in Alabama onshore. The Company's wholly owned subsidiaries consists of Aquasition Energy, LLC, Aquasition, LLC, Aquasition II, LLC, Aquasition III, LLC, Aquasition IV, LLC, Aquasition V, LLC, Green Hell, LLC, Seaquester, LLC, Seaquestration, LLC, and W &amp; T Energy VI, LLC.</v>
    <v>395</v>
    <v>XNYS</v>
    <v>45637.873632488285</v>
    <v>New York Stock Exchange</v>
    <v>17535</v>
    <v>1.83</v>
    <v>3.44</v>
    <v>1.7649999999999999</v>
    <v>1.7</v>
    <v>USD</v>
    <v>W&amp;T Offshore</v>
    <v>W&amp;T Offshore</v>
    <v>1.825</v>
    <v>Oil &amp; Gas</v>
    <v>5718 Westheimer Road, Suite 700, HOUSTON, TX, 77057 US</v>
    <v>WTI</v>
    <v>Acciones</v>
    <v>W&amp;T Offshore (XNYS:WTI)</v>
    <v>1118873</v>
    <v>1983232</v>
  </rv>
  <rv s="2">
    <v>17536</v>
  </rv>
  <rv s="0">
    <v>https://www.bing.com/financeapi/forcetrigger?t=a263a2&amp;q=XNYS%3aWTM&amp;form=skydnc</v>
    <v>Learn more on Bing</v>
  </rv>
  <rv s="7">
    <v>es-ES</v>
    <v>a263a2</v>
    <v>268435456</v>
    <v>1</v>
    <v>Con tecnología de Refinitiv</v>
    <v>25</v>
    <v>26</v>
    <v>White Mountains (XNYS:WTM)</v>
    <v>3</v>
    <v>27</v>
    <v>Finance</v>
    <v>28</v>
    <v>XNYS</v>
    <v>2532760</v>
    <v>1999</v>
    <v>1930</v>
    <v>0.45440000000000003</v>
    <v>-54.2</v>
    <v>-2.7413E-2</v>
    <v>5007693000</v>
    <v>1977.17</v>
    <v>White Mountains Insurance Group, Ltd. is a financial services holding company. The Company operates through four segments: Ark/WM Outrigger, HG Global/BAM, Kudu and Bamboo. The Ark/WM Outrigger segment is engaged in specialty property and casualty insurance and reinsurance business that offers a range of niche insurance and reinsurance products, including property, specialty, marine and energy, accident and health, and casualty. The HG Global/BAM segment is engaged in the mutual municipal bond insurance business in the United States. The Kudu segment provides capital solutions for boutique asset and wealth managers for a variety of purposes including generational ownership transfers, management buyouts, acquisition and growth finance and legacy partner liquidity. The Bamboo segment includes capital-light, tech- and data-enabled insurance distribution platform, which provides homeowners' insurance and related products to the residential property market in California.</v>
    <v>782</v>
    <v>XNYS</v>
    <v>45637.000000046093</v>
    <v>New York Stock Exchange</v>
    <v>17538</v>
    <v>1935</v>
    <v>2023</v>
    <v>1922.97</v>
    <v>1401.0101</v>
    <v>USD</v>
    <v>White Mountains</v>
    <v>White Mountains</v>
    <v>7.6109999999999998</v>
    <v>1922.97</v>
    <v>Insurance</v>
    <v>23 South Main Street, Suite 3B, HANOVER, NH, 03755 US</v>
    <v>WTM</v>
    <v>Acciones</v>
    <v>White Mountains (XNYS:WTM)</v>
    <v>5722</v>
    <v>11434</v>
  </rv>
  <rv s="2">
    <v>17539</v>
  </rv>
  <rv s="0">
    <v>https://www.bing.com/financeapi/forcetrigger?t=c4xtdm&amp;q=XNAS%3aWTMA&amp;form=skydnc</v>
    <v>Learn more on Bing</v>
  </rv>
  <rv s="10">
    <v>es-ES</v>
    <v>c4xtdm</v>
    <v>268435456</v>
    <v>1</v>
    <v>Con tecnología de Refinitiv</v>
    <v>35</v>
    <v>36</v>
    <v>Welsbach Technol (XNAS:WTMA)</v>
    <v>3</v>
    <v>37</v>
    <v>Finance</v>
    <v>45</v>
    <v>XNAS</v>
    <v>3366770</v>
    <v>2021</v>
    <v>11.25</v>
    <v>-0.01</v>
    <v>-8.8809999999999996E-4</v>
    <v>37876110</v>
    <v>11.26</v>
    <v>Welsbach Technology Metals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on businesses in the technology metals (Technology Metals) and energy transition critical materials (ETMs) sectors and the geographic region of the Company's search for a prospective target will not include the People's Republic of China (PRC) or the special administrative regions of Hong Kong or Macau and it will not undertake its initial business combination with any entity with its principal business operations in China including Hong Kong and Macau. The Company has not commenced any operations nor generated any revenues.</v>
    <v>XNAS</v>
    <v>45632.863229964845</v>
    <v>Nasdaq Stock Market</v>
    <v>17541</v>
    <v>11.25</v>
    <v>11.4</v>
    <v>11.25</v>
    <v>10.67</v>
    <v>USD</v>
    <v>Welsbach Technol</v>
    <v>Welsbach Technol</v>
    <v>0</v>
    <v>11.25</v>
    <v>Holding Companies</v>
    <v>4422 N. Ravenswood Ave #1025, CHICAGO, IL, 60640 US</v>
    <v>WTMA</v>
    <v>Acciones</v>
    <v>Welsbach Technol (XNAS:WTMA)</v>
    <v>20</v>
    <v>220</v>
  </rv>
  <rv s="2">
    <v>17542</v>
  </rv>
  <rv s="0">
    <v>https://www.bing.com/financeapi/forcetrigger?t=c1p9u2&amp;q=XNAS%3aUTME&amp;form=skydnc</v>
    <v>Learn more on Bing</v>
  </rv>
  <rv s="9">
    <v>es-ES</v>
    <v>c1p9u2</v>
    <v>268435456</v>
    <v>1</v>
    <v>Con tecnología de Refinitiv</v>
    <v>32</v>
    <v>33</v>
    <v>Utime (XNAS:WTO)</v>
    <v>3</v>
    <v>34</v>
    <v>Finance</v>
    <v>28</v>
    <v>XNAS</v>
    <v>25729550</v>
    <v>0.32</v>
    <v>0.5887</v>
    <v>-3.3999999999999998E-3</v>
    <v>-1.0702E-2</v>
    <v>8086797</v>
    <v>0.31769999999999998</v>
    <v>UTime Ltd is a company mainly engaged in the design, development, production, sales and brand operation of mobile phones, accessories and related consumer electronics. The Company also provide electronics manufacturing services (EMS), including original equipment manufacturer (OEM) and original design manufacturer (ODM) services, for well-known brands. The Company’s products include feature phone, smartphone and mobile phone accessories. The Company sell its products in South America, South Asia, Southeast Asia and Africa.</v>
    <v>172</v>
    <v>XNAS</v>
    <v>45637.872112950783</v>
    <v>Nasdaq Stock Market</v>
    <v>17544</v>
    <v>0.32600000000000001</v>
    <v>62.25</v>
    <v>0.3</v>
    <v>0.3</v>
    <v>USD</v>
    <v>Utime</v>
    <v>Utime</v>
    <v>0</v>
    <v>0.31430000000000002</v>
    <v>Computers, Phones &amp; Household Electronics</v>
    <v>7th Floor, Building 5a, Shenzhen Software Industry Base, Nanshan District, SHENZHEN, GUANGDONG, 518061 CN</v>
    <v>WTO</v>
    <v>Acciones</v>
    <v>Utime (XNAS:WTO)</v>
    <v>614275</v>
    <v>747338</v>
  </rv>
  <rv s="2">
    <v>17545</v>
  </rv>
  <rv s="0">
    <v>https://www.bing.com/financeapi/forcetrigger?t=a263oc&amp;q=XNYS%3aWTTR&amp;form=skydnc</v>
    <v>Learn more on Bing</v>
  </rv>
  <rv s="7">
    <v>es-ES</v>
    <v>a263oc</v>
    <v>268435456</v>
    <v>1</v>
    <v>Con tecnología de Refinitiv</v>
    <v>25</v>
    <v>26</v>
    <v>Select Water (XNYS:WTTR)</v>
    <v>3</v>
    <v>27</v>
    <v>Finance</v>
    <v>28</v>
    <v>XNYS</v>
    <v>119309800</v>
    <v>2016</v>
    <v>14.32</v>
    <v>1.7402</v>
    <v>0.28499999999999998</v>
    <v>1.9887999999999999E-2</v>
    <v>1743712727</v>
    <v>14.33</v>
    <v>Select Water Solutions, Inc. is a provider of sustainable water and chemical solutions to the energy industry. The Company operates in three segments: Water Services, Water Infrastructure, and Chemical Technologies. The Water Services segment consists of its services businesses, including water sourcing, water transfer, flowback and well testing, fluid hauling, water monitoring, water containment and water network automation, serving exploration and production (E&amp;P) companies. The Water Infrastructure segment provides recycling, gathering, transferring and disposal of water. Its operations are enabled by a network of permanent pipeline infrastructure, semi-permanent pipeline infrastructure, water recycling facilities, earthen pits, water sources and SWDs. The Chemical Technologies segment develops, manufactures, manages logistics and provides a full suite of completion chemical products utilized in hydraulic fracturing, stimulation, cementing and related well completion processes.</v>
    <v>4200</v>
    <v>XNYS</v>
    <v>45637.873394270311</v>
    <v>New York Stock Exchange</v>
    <v>17547</v>
    <v>14.88</v>
    <v>15.14</v>
    <v>14.28</v>
    <v>6.99</v>
    <v>USD</v>
    <v>Select Water</v>
    <v>Select Water</v>
    <v>24.170999999999999</v>
    <v>14.615</v>
    <v>Oil &amp; Gas Related Equipment and Services</v>
    <v>1820 North I-35, GAINESVILLE, TX, 76240 US</v>
    <v>WTTR</v>
    <v>Acciones</v>
    <v>Select Water (XNYS:WTTR)</v>
    <v>511329</v>
    <v>1014827</v>
  </rv>
  <rv s="2">
    <v>17548</v>
  </rv>
  <rv s="0">
    <v>https://www.bing.com/financeapi/forcetrigger?t=a263u2&amp;q=XNYS%3aWU&amp;form=skydnc</v>
    <v>Learn more on Bing</v>
  </rv>
  <rv s="7">
    <v>es-ES</v>
    <v>a263u2</v>
    <v>268435456</v>
    <v>1</v>
    <v>Con tecnología de Refinitiv</v>
    <v>25</v>
    <v>26</v>
    <v>THE WESTERN UNION COMPANY (XNYS:WU)</v>
    <v>3</v>
    <v>27</v>
    <v>Finance</v>
    <v>28</v>
    <v>XNYS</v>
    <v>337801100</v>
    <v>2006</v>
    <v>10.96</v>
    <v>0.87719999999999998</v>
    <v>-0.09</v>
    <v>-8.2039999999999995E-3</v>
    <v>3675275968</v>
    <v>10.97</v>
    <v>The Western Union Company (Western Union) es un proveedor de servicios de movimiento y pago de dinero. La Compañía opera a través de dos segmentos: Soluciones de Consumidor a Consumidor y de Negocios. El segmento de Consumidor a Consumidor de la Compañía facilita las transferencias de dinero entre dos consumidores, principalmente a través de una red de agentes externos. Los servicios de transferencia de dinero en tiempo real en varias monedas de la Compañía son vistos por la Compañía como una red interconectada donde se puede enviar una transferencia de dinero de un lugar a otro, en todo el mundo. El segmento de Soluciones de Negocios de Western Union facilita soluciones de pago y cambio de divisas, principalmente transacciones transfronterizas y de divisas, para pequeñas y medianas empresas e individuos. Las transacciones de pago de Soluciones de Negocios se realizan a través de varios canales, incluido el teléfono y por Internet.</v>
    <v>9000</v>
    <v>XNYS</v>
    <v>45637.873119282034</v>
    <v>New York Stock Exchange</v>
    <v>17550</v>
    <v>10.984999999999999</v>
    <v>14.186299999999999</v>
    <v>10.82</v>
    <v>10.505000000000001</v>
    <v>USD</v>
    <v>THE WESTERN UNION COMPANY</v>
    <v>THE WESTERN UNION COMPANY</v>
    <v>5.5976999999999997</v>
    <v>10.88</v>
    <v>Professional &amp; Commercial Services</v>
    <v>7001 East Belleview Avenue, DENVER, CO, 80237 US</v>
    <v>WU</v>
    <v>Acciones</v>
    <v>THE WESTERN UNION COMPANY (XNYS:WU)</v>
    <v>3780153</v>
    <v>4275156</v>
  </rv>
  <rv s="2">
    <v>17551</v>
  </rv>
  <rv s="0">
    <v>https://www.bing.com/financeapi/forcetrigger?t=a1vgur&amp;q=XNAS%3aWULF&amp;form=skydnc</v>
    <v>Learn more on Bing</v>
  </rv>
  <rv s="7">
    <v>es-ES</v>
    <v>a1vgur</v>
    <v>268435456</v>
    <v>1</v>
    <v>Con tecnología de Refinitiv</v>
    <v>25</v>
    <v>26</v>
    <v>TERAWULF INC. (XNAS:WULF)</v>
    <v>3</v>
    <v>27</v>
    <v>Finance</v>
    <v>28</v>
    <v>XNAS</v>
    <v>382597600</v>
    <v>2021</v>
    <v>6.95</v>
    <v>2.5783</v>
    <v>0.55000000000000004</v>
    <v>8.1845000000000001E-2</v>
    <v>2781484552</v>
    <v>6.72</v>
    <v>TeraWulf Inc. Posee y opera una infraestructura de centro de datos ambientalmente sostenible en los Estados Unidos, específicamente diseñada para la minería de bitcoin y la computación de alto rendimiento. La Compañía posee y opera la instalación de Lake Mariner, que está ubicada en un antiguo sitio de la planta de energía de carbón en el oeste de Nueva York. Genera ingresos principalmente a través de la minería de bitcoin, aprovechando fuentes de energía predominantemente cero carbono, incluida la energía nuclear e hidroeléctrica. La compañía se está especializando en la construcción y operación de infraestructura digital para liderar la transición energética a través de la minería de bitcoin y la inteligencia artificial (IA) y aplicaciones informáticas de alto rendimiento. La compañía opera con un modelo de infraestructura flexible, aprovechando su experiencia básica en gestión de energía para maximizar la eficiencia operativa y minimizar el impacto ambiental.</v>
    <v>10</v>
    <v>XNAS</v>
    <v>45637.873640856247</v>
    <v>Nasdaq Stock Market</v>
    <v>17553</v>
    <v>7.28</v>
    <v>9.3000000000000007</v>
    <v>6.73</v>
    <v>1.24</v>
    <v>USD</v>
    <v>TERAWULF INC.</v>
    <v>TERAWULF INC.</v>
    <v>0</v>
    <v>7.27</v>
    <v>Financial Technology (Fintech) &amp; Infrastructure</v>
    <v>9 Federal Street, EASTON, MD, 21601 US</v>
    <v>WULF</v>
    <v>Acciones</v>
    <v>TERAWULF INC. (XNAS:WULF)</v>
    <v>17562810</v>
    <v>26713457</v>
  </rv>
  <rv s="2">
    <v>17554</v>
  </rv>
  <rv s="0">
    <v>https://www.bing.com/financeapi/forcetrigger?t=a2643m&amp;q=XNAS%3aWVE&amp;form=skydnc</v>
    <v>Learn more on Bing</v>
  </rv>
  <rv s="7">
    <v>es-ES</v>
    <v>a2643m</v>
    <v>268435456</v>
    <v>1</v>
    <v>Con tecnología de Refinitiv</v>
    <v>25</v>
    <v>26</v>
    <v>WAVE Life (XNAS:WVE)</v>
    <v>3</v>
    <v>27</v>
    <v>Finance</v>
    <v>28</v>
    <v>XNAS</v>
    <v>152519800</v>
    <v>2012</v>
    <v>15.26</v>
    <v>-1.1318999999999999</v>
    <v>0.38500000000000001</v>
    <v>2.5727000000000003E-2</v>
    <v>2282458000</v>
    <v>14.965</v>
    <v>Wave Life Sciences Ltd. is a biotechnology company. The Company is focused on unlocking the potential of RNA medicines (oligonucleotides), or those targeting ribonucleic acid (RNA), to transform human health. Its RNA medicines platform, PRISMTM, combines multiple modalities, chemistry innovation and deep insights in human genetics to deliver scientific breakthroughs that treat both rare and prevalent disorders. Its toolkit of RNA-targeting modalities includes RNA editing, splicing, antisense silencing and RNA interference (RNAi), providing Company with capabilities for designing and sustainably delivering candidates that optimally address disease biology. Its diversified pipeline includes clinical programs in Duchenne muscular dystrophy, Alpha-1 antitrypsin deficiency and Huntington’s disease, as well as a preclinical program in obesity. These programs include WVE-N531, WVE-006 and WVE-003. It is also building a pipeline of novel A-to-I RNA editing oligonucleotides (AIMers).</v>
    <v>266</v>
    <v>XNAS</v>
    <v>45637.873635358592</v>
    <v>Nasdaq Stock Market</v>
    <v>17556</v>
    <v>15.54</v>
    <v>16.734999999999999</v>
    <v>14.7827</v>
    <v>3.5</v>
    <v>USD</v>
    <v>WAVE Life</v>
    <v>WAVE Life</v>
    <v>0</v>
    <v>15.35</v>
    <v>Biotechnology &amp; Medical Research</v>
    <v>7 Straits View, #12-00, Marina One East Tower, 018936 SG</v>
    <v>WVE</v>
    <v>Acciones</v>
    <v>WAVE Life (XNAS:WVE)</v>
    <v>606482</v>
    <v>1152962</v>
  </rv>
  <rv s="2">
    <v>17557</v>
  </rv>
  <rv s="0">
    <v>https://www.bing.com/financeapi/forcetrigger?t=a264c7&amp;q=XNAS%3aWVVIP&amp;form=skydnc</v>
    <v>Learn more on Bing</v>
  </rv>
  <rv s="7">
    <v>es-ES</v>
    <v>a264c7</v>
    <v>268435456</v>
    <v>1</v>
    <v>Con tecnología de Refinitiv</v>
    <v>25</v>
    <v>26</v>
    <v>Willamette Val (XNAS:WVVIP)</v>
    <v>3</v>
    <v>27</v>
    <v>Finance</v>
    <v>28</v>
    <v>XNAS</v>
    <v>4964530</v>
    <v>1988</v>
    <v>3.51</v>
    <v>0.73899999999999999</v>
    <v>0.05</v>
    <v>1.3889E-2</v>
    <v>16134220</v>
    <v>3.6</v>
    <v>Willamette Valley Vineyards, Inc. owns and operates vineyards, wineries and tasting rooms, and produces and distributes premium, super premium, and ultra-premium wines, primarily Pinot Noir, Pinot Gris, Chardonnay, Riesling and Sparkling wine. The Company has two segments: direct sales and distributor sales. The Direct sales segment includes retail sales in the tasting rooms, wine club sales, online sales, on-site events, kitchen and catering sales and other sales made directly to the consumer without the use of an intermediary. The Distributor sales segment includes all sales through a third party where prices are given at a wholesale rate. The grapes are harvested, fermented and made into wine primarily at the Company's winery in Turner, Oregon and the wines are sold principally under its Willamette Valley Vineyards label, but also under the Domaine Willamette, Griffin Creek, Tualatin Estate, Pambrun, Maison Bleue, Natoma, Metis, Pere Ami and Elton labels.</v>
    <v>223</v>
    <v>XNAS</v>
    <v>45637.865277673438</v>
    <v>Nasdaq Stock Market</v>
    <v>17559</v>
    <v>3.65</v>
    <v>5.94</v>
    <v>3.51</v>
    <v>3.25</v>
    <v>USD</v>
    <v>Willamette Val</v>
    <v>Willamette Val</v>
    <v>0</v>
    <v>3.65</v>
    <v>Beverages</v>
    <v>8800 Enchanted Way S E, TURNER, OR, 97392 US</v>
    <v>WVVIP</v>
    <v>Acciones</v>
    <v>Willamette Val (XNAS:WVVIP)</v>
    <v>6130</v>
    <v>3263</v>
  </rv>
  <rv s="2">
    <v>17560</v>
  </rv>
  <rv s="0">
    <v>https://www.bing.com/financeapi/forcetrigger?t=a2649c&amp;q=XNAS%3aWVVI&amp;form=skydnc</v>
    <v>Learn more on Bing</v>
  </rv>
  <rv s="7">
    <v>es-ES</v>
    <v>a2649c</v>
    <v>268435456</v>
    <v>1</v>
    <v>Con tecnología de Refinitiv</v>
    <v>25</v>
    <v>26</v>
    <v>Willamette Val (XNAS:WVVI)</v>
    <v>3</v>
    <v>27</v>
    <v>Finance</v>
    <v>45</v>
    <v>XNAS</v>
    <v>4964530</v>
    <v>1988</v>
    <v>3.23</v>
    <v>0.73899999999999999</v>
    <v>4.3900000000000002E-2</v>
    <v>1.3507999999999999E-2</v>
    <v>16134220</v>
    <v>3.2498999999999998</v>
    <v>Willamette Valley Vineyards, Inc. owns and operates vineyards, wineries and tasting rooms, and produces and distributes premium, super premium, and ultra-premium wines, primarily Pinot Noir, Pinot Gris, Chardonnay, Riesling and Sparkling wine. The Company has two segments: direct sales and distributor sales. The Direct sales segment includes retail sales in the tasting rooms, wine club sales, online sales, on-site events, kitchen and catering sales and other sales made directly to the consumer without the use of an intermediary. The Distributor sales segment includes all sales through a third party where prices are given at a wholesale rate. The grapes are harvested, fermented and made into wine primarily at the Company's winery in Turner, Oregon and the wines are sold principally under its Willamette Valley Vineyards label, but also under the Domaine Willamette, Griffin Creek, Tualatin Estate, Pambrun, Maison Bleue, Natoma, Metis, Pere Ami and Elton labels.</v>
    <v>223</v>
    <v>XNAS</v>
    <v>45637.835211238278</v>
    <v>Nasdaq Stock Market</v>
    <v>17562</v>
    <v>3.33</v>
    <v>5.4</v>
    <v>3.23</v>
    <v>3.1749999999999998</v>
    <v>USD</v>
    <v>Willamette Val</v>
    <v>Willamette Val</v>
    <v>0</v>
    <v>3.2938000000000001</v>
    <v>Beverages</v>
    <v>8800 Enchanted Way S E, TURNER, OR, 97392 US</v>
    <v>WVVI</v>
    <v>Acciones</v>
    <v>Willamette Val (XNAS:WVVI)</v>
    <v>5717</v>
    <v>5414</v>
  </rv>
  <rv s="2">
    <v>17563</v>
  </rv>
  <rv s="0">
    <v>https://www.bing.com/financeapi/forcetrigger?t=a263r7&amp;q=XNAS%3aWW&amp;form=skydnc</v>
    <v>Learn more on Bing</v>
  </rv>
  <rv s="7">
    <v>es-ES</v>
    <v>a263r7</v>
    <v>268435456</v>
    <v>1</v>
    <v>Con tecnología de Refinitiv</v>
    <v>25</v>
    <v>26</v>
    <v>WW International (XNAS:WW)</v>
    <v>3</v>
    <v>27</v>
    <v>Finance</v>
    <v>28</v>
    <v>XNAS</v>
    <v>79863590</v>
    <v>1974</v>
    <v>1.67</v>
    <v>1.7418</v>
    <v>-0.115</v>
    <v>-6.9696999999999995E-2</v>
    <v>122590610</v>
    <v>1.65</v>
    <v>WW International, Inc. is a human-centric technology company that provides weight loss and weight management programs. The Company's offerings include its programs and app, WeightWatchers Clinic, and licensing and consumer product sales. Its subscription businesses include digital business, workshops + digital business, clinical business and WeightWatchers for business offering. The Company's weight loss and weight management programs are focused on nutritional and behavior change science. They are comprised of a range of science-based nutritional, activity, behavioral and lifestyle tools and approaches that can be tailored for individual weight goals and, if needed, support the various needs of people taking GLP-1 medications or living with diabetes. In its Workshops + Digital business, the Company offers a subscription for unlimited access to its workshops in addition to its digital subscription product. Its WW-branded products include bars, snacks, cookbooks and kitchen tools.</v>
    <v>4850</v>
    <v>XNAS</v>
    <v>45637.873655289062</v>
    <v>Nasdaq Stock Market</v>
    <v>17565</v>
    <v>1.67</v>
    <v>9.7703000000000007</v>
    <v>1.41</v>
    <v>0.67110000000000003</v>
    <v>USD</v>
    <v>WW International</v>
    <v>WW International</v>
    <v>0</v>
    <v>1.5349999999999999</v>
    <v>Personal &amp; Household Products &amp; Services</v>
    <v>675 Avenue Of The Americas, 6Th Floor, NEW YORK, NY, 10010 US</v>
    <v>WW</v>
    <v>Acciones</v>
    <v>WW International (XNAS:WW)</v>
    <v>6470989</v>
    <v>4639243</v>
  </rv>
  <rv s="2">
    <v>17566</v>
  </rv>
  <rv s="0">
    <v>https://www.bing.com/financeapi/forcetrigger?t=a264f2&amp;q=XNAS%3aWWD&amp;form=skydnc</v>
    <v>Learn more on Bing</v>
  </rv>
  <rv s="7">
    <v>es-ES</v>
    <v>a264f2</v>
    <v>268435456</v>
    <v>1</v>
    <v>Con tecnología de Refinitiv</v>
    <v>25</v>
    <v>26</v>
    <v>Woodward (XNAS:WWD)</v>
    <v>3</v>
    <v>27</v>
    <v>Finance</v>
    <v>28</v>
    <v>XNAS</v>
    <v>59402490</v>
    <v>1976</v>
    <v>183.19</v>
    <v>1.3804000000000001</v>
    <v>-2.4500000000000002</v>
    <v>-1.3453E-2</v>
    <v>10672845378</v>
    <v>182.12</v>
    <v>Woodward, Inc. is an independent designer, manufacturer, and service provider of control solutions for the aerospace and industrial markets. It operates through two segments: Aerospace and Industrial. Its Aerospace segment designs, manufactures, and services systems and products for the management of fuel, air, and combustion and motion control. These products include fuel pumps, metering units, actuators, air valves, specialty valves, fuel nozzles, and thrust reverser actuation systems for turbine engines and nacelles, as well as flight deck controls, actuators, servocontrols, motors, and sensors. Its Industrial segment designs, produces, and services systems and products for the management of fuel, air, fluids, gases, motion, combustion, and electricity. These products include actuators, valves, pumps, fuel injection systems, solenoids, ignition systems, speed controls, electronics and software, and sensors. Its production facilities are in the United States, Europe, and Asia.</v>
    <v>9300</v>
    <v>XNAS</v>
    <v>45637.873604212502</v>
    <v>Nasdaq Stock Market</v>
    <v>17568</v>
    <v>183.19</v>
    <v>201.6437</v>
    <v>179.05</v>
    <v>131.12</v>
    <v>USD</v>
    <v>Woodward</v>
    <v>Woodward</v>
    <v>30.311299999999999</v>
    <v>179.67</v>
    <v>Aerospace &amp; Defense</v>
    <v>1081 Woodward Way, FORT COLLINS, CO, 80524 US</v>
    <v>WWD</v>
    <v>Acciones</v>
    <v>Woodward (XNAS:WWD)</v>
    <v>192205</v>
    <v>590827</v>
  </rv>
  <rv s="2">
    <v>17569</v>
  </rv>
  <rv s="0">
    <v>https://www.bing.com/financeapi/forcetrigger?t=a264kr&amp;q=XNYS%3aWWR&amp;form=skydnc</v>
    <v>Learn more on Bing</v>
  </rv>
  <rv s="8">
    <v>es-ES</v>
    <v>a264kr</v>
    <v>268435456</v>
    <v>1</v>
    <v>Con tecnología de Refinitiv</v>
    <v>29</v>
    <v>30</v>
    <v>Westwater Rsrcs (XNYS:WWR)</v>
    <v>3</v>
    <v>31</v>
    <v>Finance</v>
    <v>28</v>
    <v>XNYS</v>
    <v>62507040</v>
    <v>1987</v>
    <v>0.59260000000000002</v>
    <v>1.5855999999999999</v>
    <v>-8.9999999999999993E-3</v>
    <v>-1.5025E-2</v>
    <v>36879153</v>
    <v>0.59899999999999998</v>
    <v>Westwater Resources, Inc. is an energy technology company. The Company is focused on developing battery-grade natural graphite materials. The Company’s primary project is the Kellyton Graphite Processing Plant that is under construction in east-central Alabama. The Company's projects also include Coosa Graphite Project, Bama Mine Project and COOSA Vanadium Project. The Coosa Graphite Deposit is an advanced natural flake graphite deposit in the contiguous United States and is located across 41,965 acres (17,000 hectares) in Coosa County, Alabama. The Bama Mine Project is located in the Alabama Graphite Belt and comprises of 1,300 acres of land. The vanadium mineralization at the Coosa project occurs principally as the mineral roscoelite, a medium to dark green mica mineral that has been a global source for vanadium.</v>
    <v>24</v>
    <v>XNYS</v>
    <v>45637.873457430469</v>
    <v>New York Stock Exchange</v>
    <v>17571</v>
    <v>0.6</v>
    <v>0.78</v>
    <v>0.58599999999999997</v>
    <v>0.40150000000000002</v>
    <v>USD</v>
    <v>Westwater Rsrcs</v>
    <v>Westwater Rsrcs</v>
    <v>0.59</v>
    <v>Metals &amp; Mining</v>
    <v>6950 S Potomac St Ste 300, CENTENNIAL, CO, 80112-4050 US</v>
    <v>WWR</v>
    <v>Acciones</v>
    <v>Westwater Rsrcs (XNYS:WWR)</v>
    <v>130547</v>
    <v>307917</v>
  </rv>
  <rv s="2">
    <v>17572</v>
  </rv>
  <rv s="0">
    <v>https://www.bing.com/financeapi/forcetrigger?t=a264nm&amp;q=XNYS%3aWWW&amp;form=skydnc</v>
    <v>Learn more on Bing</v>
  </rv>
  <rv s="8">
    <v>es-ES</v>
    <v>a264nm</v>
    <v>268435456</v>
    <v>1</v>
    <v>Con tecnología de Refinitiv</v>
    <v>29</v>
    <v>30</v>
    <v>Wolverine WWide (XNYS:WWW)</v>
    <v>3</v>
    <v>31</v>
    <v>Finance</v>
    <v>28</v>
    <v>XNYS</v>
    <v>80010620</v>
    <v>1969</v>
    <v>24.2</v>
    <v>1.9065000000000001</v>
    <v>1.4850000000000001</v>
    <v>6.5361000000000002E-2</v>
    <v>1936657057</v>
    <v>22.72</v>
    <v>Wolverine World Wide, Inc. is a designer, marketer and licensor of a range of quality casual footwear and apparel, performance outdoor and athletic footwear and apparel, kids' footwear, industrial work boots and apparel, and uniform shoes and boots. The Company's segments include Active Group and Work Group. Its Active Group segment consists of Merrell footwear and apparel, Saucony footwear and apparel, Sweaty Betty activewear, and Chaco footwear. Its Work Group segment consists of Wolverine footwear and apparel, Cat footwear, Bates uniform footwear, Harley-Davidson footwear and HYTEST safety footwear. Its Other category consists of Sperry footwear, Keds footwear, Hush Puppies footwear and apparel. The Company’s products are marketed worldwide in approximately 170 countries and territories through owned operations in the United States (U.S.), Canada, the United Kingdom (U.K.) and certain countries in continental Europe and Asia Pacific.</v>
    <v>4100</v>
    <v>XNYS</v>
    <v>45637.873578414059</v>
    <v>New York Stock Exchange</v>
    <v>17574</v>
    <v>24.64</v>
    <v>24.64</v>
    <v>23.59</v>
    <v>7.58</v>
    <v>USD</v>
    <v>Wolverine WWide</v>
    <v>Wolverine WWide</v>
    <v>24.204999999999998</v>
    <v>Textiles &amp; Apparel</v>
    <v>9341 Courtland Dr, ROCKFORD, MI, 49351 US</v>
    <v>WWW</v>
    <v>Acciones</v>
    <v>Wolverine WWide (XNYS:WWW)</v>
    <v>1901645</v>
    <v>1254689</v>
  </rv>
  <rv s="2">
    <v>17575</v>
  </rv>
  <rv s="0">
    <v>https://www.bing.com/financeapi/forcetrigger?t=a264qh&amp;q=XNYS%3aWY&amp;form=skydnc</v>
    <v>Learn more on Bing</v>
  </rv>
  <rv s="7">
    <v>es-ES</v>
    <v>a264qh</v>
    <v>268435456</v>
    <v>1</v>
    <v>Con tecnología de Refinitiv</v>
    <v>25</v>
    <v>26</v>
    <v>WEYERHAEUSER COMPANY (XNYS:WY)</v>
    <v>3</v>
    <v>27</v>
    <v>Finance</v>
    <v>28</v>
    <v>XNYS</v>
    <v>726582000</v>
    <v>1900</v>
    <v>30.97</v>
    <v>1.4152</v>
    <v>4.4999999999999998E-2</v>
    <v>1.4549999999999999E-3</v>
    <v>22498611630</v>
    <v>30.92</v>
    <v>WEYERHAEUSER COMPANY es una empresa dedicada a la madera, la tierra y los productos forestales. La Compañía posee o controla aproximadamente 11 millones de acres de tierras madereras en los Estados Unidos y gestiona otros 14,1 millones de acres de tierras madereras bajo licencias a largo plazo en Canadá. Los segmentos de la Compañía incluyen Timberlands; Real Estate, Energy and Natural Resources (Real Estate &amp; ENR), y Wood Products. El segmento Timberlands ofrece troncos, madera, arrendamientos recreativos y otros productos. El segmento Real Estate &amp; ENR incluye la venta de terrenos madereros, derechos de exploración y extracción de minerales duros, materiales de construcción, producción de gas natural y energía eólica y solar. El segmento de Productos de Madera consiste en madera estructural, tableros de virutas orientadas, productos de madera de ingeniería y distribución de materiales de construcción. La Compañía también transfiere materias primas, materiales semielaborados y productos finales entre sus segmentos de negocio. Opera aproximadamente 35 instalaciones de fabricación en Estados Unidos y Canadá.</v>
    <v>9318</v>
    <v>XNYS</v>
    <v>45637.873628495312</v>
    <v>New York Stock Exchange</v>
    <v>17577</v>
    <v>31.155000000000001</v>
    <v>36.270000000000003</v>
    <v>30.74</v>
    <v>26.73</v>
    <v>USD</v>
    <v>WEYERHAEUSER COMPANY</v>
    <v>WEYERHAEUSER COMPANY</v>
    <v>42.320799999999998</v>
    <v>30.965</v>
    <v>Residential &amp; Commercial REIT</v>
    <v>220 Occidental Avenue South, SEATTLE, WA, 98104 US</v>
    <v>WY</v>
    <v>Acciones</v>
    <v>WEYERHAEUSER COMPANY (XNYS:WY)</v>
    <v>2921639</v>
    <v>3053414</v>
  </rv>
  <rv s="2">
    <v>17578</v>
  </rv>
  <rv s="0">
    <v>https://www.bing.com/financeapi/forcetrigger?t=a2655r&amp;q=XNAS%3aWYNN&amp;form=skydnc</v>
    <v>Learn more on Bing</v>
  </rv>
  <rv s="7">
    <v>es-ES</v>
    <v>a2655r</v>
    <v>268435456</v>
    <v>1</v>
    <v>Con tecnología de Refinitiv</v>
    <v>25</v>
    <v>26</v>
    <v>WYNN RESORTS, LIMITED (XNAS:WYNN)</v>
    <v>3</v>
    <v>27</v>
    <v>Finance</v>
    <v>28</v>
    <v>XNAS</v>
    <v>109815000</v>
    <v>2002</v>
    <v>95.25</v>
    <v>1.7653000000000001</v>
    <v>0.28000000000000003</v>
    <v>2.9489999999999998E-3</v>
    <v>10426930000</v>
    <v>94.95</v>
    <v>Ping an Insurance Group Co of China Ltd es una empresa con sede en China dedicada principalmente al negocio de seguros. La Compañía opera en cinco segmentos. El segmento de negocios de seguros de vida y salud proporciona productos de seguros de vida individuales y grupales, incluyendo seguros de vida a término, seguros de vida entera, seguros de dotación, seguros de anualidades, seguros universales, y otros. El segmento de negocios de seguros de propiedad ofrece productos de seguros de propiedad, incluyendo seguros de automóviles, seguros de propiedad y seguros de accidentes y salud, y otros. El segmento de negocios bancarios proporciona préstamos, negocios intermediarios, administración de patrimonio, servicios de tarjetas de crédito y otros. El segmento empresarial proporciona servicios de gestión de activos, como servicios de fideicomiso, servicios de corretaje, servicios de comercio y servicios de banca de inversión. Tecnología El segmento de negocios ofrece una variedad de servicios financieros y de medios de vida a través de la plataforma de Internet. La Compañía también opera otro segmento de negocios.</v>
    <v>27800</v>
    <v>XNAS</v>
    <v>45637.873298703125</v>
    <v>Nasdaq Stock Market</v>
    <v>17580</v>
    <v>95.625</v>
    <v>110.38</v>
    <v>94.18</v>
    <v>71.63</v>
    <v>USD</v>
    <v>WYNN RESORTS, LIMITED</v>
    <v>WYNN RESORTS, LIMITED</v>
    <v>11.472099999999999</v>
    <v>95.23</v>
    <v>Hotels &amp; Entertainment Services</v>
    <v>3131 Las Vegas Blvd S, LAS VEGAS, NV, 89109 US</v>
    <v>WYNN</v>
    <v>Acciones</v>
    <v>WYNN RESORTS, LIMITED (XNAS:WYNN)</v>
    <v>868739</v>
    <v>3032432</v>
  </rv>
  <rv s="2">
    <v>17581</v>
  </rv>
  <rv s="0">
    <v>https://www.bing.com/financeapi/forcetrigger?t=a2658m&amp;q=XNYS%3aWYY&amp;form=skydnc</v>
    <v>Learn more on Bing</v>
  </rv>
  <rv s="8">
    <v>es-ES</v>
    <v>a2658m</v>
    <v>268435456</v>
    <v>1</v>
    <v>Con tecnología de Refinitiv</v>
    <v>29</v>
    <v>30</v>
    <v>WidePoint (XNYS:WYY)</v>
    <v>3</v>
    <v>31</v>
    <v>Finance</v>
    <v>28</v>
    <v>XNYS</v>
    <v>9801670</v>
    <v>1997</v>
    <v>5.54</v>
    <v>1.7126999999999999</v>
    <v>8.6599999999999996E-2</v>
    <v>1.566E-2</v>
    <v>55052059</v>
    <v>5.53</v>
    <v>WidePoint Corporation is a technology managed solution provider. The Company's technology management as a service (TMaaS) framework combines its capabilities into a single secure comprehensive enterprise-wide solution set that offers its customer's the ability to securely enable and manage their mobile information technology (IT) and telecommunication assets. The Company's solutions include telecom lifecycle management, mobile and identity management, digital billing and unified communications analytics solutions and IT as a service. It offers telecom lifecycle management solutions to enterprises both in the public and the private sectors. The Company also offers mobile security solutions that protect users, devices, and corporate resources. It offers interactive billing communications and analytics solutions to large communications service providers. It provides IT as a service offering (ITaaS), including cybersecurity, cloud services, network operations, and professional services.</v>
    <v>206</v>
    <v>XNYS</v>
    <v>45637.873621562503</v>
    <v>New York Stock Exchange</v>
    <v>17583</v>
    <v>5.7423999999999999</v>
    <v>6.25</v>
    <v>5.32</v>
    <v>1.82</v>
    <v>USD</v>
    <v>WidePoint</v>
    <v>WidePoint</v>
    <v>5.6166</v>
    <v>Software &amp; IT Services</v>
    <v>11250 Waples Mill Road, South Tower, Suite 210, FAIRFAX, VA, 22030 US</v>
    <v>WYY</v>
    <v>Acciones</v>
    <v>WidePoint (XNYS:WYY)</v>
    <v>59144</v>
    <v>125088</v>
  </rv>
  <rv s="2">
    <v>17584</v>
  </rv>
  <rv s="0">
    <v>https://www.bing.com/financeapi/forcetrigger?t=a265bh&amp;q=XNYS%3aX&amp;form=skydnc</v>
    <v>Learn more on Bing</v>
  </rv>
  <rv s="7">
    <v>es-ES</v>
    <v>a265bh</v>
    <v>268435456</v>
    <v>1</v>
    <v>Con tecnología de Refinitiv</v>
    <v>25</v>
    <v>26</v>
    <v>UNITED STATES STEEL CORPORATION (XNYS:X)</v>
    <v>3</v>
    <v>27</v>
    <v>Finance</v>
    <v>28</v>
    <v>XNYS</v>
    <v>225170900</v>
    <v>2001</v>
    <v>35.35</v>
    <v>1.8597999999999999</v>
    <v>-0.23499999999999999</v>
    <v>-6.6649999999999999E-3</v>
    <v>7886610772</v>
    <v>35.26</v>
    <v>United States Steel Corporation (U.S. Steel) es un productor de acero integrado, que se dedica a producir y vender productos de acero, incluidos productos tubulares y laminados planos, en América del Norte y Europa. Las operaciones de la Compañía en los Estados Unidos también incluyen instalaciones de producción de coque y mineral de hierro y operaciones inmobiliarias. Sus operaciones en Europa también incluyen instalaciones de producción de coque. La Compañía opera a través de cuatro segmentos: North American Flat-Rolled (Flat-Rolled), Mini Mill, U.S. Steel Europe (USSE) y Tubular Products (Tubular). Su segmento Flat-Rolled se dedica a la producción de desbastes planos, placas de laminación de bandas, láminas y productos de laminación de estaño, así como todas las instalaciones de producción de mineral de hierro y coque en los Estados Unidos. El segmento Mini Mill produce chapas y aceros eléctricos laminados en caliente, laminados en frío y revestidos. El segmento USSE incluye U.S. Steel Kosice (USSK), la planta siderúrgica integrada de U.S. Steels y las instalaciones de producción de coque en Eslovaquia, y sus subsidiarias.</v>
    <v>21803</v>
    <v>XNYS</v>
    <v>45637.873112673435</v>
    <v>New York Stock Exchange</v>
    <v>17586</v>
    <v>36.524999999999999</v>
    <v>50.2</v>
    <v>34.26</v>
    <v>26.914999999999999</v>
    <v>USD</v>
    <v>UNITED STATES STEEL CORPORATION</v>
    <v>UNITED STATES STEEL CORPORATION</v>
    <v>23.063800000000001</v>
    <v>35.024999999999999</v>
    <v>Metals &amp; Mining</v>
    <v>ROOM 1500, 600 GRANT ST, PITTSBURGH, PA, 15219-2800 US</v>
    <v>X</v>
    <v>Acciones</v>
    <v>UNITED STATES STEEL CORPORATION (XNYS:X)</v>
    <v>10561756</v>
    <v>6062442</v>
  </rv>
  <rv s="2">
    <v>17587</v>
  </rv>
  <rv s="0">
    <v>https://www.bing.com/financeapi/forcetrigger?t=a27gcw&amp;q=XNAS%3aXAIR&amp;form=skydnc</v>
    <v>Learn more on Bing</v>
  </rv>
  <rv s="7">
    <v>es-ES</v>
    <v>a27gcw</v>
    <v>268435456</v>
    <v>1</v>
    <v>Con tecnología de Refinitiv</v>
    <v>25</v>
    <v>26</v>
    <v>Beyond (XNAS:XAIR)</v>
    <v>3</v>
    <v>27</v>
    <v>Finance</v>
    <v>28</v>
    <v>XNAS</v>
    <v>72187640</v>
    <v>2015</v>
    <v>0.48899999999999999</v>
    <v>-0.23119999999999999</v>
    <v>2.7000000000000001E-3</v>
    <v>5.5750000000000001E-3</v>
    <v>35155380</v>
    <v>0.48430000000000001</v>
    <v>Beyond Air, Inc. is a commercial stage medical device and biopharmaceutical company dedicated to harnessing the power of endogenous and exogenous nitric oxide (NO) to improve the lives of patients suffering from respiratory illnesses, neurological disorders, and solid tumors. The Company has received United States Food and Drug Administration (FDA) approval for its first system, LungFit PH, for the treatment of term and near-term neonates with hypoxic respiratory failure. It is advancing its other LungFit systems in clinical trials for the treatment of severe lung infections such as viral community-acquired pneumonia (including COVID-19), and nontuberculous mycobacteria (NTM) among others. It has also partnered with The Hebrew University of Jerusalem to advance a pre-clinical program dedicated to the treatment of autism spectrum disorder (ASD) and other neurological disorders. Its approved product and active pipeline of product candidates include LungFit PH, LungFit PRO and LungFit GO.</v>
    <v>107</v>
    <v>XNAS</v>
    <v>45637.87309318281</v>
    <v>Nasdaq Stock Market</v>
    <v>17589</v>
    <v>0.49390000000000001</v>
    <v>2.3599000000000001</v>
    <v>0.47499999999999998</v>
    <v>0.29599999999999999</v>
    <v>USD</v>
    <v>Beyond</v>
    <v>Beyond</v>
    <v>0</v>
    <v>0.48699999999999999</v>
    <v>Healthcare Equipment &amp; Supplies</v>
    <v>900 STEWART AVENUE, SUITE 301, GARDEN CITY, NY, 11530 US</v>
    <v>XAIR</v>
    <v>Acciones</v>
    <v>Beyond (XNAS:XAIR)</v>
    <v>307501</v>
    <v>716202</v>
  </rv>
  <rv s="2">
    <v>17590</v>
  </rv>
  <rv s="0">
    <v>https://www.bing.com/financeapi/forcetrigger?t=a265k2&amp;q=XNAS%3aXBIO&amp;form=skydnc</v>
    <v>Learn more on Bing</v>
  </rv>
  <rv s="7">
    <v>es-ES</v>
    <v>a265k2</v>
    <v>268435456</v>
    <v>1</v>
    <v>Con tecnología de Refinitiv</v>
    <v>25</v>
    <v>26</v>
    <v>Xenetic (XNAS:XBIO)</v>
    <v>3</v>
    <v>27</v>
    <v>Finance</v>
    <v>28</v>
    <v>XNAS</v>
    <v>1542140</v>
    <v>2011</v>
    <v>4.32</v>
    <v>2.2338</v>
    <v>-0.15</v>
    <v>-3.4483E-2</v>
    <v>6708300</v>
    <v>4.3499999999999996</v>
    <v xml:space="preserve">Xenetic Biosciences, Inc. is a biopharmaceutical company. The Company is focused on advancing immune-oncology technologies addressing hard to treat cancers. The Company's DNase platform is designed to improve outcomes of existing treatments, including immunotherapies, by targeting neutrophil extracellular traps (NETs), which are involved in cancer progression. It is focused on advancing the development of its DNase platform toward a first-in-human, multicenter, dose escalation and dose-expansion study of IV rhDNase I in subjects with locally advanced or metastatic solid tumors. Its systemic DNase program is initially targeting multi-billion-dollar indications including pancreatic cancer, which includes pancreatic ductal adenocarcinoma (PDAC), colorectal carcinoma (CRC) and other gastrointestinal cancers. These are all cancer indications with significant unmet need, and with opportunities for substantial improvement of the available therapeutic options. </v>
    <v>4</v>
    <v>XNAS</v>
    <v>45637.869511943747</v>
    <v>Nasdaq Stock Market</v>
    <v>17592</v>
    <v>4.32</v>
    <v>5.2</v>
    <v>4.1694000000000004</v>
    <v>2.78</v>
    <v>USD</v>
    <v>Xenetic</v>
    <v>Xenetic</v>
    <v>0</v>
    <v>4.2</v>
    <v>Biotechnology &amp; Medical Research</v>
    <v>945 Concord St., FRAMINGHAM, MA, 01701 US</v>
    <v>XBIO</v>
    <v>Acciones</v>
    <v>Xenetic (XNAS:XBIO)</v>
    <v>3910</v>
    <v>36254</v>
  </rv>
  <rv s="2">
    <v>17593</v>
  </rv>
  <rv s="0">
    <v>https://www.bing.com/financeapi/forcetrigger?t=a265mw&amp;q=XNAS%3aXBIT&amp;form=skydnc</v>
    <v>Learn more on Bing</v>
  </rv>
  <rv s="7">
    <v>es-ES</v>
    <v>a265mw</v>
    <v>268435456</v>
    <v>1</v>
    <v>Con tecnología de Refinitiv</v>
    <v>25</v>
    <v>26</v>
    <v>XBiotech (XNAS:XBIT)</v>
    <v>3</v>
    <v>27</v>
    <v>Finance</v>
    <v>28</v>
    <v>XNAS</v>
    <v>30483480</v>
    <v>2005</v>
    <v>6.6</v>
    <v>1.3597999999999999</v>
    <v>0.33789999999999998</v>
    <v>5.0964999999999996E-2</v>
    <v>212405840</v>
    <v>6.63</v>
    <v>XBiotech Inc. is a biopharmaceutical company that discovers and develops True Human monoclonal antibodies for treating a variety of diseases, such as inflammatory conditions like rheumatology, infectious disease, cardiovascular disease and cancer. The Company's True Human monoclonal antibodies are derived from human donors that mount a natural human immune response. The Company is focused on therapies that block a potent substance, known as interleukin-1 alpha (IL-1a), that mediates a number of pathophysiological processes including tissue breakdown (i.e. synovium, cartilage, bone), paraneoplastic angiogenesis and tumor stroma remodeling, formation of blood clots, malaise, muscle wasting and general inflammation. It has various candidate products including Natrunix. It has a clinical-stage therapeutic for methicillin resistant Staphylococcus aureus (MRSA), and several pre-clinical-stage therapeutics, including an oral delivery antibody therapeutic for colon infection by C. difficile.</v>
    <v>92</v>
    <v>XNAS</v>
    <v>45637.872743182816</v>
    <v>Nasdaq Stock Market</v>
    <v>17595</v>
    <v>7.1</v>
    <v>9.9600000000000009</v>
    <v>6.37</v>
    <v>3.81</v>
    <v>USD</v>
    <v>XBiotech</v>
    <v>XBiotech</v>
    <v>0</v>
    <v>6.9679000000000002</v>
    <v>Biotechnology &amp; Medical Research</v>
    <v>5217 WINNEBAGO LANE, AUSTIN, TX, 78744 US</v>
    <v>XBIT</v>
    <v>Acciones</v>
    <v>XBiotech (XNAS:XBIT)</v>
    <v>91316</v>
    <v>59137</v>
  </rv>
  <rv s="2">
    <v>17596</v>
  </rv>
  <rv s="0">
    <v>https://www.bing.com/financeapi/forcetrigger?t=c1z2jc&amp;q=XNAS%3aCFFE&amp;form=skydnc</v>
    <v>Learn more on Bing</v>
  </rv>
  <rv s="7">
    <v>es-ES</v>
    <v>c1z2jc</v>
    <v>268435456</v>
    <v>1</v>
    <v>Con tecnología de Refinitiv</v>
    <v>25</v>
    <v>26</v>
    <v>XBP Europe Hldg (XNAS:XBP)</v>
    <v>3</v>
    <v>27</v>
    <v>Finance</v>
    <v>28</v>
    <v>XNAS</v>
    <v>30166100</v>
    <v>2020</v>
    <v>1.1299999999999999</v>
    <v>-0.27279999999999999</v>
    <v>-0.04</v>
    <v>-3.4483E-2</v>
    <v>33786032</v>
    <v>1.1599999999999999</v>
    <v>XBP Europe Holdings, Inc. is a pan-European integrator of bills, payments, and related solutions. The Company provides business process management solutions with software suites and deep domain expertise, serving as a technology and service partner for its clients. Its cloud-based structure enables it to deploy its solutions across the European market, along with the Middle East and Africa. The Company operates through two segments: Bills &amp; Payments and Technology. The Bills &amp; Payments segment primarily focuses on optimizing how bills and payments are processed by businesses of all sizes and industries. The Company offers automation of accounts payable (AP) and account receivables (AR) processes and through an integrated platform, seeks to integrate buyers and suppliers across Europe. The Technology segment primarily focuses on sales of recurring and perpetual software licenses and related maintenance, hardware solutions and related maintenance and professional services.</v>
    <v>1800</v>
    <v>XNAS</v>
    <v>45637.873279258594</v>
    <v>Nasdaq Stock Market</v>
    <v>17598</v>
    <v>1.1599999999999999</v>
    <v>15.87</v>
    <v>1.03</v>
    <v>0.84440000000000004</v>
    <v>USD</v>
    <v>XBP Europe Hldg</v>
    <v>XBP Europe Hldg</v>
    <v>0</v>
    <v>1.1200000000000001</v>
    <v>Financial Technology (Fintech) &amp; Infrastructure</v>
    <v>2701 East Grauwyler Road, IRVING, TX, 75061 US</v>
    <v>XBP</v>
    <v>Acciones</v>
    <v>XBP Europe Hldg (XNAS:XBP)</v>
    <v>15269</v>
    <v>1488934</v>
  </rv>
  <rv s="2">
    <v>17599</v>
  </rv>
  <rv s="0">
    <v>https://www.bing.com/financeapi/forcetrigger?t=b13m77&amp;q=XNAS%3aXCUR&amp;form=skydnc</v>
    <v>Learn more on Bing</v>
  </rv>
  <rv s="7">
    <v>es-ES</v>
    <v>b13m77</v>
    <v>268435456</v>
    <v>1</v>
    <v>Con tecnología de Refinitiv</v>
    <v>25</v>
    <v>26</v>
    <v>Exicure (XNAS:XCUR)</v>
    <v>3</v>
    <v>27</v>
    <v>Finance</v>
    <v>28</v>
    <v>XNAS</v>
    <v>2605700</v>
    <v>2017</v>
    <v>18.28</v>
    <v>3.7296</v>
    <v>2.996</v>
    <v>0.18551100000000001</v>
    <v>42082070</v>
    <v>16.149999999999999</v>
    <v>Exicure, Inc. is an early-stage biotechnology company focused on developing nucleic acid therapies targeting ribonucleic acid against validated targets. The Company is into exploring strategic alternatives to maximize stockholder value. It is engaging in a broader exploration of strategic alternatives. This effort involves exploring growth through transactions with potential partners that see opportunity in joining an existing, publicly traded organization. The Company is exploring transactions in industries unrelated to its historical operations. It does not generate any revenues. It wholly owned subsidiary is Exicure Operating Company that holds all material assets and conducts all business activities and operations of the Company.</v>
    <v>6</v>
    <v>XNAS</v>
    <v>45637.873602800784</v>
    <v>Nasdaq Stock Market</v>
    <v>17601</v>
    <v>20.63</v>
    <v>36</v>
    <v>17.13</v>
    <v>1.44</v>
    <v>USD</v>
    <v>Exicure</v>
    <v>Exicure</v>
    <v>0</v>
    <v>19.146000000000001</v>
    <v>Biotechnology &amp; Medical Research</v>
    <v>2430 N. HALSTED ST., CHICAGO, IL, 60614 US</v>
    <v>XCUR</v>
    <v>Acciones</v>
    <v>Exicure (XNAS:XCUR)</v>
    <v>211649</v>
    <v>1666649</v>
  </rv>
  <rv s="2">
    <v>17602</v>
  </rv>
  <rv s="0">
    <v>https://www.bing.com/financeapi/forcetrigger?t=a2667w&amp;q=XNAS%3aXELA&amp;form=skydnc</v>
    <v>Learn more on Bing</v>
  </rv>
  <rv s="8">
    <v>es-ES</v>
    <v>a2667w</v>
    <v>268435456</v>
    <v>1</v>
    <v>Con tecnología de Refinitiv</v>
    <v>29</v>
    <v>30</v>
    <v>Exela Tech (OTCM:XELA)</v>
    <v>3</v>
    <v>31</v>
    <v>Finance</v>
    <v>51</v>
    <v>OTCM</v>
    <v>27751060</v>
    <v>2014</v>
    <v>1.1299999999999999</v>
    <v>1.8222</v>
    <v>0.05</v>
    <v>4.3478000000000003E-2</v>
    <v>36076370</v>
    <v>1.1499999999999999</v>
    <v>Exela Technologies, Inc. is a provider of transaction processing solutions, enterprise information management, document management and digital business process services. Its segments include Information &amp; Transaction Processing Solutions (ITPS), Healthcare Solutions (HS) and Legal &amp; Loss Prevention Services (LLPS). ITPS provides industry-specific solutions for banking and financial services, including lending solutions for mortgages and auto loans, and banking solutions for clearing, anti-money laundering, sanctions, and interbank cross-border settlement; property and casualty insurance solutions for origination enrollments, claims processing, and benefits administration communication, among others. HS offerings include revenue cycle solutions, integrated accounts payable and accounts receivable, and information management for both the healthcare payer and provider markets. LLPS solutions include processing of legal claims for class action and mass action settlement administrations.</v>
    <v>12600</v>
    <v>OTCM</v>
    <v>45637.863107071091</v>
    <v>OTC Markets</v>
    <v>17604</v>
    <v>1.2</v>
    <v>3.85</v>
    <v>1.05</v>
    <v>0.99</v>
    <v>USD</v>
    <v>Exela Tech</v>
    <v>Exela Tech</v>
    <v>1.2</v>
    <v>Software &amp; IT Services</v>
    <v>2701 E Grauwyler Rd, IRVING, TX, 75061-3414 US</v>
    <v>XELA</v>
    <v>Acciones</v>
    <v>Exela Tech (OTCM:XELA)</v>
    <v>24951</v>
    <v>68330</v>
  </rv>
  <rv s="2">
    <v>17605</v>
  </rv>
  <rv s="0">
    <v>https://www.bing.com/financeapi/forcetrigger?t=a266ar&amp;q=XNAS%3aXELB&amp;form=skydnc</v>
    <v>Learn more on Bing</v>
  </rv>
  <rv s="7">
    <v>es-ES</v>
    <v>a266ar</v>
    <v>268435456</v>
    <v>1</v>
    <v>Con tecnología de Refinitiv</v>
    <v>25</v>
    <v>26</v>
    <v>Xcel Brands (XNAS:XELB)</v>
    <v>3</v>
    <v>27</v>
    <v>Finance</v>
    <v>28</v>
    <v>XNAS</v>
    <v>23581290</v>
    <v>1989</v>
    <v>0.67</v>
    <v>1.3170999999999999</v>
    <v>-3.5400000000000001E-2</v>
    <v>-5.3080999999999996E-2</v>
    <v>15455180</v>
    <v>0.66690000000000005</v>
    <v>Xcel Brands, Inc. is a media and consumer products company. The Company is engaged in the designing, production, marketing, live streaming, and social commerce sales of branded apparel, footwear, accessories, fine jewelry, home goods and other consumer products, and the acquisition of dynamic consumer lifestyle brands. It owns the Judith Ripka, Halston, LOGO by Lori Goldstein, and C. Wonder brands and a minority stake in the Isaac Mizrahi brand. It also owns and manages the Longaberger brand. The Company is engaged in pioneering a modern consumer products sales strategy, which includes the promotion and sale of products under its brands through interactive television, digital live-stream shopping, social commerce, brick-and-mortar retail, and e-commerce channels. Judith Ripka is a luxury jewelry brand and is available in fine jewelry stores, luxury retailers and via e-commerce. Lori Goldstein brands, including LOGO by Lori Goldstein, and the brand is available through the QVC channel.</v>
    <v>34</v>
    <v>XNAS</v>
    <v>45637.873622534375</v>
    <v>Nasdaq Stock Market</v>
    <v>17607</v>
    <v>0.67</v>
    <v>1.6969000000000001</v>
    <v>0.63149999999999995</v>
    <v>0.58050000000000002</v>
    <v>USD</v>
    <v>Xcel Brands</v>
    <v>Xcel Brands</v>
    <v>0</v>
    <v>0.63149999999999995</v>
    <v>Media &amp; Publishing</v>
    <v>1333 Broadway, 10th Floor, NEW YORK, NY, 10018 US</v>
    <v>XELB</v>
    <v>Acciones</v>
    <v>Xcel Brands (XNAS:XELB)</v>
    <v>43983</v>
    <v>21647</v>
  </rv>
  <rv s="2">
    <v>17608</v>
  </rv>
  <rv s="0">
    <v>https://www.bing.com/financeapi/forcetrigger?t=a266dm&amp;q=XNAS%3aXENE&amp;form=skydnc</v>
    <v>Learn more on Bing</v>
  </rv>
  <rv s="7">
    <v>es-ES</v>
    <v>a266dm</v>
    <v>268435456</v>
    <v>1</v>
    <v>Con tecnología de Refinitiv</v>
    <v>25</v>
    <v>26</v>
    <v>XENON PHARMACEUTICALS INC. (XNAS:XENE)</v>
    <v>3</v>
    <v>27</v>
    <v>Finance</v>
    <v>28</v>
    <v>XNAS</v>
    <v>76239600</v>
    <v>2000</v>
    <v>41.83</v>
    <v>1.1878</v>
    <v>1.1499999999999999</v>
    <v>2.7458999999999997E-2</v>
    <v>3280589988</v>
    <v>41.88</v>
    <v>Amicus Therapeutics, Inc. Es una compañía de biotecnología, que se centra en descubrir, desarrollar y entregar nuevos medicamentos para enfermedades raras. Sus dos terapias comercializadas son Galafold, la primera monoterapia oral para las personas que viven con la enfermedad de Fabry que tienen variantes genéticas agradables, y Pombiliti + Opfolda, un nuevo tratamiento diseñado para mejorar la absorción de la enzima activa en los tejidos clave relevantes de la enfermedad para los adultos que viven con la enfermedad de Pompe de inicio tardío. Como monoterapia administrada por vía oral, Galafold está diseñado para unirse y estabilizar una enzima endógena alfa-galactosidasa A (alfa-Gal A) en aquellos pacientes con variantes genéticas identificadas como susceptibles en un ensayo de amabilidad basado en células de Buenas Prácticas de Laboratorio (GLP). Pombiliti + Opfolda consiste en una enzima rhGAA de diseño único, la cipaglucosidasa alfa-atga, con una estructura de carbohidratos optimizada para mejorar la absorción lisosomal, administrada en combinación con miglustat que funciona como un estabilizador enzimático.</v>
    <v>251</v>
    <v>XNAS</v>
    <v>45637.873036457815</v>
    <v>Nasdaq Stock Market</v>
    <v>17610</v>
    <v>43.2</v>
    <v>50.99</v>
    <v>41.484999999999999</v>
    <v>35.53</v>
    <v>USD</v>
    <v>XENON PHARMACEUTICALS INC.</v>
    <v>XENON PHARMACEUTICALS INC.</v>
    <v>0</v>
    <v>43.03</v>
    <v>Biotechnology &amp; Medical Research</v>
    <v>3650 Gilmore Way, VANCOUVER, BC, V5G 4W8 CA</v>
    <v>XENE</v>
    <v>Acciones</v>
    <v>XENON PHARMACEUTICALS INC. (XNAS:XENE)</v>
    <v>273374</v>
    <v>396043</v>
  </rv>
  <rv s="2">
    <v>17611</v>
  </rv>
  <rv s="0">
    <v>https://www.bing.com/financeapi/forcetrigger?t=b1dwfr&amp;q=XNAS%3aXERS&amp;form=skydnc</v>
    <v>Learn more on Bing</v>
  </rv>
  <rv s="7">
    <v>es-ES</v>
    <v>b1dwfr</v>
    <v>268435456</v>
    <v>1</v>
    <v>Con tecnología de Refinitiv</v>
    <v>25</v>
    <v>26</v>
    <v>Xeris Biopharma (XNAS:XERS)</v>
    <v>3</v>
    <v>27</v>
    <v>Finance</v>
    <v>28</v>
    <v>XNAS</v>
    <v>149081500</v>
    <v>2021</v>
    <v>3.59</v>
    <v>1.8298000000000001</v>
    <v>-4.5499999999999999E-2</v>
    <v>-1.2709E-2</v>
    <v>526928561</v>
    <v>3.58</v>
    <v>Xeris Biopharma Holdings, Inc. is a biopharmaceutical company, which is focused on improving patients’ lives by developing and commercializing products across a range of therapies. It has three commercial products. Gvoke is a ready-to-use, liquid-stable glucagon for the treatment of severe hypoglycemia. Recorlev is a cortisol synthesis inhibitor approved for the treatment of endogenous hypercortisolemia in adult patients with Cushing’s syndrome for whom surgery is not an option or has not been curative. Keveyis is the first therapy approved in the United States to treat hyperkalemic, hypokalemic, and related variants of Primary Periodic Paralysis (PPP). It also has a pipeline of development programs to bring new products forward using its proprietary formulation science, XeriSol and XeriJect. Its product candidate XP-8121, which is designed to be a once-weekly, small-volume, subcutaneous injection that bypasses the gastrointestinal tract and could avoid many therapeutic complications.</v>
    <v>377</v>
    <v>XNAS</v>
    <v>45637.873241284375</v>
    <v>Nasdaq Stock Market</v>
    <v>17613</v>
    <v>3.59</v>
    <v>3.87</v>
    <v>3.46</v>
    <v>1.69</v>
    <v>USD</v>
    <v>Xeris Biopharma</v>
    <v>Xeris Biopharma</v>
    <v>0</v>
    <v>3.5345</v>
    <v>Pharmaceuticals</v>
    <v>1375 West Fulton Street, Suite 1300, CHICAGO, IL, 60607 US</v>
    <v>XERS</v>
    <v>Acciones</v>
    <v>Xeris Biopharma (XNAS:XERS)</v>
    <v>1251753</v>
    <v>2048890</v>
  </rv>
  <rv s="2">
    <v>17614</v>
  </rv>
  <rv s="0">
    <v>https://www.bing.com/financeapi/forcetrigger?t=c4htrw&amp;q=XNAS%3aXFIN&amp;form=skydnc</v>
    <v>Learn more on Bing</v>
  </rv>
  <rv s="10">
    <v>es-ES</v>
    <v>c4htrw</v>
    <v>268435456</v>
    <v>1</v>
    <v>Con tecnología de Refinitiv</v>
    <v>35</v>
    <v>36</v>
    <v>BairdMedicalInv (XNAS:BDMD)</v>
    <v>3</v>
    <v>37</v>
    <v>Finance</v>
    <v>45</v>
    <v>XNAS</v>
    <v>25949340</v>
    <v>2023</v>
    <v>1.88</v>
    <v>-0.12</v>
    <v>-6.8182000000000006E-2</v>
    <v>42556917</v>
    <v>1.76</v>
    <v xml:space="preserve">Baird Medical Investment Holdings Ltd is a company mainly engaged in the microwave ablation medical device business. The Company is mainly engaged in the provision of microwave ablation medical device. The medical devices are used for treatment of benign and malignant tumors, including thyroid nodules, liver cancer, lung cancer and breast lumps. </v>
    <v>XNAS</v>
    <v>45637.862138008597</v>
    <v>Nasdaq Stock Market</v>
    <v>17616</v>
    <v>1.88</v>
    <v>13.52</v>
    <v>1.56</v>
    <v>1.56</v>
    <v>USD</v>
    <v>BairdMedicalInv</v>
    <v>BairdMedicalInv</v>
    <v>0</v>
    <v>1.64</v>
    <v>Healthcare Equipment &amp; Supplies</v>
    <v>18/F, Ovest, 77 Wing Lok Street, Sheung Wan, K3 HK</v>
    <v>BDMD</v>
    <v>Acciones</v>
    <v>BairdMedicalInv (XNAS:BDMD)</v>
    <v>28413</v>
    <v>36929</v>
  </rv>
  <rv s="2">
    <v>17617</v>
  </rv>
  <rv s="0">
    <v>https://www.bing.com/financeapi/forcetrigger?t=a266m7&amp;q=XNYS%3aXFLT&amp;form=skydnc</v>
    <v>Learn more on Bing</v>
  </rv>
  <rv s="26">
    <v>es-ES</v>
    <v>a266m7</v>
    <v>268435456</v>
    <v>1</v>
    <v>Con tecnología de Refinitiv</v>
    <v>81</v>
    <v>82</v>
    <v>XAI Octgn Flt Rt &amp; Alt I (XNYS:XFLT)</v>
    <v>14</v>
    <v>83</v>
    <v>Finance</v>
    <v>76</v>
    <v>XNYS</v>
    <v>6.74</v>
    <v>2.8201000000000001</v>
    <v>6.6E-3</v>
    <v>9.7919999999999995E-4</v>
    <v>485515108.54000002</v>
    <v>6.74</v>
    <v>45637.873188830468</v>
    <v>8.4900000000000003E-2</v>
    <v>New York Stock Exchange</v>
    <v>17619</v>
    <v>6.79</v>
    <v>7.76</v>
    <v>6.7</v>
    <v>6.53</v>
    <v>USD</v>
    <v>XAI Octgn Flt Rt &amp; Alt I</v>
    <v>6.7465999999999999</v>
    <v>XFLT</v>
    <v>ETF</v>
    <v>XAI Octgn Flt Rt &amp; Alt I (XNYS:XFLT)</v>
    <v>638669</v>
    <v>730515</v>
  </rv>
  <rv s="2">
    <v>17620</v>
  </rv>
  <rv s="0">
    <v>https://www.bing.com/financeapi/forcetrigger?t=aw1wim&amp;q=XNAS%3aXFOR&amp;form=skydnc</v>
    <v>Learn more on Bing</v>
  </rv>
  <rv s="7">
    <v>es-ES</v>
    <v>aw1wim</v>
    <v>268435456</v>
    <v>1</v>
    <v>Con tecnología de Refinitiv</v>
    <v>25</v>
    <v>26</v>
    <v>X4 Pharms (XNAS:XFOR)</v>
    <v>3</v>
    <v>27</v>
    <v>Finance</v>
    <v>28</v>
    <v>XNAS</v>
    <v>170546500</v>
    <v>2010</v>
    <v>0.68</v>
    <v>0.30449999999999999</v>
    <v>9.9199999999999997E-2</v>
    <v>0.147312</v>
    <v>131764225</v>
    <v>0.6734</v>
    <v>X4 Pharmaceuticals, Inc. is a clinical-stage biopharmaceutical company. The Company is focused on discovering and developing novel therapeutics for the treatment of rare diseases and those with limited treatment options, with a focus on conditions resulting from dysfunction of the immune system. Its lead clinical candidate is mavorixafor, a small-molecule selective antagonist of chemokine receptor CXCR4, that is being developed as an oral, once-daily therapy. It has developed a pipeline of small-molecule, oral antagonists of the chemokine receptor C-X-C receptor type 4 (CXCR4). It has two pre-clinical candidates: X4P-003, a second-generation CXCR4 antagonist designed to have enhanced properties relative to mavorixafor, potentially enabling opportunities in CXCR4-dependent disorders and primary immunodeficiencies, and X4P-002, a CXCR4 antagonist with a distribution profile and a demonstrated ability to cross the blood-brain barrier.</v>
    <v>93</v>
    <v>XNAS</v>
    <v>45637.873661863283</v>
    <v>Nasdaq Stock Market</v>
    <v>17622</v>
    <v>0.87609999999999999</v>
    <v>1.6</v>
    <v>0.61</v>
    <v>0.26119999999999999</v>
    <v>USD</v>
    <v>X4 Pharms</v>
    <v>X4 Pharms</v>
    <v>0</v>
    <v>0.77259999999999995</v>
    <v>Biotechnology &amp; Medical Research</v>
    <v>61 NORTH BEACON STREET, 4TH FLOOR, BOSTON, MA, 02134 US</v>
    <v>XFOR</v>
    <v>Acciones</v>
    <v>X4 Pharms (XNAS:XFOR)</v>
    <v>10277094</v>
    <v>5278474</v>
  </rv>
  <rv s="2">
    <v>17623</v>
  </rv>
  <rv s="0">
    <v>https://www.bing.com/financeapi/forcetrigger?t=brjvp2&amp;q=XNAS%3aXGN&amp;form=skydnc</v>
    <v>Learn more on Bing</v>
  </rv>
  <rv s="7">
    <v>es-ES</v>
    <v>brjvp2</v>
    <v>268435456</v>
    <v>1</v>
    <v>Con tecnología de Refinitiv</v>
    <v>25</v>
    <v>26</v>
    <v>Exagen (XNAS:XGN)</v>
    <v>3</v>
    <v>27</v>
    <v>Finance</v>
    <v>28</v>
    <v>XNAS</v>
    <v>17637280</v>
    <v>2003</v>
    <v>4.2300000000000004</v>
    <v>1.4399</v>
    <v>0.83</v>
    <v>0.196217</v>
    <v>89244636</v>
    <v>4.2300000000000004</v>
    <v>Exagen Inc. is a provider of autoimmune testing and its purpose as an organization is to provide clarity in autoimmune disease decision-making. The Company has developed and is commercializing a portfolio of testing products, under its AVISE brand. It commercially launched its testing product, AVISE CTD, which enables differential diagnosis for patients presenting with symptoms indicative of a variety of connective tissue diseases (CTDs) and other related diseases with overlapping symptoms. The comprehensive nature of AVISE CTD allows for the testing of various relevant biomarkers in one convenient blood draw. Included in AVISE CTD is its proprietary AVISE Lupus test, which enables the diagnosis of systemic lupus erythematosus (SLE) based on levels of erythrocyte bound C4d (EC4d) and B cell C4d (BC4d); along with anti-nuclear antibodies (ANA) and double-stranded DNA antibodies (ds-DNA). AVISE Lupus provides rheumatologists and their patients with sensitive and specific results.</v>
    <v>174</v>
    <v>XNAS</v>
    <v>45637.873635335156</v>
    <v>Nasdaq Stock Market</v>
    <v>17625</v>
    <v>5.2184999999999997</v>
    <v>5.2184999999999997</v>
    <v>4.2300000000000004</v>
    <v>1.3003</v>
    <v>USD</v>
    <v>Exagen</v>
    <v>Exagen</v>
    <v>0</v>
    <v>5.0599999999999996</v>
    <v>Healthcare Providers &amp; Services</v>
    <v>1261 Liberty Way, VISTA, CA, 92081 US</v>
    <v>XGN</v>
    <v>Acciones</v>
    <v>Exagen (XNAS:XGN)</v>
    <v>394154</v>
    <v>89699</v>
  </rv>
  <rv s="2">
    <v>17626</v>
  </rv>
  <rv s="0">
    <v>https://www.bing.com/financeapi/forcetrigger?t=a266xm&amp;q=XNYS%3aXHR&amp;form=skydnc</v>
    <v>Learn more on Bing</v>
  </rv>
  <rv s="7">
    <v>es-ES</v>
    <v>a266xm</v>
    <v>268435456</v>
    <v>1</v>
    <v>Con tecnología de Refinitiv</v>
    <v>25</v>
    <v>26</v>
    <v>Xenia (XNYS:XHR)</v>
    <v>3</v>
    <v>27</v>
    <v>Finance</v>
    <v>28</v>
    <v>XNYS</v>
    <v>101816800</v>
    <v>2014</v>
    <v>16.46</v>
    <v>1.5331999999999999</v>
    <v>-9.01E-2</v>
    <v>-5.5110000000000003E-3</v>
    <v>1655530986</v>
    <v>16.350000000000001</v>
    <v>Xenia Hotels &amp; Resorts, Inc. is a self-advised and self-administered real estate investment trust (REIT) that invests in luxury and upper upscale hotels and resorts with a focus on the top 25 lodging markets as well as leisure destinations in the United States. The Company owns approximately 31 hotels comprising 9,408 rooms across 14 states. The Company's hotels are in the luxury and upper upscale segments, and are operated and/or licensed by Marriott, Hyatt, Kimpton, Fairmont, Loews, Hilton, and The Kessler Collection. The Company’s hotels include Andaz Napa; Andaz San Diego; Andaz Savannah; Bohemian Hotel Savannah Riverfront, Autograph Collection; Fairmont Dallas; Fairmont Pittsburgh; Grand Bohemian Hotel Charleston, Autograph Collection; Grand Bohemian Hotel Mountain Brook, Autograph Collection; Grand Bohemian Hotel Orlando, Autograph Collection; Hyatt Centric Key West Resort &amp; Spa; Hyatt Regency Grand Cypress, and Hyatt Regency Portland at the Oregon Convention Center.</v>
    <v>45</v>
    <v>XNYS</v>
    <v>45637.873647187502</v>
    <v>New York Stock Exchange</v>
    <v>17628</v>
    <v>16.495000000000001</v>
    <v>16.495000000000001</v>
    <v>16.21</v>
    <v>12.34</v>
    <v>USD</v>
    <v>Xenia</v>
    <v>Xenia</v>
    <v>70.286299999999997</v>
    <v>16.259899999999998</v>
    <v>Residential &amp; Commercial REIT</v>
    <v>200 S. Orange Avenue, Suite 2700, ORLANDO, FL, 32801 US</v>
    <v>XHR</v>
    <v>Acciones</v>
    <v>Xenia (XNYS:XHR)</v>
    <v>283196</v>
    <v>710873</v>
  </rv>
  <rv s="2">
    <v>17629</v>
  </rv>
  <rv s="0">
    <v>https://www.bing.com/financeapi/forcetrigger?t=a2674c&amp;q=XNYS%3aXIN&amp;form=skydnc</v>
    <v>Learn more on Bing</v>
  </rv>
  <rv s="7">
    <v>es-ES</v>
    <v>a2674c</v>
    <v>268435456</v>
    <v>1</v>
    <v>Con tecnología de Refinitiv</v>
    <v>25</v>
    <v>26</v>
    <v>Xinyuan (XNYS:XIN)</v>
    <v>3</v>
    <v>27</v>
    <v>Finance</v>
    <v>28</v>
    <v>XNYS</v>
    <v>568820</v>
    <v>2007</v>
    <v>2.99</v>
    <v>0.76300000000000001</v>
    <v>-0.09</v>
    <v>-3.0099999999999998E-2</v>
    <v>17007570</v>
    <v>2.99</v>
    <v>Xinyuan Real Estate Co., Ltd. (Xinyuan) is a holding company and conducts business primarily through its operating subsidiaries in China. The Company is a real estate developer and property manager that primarily focuses on residential properties. Xinyuan is engaged in developing large scale residential projects, which consist of multiple residential buildings that include multi-layer apartment buildings, sub-high-rise apartment buildings or high-rise apartment buildings. Its segments include property developments in Zhengzhou, Henan Province; property developments in Jinan, Shandong Province; property developments in Suzhou, Xuzhou and Kunshan, Jiangsu Province; property developments in Chengdu, Sichuan Province; property developments in Beijing; property developments in Sanya, Hainan Province; property developments in Changsha, Hunan Province; property developments in Shanghai; property developments in Tianjin; property developments in the United States, and other.</v>
    <v>1069</v>
    <v>XNYS</v>
    <v>45637.871135428126</v>
    <v>New York Stock Exchange</v>
    <v>17631</v>
    <v>3.06</v>
    <v>7.05</v>
    <v>2.8900999999999999</v>
    <v>1.92</v>
    <v>USD</v>
    <v>Xinyuan</v>
    <v>Xinyuan</v>
    <v>0.44259999999999999</v>
    <v>2.9</v>
    <v>Real Estate Operations</v>
    <v>79 Jianguo Road, Chaoyang District, 27/F, China Central Place, Tower Ii, BEIJING, BEIJING, 100025 CN</v>
    <v>XIN</v>
    <v>Acciones</v>
    <v>Xinyuan (XNYS:XIN)</v>
    <v>15615</v>
    <v>21504</v>
  </rv>
  <rv s="2">
    <v>17632</v>
  </rv>
  <rv s="0">
    <v>https://www.bing.com/financeapi/forcetrigger?t=c3ohrw&amp;q=XNAS%3aXLO&amp;form=skydnc</v>
    <v>Learn more on Bing</v>
  </rv>
  <rv s="7">
    <v>es-ES</v>
    <v>c3ohrw</v>
    <v>268435456</v>
    <v>1</v>
    <v>Con tecnología de Refinitiv</v>
    <v>25</v>
    <v>26</v>
    <v>Xilio (XNAS:XLO)</v>
    <v>3</v>
    <v>27</v>
    <v>Finance</v>
    <v>28</v>
    <v>XNAS</v>
    <v>43958070</v>
    <v>2016</v>
    <v>1.06</v>
    <v>0.91700000000000004</v>
    <v>-1.4999999999999999E-2</v>
    <v>-1.4085E-2</v>
    <v>46155973</v>
    <v>1.0649999999999999</v>
    <v>Xilio Therapeutics, Inc. is a clinical-stage biotechnology company. The Company is engaged in discovering and developing tumor-activated immuno-oncology (I-O) therapies with the goal of improving outcomes for people living with cancer without the systemic side effects of current I-O treatments. The Company is using its proprietary platform to advance a pipeline of novel, tumor-activated clinical and preclinical I-O molecules that are designed to optimize the therapeutic index by localizing anti-tumor activity within the tumor microenvironment, including tumor-activated cytokines and antibodies (including bispecifics) and immune cell engagers (including tumor-activated cell engagers and tumor-activated effector-enhanced cell engagers). Its product pipeline includes XTX101, XTX301, XTX202, XTX501, and tumor-activated bispecific molecules and immune cell engager molecules. XTX101 is an investigational tumor-activated, Fc-enhanced, high affinity binding anti-CTLA-4 monoclonal antibody.</v>
    <v>73</v>
    <v>XNAS</v>
    <v>45637.873585057816</v>
    <v>Nasdaq Stock Market</v>
    <v>17634</v>
    <v>1.1191</v>
    <v>1.93</v>
    <v>1.02</v>
    <v>0.49</v>
    <v>USD</v>
    <v>Xilio</v>
    <v>Xilio</v>
    <v>0</v>
    <v>1.05</v>
    <v>Biotechnology &amp; Medical Research</v>
    <v>828 Winter Street, Suite 300, WALTHAM, MA, 02451 US</v>
    <v>XLO</v>
    <v>Acciones</v>
    <v>Xilio (XNAS:XLO)</v>
    <v>47492</v>
    <v>192643</v>
  </rv>
  <rv s="2">
    <v>17635</v>
  </rv>
  <rv s="0">
    <v>https://www.bing.com/financeapi/forcetrigger?t=c2kagh&amp;q=XNAS%3aXMTR&amp;form=skydnc</v>
    <v>Learn more on Bing</v>
  </rv>
  <rv s="7">
    <v>es-ES</v>
    <v>c2kagh</v>
    <v>268435456</v>
    <v>1</v>
    <v>Con tecnología de Refinitiv</v>
    <v>25</v>
    <v>26</v>
    <v>Xometry (XNAS:XMTR)</v>
    <v>3</v>
    <v>27</v>
    <v>Finance</v>
    <v>28</v>
    <v>XNAS</v>
    <v>49564230</v>
    <v>2013</v>
    <v>33.57</v>
    <v>0.83499999999999996</v>
    <v>1.94</v>
    <v>5.8966999999999999E-2</v>
    <v>1726817773</v>
    <v>32.9</v>
    <v xml:space="preserve">Xometry, Inc. provides artificial intelligence (AI)-powered marketplace, Thomasnet.com industrial sourcing platform and suite of cloud-based services. The Company provides manufacturers the critical resources they need to grow their business and makes it easy for buyers to create locally resilient supply chains. It connects buyers with suppliers of manufacturing services. Xometry Instant Quoting Engine leverages millions of pieces of data to analyze complex parts in real-time, matches buyers with the right suppliers globally, and provides pricing and lead times. Its AI-enabled technology platform is powered by machine learning algorithms and dataset, resulting in a two-sided marketplace. It uses technology to enable product designers, engineers, buyers, and supply chain professionals to access the capacity of a global network of manufacturing facilities. Its suppliers’ capabilities include computer numerical control manufacturing, sheet metal forming, and sheet cutting, among others. </v>
    <v>992</v>
    <v>XNAS</v>
    <v>45637.873657928125</v>
    <v>Nasdaq Stock Market</v>
    <v>17637</v>
    <v>35.200000000000003</v>
    <v>38.734999999999999</v>
    <v>32.090000000000003</v>
    <v>11.08</v>
    <v>USD</v>
    <v>Xometry</v>
    <v>Xometry</v>
    <v>0</v>
    <v>34.840000000000003</v>
    <v>Software &amp; IT Services</v>
    <v>6116 Executive Boulevard, Suite 800, NORTH BETHESDA, MD, 20852 US</v>
    <v>XMTR</v>
    <v>Acciones</v>
    <v>Xometry (XNAS:XMTR)</v>
    <v>488786</v>
    <v>581125</v>
  </rv>
  <rv s="2">
    <v>17638</v>
  </rv>
  <rv s="0">
    <v>https://www.bing.com/financeapi/forcetrigger?t=a268z2&amp;q=XNAS%3aXNCR&amp;form=skydnc</v>
    <v>Learn more on Bing</v>
  </rv>
  <rv s="7">
    <v>es-ES</v>
    <v>a268z2</v>
    <v>268435456</v>
    <v>1</v>
    <v>Con tecnología de Refinitiv</v>
    <v>25</v>
    <v>26</v>
    <v>Xencor (XNAS:XNCR)</v>
    <v>3</v>
    <v>27</v>
    <v>Finance</v>
    <v>28</v>
    <v>XNAS</v>
    <v>69982030</v>
    <v>2004</v>
    <v>25.57</v>
    <v>0.70520000000000005</v>
    <v>-0.02</v>
    <v>-7.9079999999999992E-4</v>
    <v>1768445898</v>
    <v>25.29</v>
    <v>Xencor, Inc. is a clinical-stage biopharmaceutical company developing engineered antibodies for the treatment of cancer and other serious diseases. More than 20 candidates engineered with its XmAb technology are in clinical development, and three XmAb medicines are marketed by partners. Its XmAb engineering technology enables small changes to a protein structure that result in new mechanisms of therapeutic action. Its wholly owned development candidates include Vudalimab, XmAb819, XmAb808, and XmAb541. Candidates co-developed with partners include Plamotamab. Candidates advanced by partners include Xaluritamig (AMG 509), ASP2138, JNJ-9401, JNJ-1493, and Novartis XmAb undisclosed antibody candidate. Its cytokine drug candidates in clinical development consist of fbalropendekin alfa (XmAb306/RG6323), XmAb564, and XmAb662. Its other clinical-stage drug candidates consist of Obexelimab, AIMab7195 (XmAb7195), and Xpro1595. Vudalimab is a bispecific antibody that targets PD-1 and CTLA-4.</v>
    <v>280</v>
    <v>XNAS</v>
    <v>45637.873437661721</v>
    <v>Nasdaq Stock Market</v>
    <v>17640</v>
    <v>25.67</v>
    <v>27.24</v>
    <v>25.02</v>
    <v>15.31</v>
    <v>USD</v>
    <v>Xencor</v>
    <v>Xencor</v>
    <v>0</v>
    <v>25.27</v>
    <v>Biotechnology &amp; Medical Research</v>
    <v>465 N. HALSTEAD ST., SUITE 200, PASADENA, CA, 91107 US</v>
    <v>XNCR</v>
    <v>Acciones</v>
    <v>Xencor (XNAS:XNCR)</v>
    <v>320332</v>
    <v>691826</v>
  </rv>
  <rv s="2">
    <v>17641</v>
  </rv>
  <rv s="0">
    <v>https://www.bing.com/financeapi/forcetrigger?t=a2692w&amp;q=XNAS%3aXNET&amp;form=skydnc</v>
    <v>Learn more on Bing</v>
  </rv>
  <rv s="7">
    <v>es-ES</v>
    <v>a2692w</v>
    <v>268435456</v>
    <v>1</v>
    <v>Con tecnología de Refinitiv</v>
    <v>25</v>
    <v>26</v>
    <v>Xunlei (XNAS:XNET)</v>
    <v>3</v>
    <v>27</v>
    <v>Finance</v>
    <v>28</v>
    <v>XNAS</v>
    <v>63392030</v>
    <v>2005</v>
    <v>2.12</v>
    <v>1.0556000000000001</v>
    <v>0</v>
    <v>0</v>
    <v>134391103</v>
    <v>2.12</v>
    <v>Xunlei Ltd is a company principally engaged in the provision of distributed cloud services. The Company engages in the operation of Internet platform based on cloud technology to enable users to access, store, manage and consume digital media content on the Internet. The Company also provides a wide range of products and services across cloud acceleration, shared cloud computing and digital entertainment to deliver a smart and safe Internet environment to users. The Company delivers products such as Xunlei Accelerator and subscription services. The Company also provides cloud computing services and products, live streaming and other value-added services. The Company mainly conducts its businesses in the domestic market.</v>
    <v>1215</v>
    <v>XNAS</v>
    <v>45637.872683738278</v>
    <v>Nasdaq Stock Market</v>
    <v>17643</v>
    <v>2.1549999999999998</v>
    <v>2.41</v>
    <v>2.0699999999999998</v>
    <v>1.45</v>
    <v>USD</v>
    <v>Xunlei</v>
    <v>Xunlei</v>
    <v>9.2798999999999996</v>
    <v>2.12</v>
    <v>Software &amp; IT Services</v>
    <v>3709 Baishi Road, Nanshan District, SHENZHEN, GUANGDONG, 518000 CN</v>
    <v>XNET</v>
    <v>Acciones</v>
    <v>Xunlei (XNAS:XNET)</v>
    <v>87996</v>
    <v>154321</v>
  </rv>
  <rv s="2">
    <v>17644</v>
  </rv>
  <rv s="0">
    <v>https://www.bing.com/financeapi/forcetrigger?t=a269ec&amp;q=XNYS%3aXOM&amp;form=skydnc</v>
    <v>Learn more on Bing</v>
  </rv>
  <rv s="7">
    <v>es-ES</v>
    <v>a269ec</v>
    <v>268435456</v>
    <v>1</v>
    <v>Con tecnología de Refinitiv</v>
    <v>25</v>
    <v>26</v>
    <v>EXXON MOBIL CORPORATION (XNYS:XOM)</v>
    <v>3</v>
    <v>27</v>
    <v>Finance</v>
    <v>28</v>
    <v>XNYS</v>
    <v>4395095000</v>
    <v>1882</v>
    <v>112</v>
    <v>0.87439999999999996</v>
    <v>-1.0682</v>
    <v>-9.4809999999999998E-3</v>
    <v>490500513171</v>
    <v>112.67</v>
    <v>Elevance Health, Inc. Es una compañía de salud. Opera como una aseguradora de salud en los Estados Unidos. La compañía opera a través de cuatro segmentos: Beneficios de salud, CarelonRx, Carelon Services y Corporate &amp; Other. El segmento de beneficios de salud ofrece un conjunto completo de planes y servicios de salud para personas, grupos de empleadores basados en riesgos, grupos de empleadores basados en tarifas, BlueCard, Medicare, y otros. miembros del programa de beneficios de salud de Medicaid y empleados federales (FEHB). El segmento CarelonRx incluye su negocio de farmacia. CarelonRx comercializa y ofrece servicios de farmacia a clientes afiliados del plan de salud, así como a clientes externos fuera de los planes de salud. También ofrece terapias infusibles e inyectables. Carelon Services ofrece servicios y capacidades relacionadas con la atención médica a clientes internos y externos, incluyendo la prestación de atención integrada, salud conductual, cuidados paliativos, gestión de utilización, servicios de integridad de pagos y servicios de subrogación, así como programas de salud y bienestar.</v>
    <v>62000</v>
    <v>XNYS</v>
    <v>45637.873667453125</v>
    <v>New York Stock Exchange</v>
    <v>17646</v>
    <v>112.36</v>
    <v>126.34</v>
    <v>111.11</v>
    <v>95.77</v>
    <v>USD</v>
    <v>EXXON MOBIL CORPORATION</v>
    <v>EXXON MOBIL CORPORATION</v>
    <v>13.981299999999999</v>
    <v>111.6018</v>
    <v>Oil &amp; Gas</v>
    <v>22777 SPRINGWOODS VILLAGE PARKWAY, SPRING, TX, 77389-1425 US</v>
    <v>XOM</v>
    <v>Acciones</v>
    <v>EXXON MOBIL CORPORATION (XNYS:XOM)</v>
    <v>15704034</v>
    <v>14752803</v>
  </rv>
  <rv s="2">
    <v>17647</v>
  </rv>
  <rv s="0">
    <v>https://www.bing.com/financeapi/forcetrigger?t=a269h7&amp;q=XNAS%3aXOMA&amp;form=skydnc</v>
    <v>Learn more on Bing</v>
  </rv>
  <rv s="7">
    <v>es-ES</v>
    <v>a269h7</v>
    <v>268435456</v>
    <v>1</v>
    <v>Con tecnología de Refinitiv</v>
    <v>25</v>
    <v>26</v>
    <v>XOMA Royalty (XNAS:XOMA)</v>
    <v>3</v>
    <v>27</v>
    <v>Finance</v>
    <v>28</v>
    <v>XNAS</v>
    <v>11782720</v>
    <v>2011</v>
    <v>29.43</v>
    <v>0.87990000000000002</v>
    <v>0.43</v>
    <v>1.4581E-2</v>
    <v>352538982</v>
    <v>29.49</v>
    <v>XOMA Royalty Corporation is a biotechnology royalty aggregator. The Company’s royalty aggregator business is primarily focused on early to mid-stage clinical assets, primarily in Phase I and II, with significant commercial sales potential that are licensed to larger pharmaceutical partners. The Company has a portfolio of economic rights and royalty payments associated with partnered commercial and pre-commercial therapeutic candidates. The Company's royalty portfolio includes OJEMDA (tovorafenib), JNJ-63723283 (cetrelimab), RZ358, arimoclomol, mezagitamab (TAK-079), acimtamig (AFM13), AB054, ficlatuzumab (AV-299), COM902, vosaroxin, aldoxorubicin, INCAGN02385, INCAGN02390, MNPR-101, PBF-680, PBF-677, PBF-999, PBF-1129, PBF-1650, RZ402, DSUVIA (sufentanil sublingual tablet), IXINITY [coagulation factor IX (recombinant)], CMP-001 (vidutolimod), NTM-1631, NTM-1634, NTM-1633, NTM-1632, NIR178, MK-4830, AFM24, INCAGN01949, AB101, and CFZ533 (iscalimab).</v>
    <v>13</v>
    <v>XNAS</v>
    <v>45637.873639883597</v>
    <v>Nasdaq Stock Market</v>
    <v>17649</v>
    <v>29.92</v>
    <v>35</v>
    <v>29.31</v>
    <v>14.77</v>
    <v>USD</v>
    <v>XOMA Royalty</v>
    <v>XOMA Royalty</v>
    <v>0</v>
    <v>29.92</v>
    <v>Biotechnology &amp; Medical Research</v>
    <v>2200 Powell Street, Suite 310, EMERYVILLE, CA, 94608 US</v>
    <v>XOMA</v>
    <v>Acciones</v>
    <v>XOMA Royalty (XNAS:XOMA)</v>
    <v>25756</v>
    <v>36787</v>
  </rv>
  <rv s="2">
    <v>17650</v>
  </rv>
  <rv s="0">
    <v>https://www.bing.com/financeapi/forcetrigger?t=bx11f2&amp;q=XNAS%3aXOS&amp;form=skydnc</v>
    <v>Learn more on Bing</v>
  </rv>
  <rv s="7">
    <v>es-ES</v>
    <v>bx11f2</v>
    <v>268435456</v>
    <v>1</v>
    <v>Con tecnología de Refinitiv</v>
    <v>25</v>
    <v>26</v>
    <v>Xos (XNAS:XOS)</v>
    <v>3</v>
    <v>27</v>
    <v>Finance</v>
    <v>28</v>
    <v>XNAS</v>
    <v>8029340</v>
    <v>2021</v>
    <v>3.68</v>
    <v>1.7918000000000001</v>
    <v>-4.3099999999999999E-2</v>
    <v>-1.1616999999999999E-2</v>
    <v>29788870</v>
    <v>3.71</v>
    <v>Xos, Inc. is a technology company. The Company is an electric truck manufacturer and fleet electrification services provider for battery-electric fleets. It designs and manufactures Class 5-8 battery-electric commercial vehicles that travel on last-mile, back-to-base routes of up to 200 miles per day. It also offers charging infrastructure products and services through Xos Energy Solutions to support electric vehicle fleets. The Company’s proprietary fleet management software, Xosphere, integrates vehicle operation and vehicle charging to provide commercial fleet operators vehicle ownership experience than traditional internal combustion engine counterparts. It has developed the X-Platform (its proprietary, purpose-built vehicle chassis platform) and the X-Pack (its proprietary battery system) specifically for the medium- and heavy-duty commercial vehicle segment with a focus on last-mile commercial fleet operations. Its MD X-Platform include Commercial Stepvans and Armored Trucks.</v>
    <v>161</v>
    <v>XNAS</v>
    <v>45637.872478483594</v>
    <v>Nasdaq Stock Market</v>
    <v>17652</v>
    <v>3.82</v>
    <v>14.86</v>
    <v>3.5318000000000001</v>
    <v>3.5318000000000001</v>
    <v>USD</v>
    <v>Xos</v>
    <v>Xos</v>
    <v>0</v>
    <v>3.6669</v>
    <v>Automobiles &amp; Auto Parts</v>
    <v>3550 Tyburn Street, LOS ANGELES, CA, 90065 US</v>
    <v>XOS</v>
    <v>Acciones</v>
    <v>Xos (XNAS:XOS)</v>
    <v>21928</v>
    <v>43112</v>
  </rv>
  <rv s="2">
    <v>17653</v>
  </rv>
  <rv s="0">
    <v>https://www.bing.com/financeapi/forcetrigger?t=c52q77&amp;q=XNAS%3aXPDB&amp;form=skydnc</v>
    <v>Learn more on Bing</v>
  </rv>
  <rv s="10">
    <v>es-ES</v>
    <v>c52q77</v>
    <v>268435456</v>
    <v>1</v>
    <v>Con tecnología de Refinitiv</v>
    <v>35</v>
    <v>36</v>
    <v>Airjoule Tech (XNAS:AIRJ)</v>
    <v>3</v>
    <v>37</v>
    <v>Finance</v>
    <v>28</v>
    <v>XNAS</v>
    <v>55843160</v>
    <v>2021</v>
    <v>8.86</v>
    <v>0.04</v>
    <v>4.5399999999999998E-3</v>
    <v>494211966</v>
    <v>8.81</v>
    <v>AirJoule Technologies Corp., formerly Montana Technologies Corporation, is a global sustainability transition company with its transformational climate technology for cooling and water security. The Company’s AirJoule technology enables atmospheric water harvesting that produces clean, abundant, and decentralized water for industrial, commercial, and humanitarian purposes. Its solutions include water harvesting, water recovery, cooling system, and moisture control. Its technology AirJoule is a transformational climate technology that enables the atmosphere to become an around-the-clock renewable energy and water resource.</v>
    <v>XNAS</v>
    <v>45637.872943125003</v>
    <v>Nasdaq Stock Market</v>
    <v>17655</v>
    <v>9.08</v>
    <v>49.11</v>
    <v>8.5250000000000004</v>
    <v>4.9400000000000004</v>
    <v>USD</v>
    <v>Airjoule Tech</v>
    <v>Airjoule Tech</v>
    <v>2.3944000000000001</v>
    <v>8.85</v>
    <v>Professional &amp; Commercial Services</v>
    <v>34361 Innovation Drive, RONAN, MT, 59864 US</v>
    <v>AIRJ</v>
    <v>Acciones</v>
    <v>Airjoule Tech (XNAS:AIRJ)</v>
    <v>79897</v>
    <v>42519</v>
  </rv>
  <rv s="2">
    <v>17656</v>
  </rv>
  <rv s="0">
    <v>https://www.bing.com/financeapi/forcetrigger?t=a32har&amp;q=XNAS%3aXPEL&amp;form=skydnc</v>
    <v>Learn more on Bing</v>
  </rv>
  <rv s="7">
    <v>es-ES</v>
    <v>a32har</v>
    <v>268435456</v>
    <v>1</v>
    <v>Con tecnología de Refinitiv</v>
    <v>25</v>
    <v>26</v>
    <v>Xpel (XNAS:XPEL)</v>
    <v>3</v>
    <v>27</v>
    <v>Finance</v>
    <v>28</v>
    <v>XNAS</v>
    <v>27647640</v>
    <v>2003</v>
    <v>45.5</v>
    <v>1.8191999999999999</v>
    <v>7.0000000000000007E-2</v>
    <v>1.554E-3</v>
    <v>1247461516</v>
    <v>45.05</v>
    <v>XPEL, Inc. is a provider of protective films and coatings, including automotive paint protection film, surface protection film, automotive and architectural window films, and ceramic coatings. The Company also provides installation services for its products through multiple channels. Paint protection film, its flagship product, is a self-adhesive, clear film designed to be applied to painted surfaces of automobiles and other surfaces. It sells several lines of automotive window films, primarily under the XPEL PRIME brand name. It sells architectural glass solutions for commercial and residential buildings under the VISION brand name, representing its product set with a fully non-automotive use. Its architectural window films come in several categories, including solar, safety and security, and other. It sells a hydrophobic, self-cleaning coating that can be applied to a variety of surface types for automobiles, aircraft and marine applications. It offers a Design Access Platform.</v>
    <v>1054</v>
    <v>XNAS</v>
    <v>45637.873604003908</v>
    <v>Nasdaq Stock Market</v>
    <v>17658</v>
    <v>45.62</v>
    <v>60.490400000000001</v>
    <v>44.41</v>
    <v>30.75</v>
    <v>USD</v>
    <v>Xpel</v>
    <v>Xpel</v>
    <v>25.680099999999999</v>
    <v>45.12</v>
    <v>Automobiles &amp; Auto Parts</v>
    <v>711 BROADWAY ST., SUITE 320, SAN ANTONIO, TX, 78215 US</v>
    <v>XPEL</v>
    <v>Acciones</v>
    <v>Xpel (XNAS:XPEL)</v>
    <v>76287</v>
    <v>157894</v>
  </rv>
  <rv s="2">
    <v>17659</v>
  </rv>
  <rv s="51">
    <v>es-ES</v>
    <v>c7dbfr</v>
    <v>268435456</v>
    <v>1</v>
    <v>Con tecnología de Refinitiv</v>
    <v>151</v>
    <v>152</v>
    <v>Xperi (XNYS:XPER)</v>
    <v>44</v>
    <v>31</v>
    <v>Finance</v>
    <v>28</v>
    <v>XNYS</v>
    <v>44830220</v>
    <v>2019</v>
    <v>9.9649999999999999</v>
    <v>1.224</v>
    <v>0.17</v>
    <v>1.7153999999999999E-2</v>
    <v>451888617</v>
    <v>9.91</v>
    <v>Xperi Inc. is a consumer and entertainment technology company. The Company invents, develops, and delivers technologies that are integrated into a variety of consumer devices and media platforms worldwide, powering smart devices, connected cars and entertainment experiences. It operates through four business categories: Pay-TV, Consumer Electronics, Connected Car and Media Platform. Pay-TV transforms the traditional television user experience from linear multi-channel video program distribution (MVPD) to cloud-based digital video recordings (DVRs). Its Consumer Electronics business provides technology solutions delivered to its customers to enhance their entertainment experience in the home and on-the-go. Its Connected Car transforms the automotive experience through multimedia and personalization to the connected car. The Company’s Media Platform provides technology that enables consumers to find, watch, and enjoy their favorite media entertainment on connected devices.</v>
    <v>1700</v>
    <v>XNYS</v>
    <v>45637.873643992971</v>
    <v>New York Stock Exchange</v>
    <v>10.225</v>
    <v>12.29</v>
    <v>9.89</v>
    <v>6.89</v>
    <v>USD</v>
    <v>Xperi</v>
    <v>Xperi</v>
    <v>10.08</v>
    <v>Software &amp; IT Services</v>
    <v>2190 Gold Street, SAN JOSE, CA, 95002 US</v>
    <v>XPER</v>
    <v>Acciones</v>
    <v>Xperi (XNYS:XPER)</v>
    <v>440556</v>
    <v>570974</v>
  </rv>
  <rv s="2">
    <v>17661</v>
  </rv>
  <rv s="0">
    <v>https://www.bing.com/financeapi/forcetrigger?t=bvg8m7&amp;q=XNYS%3aXPEV&amp;form=skydnc</v>
    <v>Learn more on Bing</v>
  </rv>
  <rv s="8">
    <v>es-ES</v>
    <v>bvg8m7</v>
    <v>268435456</v>
    <v>1</v>
    <v>Con tecnología de Refinitiv</v>
    <v>29</v>
    <v>30</v>
    <v>XPENG INC. (XNYS:XPEV)</v>
    <v>3</v>
    <v>31</v>
    <v>Finance</v>
    <v>28</v>
    <v>XNYS</v>
    <v>949594400</v>
    <v>2018</v>
    <v>12.95</v>
    <v>2.7458999999999998</v>
    <v>-0.32500000000000001</v>
    <v>-2.4714999999999997E-2</v>
    <v>12178548180</v>
    <v>13.15</v>
    <v>XPENG INC. es una empresa con sede en China dedicada al diseño, desarrollo, producción y venta de vehículos eléctricos inteligentes (Smart EV). Los principales productos de la Compañía son vehículos ecológicos, concretamente un SUV (el G3) y un sedán deportivo de cuatro puertas (el P7). Los vehículos eléctricos inteligentes de la Compañía se dirigen principalmente al segmento de gama media a alta en el mercado de vehículos de pasajeros en China. La compañía tiene como objetivo desarrollar una tecnología de conducción autónoma de pila completa, un sistema operativo inteligente en el automóvil y sistemas centrales del vehículo internamente a través de su software patentado, hardware central y tecnologías de datos. La Compañía vende sus productos para vehículos bajo la marca Xpeng. También proporciona una gama de servicios a los clientes, incluido el servicio de sobrealimentación, el servicio de mantenimiento, el servicio de transporte compartido y el servicio de arrendamiento de vehículos.</v>
    <v>13261</v>
    <v>XNYS</v>
    <v>45637.873091932815</v>
    <v>New York Stock Exchange</v>
    <v>17663</v>
    <v>13.05</v>
    <v>16.285</v>
    <v>12.625</v>
    <v>6.5505000000000004</v>
    <v>USD</v>
    <v>XPENG INC.</v>
    <v>XPENG INC.</v>
    <v>12.824999999999999</v>
    <v>Automobiles &amp; Auto Parts</v>
    <v>No. 8 Songgang Road, Changxing Street, Cencun, Tianhe District, GUANGZHOU, GUANGDONG CN</v>
    <v>XPEV</v>
    <v>Acciones</v>
    <v>XPENG INC. (XNYS:XPEV)</v>
    <v>8706284</v>
    <v>15286167</v>
  </rv>
  <rv s="2">
    <v>17664</v>
  </rv>
  <rv s="0">
    <v>https://www.bing.com/financeapi/forcetrigger?t=a26a27&amp;q=XNYS%3aXPL&amp;form=skydnc</v>
    <v>Learn more on Bing</v>
  </rv>
  <rv s="8">
    <v>es-ES</v>
    <v>a26a27</v>
    <v>268435456</v>
    <v>1</v>
    <v>Con tecnología de Refinitiv</v>
    <v>29</v>
    <v>30</v>
    <v>Solitario Resour (XNYS:XPL)</v>
    <v>3</v>
    <v>31</v>
    <v>Finance</v>
    <v>28</v>
    <v>XNYS</v>
    <v>81438420</v>
    <v>1984</v>
    <v>0.62339999999999995</v>
    <v>0.8871</v>
    <v>2.5899999999999999E-2</v>
    <v>4.2175999999999998E-2</v>
    <v>52120588</v>
    <v>0.61409999999999998</v>
    <v>Solitario Resources Corp. is a natural resource exploration company focused on high-quality Tier-1 gold and zinc exploration projects. The Company’s primary business is to acquire exploration mineral properties and/or discover economic deposits on its mineral properties and advance these deposits, either on its own or through joint ventures, up to the development stage of the project. Its projects include Florida Canyon Zinc-Peru, Lik Zinc-Alaska and Golden Crest Gold-South Dakota. The Florida Canyon Zinc project is located approximately eight kilometers (km) from a paved road that connects coastal northern Peru with the Amazon basin. The consolidated Florida Canyon land position stands at 48,700 hectares (120,300 acres). The Lik high-grade zinc project located in northwestern Alaska is an advanced exploration project joint ventured with Teck American Incorporated (Teck). The Golden Crest Gold Project is located in western South Dakota.</v>
    <v>6</v>
    <v>XNYS</v>
    <v>45637.873113853908</v>
    <v>New York Stock Exchange</v>
    <v>17666</v>
    <v>0.7</v>
    <v>0.98</v>
    <v>0.62339999999999995</v>
    <v>0.43</v>
    <v>USD</v>
    <v>Solitario Resour</v>
    <v>Solitario Resour</v>
    <v>0.64</v>
    <v>Metals &amp; Mining</v>
    <v>4251 KIPLING STREET, SUITE 390, WHEAT RIDGE, CO, 80033 US</v>
    <v>XPL</v>
    <v>Acciones</v>
    <v>Solitario Resour (XNYS:XPL)</v>
    <v>150619</v>
    <v>62596</v>
  </rv>
  <rv s="2">
    <v>17667</v>
  </rv>
  <rv s="0">
    <v>https://www.bing.com/financeapi/forcetrigger?t=c2muc7&amp;q=XNYS%3aXPOF&amp;form=skydnc</v>
    <v>Learn more on Bing</v>
  </rv>
  <rv s="8">
    <v>es-ES</v>
    <v>c2muc7</v>
    <v>268435456</v>
    <v>1</v>
    <v>Con tecnología de Refinitiv</v>
    <v>29</v>
    <v>30</v>
    <v>Xponential (XNYS:XPOF)</v>
    <v>3</v>
    <v>31</v>
    <v>Finance</v>
    <v>28</v>
    <v>XNYS</v>
    <v>48303000</v>
    <v>2020</v>
    <v>14.86</v>
    <v>1.2703</v>
    <v>-0.14499999999999999</v>
    <v>-9.9450000000000007E-3</v>
    <v>697253805</v>
    <v>14.58</v>
    <v>Xponential Fitness, Inc. is the global franchisors of boutique health and wellness brands. The Company operates a diversified platform of ten brands spanning across verticals, including Pilates, indoor cycling, barre, stretching, rowing, dancing, boxing, strength training, metabolic health, and yoga. The Company's portfolio of brands includes Club Pilates, a Pilates brand in the United States; CycleBar, the indoor cycling brand in the United States; StretchLab, an assisted stretching brand offering one-on-one and group stretching services; AKT, a dance-based cardio workout combining toning, interval and circuit training; YogaSix, a yoga brand in the United States; Pure Barre, a total body workout that uses the ballet barre to perform small isometric movements; BFT, a functional training and strength-based program; Rumble, a boxing-inspired full-body workout, and Lindora, a provider of medically guided wellness and metabolic health solutions.</v>
    <v>310</v>
    <v>XNYS</v>
    <v>45637.87350395781</v>
    <v>New York Stock Exchange</v>
    <v>17669</v>
    <v>14.86</v>
    <v>18.9499</v>
    <v>14.33</v>
    <v>7.4</v>
    <v>USD</v>
    <v>Xponential</v>
    <v>Xponential</v>
    <v>14.435</v>
    <v>Hotels &amp; Entertainment Services</v>
    <v>17877 Von Karman Ave, Suite 100, IRVINE, CA, 92614 US</v>
    <v>XPOF</v>
    <v>Acciones</v>
    <v>Xponential (XNYS:XPOF)</v>
    <v>160217</v>
    <v>656414</v>
  </rv>
  <rv s="2">
    <v>17670</v>
  </rv>
  <rv s="0">
    <v>https://www.bing.com/financeapi/forcetrigger?t=c5oqk2&amp;q=XNAS%3aXPON&amp;form=skydnc</v>
    <v>Learn more on Bing</v>
  </rv>
  <rv s="7">
    <v>es-ES</v>
    <v>c5oqk2</v>
    <v>268435456</v>
    <v>1</v>
    <v>Con tecnología de Refinitiv</v>
    <v>25</v>
    <v>26</v>
    <v>Expion360 (XNAS:XPON)</v>
    <v>3</v>
    <v>27</v>
    <v>Finance</v>
    <v>28</v>
    <v>XNAS</v>
    <v>2096080</v>
    <v>2021</v>
    <v>2</v>
    <v>-0.63100000000000001</v>
    <v>-5.0999999999999997E-2</v>
    <v>-2.5373E-2</v>
    <v>4106220</v>
    <v>2.0099999999999998</v>
    <v xml:space="preserve">Expion360 Inc. designs, assembles, manufactures, and sales of lithium iron phosphate (LiFePO4) batteries and supporting accessories for recreational vehicles (RVs), marine applications and home energy storage products, with plans to expand into industrial applications. Its product offerings include some of the most dense and minimal-footprint batteries in the RV and marine industries. The Company is also developing the e360 Home Energy Storage. Its customers consisting of dealers, wholesalers, private label customers and original equipment manufacturers. It designs, manufactures, and distributes high-powered, lithium battery solutions using ground-breaking concepts. Its products provide numerous advantages for various industries that are looking to migrate to lithium-based energy storage. </v>
    <v>23</v>
    <v>XNAS</v>
    <v>45637.873371353904</v>
    <v>Nasdaq Stock Market</v>
    <v>17672</v>
    <v>2.08</v>
    <v>578.99</v>
    <v>1.845</v>
    <v>1.845</v>
    <v>USD</v>
    <v>Expion360</v>
    <v>Expion360</v>
    <v>0</v>
    <v>1.9590000000000001</v>
    <v>Machinery, Equipment &amp; Components</v>
    <v>2025 Sw Deerhound Ave, REDMOND, OR, 97756 US</v>
    <v>XPON</v>
    <v>Acciones</v>
    <v>Expion360 (XNAS:XPON)</v>
    <v>840393</v>
    <v>330171</v>
  </rv>
  <rv s="2">
    <v>17673</v>
  </rv>
  <rv s="0">
    <v>https://www.bing.com/financeapi/forcetrigger?t=a1svf2&amp;q=XNYS%3aXPRO&amp;form=skydnc</v>
    <v>Learn more on Bing</v>
  </rv>
  <rv s="9">
    <v>es-ES</v>
    <v>a1svf2</v>
    <v>268435456</v>
    <v>1</v>
    <v>Con tecnología de Refinitiv</v>
    <v>32</v>
    <v>33</v>
    <v>Expro Group (XNYS:XPRO)</v>
    <v>3</v>
    <v>34</v>
    <v>Finance</v>
    <v>28</v>
    <v>XNYS</v>
    <v>117495100</v>
    <v>11.97</v>
    <v>1.0064</v>
    <v>-3.5000000000000003E-2</v>
    <v>-2.9120000000000001E-3</v>
    <v>1408178773</v>
    <v>12.02</v>
    <v>Expro Group Holdings N.V. is a provider of energy services. The Company provides services and solutions to exploration and production companies in both onshore and offshore environments in approximately 60 countries. The Company's portfolio of products and services is designed to enhance production and improve recovery across the well lifecycle from exploration through abandonment, including well construction and well management. The Company's well construction products and services support customers’ new wellbore drilling, wellbore completion and recompletion, and wellbore plug and abandonment requirements. Its open water cementing solutions include the proprietary SeaCure and QuikCure solutions. It also offers a range of performance drilling tools. The Company's well management offerings consist of well flow management, subsea well access and well intervention and integrity services, well flow management, subsea well access, and well intervention and integrity.</v>
    <v>8000</v>
    <v>XNYS</v>
    <v>45637.873405439066</v>
    <v>New York Stock Exchange</v>
    <v>17675</v>
    <v>12.15</v>
    <v>24.5</v>
    <v>11.6</v>
    <v>11.6</v>
    <v>USD</v>
    <v>Expro Group</v>
    <v>Expro Group</v>
    <v>89.862399999999994</v>
    <v>11.984999999999999</v>
    <v>Oil &amp; Gas Related Equipment and Services</v>
    <v>1311 Broadfield Blvd., Suite 400, HOUSTON, TX, 77084 US</v>
    <v>XPRO</v>
    <v>Acciones</v>
    <v>Expro Group (XNYS:XPRO)</v>
    <v>1035344</v>
    <v>1171286</v>
  </rv>
  <rv s="2">
    <v>17676</v>
  </rv>
  <rv s="0">
    <v>https://www.bing.com/financeapi/forcetrigger?t=azx1a2&amp;q=XNAS%3aXRTX&amp;form=skydnc</v>
    <v>Learn more on Bing</v>
  </rv>
  <rv s="7">
    <v>es-ES</v>
    <v>azx1a2</v>
    <v>268435456</v>
    <v>1</v>
    <v>Con tecnología de Refinitiv</v>
    <v>25</v>
    <v>26</v>
    <v>XORTX (XNAS:XRTX)</v>
    <v>3</v>
    <v>71</v>
    <v>Finance</v>
    <v>28</v>
    <v>XNAS</v>
    <v>3481370</v>
    <v>2011</v>
    <v>1.18</v>
    <v>-0.18609999999999999</v>
    <v>2.75E-2</v>
    <v>2.3454000000000003E-2</v>
    <v>5779080</v>
    <v>1.1725000000000001</v>
    <v>XORTX Therapeutics Inc. is a Canada-based late-stage clinical pharmaceutical company. The Company develops therapies to treat progressive kidney disease modulated by aberrant purine and uric acid metabolism in orphan disease indications, such as autosomal dominant polycystic kidney disease (ADPKD), as well as type 2 diabetic nephropathy (T2DN) and fatty liver disease. It is working to advance its clinical development stage products that target aberrant purine metabolism and xanthine oxidase to decrease or inhibit production of uric acid. The Company has three product development programs: XRx-008, which is a program for the treatment of ADPKD; XRx-101, which is a program to treat acute kidney injury (AKI) associated with respiratory virus infection, AKI and associated health consequences, and XRx- 225, a program for the treatment of T2DN. The Company's XRx-008 program is designed for longer term stable chronic oral dosing of xanthine oxidase inhibitors.</v>
    <v>3</v>
    <v>XNAS</v>
    <v>45637.869953517969</v>
    <v>Nasdaq Stock Market</v>
    <v>17678</v>
    <v>1.2113</v>
    <v>7</v>
    <v>1.1599999999999999</v>
    <v>1.0900000000000001</v>
    <v>USD</v>
    <v>XORTX</v>
    <v>XORTX</v>
    <v>0</v>
    <v>1.2</v>
    <v>Biotechnology &amp; Medical Research</v>
    <v>3710 - 33rd Street NW, CALGARY, AB, T2L 2M1 CA</v>
    <v>XRTX</v>
    <v>Acciones</v>
    <v>XORTX (XNAS:XRTX)</v>
    <v>9698</v>
    <v>17307</v>
  </rv>
  <rv s="2">
    <v>17679</v>
  </rv>
  <rv s="0">
    <v>https://www.bing.com/financeapi/forcetrigger?t=a26arw&amp;q=XNAS%3aXRX&amp;form=skydnc</v>
    <v>Learn more on Bing</v>
  </rv>
  <rv s="7">
    <v>es-ES</v>
    <v>a26arw</v>
    <v>268435456</v>
    <v>1</v>
    <v>Con tecnología de Refinitiv</v>
    <v>25</v>
    <v>26</v>
    <v>Xerox Holdings Corp (XNAS:XRX)</v>
    <v>3</v>
    <v>27</v>
    <v>Finance</v>
    <v>28</v>
    <v>XNAS</v>
    <v>124374100</v>
    <v>2019</v>
    <v>9</v>
    <v>1.6123000000000001</v>
    <v>-5.5E-2</v>
    <v>-6.1729999999999997E-3</v>
    <v>1101332655</v>
    <v>8.91</v>
    <v>Xerox Holdings Corp es un proveedor de tecnología de impresión digital y soluciones relacionadas. La Empresa tiene capacidades en impresión y creación de imágenes, análisis de datos, así como desarrollo de soluciones de seguro y automatización para ayudar a los clientes a mejorar la productividad. La oferta primaria de la Empresa abarca tres áreas principales: Servicios de documentos gestionados, Soluciones para el lugar de trabajo y Comunicaciones gráficas. Su oferta de Servicios de documentos gestionados ayuda a los clientes, desde pequeñas empresas hasta empresas globales, optimizar su flujo de trabajo de impresión y documentos relacionados, así como los procesos de negocio. Servicios de documentos gestionados incluyen el negocio de externalización de documentos, así como un conjunto de soluciones de comunicación y marketing. Soluciones para el lugar de trabajo y Comunicaciones gráficas de la Empresa apoyan los procesos de trabajo de sus clientes, proporcionándoles la infraestructura de impresión y comunicaciones.</v>
    <v>17300</v>
    <v>XNAS</v>
    <v>45637.873241099216</v>
    <v>Nasdaq Stock Market</v>
    <v>17681</v>
    <v>9.07</v>
    <v>19.78</v>
    <v>8.81</v>
    <v>8.02</v>
    <v>USD</v>
    <v>Xerox Holdings Corp</v>
    <v>Xerox Holdings Corp</v>
    <v>0</v>
    <v>8.8550000000000004</v>
    <v>Office Equipment</v>
    <v>201 Merritt 7, NORWALK, CT, 06851 US</v>
    <v>XRX</v>
    <v>Acciones</v>
    <v>Xerox Holdings Corp (XNAS:XRX)</v>
    <v>1130247</v>
    <v>1733748</v>
  </rv>
  <rv s="2">
    <v>17682</v>
  </rv>
  <rv s="0">
    <v>https://www.bing.com/financeapi/forcetrigger?t=a26blh&amp;q=XNAS%3aXTLB&amp;form=skydnc</v>
    <v>Learn more on Bing</v>
  </rv>
  <rv s="7">
    <v>es-ES</v>
    <v>a26blh</v>
    <v>268435456</v>
    <v>1</v>
    <v>Con tecnología de Refinitiv</v>
    <v>25</v>
    <v>26</v>
    <v>X T L Bio (XNAS:XTLB)</v>
    <v>3</v>
    <v>27</v>
    <v>Finance</v>
    <v>28</v>
    <v>XNAS</v>
    <v>12543430</v>
    <v>1993</v>
    <v>1.72</v>
    <v>1.1647000000000001</v>
    <v>6.9900000000000004E-2</v>
    <v>4.1117999999999995E-2</v>
    <v>21474260</v>
    <v>1.7</v>
    <v>XTL Biopharmaceuticals Ltd is an Israel-based biopharmaceutical company engaged in the acquisition and development of pharmaceutical drugs for the treatment of autoimmune diseases. The Company pipelines include hCDR1 systematic lupus erythematosus and recombinant human erythropoietin (rHuEPO) multiple myeloma. Its hCDR1, which is a potential treatment for systemic lupus erythematosus (SLE) and Sjogren's syndrome (SS). hCDR1 is a peptide that is administered subcutaneously and acts as a disease-specific treatment to modify the SLE-related autoimmune process. The rHuEPO known agent for anemia to prolong the survival of patients for the treatment of multiple myeloma blood cancer. Its Erythropoietin (EPO) is a glycoprotein hormone produced mainly by the kidney. EPO stimulates erythropoiesis, the production of red blood cells, by binding to its receptor on the surface of erythroid progenitor cells, promoting their proliferation and differentiation and maintaining their viability.</v>
    <v>0</v>
    <v>XNAS</v>
    <v>45637.871144687502</v>
    <v>Nasdaq Stock Market</v>
    <v>17684</v>
    <v>1.77</v>
    <v>4.9897</v>
    <v>1.63</v>
    <v>0.76</v>
    <v>USD</v>
    <v>X T L Bio</v>
    <v>X T L Bio</v>
    <v>0</v>
    <v>1.7699</v>
    <v>Biotechnology &amp; Medical Research</v>
    <v>5 Badner St., P.O.Box 8241, RAMAT GAN, 5218102 IL</v>
    <v>XTLB</v>
    <v>Acciones</v>
    <v>X T L Bio (XNAS:XTLB)</v>
    <v>27738</v>
    <v>11753</v>
  </rv>
  <rv s="2">
    <v>17685</v>
  </rv>
  <rv s="0">
    <v>https://www.bing.com/financeapi/forcetrigger?t=a26br7&amp;q=XNYS%3aXTNT&amp;form=skydnc</v>
    <v>Learn more on Bing</v>
  </rv>
  <rv s="8">
    <v>es-ES</v>
    <v>a26br7</v>
    <v>268435456</v>
    <v>1</v>
    <v>Con tecnología de Refinitiv</v>
    <v>29</v>
    <v>30</v>
    <v>Xtant Med Hldg (XNYS:XTNT)</v>
    <v>3</v>
    <v>31</v>
    <v>Finance</v>
    <v>28</v>
    <v>XNYS</v>
    <v>139008500</v>
    <v>2006</v>
    <v>0.38059999999999999</v>
    <v>0.34810000000000002</v>
    <v>-1.01E-2</v>
    <v>-2.5825000000000001E-2</v>
    <v>54373300</v>
    <v>0.3911</v>
    <v>Xtant Medical Holdings, Inc. is a global medical technology company. The Company is focused on the design, development, and commercialization of a comprehensive portfolio of orthobiologics and spinal implant fixation systems to facilitate spinal fusion in complex spine, deformity, and degenerative procedures. Its products are used by orthopedic spine surgeons and neurosurgeons to treat a variety of spinal disorders in the cervical, thoracolumbar, and interbody spine. Its biomaterial products include OsteoSponge, OsteoSponge SC, OsteoSelect DBM putty, OsteoSelect Plus DBM putty, OsteoWrap, and its line of 3Demin products, as well as other allografts. It offers a comprehensive line of products that are used to treat a variety of spinal and sacroiliac conditions, including trauma, degeneration, deformity and tumor. Its key spinal implant product lines include Cervical Products, Thoracolumbar Products, Sacroiliac Joint Products, Interbody Products and Interlaminar Stabilization Products.</v>
    <v>207</v>
    <v>XNYS</v>
    <v>45637.873115092189</v>
    <v>New York Stock Exchange</v>
    <v>17687</v>
    <v>0.39889999999999998</v>
    <v>1.31</v>
    <v>0.38</v>
    <v>0.38</v>
    <v>USD</v>
    <v>Xtant Med Hldg</v>
    <v>Xtant Med Hldg</v>
    <v>0.38100000000000001</v>
    <v>Healthcare Equipment &amp; Supplies</v>
    <v>664 Cruiser Lane, BELGRADE, MT, 59714 US</v>
    <v>XTNT</v>
    <v>Acciones</v>
    <v>Xtant Med Hldg (XNYS:XTNT)</v>
    <v>282569</v>
    <v>167321</v>
  </rv>
  <rv s="2">
    <v>17688</v>
  </rv>
  <rv s="0">
    <v>https://www.bing.com/financeapi/forcetrigger?t=bxjpp2&amp;q=XLON%3aXNAS&amp;form=skydnc</v>
    <v>Learn more on Bing</v>
  </rv>
  <rv s="121">
    <v>es-ES</v>
    <v>bxjpp2</v>
    <v>268435456</v>
    <v>1</v>
    <v>Con tecnología de Refinitiv</v>
    <v>367</v>
    <v>368</v>
    <v>X NASDAQ 100 UCITS ETF 1C (XLON:XNAS)</v>
    <v>14</v>
    <v>369</v>
    <v>Finance</v>
    <v>370</v>
    <v>XLON</v>
    <v>49.325000000000003</v>
    <v>1.1827000000000001</v>
    <v>0.66</v>
    <v>1.3351999999999999E-2</v>
    <v>963444165.87</v>
    <v>49.43</v>
    <v>45637.728970080469</v>
    <v>2E-3</v>
    <v>London Stock Exchange</v>
    <v>17690</v>
    <v>50.09</v>
    <v>50.295000000000002</v>
    <v>49.325000000000003</v>
    <v>36.82</v>
    <v>USD</v>
    <v>X NASDAQ 100 UCITS ETF 1C</v>
    <v>50.09</v>
    <v>XNAS</v>
    <v>ETF</v>
    <v>X NASDAQ 100 UCITS ETF 1C (XLON:XNAS)</v>
    <v>13083</v>
  </rv>
  <rv s="2">
    <v>17691</v>
  </rv>
  <rv s="0">
    <v>https://www.bing.com/financeapi/forcetrigger?t=bkyd52&amp;q=XNYS%3aXYF&amp;form=skydnc</v>
    <v>Learn more on Bing</v>
  </rv>
  <rv s="9">
    <v>es-ES</v>
    <v>bkyd52</v>
    <v>268435456</v>
    <v>1</v>
    <v>Con tecnología de Refinitiv</v>
    <v>32</v>
    <v>33</v>
    <v>X Financial (XNYS:XYF)</v>
    <v>3</v>
    <v>34</v>
    <v>Finance</v>
    <v>28</v>
    <v>XNYS</v>
    <v>16396230</v>
    <v>7.85</v>
    <v>0.34599999999999997</v>
    <v>0.16</v>
    <v>1.9703999999999999E-2</v>
    <v>399412200</v>
    <v>8.1199999999999992</v>
    <v xml:space="preserve">X FINANCIAL is a China-based company principally engaged in the provision of technology-driven personal finance services. The Company’s products primarily include Xiaoying Card Loan and Xiaoying Preferred Loan. The Company is also engaged in the provision of investment opportunities to investors through its wealth management platform, Xiaoying Wealth Management. The Company’s WinSAFE risk control system builds risk profiles of its prospective borrowers upon data from credit information providers. </v>
    <v>521</v>
    <v>XNYS</v>
    <v>45637.865366967184</v>
    <v>New York Stock Exchange</v>
    <v>17693</v>
    <v>8.2799999999999994</v>
    <v>8.59</v>
    <v>7.85</v>
    <v>3.48</v>
    <v>USD</v>
    <v>X Financial</v>
    <v>X Financial</v>
    <v>2.0909</v>
    <v>8.2799999999999994</v>
    <v>Banking Services</v>
    <v>7-8F,Block A,Aerospace Science&amp;Tech Plz, No. 168 Haide Third Avenue, Nanshan Dist, SHENZHEN, GUANGDONG, 518067 CN</v>
    <v>XYF</v>
    <v>Acciones</v>
    <v>X Financial (XNYS:XYF)</v>
    <v>21246</v>
    <v>35181</v>
  </rv>
  <rv s="2">
    <v>17694</v>
  </rv>
  <rv s="0">
    <v>https://www.bing.com/financeapi/forcetrigger?t=bvs2tc&amp;q=XNYS%3aYALA&amp;form=skydnc</v>
    <v>Learn more on Bing</v>
  </rv>
  <rv s="7">
    <v>es-ES</v>
    <v>bvs2tc</v>
    <v>268435456</v>
    <v>1</v>
    <v>Con tecnología de Refinitiv</v>
    <v>25</v>
    <v>26</v>
    <v>Yalla Group (XNYS:YALA)</v>
    <v>3</v>
    <v>27</v>
    <v>Finance</v>
    <v>28</v>
    <v>XNYS</v>
    <v>158291200</v>
    <v>2018</v>
    <v>4.3849999999999998</v>
    <v>1.1834</v>
    <v>-0.02</v>
    <v>-4.5149999999999999E-3</v>
    <v>698064192</v>
    <v>4.43</v>
    <v>Yalla Group Ltd is a United Arab Emirates-based entity which is operating as holding company. The Company through its subsidiaries is operating in one segment, which is the social networking and entertainment platform. The Company operates a voice-centric social networking and entertainment platform in the Middle East and North Africa region. The Company’s mobile application, Yalla facilitates online voice-based chatting among users or voice live streaming, and Yalla Ludo provides a platform for board games such as Ludo and Domino. The platform allows individual users free access to the basic functions on the platform. The Company operates its business through Yalla United Arab Emirates (UAE), Hangzhou Yale and Shenzhen Moov. Yalla UAE functions as its primary business operation center and engages in sales, marketing, customer service and other business operations. Hangzhou Yale performs technology and product development functions.</v>
    <v>778</v>
    <v>XNYS</v>
    <v>45637.873298529688</v>
    <v>New York Stock Exchange</v>
    <v>17696</v>
    <v>4.47</v>
    <v>6.31</v>
    <v>4.3300999999999998</v>
    <v>3.71</v>
    <v>USD</v>
    <v>Yalla Group</v>
    <v>Yalla Group</v>
    <v>6.0239000000000003</v>
    <v>4.41</v>
    <v>Software &amp; IT Services</v>
    <v>Building 16, Dubai Internet City, DUBAI, DUBAI AE</v>
    <v>YALA</v>
    <v>Acciones</v>
    <v>Yalla Group (XNYS:YALA)</v>
    <v>288052</v>
    <v>333876</v>
  </rv>
  <rv s="2">
    <v>17697</v>
  </rv>
  <rv s="0">
    <v>https://www.bing.com/financeapi/forcetrigger?t=aw2f2w&amp;q=XNYS%3aYCBD&amp;form=skydnc</v>
    <v>Learn more on Bing</v>
  </rv>
  <rv s="8">
    <v>es-ES</v>
    <v>aw2f2w</v>
    <v>268435456</v>
    <v>1</v>
    <v>Con tecnología de Refinitiv</v>
    <v>29</v>
    <v>30</v>
    <v>cbdMD (XNYS:YCBD)</v>
    <v>3</v>
    <v>31</v>
    <v>Finance</v>
    <v>28</v>
    <v>XNYS</v>
    <v>4469440</v>
    <v>2015</v>
    <v>0.41499999999999998</v>
    <v>2.0118999999999998</v>
    <v>-2.7E-2</v>
    <v>-6.3084000000000001E-2</v>
    <v>1792245</v>
    <v>0.42799999999999999</v>
    <v xml:space="preserve">cbdMD, Inc. produces and distributes cannabidiol (CBD) products. The Company owns and operates CBD brands cbdMD, Paw CBD, and functional mushroom brand ATRx Labs. Its cbdMD brand of products includes a range of every day and functional CBD products, including tinctures; gummies; topicals; capsules; drink mixes; and sleep, focus and calming aids. Its Paw CBD brand of products includes a line of veterinarian-formulated products, including tinctures, chews, topicals products in varying strengths and formulas. Its ATRx brand was developed using the power of functional mushrooms to provide consumers with a complementary natural ingredient solution for immunity, focus, digestive health, cognitive, and mood benefits. cbdMD, Paw CBD, and ATRx products are distributed through its e-commerce Websites, third party e-commerce sites, select distributors, and marketing partners, as well as a variety of brick-and-mortar retailers. </v>
    <v>52</v>
    <v>XNYS</v>
    <v>45637.870518055468</v>
    <v>New York Stock Exchange</v>
    <v>17699</v>
    <v>0.43</v>
    <v>1.73</v>
    <v>0.39839999999999998</v>
    <v>0.39839999999999998</v>
    <v>USD</v>
    <v>cbdMD</v>
    <v>cbdMD</v>
    <v>0.40100000000000002</v>
    <v>Pharmaceuticals</v>
    <v>8845 Red Oak Blvd, CHARLOTTE, NC, 28217-5593 US</v>
    <v>YCBD</v>
    <v>Acciones</v>
    <v>cbdMD (XNYS:YCBD)</v>
    <v>185784</v>
    <v>136437</v>
  </rv>
  <rv s="2">
    <v>17700</v>
  </rv>
  <rv s="122">
    <v>es-ES</v>
    <v>c9arqh</v>
    <v>268435456</v>
    <v>1</v>
    <v>Con tecnología de Refinitiv</v>
    <v>371</v>
    <v>372</v>
    <v>YanGuFang Intern (OTCM:YGFGF)</v>
    <v>44</v>
    <v>373</v>
    <v>Finance</v>
    <v>51</v>
    <v>OTCM</v>
    <v>32000000</v>
    <v>2020</v>
    <v>1E-4</v>
    <v>-1.8E-3</v>
    <v>-0.94736799999999999</v>
    <v>3200</v>
    <v>1.9E-3</v>
    <v>YanGuFang International Group Co Ltd is a holding company primarily engaged in the production, research and development, and sales of oat and grain products. The Company mainly sells its products through its direct salesforce and distribution network. The Company's products mainly include oat germ groats, oatmeal, oat flour, oat bran and other oat series products and oat peptide series, dietary fiber powder, oat biscuits, oil series, oat hand cream and soap, oat toothpaste and other oat nutrient and health series products. The Company mainly distributes its products in the domestic market and overseas markets.</v>
    <v>291</v>
    <v>OTCM</v>
    <v>45637.653287001565</v>
    <v>OTC Markets</v>
    <v>1E-4</v>
    <v>3.4249999999999998</v>
    <v>1E-4</v>
    <v>1E-4</v>
    <v>USD</v>
    <v>YanGuFang Intern</v>
    <v>YanGuFang Intern</v>
    <v>1.06E-2</v>
    <v>1E-4</v>
    <v>Food &amp; Tobacco</v>
    <v>3/F, Building 3, 33 Suhong Road, SHANGHAI, SHANGHAI, 201100 CN</v>
    <v>YGFGF</v>
    <v>Acciones</v>
    <v>YanGuFang Intern (OTCM:YGFGF)</v>
    <v>29334</v>
  </rv>
  <rv s="2">
    <v>17702</v>
  </rv>
  <rv s="0">
    <v>https://www.bing.com/financeapi/forcetrigger?t=bsisvh&amp;q=XNAS%3aYGMZ&amp;form=skydnc</v>
    <v>Learn more on Bing</v>
  </rv>
  <rv s="7">
    <v>es-ES</v>
    <v>bsisvh</v>
    <v>268435456</v>
    <v>1</v>
    <v>Con tecnología de Refinitiv</v>
    <v>25</v>
    <v>26</v>
    <v>MingZhu Logistic (XNAS:YGMZ)</v>
    <v>3</v>
    <v>27</v>
    <v>Finance</v>
    <v>28</v>
    <v>XNAS</v>
    <v>6679060</v>
    <v>2018</v>
    <v>1.1000000000000001</v>
    <v>1.1259999999999999</v>
    <v>7.0000000000000007E-2</v>
    <v>6.1947000000000002E-2</v>
    <v>7747720</v>
    <v>1.1299999999999999</v>
    <v>MingZhu Logistics Holdings Ltd is a holding company mainly providing trucking service in the transportation industry. Through its subsidiaries, it also provides air freight service and supply chain management services. It operates a truckload fleet with tractors and trailers. Its customers primarily include sizeable logistics companies, freight forwarders and warehouse operators. The Company mainly conduct its businesses within the China market.</v>
    <v>195</v>
    <v>XNAS</v>
    <v>45637.871147441409</v>
    <v>Nasdaq Stock Market</v>
    <v>17704</v>
    <v>1.23</v>
    <v>6.24</v>
    <v>1.1000000000000001</v>
    <v>0.90800000000000003</v>
    <v>USD</v>
    <v>MingZhu Logistic</v>
    <v>MingZhu Logistic</v>
    <v>98.639499999999998</v>
    <v>1.2</v>
    <v>Freight &amp; Logistics Services</v>
    <v>27F Yantian Modern Industry Service Ctr, No. 3018 Shayan Rd, SHENZHEN, GUANGDONG, 518083 CN</v>
    <v>YGMZ</v>
    <v>Acciones</v>
    <v>MingZhu Logistic (XNAS:YGMZ)</v>
    <v>14939</v>
    <v>17546</v>
  </rv>
  <rv s="2">
    <v>17705</v>
  </rv>
  <rv s="0">
    <v>https://www.bing.com/financeapi/forcetrigger?t=a1qgu2&amp;q=XNAS%3aCTIB&amp;form=skydnc</v>
    <v>Learn more on Bing</v>
  </rv>
  <rv s="7">
    <v>es-ES</v>
    <v>a1qgu2</v>
    <v>268435456</v>
    <v>1</v>
    <v>Con tecnología de Refinitiv</v>
    <v>25</v>
    <v>26</v>
    <v>Yunhong Green (XNAS:YHGJ)</v>
    <v>3</v>
    <v>27</v>
    <v>Finance</v>
    <v>28</v>
    <v>XNAS</v>
    <v>25848190</v>
    <v>2001</v>
    <v>0.64100000000000001</v>
    <v>0.97270000000000001</v>
    <v>-0.01</v>
    <v>-1.5389E-2</v>
    <v>16537671</v>
    <v>0.64980000000000004</v>
    <v>Yunhong Green CTI Ltd. develops, produces, distributes and sells a number of consumer products throughout the United States and in several other countries. The Company produces film products for commercial and industrial uses in the United States. It also develops products which employ flexible films, including novelty balloons, pouches and films for commercial packaging applications. Its principal lines of products include Novelty Products and Flexible Films. Novelty Products consist principally of foil and latex balloons and related gift items. Flexible Films is for food and other commercial and packaging applications. It is also engaged in assembly and sale of balloon-inspired gift items (small gift bouquets of arranged candy items often, including ribbons and/or a small foil balloon). It markets and sells its foil and latex balloons and related novelty items throughout the United States, Canada and Mexico and in a number of other countries.</v>
    <v>57</v>
    <v>XNAS</v>
    <v>45637.873529027347</v>
    <v>Nasdaq Stock Market</v>
    <v>17707</v>
    <v>0.64810000000000001</v>
    <v>2.37</v>
    <v>0.59430000000000005</v>
    <v>0.56189999999999996</v>
    <v>USD</v>
    <v>Yunhong Green</v>
    <v>Yunhong Green</v>
    <v>0</v>
    <v>0.63980000000000004</v>
    <v>Containers &amp; Packaging</v>
    <v>22160 N Pepper Rd, BARRINGTON, IL, 60010 US</v>
    <v>YHGJ</v>
    <v>Acciones</v>
    <v>Yunhong Green (XNAS:YHGJ)</v>
    <v>9650</v>
    <v>10575</v>
  </rv>
  <rv s="2">
    <v>17708</v>
  </rv>
  <rv s="0">
    <v>https://www.bing.com/financeapi/forcetrigger?t=bn8xim&amp;q=XNAS%3aYI&amp;form=skydnc</v>
    <v>Learn more on Bing</v>
  </rv>
  <rv s="9">
    <v>es-ES</v>
    <v>bn8xim</v>
    <v>268435456</v>
    <v>1</v>
    <v>Con tecnología de Refinitiv</v>
    <v>32</v>
    <v>33</v>
    <v>111 (XNAS:YI)</v>
    <v>3</v>
    <v>34</v>
    <v>Finance</v>
    <v>45</v>
    <v>XNAS</v>
    <v>49664320</v>
    <v>0.83</v>
    <v>0.37890000000000001</v>
    <v>-0.05</v>
    <v>-6.0976000000000002E-2</v>
    <v>38241526</v>
    <v>0.82</v>
    <v>111 Inc is an investment holding company primarily engaged in the operation of integrated online and offline healthcare platform. The Company mainly operates its business through two segments. The Business to Customer (B2C) segment is engaged in the sale of pharmaceutical and other health and wellness products through 1 Medicine Marketplace, mobile apps, other online channels and offline pharmacies to consumers and certain enterprise customers. The Business to Business (B2B) segment is engaged in the sale of pharmaceutical products to pharmacies on 1 Pharmacy. The Company also provides customers with online consultation and electronic prescription services through the internet hospital 1 Clinic. The Company’s products include drugs, nutritional supplements, medical supplies and devices and other products. The Company mainly conducts its business in the domestic market.</v>
    <v>1520</v>
    <v>XNAS</v>
    <v>45637.861153749996</v>
    <v>Nasdaq Stock Market</v>
    <v>17710</v>
    <v>0.86839999999999995</v>
    <v>1.86</v>
    <v>0.76500000000000001</v>
    <v>0.55000000000000004</v>
    <v>USD</v>
    <v>111</v>
    <v>111</v>
    <v>0</v>
    <v>0.77</v>
    <v>Pharmaceuticals</v>
    <v>3-4/F, No.295 Zuchongzhi Road, Pudong New Area, SHANGHAI, SHANGHAI, 201203 CN</v>
    <v>YI</v>
    <v>Acciones</v>
    <v>111 (XNAS:YI)</v>
    <v>61493</v>
    <v>187894</v>
  </rv>
  <rv s="2">
    <v>17711</v>
  </rv>
  <rv s="0">
    <v>https://www.bing.com/financeapi/forcetrigger?t=bprmoc&amp;q=XNAS%3aYJ&amp;form=skydnc</v>
    <v>Learn more on Bing</v>
  </rv>
  <rv s="9">
    <v>es-ES</v>
    <v>bprmoc</v>
    <v>268435456</v>
    <v>1</v>
    <v>Con tecnología de Refinitiv</v>
    <v>32</v>
    <v>33</v>
    <v>Yunji (XNAS:YJ)</v>
    <v>3</v>
    <v>34</v>
    <v>Finance</v>
    <v>28</v>
    <v>XNAS</v>
    <v>3134770</v>
    <v>2.14</v>
    <v>0.4677</v>
    <v>0.28999999999999998</v>
    <v>0.17791399999999999</v>
    <v>20313320</v>
    <v>1.63</v>
    <v>Yunji Inc. is a China-based company principally involved in social e-commerce business. The Company conducts its businesses mainly through a membership-based model. The Company offers products across a large variety of categories with the aim of catering to daily needs of their users and their households. The Company distributes its products primarily through Yunji Application (App) and mini programs and HTML-5 webpages available in major social platforms in China, including WeChat, QQ, Weibo.</v>
    <v>425</v>
    <v>XNAS</v>
    <v>45637.873593865625</v>
    <v>Nasdaq Stock Market</v>
    <v>17713</v>
    <v>2.23</v>
    <v>4.72</v>
    <v>1.77</v>
    <v>1.4219999999999999</v>
    <v>USD</v>
    <v>Yunji</v>
    <v>Yunji</v>
    <v>0</v>
    <v>1.92</v>
    <v>Software &amp; IT Services</v>
    <v>15/F, South Building, Hipark Phase 2, Xiaoshan District, HANGZHOU, ZHEJIANG, 310000 CN</v>
    <v>YJ</v>
    <v>Acciones</v>
    <v>Yunji (XNAS:YJ)</v>
    <v>3416575</v>
    <v>6970</v>
  </rv>
  <rv s="2">
    <v>17714</v>
  </rv>
  <rv s="0">
    <v>https://www.bing.com/financeapi/forcetrigger?t=bjqctc&amp;q=XNAS%3aYMAB&amp;form=skydnc</v>
    <v>Learn more on Bing</v>
  </rv>
  <rv s="7">
    <v>es-ES</v>
    <v>bjqctc</v>
    <v>268435456</v>
    <v>1</v>
    <v>Con tecnología de Refinitiv</v>
    <v>25</v>
    <v>26</v>
    <v>Y-mAbs (XNAS:YMAB)</v>
    <v>3</v>
    <v>27</v>
    <v>Finance</v>
    <v>28</v>
    <v>XNAS</v>
    <v>44789080</v>
    <v>2015</v>
    <v>10.27</v>
    <v>0.61329999999999996</v>
    <v>-0.26500000000000001</v>
    <v>-2.5777999999999999E-2</v>
    <v>448562636</v>
    <v>10.28</v>
    <v>Y-mAbs Therapeutics, Inc. is a commercial-stage biopharmaceutical company focused on the development and commercialization of radioimmunotherapy and antibody-based therapeutic cancer products. Its technologies include its investigational Self-Assembly DisAssembly (SADA) Pretargeted Radioimmunotherapy Platform and bispecific antibodies generated using the Y-BiClone platform. Its advanced product pipeline includes the anti-GD2 therapy DANYELZA (naxitamab-gqgk), a food and drug administration (FDA)-approved treatment for patients with relapsed or refractory neuroblastoma in the bone or bone marrow after a partial response, minor response or stable disease to prior therapy. DANYELZA is a humanized immunoglobulin G, subtype 1k (IgG1k), monoclonal antibody (mAb), that targets ganglioside GD2, which is expressed in various neuroectoderm derived tumors and sarcomas. Omburtamab targets B7-H3, an immune checkpoint molecule that is expressed in tumor cells of several cancer types.</v>
    <v>100</v>
    <v>XNAS</v>
    <v>45637.872878726565</v>
    <v>Nasdaq Stock Market</v>
    <v>17716</v>
    <v>10.335000000000001</v>
    <v>20.9</v>
    <v>9.8800000000000008</v>
    <v>6.09</v>
    <v>USD</v>
    <v>Y-mAbs</v>
    <v>Y-mAbs</v>
    <v>0</v>
    <v>10.015000000000001</v>
    <v>Biotechnology &amp; Medical Research</v>
    <v>230 PARK AVENUE, SUITE 3350, NEW YORK, NY, 10169 US</v>
    <v>YMAB</v>
    <v>Acciones</v>
    <v>Y-mAbs (XNAS:YMAB)</v>
    <v>111392</v>
    <v>287256</v>
  </rv>
  <rv s="2">
    <v>17717</v>
  </rv>
  <rv s="0">
    <v>https://www.bing.com/financeapi/forcetrigger?t=c2clmw&amp;q=XNYS%3aYMM&amp;form=skydnc</v>
    <v>Learn more on Bing</v>
  </rv>
  <rv s="7">
    <v>es-ES</v>
    <v>c2clmw</v>
    <v>268435456</v>
    <v>1</v>
    <v>Con tecnología de Refinitiv</v>
    <v>25</v>
    <v>26</v>
    <v>Full Truck Allia (XNYS:YMM)</v>
    <v>3</v>
    <v>27</v>
    <v>Finance</v>
    <v>28</v>
    <v>XNYS</v>
    <v>1045750000</v>
    <v>2017</v>
    <v>11.53</v>
    <v>0.26579999999999998</v>
    <v>-0.42499999999999999</v>
    <v>-3.5653999999999998E-2</v>
    <v>12020896250</v>
    <v>11.92</v>
    <v>Full Truck Alliance Co Ltd is a freight dispatch platform mainly engaged in the development of cloud computing, big data, mobile Internet and artificial intelligence technology. The Company’s main services include freight listing services, it can help shippers issue invoices and help truck drivers find goods in a standardized way through a mobile application; freight brokerage services, providing end-to-end freight matching services, to provide a higher level of service quality assurance; and online trading services. The Company also provides a range of value-added services to meet the basic needs of shippers and truck drivers. For example, shippers can access shipping management systems, credit solutions and insurance on the platform. Truckers can access software for routing and managing traffic ticket records, credit solutions, insurance, electronic billing, services and energy services on the platform.</v>
    <v>7585</v>
    <v>XNYS</v>
    <v>45637.873662846876</v>
    <v>New York Stock Exchange</v>
    <v>17719</v>
    <v>11.74</v>
    <v>12.47</v>
    <v>11.375</v>
    <v>5.7</v>
    <v>USD</v>
    <v>Full Truck Allia</v>
    <v>Full Truck Allia</v>
    <v>27.318000000000001</v>
    <v>11.494999999999999</v>
    <v>Software &amp; IT Services</v>
    <v>Building #3, Wanbo R&amp;D Park, 20 Fengxin Road, Yuhuatai District, NANJING, JIANGSU, 210012 CN</v>
    <v>YMM</v>
    <v>Acciones</v>
    <v>Full Truck Allia (XNYS:YMM)</v>
    <v>9809954</v>
    <v>10800746</v>
  </rv>
  <rv s="2">
    <v>17720</v>
  </rv>
  <rv s="0">
    <v>https://www.bing.com/financeapi/forcetrigger?t=a26e52&amp;q=XNAS%3aYORW&amp;form=skydnc</v>
    <v>Learn more on Bing</v>
  </rv>
  <rv s="7">
    <v>es-ES</v>
    <v>a26e52</v>
    <v>268435456</v>
    <v>1</v>
    <v>Con tecnología de Refinitiv</v>
    <v>25</v>
    <v>26</v>
    <v>York Water (XNAS:YORW)</v>
    <v>3</v>
    <v>27</v>
    <v>Finance</v>
    <v>28</v>
    <v>XNAS</v>
    <v>14374160</v>
    <v>1816</v>
    <v>34.770000000000003</v>
    <v>0.64049999999999996</v>
    <v>0.15</v>
    <v>4.2970000000000005E-3</v>
    <v>503958049</v>
    <v>34.909999999999997</v>
    <v>The York Water Company is an investor-owned water utility in the United States. The primary business of the Company is to impound, purify to meet or exceed safe drinking water standards and distribute water. It also owns and operates three wastewater collection systems and ten wastewater collection and treatment systems. It operates within its franchised water and wastewater territory, which covers portions of over 57 municipalities within four counties in south-central Pennsylvania. It covers the areas of billing, payment procedures, dispute processing, terminations, service territory, debt and equity financing and rate setting. It obtains the bulk of its water supply for its primary system for York and Adams Counties from both the South Branch and East Branch of the Codorus Creek. It has two reservoirs, Lake Williams and Lake Redman, which together hold up to over 2.5 billion gallons of water. It also has the Houston Run Community Water System in Salisbury Township, Lancaster County.</v>
    <v>130</v>
    <v>XNAS</v>
    <v>45637.873658414064</v>
    <v>Nasdaq Stock Market</v>
    <v>17722</v>
    <v>35.119999999999997</v>
    <v>41.96</v>
    <v>34.445</v>
    <v>33.32</v>
    <v>USD</v>
    <v>York Water</v>
    <v>York Water</v>
    <v>23.6111</v>
    <v>35.06</v>
    <v>Water Utilities</v>
    <v>130 E Market St, YORK, PA, 17401-1219 US</v>
    <v>YORW</v>
    <v>Acciones</v>
    <v>York Water (XNAS:YORW)</v>
    <v>46048</v>
    <v>50406</v>
  </rv>
  <rv s="2">
    <v>17723</v>
  </rv>
  <rv s="0">
    <v>https://www.bing.com/financeapi/forcetrigger?t=c53tmw&amp;q=XNAS%3aYOSH&amp;form=skydnc</v>
    <v>Learn more on Bing</v>
  </rv>
  <rv s="21">
    <v>es-ES</v>
    <v>c53tmw</v>
    <v>268435456</v>
    <v>1</v>
    <v>Con tecnología de Refinitiv</v>
    <v>67</v>
    <v>68</v>
    <v>Yoshiharu Global (XNAS:YOSH)</v>
    <v>3</v>
    <v>63</v>
    <v>Finance</v>
    <v>28</v>
    <v>XNAS</v>
    <v>1442590</v>
    <v>2021</v>
    <v>3.78</v>
    <v>-2.9899999999999999E-2</v>
    <v>-7.6470000000000002E-3</v>
    <v>5530440</v>
    <v>3.91</v>
    <v>Yoshiharu Global Co. is a Japanese restaurant operator. The Company is focused on introducing the modernized Japanese dining experience to customers all over the globe. It primarily specializes in authentic Japanese ramen. The Company offers a diverse menu, including its signature ramen dishes, as well as sushi rolls, bento boxes, and other Japanese cuisine. Its signature Tonkotsu Black Ramen is served with slow cooked pork bone broth and freshly made, tender chashu (braised pork belly). The Company owns and operates over 13 restaurants across Southern California and Las Vegas, with an additional new restaurant stores under construction/development.</v>
    <v>180</v>
    <v>XNAS</v>
    <v>45637.870377510939</v>
    <v>Nasdaq Stock Market</v>
    <v>17725</v>
    <v>3.9213</v>
    <v>8.6</v>
    <v>3.78</v>
    <v>2.73</v>
    <v>USD</v>
    <v>Yoshiharu Global</v>
    <v>Yoshiharu Global</v>
    <v>0</v>
    <v>3.8801000000000001</v>
    <v>Hotels &amp; Entertainment Services</v>
    <v>6940 Beach Blvd, Suite D-705, BUENA PARK, CA, 90621 US</v>
    <v>YOSH</v>
    <v>Acciones</v>
    <v>Yoshiharu Global (XNAS:YOSH)</v>
    <v>45435</v>
    <v>35362</v>
  </rv>
  <rv s="2">
    <v>17726</v>
  </rv>
  <rv s="0">
    <v>https://www.bing.com/financeapi/forcetrigger?t=c6jmfr&amp;q=XNAS%3aYOTA&amp;form=skydnc</v>
    <v>Learn more on Bing</v>
  </rv>
  <rv s="21">
    <v>es-ES</v>
    <v>c6jmfr</v>
    <v>268435456</v>
    <v>1</v>
    <v>Con tecnología de Refinitiv</v>
    <v>67</v>
    <v>68</v>
    <v>Yotta Acqsn (XNAS:YOTA)</v>
    <v>3</v>
    <v>63</v>
    <v>Finance</v>
    <v>45</v>
    <v>XNAS</v>
    <v>3682600</v>
    <v>2021</v>
    <v>11.25</v>
    <v>0</v>
    <v>0</v>
    <v>41392470</v>
    <v>11.25</v>
    <v>Yotta Acquisition Corporation is a blank check company. The Company is formed for the purpose of effecting a merger, share exchange, asset acquisition, stock purchase, recapitalization, reorganization or other similar business combination with one or more businesses or entities. The Company's efforts to identify a prospective target business will not be limited to any particular industry or geographic region. The Company intend to focus on search for high technology, blockchain, software and hardware, ecommerce, social media, and other general business industries globally. The Company intend to focus its efforts on identifying companies with innovative and emerging technologies, products or services that have the potential to transform major industries. The Company neither engaged in any operations nor generated any revenues.</v>
    <v>2</v>
    <v>XNAS</v>
    <v>45632.875000647655</v>
    <v>Nasdaq Stock Market</v>
    <v>17728</v>
    <v>11.25</v>
    <v>15.49</v>
    <v>11.25</v>
    <v>10.35</v>
    <v>USD</v>
    <v>Yotta Acqsn</v>
    <v>Yotta Acqsn</v>
    <v>85.209599999999995</v>
    <v>11.25</v>
    <v>Holding Companies</v>
    <v>1185 Avenue Of The Americas, Suite 301, NEW YORK, NY, 10036 US</v>
    <v>YOTA</v>
    <v>Acciones</v>
    <v>Yotta Acqsn (XNAS:YOTA)</v>
    <v>1</v>
    <v>154</v>
  </rv>
  <rv s="2">
    <v>17729</v>
  </rv>
  <rv s="0">
    <v>https://www.bing.com/financeapi/forcetrigger?t=c2ee3m&amp;q=XNYS%3aYOU&amp;form=skydnc</v>
    <v>Learn more on Bing</v>
  </rv>
  <rv s="7">
    <v>es-ES</v>
    <v>c2ee3m</v>
    <v>268435456</v>
    <v>1</v>
    <v>Con tecnología de Refinitiv</v>
    <v>25</v>
    <v>26</v>
    <v>Clear Secure (XNYS:YOU)</v>
    <v>3</v>
    <v>27</v>
    <v>Finance</v>
    <v>28</v>
    <v>XNYS</v>
    <v>139404600</v>
    <v>2021</v>
    <v>28.02</v>
    <v>1.4281999999999999</v>
    <v>-0.32500000000000001</v>
    <v>-1.1695000000000001E-2</v>
    <v>3828747339</v>
    <v>27.79</v>
    <v>Clear Secure, Inc. is an identity company. Its secure identity platform is a multi-layered infrastructure consisting of both its front-end, including enrollment, verification and linking and its robust, secure, and scalable backend. It confirms identity on an opt-in basis using document authentication, biometric capture technology, liveness detection for anti-spoofing, biometric matching, backend identity proofing and other technologies to link an individual’s identity with their biometrics. Its CLEAR Plus is its consumer aviation subscription service, which enables access to predictable and fast experiences through dedicated entry lanes in airport security checkpoints across the nation as well as access to its broader network. Its RESERVE is a virtual queuing technology that provides users with the ability to book a dedicated time slot to go through security at the airport. Its CLEAR Verified is its business to business offering that extends its secure identity platform to partners.</v>
    <v>3698</v>
    <v>XNYS</v>
    <v>45637.873616064062</v>
    <v>New York Stock Exchange</v>
    <v>17731</v>
    <v>28.4</v>
    <v>38.880000000000003</v>
    <v>27.4</v>
    <v>16.05</v>
    <v>USD</v>
    <v>Clear Secure</v>
    <v>Clear Secure</v>
    <v>32.314</v>
    <v>27.465</v>
    <v>Software &amp; IT Services</v>
    <v>85 10Th Ave., 9Th Floor, NEW YORK, NY, 10011 US</v>
    <v>YOU</v>
    <v>Acciones</v>
    <v>Clear Secure (XNYS:YOU)</v>
    <v>1179385</v>
    <v>2689146</v>
  </rv>
  <rv s="2">
    <v>17732</v>
  </rv>
  <rv s="0">
    <v>https://www.bing.com/financeapi/forcetrigger?t=c2wj4c&amp;q=XNAS%3aSMIH&amp;form=skydnc</v>
    <v>Learn more on Bing</v>
  </rv>
  <rv s="9">
    <v>es-ES</v>
    <v>c2wj4c</v>
    <v>268435456</v>
    <v>1</v>
    <v>Con tecnología de Refinitiv</v>
    <v>32</v>
    <v>33</v>
    <v>LakeShore Co (XNAS:LSB)</v>
    <v>3</v>
    <v>34</v>
    <v>Finance</v>
    <v>28</v>
    <v>XNAS</v>
    <v>19080750</v>
    <v>2.59</v>
    <v>0.81410000000000005</v>
    <v>0</v>
    <v>0</v>
    <v>49800757</v>
    <v>2.61</v>
    <v>LakeShore Biopharma Co Ltd, formerly YS Biopharma Co Ltd, is a biopharmaceutical company dedicated to discovering, developing, manufacturing and commercializing new generations of vaccines and therapeutic biologics for infectious diseases and cancer. The Company's vaccine product YSJATM rabies vaccine has been commercialized. The Company also has four product candidates under various clinical development stages, including PIKA rabies vaccine, PIKA recombinant COVID-19 vaccine, PIKA YS-ON-001 and PIKA YS-HBV-001, and four preclinical stage product candidates, targeting HBV, influenza and cancer with enormous medical demand. In addition, the Company is working on a series of therapeutic targets, rabies and products at the discovery stage.</v>
    <v>758</v>
    <v>XNAS</v>
    <v>45637.868369501564</v>
    <v>Nasdaq Stock Market</v>
    <v>17734</v>
    <v>2.72</v>
    <v>11.2</v>
    <v>2.5001000000000002</v>
    <v>1.88</v>
    <v>USD</v>
    <v>LakeShore Co</v>
    <v>LakeShore Co</v>
    <v>0</v>
    <v>2.61</v>
    <v>Pharmaceuticals</v>
    <v>Building No. 2, 38 Yongda Road, Daxing Biomedical Industry Park, BEIJING, BEIJING, 102629 CN</v>
    <v>LSB</v>
    <v>Acciones</v>
    <v>LakeShore Co (XNAS:LSB)</v>
    <v>8433</v>
    <v>60529</v>
  </rv>
  <rv s="2">
    <v>17735</v>
  </rv>
  <rv s="0">
    <v>https://www.bing.com/financeapi/forcetrigger?t=bwu3c7&amp;q=XNYS%3aYSG&amp;form=skydnc</v>
    <v>Learn more on Bing</v>
  </rv>
  <rv s="8">
    <v>es-ES</v>
    <v>bwu3c7</v>
    <v>268435456</v>
    <v>1</v>
    <v>Con tecnología de Refinitiv</v>
    <v>29</v>
    <v>30</v>
    <v>Yatsen Hldg (XNYS:YSG)</v>
    <v>3</v>
    <v>31</v>
    <v>Finance</v>
    <v>28</v>
    <v>XNYS</v>
    <v>19711650</v>
    <v>2016</v>
    <v>5.01</v>
    <v>-2.6044</v>
    <v>-0.05</v>
    <v>-1.0059999999999999E-2</v>
    <v>489834400</v>
    <v>4.97</v>
    <v>Yatsen Holding Ltd is a China-based holding company engaged in production and sales of cosmetics and skincare products. The Company owns three brands which are Perfect Diary, Little Ondine and Abby’s Choice. It mainly sells the products through multiple online channels and the products provided directly to end consumers and third-party platform distributors. The Company conducts its business through the subsidiaries.</v>
    <v>1505</v>
    <v>XNYS</v>
    <v>45637.873469501559</v>
    <v>New York Stock Exchange</v>
    <v>17737</v>
    <v>5.09</v>
    <v>5.2229999999999999</v>
    <v>4.92</v>
    <v>1.99</v>
    <v>USD</v>
    <v>Yatsen Hldg</v>
    <v>Yatsen Hldg</v>
    <v>4.92</v>
    <v>Personal &amp; Household Products &amp; Services</v>
    <v>32-35, 38/F, Poly Midtown Plaza, No.23 East Xuanyue Street, GUANGZHOU, GUANGDONG, 510330 CN</v>
    <v>YSG</v>
    <v>Acciones</v>
    <v>Yatsen Hldg (XNYS:YSG)</v>
    <v>187056</v>
    <v>311761</v>
  </rv>
  <rv s="2">
    <v>17738</v>
  </rv>
  <rv s="0">
    <v>https://www.bing.com/financeapi/forcetrigger?t=a26egh&amp;q=XNAS%3aYTEN&amp;form=skydnc</v>
    <v>Learn more on Bing</v>
  </rv>
  <rv s="8">
    <v>es-ES</v>
    <v>a26egh</v>
    <v>268435456</v>
    <v>1</v>
    <v>Con tecnología de Refinitiv</v>
    <v>29</v>
    <v>30</v>
    <v>Yield10 (OTCM:YTENQ)</v>
    <v>3</v>
    <v>31</v>
    <v>Finance</v>
    <v>51</v>
    <v>OTCM</v>
    <v>692680</v>
    <v>1998</v>
    <v>0.4</v>
    <v>1.4797</v>
    <v>0.1648</v>
    <v>0.70067999999999997</v>
    <v>242510</v>
    <v>0.23519999999999999</v>
    <v>Yield10 Bioscience, Inc. is an agricultural bioscience company that is leveraging advanced genetics to develop the oilseed Camelina sativa (Camelina) as a platform crop for large-scale production of sustainable seed products. These seed products include feedstock oils for renewable diesel and sustainable aviation biofuels; omega-3 (EPA and DHA+EPA) oils for pharmaceutical, nutraceutical and aquafeed applications; and PHA bioplastics for use as biodegradable bioplastics. The Company is pursuing Camelina seed oil products for two market opportunities and value chains. The first product is seed oil produced by Camelina, which is genetically engineered to enable production of high levels of the omega-3 fatty acids eicosapentanoic acid (EPA) and docosahexanoic acid (DHA). The second product is Camelina seed oil for use as a low-carbon intensity feedstock oil for biofuels, including biodiesel, renewable diesel (RD) and sustainable aviation fuel (SAF).</v>
    <v>29</v>
    <v>OTCM</v>
    <v>45637.858049571092</v>
    <v>OTC Markets</v>
    <v>17740</v>
    <v>0.4</v>
    <v>17.256</v>
    <v>0.4</v>
    <v>0.23519999999999999</v>
    <v>USD</v>
    <v>Yield10</v>
    <v>Yield10</v>
    <v>0.4</v>
    <v>Biotechnology &amp; Medical Research</v>
    <v>19 Presidential Way, WOBURN, MA, 01801 US</v>
    <v>YTENQ</v>
    <v>Acciones</v>
    <v>Yield10 (OTCM:YTENQ)</v>
    <v>17314</v>
    <v>138540</v>
  </rv>
  <rv s="2">
    <v>17741</v>
  </rv>
  <rv s="0">
    <v>https://www.bing.com/financeapi/forcetrigger?t=a26ejc&amp;q=XNAS%3aYTRA&amp;form=skydnc</v>
    <v>Learn more on Bing</v>
  </rv>
  <rv s="7">
    <v>es-ES</v>
    <v>a26ejc</v>
    <v>268435456</v>
    <v>1</v>
    <v>Con tecnología de Refinitiv</v>
    <v>25</v>
    <v>26</v>
    <v>Yatra Online (XNAS:YTRA)</v>
    <v>3</v>
    <v>27</v>
    <v>Finance</v>
    <v>28</v>
    <v>XNAS</v>
    <v>61764220</v>
    <v>2005</v>
    <v>1.42</v>
    <v>1.2854000000000001</v>
    <v>-5.0000000000000001E-3</v>
    <v>-3.5210000000000003E-3</v>
    <v>87396371</v>
    <v>1.42</v>
    <v>Yatra Online, Inc. is an India-based company, which is the ultimate parent company of Yatra Online Limited (Yatra India). Yatra India provides corporate travel services with over 800 corporate customers and 50,000 registered small and medium enterprise customers. Leisure and business travelers use Yatra India's mobile applications, its Website, and its other offerings and services to explore, research, compare prices and book a range of travel-related services. These services include domestic and international air ticketing on nearly all Indian and international airlines, as well as bus ticketing, rail ticketing, cab bookings and ancillary services within India. Its customers can review and book flights on all major Indian and international airlines, and accommodations at approximately 108,000 hotels in 1,500 cities and towns in India, as well as more than two million hotels around the world. The Company's segments include Air Ticketing, Hotels and Packages, and Other Services.</v>
    <v>1268</v>
    <v>XNAS</v>
    <v>45637.873187974219</v>
    <v>Nasdaq Stock Market</v>
    <v>17743</v>
    <v>1.42</v>
    <v>1.93</v>
    <v>1.35</v>
    <v>1.07</v>
    <v>USD</v>
    <v>Yatra Online</v>
    <v>Yatra Online</v>
    <v>0</v>
    <v>1.415</v>
    <v>Hotels &amp; Entertainment Services</v>
    <v>Gulf Adiba, Plot No. 272, 4th Floor, Udyog Vihar, Phase-II Sector-20,, Gurugram, HARYANA, 122008 IN</v>
    <v>YTRA</v>
    <v>Acciones</v>
    <v>Yatra Online (XNAS:YTRA)</v>
    <v>409391</v>
    <v>69722</v>
  </rv>
  <rv s="2">
    <v>17744</v>
  </rv>
  <rv s="0">
    <v>https://www.bing.com/financeapi/forcetrigger?t=c3z5lh&amp;q=XNAS%3aCIIG&amp;form=skydnc</v>
    <v>Learn more on Bing</v>
  </rv>
  <rv s="7">
    <v>es-ES</v>
    <v>c3z5lh</v>
    <v>268435456</v>
    <v>1</v>
    <v>Con tecnología de Refinitiv</v>
    <v>25</v>
    <v>26</v>
    <v>Zapp Electric (XNAS:ZAPP)</v>
    <v>3</v>
    <v>27</v>
    <v>Finance</v>
    <v>28</v>
    <v>XNAS</v>
    <v>4214040</v>
    <v>2022</v>
    <v>1.58</v>
    <v>6.9720000000000004</v>
    <v>0.01</v>
    <v>6.4939999999999998E-3</v>
    <v>6531760</v>
    <v>1.54</v>
    <v>Zapp Electric Vehicles Group Limited is engaged in designing, manufacturing and selling electric vehicles. Its debut product, the i300, is an urban electric high-performance two-wheeler capable of traditional motorcycle levels of performance in a step-through format, combining ease of use with exhilaration and fun. It offers a direct-to-customer experience known as drop-ship-direct-to-customer (DSDTC). Customers ordering the i300 online have their bikes conveniently delivered to their homes by Zappers, who provides at-home inspection, service, and support throughout the vehicle ownership lifecycle.</v>
    <v>37</v>
    <v>XNAS</v>
    <v>45637.871849142968</v>
    <v>Nasdaq Stock Market</v>
    <v>17746</v>
    <v>1.58</v>
    <v>19.100000000000001</v>
    <v>1.5</v>
    <v>0.7</v>
    <v>USD</v>
    <v>Zapp Electric</v>
    <v>Zapp Electric</v>
    <v>0</v>
    <v>1.55</v>
    <v>Automobiles &amp; Auto Parts</v>
    <v>5 Technology Park, Colindeep Lane, LONDON, NW9 6BX GB</v>
    <v>ZAPP</v>
    <v>Acciones</v>
    <v>Zapp Electric (XNAS:ZAPP)</v>
    <v>41040</v>
    <v>117627</v>
  </rv>
  <rv s="2">
    <v>17747</v>
  </rv>
  <rv s="0">
    <v>https://www.bing.com/financeapi/forcetrigger?t=a26fww&amp;q=XNAS%3aZBRA&amp;form=skydnc</v>
    <v>Learn more on Bing</v>
  </rv>
  <rv s="7">
    <v>es-ES</v>
    <v>a26fww</v>
    <v>268435456</v>
    <v>1</v>
    <v>Con tecnología de Refinitiv</v>
    <v>25</v>
    <v>26</v>
    <v>ZEBRA TECHNOLOGIES CORPORATION (XNAS:ZBRA)</v>
    <v>3</v>
    <v>27</v>
    <v>Finance</v>
    <v>28</v>
    <v>XNAS</v>
    <v>51580030</v>
    <v>1991</v>
    <v>404.25</v>
    <v>1.6391</v>
    <v>1.85</v>
    <v>4.6050000000000006E-3</v>
    <v>20819247508</v>
    <v>401.78</v>
    <v>Zebra Technologies Corporation diseña, produce y vende un rango de productos de identificación automática y captura de datos (IACD). Los productos IADC incluyen ordenadores móviles, escáneres de cogidos de barras, lectores de dispositivos de identificación por radiofrecuencia, impresoras especiales para etiquetado de códigos de barras e identificación personal, sistemas de ubicación en tiempo real, accesorios y suministros relacionados, como etiquetas autoadhesivas y otros consumibles, y utilidades de software y aplicaciones. También provee una gama de servicios, incluyendo mantenimiento, soporte técnico, reparación, suministro y servicios y Visibilidad y Movilidad Empresarial (VME), consiste en ordenadores, captura de dato, RFID y servicios. Sirve a empresas de transporte, logística, gobierno y educación.</v>
    <v>9750</v>
    <v>XNAS</v>
    <v>45637.873414582813</v>
    <v>Nasdaq Stock Market</v>
    <v>17749</v>
    <v>409.87</v>
    <v>413.435</v>
    <v>402.54</v>
    <v>233.95</v>
    <v>USD</v>
    <v>ZEBRA TECHNOLOGIES CORPORATION</v>
    <v>ZEBRA TECHNOLOGIES CORPORATION</v>
    <v>54.7881</v>
    <v>403.63</v>
    <v>Electronic Equipment &amp; Parts</v>
    <v>3 Overlook Point, LINCOLNSHIRE, IL, 60069 US</v>
    <v>ZBRA</v>
    <v>Acciones</v>
    <v>ZEBRA TECHNOLOGIES CORPORATION (XNAS:ZBRA)</v>
    <v>224465</v>
    <v>333052</v>
  </rv>
  <rv s="2">
    <v>17750</v>
  </rv>
  <rv s="0">
    <v>https://www.bing.com/financeapi/forcetrigger?t=btn677&amp;q=XNAS%3aZCMD&amp;form=skydnc</v>
    <v>Learn more on Bing</v>
  </rv>
  <rv s="7">
    <v>es-ES</v>
    <v>btn677</v>
    <v>268435456</v>
    <v>1</v>
    <v>Con tecnología de Refinitiv</v>
    <v>25</v>
    <v>26</v>
    <v>Zhongchao (XNAS:ZCMD)</v>
    <v>3</v>
    <v>27</v>
    <v>Finance</v>
    <v>28</v>
    <v>XNAS</v>
    <v>5614900</v>
    <v>2019</v>
    <v>2.44</v>
    <v>0.25180000000000002</v>
    <v>-7.0000000000000007E-2</v>
    <v>-2.7999999999999997E-2</v>
    <v>14037240</v>
    <v>2.5</v>
    <v>ZHONGCHAO INC. is a provider of healthcare information, education, and training services to healthcare professionals and the public in China. Under the MDMOOC brand, the Company offers a wide range of online and onsite health information services, healthcare education programs, and healthcare training products, consisting primarily of clinical practice training, open classes of medical topics, interactive case studies, academic conference and workshops, continuing education courses, and articles and short videos with educational healthcare content to healthcare professionals as well as the public.</v>
    <v>142</v>
    <v>XNAS</v>
    <v>45637.869807696094</v>
    <v>Nasdaq Stock Market</v>
    <v>17752</v>
    <v>2.5</v>
    <v>7.6</v>
    <v>2.0301</v>
    <v>1</v>
    <v>USD</v>
    <v>Zhongchao</v>
    <v>Zhongchao</v>
    <v>0</v>
    <v>2.4300000000000002</v>
    <v>Professional &amp; Business Education</v>
    <v>841 Yan An Middle Road, Jing An District, Nanxi Creative Center, Suite 218, SHANGHAI, SHANGHAI, 200040 CN</v>
    <v>ZCMD</v>
    <v>Acciones</v>
    <v>Zhongchao (XNAS:ZCMD)</v>
    <v>66889</v>
    <v>20412</v>
  </rv>
  <rv s="2">
    <v>17753</v>
  </rv>
  <rv s="0">
    <v>https://www.bing.com/financeapi/forcetrigger?t=a1w2im&amp;q=XNAS%3aZD&amp;form=skydnc</v>
    <v>Learn more on Bing</v>
  </rv>
  <rv s="7">
    <v>es-ES</v>
    <v>a1w2im</v>
    <v>268435456</v>
    <v>1</v>
    <v>Con tecnología de Refinitiv</v>
    <v>25</v>
    <v>26</v>
    <v>Ziff (XNAS:ZD)</v>
    <v>3</v>
    <v>27</v>
    <v>Finance</v>
    <v>28</v>
    <v>XNAS</v>
    <v>42741310</v>
    <v>2014</v>
    <v>58.96</v>
    <v>1.355</v>
    <v>0.65</v>
    <v>1.1068E-2</v>
    <v>2537978987</v>
    <v>58.73</v>
    <v>Ziff Davis, Inc. is a vertically focused digital media and Internet company. Its portfolio includes brands in technology, shopping, gaming and entertainment, connectivity, health, cybersecurity, and Martech. Its segments include Digital Media and Cybersecurity and Martech. The Digital Media segment specializes in the technology, shopping, gaming and entertainment, connectivity, and healthcare markets, offering content, tools, and services to consumers and businesses. Its Digital Media business operates a portfolio of Web properties and apps, which includes IGN, RetailMeNot, Mashable, PCMag, Humble Bundle, Speedtest, Offers.com, Black Friday, Medpage Today, Everyday Health, BabyCenter, What to Expect and others. The Cybersecurity and Martech segment provides cloud-based subscription services to consumers and businesses, including cybersecurity, privacy, and marketing technology. It markets its Cybersecurity and Martech offerings to a spectrum of prospective business customers.</v>
    <v>4200</v>
    <v>XNAS</v>
    <v>45637.873083113278</v>
    <v>Nasdaq Stock Market</v>
    <v>17755</v>
    <v>60.036900000000003</v>
    <v>70.900000000000006</v>
    <v>58.5</v>
    <v>37.76</v>
    <v>USD</v>
    <v>Ziff</v>
    <v>Ziff</v>
    <v>46.076799999999999</v>
    <v>59.38</v>
    <v>Software &amp; IT Services</v>
    <v>360 Park Ave South, 17Th Floor, NEW YORK, NY, 10010 US</v>
    <v>ZD</v>
    <v>Acciones</v>
    <v>Ziff (XNAS:ZD)</v>
    <v>158777</v>
    <v>463538</v>
  </rv>
  <rv s="2">
    <v>17756</v>
  </rv>
  <rv s="0">
    <v>https://www.bing.com/financeapi/forcetrigger?t=a26fzr&amp;q=XNYS%3aZDGE&amp;form=skydnc</v>
    <v>Learn more on Bing</v>
  </rv>
  <rv s="8">
    <v>es-ES</v>
    <v>a26fzr</v>
    <v>268435456</v>
    <v>1</v>
    <v>Con tecnología de Refinitiv</v>
    <v>29</v>
    <v>30</v>
    <v>Zedge (XNYS:ZDGE)</v>
    <v>3</v>
    <v>31</v>
    <v>Finance</v>
    <v>28</v>
    <v>XNYS</v>
    <v>14143540</v>
    <v>2008</v>
    <v>2.7450000000000001</v>
    <v>1.2524</v>
    <v>0.13</v>
    <v>4.9057000000000003E-2</v>
    <v>39319041</v>
    <v>2.65</v>
    <v>Zedge, Inc. specializes in digital marketplaces and interactive games. Its ecosystem of product offerings includes the Zedge Marketplace, a freemium marketplace offering mobile phone wallpapers, video wallpapers, ringtones, notification sounds; and pAInt, a generative artificial intelligence (AI) image maker; GuruShots, a skill-based photo challenge game, and Emojipedia. Its platform allows creators to upload content to its marketplace and avail it to its users either for free or, via Zedge Premium, the section of its marketplace where it offers premium content for purchase. Its users utilize the content to personalize their phones and express their individuality. Its pAInt product uses AI to create images from text descriptions. GuruShots utilizes a Free-to-Play business model and generates revenue through in-app purchases of virtual currency. Players can use this currency to unlock competitions or gain an edge by purchasing resources and participating in additional gameplay.</v>
    <v>99</v>
    <v>XNYS</v>
    <v>45637.873550798438</v>
    <v>New York Stock Exchange</v>
    <v>17758</v>
    <v>2.8</v>
    <v>5.18</v>
    <v>2.7136</v>
    <v>1.9197</v>
    <v>USD</v>
    <v>Zedge</v>
    <v>Zedge</v>
    <v>2.78</v>
    <v>Software &amp; IT Services</v>
    <v>1178 Broadway, Suite 1450, 3Rd Floor, NEW YORK, NY, 10001 US</v>
    <v>ZDGE</v>
    <v>Acciones</v>
    <v>Zedge (XNYS:ZDGE)</v>
    <v>21537</v>
    <v>46904</v>
  </rv>
  <rv s="2">
    <v>17759</v>
  </rv>
  <rv s="0">
    <v>https://www.bing.com/financeapi/forcetrigger?t=c2u69c&amp;q=XNAS%3aZENV&amp;form=skydnc</v>
    <v>Learn more on Bing</v>
  </rv>
  <rv s="7">
    <v>es-ES</v>
    <v>c2u69c</v>
    <v>268435456</v>
    <v>1</v>
    <v>Con tecnología de Refinitiv</v>
    <v>25</v>
    <v>26</v>
    <v>Zenvia (XNAS:ZENV)</v>
    <v>3</v>
    <v>27</v>
    <v>Finance</v>
    <v>45</v>
    <v>XNAS</v>
    <v>51867700</v>
    <v>2020</v>
    <v>1.79</v>
    <v>2.1415000000000002</v>
    <v>-1.15E-2</v>
    <v>-6.9280000000000001E-3</v>
    <v>85503903</v>
    <v>1.66</v>
    <v>Zenvia Inc is a Brazil-based company engaged in the technology sector. The Firm develops communications platform focused on customer experience (CX), dedicated to companies and their end-customers. The platform provides solutions for marketing campaigns, sales teams, customer service and engagement, enabling creation of surveys, sending bulk notifications, schedule management, automatic answers for frequently asked customer questions, collection of users’ data, enrollment for events, two-factor authentication and order tracking, among others. It also offers tools, such as software application programming interfaces (APIs), chatbots, documents composer and authentication. The Company’s solutions support several communications channels, such as short message service (SMS), rich communication services (RCS), Voice, WhatsApp and Webchat. Its products include Zencia Flow, Zencia Chat, Zencia Message and Sirena. The Firm operates in Brazil, Argentina and Mexico.</v>
    <v>1069</v>
    <v>XNAS</v>
    <v>45637.860419698438</v>
    <v>Nasdaq Stock Market</v>
    <v>17761</v>
    <v>1.79</v>
    <v>3.8799000000000001</v>
    <v>1.61</v>
    <v>0.88380000000000003</v>
    <v>USD</v>
    <v>Zenvia</v>
    <v>Zenvia</v>
    <v>0</v>
    <v>1.6485000000000001</v>
    <v>Software &amp; IT Services</v>
    <v>Avenida Paulista, 2300, 18Th Floor, Suites 182 &amp; 184, SAO PAULO, SAO PAULO, 01.310-300 BR</v>
    <v>ZENV</v>
    <v>Acciones</v>
    <v>Zenvia (XNAS:ZENV)</v>
    <v>38790</v>
    <v>95113</v>
  </rv>
  <rv s="2">
    <v>17762</v>
  </rv>
  <rv s="0">
    <v>https://www.bing.com/financeapi/forcetrigger?t=c1wr27&amp;q=XNYS%3aZETA&amp;form=skydnc</v>
    <v>Learn more on Bing</v>
  </rv>
  <rv s="8">
    <v>es-ES</v>
    <v>c1wr27</v>
    <v>268435456</v>
    <v>1</v>
    <v>Con tecnología de Refinitiv</v>
    <v>29</v>
    <v>30</v>
    <v>Zeta Glo Hldg (XNYS:ZETA)</v>
    <v>3</v>
    <v>31</v>
    <v>Finance</v>
    <v>28</v>
    <v>XNYS</v>
    <v>237448000</v>
    <v>2012</v>
    <v>21.34</v>
    <v>1.1254999999999999</v>
    <v>2.5000000000000001E-2</v>
    <v>1.165E-3</v>
    <v>5101570280</v>
    <v>21.46</v>
    <v>Zeta Global Holdings Corp. operates an omnichannel data-driven cloud platform, which is engaged in providing enterprises with consumer intelligence and marketing automation software. It enables customers to target, connect and engage consumers through software that delivers personalized marketing across all addressable channels, including email, social media, Web, chat, connected TV (CTV) and video, among others. Its Zeta Marketing Platform (ZMP) is an omnichannel marketing platform with identity data at its core. The ZMP analyzes billions of structured and unstructured data points to predict consumer intent by leveraging sophisticated machine learning algorithms and the opted-in data set for omnichannel marketing. The Company’s Consumer Data Platform (CDP+) ingests, analyzes, and distills disparate data points to generate a single view of a consumer, encompassing identity, profile characteristics, behaviors, and purchase intent, which is then made accessible through a single console.</v>
    <v>1783</v>
    <v>XNYS</v>
    <v>45637.873655474221</v>
    <v>New York Stock Exchange</v>
    <v>17764</v>
    <v>21.86</v>
    <v>38.200000000000003</v>
    <v>20.87</v>
    <v>7.65</v>
    <v>USD</v>
    <v>Zeta Glo Hldg</v>
    <v>Zeta Glo Hldg</v>
    <v>21.484999999999999</v>
    <v>Software &amp; IT Services</v>
    <v>3 Park Avenue, 33Rd Floor, NEW YORK, NY, 10016 US</v>
    <v>ZETA</v>
    <v>Acciones</v>
    <v>Zeta Glo Hldg (XNYS:ZETA)</v>
    <v>7049471</v>
    <v>14011815</v>
  </rv>
  <rv s="2">
    <v>17765</v>
  </rv>
  <rv s="0">
    <v>https://www.bing.com/financeapi/forcetrigger?t=a26g9c&amp;q=XNAS%3aZEUS&amp;form=skydnc</v>
    <v>Learn more on Bing</v>
  </rv>
  <rv s="7">
    <v>es-ES</v>
    <v>a26g9c</v>
    <v>268435456</v>
    <v>1</v>
    <v>Con tecnología de Refinitiv</v>
    <v>25</v>
    <v>26</v>
    <v>Olympic Steel (XNAS:ZEUS)</v>
    <v>3</v>
    <v>27</v>
    <v>Finance</v>
    <v>28</v>
    <v>XNAS</v>
    <v>11132540</v>
    <v>1978</v>
    <v>42.25</v>
    <v>1.4866999999999999</v>
    <v>-0.34</v>
    <v>-8.072000000000001E-3</v>
    <v>465117521</v>
    <v>42.12</v>
    <v>Olympic Steel, Inc. is a metals service center company. The Company provides metals processing and distribution services for a range of customers. Its Specialty metals flat products segment is engaged in the direct sale and distribution of processed aluminum and stainless flat-rolled sheet and coil products, flat bar products, prime tin mill products and fabricated parts. Its Carbon flat products segment is engaged in the direct sale and distribution of large volumes of processed carbon and coated flat-rolled sheet, coil and plate products and fabricated parts. Its Tubular and pipe products segment distributes metal tubing, pipe, bar, valves and fittings and fabrication of parts supplied to various industrial markets. This segment also includes value-added contract manufacturing capabilities. The Company is also a manufacturer of components for service station canopies, deck clips, long gutters, trim, and boat docks, as well as solar canopy and ground racking components.</v>
    <v>2148</v>
    <v>XNAS</v>
    <v>45637.873611805466</v>
    <v>Nasdaq Stock Market</v>
    <v>17767</v>
    <v>42.42</v>
    <v>73.489999999999995</v>
    <v>41.54</v>
    <v>32.229999999999997</v>
    <v>USD</v>
    <v>Olympic Steel</v>
    <v>Olympic Steel</v>
    <v>18.505500000000001</v>
    <v>41.78</v>
    <v>Metals &amp; Mining</v>
    <v>22901 Millcreek Boulevard, Suite 650, HIGHLAND HILLS, OH, 44112 US</v>
    <v>ZEUS</v>
    <v>Acciones</v>
    <v>Olympic Steel (XNAS:ZEUS)</v>
    <v>45779</v>
    <v>118168</v>
  </rv>
  <rv s="2">
    <v>17768</v>
  </rv>
  <rv s="0">
    <v>https://www.bing.com/financeapi/forcetrigger?t=bxcq27&amp;q=XNYS%3aLNFA&amp;form=skydnc</v>
    <v>Learn more on Bing</v>
  </rv>
  <rv s="30">
    <v>es-ES</v>
    <v>bxcq27</v>
    <v>268435456</v>
    <v>1</v>
    <v>1</v>
    <v>Con tecnología de Refinitiv</v>
    <v>25</v>
    <v>95</v>
    <v>Zerofox Holdings (XNAS:ZFOX)</v>
    <v>3</v>
    <v>27</v>
    <v>Finance</v>
    <v>45</v>
    <v>XNAS</v>
    <v>124843000</v>
    <v>2022</v>
    <v>1.1399999999999999</v>
    <v>0.25030000000000002</v>
    <v>0</v>
    <v>0</v>
    <v>142321000</v>
    <v>1.1299999999999999</v>
    <v>ZeroFox Holdings, Inc. is a provider of software-as-a-service (SaaS)-based external cybersecurity solutions. The Company provides customers with a SaaS-based platform for external cybersecurity (platform) that protects organizations from threats outside the traditional corporate perimeter. Its platform combines advanced artificial intelligence (AI) analytics, digital risk and privacy protection, full-spectrum threat intelligence, and a portfolio of breach, incident and takedown response capabilities to expose and disrupt phishing and fraud campaigns, botnet exposures, credential theft, impersonations, data breaches, and physical threats that target brands, domains, people, and assets. Its platform provides key capabilities across four platform pillars: ZeroFox Protection, ZeroFox Intelligence, ZeroFox Disruption, and ZeroFox Response. Its platform is a cloud-native enterprise software-as-a-service application that offers solutions to address external cybersecurity threats and risks.</v>
    <v>914</v>
    <v>XNAS</v>
    <v>45422.888095566406</v>
    <v>Nasdaq Stock Market</v>
    <v>17770</v>
    <v>1.145</v>
    <v>1.25</v>
    <v>1.1299999999999999</v>
    <v>0.41210000000000002</v>
    <v>USD</v>
    <v>Zerofox Holdings</v>
    <v>Zerofox Holdings</v>
    <v>0</v>
    <v>1.1399999999999999</v>
    <v>Software &amp; IT Services</v>
    <v>1834 S. Charles St., BALTIMORE, MD, 21230 US</v>
    <v>ZFOX</v>
    <v>Acciones</v>
    <v>Zerofox Holdings (XNAS:ZFOX)</v>
    <v>424225</v>
    <v>137063</v>
  </rv>
  <rv s="2">
    <v>17771</v>
  </rv>
  <rv s="0">
    <v>https://www.bing.com/financeapi/forcetrigger?t=c4jnur&amp;q=XNYS%3aZGN&amp;form=skydnc</v>
    <v>Learn more on Bing</v>
  </rv>
  <rv s="66">
    <v>es-ES</v>
    <v>c4jnur</v>
    <v>268435456</v>
    <v>1</v>
    <v>Con tecnología de Refinitiv</v>
    <v>203</v>
    <v>204</v>
    <v>Ermenegildo Zegna NV (XNYS:ZGN)</v>
    <v>3</v>
    <v>205</v>
    <v>Finance</v>
    <v>28</v>
    <v>XNYS</v>
    <v>252416500</v>
    <v>8.6300000000000008</v>
    <v>6.5000000000000002E-2</v>
    <v>7.6470000000000002E-3</v>
    <v>2161947322</v>
    <v>8.5</v>
    <v>Ermenegildo Zegna NV es un fabricante con sede en Italia de moda masculina de alta gama y accesorios. La Empresa se centra en la producción de diferentes tipos de prendas de vestir, incluidas prendas exteriores como chaquetas, trajes, blazers, camisas, pantalones y vaqueros, así como zapatos, ropa deportiva y accesorios. La Empresa opera en todo el mundo.</v>
    <v>7448</v>
    <v>XNYS</v>
    <v>45637.873657892967</v>
    <v>New York Stock Exchange</v>
    <v>17773</v>
    <v>8.64</v>
    <v>15.26</v>
    <v>8.51</v>
    <v>7.13</v>
    <v>USD</v>
    <v>Ermenegildo Zegna NV</v>
    <v>Ermenegildo Zegna NV</v>
    <v>20.267399999999999</v>
    <v>8.5649999999999995</v>
    <v>Textiles &amp; Apparel</v>
    <v>Viale Roma 99/100, Valdilana, TRIVERO, BIELLA, 13835 IT</v>
    <v>ZGN</v>
    <v>Acciones</v>
    <v>Ermenegildo Zegna NV (XNYS:ZGN)</v>
    <v>457126</v>
    <v>1287588</v>
  </rv>
  <rv s="2">
    <v>17774</v>
  </rv>
  <rv s="0">
    <v>https://www.bing.com/financeapi/forcetrigger?t=c11cdm&amp;q=XNYS%3aZH&amp;form=skydnc</v>
    <v>Learn more on Bing</v>
  </rv>
  <rv s="8">
    <v>es-ES</v>
    <v>c11cdm</v>
    <v>268435456</v>
    <v>1</v>
    <v>Con tecnología de Refinitiv</v>
    <v>29</v>
    <v>30</v>
    <v>Zhihu (XNYS:ZH)</v>
    <v>3</v>
    <v>31</v>
    <v>Finance</v>
    <v>28</v>
    <v>XNYS</v>
    <v>87317310</v>
    <v>2011</v>
    <v>3.9</v>
    <v>0.19839999999999999</v>
    <v>-0.03</v>
    <v>-7.7120000000000001E-3</v>
    <v>334591700</v>
    <v>3.89</v>
    <v>Zhihu Inc is a China-based holding company principally engaged in the operation of online question-and-answer (Q&amp;A) communities. The Company is principally engaged in the provision of advertising services, paid membership services, content monetization solutions and other services. The Company's online community provides a platform for users to find solutions, make decisions, find inspiration and have fun. The Company's online community is an online content community based on user-generated content (UGC). In addition, the Company's platform offers a range of contents such as daily life choices, esoteric knowledge content or unique experiences, and important life choices.</v>
    <v>2731</v>
    <v>XNYS</v>
    <v>45637.87360030078</v>
    <v>New York Stock Exchange</v>
    <v>17776</v>
    <v>3.9</v>
    <v>6.06</v>
    <v>3.76</v>
    <v>2.5499999999999998</v>
    <v>USD</v>
    <v>Zhihu</v>
    <v>Zhihu</v>
    <v>3.86</v>
    <v>Software &amp; IT Services</v>
    <v>No. 18 Xueqing Road, Haidian District, BEIJING, BEIJING CN</v>
    <v>ZH</v>
    <v>Acciones</v>
    <v>Zhihu (XNYS:ZH)</v>
    <v>292984</v>
    <v>282055</v>
  </rv>
  <rv s="2">
    <v>17777</v>
  </rv>
  <rv s="0">
    <v>https://www.bing.com/financeapi/forcetrigger?t=btyuz2&amp;q=XNAS%3aZI&amp;form=skydnc</v>
    <v>Learn more on Bing</v>
  </rv>
  <rv s="7">
    <v>es-ES</v>
    <v>btyuz2</v>
    <v>268435456</v>
    <v>1</v>
    <v>Con tecnología de Refinitiv</v>
    <v>25</v>
    <v>26</v>
    <v>ZoomInfo Technol (XNAS:ZI)</v>
    <v>3</v>
    <v>27</v>
    <v>Finance</v>
    <v>28</v>
    <v>XNAS</v>
    <v>343368800</v>
    <v>2021</v>
    <v>10.47</v>
    <v>1.0206</v>
    <v>0.30499999999999999</v>
    <v>2.9131000000000001E-2</v>
    <v>3699798820</v>
    <v>10.47</v>
    <v>ZoomInfo Technologies Inc., through its subsidiaries, provides a go-to-market intelligence and engagement platform for sales and marketing teams. The Company’s cloud-based platform provides workflow tools with integrated, accurate, and comprehensive information on organizations and professionals to help users identify target customers and decision makers. Its cloud-based operating system for revenue professionals delivers comprehensive and intelligence and analytics to provide sales, marketing, operations, and recruiting professional’s accurate information and insights on the organizations and professionals they target. It delivers intelligence at scale by leveraging an artificial intelligence (AI) and machine learning (ML)-powered engine that gathers data from millions of sources and standardizes, matches to entities, verifies, cleans, and applies the processed data to companies and people at scale. The Company aggregates and extracts distinct types of data.</v>
    <v>3516</v>
    <v>XNAS</v>
    <v>45637.873399525</v>
    <v>Nasdaq Stock Market</v>
    <v>17779</v>
    <v>10.79</v>
    <v>19.39</v>
    <v>10.25</v>
    <v>7.65</v>
    <v>USD</v>
    <v>ZoomInfo Technol</v>
    <v>ZoomInfo Technol</v>
    <v>389.21929999999998</v>
    <v>10.775</v>
    <v>Software &amp; IT Services</v>
    <v>805 Broadway St, Suite 900, VANCOUVER, WA, 98660 US</v>
    <v>ZI</v>
    <v>Acciones</v>
    <v>ZoomInfo Technol (XNAS:ZI)</v>
    <v>4285455</v>
    <v>10904876</v>
  </rv>
  <rv s="2">
    <v>17780</v>
  </rv>
  <rv s="0">
    <v>https://www.bing.com/financeapi/forcetrigger?t=bxfn9c&amp;q=XNYS%3aZIM&amp;form=skydnc</v>
    <v>Learn more on Bing</v>
  </rv>
  <rv s="7">
    <v>es-ES</v>
    <v>bxfn9c</v>
    <v>268435456</v>
    <v>1</v>
    <v>Con tecnología de Refinitiv</v>
    <v>25</v>
    <v>26</v>
    <v>ZIM Integrated (XNYS:ZIM)</v>
    <v>3</v>
    <v>27</v>
    <v>Finance</v>
    <v>28</v>
    <v>XNYS</v>
    <v>120389200</v>
    <v>1945</v>
    <v>20.2</v>
    <v>1.7089000000000001</v>
    <v>-1.17</v>
    <v>-5.7522000000000004E-2</v>
    <v>2448715000</v>
    <v>20.34</v>
    <v xml:space="preserve">Zim Integrated Shipping Services Ltd is an Israel-based company. It operates as fleet and a network of shipping lines offering cargo transportation services on all major global trade routes, it also offers multi-modal, cargo handling, tariff management, schedule information, and other related services supported by the company's local offices and representatives around the world. </v>
    <v>4778</v>
    <v>XNYS</v>
    <v>45637.873644166408</v>
    <v>New York Stock Exchange</v>
    <v>17782</v>
    <v>20.2</v>
    <v>29.000900000000001</v>
    <v>18.73</v>
    <v>6.6994999999999996</v>
    <v>USD</v>
    <v>ZIM Integrated</v>
    <v>ZIM Integrated</v>
    <v>1.7044999999999999</v>
    <v>19.170000000000002</v>
    <v>Freight &amp; Logistics Services</v>
    <v>9 Andrei Sakharov Street, P.O. Box 15067, HAIFA, 3190500 IL</v>
    <v>ZIM</v>
    <v>Acciones</v>
    <v>ZIM Integrated (XNYS:ZIM)</v>
    <v>9911239</v>
    <v>7992770</v>
  </rv>
  <rv s="2">
    <v>17783</v>
  </rv>
  <rv s="0">
    <v>https://www.bing.com/financeapi/forcetrigger?t=a26gnm&amp;q=XNAS%3aZION&amp;form=skydnc</v>
    <v>Learn more on Bing</v>
  </rv>
  <rv s="9">
    <v>es-ES</v>
    <v>a26gnm</v>
    <v>268435456</v>
    <v>1</v>
    <v>Con tecnología de Refinitiv</v>
    <v>32</v>
    <v>33</v>
    <v>Zions Bancorp (XNAS:ZION)</v>
    <v>3</v>
    <v>34</v>
    <v>Finance</v>
    <v>28</v>
    <v>XNAS</v>
    <v>147711200</v>
    <v>59.25</v>
    <v>1.091</v>
    <v>0.4</v>
    <v>6.8469999999999998E-3</v>
    <v>8688372784</v>
    <v>58.42</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XNAS</v>
    <v>45637.873640185157</v>
    <v>Nasdaq Stock Market</v>
    <v>17785</v>
    <v>59.89</v>
    <v>63.22</v>
    <v>58.755000000000003</v>
    <v>37.755000000000003</v>
    <v>USD</v>
    <v>Zions Bancorp</v>
    <v>Zions Bancorp</v>
    <v>13.288399999999999</v>
    <v>58.82</v>
    <v>Banking Services</v>
    <v>One South Main Street, 11Th Floor, SALT LAKE CITY, UT, 84133 US</v>
    <v>ZION</v>
    <v>Acciones</v>
    <v>Zions Bancorp (XNAS:ZION)</v>
    <v>1034959</v>
    <v>1193952</v>
  </rv>
  <rv s="2">
    <v>17786</v>
  </rv>
  <rv s="0">
    <v>https://www.bing.com/financeapi/forcetrigger?t=a26foc&amp;q=XNAS%3aZIONP&amp;form=skydnc</v>
    <v>Learn more on Bing</v>
  </rv>
  <rv s="9">
    <v>es-ES</v>
    <v>a26foc</v>
    <v>268435456</v>
    <v>1</v>
    <v>Con tecnología de Refinitiv</v>
    <v>32</v>
    <v>33</v>
    <v>Zions Bancorp (XNAS:ZIONP)</v>
    <v>3</v>
    <v>34</v>
    <v>Finance</v>
    <v>28</v>
    <v>XNAS</v>
    <v>147711200</v>
    <v>23.5</v>
    <v>1.091</v>
    <v>-0.15</v>
    <v>-6.391E-3</v>
    <v>8629289000</v>
    <v>23.47</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XNAS</v>
    <v>45637.871640589845</v>
    <v>Nasdaq Stock Market</v>
    <v>17788</v>
    <v>23.5</v>
    <v>24.512</v>
    <v>23.277100000000001</v>
    <v>19.010000000000002</v>
    <v>USD</v>
    <v>Zions Bancorp</v>
    <v>Zions Bancorp</v>
    <v>0</v>
    <v>23.32</v>
    <v>Banking Services</v>
    <v>One South Main Street, 11Th Floor, SALT LAKE CITY, UT, 84133 US</v>
    <v>ZIONP</v>
    <v>Acciones</v>
    <v>Zions Bancorp (XNAS:ZIONP)</v>
    <v>2651</v>
    <v>6086</v>
  </rv>
  <rv s="2">
    <v>17789</v>
  </rv>
  <rv s="0">
    <v>https://www.bing.com/financeapi/forcetrigger?t=c27k8m&amp;q=XNYS%3aZIP&amp;form=skydnc</v>
    <v>Learn more on Bing</v>
  </rv>
  <rv s="7">
    <v>es-ES</v>
    <v>c27k8m</v>
    <v>268435456</v>
    <v>1</v>
    <v>Con tecnología de Refinitiv</v>
    <v>25</v>
    <v>26</v>
    <v>Ziprecruiter (XNYS:ZIP)</v>
    <v>3</v>
    <v>27</v>
    <v>Finance</v>
    <v>28</v>
    <v>XNYS</v>
    <v>97701860</v>
    <v>2010</v>
    <v>8.36</v>
    <v>1.1552</v>
    <v>-4.0800000000000003E-2</v>
    <v>-4.8980000000000004E-3</v>
    <v>809870257</v>
    <v>8.33</v>
    <v>ZipRecruiter, Inc. provides a two-sided marketplace for work that simplifies the job market for both job seekers and employers. The Company enables work by connecting job seekers and employers in its marketplace. The Company’s technology delivers matches to its employers immediately after a job goes live and provides tools to streamline the candidate selection process. It provides job seekers with access to various jobs from all over the Internet. Job seekers can filter this array of opportunities by using numerous criteria to find the handful of potential matches on its Website or in its mobile app. On ZipRecruiter, job seekers create a profile and can then apply for certain opportunities with a single click. Its one-click application technology works across both its marketplace and certain Job Distribution Partners to remove barriers between a job seeker and their next opportunity. Jobs posted are distributed to well over 1,000 sites managed by its Job Distribution Partners.</v>
    <v>1000</v>
    <v>XNYS</v>
    <v>45637.87355777734</v>
    <v>New York Stock Exchange</v>
    <v>17791</v>
    <v>8.43</v>
    <v>15.35</v>
    <v>8.1300000000000008</v>
    <v>7.21</v>
    <v>USD</v>
    <v>Ziprecruiter</v>
    <v>Ziprecruiter</v>
    <v>269.75389999999999</v>
    <v>8.2891999999999992</v>
    <v>Professional &amp; Commercial Services</v>
    <v>604 Arizona Avenue, SANTA MONICA, CA, 90401 US</v>
    <v>ZIP</v>
    <v>Acciones</v>
    <v>Ziprecruiter (XNYS:ZIP)</v>
    <v>383655</v>
    <v>517492</v>
  </rv>
  <rv s="2">
    <v>17792</v>
  </rv>
  <rv s="18">
    <v>es-ES</v>
    <v>c9apdm</v>
    <v>268435456</v>
    <v>1</v>
    <v>Con tecnología de Refinitiv</v>
    <v>61</v>
    <v>62</v>
    <v>Jin Med Intl (XNAS:ZJYL)</v>
    <v>44</v>
    <v>63</v>
    <v>Finance</v>
    <v>28</v>
    <v>XNAS</v>
    <v>156547100</v>
    <v>2020</v>
    <v>0.75800000000000001</v>
    <v>3.6900000000000002E-2</v>
    <v>4.9332000000000001E-2</v>
    <v>122873818</v>
    <v>0.748</v>
    <v>Jin Medical International Ltd is a holding company mainly engaged in the design and manufacturing of wheelchairs. The Company, through its wholly owned subsidiaries, is primarily engaged in the design, development, manufacturing and sales of wheelchair and other living aids products to be used by people with disabilities or impaired mobility. The Company's wheelchair product category includes mid, high and low-end wheelchairs. The wheelchair components include wheels and brakes, which are sold to customers for after-sales service. The living aids product category consists of oxygen concentrators, bath aids and rehabilitative devices. The Company mainly distributes its products in domestic and overseas markets.</v>
    <v>245</v>
    <v>XNAS</v>
    <v>45637.873298553124</v>
    <v>Nasdaq Stock Market</v>
    <v>0.79990000000000006</v>
    <v>25.493500000000001</v>
    <v>0.75800000000000001</v>
    <v>0.56000000000000005</v>
    <v>USD</v>
    <v>Jin Med Intl</v>
    <v>Jin Med Intl</v>
    <v>40.2151</v>
    <v>0.78490000000000004</v>
    <v>Healthcare Equipment &amp; Supplies</v>
    <v>No. 33 Lingxiang Road, Wujin District, CHANGZHOU, JIANGSU, 213149 CN</v>
    <v>ZJYL</v>
    <v>Acciones</v>
    <v>Jin Med Intl (XNAS:ZJYL)</v>
    <v>148709</v>
    <v>351806</v>
  </rv>
  <rv s="2">
    <v>17794</v>
  </rv>
  <rv s="51">
    <v>es-ES</v>
    <v>c9b227</v>
    <v>268435456</v>
    <v>1</v>
    <v>Con tecnología de Refinitiv</v>
    <v>151</v>
    <v>152</v>
    <v>ZKH Group (XNYS:ZKH)</v>
    <v>44</v>
    <v>31</v>
    <v>Finance</v>
    <v>28</v>
    <v>XNYS</v>
    <v>5563660</v>
    <v>2021</v>
    <v>3.73</v>
    <v>0.77500000000000002</v>
    <v>0.01</v>
    <v>2.7400000000000002E-3</v>
    <v>710757300</v>
    <v>3.65</v>
    <v>ZKH Group Ltd is a holding company mainly engaged in the provision of one-stop maintenance, repair and operations (MRO) procurement and management services. The Company is engaged primarily in the provision of business-to-business trading and services of industrial products through its ZKH and GBB platform. The Company offers MRO products including spare parts, chemicals, manufacturing parts, general consumables and office supplies. The Company conducts its business in the domestic market.</v>
    <v>4661</v>
    <v>XNYS</v>
    <v>45637.87267943281</v>
    <v>New York Stock Exchange</v>
    <v>3.7450000000000001</v>
    <v>21.914300000000001</v>
    <v>3.48</v>
    <v>2.62</v>
    <v>USD</v>
    <v>ZKH Group</v>
    <v>ZKH Group</v>
    <v>3.66</v>
    <v>Diversified Industrial Goods Wholesale</v>
    <v>7/F, Tower 4, Libao Plaza, No. 36 Shenbin Road, Minhang District, SHANGHAI, SHANGHAI, 201106 CN</v>
    <v>ZKH</v>
    <v>Acciones</v>
    <v>ZKH Group (XNYS:ZKH)</v>
    <v>44896</v>
    <v>48948</v>
  </rv>
  <rv s="2">
    <v>17796</v>
  </rv>
  <rv s="0">
    <v>https://www.bing.com/financeapi/forcetrigger?t=a26gz2&amp;q=XNAS%3aZKIN&amp;form=skydnc</v>
    <v>Learn more on Bing</v>
  </rv>
  <rv s="7">
    <v>es-ES</v>
    <v>a26gz2</v>
    <v>268435456</v>
    <v>1</v>
    <v>Con tecnología de Refinitiv</v>
    <v>25</v>
    <v>26</v>
    <v>ZK Intl Group (XNAS:ZKIN)</v>
    <v>3</v>
    <v>27</v>
    <v>Finance</v>
    <v>28</v>
    <v>XNAS</v>
    <v>36147620</v>
    <v>2015</v>
    <v>0.83</v>
    <v>1.9697</v>
    <v>-0.01</v>
    <v>-1.2658000000000001E-2</v>
    <v>28195143</v>
    <v>0.79</v>
    <v>ZK International Group Co Ltd is a China-based company principally engaged in the design and production of pipes and fittings, such as double-press thin-walled stainless steel tubes and fittings, carbon steel tubes and fittings and single-press tubes and fittings. The Company mainly operates its business through its subsidiary Zhejiang Zhengkang Industrial Co., Ltd. The Company’s products include steel strip, light gauge stainless steel pipe (LGSSP), pipe connections and fittings, fittings to change a pipe's direction, pipe fittings to connect two or more pipes, pipe fittings to change pipe size and pipe fitting tools. The Company’s products are used in a range of applications, including water and gas transmission within urban infrastructural development, residential housing development, oil and gas exploitation, and agricultural irrigation. The Company's products are primarily sold in China, and also exported and distributed in Europe, Africa and Southeast Asia.</v>
    <v>282</v>
    <v>XNAS</v>
    <v>45637.869722765623</v>
    <v>Nasdaq Stock Market</v>
    <v>17798</v>
    <v>0.85</v>
    <v>1.35</v>
    <v>0.73009999999999997</v>
    <v>0.38</v>
    <v>USD</v>
    <v>ZK Intl Group</v>
    <v>ZK Intl Group</v>
    <v>0</v>
    <v>0.78</v>
    <v>Homebuilding &amp; Construction Supplies</v>
    <v>No. 678 Dingxiang Road, Binhai Industrial Park, WENZHOU, ZHEJIANG, 325025 CN</v>
    <v>ZKIN</v>
    <v>Acciones</v>
    <v>ZK Intl Group (XNAS:ZKIN)</v>
    <v>137740</v>
    <v>115538</v>
  </rv>
  <rv s="2">
    <v>17799</v>
  </rv>
  <rv s="0">
    <v>https://www.bing.com/financeapi/forcetrigger?t=a26h2w&amp;q=XNAS%3aZLAB&amp;form=skydnc</v>
    <v>Learn more on Bing</v>
  </rv>
  <rv s="7">
    <v>es-ES</v>
    <v>a26h2w</v>
    <v>268435456</v>
    <v>1</v>
    <v>Con tecnología de Refinitiv</v>
    <v>25</v>
    <v>26</v>
    <v>ZAI LAB LIMITED (XNAS:ZLAB)</v>
    <v>3</v>
    <v>27</v>
    <v>Finance</v>
    <v>28</v>
    <v>XNAS</v>
    <v>108628400</v>
    <v>2013</v>
    <v>27.4</v>
    <v>0.98729999999999996</v>
    <v>-0.59</v>
    <v>-2.1277000000000001E-2</v>
    <v>3053086000</v>
    <v>27.73</v>
    <v>Zai Lab Ltd es una compañía biofarmacéutica. La compañía se centra en descubrir o registrar, desarrollar y comercializar terapias patentadas que aborden áreas de gran necesidad medica no satisfecha en el mercado de China, incluso en los campos de oncología, enfermedades autoinmunes e infecciosas. La compaña tiene una amplia cartera de candidatos de medicamentos patentados que van desde la etapa de descubrimiento hasta los programas clínicos en etapa tardía. Estos incluye tres candidatos a drogas con mayores derechos en China y tres candidatos a drogas con derechos globales. Los mayores candidatos a los derechos de medicamentos incluyen Niraparib (ZL-2306), Omadaciclina (ZL-2401) y ZL-2301. Los candidatos a medicamento de derechos globales incluyen Fugan (ZL-3101), ZL-2302 y ZL-1101.</v>
    <v>2175</v>
    <v>XNAS</v>
    <v>45637.873630810158</v>
    <v>Nasdaq Stock Market</v>
    <v>17801</v>
    <v>27.63</v>
    <v>36.6</v>
    <v>27.07</v>
    <v>13.48</v>
    <v>USD</v>
    <v>ZAI LAB LIMITED</v>
    <v>ZAI LAB LIMITED</v>
    <v>0</v>
    <v>27.14</v>
    <v>Pharmaceuticals</v>
    <v>Building 1, 4/F, Jinchuang Plaza, 4560 Jinke Road, Pudong, SHANGHAI, SHANGHAI, 201210 CN</v>
    <v>ZLAB</v>
    <v>Acciones</v>
    <v>ZAI LAB LIMITED (XNAS:ZLAB)</v>
    <v>543761</v>
    <v>1163941</v>
  </rv>
  <rv s="2">
    <v>17802</v>
  </rv>
  <rv s="0">
    <v>https://www.bing.com/financeapi/forcetrigger?t=c3ipz2&amp;q=XNAS%3aXPAX&amp;form=skydnc</v>
    <v>Learn more on Bing</v>
  </rv>
  <rv s="10">
    <v>es-ES</v>
    <v>c3ipz2</v>
    <v>268435456</v>
    <v>1</v>
    <v>Con tecnología de Refinitiv</v>
    <v>35</v>
    <v>36</v>
    <v>Zalatoris II (OTCM:ZLSSF)</v>
    <v>3</v>
    <v>37</v>
    <v>Finance</v>
    <v>51</v>
    <v>OTCM</v>
    <v>6028040</v>
    <v>2021</v>
    <v>10.85</v>
    <v>-0.05</v>
    <v>-4.5869999999999999E-3</v>
    <v>130373000</v>
    <v>10.9</v>
    <v>Zalatoris II Acquisition Corp., formerly XPAC Acquisition Corp., incorporated on March 11, 2021, is a blank check company. The Company is formed for the purpose of effecting a merger, amalgamation,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on healthcare, financial services, education, consumer goods and retail and technology sectors in Brazil. The Company neither engages in any business operations nor generates any revenues.</v>
    <v>OTCM</v>
    <v>45554.006944444445</v>
    <v>OTC Markets</v>
    <v>17804</v>
    <v>10.85</v>
    <v>11.16</v>
    <v>10.85</v>
    <v>1.1000000000000001E-3</v>
    <v>USD</v>
    <v>Zalatoris II</v>
    <v>Zalatoris II</v>
    <v>38.851300000000002</v>
    <v>10.85</v>
    <v>Holding Companies</v>
    <v>31 Hudson Yards, 11Th Floor, NEW YORK, NY, 10005 US</v>
    <v>ZLSSF</v>
    <v>Acciones</v>
    <v>Zalatoris II (OTCM:ZLSSF)</v>
    <v>2</v>
    <v>16980</v>
  </rv>
  <rv s="2">
    <v>17805</v>
  </rv>
  <rv s="0">
    <v>https://www.bing.com/financeapi/forcetrigger?t=bpoxyc&amp;q=XNAS%3aZM&amp;form=skydnc</v>
    <v>Learn more on Bing</v>
  </rv>
  <rv s="7">
    <v>es-ES</v>
    <v>bpoxyc</v>
    <v>268435456</v>
    <v>1</v>
    <v>Con tecnología de Refinitiv</v>
    <v>25</v>
    <v>26</v>
    <v>Zoom Communications, Inc. (XNAS:ZM)</v>
    <v>3</v>
    <v>27</v>
    <v>Finance</v>
    <v>28</v>
    <v>XNAS</v>
    <v>306494900</v>
    <v>2011</v>
    <v>84.15</v>
    <v>-2.6100000000000002E-2</v>
    <v>2.7450000000000001</v>
    <v>3.2745000000000003E-2</v>
    <v>26534795967</v>
    <v>83.83</v>
    <v>ZOOM VIDEO COMMUNICATIONS, INC. es un proveedor de plataformas de comunicación de vídeo. La plataforma de la Compañía conecta a las personas a través de vídeo, teléfono, chat y seminarios web, y posibilita experiencias a través de dispositivos y ubicaciones dispares. Sus productos incluyen Zoom Meetings, Zoom Phone, Zoom Chat, Zoom Rooms, Zoom Hardware-as-a-Service, Zoom Conference Room Connector, Zoom Events, Zoom Webinar, Zoom Developer Platform, Zoom App Marketplace y Zoom Contact Center. Su base de clientes incluye una serie de categorías industriales, como educación, entretenimiento/medios de comunicación, infraestructura empresarial, finanzas, gobierno, sanidad, fabricación, organizaciones sin ánimo de lucro e impacto social, productos de consumo/comercio y software/Internet. Las subsidiarias de la Compañía incluyen Zoom Voice Communications, Inc., ZVC UK LTD, ZVC Australia PTY LTD, ZVC Netherlands B.V., ZVC Japan KK, Zoom Video Communications (Suzhou) Inc., Saasbee Inc. (Hefei) Ltd., ZVC India PVT LTD, Keybase LLC y SaasBee Software (Hangzhou) Co., Ltd.</v>
    <v>7420</v>
    <v>XNAS</v>
    <v>45637.873632303126</v>
    <v>Nasdaq Stock Market</v>
    <v>17807</v>
    <v>86.8</v>
    <v>92.8</v>
    <v>83.93</v>
    <v>55.06</v>
    <v>USD</v>
    <v>Zoom Communications, Inc.</v>
    <v>Zoom Communications, Inc.</v>
    <v>28.360499999999998</v>
    <v>86.575000000000003</v>
    <v>Software &amp; IT Services</v>
    <v>55 Almaden Boulevard, 6Th Floor, SAN JOSE, CA, 95113 US</v>
    <v>ZM</v>
    <v>Acciones</v>
    <v>Zoom Communications, Inc. (XNAS:ZM)</v>
    <v>2878197</v>
    <v>4358872</v>
  </rv>
  <rv s="2">
    <v>17808</v>
  </rv>
  <rv s="0">
    <v>https://www.bing.com/financeapi/forcetrigger?t=bu485r&amp;q=XNAS%3aZNTL&amp;form=skydnc</v>
    <v>Learn more on Bing</v>
  </rv>
  <rv s="7">
    <v>es-ES</v>
    <v>bu485r</v>
    <v>268435456</v>
    <v>1</v>
    <v>Con tecnología de Refinitiv</v>
    <v>25</v>
    <v>26</v>
    <v>Zentalis Pharms (XNAS:ZNTL)</v>
    <v>3</v>
    <v>27</v>
    <v>Finance</v>
    <v>28</v>
    <v>XNAS</v>
    <v>71265400</v>
    <v>2017</v>
    <v>3.66</v>
    <v>1.8333999999999999</v>
    <v>-0.1</v>
    <v>-2.7700999999999996E-2</v>
    <v>250141553</v>
    <v>3.61</v>
    <v>Zentalis Pharmaceuticals, Inc. is a clinical-stage biopharmaceutical company. The Company is focused on discovering and developing small molecule therapeutics targeting fundamental biological pathways of cancers. The Company’s lead product candidate includes azenosertib (ZN-c3), which is a WEE1 inhibitor for advanced solid tumors and hematological malignancies. The Company is also developing a BCL-2 inhibitor, ZN-d5, for hematological malignancies and related disorders. ZN-d5 is being evaluated in combination with azenosertib in a Phase I/II dose escalation clinical trial in patients with R/R acute myeloid leukemia (AML) (ZN-d5-004C). The Company is also advancing its research on protein degraders and other undisclosed targets using its Integrated Discovery Engine.</v>
    <v>168</v>
    <v>XNAS</v>
    <v>45637.873626400004</v>
    <v>Nasdaq Stock Market</v>
    <v>17810</v>
    <v>3.72</v>
    <v>18.07</v>
    <v>3.45</v>
    <v>2.66</v>
    <v>USD</v>
    <v>Zentalis Pharms</v>
    <v>Zentalis Pharms</v>
    <v>0</v>
    <v>3.51</v>
    <v>Biotechnology &amp; Medical Research</v>
    <v>10275 Science Center Drive, Suite 200, SAN DIEGO, CA, 92121 US</v>
    <v>ZNTL</v>
    <v>Acciones</v>
    <v>Zentalis Pharms (XNAS:ZNTL)</v>
    <v>504233</v>
    <v>1142843</v>
  </rv>
  <rv s="2">
    <v>17811</v>
  </rv>
  <rv s="0">
    <v>https://www.bing.com/financeapi/forcetrigger?t=aw2wrw&amp;q=XNYS%3aZOM&amp;form=skydnc</v>
    <v>Learn more on Bing</v>
  </rv>
  <rv s="8">
    <v>es-ES</v>
    <v>aw2wrw</v>
    <v>268435456</v>
    <v>1</v>
    <v>Con tecnología de Refinitiv</v>
    <v>29</v>
    <v>30</v>
    <v>Zomedica (XNYS:ZOM)</v>
    <v>3</v>
    <v>31</v>
    <v>Finance</v>
    <v>28</v>
    <v>XNYS</v>
    <v>979949600</v>
    <v>2013</v>
    <v>0.1241</v>
    <v>1.0589999999999999</v>
    <v>0</v>
    <v>0</v>
    <v>122003725</v>
    <v>0.1245</v>
    <v>Zomedica Corp. is a veterinary health company. The Company is engaged in creating products for horses, dogs, and cats by focusing on the unmet needs of clinical veterinarians. The Company's product portfolio includes diagnostics and medical devices that emphasize patient health and practice health. Its Diagnostics segment consists of TRUFORMA, VetGuardian, and TRUVIEW products. Its Therapeutic Devices segment consists of Assisi and PulseVet products. Its TRUFORMA platform comprises point-of-care diagnostic products for disease states in dogs, cats and horses, providing assays for use at the point-of-care that provide reference lab accuracy. Its TRUVIEW platform consists of the TRUVIEW digital cystoscopy instrument providing microscopic images and related pathology services which enable practitioners to receive a pathologist interpretation of the images. The Assisi Loop platform includes a series of products that use targeted pulsed electromagnetic field (tPEMF) therapy.</v>
    <v>144</v>
    <v>XNYS</v>
    <v>45637.873609282033</v>
    <v>New York Stock Exchange</v>
    <v>17813</v>
    <v>0.12709999999999999</v>
    <v>0.22850000000000001</v>
    <v>0.1236</v>
    <v>0.11700000000000001</v>
    <v>USD</v>
    <v>Zomedica</v>
    <v>Zomedica</v>
    <v>0.1245</v>
    <v>Healthcare Providers &amp; Services</v>
    <v>100 Phoenix Drive, Suite 125, ANN ARBOR, MI, 48108 US</v>
    <v>ZOM</v>
    <v>Acciones</v>
    <v>Zomedica (XNYS:ZOM)</v>
    <v>3683056</v>
    <v>6984330</v>
  </rv>
  <rv s="2">
    <v>17814</v>
  </rv>
  <rv s="0">
    <v>https://www.bing.com/financeapi/forcetrigger?t=azbtyc&amp;q=XNAS%3aZS&amp;form=skydnc</v>
    <v>Learn more on Bing</v>
  </rv>
  <rv s="7">
    <v>es-ES</v>
    <v>azbtyc</v>
    <v>268435456</v>
    <v>1</v>
    <v>Con tecnología de Refinitiv</v>
    <v>25</v>
    <v>26</v>
    <v>ZSCALER, INC. (XNAS:ZS)</v>
    <v>3</v>
    <v>27</v>
    <v>Finance</v>
    <v>28</v>
    <v>XNAS</v>
    <v>153438600</v>
    <v>2007</v>
    <v>204.55</v>
    <v>0.83330000000000004</v>
    <v>6.55</v>
    <v>3.2524000000000004E-2</v>
    <v>31906022484</v>
    <v>201.39</v>
    <v>Zscaler Inc es una empresa de seguridad en la nube que ha desarrollado una plataforma que incorpora las funcionalidades de seguridad necesarias para permitir el acceso a los recursos de la nube basándose en la identidad, el contexto y las políticas de organización. Su solución es una plataforma en la nube distribuida y de multitenencia que asegura las comunicaciones de usuario a aplicación, de aplicación a aplicación y de máquina a máquina a través de varias redes y ubicaciones. La Empresa ofrece sus soluciones mediante un modelo de negocio de software como servicio (SaaS) y vende suscripciones a clientes para que accedan a su plataforma en la nube, junto con servicios de asistencia relacionados. Su Zero Trust Exchange es una plataforma de seguridad basada en la nube que protege a varios clientes de los ciberataques y la pérdida de datos mediante la conexión de usuarios, dispositivos y aplicaciones en cualquier lugar. Los servicios en la nube de la Empresa incluyen Zscaler Internet Access (ZIA), Zscaler Private Access (ZPA) y Zscaler Digital Experience (ZDX).</v>
    <v>7348</v>
    <v>XNAS</v>
    <v>45637.873399478907</v>
    <v>Nasdaq Stock Market</v>
    <v>17816</v>
    <v>209.3699</v>
    <v>259.61</v>
    <v>204</v>
    <v>153.44999999999999</v>
    <v>USD</v>
    <v>ZSCALER, INC.</v>
    <v>ZSCALER, INC.</v>
    <v>0</v>
    <v>207.94</v>
    <v>Software &amp; IT Services</v>
    <v>120 Holger Way, SAN JOSE, CA, 95134 US</v>
    <v>ZS</v>
    <v>Acciones</v>
    <v>ZSCALER, INC. (XNAS:ZS)</v>
    <v>1165533</v>
    <v>2145780</v>
  </rv>
  <rv s="2">
    <v>17817</v>
  </rv>
  <rv s="0">
    <v>https://www.bing.com/financeapi/forcetrigger?t=a32qww&amp;q=XNAS%3aZTEK&amp;form=skydnc</v>
    <v>Learn more on Bing</v>
  </rv>
  <rv s="7">
    <v>es-ES</v>
    <v>a32qww</v>
    <v>268435456</v>
    <v>1</v>
    <v>Con tecnología de Refinitiv</v>
    <v>25</v>
    <v>26</v>
    <v>Zentek (XNAS:ZTEK)</v>
    <v>3</v>
    <v>71</v>
    <v>Finance</v>
    <v>28</v>
    <v>XNAS</v>
    <v>104044800</v>
    <v>2008</v>
    <v>1.0900000000000001</v>
    <v>1.0737000000000001</v>
    <v>0</v>
    <v>0</v>
    <v>162309900</v>
    <v>1.1100000000000001</v>
    <v>Zentek Ltd. is a Canada-based graphene technology company. The principal business of the Company is to develop opportunities in the graphene and related nano-materials industry based on its intellectual property, patents and unique Albany graphite. The Company is focused on the research, development, and commercialization of graphene-based products. The Company's technology helps filter and deactivate pathogens to reduce the risk of transmission. The Company is focused on commercializing ZenGUARD, which is a hydrophilic, water attracting coating that adsorbs bacteria and virus-laden aerosols and deactivates them, increasing public safety, and reducing the risk of transmission of COVID and other pathogens. The Company is developing a graphene-based fuel additive that can reduce greenhouse gas (GHG) emissions from diesel and bio-diesel fuels. The Company’s developments include Aptamers &amp; Rapid Detection and Graphene-Oxide Synthesis &amp; Graphene Synthesis.</v>
    <v>25</v>
    <v>XNAS</v>
    <v>45637.873226423435</v>
    <v>Nasdaq Stock Market</v>
    <v>17819</v>
    <v>1.125</v>
    <v>1.59</v>
    <v>1.0678000000000001</v>
    <v>0.49990000000000001</v>
    <v>USD</v>
    <v>Zentek</v>
    <v>Zentek</v>
    <v>0</v>
    <v>1.1100000000000001</v>
    <v>Biotechnology &amp; Medical Research</v>
    <v>24 Corporate Ct, GUELPH, ON, N1G 5G5 CA</v>
    <v>ZTEK</v>
    <v>Acciones</v>
    <v>Zentek (XNAS:ZTEK)</v>
    <v>24586</v>
    <v>64967</v>
  </rv>
  <rv s="2">
    <v>17820</v>
  </rv>
  <rv s="0">
    <v>https://www.bing.com/financeapi/forcetrigger?t=a26hvh&amp;q=XNYS%3aZTR&amp;form=skydnc</v>
    <v>Learn more on Bing</v>
  </rv>
  <rv s="24">
    <v>es-ES</v>
    <v>a26hvh</v>
    <v>268435456</v>
    <v>1</v>
    <v>Con tecnología de Refinitiv</v>
    <v>73</v>
    <v>74</v>
    <v>Virtus Total Return (XNYS:ZTR)</v>
    <v>14</v>
    <v>75</v>
    <v>Finance</v>
    <v>76</v>
    <v>XNYS</v>
    <v>6.17</v>
    <v>-1.4999999999999999E-2</v>
    <v>-2.4390000000000002E-3</v>
    <v>431878837.13999999</v>
    <v>6.15</v>
    <v>45637.872772939059</v>
    <v>3.8699999999999998E-2</v>
    <v>New York Stock Exchange</v>
    <v>17822</v>
    <v>6.1849999999999996</v>
    <v>6.2549999999999999</v>
    <v>6.1200999999999999</v>
    <v>5.14</v>
    <v>USD</v>
    <v>Virtus Total Return</v>
    <v>6.1349999999999998</v>
    <v>ZTR</v>
    <v>ETF</v>
    <v>Virtus Total Return (XNYS:ZTR)</v>
    <v>266167</v>
    <v>265573</v>
  </rv>
  <rv s="2">
    <v>17823</v>
  </rv>
  <rv s="0">
    <v>https://www.bing.com/financeapi/forcetrigger?t=a26hyc&amp;q=XNYS%3aZTS&amp;form=skydnc</v>
    <v>Learn more on Bing</v>
  </rv>
  <rv s="7">
    <v>es-ES</v>
    <v>a26hyc</v>
    <v>268435456</v>
    <v>1</v>
    <v>Con tecnología de Refinitiv</v>
    <v>25</v>
    <v>26</v>
    <v>ZOETIS INC. (XNYS:ZTS)</v>
    <v>3</v>
    <v>27</v>
    <v>Finance</v>
    <v>28</v>
    <v>XNYS</v>
    <v>451165000</v>
    <v>2012</v>
    <v>176.02</v>
    <v>0.88</v>
    <v>0.40500000000000003</v>
    <v>2.2919999999999998E-3</v>
    <v>79908088975</v>
    <v>176.71</v>
    <v>Zoetis Inc. es una compañía de salud animal. La Compañía está enfocada en el descubrimiento, desarrollo, fabricación y comercialización de medicamentos, vacunas, productos y servicios de diagnóstico, biodispositivos, pruebas genéticas y tecnología de precisión en salud animal. Comercializa productos en ocho especies principales: perros, gatos y caballos y bovinos, porcinos, aves de corral, peces y ovejas y dentro de categorías de productos, como vacunas, antiinfecciosos, parasiticidas, dermatología, otros productos farmacéuticos, aditivos medicinales para piensos y diagnóstico de salud animal. La Compañía opera a través de dos segmentos: Estados Unidos e Internacional. Dentro de cada uno de estos segmentos operativos, ofrece una cartera de productos para clientes tanto de animales de compañía como de ganado. La Compañía comercializa sus productos en aproximadamente 45 países de América del Norte, Europa, África, Asia, Australia y América del Sur. Los productos de la Compañía se venden en más de 100 países.</v>
    <v>14100</v>
    <v>XNYS</v>
    <v>45637.873645497653</v>
    <v>New York Stock Exchange</v>
    <v>17825</v>
    <v>178.375</v>
    <v>201.92</v>
    <v>175.81</v>
    <v>144.80000000000001</v>
    <v>USD</v>
    <v>ZOETIS INC.</v>
    <v>ZOETIS INC.</v>
    <v>33.222499999999997</v>
    <v>177.11500000000001</v>
    <v>Pharmaceuticals</v>
    <v>10 Sylvan Way, PARSIPPANY, NJ, 07054 US</v>
    <v>ZTS</v>
    <v>Acciones</v>
    <v>ZOETIS INC. (XNYS:ZTS)</v>
    <v>1189714</v>
    <v>2758886</v>
  </rv>
  <rv s="2">
    <v>17826</v>
  </rv>
  <rv s="0">
    <v>https://www.bing.com/financeapi/forcetrigger?t=a26i27&amp;q=XNAS%3aZUMZ&amp;form=skydnc</v>
    <v>Learn more on Bing</v>
  </rv>
  <rv s="7">
    <v>es-ES</v>
    <v>a26i27</v>
    <v>268435456</v>
    <v>1</v>
    <v>Con tecnología de Refinitiv</v>
    <v>25</v>
    <v>26</v>
    <v>Zumiez (XNAS:ZUMZ)</v>
    <v>3</v>
    <v>27</v>
    <v>Finance</v>
    <v>28</v>
    <v>XNAS</v>
    <v>19172790</v>
    <v>2005</v>
    <v>21.42</v>
    <v>1.2418</v>
    <v>0.31</v>
    <v>1.4472E-2</v>
    <v>416624726</v>
    <v>21.42</v>
    <v xml:space="preserve">Zumiez Inc. is a specialty retailer of apparel, footwear, accessories and hardgoods for young men and women through the fashion, music, art and culture of action sports, streetwear and other lifestyles. The Company operates under the names Zumiez, Blue Tomato and Fast Times. It operates ecommerce websites at zumiez.com, zumiez.ca, blue-tomato.com and fasttimes.com.au. It operates over 756 stores: 597 in the United States, 47 in Canada, 87 in Europe and 25 in Australia. It owns approximately 356,000 square feet of land in Lynnwood, Washington, on which it owns a 63,071 square foot home office. It leases 14,208 square feet of office space in Schladming, Austria for its European home office. It also owns a 168,450 square foot building in Corona, California that serves as its domestic warehouse and distribution center. It operates 756 stores in various locations, including Alabama, Nevada, British Columbia, Alberta, Austria, Netherlands, South Australia, Queensland and others. </v>
    <v>2600</v>
    <v>XNAS</v>
    <v>45637.873553691403</v>
    <v>Nasdaq Stock Market</v>
    <v>17828</v>
    <v>22.21</v>
    <v>31.365100000000002</v>
    <v>21.385000000000002</v>
    <v>12.9</v>
    <v>USD</v>
    <v>Zumiez</v>
    <v>Zumiez</v>
    <v>0</v>
    <v>21.73</v>
    <v>Specialty Retailers</v>
    <v>4001 204th St SW, LYNNWOOD, WA, 98036 US</v>
    <v>ZUMZ</v>
    <v>Acciones</v>
    <v>Zumiez (XNAS:ZUMZ)</v>
    <v>168426</v>
    <v>277139</v>
  </rv>
  <rv s="2">
    <v>17829</v>
  </rv>
  <rv s="0">
    <v>https://www.bing.com/financeapi/forcetrigger?t=azlkxm&amp;q=XNYS%3aZUO&amp;form=skydnc</v>
    <v>Learn more on Bing</v>
  </rv>
  <rv s="8">
    <v>es-ES</v>
    <v>azlkxm</v>
    <v>268435456</v>
    <v>1</v>
    <v>Con tecnología de Refinitiv</v>
    <v>29</v>
    <v>30</v>
    <v>Zuora (XNYS:ZUO)</v>
    <v>3</v>
    <v>31</v>
    <v>Finance</v>
    <v>28</v>
    <v>XNYS</v>
    <v>153700000</v>
    <v>2006</v>
    <v>9.9700000000000006</v>
    <v>1.6798</v>
    <v>-0.02</v>
    <v>-2.006E-3</v>
    <v>1529315000</v>
    <v>9.9700000000000006</v>
    <v>Zuora, Inc. is a monetization platform provider for recurring revenue businesses. The Company’s technology solutions enable companies across multiple industries and geographies to build, run, and grow a modern business, automating the quote-to-revenue process, including offers, billing, collections, and revenue recognition. Its solution includes Zuora Billing, Zuora Revenue, Zuora Payments, Zephr, and Zuora Platform. Zuora Billing helps users to set payment terms, manage billing relationships, consolidate invoicing across multiple subscriptions, and tax transactions. Zuora Revenue is a revenue recognition and automation solution that accounting teams use to manage their complex revenue streams. Zuora Payments is designed to provide payment orchestration services for companies looking to operate globally, helping them in conversions while reducing costs. The Company also provides an event-based, real-time metering and rating infrastructure for usage-based businesses.</v>
    <v>1618</v>
    <v>XNYS</v>
    <v>45637.873210161721</v>
    <v>New York Stock Exchange</v>
    <v>17831</v>
    <v>9.9700000000000006</v>
    <v>10.85</v>
    <v>9.9499999999999993</v>
    <v>7.7</v>
    <v>USD</v>
    <v>Zuora</v>
    <v>Zuora</v>
    <v>9.9499999999999993</v>
    <v>Software &amp; IT Services</v>
    <v>101 Redwood Shores Parkway, REDWOOD CITY, CA, 94065 US</v>
    <v>ZUO</v>
    <v>Acciones</v>
    <v>Zuora (XNYS:ZUO)</v>
    <v>931721</v>
    <v>2719754</v>
  </rv>
  <rv s="2">
    <v>17832</v>
  </rv>
  <rv s="0">
    <v>https://www.bing.com/financeapi/forcetrigger?t=c3aslh&amp;q=XNYS%3aJATT&amp;form=skydnc</v>
    <v>Learn more on Bing</v>
  </rv>
  <rv s="7">
    <v>es-ES</v>
    <v>c3aslh</v>
    <v>268435456</v>
    <v>1</v>
    <v>Con tecnología de Refinitiv</v>
    <v>25</v>
    <v>26</v>
    <v>Zura Bio (XNAS:ZURA)</v>
    <v>3</v>
    <v>27</v>
    <v>Finance</v>
    <v>28</v>
    <v>XNAS</v>
    <v>65293530</v>
    <v>2021</v>
    <v>2.8</v>
    <v>1.323</v>
    <v>-0.25109999999999999</v>
    <v>-9.0324000000000015E-2</v>
    <v>165120808</v>
    <v>2.78</v>
    <v>Zura Bio Limited is a clinical-stage, multi-asset immunology company developing novel dual-pathway antibodies for autoimmune and inflammatory diseases. It is developing three assets which have completed Phase I/Ib studies and are Phase II ready. It is developing a portfolio of therapeutic indications for tibulizumab (ZB-106), ZB-168, and torudokimab (ZB-880) with a goal of demonstrating their efficacy, safety, and dosing convenience in autoimmune and inflammatory diseases, including systemic sclerosis and other novel indications with unmet needs. Tibulizumab (ZB-106) is an IgG-scFv bispecific dual-antagonist antibody engineered by the fusion of TALTZ (ixekizumab) and tabalumab that neutralizes IL-17A and BAFF. ZB-168 is a fully human, high affinity monoclonal antibody that binds and neutralizes the IL-7 receptor chain (IL-7R) alpha. Torudokimab (ZB-880) is a fully human, high affinity monoclonal antibody that neutralizes IL-33, preventing ST2-dependent and ST2-independent inflammation.</v>
    <v>14</v>
    <v>XNAS</v>
    <v>45637.873580404688</v>
    <v>Nasdaq Stock Market</v>
    <v>17834</v>
    <v>2.81</v>
    <v>6.35</v>
    <v>2.3820000000000001</v>
    <v>2</v>
    <v>USD</v>
    <v>Zura Bio</v>
    <v>Zura Bio</v>
    <v>0</v>
    <v>2.5289000000000001</v>
    <v>Biotechnology &amp; Medical Research</v>
    <v>4225 Executive Square, Suite 600, LA JOLLA, CA, 92037 US</v>
    <v>ZURA</v>
    <v>Acciones</v>
    <v>Zura Bio (XNAS:ZURA)</v>
    <v>1278313</v>
    <v>386956</v>
  </rv>
  <rv s="2">
    <v>17835</v>
  </rv>
  <rv s="0">
    <v>https://www.bing.com/financeapi/forcetrigger?t=c2k8kr&amp;q=XNYS%3aZVIA&amp;form=skydnc</v>
    <v>Learn more on Bing</v>
  </rv>
  <rv s="8">
    <v>es-ES</v>
    <v>c2k8kr</v>
    <v>268435456</v>
    <v>1</v>
    <v>Con tecnología de Refinitiv</v>
    <v>29</v>
    <v>30</v>
    <v>Zevia (XNYS:ZVIA)</v>
    <v>3</v>
    <v>31</v>
    <v>Finance</v>
    <v>28</v>
    <v>XNYS</v>
    <v>73014080</v>
    <v>2021</v>
    <v>3.26</v>
    <v>0.9909</v>
    <v>0.20080000000000001</v>
    <v>6.275E-2</v>
    <v>248306283</v>
    <v>3.2</v>
    <v>Zevia PBC is a beverage company. It develops, markets, sells, and distributes beverages made with plant-based ingredients. It offers a portfolio of zero sugar, zero calorie and naturally sweetened beverages. It offers a variety of flavors, such as Soda, Energy Drinks, Organic Tea and Kids drinks. Its flagship product, Soda, is available in 14 flavors across multiple packs, variety packs and in limited-time-offer flavors. It offers Energy in eight flavors. It also offers Organic Tea in eight flavors, including two caffeine-free options. Kids is its product line for kids, packaged in smaller cans for smaller hands and the right size for lunch boxes and afternoon snacks. All Zevia beverages are Non-GMO Project verified, gluten-free, Kosher, vegan and zero sodium. Its products are distributed and sold principally across the United States (U.S.) and Canada through a diverse network of retailers in the food, drug, warehouse club, mass, natural, convenience and e-commerce channels and others.</v>
    <v>115</v>
    <v>XNYS</v>
    <v>45637.873521110938</v>
    <v>New York Stock Exchange</v>
    <v>17837</v>
    <v>3.55</v>
    <v>3.55</v>
    <v>3.1617999999999999</v>
    <v>0.61499999999999999</v>
    <v>USD</v>
    <v>Zevia</v>
    <v>Zevia</v>
    <v>3.4007999999999998</v>
    <v>Beverages</v>
    <v>15821 Ventura Blvd., Suite 135, ENCINO, CA, 91436 US</v>
    <v>ZVIA</v>
    <v>Acciones</v>
    <v>Zevia (XNYS:ZVIA)</v>
    <v>1300685</v>
    <v>890189</v>
  </rv>
  <rv s="2">
    <v>17838</v>
  </rv>
  <rv s="0">
    <v>https://www.bing.com/financeapi/forcetrigger?t=a1wkk2&amp;q=XNAS%3aKMPH&amp;form=skydnc</v>
    <v>Learn more on Bing</v>
  </rv>
  <rv s="7">
    <v>es-ES</v>
    <v>a1wkk2</v>
    <v>268435456</v>
    <v>1</v>
    <v>Con tecnología de Refinitiv</v>
    <v>25</v>
    <v>26</v>
    <v>Zevra (XNAS:ZVRA)</v>
    <v>3</v>
    <v>27</v>
    <v>Finance</v>
    <v>28</v>
    <v>XNAS</v>
    <v>53375930</v>
    <v>2014</v>
    <v>8.92</v>
    <v>1.9993000000000001</v>
    <v>-5.5E-2</v>
    <v>-6.1799999999999997E-3</v>
    <v>472110100</v>
    <v>8.9</v>
    <v xml:space="preserve">Zevra Therapeutics, Inc. is a rare disease company science, data, and patients need to create transformational therapies for diseases with limited or no treatment options. The Company has a diverse portfolio of products and product candidates, which includes a combination of both a clinical stage pipeline and commercial stage assets. Its pipeline includes arimoclomol, an orally delivered, investigational product candidate being developed for Niemann-Pick disease type C (NPC). KP1077 is the Company's lead clinical development product candidate which is being developed as a treatment for idiopathic hypersomnia (IH), a rare neurological sleep disorder, and narcolepsy. Its commercial product, AZSTARYS, a once-daily treatment for attention deficit hyperactivity disorder (ADHD), in patients aged six years and older containing its prodrug, serdexmethylphenidate (SDX), and d-methylphenidate (d-MPH). Its other commercial product is OLPRUVA. </v>
    <v>65</v>
    <v>XNAS</v>
    <v>45637.873667164065</v>
    <v>Nasdaq Stock Market</v>
    <v>17840</v>
    <v>8.92</v>
    <v>9.76</v>
    <v>8.65</v>
    <v>4.2</v>
    <v>USD</v>
    <v>Zevra</v>
    <v>Zevra</v>
    <v>0</v>
    <v>8.8450000000000006</v>
    <v>Pharmaceuticals</v>
    <v>1180 CELEBRATION BOULEVARD, SUITE 103, CELEBRATION, FL, 34747 US</v>
    <v>ZVRA</v>
    <v>Acciones</v>
    <v>Zevra (XNAS:ZVRA)</v>
    <v>234878</v>
    <v>607861</v>
  </rv>
  <rv s="2">
    <v>17841</v>
  </rv>
  <rv s="0">
    <v>https://www.bing.com/financeapi/forcetrigger?t=c56277&amp;q=XNAS%3aLSPR&amp;form=skydnc</v>
    <v>Learn more on Bing</v>
  </rv>
  <rv s="7">
    <v>es-ES</v>
    <v>c56277</v>
    <v>268435456</v>
    <v>1</v>
    <v>Con tecnología de Refinitiv</v>
    <v>25</v>
    <v>26</v>
    <v>Zyversa (XNAS:ZVSA)</v>
    <v>3</v>
    <v>27</v>
    <v>Finance</v>
    <v>28</v>
    <v>XNAS</v>
    <v>2344190</v>
    <v>2021</v>
    <v>1.1100000000000001</v>
    <v>8.3919999999999995</v>
    <v>-0.02</v>
    <v>-1.7544000000000001E-2</v>
    <v>2670970</v>
    <v>1.1399999999999999</v>
    <v>ZyVersa Therapeutics, Inc. is a clinical-stage specialty biopharmaceutical company. The Company is focused on leveraging advanced technologies to develop drugs for patients with chronic renal or inflammatory diseases. Its lead renal drug candidate Cholesterol Efflux Mediator VAR 200 (2-hydroxypropyl-beta-cyclodextrin or 2HBCD) is in development to treat multiple renal indications. Its lead anti-inflammatory drug candidate, Inflammasome ASC Inhibitor IC 100, is a humanized monoclonal antibody in development to treat multiple inflammatory diseases. Its renal pipeline is initially focused on rare, chronic glomerular diseases. Its lead indication for VAR 200 is focal segmental glomerulosclerosis (FSGS). VAR 200’s active ingredient, 2HBCD, is comprised of seven sugar molecules bound together in a 3-D ring with a hydrophobic core and hydrophilic exterior. VAR 200 mediates cholesterol efflux both passively and actively by interacting with hydrophilic components of the glomerular membrane.</v>
    <v>7</v>
    <v>XNAS</v>
    <v>45637.872457962498</v>
    <v>Nasdaq Stock Market</v>
    <v>17843</v>
    <v>1.2</v>
    <v>25</v>
    <v>1.1000000000000001</v>
    <v>0.98009999999999997</v>
    <v>USD</v>
    <v>Zyversa</v>
    <v>Zyversa</v>
    <v>0</v>
    <v>1.1200000000000001</v>
    <v>Biotechnology &amp; Medical Research</v>
    <v>2200 N. Commerce Parkway, Suite 208, WESTON, FL, 33326 US</v>
    <v>ZVSA</v>
    <v>Acciones</v>
    <v>Zyversa (XNAS:ZVSA)</v>
    <v>92864</v>
    <v>2899423</v>
  </rv>
  <rv s="2">
    <v>17844</v>
  </rv>
  <rv s="0">
    <v>https://www.bing.com/financeapi/forcetrigger?t=a22dmw&amp;q=XNYS%3aZWS&amp;form=skydnc</v>
    <v>Learn more on Bing</v>
  </rv>
  <rv s="7">
    <v>es-ES</v>
    <v>a22dmw</v>
    <v>268435456</v>
    <v>1</v>
    <v>Con tecnología de Refinitiv</v>
    <v>25</v>
    <v>26</v>
    <v>ZURN ELKAY WATER SOLUTIONS CORPORATION (XNYS:ZWS)</v>
    <v>3</v>
    <v>27</v>
    <v>Finance</v>
    <v>28</v>
    <v>XNYS</v>
    <v>169713900</v>
    <v>2006</v>
    <v>40.799999999999997</v>
    <v>1.1735</v>
    <v>-0.33</v>
    <v>-8.1139999999999997E-3</v>
    <v>6846258726</v>
    <v>40.67</v>
    <v>REXNORD CORPORATION es una empresa industrial multiplataforma. La Compañía opera a través de dos segmentos: la Plataforma de Control de Procesos y Movimiento y la Plataforma de Gestión del Agua. La Plataforma de Control de Procesos y Movimiento diseña, fabrica, comercializa y da servicio a una gama de componentes mecánicos diseñados dentro de los sistemas. La cartera de Control de Procesos y Movimiento incluye productos de control de movimiento, productos de gestión de ejes, componentes aeroespaciales y servicios relacionados de valor agregado. Sus marcas de Control de Procesos y Movimiento incluyen Rexnord, Rex, Euroflex, Falk, FlatTop, Link-Belt, Thomas y Tollok. La Plataforma de gestión del agua diseña, adquiere y comercializa productos que proporcionan y mejoran la calidad, la seguridad, el control del flujo y la conservación del agua. La cartera de productos de Gestión del Agua incluye control y seguridad de agua de grado profesional, distribución de agua y drenaje, productos de acabado de plomería y obras de obra. Sus productos se comercializan y se venden bajo diversas marcas, incluidas Zurn, Wilkins y VAG.</v>
    <v>2400</v>
    <v>XNYS</v>
    <v>45637.873146909376</v>
    <v>New York Stock Exchange</v>
    <v>17846</v>
    <v>40.950000000000003</v>
    <v>41.15</v>
    <v>40.33</v>
    <v>27.55</v>
    <v>USD</v>
    <v>ZURN ELKAY WATER SOLUTIONS CORPORATION</v>
    <v>ZURN ELKAY WATER SOLUTIONS CORPORATION</v>
    <v>52.1297</v>
    <v>40.340000000000003</v>
    <v>Homebuilding &amp; Construction Supplies</v>
    <v>511 West Freshwater Way, MILWAUKEE, WI, 53204 US</v>
    <v>ZWS</v>
    <v>Acciones</v>
    <v>ZURN ELKAY WATER SOLUTIONS CORPORATION (XNYS:ZWS)</v>
    <v>378491</v>
    <v>885309</v>
  </rv>
  <rv s="2">
    <v>17847</v>
  </rv>
  <rv s="0">
    <v>https://www.bing.com/financeapi/forcetrigger?t=a26i7w&amp;q=XNYS%3aZYME&amp;form=skydnc</v>
    <v>Learn more on Bing</v>
  </rv>
  <rv s="7">
    <v>es-ES</v>
    <v>a26i7w</v>
    <v>268435456</v>
    <v>1</v>
    <v>Con tecnología de Refinitiv</v>
    <v>25</v>
    <v>26</v>
    <v>Zymeworks (XNAS:ZYME)</v>
    <v>3</v>
    <v>27</v>
    <v>Finance</v>
    <v>28</v>
    <v>XNAS</v>
    <v>68877530</v>
    <v>2022</v>
    <v>13.18</v>
    <v>1.1177999999999999</v>
    <v>0.105</v>
    <v>8.0400000000000003E-3</v>
    <v>906772682</v>
    <v>13.06</v>
    <v>Zymeworks Inc. is a global biotechnology company. The Company is engaged in the discovery, development, and commercialization of multifunctional biotherapeutics to treat cancer and other serious diseases. Its complementary therapeutic platforms and fully integrated drug development engine provide the flexibility and compatibility to precisely engineer and develop differentiated antibody-based therapeutic candidates. Its platforms include Azymetric, Drug Conjugate Platforms, EFECT, and ProTECT. Its lead product candidate, zanidatamab, is a bispecific antibody that targets two distinct domains of the human epidermal growth factor receptor 2 (HER2). Its second product candidate, zanidatamab zovodotin, combines the biparatopic antibody design of zanidatamab with its ZymeLink auristatin antibody-drug conjugate (ADC) technology, comprised of its cytotoxin (cancer cell-killing compound) and cleavable linker. Its pipeline includes four preclinical candidates: ZW191, ZW171, ZW220, and ZW251.</v>
    <v>294</v>
    <v>XNAS</v>
    <v>45637.873632789066</v>
    <v>Nasdaq Stock Market</v>
    <v>17849</v>
    <v>13.23</v>
    <v>17.7</v>
    <v>12.81</v>
    <v>7.97</v>
    <v>USD</v>
    <v>Zymeworks</v>
    <v>Zymeworks</v>
    <v>0</v>
    <v>13.164999999999999</v>
    <v>Biotechnology &amp; Medical Research</v>
    <v>108 Patriot Drive, Suite A, MIDDLETOWN, DE, 19709 US</v>
    <v>ZYME</v>
    <v>Acciones</v>
    <v>Zymeworks (XNAS:ZYME)</v>
    <v>225138</v>
    <v>478725</v>
  </rv>
  <rv s="2">
    <v>17850</v>
  </rv>
  <rv s="0">
    <v>https://www.bing.com/financeapi/forcetrigger?t=a32xgh&amp;q=XNAS%3aZYXI&amp;form=skydnc</v>
    <v>Learn more on Bing</v>
  </rv>
  <rv s="7">
    <v>es-ES</v>
    <v>a32xgh</v>
    <v>268435456</v>
    <v>1</v>
    <v>Con tecnología de Refinitiv</v>
    <v>25</v>
    <v>26</v>
    <v>Zynex (XNAS:ZYXI)</v>
    <v>3</v>
    <v>27</v>
    <v>Finance</v>
    <v>28</v>
    <v>XNAS</v>
    <v>31845550</v>
    <v>2001</v>
    <v>8.4499999999999993</v>
    <v>0.5252</v>
    <v>-0.21</v>
    <v>-2.5000000000000001E-2</v>
    <v>260815054</v>
    <v>8.4</v>
    <v>Zynex, Inc. develops, manufactures, markets and sells medical devices used for pain management and rehabilitation, as well as non-invasive fluid, sepsis and laser-based pulse oximetry monitoring systems for use in hospitals. The Company’s devices are intended for pain management to reduce reliance on medications and provide rehabilitation and increased mobility through the utilization of non-invasive muscle stimulation, electromyography technology, interferential current, neuromuscular electrical stimulation and transcutaneous electrical nerve stimulation. The Company’s products include Zynex Medical Products, which includes NexWave, NeuroMove, InWave, E-Wave and M-Wave; Private Labeled Supplies, which includes Electrodes and Batteries; Distributed Complementary, which includes Comfortrac/Saunders, JetStream/Pain Management Technologies, LSO Back Braces and Bracing, and Zynex Monitoring Solutions Products, which includes CM-1500, CM-1600, NiCO CO-Oximeter and HemeOx tHb Oximeter.</v>
    <v>1100</v>
    <v>XNAS</v>
    <v>45637.873611839845</v>
    <v>Nasdaq Stock Market</v>
    <v>17852</v>
    <v>8.5647000000000002</v>
    <v>13.77</v>
    <v>8.19</v>
    <v>7.15</v>
    <v>USD</v>
    <v>Zynex</v>
    <v>Zynex</v>
    <v>56.718400000000003</v>
    <v>8.19</v>
    <v>Healthcare Equipment &amp; Supplies</v>
    <v>9655 Maroon Circle, ENGLEWOOD, CO, 80112 US</v>
    <v>ZYXI</v>
    <v>Acciones</v>
    <v>Zynex (XNAS:ZYXI)</v>
    <v>100421</v>
    <v>74667</v>
  </rv>
  <rv s="2">
    <v>17853</v>
  </rv>
</rvData>
</file>

<file path=xl/richData/rdrichvaluestructure.xml><?xml version="1.0" encoding="utf-8"?>
<rvStructures xmlns="http://schemas.microsoft.com/office/spreadsheetml/2017/richdata" count="123">
  <s t="_hyperlink">
    <k n="Address" t="s"/>
    <k n="Text" t="s"/>
  </s>
  <s t="_linkedentitycore">
    <k n="%EntityCulture" t="s"/>
    <k n="%EntityId" t="s"/>
    <k n="%EntityServiceId"/>
    <k n="%IsRefreshable" t="b"/>
    <k n="%ProviderInfo" t="s"/>
    <k n="_CanonicalPropertyNames" t="spb"/>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EntityCulture" t="s"/>
    <k n="%EntityId" t="s"/>
    <k n="%EntityServiceId"/>
    <k n="%IsRefreshable" t="b"/>
    <k n="%ProviderInfo" t="s"/>
    <k n="_CanonicalPropertyNames" t="spb"/>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CanonicalPropertyNames" t="spb"/>
    <k n="_Display" t="spb"/>
    <k n="_DisplayString" t="s"/>
    <k n="_Flags" t="spb"/>
    <k n="_Format" t="spb"/>
    <k n="_Icon" t="s"/>
    <k n="_SubLabel" t="spb"/>
    <k n="52 week high"/>
    <k n="52 week low"/>
    <k n="Beta"/>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k n="Volume average"/>
  </s>
  <s t="_linkedentitycore">
    <k n="%EntityCulture" t="s"/>
    <k n="%EntityId" t="s"/>
    <k n="%EntityServiceId"/>
    <k n="%IsRefreshable" t="b"/>
    <k n="%ProviderInfo" t="s"/>
    <k n="_CanonicalPropertyNames" t="spb"/>
    <k n="_Display" t="spb"/>
    <k n="_DisplayString" t="s"/>
    <k n="_Flags" t="spb"/>
    <k n="_Format" t="spb"/>
    <k n="_Icon" t="s"/>
    <k n="_SubLabel" t="spb"/>
    <k n="52 week high"/>
    <k n="52 week low"/>
    <k n="Change"/>
    <k n="Change (%)"/>
    <k n="Currency" t="s"/>
    <k n="Exchange" t="s"/>
    <k n="Exchange abbreviation" t="s"/>
    <k n="Expense ratio"/>
    <k n="High"/>
    <k n="Instrument type" t="s"/>
    <k n="Last trade time"/>
    <k n="Low"/>
    <k n="Market cap"/>
    <k n="Name" t="s"/>
    <k n="Open"/>
    <k n="Previous close"/>
    <k n="Price"/>
    <k n="Ticker symbol" t="s"/>
    <k n="UniqueName" t="s"/>
    <k n="Volume"/>
    <k n="Volume average"/>
  </s>
  <s t="_linkedentitycore">
    <k n="%EntityCulture" t="s"/>
    <k n="%EntityId" t="s"/>
    <k n="%EntityServiceId"/>
    <k n="%IsRefreshable" t="b"/>
    <k n="%ProviderInfo" t="s"/>
    <k n="_CanonicalPropertyNames" t="spb"/>
    <k n="_Display" t="spb"/>
    <k n="_DisplayString" t="s"/>
    <k n="_Flags" t="spb"/>
    <k n="_Format" t="spb"/>
    <k n="_Icon" t="s"/>
    <k n="_SubLabel" t="spb"/>
    <k n="52 week high"/>
    <k n="52 week low"/>
    <k n="Change"/>
    <k n="Change (%)"/>
    <k n="Currency" t="s"/>
    <k n="Exchange" t="s"/>
    <k n="Exchange abbreviation" t="s"/>
    <k n="High"/>
    <k n="Instrument type" t="s"/>
    <k n="Last trade time"/>
    <k n="LearnMoreOnLink" t="r"/>
    <k n="Low"/>
    <k n="Name" t="s"/>
    <k n="Open"/>
    <k n="Previous close"/>
    <k n="Price"/>
    <k n="Ticker symbol" t="s"/>
    <k n="UniqueName" t="s"/>
    <k n="Volume"/>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pertura"/>
    <k n="Beta"/>
    <k n="Cambio"/>
    <k n="Cambio (%)"/>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Cambio"/>
    <k n="Cambio (%)"/>
    <k n="Capitalización de mercado"/>
    <k n="Cierre anterior"/>
    <k n="Descripción" t="s"/>
    <k n="ExchangeID" t="s"/>
    <k n="Hora de la última operación"/>
    <k n="Intercambio" t="s"/>
    <k n="LearnMoreOnLink" t="r"/>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pertura"/>
    <k n="Cambio"/>
    <k n="Cambio % (horario ampliado)"/>
    <k n="Cambio (%)"/>
    <k n="Cambio (horario ampliado)"/>
    <k n="Cierre anterior"/>
    <k n="Hora de la última operación"/>
    <k n="Intercambio" t="s"/>
    <k n="LearnMoreOnLink" t="r"/>
    <k n="Máximo"/>
    <k n="Máximo en 52 semanas"/>
    <k n="Mínimo"/>
    <k n="Mínimo en 52 semanas"/>
    <k n="Moneda" t="s"/>
    <k n="Nombre" t="s"/>
    <k n="Precio"/>
    <k n="Precio (horario ampliado)"/>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Cambio"/>
    <k n="Cambio (%)"/>
    <k n="Capitalización de mercado"/>
    <k n="Cierre anterior"/>
    <k n="Descripción" t="s"/>
    <k n="ExchangeID" t="s"/>
    <k n="Hora de la última operación"/>
    <k n="Intercambio" t="s"/>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Cambio"/>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Beta"/>
    <k n="Cambio"/>
    <k n="Cambio % (horario ampliado)"/>
    <k n="Cambio (%)"/>
    <k n="Cambio (horario ampliado)"/>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recio"/>
    <k n="Precio (horario ampliad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mpleados"/>
    <k n="ExchangeID" t="s"/>
    <k n="Hora de la última operación"/>
    <k n="Intercambio" t="s"/>
    <k n="LearnMoreOnLink" t="r"/>
    <k n="Máximo"/>
    <k n="Mínimo"/>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mpleados"/>
    <k n="ExchangeID" t="s"/>
    <k n="Hora de la última operación"/>
    <k n="Intercambio" t="s"/>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Cambio"/>
    <k n="Cambio (%)"/>
    <k n="Capitalización de mercado"/>
    <k n="Cierre anterior"/>
    <k n="Descripción" t="s"/>
    <k n="Empleados"/>
    <k n="ExchangeID" t="s"/>
    <k n="Hora de la última operación"/>
    <k n="Intercambio" t="s"/>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ño de constitución"/>
    <k n="Apertura"/>
    <k n="Beta"/>
    <k n="Cambio"/>
    <k n="Cambio (%)"/>
    <k n="Cierre anterior"/>
    <k n="Descripción" t="s"/>
    <k n="ExchangeID" t="s"/>
    <k n="Hora de la última operación"/>
    <k n="Intercambio" t="s"/>
    <k n="Máximo"/>
    <k n="Máximo en 52 semanas"/>
    <k n="Mínimo"/>
    <k n="Mínimo en 52 semanas"/>
    <k n="Moneda" t="s"/>
    <k n="Nombre" t="s"/>
    <k n="Nombre oficial" t="s"/>
    <k n="P/I"/>
    <k n="Precio"/>
    <k n="Sector" t="s"/>
    <k n="Sede central" t="s"/>
    <k n="Símbolo bursátil" t="s"/>
    <k n="Tipo de instrumento" t="s"/>
    <k n="UniqueName" t="s"/>
    <k n="Volumen"/>
    <k n="Volumen promedio"/>
  </s>
  <s t="_error">
    <k n="errorType" t="i"/>
    <k n="field" t="s"/>
    <k n="subType" t="i"/>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Cambio"/>
    <k n="Cambio (%)"/>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pertura"/>
    <k n="Cambio"/>
    <k n="Cambio % (horario ampliado)"/>
    <k n="Cambio (%)"/>
    <k n="Cambio (horario ampliado)"/>
    <k n="Cierre anterior"/>
    <k n="Hora de la última operación"/>
    <k n="Intercambio" t="s"/>
    <k n="LearnMoreOnLink" t="r"/>
    <k n="Máximo"/>
    <k n="Máximo en 52 semanas"/>
    <k n="Mínimo"/>
    <k n="Mínimo en 52 semanas"/>
    <k n="Moneda" t="s"/>
    <k n="Nombre" t="s"/>
    <k n="Precio"/>
    <k n="Precio (horario ampliado)"/>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Cambio"/>
    <k n="Cambio (%)"/>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pertura"/>
    <k n="Cambio"/>
    <k n="Cambio (%)"/>
    <k n="Capitalización de mercado"/>
    <k n="Cierre anterior"/>
    <k n="Hora de la última operación"/>
    <k n="Índice de gastos"/>
    <k n="Intercambio" t="s"/>
    <k n="LearnMoreOnLink" t="r"/>
    <k n="Máximo"/>
    <k n="Máximo en 52 semanas"/>
    <k n="Mínimo"/>
    <k n="Mínimo en 52 semanas"/>
    <k n="Moneda" t="s"/>
    <k n="Nombre" t="s"/>
    <k n="Precio"/>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Cambio"/>
    <k n="Cambio (%)"/>
    <k n="Capitalización de mercado"/>
    <k n="Cierre anterior"/>
    <k n="Descripción" t="s"/>
    <k n="Empleados"/>
    <k n="ExchangeID" t="s"/>
    <k n="Hora de la última operación"/>
    <k n="Intercambio" t="s"/>
    <k n="LearnMoreOnLink" t="r"/>
    <k n="Máximo"/>
    <k n="Mínimo"/>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pertura"/>
    <k n="Beta"/>
    <k n="Cambio"/>
    <k n="Cambio (%)"/>
    <k n="Capitalización de mercado"/>
    <k n="Cierre anterior"/>
    <k n="Hora de la última operación"/>
    <k n="Índice de gastos"/>
    <k n="Intercambio" t="s"/>
    <k n="LearnMoreOnLink" t="r"/>
    <k n="Máximo"/>
    <k n="Máximo en 52 semanas"/>
    <k n="Mínimo"/>
    <k n="Mínimo en 52 semanas"/>
    <k n="Moneda" t="s"/>
    <k n="Nombre" t="s"/>
    <k n="Precio"/>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Beneficio (1 año)"/>
    <k n="Beneficio (1 mes)"/>
    <k n="Beneficio (1 semana)"/>
    <k n="Beneficio (3 años)"/>
    <k n="Beneficio (3 meses)"/>
    <k n="Beneficio (5 años)"/>
    <k n="Beneficio (hasta la fecha)"/>
    <k n="Cambio"/>
    <k n="Cambio (%)"/>
    <k n="Cierre anterior"/>
    <k n="Clasificación"/>
    <k n="Hora de la última operación"/>
    <k n="Last update time"/>
    <k n="LearnMoreOnLink" t="r"/>
    <k n="Moneda" t="s"/>
    <k n="Nombre" t="s"/>
    <k n="País o región" t="s"/>
    <k n="Precio"/>
    <k n="Símbolo bursátil" t="s"/>
    <k n="Tipo de instrumento" t="s"/>
    <k n="UniqueName" t="s"/>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xchangeID" t="s"/>
    <k n="Hora de la última operación"/>
    <k n="Intercambio" t="s"/>
    <k n="LearnMoreOnLink" t="r"/>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Cambio"/>
    <k n="Cambio % (horario ampliado)"/>
    <k n="Cambio (%)"/>
    <k n="Cambio (horario ampliado)"/>
    <k n="Capitalización de mercado"/>
    <k n="Cierre anterior"/>
    <k n="Descripción" t="s"/>
    <k n="ExchangeID" t="s"/>
    <k n="Hora de la última operación"/>
    <k n="Intercambio" t="s"/>
    <k n="LearnMoreOnLink" t="r"/>
    <k n="Máximo"/>
    <k n="Máximo en 52 semanas"/>
    <k n="Mínimo"/>
    <k n="Mínimo en 52 semanas"/>
    <k n="Moneda" t="s"/>
    <k n="Nombre" t="s"/>
    <k n="Nombre oficial" t="s"/>
    <k n="Precio"/>
    <k n="Precio (horario ampliad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Cambio"/>
    <k n="Cambio (%)"/>
    <k n="Capitalización de mercado"/>
    <k n="Cierre anterior"/>
    <k n="Descripción" t="s"/>
    <k n="ExchangeID" t="s"/>
    <k n="Hora de la última operación"/>
    <k n="Intercambio" t="s"/>
    <k n="LearnMoreOnLink" t="r"/>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ño de constitución"/>
    <k n="Apertura"/>
    <k n="Cambio"/>
    <k n="Cambio (%)"/>
    <k n="Cierre anterior"/>
    <k n="Descripción" t="s"/>
    <k n="ExchangeID" t="s"/>
    <k n="Hora de la última operación"/>
    <k n="Intercambio" t="s"/>
    <k n="LearnMoreOnLink" t="r"/>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Beta"/>
    <k n="Cambio"/>
    <k n="Cambio % (horario ampliado)"/>
    <k n="Cambio (%)"/>
    <k n="Cambio (horario ampliado)"/>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I"/>
    <k n="Precio"/>
    <k n="Precio (horario ampliad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Cierre anterior"/>
    <k n="Descripción" t="s"/>
    <k n="Empleados"/>
    <k n="ExchangeID" t="s"/>
    <k n="Intercambio" t="s"/>
    <k n="LearnMoreOnLink" t="r"/>
    <k n="Moneda" t="s"/>
    <k n="Nombre" t="s"/>
    <k n="Nombre oficial" t="s"/>
    <k n="Sector" t="s"/>
    <k n="Sede central" t="s"/>
    <k n="Símbolo bursátil" t="s"/>
    <k n="Tipo de instrumento" t="s"/>
    <k n="UniqueName" t="s"/>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pertura"/>
    <k n="Cambio"/>
    <k n="Cambio (%)"/>
    <k n="Cierre anterior"/>
    <k n="Hora de la última operación"/>
    <k n="Intercambio" t="s"/>
    <k n="Máximo"/>
    <k n="Máximo en 52 semanas"/>
    <k n="Mínimo"/>
    <k n="Mínimo en 52 semanas"/>
    <k n="Moneda" t="s"/>
    <k n="Nombre" t="s"/>
    <k n="Precio"/>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pertura"/>
    <k n="Beta"/>
    <k n="Cambio"/>
    <k n="Cambio (%)"/>
    <k n="Capitalización de mercado"/>
    <k n="Cierre anterior"/>
    <k n="Hora de la última operación"/>
    <k n="Índice de gastos"/>
    <k n="Intercambio" t="s"/>
    <k n="LearnMoreOnLink" t="r"/>
    <k n="Máximo"/>
    <k n="Máximo en 52 semanas"/>
    <k n="Mínimo"/>
    <k n="Mínimo en 52 semanas"/>
    <k n="Moneda" t="s"/>
    <k n="Nombre" t="s"/>
    <k n="Precio"/>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pertura"/>
    <k n="Beta"/>
    <k n="Cambio"/>
    <k n="Cambio (%)"/>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xchangeID" t="s"/>
    <k n="Hora de la última operación"/>
    <k n="Intercambio" t="s"/>
    <k n="LearnMoreOnLink" t="r"/>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pertura"/>
    <k n="Cambio"/>
    <k n="Cambio (%)"/>
    <k n="Capitalización de mercado"/>
    <k n="Cierre anterior"/>
    <k n="Descripción" t="s"/>
    <k n="ExchangeID" t="s"/>
    <k n="Hora de la última operación"/>
    <k n="Intercambio" t="s"/>
    <k n="LearnMoreOnLink" t="r"/>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pertura"/>
    <k n="Cambio"/>
    <k n="Cambio (%)"/>
    <k n="Cierre anterior"/>
    <k n="Hora de la última operación"/>
    <k n="Intercambio" t="s"/>
    <k n="LearnMoreOnLink" t="r"/>
    <k n="Máximo"/>
    <k n="Máximo en 52 semanas"/>
    <k n="Mínimo"/>
    <k n="Mínimo en 52 semanas"/>
    <k n="Moneda" t="s"/>
    <k n="Nombre" t="s"/>
    <k n="Precio"/>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pertura"/>
    <k n="Cambio"/>
    <k n="Cambio (%)"/>
    <k n="Cierre anterior"/>
    <k n="Hora de la última operación"/>
    <k n="Intercambio" t="s"/>
    <k n="LearnMoreOnLink" t="r"/>
    <k n="Máximo"/>
    <k n="Máximo en 52 semanas"/>
    <k n="Mínimo"/>
    <k n="Mínimo en 52 semanas"/>
    <k n="Moneda" t="s"/>
    <k n="Nombre" t="s"/>
    <k n="Precio"/>
    <k n="Símbolo bursátil" t="s"/>
    <k n="Tipo de instrumento" t="s"/>
    <k n="UniqueName" t="s"/>
    <k n="Volumen"/>
    <k n="Volumen promedio"/>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mpleados"/>
    <k n="ExchangeID" t="s"/>
    <k n="Hora de la última operación"/>
    <k n="Imagen" t="r"/>
    <k n="Intercambio" t="s"/>
    <k n="LearnMoreOnLink" t="r"/>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pertura"/>
    <k n="Beta"/>
    <k n="Cambio"/>
    <k n="Cambio (%)"/>
    <k n="Cierre anterior"/>
    <k n="ExchangeID" t="s"/>
    <k n="Hora de la última operación"/>
    <k n="Intercambio" t="s"/>
    <k n="LearnMoreOnLink" t="r"/>
    <k n="Máximo"/>
    <k n="Máximo en 52 semanas"/>
    <k n="Mínimo"/>
    <k n="Mínimo en 52 semanas"/>
    <k n="Moneda" t="s"/>
    <k n="Nombre" t="s"/>
    <k n="Nombre oficial" t="s"/>
    <k n="P/I"/>
    <k n="Precio"/>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pertura"/>
    <k n="Beta"/>
    <k n="Cambio"/>
    <k n="Cambio (%)"/>
    <k n="Capitalización de mercado"/>
    <k n="Cierre anterior"/>
    <k n="Descripción" t="s"/>
    <k n="Empleados"/>
    <k n="ExchangeID" t="s"/>
    <k n="Hora de la última operación"/>
    <k n="Intercambio" t="s"/>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xchangeID" t="s"/>
    <k n="Hora de la última operación"/>
    <k n="Intercambio" t="s"/>
    <k n="LearnMoreOnLink" t="r"/>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mbio % (horario ampliado)"/>
    <k n="Cambio (%)"/>
    <k n="Cambio (horario ampliado)"/>
    <k n="Capitalización de mercado"/>
    <k n="Cierre anterior"/>
    <k n="Descripción" t="s"/>
    <k n="Empleados"/>
    <k n="ExchangeID" t="s"/>
    <k n="Hora de la última operación"/>
    <k n="Imagen" t="r"/>
    <k n="Intercambio" t="s"/>
    <k n="LearnMoreOnLink" t="r"/>
    <k n="Máximo"/>
    <k n="Máximo en 52 semanas"/>
    <k n="Mínimo"/>
    <k n="Mínimo en 52 semanas"/>
    <k n="Moneda" t="s"/>
    <k n="Nombre" t="s"/>
    <k n="Nombre oficial" t="s"/>
    <k n="P/I"/>
    <k n="Precio"/>
    <k n="Precio (horario ampliad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Cambio"/>
    <k n="Cambio (%)"/>
    <k n="Capitalización de mercado"/>
    <k n="Cierre anterior"/>
    <k n="Descripción" t="s"/>
    <k n="ExchangeID" t="s"/>
    <k n="Hora de la última operación"/>
    <k n="Intercambio" t="s"/>
    <k n="LearnMoreOnLink" t="r"/>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mpleados"/>
    <k n="ExchangeID" t="s"/>
    <k n="Hora de la última operación"/>
    <k n="Intercambio" t="s"/>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Cambio"/>
    <k n="Cambio (%)"/>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Cambio"/>
    <k n="Cambio % (horario ampliado)"/>
    <k n="Cambio (%)"/>
    <k n="Cambio (horario ampliado)"/>
    <k n="Capitalización de mercado"/>
    <k n="Cierre anterior"/>
    <k n="Descripción" t="s"/>
    <k n="ExchangeID" t="s"/>
    <k n="Hora de la última operación"/>
    <k n="Intercambio" t="s"/>
    <k n="LearnMoreOnLink" t="r"/>
    <k n="Máximo"/>
    <k n="Máximo en 52 semanas"/>
    <k n="Mínimo"/>
    <k n="Mínimo en 52 semanas"/>
    <k n="Moneda" t="s"/>
    <k n="Nombre" t="s"/>
    <k n="Nombre oficial" t="s"/>
    <k n="P/I"/>
    <k n="Precio"/>
    <k n="Precio (horario ampliad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ierre anterior"/>
    <k n="Descripción" t="s"/>
    <k n="Empleados"/>
    <k n="ExchangeID" t="s"/>
    <k n="Hora de la última operación"/>
    <k n="Intercambio" t="s"/>
    <k n="LearnMoreOnLink" t="r"/>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Cambio"/>
    <k n="Cambio (%)"/>
    <k n="Capitalización de mercado"/>
    <k n="Cierre anterior"/>
    <k n="Descripción" t="s"/>
    <k n="ExchangeID" t="s"/>
    <k n="Hora de la última operación"/>
    <k n="Intercambio" t="s"/>
    <k n="LearnMoreOnLink" t="r"/>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xchangeID" t="s"/>
    <k n="Hora de la última operación"/>
    <k n="Intercambio" t="s"/>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pertura"/>
    <k n="Cambio"/>
    <k n="Cambio (%)"/>
    <k n="Cierre anterior"/>
    <k n="ExchangeID" t="s"/>
    <k n="Hora de la última operación"/>
    <k n="Intercambio" t="s"/>
    <k n="LearnMoreOnLink" t="r"/>
    <k n="Máximo"/>
    <k n="Máximo en 52 semanas"/>
    <k n="Mínimo"/>
    <k n="Mínimo en 52 semanas"/>
    <k n="Moneda" t="s"/>
    <k n="Nombre" t="s"/>
    <k n="Nombre oficial" t="s"/>
    <k n="P/I"/>
    <k n="Precio"/>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Beta"/>
    <k n="Cambio"/>
    <k n="Cambio % (horario ampliado)"/>
    <k n="Cambio (%)"/>
    <k n="Cambio (horario ampliado)"/>
    <k n="Capitalización de mercado"/>
    <k n="Cierre anterior"/>
    <k n="Descripción" t="s"/>
    <k n="ExchangeID" t="s"/>
    <k n="Hora de la última operación"/>
    <k n="Intercambio" t="s"/>
    <k n="LearnMoreOnLink" t="r"/>
    <k n="Máximo"/>
    <k n="Máximo en 52 semanas"/>
    <k n="Mínimo"/>
    <k n="Mínimo en 52 semanas"/>
    <k n="Moneda" t="s"/>
    <k n="Nombre" t="s"/>
    <k n="Nombre oficial" t="s"/>
    <k n="P/I"/>
    <k n="Precio"/>
    <k n="Precio (horario ampliad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pertura"/>
    <k n="Beta"/>
    <k n="Cambio"/>
    <k n="Cambio (%)"/>
    <k n="Capitalización de mercado"/>
    <k n="Cierre anterior"/>
    <k n="Descripción" t="s"/>
    <k n="Empleados"/>
    <k n="ExchangeID" t="s"/>
    <k n="Hora de la última operación"/>
    <k n="Imagen" t="r"/>
    <k n="Intercambio" t="s"/>
    <k n="LearnMoreOnLink" t="r"/>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Cambio"/>
    <k n="Cambio (%)"/>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I"/>
    <k n="Precio"/>
    <k n="Precio (horario ampliad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pertura"/>
    <k n="Cambio"/>
    <k n="Cambio (%)"/>
    <k n="Cierre anterior"/>
    <k n="Hora de la última operación"/>
    <k n="Intercambio" t="s"/>
    <k n="LearnMoreOnLink" t="r"/>
    <k n="Máximo"/>
    <k n="Máximo en 52 semanas"/>
    <k n="Mínimo"/>
    <k n="Mínimo en 52 semanas"/>
    <k n="Moneda" t="s"/>
    <k n="Nombre" t="s"/>
    <k n="Precio"/>
    <k n="Precio (horario ampliado)"/>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pertura"/>
    <k n="Cambio"/>
    <k n="Cambio (%)"/>
    <k n="Cierre anterior"/>
    <k n="ExchangeID" t="s"/>
    <k n="Hora de la última operación"/>
    <k n="Intercambio" t="s"/>
    <k n="LearnMoreOnLink" t="r"/>
    <k n="Máximo"/>
    <k n="Máximo en 52 semanas"/>
    <k n="Mínimo"/>
    <k n="Mínimo en 52 semanas"/>
    <k n="Moneda" t="s"/>
    <k n="Nombre" t="s"/>
    <k n="Nombre oficial" t="s"/>
    <k n="Precio"/>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Cambio"/>
    <k n="Cambio (%)"/>
    <k n="Capitalización de mercado"/>
    <k n="Cierre anterior"/>
    <k n="Descripción" t="s"/>
    <k n="ExchangeID" t="s"/>
    <k n="Hora de la última operación"/>
    <k n="Intercambio" t="s"/>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pertura"/>
    <k n="Beta"/>
    <k n="Cambio"/>
    <k n="Cambio (%)"/>
    <k n="Capitalización de mercado"/>
    <k n="Cierre anterior"/>
    <k n="Descripción" t="s"/>
    <k n="Empleados"/>
    <k n="ExchangeID" t="s"/>
    <k n="Hora de la última operación"/>
    <k n="Intercambio" t="s"/>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pertura"/>
    <k n="Beta"/>
    <k n="Cambio"/>
    <k n="Cambio (%)"/>
    <k n="Capitalización de mercado"/>
    <k n="Cierre anterior"/>
    <k n="Descripción" t="s"/>
    <k n="ExchangeID" t="s"/>
    <k n="Hora de la última operación"/>
    <k n="Intercambio" t="s"/>
    <k n="LearnMoreOnLink" t="r"/>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pertura"/>
    <k n="Cambio"/>
    <k n="Cambio (%)"/>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xchangeID" t="s"/>
    <k n="Hora de la última operación"/>
    <k n="Intercambio" t="s"/>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ño de constitución"/>
    <k n="Apertura"/>
    <k n="Beta"/>
    <k n="Cambio"/>
    <k n="Cambio (%)"/>
    <k n="Cierre anterior"/>
    <k n="Descripción" t="s"/>
    <k n="Empleados"/>
    <k n="ExchangeID" t="s"/>
    <k n="Hora de la última operación"/>
    <k n="Intercambio" t="s"/>
    <k n="LearnMoreOnLink" t="r"/>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pertura"/>
    <k n="Cambio"/>
    <k n="Cambio % (horario ampliado)"/>
    <k n="Cambio (%)"/>
    <k n="Cambio (horario ampliado)"/>
    <k n="Capitalización de mercado"/>
    <k n="Cierre anterior"/>
    <k n="Hora de la última operación"/>
    <k n="Índice de gastos"/>
    <k n="Intercambio" t="s"/>
    <k n="LearnMoreOnLink" t="r"/>
    <k n="Máximo"/>
    <k n="Máximo en 52 semanas"/>
    <k n="Mínimo"/>
    <k n="Mínimo en 52 semanas"/>
    <k n="Moneda" t="s"/>
    <k n="Nombre" t="s"/>
    <k n="Precio"/>
    <k n="Precio (horario ampliado)"/>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Abreviatura de intercambio" t="s"/>
    <k n="Acciones en circulación"/>
    <k n="Año de constitución"/>
    <k n="Beta"/>
    <k n="Cierre anterior"/>
    <k n="Descripción" t="s"/>
    <k n="Empleados"/>
    <k n="ExchangeID" t="s"/>
    <k n="Intercambio" t="s"/>
    <k n="Moneda" t="s"/>
    <k n="Nombre" t="s"/>
    <k n="Nombre oficial" t="s"/>
    <k n="Sector" t="s"/>
    <k n="Sede central" t="s"/>
    <k n="Símbolo bursátil" t="s"/>
    <k n="Tipo de instrumento" t="s"/>
    <k n="UniqueName" t="s"/>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I"/>
    <k n="Precio"/>
    <k n="Precio (horario ampliad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pertura"/>
    <k n="Cambio"/>
    <k n="Cambio (%)"/>
    <k n="Cierre anterior"/>
    <k n="Hora de la última operación"/>
    <k n="Intercambio" t="s"/>
    <k n="LearnMoreOnLink" t="r"/>
    <k n="Máximo"/>
    <k n="Máximo en 52 semanas"/>
    <k n="Mínimo"/>
    <k n="Mínimo en 52 semanas"/>
    <k n="Moneda" t="s"/>
    <k n="Nombre" t="s"/>
    <k n="Precio"/>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ierre anterior"/>
    <k n="Descripción" t="s"/>
    <k n="Empleados"/>
    <k n="ExchangeID" t="s"/>
    <k n="Hora de la última operación"/>
    <k n="Intercambio" t="s"/>
    <k n="LearnMoreOnLink" t="r"/>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Beta"/>
    <k n="Cambio"/>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pertura"/>
    <k n="Cambio"/>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Cambio"/>
    <k n="Cambio % (horario ampliado)"/>
    <k n="Cambio (%)"/>
    <k n="Cambio (horario ampliado)"/>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I"/>
    <k n="Precio"/>
    <k n="Precio (horario ampliad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pertura"/>
    <k n="Cambio"/>
    <k n="Cambio (%)"/>
    <k n="Capitalización de mercado"/>
    <k n="Cierre anterior"/>
    <k n="Hora de la última operación"/>
    <k n="Índice de gastos"/>
    <k n="Intercambio" t="s"/>
    <k n="LearnMoreOnLink" t="r"/>
    <k n="Máximo"/>
    <k n="Máximo en 52 semanas"/>
    <k n="Mínimo"/>
    <k n="Mínimo en 52 semanas"/>
    <k n="Moneda" t="s"/>
    <k n="Nombre" t="s"/>
    <k n="Precio"/>
    <k n="Símbolo bursátil" t="s"/>
    <k n="Tipo de instrumento" t="s"/>
    <k n="UniqueName" t="s"/>
    <k n="Volumen"/>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pertura"/>
    <k n="Beta"/>
    <k n="Cambio"/>
    <k n="Cambio % (horario ampliado)"/>
    <k n="Cambio (%)"/>
    <k n="Cambio (horario ampliado)"/>
    <k n="Capitalización de mercado"/>
    <k n="Cierre anterior"/>
    <k n="Hora de la última operación"/>
    <k n="Índice de gastos"/>
    <k n="Intercambio" t="s"/>
    <k n="LearnMoreOnLink" t="r"/>
    <k n="Máximo"/>
    <k n="Máximo en 52 semanas"/>
    <k n="Mínimo"/>
    <k n="Mínimo en 52 semanas"/>
    <k n="Moneda" t="s"/>
    <k n="Nombre" t="s"/>
    <k n="Precio"/>
    <k n="Precio (horario ampliado)"/>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Cambio"/>
    <k n="Cambio (%)"/>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I"/>
    <k n="Precio"/>
    <k n="Precio (horario ampliad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pertura"/>
    <k n="Cambio"/>
    <k n="Cambio % (horario ampliado)"/>
    <k n="Cambio (%)"/>
    <k n="Cambio (horario ampliado)"/>
    <k n="Capitalización de mercado"/>
    <k n="Cierre anterior"/>
    <k n="Hora de la última operación"/>
    <k n="Índice de gastos"/>
    <k n="Intercambio" t="s"/>
    <k n="LearnMoreOnLink" t="r"/>
    <k n="Máximo"/>
    <k n="Máximo en 52 semanas"/>
    <k n="Mínimo"/>
    <k n="Mínimo en 52 semanas"/>
    <k n="Moneda" t="s"/>
    <k n="Nombre" t="s"/>
    <k n="Precio"/>
    <k n="Precio (horario ampliado)"/>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mbio % (horario ampliado)"/>
    <k n="Cambio (%)"/>
    <k n="Cambio (horario ampliado)"/>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I"/>
    <k n="Precio"/>
    <k n="Precio (horario ampliad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pertura"/>
    <k n="Cambio"/>
    <k n="Cambio (%)"/>
    <k n="Capitalización de mercado"/>
    <k n="Cierre anterior"/>
    <k n="Descripción" t="s"/>
    <k n="Empleados"/>
    <k n="ExchangeID" t="s"/>
    <k n="Hora de la última operación"/>
    <k n="Intercambio" t="s"/>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Cambio"/>
    <k n="Cambio % (horario ampliado)"/>
    <k n="Cambio (%)"/>
    <k n="Cambio (horario ampliado)"/>
    <k n="Capitalización de mercado"/>
    <k n="Cierre anterior"/>
    <k n="Descripción" t="s"/>
    <k n="ExchangeID" t="s"/>
    <k n="Hora de la última operación"/>
    <k n="Intercambio" t="s"/>
    <k n="LearnMoreOnLink" t="r"/>
    <k n="Máximo"/>
    <k n="Máximo en 52 semanas"/>
    <k n="Mínimo"/>
    <k n="Mínimo en 52 semanas"/>
    <k n="Moneda" t="s"/>
    <k n="Nombre" t="s"/>
    <k n="Nombre oficial" t="s"/>
    <k n="P/I"/>
    <k n="Precio"/>
    <k n="Precio (horario ampliad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mbio % (horario ampliado)"/>
    <k n="Cambio (%)"/>
    <k n="Cambio (horario ampliado)"/>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recio"/>
    <k n="Precio (horario ampliad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Cambio"/>
    <k n="Cambio (%)"/>
    <k n="Capitalización de mercado"/>
    <k n="Cierre anterior"/>
    <k n="Descripción" t="s"/>
    <k n="Empleados"/>
    <k n="ExchangeID" t="s"/>
    <k n="Hora de la última operación"/>
    <k n="Intercambio" t="s"/>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Beta"/>
    <k n="Cambio"/>
    <k n="Cambio % (horario ampliado)"/>
    <k n="Cambio (%)"/>
    <k n="Cambio (horario ampliado)"/>
    <k n="Capitalización de mercado"/>
    <k n="Cierre anterior"/>
    <k n="Descripción" t="s"/>
    <k n="ExchangeID" t="s"/>
    <k n="Hora de la última operación"/>
    <k n="Intercambio" t="s"/>
    <k n="Máximo"/>
    <k n="Máximo en 52 semanas"/>
    <k n="Mínimo"/>
    <k n="Mínimo en 52 semanas"/>
    <k n="Moneda" t="s"/>
    <k n="Nombre" t="s"/>
    <k n="Nombre oficial" t="s"/>
    <k n="Precio"/>
    <k n="Precio (horario ampliad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pertura"/>
    <k n="Cambio"/>
    <k n="Cambio % (horario ampliado)"/>
    <k n="Cambio (%)"/>
    <k n="Cambio (horario ampliado)"/>
    <k n="Capitalización de mercado"/>
    <k n="Cierre anterior"/>
    <k n="Hora de la última operación"/>
    <k n="Índice de gastos"/>
    <k n="Intercambio" t="s"/>
    <k n="LearnMoreOnLink" t="r"/>
    <k n="Máximo"/>
    <k n="Máximo en 52 semanas"/>
    <k n="Mínimo"/>
    <k n="Mínimo en 52 semanas"/>
    <k n="Moneda" t="s"/>
    <k n="Nombre" t="s"/>
    <k n="Precio"/>
    <k n="Precio (horario ampliado)"/>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pertura"/>
    <k n="Cambio"/>
    <k n="Cambio (%)"/>
    <k n="Capitalización de mercado"/>
    <k n="Cierre anterior"/>
    <k n="Hora de la última operación"/>
    <k n="Índice de gastos"/>
    <k n="Intercambio" t="s"/>
    <k n="LearnMoreOnLink" t="r"/>
    <k n="Máximo"/>
    <k n="Máximo en 52 semanas"/>
    <k n="Mínimo"/>
    <k n="Mínimo en 52 semanas"/>
    <k n="Moneda" t="s"/>
    <k n="Nombre" t="s"/>
    <k n="Precio"/>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pertura"/>
    <k n="Beta"/>
    <k n="Cambio"/>
    <k n="Cambio % (horario ampliado)"/>
    <k n="Cambio (%)"/>
    <k n="Cambio (horario ampliado)"/>
    <k n="Capitalización de mercado"/>
    <k n="Cierre anterior"/>
    <k n="Hora de la última operación"/>
    <k n="Índice de gastos"/>
    <k n="Intercambio" t="s"/>
    <k n="LearnMoreOnLink" t="r"/>
    <k n="Máximo"/>
    <k n="Máximo en 52 semanas"/>
    <k n="Mínimo"/>
    <k n="Mínimo en 52 semanas"/>
    <k n="Moneda" t="s"/>
    <k n="Nombre" t="s"/>
    <k n="Precio"/>
    <k n="Precio (horario ampliado)"/>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ño de constitución"/>
    <k n="Apertura"/>
    <k n="Beta"/>
    <k n="Cambio"/>
    <k n="Cambio (%)"/>
    <k n="Cierre anterior"/>
    <k n="Descripción" t="s"/>
    <k n="Empleados"/>
    <k n="ExchangeID" t="s"/>
    <k n="Hora de la última operación"/>
    <k n="Intercambio" t="s"/>
    <k n="LearnMoreOnLink" t="r"/>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pertura"/>
    <k n="Beta"/>
    <k n="Cambio"/>
    <k n="Cambio (%)"/>
    <k n="Capitalización de mercado"/>
    <k n="Cierre anterior"/>
    <k n="ExchangeID" t="s"/>
    <k n="Hora de la última operación"/>
    <k n="Intercambio" t="s"/>
    <k n="LearnMoreOnLink" t="r"/>
    <k n="Máximo"/>
    <k n="Máximo en 52 semanas"/>
    <k n="Mínimo"/>
    <k n="Mínimo en 52 semanas"/>
    <k n="Moneda" t="s"/>
    <k n="Nombre" t="s"/>
    <k n="Nombre oficial" t="s"/>
    <k n="P/I"/>
    <k n="Precio"/>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mpleados"/>
    <k n="ExchangeID" t="s"/>
    <k n="Hora de la última operación"/>
    <k n="Imagen" t="r"/>
    <k n="Intercambio" t="s"/>
    <k n="LearnMoreOnLink" t="r"/>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pertura"/>
    <k n="Beta"/>
    <k n="Cambio"/>
    <k n="Cambio % (horario ampliado)"/>
    <k n="Cambio (%)"/>
    <k n="Cambio (horario ampliado)"/>
    <k n="Cierre anterior"/>
    <k n="ExchangeID" t="s"/>
    <k n="Hora de la última operación"/>
    <k n="Intercambio" t="s"/>
    <k n="LearnMoreOnLink" t="r"/>
    <k n="Máximo"/>
    <k n="Máximo en 52 semanas"/>
    <k n="Mínimo"/>
    <k n="Mínimo en 52 semanas"/>
    <k n="Moneda" t="s"/>
    <k n="Nombre" t="s"/>
    <k n="Nombre oficial" t="s"/>
    <k n="Precio"/>
    <k n="Precio (horario ampliado)"/>
    <k n="Sede central" t="s"/>
    <k n="Símbolo bursátil" t="s"/>
    <k n="Tipo de instrumento" t="s"/>
    <k n="UniqueName" t="s"/>
    <k n="Volumen"/>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pertura"/>
    <k n="Beta"/>
    <k n="Cambio"/>
    <k n="Cambio % (horario ampliado)"/>
    <k n="Cambio (%)"/>
    <k n="Cambio (horario ampliado)"/>
    <k n="Capitalización de mercado"/>
    <k n="Cierre anterior"/>
    <k n="Hora de la última operación"/>
    <k n="Índice de gastos"/>
    <k n="Intercambio" t="s"/>
    <k n="LearnMoreOnLink" t="r"/>
    <k n="Máximo"/>
    <k n="Máximo en 52 semanas"/>
    <k n="Mínimo"/>
    <k n="Mínimo en 52 semanas"/>
    <k n="Moneda" t="s"/>
    <k n="Nombre" t="s"/>
    <k n="Precio"/>
    <k n="Precio (horario ampliado)"/>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recio"/>
    <k n="Precio (horario ampliad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I"/>
    <k n="Precio"/>
    <k n="Sector" t="s"/>
    <k n="Sede centra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Beta"/>
    <k n="Cambio"/>
    <k n="Cambio (%)"/>
    <k n="Cierre anterior"/>
    <k n="Descripción" t="s"/>
    <k n="Empleados"/>
    <k n="ExchangeID" t="s"/>
    <k n="Hora de la última operación"/>
    <k n="Intercambio" t="s"/>
    <k n="LearnMoreOnLink" t="r"/>
    <k n="Máximo en 52 semanas"/>
    <k n="Mínimo en 52 semanas"/>
    <k n="Moneda" t="s"/>
    <k n="Nombre" t="s"/>
    <k n="Nombre oficial" t="s"/>
    <k n="P/I"/>
    <k n="Sector" t="s"/>
    <k n="Sede central" t="s"/>
    <k n="Símbolo bursátil" t="s"/>
    <k n="Tipo de instrumento" t="s"/>
    <k n="UniqueName" t="s"/>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Cambio"/>
    <k n="Cambio (%)"/>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pertura"/>
    <k n="Cambio"/>
    <k n="Cambio (%)"/>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mbio % (horario ampliado)"/>
    <k n="Cambio (%)"/>
    <k n="Cambio (horario ampliado)"/>
    <k n="Capitalización de mercado"/>
    <k n="Cierre anterior"/>
    <k n="Descripción" t="s"/>
    <k n="Empleados"/>
    <k n="ExchangeID" t="s"/>
    <k n="Hora de la última operación"/>
    <k n="Intercambio" t="s"/>
    <k n="LearnMoreOnLink" t="r"/>
    <k n="Máximo"/>
    <k n="Mínimo"/>
    <k n="Moneda" t="s"/>
    <k n="Nombre" t="s"/>
    <k n="Nombre oficial" t="s"/>
    <k n="P/I"/>
    <k n="Precio"/>
    <k n="Precio (horario ampliad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Cambio"/>
    <k n="Cambio % (horario ampliado)"/>
    <k n="Cambio (%)"/>
    <k n="Cambio (horario ampliado)"/>
    <k n="Capitalización de mercado"/>
    <k n="Cierre anterior"/>
    <k n="Descripción" t="s"/>
    <k n="ExchangeID" t="s"/>
    <k n="Hora de la última operación"/>
    <k n="Intercambio" t="s"/>
    <k n="Máximo"/>
    <k n="Máximo en 52 semanas"/>
    <k n="Mínimo"/>
    <k n="Mínimo en 52 semanas"/>
    <k n="Moneda" t="s"/>
    <k n="Nombre" t="s"/>
    <k n="Nombre oficial" t="s"/>
    <k n="P/I"/>
    <k n="Precio"/>
    <k n="Precio (horario ampliad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pertura"/>
    <k n="Cambio"/>
    <k n="Cambio (%)"/>
    <k n="Cierre anterior"/>
    <k n="Hora de la última operación"/>
    <k n="Intercambio" t="s"/>
    <k n="Máximo"/>
    <k n="Máximo en 52 semanas"/>
    <k n="Mínimo"/>
    <k n="Mínimo en 52 semanas"/>
    <k n="Moneda" t="s"/>
    <k n="Nombre" t="s"/>
    <k n="Precio"/>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Cambio"/>
    <k n="Cambio (%)"/>
    <k n="Cierre anterior"/>
    <k n="Descripción" t="s"/>
    <k n="Empleados"/>
    <k n="ExchangeID" t="s"/>
    <k n="Hora de la última operación"/>
    <k n="Intercambio" t="s"/>
    <k n="LearnMoreOnLink" t="r"/>
    <k n="Máximo"/>
    <k n="Máximo en 52 semanas"/>
    <k n="Mínimo"/>
    <k n="Mínimo en 52 semanas"/>
    <k n="Moneda" t="s"/>
    <k n="Nombre" t="s"/>
    <k n="Nombre oficial" t="s"/>
    <k n="Preci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pertura"/>
    <k n="Cambio"/>
    <k n="Cambio % (horario ampliado)"/>
    <k n="Cambio (%)"/>
    <k n="Cambio (horario ampliado)"/>
    <k n="Cierre anterior"/>
    <k n="ExchangeID" t="s"/>
    <k n="Hora de la última operación"/>
    <k n="Intercambio" t="s"/>
    <k n="LearnMoreOnLink" t="r"/>
    <k n="Máximo"/>
    <k n="Máximo en 52 semanas"/>
    <k n="Mínimo"/>
    <k n="Mínimo en 52 semanas"/>
    <k n="Moneda" t="s"/>
    <k n="Nombre" t="s"/>
    <k n="Nombre oficial" t="s"/>
    <k n="Precio"/>
    <k n="Precio (horario ampliado)"/>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pitalización de mercado"/>
    <k n="Cierre anterior"/>
    <k n="Descripción" t="s"/>
    <k n="ExchangeID" t="s"/>
    <k n="Hora de la última operación"/>
    <k n="Intercambio" t="s"/>
    <k n="LearnMoreOnLink" t="r"/>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pertura"/>
    <k n="Beta"/>
    <k n="Cambio"/>
    <k n="Cambio % (horario ampliado)"/>
    <k n="Cambio (%)"/>
    <k n="Cambio (horario ampliado)"/>
    <k n="Cierre anterior"/>
    <k n="Descripción" t="s"/>
    <k n="ExchangeID" t="s"/>
    <k n="Hora de la última operación"/>
    <k n="Intercambio" t="s"/>
    <k n="LearnMoreOnLink" t="r"/>
    <k n="Máximo"/>
    <k n="Máximo en 52 semanas"/>
    <k n="Mínimo"/>
    <k n="Mínimo en 52 semanas"/>
    <k n="Moneda" t="s"/>
    <k n="Nombre" t="s"/>
    <k n="Nombre oficial" t="s"/>
    <k n="Precio"/>
    <k n="Precio (horario ampliado)"/>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pertura"/>
    <k n="Cambio"/>
    <k n="Cambio % (horario ampliado)"/>
    <k n="Cambio (%)"/>
    <k n="Cambio (horario ampliado)"/>
    <k n="Cierre anterior"/>
    <k n="Hora de la última operación"/>
    <k n="Intercambio" t="s"/>
    <k n="LearnMoreOnLink" t="r"/>
    <k n="Máximo"/>
    <k n="Máximo en 52 semanas"/>
    <k n="Mínimo"/>
    <k n="Mínimo en 52 semanas"/>
    <k n="Moneda" t="s"/>
    <k n="Nombre" t="s"/>
    <k n="Precio"/>
    <k n="Precio (horario ampliado)"/>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Cambio"/>
    <k n="Cambio (%)"/>
    <k n="Capitalización de mercado"/>
    <k n="Cierre anterior"/>
    <k n="Descripción" t="s"/>
    <k n="ExchangeID" t="s"/>
    <k n="Hora de la última operación"/>
    <k n="Intercambio" t="s"/>
    <k n="LearnMoreOnLink" t="r"/>
    <k n="Máximo"/>
    <k n="Máximo en 52 semanas"/>
    <k n="Mínimo"/>
    <k n="Mínimo en 52 semanas"/>
    <k n="Moneda" t="s"/>
    <k n="Nombre" t="s"/>
    <k n="Nombre oficial" t="s"/>
    <k n="Precio"/>
    <k n="Precio (horario ampliad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pertura"/>
    <k n="Cambio"/>
    <k n="Cambio (%)"/>
    <k n="Capitalización de mercado"/>
    <k n="Cierre anterior"/>
    <k n="Descripción" t="s"/>
    <k n="ExchangeID" t="s"/>
    <k n="Hora de la última operación"/>
    <k n="Intercambio" t="s"/>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pertura"/>
    <k n="Cambio"/>
    <k n="Cambio % (horario ampliado)"/>
    <k n="Cambio (%)"/>
    <k n="Cambio (horario ampliado)"/>
    <k n="Cierre anterior"/>
    <k n="Hora de la última operación"/>
    <k n="Intercambio" t="s"/>
    <k n="Máximo"/>
    <k n="Máximo en 52 semanas"/>
    <k n="Mínimo"/>
    <k n="Mínimo en 52 semanas"/>
    <k n="Moneda" t="s"/>
    <k n="Nombre" t="s"/>
    <k n="Precio"/>
    <k n="Precio (horario ampliado)"/>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Beta"/>
    <k n="Cierre anterior"/>
    <k n="Descripción" t="s"/>
    <k n="Empleados"/>
    <k n="ExchangeID" t="s"/>
    <k n="Hora de la última operación"/>
    <k n="Intercambio" t="s"/>
    <k n="LearnMoreOnLink" t="r"/>
    <k n="Máximo en 52 semanas"/>
    <k n="Mínimo en 52 semanas"/>
    <k n="Moneda" t="s"/>
    <k n="Nombre" t="s"/>
    <k n="Nombre oficial" t="s"/>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Beta"/>
    <k n="Cierre anterior"/>
    <k n="Descripción" t="s"/>
    <k n="Empleados"/>
    <k n="ExchangeID" t="s"/>
    <k n="Hora de la última operación"/>
    <k n="Intercambio" t="s"/>
    <k n="LearnMoreOnLink" t="r"/>
    <k n="Máximo en 52 semanas"/>
    <k n="Mínimo en 52 semanas"/>
    <k n="Moneda" t="s"/>
    <k n="Nombre" t="s"/>
    <k n="Nombre oficial" t="s"/>
    <k n="P/I"/>
    <k n="Sector" t="s"/>
    <k n="Sede central" t="s"/>
    <k n="Símbolo bursátil" t="s"/>
    <k n="Tipo de instrumento" t="s"/>
    <k n="UniqueName" t="s"/>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mpleados"/>
    <k n="ExchangeID" t="s"/>
    <k n="Hora de la última operación"/>
    <k n="Intercambio" t="s"/>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xchangeID" t="s"/>
    <k n="Hora de la última operación"/>
    <k n="Intercambio" t="s"/>
    <k n="LearnMoreOnLink" t="r"/>
    <k n="Máximo en 52 semanas"/>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I"/>
    <k n="Precio"/>
    <k n="Precio (horario ampliad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pertura"/>
    <k n="Beta"/>
    <k n="Cambio"/>
    <k n="Cambio (%)"/>
    <k n="Cierre anterior"/>
    <k n="Descripción" t="s"/>
    <k n="ExchangeID" t="s"/>
    <k n="Hora de la última operación"/>
    <k n="Intercambio" t="s"/>
    <k n="LearnMoreOnLink" t="r"/>
    <k n="Máximo"/>
    <k n="Máximo en 52 semanas"/>
    <k n="Mínimo"/>
    <k n="Mínimo en 52 semanas"/>
    <k n="Moneda" t="s"/>
    <k n="Nombre" t="s"/>
    <k n="Nombre oficial" t="s"/>
    <k n="Precio"/>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pertura"/>
    <k n="Beta"/>
    <k n="Cambio"/>
    <k n="Cambio (%)"/>
    <k n="Capitalización de mercado"/>
    <k n="Cierre anterior"/>
    <k n="ExchangeID" t="s"/>
    <k n="Hora de la última operación"/>
    <k n="Intercambio" t="s"/>
    <k n="LearnMoreOnLink" t="r"/>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ctivos netos"/>
    <k n="Beneficio (1 año)"/>
    <k n="Beneficio (1 mes)"/>
    <k n="Beneficio (1 semana)"/>
    <k n="Beneficio (3 años)"/>
    <k n="Beneficio (3 meses)"/>
    <k n="Beneficio (5 años)"/>
    <k n="Beneficio (hasta la fecha)"/>
    <k n="Cambio"/>
    <k n="Cambio (%)"/>
    <k n="Cierre anterior"/>
    <k n="Clasificación"/>
    <k n="Hora de la última operación"/>
    <k n="Índice de gastos"/>
    <k n="Last update time"/>
    <k n="LearnMoreOnLink" t="r"/>
    <k n="Moneda" t="s"/>
    <k n="Nombre" t="s"/>
    <k n="País o región" t="s"/>
    <k n="Precio"/>
    <k n="Tipo de instrumento" t="s"/>
    <k n="UniqueName" t="s"/>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Beta"/>
    <k n="Capitalización de mercado"/>
    <k n="Descripción" t="s"/>
    <k n="Empleados"/>
    <k n="ExchangeID" t="s"/>
    <k n="Hora de la última operación"/>
    <k n="Intercambio" t="s"/>
    <k n="LearnMoreOnLink" t="r"/>
    <k n="Máximo en 52 semanas"/>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OutdatedReason" t="i"/>
    <k n="%ProviderInfo" t="s"/>
    <k n="_CanonicalPropertyNames" t="spb"/>
    <k n="_Display" t="spb"/>
    <k n="_DisplayString" t="s"/>
    <k n="_Flags" t="spb"/>
    <k n="_Format" t="spb"/>
    <k n="_Icon" t="s"/>
    <k n="_SubLabel" t="spb"/>
    <k n="Abreviatura de intercambio" t="s"/>
    <k n="Acciones en circulación"/>
    <k n="Año de constitución"/>
    <k n="Apertura"/>
    <k n="Cambio"/>
    <k n="Cambio (%)"/>
    <k n="Capitalización de mercado"/>
    <k n="Cierre anterior"/>
    <k n="Descripción" t="s"/>
    <k n="ExchangeID" t="s"/>
    <k n="Hora de la última operación"/>
    <k n="Intercambio" t="s"/>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pertura"/>
    <k n="Beta"/>
    <k n="Cambio"/>
    <k n="Cambio (%)"/>
    <k n="Capitalización de mercado"/>
    <k n="Cierre anterior"/>
    <k n="Hora de la última operación"/>
    <k n="Índice de gastos"/>
    <k n="Intercambio" t="s"/>
    <k n="LearnMoreOnLink" t="r"/>
    <k n="Máximo"/>
    <k n="Máximo en 52 semanas"/>
    <k n="Mínimo"/>
    <k n="Mínimo en 52 semanas"/>
    <k n="Moneda" t="s"/>
    <k n="Nombre" t="s"/>
    <k n="Precio"/>
    <k n="Símbolo bursátil" t="s"/>
    <k n="Tipo de instrumento" t="s"/>
    <k n="UniqueName" t="s"/>
    <k n="Volumen"/>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Cambio"/>
    <k n="Cambio (%)"/>
    <k n="Capitalización de mercado"/>
    <k n="Cierre anterior"/>
    <k n="Descripción" t="s"/>
    <k n="Empleados"/>
    <k n="ExchangeID" t="s"/>
    <k n="Hora de la última operación"/>
    <k n="Intercambio" t="s"/>
    <k n="Máximo"/>
    <k n="Máximo en 52 semanas"/>
    <k n="Mínimo"/>
    <k n="Mínimo en 52 semanas"/>
    <k n="Moneda" t="s"/>
    <k n="Nombre" t="s"/>
    <k n="Nombre oficial" t="s"/>
    <k n="P/I"/>
    <k n="Precio"/>
    <k n="Sector" t="s"/>
    <k n="Sede central" t="s"/>
    <k n="Símbolo bursátil" t="s"/>
    <k n="Tipo de instrumento" t="s"/>
    <k n="UniqueName" t="s"/>
    <k n="Volumen"/>
  </s>
</rvStructures>
</file>

<file path=xl/richData/rdsupportingpropertybag.xml><?xml version="1.0" encoding="utf-8"?>
<supportingPropertyBags xmlns="http://schemas.microsoft.com/office/spreadsheetml/2017/richdata2">
  <spbArrays count="118">
    <a count="43">
      <v t="s">%EntityServiceId</v>
      <v t="s">_Format</v>
      <v t="s">%IsRefreshable</v>
      <v t="s">_CanonicalPropertyNames</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6">
      <v t="s">%EntityServiceId</v>
      <v t="s">_Format</v>
      <v t="s">%IsRefreshable</v>
      <v t="s">_CanonicalPropertyNames</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5">
      <v t="s">%EntityServiceId</v>
      <v t="s">_Format</v>
      <v t="s">%IsRefreshable</v>
      <v t="s">_CanonicalPropertyNames</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Volume average</v>
      <v t="s">Market cap</v>
      <v t="s">Beta</v>
      <v t="s">Instrument type</v>
      <v t="s">_Flags</v>
      <v t="s">UniqueName</v>
      <v t="s">_DisplayString</v>
      <v t="s">LearnMoreOnLink</v>
      <v t="s">%ProviderInfo</v>
    </a>
    <a count="33">
      <v t="s">%EntityServiceId</v>
      <v t="s">_Format</v>
      <v t="s">%IsRefreshable</v>
      <v t="s">_CanonicalPropertyNames</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Volume average</v>
      <v t="s">Market cap</v>
      <v t="s">Instrument type</v>
      <v t="s">_Flags</v>
      <v t="s">UniqueName</v>
      <v t="s">_DisplayString</v>
      <v t="s">%ProviderInfo</v>
    </a>
    <a count="31">
      <v t="s">%EntityServiceId</v>
      <v t="s">_Format</v>
      <v t="s">%IsRefreshable</v>
      <v t="s">_CanonicalPropertyNames</v>
      <v t="s">%EntityCulture</v>
      <v t="s">%EntityId</v>
      <v t="s">_Icon</v>
      <v t="s">_Display</v>
      <v t="s">Name</v>
      <v t="s">_SubLabel</v>
      <v t="s">Price</v>
      <v t="s">Exchange</v>
      <v t="s">Last trade time</v>
      <v t="s">Ticker symbol</v>
      <v t="s">Exchange abbreviation</v>
      <v t="s">Change</v>
      <v t="s">Change (%)</v>
      <v t="s">Currency</v>
      <v t="s">Previous close</v>
      <v t="s">Open</v>
      <v t="s">High</v>
      <v t="s">Low</v>
      <v t="s">52 week high</v>
      <v t="s">52 week low</v>
      <v t="s">Volume</v>
      <v t="s">Instrument type</v>
      <v t="s">_Flags</v>
      <v t="s">UniqueName</v>
      <v t="s">_DisplayString</v>
      <v t="s">LearnMoreOnLink</v>
      <v t="s">%ProviderInfo</v>
    </a>
    <a count="43">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P/I</v>
      <v t="s">Acciones en circulación</v>
      <v t="s">Descripción</v>
      <v t="s">Empleados</v>
      <v t="s">Sede central</v>
      <v t="s">Sector</v>
      <v t="s">Tipo de instrumento</v>
      <v t="s">Año de constitución</v>
      <v t="s">_Flags</v>
      <v t="s">UniqueName</v>
      <v t="s">_DisplayString</v>
      <v t="s">LearnMoreOnLink</v>
      <v t="s">ExchangeID</v>
      <v t="s">%ProviderInfo</v>
    </a>
    <a count="42">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Acciones en circulación</v>
      <v t="s">Descripción</v>
      <v t="s">Empleados</v>
      <v t="s">Sede central</v>
      <v t="s">Sector</v>
      <v t="s">Tipo de instrumento</v>
      <v t="s">Año de constitución</v>
      <v t="s">_Flags</v>
      <v t="s">UniqueName</v>
      <v t="s">_DisplayString</v>
      <v t="s">LearnMoreOnLink</v>
      <v t="s">ExchangeID</v>
      <v t="s">%ProviderInfo</v>
    </a>
    <a count="42">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P/I</v>
      <v t="s">Acciones en circulación</v>
      <v t="s">Descripción</v>
      <v t="s">Empleados</v>
      <v t="s">Sede central</v>
      <v t="s">Sector</v>
      <v t="s">Tipo de instrumento</v>
      <v t="s">_Flags</v>
      <v t="s">UniqueName</v>
      <v t="s">_DisplayString</v>
      <v t="s">LearnMoreOnLink</v>
      <v t="s">ExchangeID</v>
      <v t="s">%ProviderInfo</v>
    </a>
    <a count="41">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P/I</v>
      <v t="s">Acciones en circulación</v>
      <v t="s">Descripción</v>
      <v t="s">Sede central</v>
      <v t="s">Sector</v>
      <v t="s">Tipo de instrumento</v>
      <v t="s">Año de constitución</v>
      <v t="s">_Flags</v>
      <v t="s">UniqueName</v>
      <v t="s">_DisplayString</v>
      <v t="s">LearnMoreOnLink</v>
      <v t="s">ExchangeID</v>
      <v t="s">%ProviderInfo</v>
    </a>
    <a count="36">
      <v t="s">%EntityServiceId</v>
      <v t="s">_Format</v>
      <v t="s">%IsRefreshable</v>
      <v t="s">_CanonicalPropertyNames</v>
      <v t="s">%EntityCulture</v>
      <v t="s">%EntityId</v>
      <v t="s">_Icon</v>
      <v t="s">_Display</v>
      <v t="s">Nombre</v>
      <v t="s">_SubLabel</v>
      <v t="s">Precio</v>
      <v t="s">Precio (horario ampliado)</v>
      <v t="s">Intercambio</v>
      <v t="s">Hora de la última operación</v>
      <v t="s">Símbolo bursátil</v>
      <v t="s">Abreviatura de intercambio</v>
      <v t="s">Cambio</v>
      <v t="s">Cambio (horario ampliado)</v>
      <v t="s">Cambio (%)</v>
      <v t="s">Cambio % (horario ampliado)</v>
      <v t="s">Moneda</v>
      <v t="s">Cierre anterior</v>
      <v t="s">Apertura</v>
      <v t="s">Máximo</v>
      <v t="s">Mínimo</v>
      <v t="s">Máximo en 52 semanas</v>
      <v t="s">Mínimo en 52 semanas</v>
      <v t="s">Volumen</v>
      <v t="s">Volumen promedio</v>
      <v t="s">Tipo de instrumento</v>
      <v t="s">_Flags</v>
      <v t="s">UniqueName</v>
      <v t="s">_DisplayString</v>
      <v t="s">LearnMoreOnLink</v>
      <v t="s">%ProviderInfo</v>
      <v t="s">%OutdatedReason</v>
    </a>
    <a count="40">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P/I</v>
      <v t="s">Acciones en circulación</v>
      <v t="s">Descripción</v>
      <v t="s">Sede central</v>
      <v t="s">Sector</v>
      <v t="s">Tipo de instrumento</v>
      <v t="s">Año de constitución</v>
      <v t="s">_Flags</v>
      <v t="s">UniqueName</v>
      <v t="s">_DisplayString</v>
      <v t="s">ExchangeID</v>
      <v t="s">%ProviderInfo</v>
    </a>
    <a count="40">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Moneda</v>
      <v t="s">Cierre anterior</v>
      <v t="s">Apertura</v>
      <v t="s">Máximo</v>
      <v t="s">Mínimo</v>
      <v t="s">Máximo en 52 semanas</v>
      <v t="s">Mínimo en 52 semanas</v>
      <v t="s">Volumen</v>
      <v t="s">Volumen promedio</v>
      <v t="s">Capitalización de mercado</v>
      <v t="s">Acciones en circulación</v>
      <v t="s">Descripción</v>
      <v t="s">Empleados</v>
      <v t="s">Sede central</v>
      <v t="s">Sector</v>
      <v t="s">Tipo de instrumento</v>
      <v t="s">Año de constitución</v>
      <v t="s">_Flags</v>
      <v t="s">UniqueName</v>
      <v t="s">_DisplayString</v>
      <v t="s">LearnMoreOnLink</v>
      <v t="s">ExchangeID</v>
      <v t="s">%ProviderInfo</v>
    </a>
    <a count="43">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Acciones en circulación</v>
      <v t="s">Descripción</v>
      <v t="s">Empleados</v>
      <v t="s">Sede central</v>
      <v t="s">Sector</v>
      <v t="s">Tipo de instrumento</v>
      <v t="s">Año de constitución</v>
      <v t="s">_Flags</v>
      <v t="s">UniqueName</v>
      <v t="s">_DisplayString</v>
      <v t="s">LearnMoreOnLink</v>
      <v t="s">ExchangeID</v>
      <v t="s">%ProviderInfo</v>
      <v t="s">%OutdatedReason</v>
    </a>
    <a count="46">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(horario ampliado)</v>
      <v t="s">Cambio (%)</v>
      <v t="s">Cambio % (horario ampliado)</v>
      <v t="s">Moneda</v>
      <v t="s">Cierre anterior</v>
      <v t="s">Apertura</v>
      <v t="s">Máximo</v>
      <v t="s">Mínimo</v>
      <v t="s">Máximo en 52 semanas</v>
      <v t="s">Mínimo en 52 semanas</v>
      <v t="s">Volumen</v>
      <v t="s">Volumen promedio</v>
      <v t="s">Capitalización de mercado</v>
      <v t="s">Beta</v>
      <v t="s">Acciones en circulación</v>
      <v t="s">Descripción</v>
      <v t="s">Empleados</v>
      <v t="s">Sede central</v>
      <v t="s">Sector</v>
      <v t="s">Tipo de instrumento</v>
      <v t="s">Año de constitución</v>
      <v t="s">_Flags</v>
      <v t="s">UniqueName</v>
      <v t="s">_DisplayString</v>
      <v t="s">LearnMoreOnLink</v>
      <v t="s">ExchangeID</v>
      <v t="s">%ProviderInfo</v>
      <v t="s">%OutdatedReason</v>
    </a>
    <a count="41">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Volumen</v>
      <v t="s">Volumen promedio</v>
      <v t="s">Capitalización de mercado</v>
      <v t="s">Beta</v>
      <v t="s">P/I</v>
      <v t="s">Acciones en circulación</v>
      <v t="s">Descripción</v>
      <v t="s">Empleados</v>
      <v t="s">Sede central</v>
      <v t="s">Sector</v>
      <v t="s">Tipo de instrumento</v>
      <v t="s">Año de constitución</v>
      <v t="s">_Flags</v>
      <v t="s">UniqueName</v>
      <v t="s">_DisplayString</v>
      <v t="s">LearnMoreOnLink</v>
      <v t="s">ExchangeID</v>
      <v t="s">%ProviderInfo</v>
    </a>
    <a count="42">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P/I</v>
      <v t="s">Acciones en circulación</v>
      <v t="s">Descripción</v>
      <v t="s">Empleados</v>
      <v t="s">Sede central</v>
      <v t="s">Sector</v>
      <v t="s">Tipo de instrumento</v>
      <v t="s">Año de constitución</v>
      <v t="s">_Flags</v>
      <v t="s">UniqueName</v>
      <v t="s">_DisplayString</v>
      <v t="s">ExchangeID</v>
      <v t="s">%ProviderInfo</v>
    </a>
    <a count="41">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P/I</v>
      <v t="s">Acciones en circulación</v>
      <v t="s">Descripción</v>
      <v t="s">Empleados</v>
      <v t="s">Sede central</v>
      <v t="s">Sector</v>
      <v t="s">Tipo de instrumento</v>
      <v t="s">Año de constitución</v>
      <v t="s">_Flags</v>
      <v t="s">UniqueName</v>
      <v t="s">_DisplayString</v>
      <v t="s">ExchangeID</v>
      <v t="s">%ProviderInfo</v>
    </a>
    <a count="39">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Beta</v>
      <v t="s">P/I</v>
      <v t="s">Descripción</v>
      <v t="s">Sede central</v>
      <v t="s">Sector</v>
      <v t="s">Tipo de instrumento</v>
      <v t="s">Año de constitución</v>
      <v t="s">_Flags</v>
      <v t="s">UniqueName</v>
      <v t="s">_DisplayString</v>
      <v t="s">ExchangeID</v>
      <v t="s">%ProviderInfo</v>
    </a>
    <a count="42">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P/I</v>
      <v t="s">Acciones en circulación</v>
      <v t="s">Descripción</v>
      <v t="s">Empleados</v>
      <v t="s">Sede central</v>
      <v t="s">Sector</v>
      <v t="s">Tipo de instrumento</v>
      <v t="s">Año de constitución</v>
      <v t="s">_Flags</v>
      <v t="s">UniqueName</v>
      <v t="s">_DisplayString</v>
      <v t="s">LearnMoreOnLink</v>
      <v t="s">ExchangeID</v>
      <v t="s">%ProviderInfo</v>
    </a>
    <a count="35">
      <v t="s">%EntityServiceId</v>
      <v t="s">_Format</v>
      <v t="s">%IsRefreshable</v>
      <v t="s">_CanonicalPropertyNames</v>
      <v t="s">%EntityCulture</v>
      <v t="s">%EntityId</v>
      <v t="s">_Icon</v>
      <v t="s">_Display</v>
      <v t="s">Nombre</v>
      <v t="s">_SubLabel</v>
      <v t="s">Precio</v>
      <v t="s">Precio (horario ampliado)</v>
      <v t="s">Intercambio</v>
      <v t="s">Hora de la última operación</v>
      <v t="s">Abreviatura de intercambio</v>
      <v t="s">Cambio</v>
      <v t="s">Cambio (horario ampliado)</v>
      <v t="s">Cambio (%)</v>
      <v t="s">Cambio % (horario ampliado)</v>
      <v t="s">Moneda</v>
      <v t="s">Cierre anterior</v>
      <v t="s">Apertura</v>
      <v t="s">Máximo</v>
      <v t="s">Mínimo</v>
      <v t="s">Máximo en 52 semanas</v>
      <v t="s">Mínimo en 52 semanas</v>
      <v t="s">Volumen</v>
      <v t="s">Volumen promedio</v>
      <v t="s">Tipo de instrumento</v>
      <v t="s">_Flags</v>
      <v t="s">UniqueName</v>
      <v t="s">_DisplayString</v>
      <v t="s">LearnMoreOnLink</v>
      <v t="s">%ProviderInfo</v>
      <v t="s">%OutdatedReason</v>
    </a>
    <a count="43">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P/I</v>
      <v t="s">Acciones en circulación</v>
      <v t="s">Descripción</v>
      <v t="s">Empleados</v>
      <v t="s">Sede central</v>
      <v t="s">Sector</v>
      <v t="s">Tipo de instrumento</v>
      <v t="s">Año de constitución</v>
      <v t="s">_Flags</v>
      <v t="s">UniqueName</v>
      <v t="s">_DisplayString</v>
      <v t="s">LearnMoreOnLink</v>
      <v t="s">ExchangeID</v>
      <v t="s">%ProviderInfo</v>
      <v t="s">%OutdatedReason</v>
    </a>
    <a count="34">
      <v t="s">%EntityServiceId</v>
      <v t="s">_Format</v>
      <v t="s">%IsRefreshable</v>
      <v t="s">_CanonicalPropertyNames</v>
      <v t="s">%EntityCulture</v>
      <v t="s">%EntityId</v>
      <v t="s">_Icon</v>
      <v t="s">_Display</v>
      <v t="s">Nombre</v>
      <v t="s">_SubLabel</v>
      <v t="s">Precio</v>
      <v t="s">Intercambio</v>
      <v t="s">Hora de la última operación</v>
      <v t="s">Símbolo bursátil</v>
      <v t="s">Abreviatura de intercambio</v>
      <v t="s">Cambio</v>
      <v t="s">Índice de gastos</v>
      <v t="s">Cambio (%)</v>
      <v t="s">Moneda</v>
      <v t="s">Cierre anterior</v>
      <v t="s">Apertura</v>
      <v t="s">Máximo</v>
      <v t="s">Mínimo</v>
      <v t="s">Máximo en 52 semanas</v>
      <v t="s">Mínimo en 52 semanas</v>
      <v t="s">Volumen</v>
      <v t="s">Volumen promedio</v>
      <v t="s">Capitalización de mercado</v>
      <v t="s">Tipo de instrumento</v>
      <v t="s">_Flags</v>
      <v t="s">UniqueName</v>
      <v t="s">_DisplayString</v>
      <v t="s">LearnMoreOnLink</v>
      <v t="s">%ProviderInfo</v>
    </a>
    <a count="39">
      <v t="s">%EntityServiceId</v>
      <v t="s">_Format</v>
      <v t="s">%IsRefreshable</v>
      <v t="s">_CanonicalPropertyNames</v>
      <v t="s">%EntityCulture</v>
      <v t="s">%EntityId</v>
      <v t="s">_Icon</v>
      <v t="s">_Display</v>
      <v t="s">Nombre</v>
      <v t="s">Precio</v>
      <v t="s">Intercambio</v>
      <v t="s">Nombre oficial</v>
      <v t="s">_SubLabel</v>
      <v t="s">Hora de la última operación</v>
      <v t="s">Símbolo bursátil</v>
      <v t="s">Abreviatura de intercambio</v>
      <v t="s">Cambio</v>
      <v t="s">Cambio (%)</v>
      <v t="s">Moneda</v>
      <v t="s">Cierre anterior</v>
      <v t="s">Apertura</v>
      <v t="s">Máximo</v>
      <v t="s">Mínimo</v>
      <v t="s">Volumen</v>
      <v t="s">Volumen promedio</v>
      <v t="s">Capitalización de mercado</v>
      <v t="s">Acciones en circulación</v>
      <v t="s">Descripción</v>
      <v t="s">Empleados</v>
      <v t="s">Sede central</v>
      <v t="s">Sector</v>
      <v t="s">Tipo de instrumento</v>
      <v t="s">Año de constitución</v>
      <v t="s">_Flags</v>
      <v t="s">UniqueName</v>
      <v t="s">_DisplayString</v>
      <v t="s">LearnMoreOnLink</v>
      <v t="s">ExchangeID</v>
      <v t="s">%ProviderInfo</v>
    </a>
    <a count="35">
      <v t="s">%EntityServiceId</v>
      <v t="s">_Format</v>
      <v t="s">%IsRefreshable</v>
      <v t="s">_CanonicalPropertyNames</v>
      <v t="s">%EntityCulture</v>
      <v t="s">%EntityId</v>
      <v t="s">_Icon</v>
      <v t="s">_Display</v>
      <v t="s">Nombre</v>
      <v t="s">_SubLabel</v>
      <v t="s">Precio</v>
      <v t="s">Intercambio</v>
      <v t="s">Hora de la última operación</v>
      <v t="s">Símbolo bursátil</v>
      <v t="s">Abreviatura de intercambio</v>
      <v t="s">Cambio</v>
      <v t="s">Índice de gastos</v>
      <v t="s">Cambio (%)</v>
      <v t="s">Moneda</v>
      <v t="s">Cierre anterior</v>
      <v t="s">Apertura</v>
      <v t="s">Máximo</v>
      <v t="s">Mínimo</v>
      <v t="s">Máximo en 52 semanas</v>
      <v t="s">Mínimo en 52 semanas</v>
      <v t="s">Volumen</v>
      <v t="s">Volumen promedio</v>
      <v t="s">Capitalización de mercado</v>
      <v t="s">Beta</v>
      <v t="s">Tipo de instrumento</v>
      <v t="s">_Flags</v>
      <v t="s">UniqueName</v>
      <v t="s">_DisplayString</v>
      <v t="s">LearnMoreOnLink</v>
      <v t="s">%ProviderInfo</v>
    </a>
    <a count="33">
      <v t="s">%EntityServiceId</v>
      <v t="s">_Format</v>
      <v t="s">%IsRefreshable</v>
      <v t="s">_CanonicalPropertyNames</v>
      <v t="s">%EntityCulture</v>
      <v t="s">%EntityId</v>
      <v t="s">_Icon</v>
      <v t="s">_Display</v>
      <v t="s">Nombre</v>
      <v t="s">Precio</v>
      <v t="s">Símbolo bursátil</v>
      <v t="s">País o región</v>
      <v t="s">_SubLabel</v>
      <v t="s">Cambio</v>
      <v t="s">Cambio (%)</v>
      <v t="s">Clasificación</v>
      <v t="s">Cierre anterior</v>
      <v t="s">Beneficio (hasta la fecha)</v>
      <v t="s">Beneficio (1 semana)</v>
      <v t="s">Beneficio (1 mes)</v>
      <v t="s">Beneficio (3 meses)</v>
      <v t="s">Beneficio (1 año)</v>
      <v t="s">Beneficio (3 años)</v>
      <v t="s">Beneficio (5 años)</v>
      <v t="s">_Flags</v>
      <v t="s">Last update time</v>
      <v t="s">Hora de la última operación</v>
      <v t="s">Tipo de instrumento</v>
      <v t="s">Moneda</v>
      <v t="s">UniqueName</v>
      <v t="s">_DisplayString</v>
      <v t="s">LearnMoreOnLink</v>
      <v t="s">%ProviderInfo</v>
    </a>
    <a count="42">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P/I</v>
      <v t="s">Acciones en circulación</v>
      <v t="s">Descripción</v>
      <v t="s">Sede central</v>
      <v t="s">Sector</v>
      <v t="s">Tipo de instrumento</v>
      <v t="s">Año de constitución</v>
      <v t="s">_Flags</v>
      <v t="s">UniqueName</v>
      <v t="s">_DisplayString</v>
      <v t="s">LearnMoreOnLink</v>
      <v t="s">ExchangeID</v>
      <v t="s">%ProviderInfo</v>
    </a>
    <a count="44">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(horario ampliado)</v>
      <v t="s">Cambio (%)</v>
      <v t="s">Cambio % (horario ampliado)</v>
      <v t="s">Moneda</v>
      <v t="s">Cierre anterior</v>
      <v t="s">Apertura</v>
      <v t="s">Máximo</v>
      <v t="s">Mínimo</v>
      <v t="s">Máximo en 52 semanas</v>
      <v t="s">Mínimo en 52 semanas</v>
      <v t="s">Volumen</v>
      <v t="s">Volumen promedio</v>
      <v t="s">Capitalización de mercado</v>
      <v t="s">Acciones en circulación</v>
      <v t="s">Descripción</v>
      <v t="s">Sede central</v>
      <v t="s">Sector</v>
      <v t="s">Tipo de instrumento</v>
      <v t="s">Año de constitución</v>
      <v t="s">_Flags</v>
      <v t="s">UniqueName</v>
      <v t="s">_DisplayString</v>
      <v t="s">LearnMoreOnLink</v>
      <v t="s">ExchangeID</v>
      <v t="s">%ProviderInfo</v>
      <v t="s">%OutdatedReason</v>
    </a>
    <a count="44">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P/I</v>
      <v t="s">Acciones en circulación</v>
      <v t="s">Descripción</v>
      <v t="s">Empleados</v>
      <v t="s">Sede central</v>
      <v t="s">Sector</v>
      <v t="s">Tipo de instrumento</v>
      <v t="s">Año de constitución</v>
      <v t="s">_Flags</v>
      <v t="s">UniqueName</v>
      <v t="s">_DisplayString</v>
      <v t="s">LearnMoreOnLink</v>
      <v t="s">ExchangeID</v>
      <v t="s">%ProviderInfo</v>
      <v t="s">%OutdatedReason</v>
    </a>
    <a count="40">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Acciones en circulación</v>
      <v t="s">Descripción</v>
      <v t="s">Sede central</v>
      <v t="s">Sector</v>
      <v t="s">Tipo de instrumento</v>
      <v t="s">Año de constitución</v>
      <v t="s">_Flags</v>
      <v t="s">UniqueName</v>
      <v t="s">_DisplayString</v>
      <v t="s">LearnMoreOnLink</v>
      <v t="s">ExchangeID</v>
      <v t="s">%ProviderInfo</v>
    </a>
    <a count="38">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Descripción</v>
      <v t="s">Sede central</v>
      <v t="s">Sector</v>
      <v t="s">Tipo de instrumento</v>
      <v t="s">Año de constitución</v>
      <v t="s">_Flags</v>
      <v t="s">UniqueName</v>
      <v t="s">_DisplayString</v>
      <v t="s">LearnMoreOnLink</v>
      <v t="s">ExchangeID</v>
      <v t="s">%ProviderInfo</v>
    </a>
    <a count="47">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(horario ampliado)</v>
      <v t="s">Cambio (%)</v>
      <v t="s">Cambio % (horario ampliado)</v>
      <v t="s">Moneda</v>
      <v t="s">Cierre anterior</v>
      <v t="s">Apertura</v>
      <v t="s">Máximo</v>
      <v t="s">Mínimo</v>
      <v t="s">Máximo en 52 semanas</v>
      <v t="s">Mínimo en 52 semanas</v>
      <v t="s">Volumen</v>
      <v t="s">Volumen promedio</v>
      <v t="s">Capitalización de mercado</v>
      <v t="s">Beta</v>
      <v t="s">P/I</v>
      <v t="s">Acciones en circulación</v>
      <v t="s">Descripción</v>
      <v t="s">Empleados</v>
      <v t="s">Sede central</v>
      <v t="s">Sector</v>
      <v t="s">Tipo de instrumento</v>
      <v t="s">Año de constitución</v>
      <v t="s">_Flags</v>
      <v t="s">UniqueName</v>
      <v t="s">_DisplayString</v>
      <v t="s">LearnMoreOnLink</v>
      <v t="s">ExchangeID</v>
      <v t="s">%ProviderInfo</v>
      <v t="s">%OutdatedReason</v>
    </a>
    <a count="29">
      <v t="s">%EntityServiceId</v>
      <v t="s">_Format</v>
      <v t="s">%IsRefreshable</v>
      <v t="s">_CanonicalPropertyNames</v>
      <v t="s">%EntityCulture</v>
      <v t="s">%EntityId</v>
      <v t="s">_Icon</v>
      <v t="s">_Display</v>
      <v t="s">Nombre</v>
      <v t="s">Intercambio</v>
      <v t="s">Nombre oficial</v>
      <v t="s">Símbolo bursátil</v>
      <v t="s">Abreviatura de intercambio</v>
      <v t="s">Moneda</v>
      <v t="s">Cierre anterior</v>
      <v t="s">Acciones en circulación</v>
      <v t="s">Descripción</v>
      <v t="s">Empleados</v>
      <v t="s">Sede central</v>
      <v t="s">Sector</v>
      <v t="s">Tipo de instrumento</v>
      <v t="s">Año de constitución</v>
      <v t="s">_Flags</v>
      <v t="s">UniqueName</v>
      <v t="s">_DisplayString</v>
      <v t="s">LearnMoreOnLink</v>
      <v t="s">_SubLabel</v>
      <v t="s">ExchangeID</v>
      <v t="s">%ProviderInfo</v>
    </a>
    <a count="41">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Moneda</v>
      <v t="s">Cierre anterior</v>
      <v t="s">Apertura</v>
      <v t="s">Máximo</v>
      <v t="s">Mínimo</v>
      <v t="s">Máximo en 52 semanas</v>
      <v t="s">Mínimo en 52 semanas</v>
      <v t="s">Volumen</v>
      <v t="s">Volumen promedio</v>
      <v t="s">Capitalización de mercado</v>
      <v t="s">Beta</v>
      <v t="s">Acciones en circulación</v>
      <v t="s">Descripción</v>
      <v t="s">Empleados</v>
      <v t="s">Sede central</v>
      <v t="s">Sector</v>
      <v t="s">Tipo de instrumento</v>
      <v t="s">Año de constitución</v>
      <v t="s">_Flags</v>
      <v t="s">UniqueName</v>
      <v t="s">_DisplayString</v>
      <v t="s">LearnMoreOnLink</v>
      <v t="s">ExchangeID</v>
      <v t="s">%ProviderInfo</v>
    </a>
    <a count="31">
      <v t="s">%EntityServiceId</v>
      <v t="s">_Format</v>
      <v t="s">%IsRefreshable</v>
      <v t="s">_CanonicalPropertyNames</v>
      <v t="s">%EntityCulture</v>
      <v t="s">%EntityId</v>
      <v t="s">_Icon</v>
      <v t="s">_Display</v>
      <v t="s">Nombre</v>
      <v t="s">_SubLabel</v>
      <v t="s">Precio</v>
      <v t="s">Intercambio</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Tipo de instrumento</v>
      <v t="s">_Flags</v>
      <v t="s">UniqueName</v>
      <v t="s">_DisplayString</v>
      <v t="s">%ProviderInfo</v>
    </a>
    <a count="36">
      <v t="s">%EntityServiceId</v>
      <v t="s">_Format</v>
      <v t="s">%IsRefreshable</v>
      <v t="s">_CanonicalPropertyNames</v>
      <v t="s">%EntityCulture</v>
      <v t="s">%EntityId</v>
      <v t="s">_Icon</v>
      <v t="s">_Display</v>
      <v t="s">Nombre</v>
      <v t="s">_SubLabel</v>
      <v t="s">Precio</v>
      <v t="s">Intercambio</v>
      <v t="s">Hora de la última operación</v>
      <v t="s">Símbolo bursátil</v>
      <v t="s">Abreviatura de intercambio</v>
      <v t="s">Cambio</v>
      <v t="s">Índice de gastos</v>
      <v t="s">Cambio (%)</v>
      <v t="s">Moneda</v>
      <v t="s">Cierre anterior</v>
      <v t="s">Apertura</v>
      <v t="s">Máximo</v>
      <v t="s">Mínimo</v>
      <v t="s">Máximo en 52 semanas</v>
      <v t="s">Mínimo en 52 semanas</v>
      <v t="s">Volumen</v>
      <v t="s">Volumen promedio</v>
      <v t="s">Capitalización de mercado</v>
      <v t="s">Beta</v>
      <v t="s">Tipo de instrumento</v>
      <v t="s">_Flags</v>
      <v t="s">UniqueName</v>
      <v t="s">_DisplayString</v>
      <v t="s">LearnMoreOnLink</v>
      <v t="s">%ProviderInfo</v>
      <v t="s">%OutdatedReason</v>
    </a>
    <a count="41">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Acciones en circulación</v>
      <v t="s">Descripción</v>
      <v t="s">Empleados</v>
      <v t="s">Sede central</v>
      <v t="s">Sector</v>
      <v t="s">Tipo de instrumento</v>
      <v t="s">_Flags</v>
      <v t="s">UniqueName</v>
      <v t="s">_DisplayString</v>
      <v t="s">LearnMoreOnLink</v>
      <v t="s">ExchangeID</v>
      <v t="s">%ProviderInfo</v>
    </a>
    <a count="43">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P/I</v>
      <v t="s">Acciones en circulación</v>
      <v t="s">Descripción</v>
      <v t="s">Sede central</v>
      <v t="s">Sector</v>
      <v t="s">Tipo de instrumento</v>
      <v t="s">Año de constitución</v>
      <v t="s">_Flags</v>
      <v t="s">UniqueName</v>
      <v t="s">_DisplayString</v>
      <v t="s">LearnMoreOnLink</v>
      <v t="s">ExchangeID</v>
      <v t="s">%ProviderInfo</v>
      <v t="s">%OutdatedReason</v>
    </a>
    <a count="40">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P/I</v>
      <v t="s">Acciones en circulación</v>
      <v t="s">Descripción</v>
      <v t="s">Sede central</v>
      <v t="s">Sector</v>
      <v t="s">Tipo de instrumento</v>
      <v t="s">_Flags</v>
      <v t="s">UniqueName</v>
      <v t="s">_DisplayString</v>
      <v t="s">LearnMoreOnLink</v>
      <v t="s">ExchangeID</v>
      <v t="s">%ProviderInfo</v>
    </a>
    <a count="33">
      <v t="s">%EntityServiceId</v>
      <v t="s">_Format</v>
      <v t="s">%IsRefreshable</v>
      <v t="s">_CanonicalPropertyNames</v>
      <v t="s">%EntityCulture</v>
      <v t="s">%EntityId</v>
      <v t="s">_Icon</v>
      <v t="s">_Display</v>
      <v t="s">Nombre</v>
      <v t="s">_SubLabel</v>
      <v t="s">Precio</v>
      <v t="s">Intercambio</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Tipo de instrumento</v>
      <v t="s">_Flags</v>
      <v t="s">UniqueName</v>
      <v t="s">_DisplayString</v>
      <v t="s">LearnMoreOnLink</v>
      <v t="s">%ProviderInfo</v>
      <v t="s">%OutdatedReason</v>
    </a>
    <a count="32">
      <v t="s">%EntityServiceId</v>
      <v t="s">_Format</v>
      <v t="s">%IsRefreshable</v>
      <v t="s">_CanonicalPropertyNames</v>
      <v t="s">%EntityCulture</v>
      <v t="s">%EntityId</v>
      <v t="s">_Icon</v>
      <v t="s">_Display</v>
      <v t="s">Nombre</v>
      <v t="s">_SubLabel</v>
      <v t="s">Precio</v>
      <v t="s">Intercambio</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Tipo de instrumento</v>
      <v t="s">_Flags</v>
      <v t="s">UniqueName</v>
      <v t="s">_DisplayString</v>
      <v t="s">LearnMoreOnLink</v>
      <v t="s">%ProviderInfo</v>
    </a>
    <a count="44">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P/I</v>
      <v t="s">Acciones en circulación</v>
      <v t="s">Descripción</v>
      <v t="s">Empleados</v>
      <v t="s">Sede central</v>
      <v t="s">Sector</v>
      <v t="s">Tipo de instrumento</v>
      <v t="s">Año de constitución</v>
      <v t="s">_Flags</v>
      <v t="s">UniqueName</v>
      <v t="s">_DisplayString</v>
      <v t="s">LearnMoreOnLink</v>
      <v t="s">Imagen</v>
      <v t="s">ExchangeID</v>
      <v t="s">%ProviderInfo</v>
    </a>
    <a count="37">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Beta</v>
      <v t="s">P/I</v>
      <v t="s">Sede central</v>
      <v t="s">Tipo de instrumento</v>
      <v t="s">_Flags</v>
      <v t="s">UniqueName</v>
      <v t="s">_DisplayString</v>
      <v t="s">LearnMoreOnLink</v>
      <v t="s">ExchangeID</v>
      <v t="s">%ProviderInfo</v>
    </a>
    <a count="41">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P/I</v>
      <v t="s">Acciones en circulación</v>
      <v t="s">Descripción</v>
      <v t="s">Empleados</v>
      <v t="s">Sede central</v>
      <v t="s">Sector</v>
      <v t="s">Tipo de instrumento</v>
      <v t="s">_Flags</v>
      <v t="s">UniqueName</v>
      <v t="s">_DisplayString</v>
      <v t="s">ExchangeID</v>
      <v t="s">%ProviderInfo</v>
    </a>
    <a count="41">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Acciones en circulación</v>
      <v t="s">Descripción</v>
      <v t="s">Sede central</v>
      <v t="s">Sector</v>
      <v t="s">Tipo de instrumento</v>
      <v t="s">Año de constitución</v>
      <v t="s">_Flags</v>
      <v t="s">UniqueName</v>
      <v t="s">_DisplayString</v>
      <v t="s">LearnMoreOnLink</v>
      <v t="s">ExchangeID</v>
      <v t="s">%ProviderInfo</v>
    </a>
    <a count="47">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(horario ampliado)</v>
      <v t="s">Cambio (%)</v>
      <v t="s">Cambio % (horario ampliado)</v>
      <v t="s">Moneda</v>
      <v t="s">Cierre anterior</v>
      <v t="s">Apertura</v>
      <v t="s">Máximo</v>
      <v t="s">Mínimo</v>
      <v t="s">Máximo en 52 semanas</v>
      <v t="s">Mínimo en 52 semanas</v>
      <v t="s">Volumen</v>
      <v t="s">Volumen promedio</v>
      <v t="s">Capitalización de mercado</v>
      <v t="s">Beta</v>
      <v t="s">P/I</v>
      <v t="s">Acciones en circulación</v>
      <v t="s">Descripción</v>
      <v t="s">Empleados</v>
      <v t="s">Sede central</v>
      <v t="s">Sector</v>
      <v t="s">Tipo de instrumento</v>
      <v t="s">Año de constitución</v>
      <v t="s">_Flags</v>
      <v t="s">UniqueName</v>
      <v t="s">_DisplayString</v>
      <v t="s">LearnMoreOnLink</v>
      <v t="s">Imagen</v>
      <v t="s">ExchangeID</v>
      <v t="s">%ProviderInfo</v>
    </a>
    <a count="42">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P/I</v>
      <v t="s">Acciones en circulación</v>
      <v t="s">Descripción</v>
      <v t="s">Sede central</v>
      <v t="s">Sector</v>
      <v t="s">Tipo de instrumento</v>
      <v t="s">Año de constitución</v>
      <v t="s">_Flags</v>
      <v t="s">UniqueName</v>
      <v t="s">_DisplayString</v>
      <v t="s">LearnMoreOnLink</v>
      <v t="s">ExchangeID</v>
      <v t="s">%ProviderInfo</v>
      <v t="s">%OutdatedReason</v>
    </a>
    <a count="41">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Acciones en circulación</v>
      <v t="s">Descripción</v>
      <v t="s">Empleados</v>
      <v t="s">Sede central</v>
      <v t="s">Sector</v>
      <v t="s">Tipo de instrumento</v>
      <v t="s">Año de constitución</v>
      <v t="s">_Flags</v>
      <v t="s">UniqueName</v>
      <v t="s">_DisplayString</v>
      <v t="s">ExchangeID</v>
      <v t="s">%ProviderInfo</v>
    </a>
    <a count="41">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Acciones en circulación</v>
      <v t="s">Descripción</v>
      <v t="s">Empleados</v>
      <v t="s">Sede central</v>
      <v t="s">Sector</v>
      <v t="s">Tipo de instrumento</v>
      <v t="s">Año de constitución</v>
      <v t="s">_Flags</v>
      <v t="s">UniqueName</v>
      <v t="s">_DisplayString</v>
      <v t="s">LearnMoreOnLink</v>
      <v t="s">ExchangeID</v>
      <v t="s">%ProviderInfo</v>
    </a>
    <a count="45">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(horario ampliado)</v>
      <v t="s">Cambio (%)</v>
      <v t="s">Cambio % (horario ampliado)</v>
      <v t="s">Moneda</v>
      <v t="s">Cierre anterior</v>
      <v t="s">Apertura</v>
      <v t="s">Máximo</v>
      <v t="s">Mínimo</v>
      <v t="s">Máximo en 52 semanas</v>
      <v t="s">Mínimo en 52 semanas</v>
      <v t="s">Volumen</v>
      <v t="s">Volumen promedio</v>
      <v t="s">Capitalización de mercado</v>
      <v t="s">P/I</v>
      <v t="s">Acciones en circulación</v>
      <v t="s">Descripción</v>
      <v t="s">Sede central</v>
      <v t="s">Sector</v>
      <v t="s">Tipo de instrumento</v>
      <v t="s">Año de constitución</v>
      <v t="s">_Flags</v>
      <v t="s">UniqueName</v>
      <v t="s">_DisplayString</v>
      <v t="s">LearnMoreOnLink</v>
      <v t="s">ExchangeID</v>
      <v t="s">%ProviderInfo</v>
      <v t="s">%OutdatedReason</v>
    </a>
    <a count="40">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Moneda</v>
      <v t="s">Cierre anterior</v>
      <v t="s">Apertura</v>
      <v t="s">Máximo</v>
      <v t="s">Mínimo</v>
      <v t="s">Máximo en 52 semanas</v>
      <v t="s">Mínimo en 52 semanas</v>
      <v t="s">Volumen</v>
      <v t="s">Volumen promedio</v>
      <v t="s">Beta</v>
      <v t="s">Acciones en circulación</v>
      <v t="s">Descripción</v>
      <v t="s">Empleados</v>
      <v t="s">Sede central</v>
      <v t="s">Sector</v>
      <v t="s">Tipo de instrumento</v>
      <v t="s">Año de constitución</v>
      <v t="s">_Flags</v>
      <v t="s">UniqueName</v>
      <v t="s">_DisplayString</v>
      <v t="s">LearnMoreOnLink</v>
      <v t="s">ExchangeID</v>
      <v t="s">%ProviderInfo</v>
    </a>
    <a count="41">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Acciones en circulación</v>
      <v t="s">Descripción</v>
      <v t="s">Sede central</v>
      <v t="s">Sector</v>
      <v t="s">Tipo de instrumento</v>
      <v t="s">Año de constitución</v>
      <v t="s">_Flags</v>
      <v t="s">UniqueName</v>
      <v t="s">_DisplayString</v>
      <v t="s">LearnMoreOnLink</v>
      <v t="s">ExchangeID</v>
      <v t="s">%ProviderInfo</v>
      <v t="s">%OutdatedReason</v>
    </a>
    <a count="41">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P/I</v>
      <v t="s">Acciones en circulación</v>
      <v t="s">Descripción</v>
      <v t="s">Sede central</v>
      <v t="s">Sector</v>
      <v t="s">Tipo de instrumento</v>
      <v t="s">Año de constitución</v>
      <v t="s">_Flags</v>
      <v t="s">UniqueName</v>
      <v t="s">_DisplayString</v>
      <v t="s">ExchangeID</v>
      <v t="s">%ProviderInfo</v>
    </a>
    <a count="36">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P/I</v>
      <v t="s">Sede central</v>
      <v t="s">Tipo de instrumento</v>
      <v t="s">_Flags</v>
      <v t="s">UniqueName</v>
      <v t="s">_DisplayString</v>
      <v t="s">LearnMoreOnLink</v>
      <v t="s">ExchangeID</v>
      <v t="s">%ProviderInfo</v>
    </a>
    <a count="46">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(horario ampliado)</v>
      <v t="s">Cambio (%)</v>
      <v t="s">Cambio % (horario ampliado)</v>
      <v t="s">Moneda</v>
      <v t="s">Cierre anterior</v>
      <v t="s">Apertura</v>
      <v t="s">Máximo</v>
      <v t="s">Mínimo</v>
      <v t="s">Máximo en 52 semanas</v>
      <v t="s">Mínimo en 52 semanas</v>
      <v t="s">Volumen</v>
      <v t="s">Volumen promedio</v>
      <v t="s">Capitalización de mercado</v>
      <v t="s">Beta</v>
      <v t="s">P/I</v>
      <v t="s">Acciones en circulación</v>
      <v t="s">Descripción</v>
      <v t="s">Sede central</v>
      <v t="s">Sector</v>
      <v t="s">Tipo de instrumento</v>
      <v t="s">Año de constitución</v>
      <v t="s">_Flags</v>
      <v t="s">UniqueName</v>
      <v t="s">_DisplayString</v>
      <v t="s">LearnMoreOnLink</v>
      <v t="s">ExchangeID</v>
      <v t="s">%ProviderInfo</v>
      <v t="s">%OutdatedReason</v>
    </a>
    <a count="43">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P/I</v>
      <v t="s">Acciones en circulación</v>
      <v t="s">Descripción</v>
      <v t="s">Empleados</v>
      <v t="s">Sede central</v>
      <v t="s">Sector</v>
      <v t="s">Tipo de instrumento</v>
      <v t="s">_Flags</v>
      <v t="s">UniqueName</v>
      <v t="s">_DisplayString</v>
      <v t="s">LearnMoreOnLink</v>
      <v t="s">Imagen</v>
      <v t="s">ExchangeID</v>
      <v t="s">%ProviderInfo</v>
    </a>
    <a count="43">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P/I</v>
      <v t="s">Acciones en circulación</v>
      <v t="s">Descripción</v>
      <v t="s">Empleados</v>
      <v t="s">Sede central</v>
      <v t="s">Sector</v>
      <v t="s">Tipo de instrumento</v>
      <v t="s">Año de constitución</v>
      <v t="s">_Flags</v>
      <v t="s">UniqueName</v>
      <v t="s">_DisplayString</v>
      <v t="s">LearnMoreOnLink</v>
      <v t="s">ExchangeID</v>
      <v t="s">%ProviderInfo</v>
    </a>
    <a count="33">
      <v t="s">%EntityServiceId</v>
      <v t="s">_Format</v>
      <v t="s">%IsRefreshable</v>
      <v t="s">_CanonicalPropertyNames</v>
      <v t="s">%EntityCulture</v>
      <v t="s">%EntityId</v>
      <v t="s">_Icon</v>
      <v t="s">_Display</v>
      <v t="s">Nombre</v>
      <v t="s">_SubLabel</v>
      <v t="s">Precio</v>
      <v t="s">Precio (horario ampliado)</v>
      <v t="s">Intercambio</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Tipo de instrumento</v>
      <v t="s">_Flags</v>
      <v t="s">UniqueName</v>
      <v t="s">_DisplayString</v>
      <v t="s">LearnMoreOnLink</v>
      <v t="s">%ProviderInfo</v>
    </a>
    <a count="35">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Sede central</v>
      <v t="s">Tipo de instrumento</v>
      <v t="s">_Flags</v>
      <v t="s">UniqueName</v>
      <v t="s">_DisplayString</v>
      <v t="s">LearnMoreOnLink</v>
      <v t="s">ExchangeID</v>
      <v t="s">%ProviderInfo</v>
    </a>
    <a count="39">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Acciones en circulación</v>
      <v t="s">Descripción</v>
      <v t="s">Sede central</v>
      <v t="s">Sector</v>
      <v t="s">Tipo de instrumento</v>
      <v t="s">Año de constitución</v>
      <v t="s">_Flags</v>
      <v t="s">UniqueName</v>
      <v t="s">_DisplayString</v>
      <v t="s">ExchangeID</v>
      <v t="s">%ProviderInfo</v>
    </a>
    <a count="40">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Acciones en circulación</v>
      <v t="s">Descripción</v>
      <v t="s">Empleados</v>
      <v t="s">Sede central</v>
      <v t="s">Sector</v>
      <v t="s">Tipo de instrumento</v>
      <v t="s">_Flags</v>
      <v t="s">UniqueName</v>
      <v t="s">_DisplayString</v>
      <v t="s">ExchangeID</v>
      <v t="s">%ProviderInfo</v>
    </a>
    <a count="40">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Acciones en circulación</v>
      <v t="s">Descripción</v>
      <v t="s">Sede central</v>
      <v t="s">Sector</v>
      <v t="s">Tipo de instrumento</v>
      <v t="s">_Flags</v>
      <v t="s">UniqueName</v>
      <v t="s">_DisplayString</v>
      <v t="s">LearnMoreOnLink</v>
      <v t="s">ExchangeID</v>
      <v t="s">%ProviderInfo</v>
    </a>
    <a count="41">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P/I</v>
      <v t="s">Acciones en circulación</v>
      <v t="s">Descripción</v>
      <v t="s">Empleados</v>
      <v t="s">Sede central</v>
      <v t="s">Sector</v>
      <v t="s">Tipo de instrumento</v>
      <v t="s">_Flags</v>
      <v t="s">UniqueName</v>
      <v t="s">_DisplayString</v>
      <v t="s">LearnMoreOnLink</v>
      <v t="s">ExchangeID</v>
      <v t="s">%ProviderInfo</v>
    </a>
    <a count="40">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Acciones en circulación</v>
      <v t="s">Descripción</v>
      <v t="s">Sede central</v>
      <v t="s">Sector</v>
      <v t="s">Tipo de instrumento</v>
      <v t="s">Año de constitución</v>
      <v t="s">_Flags</v>
      <v t="s">UniqueName</v>
      <v t="s">_DisplayString</v>
      <v t="s">ExchangeID</v>
      <v t="s">%ProviderInfo</v>
    </a>
    <a count="40">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Beta</v>
      <v t="s">Descripción</v>
      <v t="s">Empleados</v>
      <v t="s">Sede central</v>
      <v t="s">Sector</v>
      <v t="s">Tipo de instrumento</v>
      <v t="s">Año de constitución</v>
      <v t="s">_Flags</v>
      <v t="s">UniqueName</v>
      <v t="s">_DisplayString</v>
      <v t="s">LearnMoreOnLink</v>
      <v t="s">ExchangeID</v>
      <v t="s">%ProviderInfo</v>
    </a>
    <a count="38">
      <v t="s">%EntityServiceId</v>
      <v t="s">_Format</v>
      <v t="s">%IsRefreshable</v>
      <v t="s">_CanonicalPropertyNames</v>
      <v t="s">%EntityCulture</v>
      <v t="s">%EntityId</v>
      <v t="s">_Icon</v>
      <v t="s">_Display</v>
      <v t="s">Nombre</v>
      <v t="s">_SubLabel</v>
      <v t="s">Precio</v>
      <v t="s">Precio (horario ampliado)</v>
      <v t="s">Intercambio</v>
      <v t="s">Hora de la última operación</v>
      <v t="s">Símbolo bursátil</v>
      <v t="s">Abreviatura de intercambio</v>
      <v t="s">Cambio</v>
      <v t="s">Cambio (horario ampliado)</v>
      <v t="s">Índice de gastos</v>
      <v t="s">Cambio (%)</v>
      <v t="s">Cambio % (horario ampliado)</v>
      <v t="s">Moneda</v>
      <v t="s">Cierre anterior</v>
      <v t="s">Apertura</v>
      <v t="s">Máximo</v>
      <v t="s">Mínimo</v>
      <v t="s">Máximo en 52 semanas</v>
      <v t="s">Mínimo en 52 semanas</v>
      <v t="s">Volumen</v>
      <v t="s">Volumen promedio</v>
      <v t="s">Capitalización de mercado</v>
      <v t="s">Tipo de instrumento</v>
      <v t="s">_Flags</v>
      <v t="s">UniqueName</v>
      <v t="s">_DisplayString</v>
      <v t="s">LearnMoreOnLink</v>
      <v t="s">%ProviderInfo</v>
      <v t="s">%OutdatedReason</v>
    </a>
    <a count="29">
      <v t="s">%EntityServiceId</v>
      <v t="s">_Format</v>
      <v t="s">%IsRefreshable</v>
      <v t="s">_CanonicalPropertyNames</v>
      <v t="s">%EntityCulture</v>
      <v t="s">%EntityId</v>
      <v t="s">_Icon</v>
      <v t="s">_Display</v>
      <v t="s">Nombre</v>
      <v t="s">Intercambio</v>
      <v t="s">Nombre oficial</v>
      <v t="s">Símbolo bursátil</v>
      <v t="s">Abreviatura de intercambio</v>
      <v t="s">Moneda</v>
      <v t="s">Cierre anterior</v>
      <v t="s">Volumen promedio</v>
      <v t="s">Beta</v>
      <v t="s">Acciones en circulación</v>
      <v t="s">Descripción</v>
      <v t="s">Empleados</v>
      <v t="s">Sede central</v>
      <v t="s">Sector</v>
      <v t="s">Tipo de instrumento</v>
      <v t="s">Año de constitución</v>
      <v t="s">_Flags</v>
      <v t="s">UniqueName</v>
      <v t="s">_DisplayString</v>
      <v t="s">ExchangeID</v>
      <v t="s">%ProviderInfo</v>
    </a>
    <a count="45">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P/I</v>
      <v t="s">Acciones en circulación</v>
      <v t="s">Descripción</v>
      <v t="s">Empleados</v>
      <v t="s">Sede central</v>
      <v t="s">Sector</v>
      <v t="s">Tipo de instrumento</v>
      <v t="s">Año de constitución</v>
      <v t="s">_Flags</v>
      <v t="s">UniqueName</v>
      <v t="s">_DisplayString</v>
      <v t="s">LearnMoreOnLink</v>
      <v t="s">ExchangeID</v>
      <v t="s">%ProviderInfo</v>
      <v t="s">%OutdatedReason</v>
    </a>
    <a count="32">
      <v t="s">%EntityServiceId</v>
      <v t="s">_Format</v>
      <v t="s">%IsRefreshable</v>
      <v t="s">_CanonicalPropertyNames</v>
      <v t="s">%EntityCulture</v>
      <v t="s">%EntityId</v>
      <v t="s">_Icon</v>
      <v t="s">_Display</v>
      <v t="s">Nombre</v>
      <v t="s">_SubLabel</v>
      <v t="s">Precio</v>
      <v t="s">Intercambio</v>
      <v t="s">Hora de la última operación</v>
      <v t="s">Abreviatura de intercambio</v>
      <v t="s">Cambio</v>
      <v t="s">Cambio (%)</v>
      <v t="s">Moneda</v>
      <v t="s">Cierre anterior</v>
      <v t="s">Apertura</v>
      <v t="s">Máximo</v>
      <v t="s">Mínimo</v>
      <v t="s">Máximo en 52 semanas</v>
      <v t="s">Mínimo en 52 semanas</v>
      <v t="s">Volumen</v>
      <v t="s">Volumen promedio</v>
      <v t="s">Tipo de instrumento</v>
      <v t="s">_Flags</v>
      <v t="s">UniqueName</v>
      <v t="s">_DisplayString</v>
      <v t="s">LearnMoreOnLink</v>
      <v t="s">%ProviderInfo</v>
      <v t="s">%OutdatedReason</v>
    </a>
    <a count="41">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Beta</v>
      <v t="s">Acciones en circulación</v>
      <v t="s">Descripción</v>
      <v t="s">Empleados</v>
      <v t="s">Sede central</v>
      <v t="s">Sector</v>
      <v t="s">Tipo de instrumento</v>
      <v t="s">Año de constitución</v>
      <v t="s">_Flags</v>
      <v t="s">UniqueName</v>
      <v t="s">_DisplayString</v>
      <v t="s">LearnMoreOnLink</v>
      <v t="s">ExchangeID</v>
      <v t="s">%ProviderInfo</v>
    </a>
    <a count="43">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Moneda</v>
      <v t="s">Cierre anterior</v>
      <v t="s">Apertura</v>
      <v t="s">Máximo</v>
      <v t="s">Mínimo</v>
      <v t="s">Máximo en 52 semanas</v>
      <v t="s">Mínimo en 52 semanas</v>
      <v t="s">Volumen</v>
      <v t="s">Volumen promedio</v>
      <v t="s">Capitalización de mercado</v>
      <v t="s">Beta</v>
      <v t="s">P/I</v>
      <v t="s">Acciones en circulación</v>
      <v t="s">Descripción</v>
      <v t="s">Empleados</v>
      <v t="s">Sede central</v>
      <v t="s">Sector</v>
      <v t="s">Tipo de instrumento</v>
      <v t="s">Año de constitución</v>
      <v t="s">_Flags</v>
      <v t="s">UniqueName</v>
      <v t="s">_DisplayString</v>
      <v t="s">LearnMoreOnLink</v>
      <v t="s">ExchangeID</v>
      <v t="s">%ProviderInfo</v>
      <v t="s">%OutdatedReason</v>
    </a>
    <a count="39">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Moneda</v>
      <v t="s">Cierre anterior</v>
      <v t="s">Apertura</v>
      <v t="s">Máximo</v>
      <v t="s">Mínimo</v>
      <v t="s">Máximo en 52 semanas</v>
      <v t="s">Mínimo en 52 semanas</v>
      <v t="s">Volumen</v>
      <v t="s">Volumen promedio</v>
      <v t="s">Capitalización de mercado</v>
      <v t="s">Acciones en circulación</v>
      <v t="s">Descripción</v>
      <v t="s">Empleados</v>
      <v t="s">Sede central</v>
      <v t="s">Sector</v>
      <v t="s">Tipo de instrumento</v>
      <v t="s">_Flags</v>
      <v t="s">UniqueName</v>
      <v t="s">_DisplayString</v>
      <v t="s">LearnMoreOnLink</v>
      <v t="s">ExchangeID</v>
      <v t="s">%ProviderInfo</v>
    </a>
    <a count="46">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(horario ampliado)</v>
      <v t="s">Cambio (%)</v>
      <v t="s">Cambio % (horario ampliado)</v>
      <v t="s">Moneda</v>
      <v t="s">Cierre anterior</v>
      <v t="s">Apertura</v>
      <v t="s">Máximo</v>
      <v t="s">Mínimo</v>
      <v t="s">Máximo en 52 semanas</v>
      <v t="s">Mínimo en 52 semanas</v>
      <v t="s">Volumen</v>
      <v t="s">Volumen promedio</v>
      <v t="s">Capitalización de mercado</v>
      <v t="s">P/I</v>
      <v t="s">Acciones en circulación</v>
      <v t="s">Descripción</v>
      <v t="s">Empleados</v>
      <v t="s">Sede central</v>
      <v t="s">Sector</v>
      <v t="s">Tipo de instrumento</v>
      <v t="s">Año de constitución</v>
      <v t="s">_Flags</v>
      <v t="s">UniqueName</v>
      <v t="s">_DisplayString</v>
      <v t="s">LearnMoreOnLink</v>
      <v t="s">ExchangeID</v>
      <v t="s">%ProviderInfo</v>
      <v t="s">%OutdatedReason</v>
    </a>
    <a count="33">
      <v t="s">%EntityServiceId</v>
      <v t="s">_Format</v>
      <v t="s">%IsRefreshable</v>
      <v t="s">_CanonicalPropertyNames</v>
      <v t="s">%EntityCulture</v>
      <v t="s">%EntityId</v>
      <v t="s">_Icon</v>
      <v t="s">_Display</v>
      <v t="s">Nombre</v>
      <v t="s">_SubLabel</v>
      <v t="s">Precio</v>
      <v t="s">Intercambio</v>
      <v t="s">Hora de la última operación</v>
      <v t="s">Símbolo bursátil</v>
      <v t="s">Abreviatura de intercambio</v>
      <v t="s">Cambio</v>
      <v t="s">Índice de gastos</v>
      <v t="s">Cambio (%)</v>
      <v t="s">Moneda</v>
      <v t="s">Cierre anterior</v>
      <v t="s">Apertura</v>
      <v t="s">Máximo</v>
      <v t="s">Mínimo</v>
      <v t="s">Máximo en 52 semanas</v>
      <v t="s">Mínimo en 52 semanas</v>
      <v t="s">Volumen</v>
      <v t="s">Capitalización de mercado</v>
      <v t="s">Tipo de instrumento</v>
      <v t="s">_Flags</v>
      <v t="s">UniqueName</v>
      <v t="s">_DisplayString</v>
      <v t="s">LearnMoreOnLink</v>
      <v t="s">%ProviderInfo</v>
    </a>
    <a count="39">
      <v t="s">%EntityServiceId</v>
      <v t="s">_Format</v>
      <v t="s">%IsRefreshable</v>
      <v t="s">_CanonicalPropertyNames</v>
      <v t="s">%EntityCulture</v>
      <v t="s">%EntityId</v>
      <v t="s">_Icon</v>
      <v t="s">_Display</v>
      <v t="s">Nombre</v>
      <v t="s">_SubLabel</v>
      <v t="s">Precio</v>
      <v t="s">Precio (horario ampliado)</v>
      <v t="s">Intercambio</v>
      <v t="s">Hora de la última operación</v>
      <v t="s">Símbolo bursátil</v>
      <v t="s">Abreviatura de intercambio</v>
      <v t="s">Cambio</v>
      <v t="s">Cambio (horario ampliado)</v>
      <v t="s">Índice de gastos</v>
      <v t="s">Cambio (%)</v>
      <v t="s">Cambio % (horario ampliado)</v>
      <v t="s">Moneda</v>
      <v t="s">Cierre anterior</v>
      <v t="s">Apertura</v>
      <v t="s">Máximo</v>
      <v t="s">Mínimo</v>
      <v t="s">Máximo en 52 semanas</v>
      <v t="s">Mínimo en 52 semanas</v>
      <v t="s">Volumen</v>
      <v t="s">Volumen promedio</v>
      <v t="s">Capitalización de mercado</v>
      <v t="s">Beta</v>
      <v t="s">Tipo de instrumento</v>
      <v t="s">_Flags</v>
      <v t="s">UniqueName</v>
      <v t="s">_DisplayString</v>
      <v t="s">LearnMoreOnLink</v>
      <v t="s">%ProviderInfo</v>
      <v t="s">%OutdatedReason</v>
    </a>
    <a count="44">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P/I</v>
      <v t="s">Acciones en circulación</v>
      <v t="s">Descripción</v>
      <v t="s">Empleados</v>
      <v t="s">Sede central</v>
      <v t="s">Sector</v>
      <v t="s">Tipo de instrumento</v>
      <v t="s">Año de constitución</v>
      <v t="s">_Flags</v>
      <v t="s">UniqueName</v>
      <v t="s">_DisplayString</v>
      <v t="s">LearnMoreOnLink</v>
      <v t="s">ExchangeID</v>
      <v t="s">%ProviderInfo</v>
      <v t="s">%OutdatedReason</v>
    </a>
    <a count="37">
      <v t="s">%EntityServiceId</v>
      <v t="s">_Format</v>
      <v t="s">%IsRefreshable</v>
      <v t="s">_CanonicalPropertyNames</v>
      <v t="s">%EntityCulture</v>
      <v t="s">%EntityId</v>
      <v t="s">_Icon</v>
      <v t="s">_Display</v>
      <v t="s">Nombre</v>
      <v t="s">_SubLabel</v>
      <v t="s">Precio</v>
      <v t="s">Precio (horario ampliado)</v>
      <v t="s">Intercambio</v>
      <v t="s">Hora de la última operación</v>
      <v t="s">Abreviatura de intercambio</v>
      <v t="s">Cambio</v>
      <v t="s">Cambio (horario ampliado)</v>
      <v t="s">Índice de gastos</v>
      <v t="s">Cambio (%)</v>
      <v t="s">Cambio % (horario ampliado)</v>
      <v t="s">Moneda</v>
      <v t="s">Cierre anterior</v>
      <v t="s">Apertura</v>
      <v t="s">Máximo</v>
      <v t="s">Mínimo</v>
      <v t="s">Máximo en 52 semanas</v>
      <v t="s">Mínimo en 52 semanas</v>
      <v t="s">Volumen</v>
      <v t="s">Volumen promedio</v>
      <v t="s">Capitalización de mercado</v>
      <v t="s">Tipo de instrumento</v>
      <v t="s">_Flags</v>
      <v t="s">UniqueName</v>
      <v t="s">_DisplayString</v>
      <v t="s">LearnMoreOnLink</v>
      <v t="s">%ProviderInfo</v>
      <v t="s">%OutdatedReason</v>
    </a>
    <a count="46">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(horario ampliado)</v>
      <v t="s">Cambio (%)</v>
      <v t="s">Cambio % (horario ampliado)</v>
      <v t="s">Moneda</v>
      <v t="s">Cierre anterior</v>
      <v t="s">Apertura</v>
      <v t="s">Máximo</v>
      <v t="s">Mínimo</v>
      <v t="s">Máximo en 52 semanas</v>
      <v t="s">Mínimo en 52 semanas</v>
      <v t="s">Volumen</v>
      <v t="s">Volumen promedio</v>
      <v t="s">Capitalización de mercado</v>
      <v t="s">Beta</v>
      <v t="s">P/I</v>
      <v t="s">Acciones en circulación</v>
      <v t="s">Descripción</v>
      <v t="s">Empleados</v>
      <v t="s">Sede central</v>
      <v t="s">Sector</v>
      <v t="s">Tipo de instrumento</v>
      <v t="s">Año de constitución</v>
      <v t="s">_Flags</v>
      <v t="s">UniqueName</v>
      <v t="s">_DisplayString</v>
      <v t="s">LearnMoreOnLink</v>
      <v t="s">ExchangeID</v>
      <v t="s">%ProviderInfo</v>
    </a>
    <a count="40">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P/I</v>
      <v t="s">Acciones en circulación</v>
      <v t="s">Descripción</v>
      <v t="s">Empleados</v>
      <v t="s">Sede central</v>
      <v t="s">Sector</v>
      <v t="s">Tipo de instrumento</v>
      <v t="s">_Flags</v>
      <v t="s">UniqueName</v>
      <v t="s">_DisplayString</v>
      <v t="s">ExchangeID</v>
      <v t="s">%ProviderInfo</v>
    </a>
    <a count="44">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(horario ampliado)</v>
      <v t="s">Cambio (%)</v>
      <v t="s">Cambio % (horario ampliado)</v>
      <v t="s">Moneda</v>
      <v t="s">Cierre anterior</v>
      <v t="s">Apertura</v>
      <v t="s">Máximo</v>
      <v t="s">Mínimo</v>
      <v t="s">Máximo en 52 semanas</v>
      <v t="s">Mínimo en 52 semanas</v>
      <v t="s">Volumen</v>
      <v t="s">Volumen promedio</v>
      <v t="s">Capitalización de mercado</v>
      <v t="s">P/I</v>
      <v t="s">Acciones en circulación</v>
      <v t="s">Descripción</v>
      <v t="s">Sede central</v>
      <v t="s">Sector</v>
      <v t="s">Tipo de instrumento</v>
      <v t="s">Año de constitución</v>
      <v t="s">_Flags</v>
      <v t="s">UniqueName</v>
      <v t="s">_DisplayString</v>
      <v t="s">LearnMoreOnLink</v>
      <v t="s">ExchangeID</v>
      <v t="s">%ProviderInfo</v>
    </a>
    <a count="45">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(horario ampliado)</v>
      <v t="s">Cambio (%)</v>
      <v t="s">Cambio % (horario ampliado)</v>
      <v t="s">Moneda</v>
      <v t="s">Cierre anterior</v>
      <v t="s">Apertura</v>
      <v t="s">Máximo</v>
      <v t="s">Mínimo</v>
      <v t="s">Máximo en 52 semanas</v>
      <v t="s">Mínimo en 52 semanas</v>
      <v t="s">Volumen</v>
      <v t="s">Volumen promedio</v>
      <v t="s">Capitalización de mercado</v>
      <v t="s">Beta</v>
      <v t="s">Acciones en circulación</v>
      <v t="s">Descripción</v>
      <v t="s">Empleados</v>
      <v t="s">Sede central</v>
      <v t="s">Sector</v>
      <v t="s">Tipo de instrumento</v>
      <v t="s">Año de constitución</v>
      <v t="s">_Flags</v>
      <v t="s">UniqueName</v>
      <v t="s">_DisplayString</v>
      <v t="s">LearnMoreOnLink</v>
      <v t="s">ExchangeID</v>
      <v t="s">%ProviderInfo</v>
    </a>
    <a count="40">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Acciones en circulación</v>
      <v t="s">Descripción</v>
      <v t="s">Empleados</v>
      <v t="s">Sede central</v>
      <v t="s">Sector</v>
      <v t="s">Tipo de instrumento</v>
      <v t="s">Año de constitución</v>
      <v t="s">_Flags</v>
      <v t="s">UniqueName</v>
      <v t="s">_DisplayString</v>
      <v t="s">ExchangeID</v>
      <v t="s">%ProviderInfo</v>
    </a>
    <a count="44">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(horario ampliado)</v>
      <v t="s">Cambio (%)</v>
      <v t="s">Cambio % (horario ampliado)</v>
      <v t="s">Moneda</v>
      <v t="s">Cierre anterior</v>
      <v t="s">Apertura</v>
      <v t="s">Máximo</v>
      <v t="s">Mínimo</v>
      <v t="s">Máximo en 52 semanas</v>
      <v t="s">Mínimo en 52 semanas</v>
      <v t="s">Volumen</v>
      <v t="s">Volumen promedio</v>
      <v t="s">Capitalización de mercado</v>
      <v t="s">Beta</v>
      <v t="s">Acciones en circulación</v>
      <v t="s">Descripción</v>
      <v t="s">Sede central</v>
      <v t="s">Sector</v>
      <v t="s">Tipo de instrumento</v>
      <v t="s">Año de constitución</v>
      <v t="s">_Flags</v>
      <v t="s">UniqueName</v>
      <v t="s">_DisplayString</v>
      <v t="s">ExchangeID</v>
      <v t="s">%ProviderInfo</v>
      <v t="s">%OutdatedReason</v>
    </a>
    <a count="37">
      <v t="s">%EntityServiceId</v>
      <v t="s">_Format</v>
      <v t="s">%IsRefreshable</v>
      <v t="s">_CanonicalPropertyNames</v>
      <v t="s">%EntityCulture</v>
      <v t="s">%EntityId</v>
      <v t="s">_Icon</v>
      <v t="s">_Display</v>
      <v t="s">Nombre</v>
      <v t="s">_SubLabel</v>
      <v t="s">Precio</v>
      <v t="s">Precio (horario ampliado)</v>
      <v t="s">Intercambio</v>
      <v t="s">Hora de la última operación</v>
      <v t="s">Símbolo bursátil</v>
      <v t="s">Abreviatura de intercambio</v>
      <v t="s">Cambio</v>
      <v t="s">Cambio (horario ampliado)</v>
      <v t="s">Índice de gastos</v>
      <v t="s">Cambio (%)</v>
      <v t="s">Cambio % (horario ampliado)</v>
      <v t="s">Moneda</v>
      <v t="s">Cierre anterior</v>
      <v t="s">Apertura</v>
      <v t="s">Máximo</v>
      <v t="s">Mínimo</v>
      <v t="s">Máximo en 52 semanas</v>
      <v t="s">Mínimo en 52 semanas</v>
      <v t="s">Volumen</v>
      <v t="s">Volumen promedio</v>
      <v t="s">Capitalización de mercado</v>
      <v t="s">Tipo de instrumento</v>
      <v t="s">_Flags</v>
      <v t="s">UniqueName</v>
      <v t="s">_DisplayString</v>
      <v t="s">LearnMoreOnLink</v>
      <v t="s">%ProviderInfo</v>
    </a>
    <a count="35">
      <v t="s">%EntityServiceId</v>
      <v t="s">_Format</v>
      <v t="s">%IsRefreshable</v>
      <v t="s">_CanonicalPropertyNames</v>
      <v t="s">%EntityCulture</v>
      <v t="s">%EntityId</v>
      <v t="s">_Icon</v>
      <v t="s">_Display</v>
      <v t="s">Nombre</v>
      <v t="s">_SubLabel</v>
      <v t="s">Precio</v>
      <v t="s">Intercambio</v>
      <v t="s">Hora de la última operación</v>
      <v t="s">Símbolo bursátil</v>
      <v t="s">Abreviatura de intercambio</v>
      <v t="s">Cambio</v>
      <v t="s">Índice de gastos</v>
      <v t="s">Cambio (%)</v>
      <v t="s">Moneda</v>
      <v t="s">Cierre anterior</v>
      <v t="s">Apertura</v>
      <v t="s">Máximo</v>
      <v t="s">Mínimo</v>
      <v t="s">Máximo en 52 semanas</v>
      <v t="s">Mínimo en 52 semanas</v>
      <v t="s">Volumen</v>
      <v t="s">Volumen promedio</v>
      <v t="s">Capitalización de mercado</v>
      <v t="s">Tipo de instrumento</v>
      <v t="s">_Flags</v>
      <v t="s">UniqueName</v>
      <v t="s">_DisplayString</v>
      <v t="s">LearnMoreOnLink</v>
      <v t="s">%ProviderInfo</v>
      <v t="s">%OutdatedReason</v>
    </a>
    <a count="38">
      <v t="s">%EntityServiceId</v>
      <v t="s">_Format</v>
      <v t="s">%IsRefreshable</v>
      <v t="s">_CanonicalPropertyNames</v>
      <v t="s">%EntityCulture</v>
      <v t="s">%EntityId</v>
      <v t="s">_Icon</v>
      <v t="s">_Display</v>
      <v t="s">Nombre</v>
      <v t="s">_SubLabel</v>
      <v t="s">Precio</v>
      <v t="s">Precio (horario ampliado)</v>
      <v t="s">Intercambio</v>
      <v t="s">Hora de la última operación</v>
      <v t="s">Símbolo bursátil</v>
      <v t="s">Abreviatura de intercambio</v>
      <v t="s">Cambio</v>
      <v t="s">Cambio (horario ampliado)</v>
      <v t="s">Índice de gastos</v>
      <v t="s">Cambio (%)</v>
      <v t="s">Cambio % (horario ampliado)</v>
      <v t="s">Moneda</v>
      <v t="s">Cierre anterior</v>
      <v t="s">Apertura</v>
      <v t="s">Máximo</v>
      <v t="s">Mínimo</v>
      <v t="s">Máximo en 52 semanas</v>
      <v t="s">Mínimo en 52 semanas</v>
      <v t="s">Volumen</v>
      <v t="s">Volumen promedio</v>
      <v t="s">Capitalización de mercado</v>
      <v t="s">Beta</v>
      <v t="s">Tipo de instrumento</v>
      <v t="s">_Flags</v>
      <v t="s">UniqueName</v>
      <v t="s">_DisplayString</v>
      <v t="s">LearnMoreOnLink</v>
      <v t="s">%ProviderInfo</v>
    </a>
    <a count="41">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Beta</v>
      <v t="s">P/I</v>
      <v t="s">Descripción</v>
      <v t="s">Empleados</v>
      <v t="s">Sede central</v>
      <v t="s">Sector</v>
      <v t="s">Tipo de instrumento</v>
      <v t="s">Año de constitución</v>
      <v t="s">_Flags</v>
      <v t="s">UniqueName</v>
      <v t="s">_DisplayString</v>
      <v t="s">LearnMoreOnLink</v>
      <v t="s">ExchangeID</v>
      <v t="s">%ProviderInfo</v>
    </a>
    <a count="38">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P/I</v>
      <v t="s">Sede central</v>
      <v t="s">Tipo de instrumento</v>
      <v t="s">_Flags</v>
      <v t="s">UniqueName</v>
      <v t="s">_DisplayString</v>
      <v t="s">LearnMoreOnLink</v>
      <v t="s">ExchangeID</v>
      <v t="s">%ProviderInfo</v>
    </a>
    <a count="43">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Acciones en circulación</v>
      <v t="s">Descripción</v>
      <v t="s">Empleados</v>
      <v t="s">Sede central</v>
      <v t="s">Sector</v>
      <v t="s">Tipo de instrumento</v>
      <v t="s">Año de constitución</v>
      <v t="s">_Flags</v>
      <v t="s">UniqueName</v>
      <v t="s">_DisplayString</v>
      <v t="s">LearnMoreOnLink</v>
      <v t="s">Imagen</v>
      <v t="s">ExchangeID</v>
      <v t="s">%ProviderInfo</v>
    </a>
    <a count="39">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(horario ampliado)</v>
      <v t="s">Cambio (%)</v>
      <v t="s">Cambio % (horario ampliado)</v>
      <v t="s">Moneda</v>
      <v t="s">Cierre anterior</v>
      <v t="s">Apertura</v>
      <v t="s">Máximo</v>
      <v t="s">Mínimo</v>
      <v t="s">Máximo en 52 semanas</v>
      <v t="s">Mínimo en 52 semanas</v>
      <v t="s">Volumen</v>
      <v t="s">Beta</v>
      <v t="s">Sede central</v>
      <v t="s">Tipo de instrumento</v>
      <v t="s">_Flags</v>
      <v t="s">UniqueName</v>
      <v t="s">_DisplayString</v>
      <v t="s">LearnMoreOnLink</v>
      <v t="s">ExchangeID</v>
      <v t="s">%ProviderInfo</v>
      <v t="s">%OutdatedReason</v>
    </a>
    <a count="38">
      <v t="s">%EntityServiceId</v>
      <v t="s">_Format</v>
      <v t="s">%IsRefreshable</v>
      <v t="s">_CanonicalPropertyNames</v>
      <v t="s">%EntityCulture</v>
      <v t="s">%EntityId</v>
      <v t="s">_Icon</v>
      <v t="s">_Display</v>
      <v t="s">Nombre</v>
      <v t="s">_SubLabel</v>
      <v t="s">Precio</v>
      <v t="s">Precio (horario ampliado)</v>
      <v t="s">Intercambio</v>
      <v t="s">Hora de la última operación</v>
      <v t="s">Abreviatura de intercambio</v>
      <v t="s">Cambio</v>
      <v t="s">Cambio (horario ampliado)</v>
      <v t="s">Índice de gastos</v>
      <v t="s">Cambio (%)</v>
      <v t="s">Cambio % (horario ampliado)</v>
      <v t="s">Moneda</v>
      <v t="s">Cierre anterior</v>
      <v t="s">Apertura</v>
      <v t="s">Máximo</v>
      <v t="s">Mínimo</v>
      <v t="s">Máximo en 52 semanas</v>
      <v t="s">Mínimo en 52 semanas</v>
      <v t="s">Volumen</v>
      <v t="s">Volumen promedio</v>
      <v t="s">Capitalización de mercado</v>
      <v t="s">Beta</v>
      <v t="s">Tipo de instrumento</v>
      <v t="s">_Flags</v>
      <v t="s">UniqueName</v>
      <v t="s">_DisplayString</v>
      <v t="s">LearnMoreOnLink</v>
      <v t="s">%ProviderInfo</v>
      <v t="s">%OutdatedReason</v>
    </a>
    <a count="44">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Acciones en circulación</v>
      <v t="s">Descripción</v>
      <v t="s">Empleados</v>
      <v t="s">Sede central</v>
      <v t="s">Sector</v>
      <v t="s">Tipo de instrumento</v>
      <v t="s">Año de constitución</v>
      <v t="s">_Flags</v>
      <v t="s">UniqueName</v>
      <v t="s">_DisplayString</v>
      <v t="s">LearnMoreOnLink</v>
      <v t="s">ExchangeID</v>
      <v t="s">%ProviderInfo</v>
      <v t="s">%OutdatedReason</v>
    </a>
    <a count="43">
      <v t="s">%EntityServiceId</v>
      <v t="s">_Format</v>
      <v t="s">%IsRefreshable</v>
      <v t="s">_CanonicalPropertyNames</v>
      <v t="s">%EntityCulture</v>
      <v t="s">%EntityId</v>
      <v t="s">_Icon</v>
      <v t="s">_Display</v>
      <v t="s">Nombre</v>
      <v t="s">_SubLabel</v>
      <v t="s">Precio</v>
      <v t="s">Intercambio</v>
      <v t="s">Nombre oficial</v>
      <v t="s">Hora de la última operación</v>
      <v t="s">Abreviatura de intercambio</v>
      <v t="s">Cambio</v>
      <v t="s">Cambio (%)</v>
      <v t="s">Moneda</v>
      <v t="s">Cierre anterior</v>
      <v t="s">Apertura</v>
      <v t="s">Máximo</v>
      <v t="s">Mínimo</v>
      <v t="s">Máximo en 52 semanas</v>
      <v t="s">Mínimo en 52 semanas</v>
      <v t="s">Volumen</v>
      <v t="s">Volumen promedio</v>
      <v t="s">Capitalización de mercado</v>
      <v t="s">Beta</v>
      <v t="s">P/I</v>
      <v t="s">Acciones en circulación</v>
      <v t="s">Descripción</v>
      <v t="s">Empleados</v>
      <v t="s">Sede central</v>
      <v t="s">Sector</v>
      <v t="s">Tipo de instrumento</v>
      <v t="s">Año de constitución</v>
      <v t="s">_Flags</v>
      <v t="s">UniqueName</v>
      <v t="s">_DisplayString</v>
      <v t="s">LearnMoreOnLink</v>
      <v t="s">ExchangeID</v>
      <v t="s">%ProviderInfo</v>
      <v t="s">%OutdatedReason</v>
    </a>
    <a count="37">
      <v t="s">%EntityServiceId</v>
      <v t="s">_Format</v>
      <v t="s">%IsRefreshable</v>
      <v t="s">_CanonicalPropertyNames</v>
      <v t="s">%EntityCulture</v>
      <v t="s">%EntityId</v>
      <v t="s">_Icon</v>
      <v t="s">_Display</v>
      <v t="s">Nombre</v>
      <v t="s">Intercambio</v>
      <v t="s">Nombre oficial</v>
      <v t="s">_SubLabel</v>
      <v t="s">Hora de la última operación</v>
      <v t="s">Símbolo bursátil</v>
      <v t="s">Abreviatura de intercambio</v>
      <v t="s">Cambio</v>
      <v t="s">Cambio (%)</v>
      <v t="s">Moneda</v>
      <v t="s">Cierre anterior</v>
      <v t="s">Máximo en 52 semanas</v>
      <v t="s">Mínimo en 52 semanas</v>
      <v t="s">Volumen promedio</v>
      <v t="s">Beta</v>
      <v t="s">P/I</v>
      <v t="s">Acciones en circulación</v>
      <v t="s">Descripción</v>
      <v t="s">Empleados</v>
      <v t="s">Sede central</v>
      <v t="s">Sector</v>
      <v t="s">Tipo de instrumento</v>
      <v t="s">Año de constitución</v>
      <v t="s">_Flags</v>
      <v t="s">UniqueName</v>
      <v t="s">_DisplayString</v>
      <v t="s">LearnMoreOnLink</v>
      <v t="s">ExchangeID</v>
      <v t="s">%ProviderInfo</v>
    </a>
    <a count="42">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Acciones en circulación</v>
      <v t="s">Descripción</v>
      <v t="s">Empleados</v>
      <v t="s">Sede central</v>
      <v t="s">Sector</v>
      <v t="s">Tipo de instrumento</v>
      <v t="s">Año de constitución</v>
      <v t="s">_Flags</v>
      <v t="s">UniqueName</v>
      <v t="s">_DisplayString</v>
      <v t="s">LearnMoreOnLink</v>
      <v t="s">ExchangeID</v>
      <v t="s">%ProviderInfo</v>
      <v t="s">%OutdatedReason</v>
    </a>
    <a count="40">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Acciones en circulación</v>
      <v t="s">Descripción</v>
      <v t="s">Empleados</v>
      <v t="s">Sede central</v>
      <v t="s">Sector</v>
      <v t="s">Tipo de instrumento</v>
      <v t="s">_Flags</v>
      <v t="s">UniqueName</v>
      <v t="s">_DisplayString</v>
      <v t="s">LearnMoreOnLink</v>
      <v t="s">ExchangeID</v>
      <v t="s">%ProviderInfo</v>
    </a>
    <a count="44">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(horario ampliado)</v>
      <v t="s">Cambio (%)</v>
      <v t="s">Cambio % (horario ampliado)</v>
      <v t="s">Moneda</v>
      <v t="s">Cierre anterior</v>
      <v t="s">Apertura</v>
      <v t="s">Máximo</v>
      <v t="s">Mínimo</v>
      <v t="s">Volumen</v>
      <v t="s">Volumen promedio</v>
      <v t="s">Capitalización de mercado</v>
      <v t="s">Beta</v>
      <v t="s">P/I</v>
      <v t="s">Acciones en circulación</v>
      <v t="s">Descripción</v>
      <v t="s">Empleados</v>
      <v t="s">Sede central</v>
      <v t="s">Sector</v>
      <v t="s">Tipo de instrumento</v>
      <v t="s">Año de constitución</v>
      <v t="s">_Flags</v>
      <v t="s">UniqueName</v>
      <v t="s">_DisplayString</v>
      <v t="s">LearnMoreOnLink</v>
      <v t="s">ExchangeID</v>
      <v t="s">%ProviderInfo</v>
    </a>
    <a count="44">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(horario ampliado)</v>
      <v t="s">Cambio (%)</v>
      <v t="s">Cambio % (horario ampliado)</v>
      <v t="s">Moneda</v>
      <v t="s">Cierre anterior</v>
      <v t="s">Apertura</v>
      <v t="s">Máximo</v>
      <v t="s">Mínimo</v>
      <v t="s">Máximo en 52 semanas</v>
      <v t="s">Mínimo en 52 semanas</v>
      <v t="s">Volumen</v>
      <v t="s">Volumen promedio</v>
      <v t="s">Capitalización de mercado</v>
      <v t="s">P/I</v>
      <v t="s">Acciones en circulación</v>
      <v t="s">Descripción</v>
      <v t="s">Sede central</v>
      <v t="s">Sector</v>
      <v t="s">Tipo de instrumento</v>
      <v t="s">Año de constitución</v>
      <v t="s">_Flags</v>
      <v t="s">UniqueName</v>
      <v t="s">_DisplayString</v>
      <v t="s">ExchangeID</v>
      <v t="s">%ProviderInfo</v>
      <v t="s">%OutdatedReason</v>
    </a>
    <a count="32">
      <v t="s">%EntityServiceId</v>
      <v t="s">_Format</v>
      <v t="s">%IsRefreshable</v>
      <v t="s">_CanonicalPropertyNames</v>
      <v t="s">%EntityCulture</v>
      <v t="s">%EntityId</v>
      <v t="s">_Icon</v>
      <v t="s">_Display</v>
      <v t="s">Nombre</v>
      <v t="s">_SubLabel</v>
      <v t="s">Precio</v>
      <v t="s">Intercambio</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Tipo de instrumento</v>
      <v t="s">_Flags</v>
      <v t="s">UniqueName</v>
      <v t="s">_DisplayString</v>
      <v t="s">%ProviderInfo</v>
      <v t="s">%OutdatedReason</v>
    </a>
    <a count="40">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Acciones en circulación</v>
      <v t="s">Descripción</v>
      <v t="s">Empleados</v>
      <v t="s">Sede central</v>
      <v t="s">Sector</v>
      <v t="s">Tipo de instrumento</v>
      <v t="s">Año de constitución</v>
      <v t="s">_Flags</v>
      <v t="s">UniqueName</v>
      <v t="s">_DisplayString</v>
      <v t="s">LearnMoreOnLink</v>
      <v t="s">ExchangeID</v>
      <v t="s">%ProviderInfo</v>
    </a>
    <a count="39">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(horario ampliado)</v>
      <v t="s">Cambio (%)</v>
      <v t="s">Cambio % (horario ampliado)</v>
      <v t="s">Moneda</v>
      <v t="s">Cierre anterior</v>
      <v t="s">Apertura</v>
      <v t="s">Máximo</v>
      <v t="s">Mínimo</v>
      <v t="s">Máximo en 52 semanas</v>
      <v t="s">Mínimo en 52 semanas</v>
      <v t="s">Volumen</v>
      <v t="s">Volumen promedio</v>
      <v t="s">Sede central</v>
      <v t="s">Tipo de instrumento</v>
      <v t="s">_Flags</v>
      <v t="s">UniqueName</v>
      <v t="s">_DisplayString</v>
      <v t="s">LearnMoreOnLink</v>
      <v t="s">ExchangeID</v>
      <v t="s">%ProviderInfo</v>
      <v t="s">%OutdatedReason</v>
    </a>
    <a count="41">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Moneda</v>
      <v t="s">Cierre anterior</v>
      <v t="s">Apertura</v>
      <v t="s">Máximo</v>
      <v t="s">Mínimo</v>
      <v t="s">Máximo en 52 semanas</v>
      <v t="s">Mínimo en 52 semanas</v>
      <v t="s">Volumen</v>
      <v t="s">Volumen promedio</v>
      <v t="s">Capitalización de mercado</v>
      <v t="s">Beta</v>
      <v t="s">P/I</v>
      <v t="s">Acciones en circulación</v>
      <v t="s">Descripción</v>
      <v t="s">Sede central</v>
      <v t="s">Sector</v>
      <v t="s">Tipo de instrumento</v>
      <v t="s">Año de constitución</v>
      <v t="s">_Flags</v>
      <v t="s">UniqueName</v>
      <v t="s">_DisplayString</v>
      <v t="s">LearnMoreOnLink</v>
      <v t="s">ExchangeID</v>
      <v t="s">%ProviderInfo</v>
    </a>
    <a count="41">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(horario ampliado)</v>
      <v t="s">Cambio (%)</v>
      <v t="s">Cambio % (horario ampliado)</v>
      <v t="s">Moneda</v>
      <v t="s">Cierre anterior</v>
      <v t="s">Apertura</v>
      <v t="s">Máximo</v>
      <v t="s">Mínimo</v>
      <v t="s">Máximo en 52 semanas</v>
      <v t="s">Mínimo en 52 semanas</v>
      <v t="s">Volumen</v>
      <v t="s">Volumen promedio</v>
      <v t="s">Beta</v>
      <v t="s">Descripción</v>
      <v t="s">Sede central</v>
      <v t="s">Tipo de instrumento</v>
      <v t="s">_Flags</v>
      <v t="s">UniqueName</v>
      <v t="s">_DisplayString</v>
      <v t="s">LearnMoreOnLink</v>
      <v t="s">ExchangeID</v>
      <v t="s">%ProviderInfo</v>
      <v t="s">%OutdatedReason</v>
    </a>
    <a count="35">
      <v t="s">%EntityServiceId</v>
      <v t="s">_Format</v>
      <v t="s">%IsRefreshable</v>
      <v t="s">_CanonicalPropertyNames</v>
      <v t="s">%EntityCulture</v>
      <v t="s">%EntityId</v>
      <v t="s">_Icon</v>
      <v t="s">_Display</v>
      <v t="s">Nombre</v>
      <v t="s">_SubLabel</v>
      <v t="s">Precio</v>
      <v t="s">Precio (horario ampliado)</v>
      <v t="s">Intercambio</v>
      <v t="s">Hora de la última operación</v>
      <v t="s">Símbolo bursátil</v>
      <v t="s">Abreviatura de intercambio</v>
      <v t="s">Cambio</v>
      <v t="s">Cambio (horario ampliado)</v>
      <v t="s">Cambio (%)</v>
      <v t="s">Cambio % (horario ampliado)</v>
      <v t="s">Moneda</v>
      <v t="s">Cierre anterior</v>
      <v t="s">Apertura</v>
      <v t="s">Máximo</v>
      <v t="s">Mínimo</v>
      <v t="s">Máximo en 52 semanas</v>
      <v t="s">Mínimo en 52 semanas</v>
      <v t="s">Volumen</v>
      <v t="s">Volumen promedio</v>
      <v t="s">Tipo de instrumento</v>
      <v t="s">_Flags</v>
      <v t="s">UniqueName</v>
      <v t="s">_DisplayString</v>
      <v t="s">LearnMoreOnLink</v>
      <v t="s">%ProviderInfo</v>
    </a>
    <a count="42">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Acciones en circulación</v>
      <v t="s">Descripción</v>
      <v t="s">Sede central</v>
      <v t="s">Sector</v>
      <v t="s">Tipo de instrumento</v>
      <v t="s">Año de constitución</v>
      <v t="s">_Flags</v>
      <v t="s">UniqueName</v>
      <v t="s">_DisplayString</v>
      <v t="s">LearnMoreOnLink</v>
      <v t="s">ExchangeID</v>
      <v t="s">%ProviderInfo</v>
      <v t="s">%OutdatedReason</v>
    </a>
    <a count="39">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P/I</v>
      <v t="s">Acciones en circulación</v>
      <v t="s">Descripción</v>
      <v t="s">Sede central</v>
      <v t="s">Sector</v>
      <v t="s">Tipo de instrumento</v>
      <v t="s">_Flags</v>
      <v t="s">UniqueName</v>
      <v t="s">_DisplayString</v>
      <v t="s">ExchangeID</v>
      <v t="s">%ProviderInfo</v>
    </a>
    <a count="35">
      <v t="s">%EntityServiceId</v>
      <v t="s">_Format</v>
      <v t="s">%IsRefreshable</v>
      <v t="s">_CanonicalPropertyNames</v>
      <v t="s">%EntityCulture</v>
      <v t="s">%EntityId</v>
      <v t="s">_Icon</v>
      <v t="s">_Display</v>
      <v t="s">Nombre</v>
      <v t="s">_SubLabel</v>
      <v t="s">Precio</v>
      <v t="s">Precio (horario ampliado)</v>
      <v t="s">Intercambio</v>
      <v t="s">Hora de la última operación</v>
      <v t="s">Símbolo bursátil</v>
      <v t="s">Abreviatura de intercambio</v>
      <v t="s">Cambio</v>
      <v t="s">Cambio (horario ampliado)</v>
      <v t="s">Cambio (%)</v>
      <v t="s">Cambio % (horario ampliado)</v>
      <v t="s">Moneda</v>
      <v t="s">Cierre anterior</v>
      <v t="s">Apertura</v>
      <v t="s">Máximo</v>
      <v t="s">Mínimo</v>
      <v t="s">Máximo en 52 semanas</v>
      <v t="s">Mínimo en 52 semanas</v>
      <v t="s">Volumen</v>
      <v t="s">Volumen promedio</v>
      <v t="s">Tipo de instrumento</v>
      <v t="s">_Flags</v>
      <v t="s">UniqueName</v>
      <v t="s">_DisplayString</v>
      <v t="s">%ProviderInfo</v>
      <v t="s">%OutdatedReason</v>
    </a>
    <a count="35">
      <v t="s">%EntityServiceId</v>
      <v t="s">_Format</v>
      <v t="s">%IsRefreshable</v>
      <v t="s">_CanonicalPropertyNames</v>
      <v t="s">%EntityCulture</v>
      <v t="s">%EntityId</v>
      <v t="s">_Icon</v>
      <v t="s">_Display</v>
      <v t="s">Nombre</v>
      <v t="s">Intercambio</v>
      <v t="s">Nombre oficial</v>
      <v t="s">_SubLabel</v>
      <v t="s">Hora de la última operación</v>
      <v t="s">Símbolo bursátil</v>
      <v t="s">Abreviatura de intercambio</v>
      <v t="s">Moneda</v>
      <v t="s">Cierre anterior</v>
      <v t="s">Máximo en 52 semanas</v>
      <v t="s">Mínimo en 52 semanas</v>
      <v t="s">Volumen</v>
      <v t="s">Volumen promedio</v>
      <v t="s">Beta</v>
      <v t="s">Acciones en circulación</v>
      <v t="s">Descripción</v>
      <v t="s">Empleados</v>
      <v t="s">Sede central</v>
      <v t="s">Sector</v>
      <v t="s">Tipo de instrumento</v>
      <v t="s">Año de constitución</v>
      <v t="s">_Flags</v>
      <v t="s">UniqueName</v>
      <v t="s">_DisplayString</v>
      <v t="s">LearnMoreOnLink</v>
      <v t="s">ExchangeID</v>
      <v t="s">%ProviderInfo</v>
    </a>
    <a count="35">
      <v t="s">%EntityServiceId</v>
      <v t="s">_Format</v>
      <v t="s">%IsRefreshable</v>
      <v t="s">_CanonicalPropertyNames</v>
      <v t="s">%EntityCulture</v>
      <v t="s">%EntityId</v>
      <v t="s">_Icon</v>
      <v t="s">_Display</v>
      <v t="s">Nombre</v>
      <v t="s">Intercambio</v>
      <v t="s">Nombre oficial</v>
      <v t="s">_SubLabel</v>
      <v t="s">Hora de la última operación</v>
      <v t="s">Símbolo bursátil</v>
      <v t="s">Abreviatura de intercambio</v>
      <v t="s">Moneda</v>
      <v t="s">Cierre anterior</v>
      <v t="s">Máximo en 52 semanas</v>
      <v t="s">Mínimo en 52 semanas</v>
      <v t="s">Volumen promedio</v>
      <v t="s">Beta</v>
      <v t="s">P/I</v>
      <v t="s">Acciones en circulación</v>
      <v t="s">Descripción</v>
      <v t="s">Empleados</v>
      <v t="s">Sede central</v>
      <v t="s">Sector</v>
      <v t="s">Tipo de instrumento</v>
      <v t="s">Año de constitución</v>
      <v t="s">_Flags</v>
      <v t="s">UniqueName</v>
      <v t="s">_DisplayString</v>
      <v t="s">LearnMoreOnLink</v>
      <v t="s">ExchangeID</v>
      <v t="s">%ProviderInfo</v>
    </a>
    <a count="43">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P/I</v>
      <v t="s">Acciones en circulación</v>
      <v t="s">Descripción</v>
      <v t="s">Empleados</v>
      <v t="s">Sede central</v>
      <v t="s">Sector</v>
      <v t="s">Tipo de instrumento</v>
      <v t="s">Año de constitución</v>
      <v t="s">_Flags</v>
      <v t="s">UniqueName</v>
      <v t="s">_DisplayString</v>
      <v t="s">ExchangeID</v>
      <v t="s">%ProviderInfo</v>
      <v t="s">%OutdatedReason</v>
    </a>
    <a count="40">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 en 52 semanas</v>
      <v t="s">Mínimo en 52 semanas</v>
      <v t="s">Volumen</v>
      <v t="s">Volumen promedio</v>
      <v t="s">Capitalización de mercado</v>
      <v t="s">Beta</v>
      <v t="s">P/I</v>
      <v t="s">Acciones en circulación</v>
      <v t="s">Descripción</v>
      <v t="s">Sede central</v>
      <v t="s">Sector</v>
      <v t="s">Tipo de instrumento</v>
      <v t="s">Año de constitución</v>
      <v t="s">_Flags</v>
      <v t="s">UniqueName</v>
      <v t="s">_DisplayString</v>
      <v t="s">LearnMoreOnLink</v>
      <v t="s">ExchangeID</v>
      <v t="s">%ProviderInfo</v>
    </a>
    <a count="44">
      <v t="s">%EntityServiceId</v>
      <v t="s">_Format</v>
      <v t="s">%IsRefreshable</v>
      <v t="s">_CanonicalPropertyNames</v>
      <v t="s">%EntityCulture</v>
      <v t="s">%EntityId</v>
      <v t="s">_Icon</v>
      <v t="s">_Display</v>
      <v t="s">Nombre</v>
      <v t="s">_SubLabel</v>
      <v t="s">Precio</v>
      <v t="s">Precio (horario ampliado)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P/I</v>
      <v t="s">Acciones en circulación</v>
      <v t="s">Descripción</v>
      <v t="s">Empleados</v>
      <v t="s">Sede central</v>
      <v t="s">Sector</v>
      <v t="s">Tipo de instrumento</v>
      <v t="s">Año de constitución</v>
      <v t="s">_Flags</v>
      <v t="s">UniqueName</v>
      <v t="s">_DisplayString</v>
      <v t="s">LearnMoreOnLink</v>
      <v t="s">ExchangeID</v>
      <v t="s">%ProviderInfo</v>
    </a>
    <a count="37">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Beta</v>
      <v t="s">Descripción</v>
      <v t="s">Sede central</v>
      <v t="s">Tipo de instrumento</v>
      <v t="s">_Flags</v>
      <v t="s">UniqueName</v>
      <v t="s">_DisplayString</v>
      <v t="s">LearnMoreOnLink</v>
      <v t="s">ExchangeID</v>
      <v t="s">%ProviderInfo</v>
    </a>
    <a count="40">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P/I</v>
      <v t="s">Acciones en circulación</v>
      <v t="s">Sede central</v>
      <v t="s">Sector</v>
      <v t="s">Tipo de instrumento</v>
      <v t="s">_Flags</v>
      <v t="s">UniqueName</v>
      <v t="s">_DisplayString</v>
      <v t="s">LearnMoreOnLink</v>
      <v t="s">ExchangeID</v>
      <v t="s">%ProviderInfo</v>
    </a>
    <a count="34">
      <v t="s">%EntityServiceId</v>
      <v t="s">_Format</v>
      <v t="s">%IsRefreshable</v>
      <v t="s">_CanonicalPropertyNames</v>
      <v t="s">%EntityCulture</v>
      <v t="s">%EntityId</v>
      <v t="s">_Icon</v>
      <v t="s">_Display</v>
      <v t="s">Nombre</v>
      <v t="s">Precio</v>
      <v t="s">País o región</v>
      <v t="s">_SubLabel</v>
      <v t="s">Cambio</v>
      <v t="s">Cambio (%)</v>
      <v t="s">Clasificación</v>
      <v t="s">Índice de gastos</v>
      <v t="s">Cierre anterior</v>
      <v t="s">Beneficio (hasta la fecha)</v>
      <v t="s">Beneficio (1 semana)</v>
      <v t="s">Beneficio (1 mes)</v>
      <v t="s">Beneficio (3 meses)</v>
      <v t="s">Beneficio (1 año)</v>
      <v t="s">Beneficio (3 años)</v>
      <v t="s">Beneficio (5 años)</v>
      <v t="s">Activos netos</v>
      <v t="s">_Flags</v>
      <v t="s">Last update time</v>
      <v t="s">Hora de la última operación</v>
      <v t="s">Tipo de instrumento</v>
      <v t="s">Moneda</v>
      <v t="s">UniqueName</v>
      <v t="s">_DisplayString</v>
      <v t="s">LearnMoreOnLink</v>
      <v t="s">%ProviderInfo</v>
    </a>
    <a count="37">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Moneda</v>
      <v t="s">Máximo en 52 semanas</v>
      <v t="s">Mínimo en 52 semanas</v>
      <v t="s">Volumen</v>
      <v t="s">Volumen promedio</v>
      <v t="s">Capitalización de mercado</v>
      <v t="s">Beta</v>
      <v t="s">P/I</v>
      <v t="s">Acciones en circulación</v>
      <v t="s">Descripción</v>
      <v t="s">Empleados</v>
      <v t="s">Sede central</v>
      <v t="s">Sector</v>
      <v t="s">Tipo de instrumento</v>
      <v t="s">Año de constitución</v>
      <v t="s">_Flags</v>
      <v t="s">UniqueName</v>
      <v t="s">_DisplayString</v>
      <v t="s">LearnMoreOnLink</v>
      <v t="s">ExchangeID</v>
      <v t="s">%ProviderInfo</v>
    </a>
    <a count="41">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P/I</v>
      <v t="s">Acciones en circulación</v>
      <v t="s">Descripción</v>
      <v t="s">Sede central</v>
      <v t="s">Sector</v>
      <v t="s">Tipo de instrumento</v>
      <v t="s">Año de constitución</v>
      <v t="s">_Flags</v>
      <v t="s">UniqueName</v>
      <v t="s">_DisplayString</v>
      <v t="s">ExchangeID</v>
      <v t="s">%ProviderInfo</v>
      <v t="s">%OutdatedReason</v>
    </a>
    <a count="34">
      <v t="s">%EntityServiceId</v>
      <v t="s">_Format</v>
      <v t="s">%IsRefreshable</v>
      <v t="s">_CanonicalPropertyNames</v>
      <v t="s">%EntityCulture</v>
      <v t="s">%EntityId</v>
      <v t="s">_Icon</v>
      <v t="s">_Display</v>
      <v t="s">Nombre</v>
      <v t="s">_SubLabel</v>
      <v t="s">Precio</v>
      <v t="s">Intercambio</v>
      <v t="s">Hora de la última operación</v>
      <v t="s">Símbolo bursátil</v>
      <v t="s">Abreviatura de intercambio</v>
      <v t="s">Cambio</v>
      <v t="s">Índice de gastos</v>
      <v t="s">Cambio (%)</v>
      <v t="s">Moneda</v>
      <v t="s">Cierre anterior</v>
      <v t="s">Apertura</v>
      <v t="s">Máximo</v>
      <v t="s">Mínimo</v>
      <v t="s">Máximo en 52 semanas</v>
      <v t="s">Mínimo en 52 semanas</v>
      <v t="s">Volumen</v>
      <v t="s">Capitalización de mercado</v>
      <v t="s">Beta</v>
      <v t="s">Tipo de instrumento</v>
      <v t="s">_Flags</v>
      <v t="s">UniqueName</v>
      <v t="s">_DisplayString</v>
      <v t="s">LearnMoreOnLink</v>
      <v t="s">%ProviderInfo</v>
    </a>
    <a count="40">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Capitalización de mercado</v>
      <v t="s">P/I</v>
      <v t="s">Acciones en circulación</v>
      <v t="s">Descripción</v>
      <v t="s">Empleados</v>
      <v t="s">Sede central</v>
      <v t="s">Sector</v>
      <v t="s">Tipo de instrumento</v>
      <v t="s">Año de constitución</v>
      <v t="s">_Flags</v>
      <v t="s">UniqueName</v>
      <v t="s">_DisplayString</v>
      <v t="s">ExchangeID</v>
      <v t="s">%ProviderInfo</v>
    </a>
  </spbArrays>
  <spbData count="374">
    <spb s="0">
      <v>Low</v>
      <v>P/E</v>
      <v>Beta</v>
      <v>High</v>
      <v>Name</v>
      <v>Open</v>
      <v>Price</v>
      <v>Change</v>
      <v>Volume</v>
      <v>Currency</v>
      <v>Exchange</v>
      <v>Industry</v>
      <v>Employees</v>
      <v>Change (%)</v>
      <v>ExchangeID</v>
      <v>Market cap</v>
      <v>UniqueName</v>
      <v>52 week low</v>
      <v>Description</v>
      <v>52 week high</v>
      <v>Headquarters</v>
      <v>%ProviderInfo</v>
      <v>Official name</v>
      <v>Ticker symbol</v>
      <v>Previous close</v>
      <v>Volume average</v>
      <v>Instrument type</v>
      <v>Last trade time</v>
      <v>LearnMoreOnLink</v>
      <v>Year incorporated</v>
      <v>Shares outstanding</v>
      <v>Exchange abbreviation</v>
    </spb>
    <spb s="1">
      <v>0</v>
      <v>Name</v>
      <v>LearnMoreOnLink</v>
    </spb>
    <spb s="2">
      <v>0</v>
      <v>0</v>
      <v>0</v>
    </spb>
    <spb s="3">
      <v>2</v>
      <v>2</v>
      <v>2</v>
      <v>2</v>
    </spb>
    <spb s="4">
      <v>1</v>
      <v>2</v>
      <v>2</v>
      <v>1</v>
      <v>3</v>
      <v>1</v>
      <v>1</v>
      <v>1</v>
      <v>4</v>
      <v>4</v>
      <v>5</v>
      <v>6</v>
      <v>1</v>
      <v>1</v>
      <v>1</v>
      <v>4</v>
      <v>7</v>
      <v>8</v>
      <v>9</v>
      <v>4</v>
    </spb>
    <spb s="5">
      <v>Real-Time Nasdaq Last Sale</v>
      <v>from previous close</v>
      <v>from previous close</v>
      <v>Source: Nasdaq Last Sale</v>
      <v>GMT</v>
    </spb>
    <spb s="4">
      <v>10</v>
      <v>2</v>
      <v>2</v>
      <v>10</v>
      <v>3</v>
      <v>10</v>
      <v>10</v>
      <v>10</v>
      <v>4</v>
      <v>4</v>
      <v>5</v>
      <v>11</v>
      <v>10</v>
      <v>10</v>
      <v>10</v>
      <v>4</v>
      <v>7</v>
      <v>8</v>
      <v>9</v>
      <v>4</v>
    </spb>
    <spb s="5">
      <v>Delayed 15 minutes</v>
      <v>from previous close</v>
      <v>from previous close</v>
      <v>Borsa Italia</v>
      <v>GMT</v>
    </spb>
    <spb s="6">
      <v>Low</v>
      <v>P/E</v>
      <v>Beta</v>
      <v>High</v>
      <v>Name</v>
      <v>Open</v>
      <v>Price</v>
      <v>Change</v>
      <v>Volume</v>
      <v>Currency</v>
      <v>Exchange</v>
      <v>Industry</v>
      <v>Employees</v>
      <v>Change (%)</v>
      <v>ExchangeID</v>
      <v>Market cap</v>
      <v>UniqueName</v>
      <v>52 week low</v>
      <v>Description</v>
      <v>52 week high</v>
      <v>Headquarters</v>
      <v>%ProviderInfo</v>
      <v>Official name</v>
      <v>Ticker symbol</v>
      <v>Previous close</v>
      <v>Volume average</v>
      <v>Instrument type</v>
      <v>Last trade time</v>
      <v>LearnMoreOnLink</v>
      <v>Year incorporated</v>
      <v>Shares outstanding</v>
      <v>Exchange abbreviation</v>
      <v>Price (Extended hours)</v>
      <v>Change (Extended hours)</v>
      <v>Change % (Extended hours)</v>
    </spb>
    <spb s="1">
      <v>1</v>
      <v>Name</v>
      <v>LearnMoreOnLink</v>
    </spb>
    <spb s="7">
      <v>10</v>
      <v>2</v>
      <v>2</v>
      <v>10</v>
      <v>3</v>
      <v>10</v>
      <v>10</v>
      <v>10</v>
      <v>4</v>
      <v>4</v>
      <v>5</v>
      <v>11</v>
      <v>10</v>
      <v>10</v>
      <v>10</v>
      <v>4</v>
      <v>7</v>
      <v>8</v>
      <v>9</v>
      <v>4</v>
      <v>10</v>
      <v>10</v>
      <v>5</v>
    </spb>
    <spb s="8">
      <v>at close</v>
      <v>from previous close</v>
      <v>from previous close</v>
      <v>GMT</v>
      <v>Delayed 15 minutes</v>
      <v>from close</v>
      <v>from close</v>
    </spb>
    <spb s="9">
      <v>Low</v>
      <v>Beta</v>
      <v>High</v>
      <v>Name</v>
      <v>Open</v>
      <v>Price</v>
      <v>Change</v>
      <v>Volume</v>
      <v>Currency</v>
      <v>Exchange</v>
      <v>Change (%)</v>
      <v>Market cap</v>
      <v>UniqueName</v>
      <v>52 week low</v>
      <v>52 week high</v>
      <v>%ProviderInfo</v>
      <v>Expense ratio</v>
      <v>Ticker symbol</v>
      <v>Previous close</v>
      <v>Volume average</v>
      <v>Instrument type</v>
      <v>Last trade time</v>
      <v>LearnMoreOnLink</v>
      <v>Exchange abbreviation</v>
    </spb>
    <spb s="1">
      <v>2</v>
      <v>Name</v>
      <v>LearnMoreOnLink</v>
    </spb>
    <spb s="10">
      <v>2</v>
      <v>2</v>
      <v>2</v>
    </spb>
    <spb s="11">
      <v>1</v>
      <v>2</v>
      <v>1</v>
      <v>3</v>
      <v>1</v>
      <v>1</v>
      <v>1</v>
      <v>4</v>
      <v>5</v>
      <v>6</v>
      <v>1</v>
      <v>1</v>
      <v>5</v>
      <v>1</v>
      <v>4</v>
      <v>7</v>
      <v>9</v>
    </spb>
    <spb s="12">
      <v>Real-Time Nasdaq Last Sale</v>
      <v>from previous close</v>
      <v>Source: Nasdaq Last Sale</v>
      <v>from previous close</v>
      <v>GMT</v>
    </spb>
    <spb s="13">
      <v>Low</v>
      <v>High</v>
      <v>Name</v>
      <v>Open</v>
      <v>Price</v>
      <v>Change</v>
      <v>Volume</v>
      <v>Currency</v>
      <v>Exchange</v>
      <v>Change (%)</v>
      <v>Market cap</v>
      <v>UniqueName</v>
      <v>52 week low</v>
      <v>52 week high</v>
      <v>%ProviderInfo</v>
      <v>Expense ratio</v>
      <v>Ticker symbol</v>
      <v>Previous close</v>
      <v>Volume average</v>
      <v>Instrument type</v>
      <v>Last trade time</v>
      <v>Exchange abbreviation</v>
    </spb>
    <spb s="14">
      <v>3</v>
      <v>Name</v>
    </spb>
    <spb s="15">
      <v>2</v>
      <v>2</v>
    </spb>
    <spb s="16">
      <v>1</v>
      <v>1</v>
      <v>3</v>
      <v>1</v>
      <v>1</v>
      <v>1</v>
      <v>4</v>
      <v>5</v>
      <v>6</v>
      <v>1</v>
      <v>1</v>
      <v>5</v>
      <v>1</v>
      <v>4</v>
      <v>7</v>
      <v>9</v>
    </spb>
    <spb s="17">
      <v>Low</v>
      <v>High</v>
      <v>Name</v>
      <v>Open</v>
      <v>Price</v>
      <v>Change</v>
      <v>Volume</v>
      <v>Currency</v>
      <v>Exchange</v>
      <v>Change (%)</v>
      <v>UniqueName</v>
      <v>52 week low</v>
      <v>52 week high</v>
      <v>%ProviderInfo</v>
      <v>Ticker symbol</v>
      <v>Previous close</v>
      <v>Instrument type</v>
      <v>Last trade time</v>
      <v>LearnMoreOnLink</v>
      <v>Exchange abbreviation</v>
    </spb>
    <spb s="1">
      <v>4</v>
      <v>Name</v>
      <v>LearnMoreOnLink</v>
    </spb>
    <spb s="18">
      <v>12</v>
      <v>12</v>
      <v>3</v>
      <v>12</v>
      <v>12</v>
      <v>12</v>
      <v>4</v>
      <v>5</v>
      <v>12</v>
      <v>12</v>
      <v>12</v>
      <v>7</v>
      <v>9</v>
    </spb>
    <spb s="19">
      <v>Delayed 20 minutes</v>
      <v>from previous close</v>
      <v>from previous close</v>
      <v>GMT</v>
    </spb>
    <spb s="20">
      <v>P/E</v>
      <v>Beta</v>
      <v>Change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52 week high</v>
      <v>52 week low</v>
      <v>Shares outstanding</v>
      <v>Market cap</v>
      <v>Exchange abbreviation</v>
      <v>Last trade time</v>
    </spb>
    <spb s="1">
      <v>5</v>
      <v>Name</v>
      <v>LearnMoreOnLink</v>
    </spb>
    <spb s="21">
      <v>2</v>
      <v>2</v>
      <v>1</v>
      <v>1</v>
      <v>1</v>
      <v>3</v>
      <v>1</v>
      <v>4</v>
      <v>1</v>
      <v>4</v>
      <v>5</v>
      <v>1</v>
      <v>4</v>
      <v>9</v>
      <v>8</v>
      <v>1</v>
      <v>1</v>
      <v>4</v>
      <v>6</v>
      <v>7</v>
    </spb>
    <spb s="22">
      <v xml:space="preserve">desde el cierre anterior </v>
      <v>Tiempo real Nasdaq Última venta</v>
      <v xml:space="preserve">desde el cierre anterior </v>
      <v>Origen: Nasdaq Última venta</v>
      <v>GMT</v>
    </spb>
    <spb s="23">
      <v>Beta</v>
      <v>Change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52 week high</v>
      <v>52 week low</v>
      <v>Shares outstanding</v>
      <v>Market cap</v>
      <v>Exchange abbreviation</v>
      <v>Last trade time</v>
    </spb>
    <spb s="1">
      <v>6</v>
      <v>Name</v>
      <v>LearnMoreOnLink</v>
    </spb>
    <spb s="24">
      <v>2</v>
      <v>1</v>
      <v>1</v>
      <v>1</v>
      <v>3</v>
      <v>1</v>
      <v>4</v>
      <v>1</v>
      <v>4</v>
      <v>5</v>
      <v>1</v>
      <v>4</v>
      <v>9</v>
      <v>8</v>
      <v>1</v>
      <v>1</v>
      <v>4</v>
      <v>6</v>
      <v>7</v>
    </spb>
    <spb s="25">
      <v>P/E</v>
      <v>Beta</v>
      <v>Change</v>
      <v>Currency</v>
      <v>High</v>
      <v>Low</v>
      <v>Name</v>
      <v>Price</v>
      <v>Industry</v>
      <v>Volume</v>
      <v>Open</v>
      <v>Employees</v>
      <v>Change (%)</v>
      <v>ExchangeID</v>
      <v>UniqueName</v>
      <v>Description</v>
      <v>Exchange</v>
      <v>Headquarters</v>
      <v>%ProviderInfo</v>
      <v>Official name</v>
      <v>Previous close</v>
      <v>LearnMoreOnLink</v>
      <v>Ticker symbol</v>
      <v>Volume average</v>
      <v>Instrument type</v>
      <v>52 week high</v>
      <v>52 week low</v>
      <v>Shares outstanding</v>
      <v>Market cap</v>
      <v>Exchange abbreviation</v>
      <v>Last trade time</v>
    </spb>
    <spb s="1">
      <v>7</v>
      <v>Name</v>
      <v>LearnMoreOnLink</v>
    </spb>
    <spb s="26">
      <v>2</v>
      <v>2</v>
      <v>1</v>
      <v>1</v>
      <v>1</v>
      <v>3</v>
      <v>1</v>
      <v>4</v>
      <v>1</v>
      <v>4</v>
      <v>5</v>
      <v>1</v>
      <v>4</v>
      <v>9</v>
      <v>1</v>
      <v>1</v>
      <v>4</v>
      <v>6</v>
      <v>7</v>
    </spb>
    <spb s="27">
      <v>P/E</v>
      <v>Change</v>
      <v>Currency</v>
      <v>High</v>
      <v>Low</v>
      <v>Name</v>
      <v>Price</v>
      <v>Industry</v>
      <v>Volume</v>
      <v>Open</v>
      <v>Change (%)</v>
      <v>ExchangeID</v>
      <v>UniqueName</v>
      <v>Description</v>
      <v>Exchange</v>
      <v>Headquarters</v>
      <v>%ProviderInfo</v>
      <v>Official name</v>
      <v>Previous close</v>
      <v>LearnMoreOnLink</v>
      <v>Ticker symbol</v>
      <v>Volume average</v>
      <v>Year incorporated</v>
      <v>Instrument type</v>
      <v>52 week high</v>
      <v>52 week low</v>
      <v>Shares outstanding</v>
      <v>Market cap</v>
      <v>Exchange abbreviation</v>
      <v>Last trade time</v>
    </spb>
    <spb s="1">
      <v>8</v>
      <v>Name</v>
      <v>LearnMoreOnLink</v>
    </spb>
    <spb s="28">
      <v>2</v>
      <v>1</v>
      <v>1</v>
      <v>1</v>
      <v>3</v>
      <v>1</v>
      <v>4</v>
      <v>1</v>
      <v>5</v>
      <v>1</v>
      <v>4</v>
      <v>9</v>
      <v>8</v>
      <v>1</v>
      <v>1</v>
      <v>4</v>
      <v>6</v>
      <v>7</v>
    </spb>
    <spb s="29">
      <v>Change</v>
      <v>Currency</v>
      <v>High</v>
      <v>Low</v>
      <v>Name</v>
      <v>Price</v>
      <v>Volume</v>
      <v>Open</v>
      <v>Change (%)</v>
      <v>UniqueName</v>
      <v>Exchange</v>
      <v>%ProviderInfo</v>
      <v>Previous close</v>
      <v>LearnMoreOnLink</v>
      <v>Ticker symbol</v>
      <v>Volume average</v>
      <v>Instrument type</v>
      <v>52 week high</v>
      <v>52 week low</v>
      <v>Change (Extended hours)</v>
      <v>Price (Extended hours)</v>
      <v>Exchange abbreviation</v>
      <v>Change % (Extended hours)</v>
      <v>Last trade time</v>
    </spb>
    <spb s="1">
      <v>9</v>
      <v>Name</v>
      <v>LearnMoreOnLink</v>
    </spb>
    <spb s="30">
      <v>1</v>
      <v>1</v>
      <v>1</v>
      <v>3</v>
      <v>1</v>
      <v>4</v>
      <v>1</v>
      <v>5</v>
      <v>1</v>
      <v>4</v>
      <v>9</v>
      <v>1</v>
      <v>1</v>
      <v>1</v>
      <v>1</v>
      <v>5</v>
      <v>7</v>
    </spb>
    <spb s="31">
      <v xml:space="preserve">desde el cierre anterior </v>
      <v xml:space="preserve">al cierre </v>
      <v xml:space="preserve">desde el cierre anterior </v>
      <v>Origen: Nasdaq</v>
      <v xml:space="preserve">desde el cierre </v>
      <v>Retrasado 15 minutos</v>
      <v xml:space="preserve">desde el cierre </v>
      <v>GMT</v>
    </spb>
    <spb s="32">
      <v>P/E</v>
      <v>Change</v>
      <v>Currency</v>
      <v>High</v>
      <v>Low</v>
      <v>Name</v>
      <v>Price</v>
      <v>Industry</v>
      <v>Volume</v>
      <v>Open</v>
      <v>Change (%)</v>
      <v>ExchangeID</v>
      <v>UniqueName</v>
      <v>Description</v>
      <v>Exchange</v>
      <v>Headquarters</v>
      <v>%ProviderInfo</v>
      <v>Official name</v>
      <v>Previous close</v>
      <v>Ticker symbol</v>
      <v>Volume average</v>
      <v>Year incorporated</v>
      <v>Instrument type</v>
      <v>52 week high</v>
      <v>52 week low</v>
      <v>Shares outstanding</v>
      <v>Market cap</v>
      <v>Exchange abbreviation</v>
      <v>Last trade time</v>
    </spb>
    <spb s="14">
      <v>10</v>
      <v>Name</v>
    </spb>
    <spb s="33">
      <v>2</v>
      <v>2</v>
      <v>2</v>
    </spb>
    <spb s="22">
      <v xml:space="preserve">desde el cierre anterior </v>
      <v>Retrasado 15 minutos</v>
      <v xml:space="preserve">desde el cierre anterior </v>
      <v>Origen: Nasdaq</v>
      <v>GMT</v>
    </spb>
    <spb s="34">
      <v>Change</v>
      <v>Currency</v>
      <v>High</v>
      <v>Low</v>
      <v>Name</v>
      <v>Price</v>
      <v>Industry</v>
      <v>Volume</v>
      <v>Open</v>
      <v>Employees</v>
      <v>ExchangeID</v>
      <v>UniqueName</v>
      <v>Description</v>
      <v>Exchange</v>
      <v>Headquarters</v>
      <v>%ProviderInfo</v>
      <v>Official name</v>
      <v>Previous close</v>
      <v>LearnMoreOnLink</v>
      <v>Ticker symbol</v>
      <v>Volume average</v>
      <v>Year incorporated</v>
      <v>Instrument type</v>
      <v>52 week high</v>
      <v>52 week low</v>
      <v>Shares outstanding</v>
      <v>Market cap</v>
      <v>Exchange abbreviation</v>
      <v>Last trade time</v>
    </spb>
    <spb s="1">
      <v>11</v>
      <v>Name</v>
      <v>LearnMoreOnLink</v>
    </spb>
    <spb s="35">
      <v>1</v>
      <v>1</v>
      <v>1</v>
      <v>3</v>
      <v>1</v>
      <v>4</v>
      <v>1</v>
      <v>4</v>
      <v>1</v>
      <v>4</v>
      <v>9</v>
      <v>8</v>
      <v>1</v>
      <v>1</v>
      <v>4</v>
      <v>6</v>
      <v>7</v>
    </spb>
    <spb s="36">
      <v xml:space="preserve">desde el cierre anterior </v>
      <v>Retrasado 15 minutos</v>
      <v>GMT</v>
    </spb>
    <spb s="1">
      <v>12</v>
      <v>Name</v>
      <v>LearnMoreOnLink</v>
    </spb>
    <spb s="37">
      <v xml:space="preserve">desde el cierre anterior </v>
      <v>Retrasado 15 minutos</v>
      <v xml:space="preserve">desde el cierre anterior </v>
      <v>GMT</v>
    </spb>
    <spb s="38">
      <v>Beta</v>
      <v>Change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52 week high</v>
      <v>52 week low</v>
      <v>Shares outstanding</v>
      <v>Change (Extended hours)</v>
      <v>Market cap</v>
      <v>Price (Extended hours)</v>
      <v>Exchange abbreviation</v>
      <v>Change % (Extended hours)</v>
      <v>Last trade time</v>
    </spb>
    <spb s="1">
      <v>13</v>
      <v>Name</v>
      <v>LearnMoreOnLink</v>
    </spb>
    <spb s="39">
      <v>2</v>
      <v>1</v>
      <v>1</v>
      <v>1</v>
      <v>3</v>
      <v>1</v>
      <v>4</v>
      <v>1</v>
      <v>4</v>
      <v>5</v>
      <v>1</v>
      <v>4</v>
      <v>9</v>
      <v>8</v>
      <v>1</v>
      <v>1</v>
      <v>4</v>
      <v>1</v>
      <v>6</v>
      <v>1</v>
      <v>5</v>
      <v>7</v>
    </spb>
    <spb s="40">
      <v xml:space="preserve">desde el cierre anterior </v>
      <v xml:space="preserve">al cierre </v>
      <v xml:space="preserve">desde el cierre anterior </v>
      <v>Origen: Nasdaq</v>
      <v xml:space="preserve">desde el cierre </v>
      <v>Retrasado 15 minutos</v>
      <v xml:space="preserve">desde el cierre </v>
      <v>GMT</v>
    </spb>
    <spb s="41">
      <v>P/E</v>
      <v>Beta</v>
      <v>Change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Shares outstanding</v>
      <v>Market cap</v>
      <v>Exchange abbreviation</v>
      <v>Last trade time</v>
    </spb>
    <spb s="1">
      <v>14</v>
      <v>Name</v>
      <v>LearnMoreOnLink</v>
    </spb>
    <spb s="42">
      <v>2</v>
      <v>2</v>
      <v>10</v>
      <v>10</v>
      <v>10</v>
      <v>3</v>
      <v>10</v>
      <v>4</v>
      <v>10</v>
      <v>4</v>
      <v>5</v>
      <v>10</v>
      <v>4</v>
      <v>9</v>
      <v>8</v>
      <v>4</v>
      <v>13</v>
      <v>7</v>
    </spb>
    <spb s="43">
      <v>P/E</v>
      <v>Beta</v>
      <v>Change</v>
      <v>Currency</v>
      <v>High</v>
      <v>Low</v>
      <v>Name</v>
      <v>Price</v>
      <v>Industry</v>
      <v>Volume</v>
      <v>Open</v>
      <v>Employees</v>
      <v>Change (%)</v>
      <v>ExchangeID</v>
      <v>UniqueName</v>
      <v>Description</v>
      <v>Exchange</v>
      <v>Headquarters</v>
      <v>%ProviderInfo</v>
      <v>Official name</v>
      <v>Previous close</v>
      <v>Ticker symbol</v>
      <v>Volume average</v>
      <v>Year incorporated</v>
      <v>Instrument type</v>
      <v>52 week high</v>
      <v>52 week low</v>
      <v>Shares outstanding</v>
      <v>Market cap</v>
      <v>Exchange abbreviation</v>
      <v>Last trade time</v>
    </spb>
    <spb s="14">
      <v>15</v>
      <v>Name</v>
    </spb>
    <spb s="44">
      <v>P/E</v>
      <v>Change</v>
      <v>Currency</v>
      <v>High</v>
      <v>Low</v>
      <v>Name</v>
      <v>Price</v>
      <v>Industry</v>
      <v>Volume</v>
      <v>Open</v>
      <v>Employees</v>
      <v>Change (%)</v>
      <v>ExchangeID</v>
      <v>UniqueName</v>
      <v>Description</v>
      <v>Exchange</v>
      <v>Headquarters</v>
      <v>%ProviderInfo</v>
      <v>Official name</v>
      <v>Previous close</v>
      <v>Ticker symbol</v>
      <v>Volume average</v>
      <v>Year incorporated</v>
      <v>Instrument type</v>
      <v>52 week high</v>
      <v>52 week low</v>
      <v>Shares outstanding</v>
      <v>Market cap</v>
      <v>Exchange abbreviation</v>
      <v>Last trade time</v>
    </spb>
    <spb s="14">
      <v>16</v>
      <v>Name</v>
    </spb>
    <spb s="45">
      <v>2</v>
      <v>1</v>
      <v>1</v>
      <v>1</v>
      <v>3</v>
      <v>1</v>
      <v>4</v>
      <v>1</v>
      <v>4</v>
      <v>5</v>
      <v>1</v>
      <v>4</v>
      <v>9</v>
      <v>8</v>
      <v>1</v>
      <v>1</v>
      <v>4</v>
      <v>6</v>
      <v>7</v>
    </spb>
    <spb s="46">
      <v>P/E</v>
      <v>Beta</v>
      <v>Change</v>
      <v>Currency</v>
      <v>High</v>
      <v>Low</v>
      <v>Name</v>
      <v>Price</v>
      <v>Industry</v>
      <v>Volume</v>
      <v>Open</v>
      <v>Change (%)</v>
      <v>ExchangeID</v>
      <v>UniqueName</v>
      <v>Description</v>
      <v>Exchange</v>
      <v>Headquarters</v>
      <v>%ProviderInfo</v>
      <v>Official name</v>
      <v>Previous close</v>
      <v>Ticker symbol</v>
      <v>Volume average</v>
      <v>Year incorporated</v>
      <v>Instrument type</v>
      <v>52 week high</v>
      <v>52 week low</v>
      <v>Exchange abbreviation</v>
      <v>Last trade time</v>
    </spb>
    <spb s="14">
      <v>17</v>
      <v>Name</v>
    </spb>
    <spb s="47">
      <v>2</v>
      <v>2</v>
      <v>1</v>
      <v>1</v>
      <v>1</v>
      <v>3</v>
      <v>1</v>
      <v>4</v>
      <v>1</v>
      <v>5</v>
      <v>1</v>
      <v>4</v>
      <v>9</v>
      <v>8</v>
      <v>1</v>
      <v>1</v>
      <v>7</v>
    </spb>
    <spb s="48">
      <v>P/E</v>
      <v>Change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52 week high</v>
      <v>52 week low</v>
      <v>Shares outstanding</v>
      <v>Market cap</v>
      <v>Exchange abbreviation</v>
      <v>Last trade time</v>
    </spb>
    <spb s="1">
      <v>18</v>
      <v>Name</v>
      <v>LearnMoreOnLink</v>
    </spb>
    <spb s="49">
      <v>Change</v>
      <v>Currency</v>
      <v>High</v>
      <v>Low</v>
      <v>Name</v>
      <v>Price</v>
      <v>Volume</v>
      <v>Open</v>
      <v>Change (%)</v>
      <v>UniqueName</v>
      <v>Exchange</v>
      <v>%ProviderInfo</v>
      <v>Previous close</v>
      <v>LearnMoreOnLink</v>
      <v>Volume average</v>
      <v>Instrument type</v>
      <v>52 week high</v>
      <v>52 week low</v>
      <v>Change (Extended hours)</v>
      <v>Price (Extended hours)</v>
      <v>Exchange abbreviation</v>
      <v>Change % (Extended hours)</v>
      <v>Last trade time</v>
    </spb>
    <spb s="1">
      <v>19</v>
      <v>Name</v>
      <v>LearnMoreOnLink</v>
    </spb>
    <spb s="21">
      <v>2</v>
      <v>2</v>
      <v>1</v>
      <v>1</v>
      <v>1</v>
      <v>3</v>
      <v>1</v>
      <v>4</v>
      <v>1</v>
      <v>4</v>
      <v>5</v>
      <v>1</v>
      <v>4</v>
      <v>9</v>
      <v>8</v>
      <v>1</v>
      <v>1</v>
      <v>4</v>
      <v>14</v>
      <v>7</v>
    </spb>
    <spb s="1">
      <v>20</v>
      <v>Name</v>
      <v>LearnMoreOnLink</v>
    </spb>
    <spb s="50">
      <v>Change</v>
      <v>Currency</v>
      <v>High</v>
      <v>Low</v>
      <v>Name</v>
      <v>Price</v>
      <v>Volume</v>
      <v>Open</v>
      <v>Change (%)</v>
      <v>UniqueName</v>
      <v>Exchange</v>
      <v>%ProviderInfo</v>
      <v>Previous close</v>
      <v>LearnMoreOnLink</v>
      <v>Ticker symbol</v>
      <v>Volume average</v>
      <v>Expense ratio</v>
      <v>Instrument type</v>
      <v>52 week high</v>
      <v>52 week low</v>
      <v>Market cap</v>
      <v>Exchange abbreviation</v>
      <v>Last trade time</v>
    </spb>
    <spb s="1">
      <v>21</v>
      <v>Name</v>
      <v>LearnMoreOnLink</v>
    </spb>
    <spb s="51">
      <v>1</v>
      <v>1</v>
      <v>1</v>
      <v>3</v>
      <v>1</v>
      <v>4</v>
      <v>1</v>
      <v>5</v>
      <v>1</v>
      <v>4</v>
      <v>9</v>
      <v>5</v>
      <v>1</v>
      <v>1</v>
      <v>6</v>
      <v>7</v>
    </spb>
    <spb s="52">
      <v xml:space="preserve">desde el cierre anterior </v>
      <v>Tiempo real Nasdaq Última venta</v>
      <v xml:space="preserve">desde el cierre anterior </v>
      <v>Origen: Nasdaq Última venta</v>
      <v>GMT</v>
    </spb>
    <spb s="53">
      <v>Change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Shares outstanding</v>
      <v>Market cap</v>
      <v>Exchange abbreviation</v>
      <v>Last trade time</v>
    </spb>
    <spb s="1">
      <v>22</v>
      <v>Name</v>
      <v>LearnMoreOnLink</v>
    </spb>
    <spb s="54">
      <v>15</v>
      <v>15</v>
      <v>15</v>
      <v>3</v>
      <v>15</v>
      <v>4</v>
      <v>15</v>
      <v>4</v>
      <v>5</v>
      <v>15</v>
      <v>4</v>
      <v>9</v>
      <v>8</v>
      <v>4</v>
      <v>16</v>
      <v>7</v>
    </spb>
    <spb s="55">
      <v xml:space="preserve">desde el cierre anterior </v>
      <v xml:space="preserve">desde el cierre anterior </v>
      <v>GMT</v>
    </spb>
    <spb s="56">
      <v>Beta</v>
      <v>Change</v>
      <v>Currency</v>
      <v>High</v>
      <v>Low</v>
      <v>Name</v>
      <v>Price</v>
      <v>Volume</v>
      <v>Open</v>
      <v>Change (%)</v>
      <v>UniqueName</v>
      <v>Exchange</v>
      <v>%ProviderInfo</v>
      <v>Previous close</v>
      <v>LearnMoreOnLink</v>
      <v>Ticker symbol</v>
      <v>Volume average</v>
      <v>Expense ratio</v>
      <v>Instrument type</v>
      <v>52 week high</v>
      <v>52 week low</v>
      <v>Market cap</v>
      <v>Exchange abbreviation</v>
      <v>Last trade time</v>
    </spb>
    <spb s="1">
      <v>23</v>
      <v>Name</v>
      <v>LearnMoreOnLink</v>
    </spb>
    <spb s="57">
      <v>2</v>
      <v>1</v>
      <v>1</v>
      <v>1</v>
      <v>3</v>
      <v>1</v>
      <v>4</v>
      <v>1</v>
      <v>5</v>
      <v>1</v>
      <v>4</v>
      <v>9</v>
      <v>5</v>
      <v>1</v>
      <v>1</v>
      <v>6</v>
      <v>7</v>
    </spb>
    <spb s="58">
      <v>Change</v>
      <v>Currency</v>
      <v>Name</v>
      <v>Price</v>
      <v>Change (%)</v>
      <v>UniqueName</v>
      <v>%ProviderInfo</v>
      <v>Rating</v>
      <v>Country/region</v>
      <v>Previous close</v>
      <v>LearnMoreOnLink</v>
      <v>Last update time</v>
      <v>Ticker symbol</v>
      <v>Return (1y)</v>
      <v>Return (1m)</v>
      <v>Return (3y)</v>
      <v>Return (5y)</v>
      <v>Return (3m)</v>
      <v>Instrument type</v>
      <v>Return (1w)</v>
      <v>Return (YTD)</v>
      <v>Last trade time</v>
    </spb>
    <spb s="1">
      <v>24</v>
      <v>Name</v>
      <v>LearnMoreOnLink</v>
    </spb>
    <spb s="59">
      <v>2</v>
      <v>2</v>
      <v>2</v>
      <v>2</v>
    </spb>
    <spb s="60">
      <v>17</v>
      <v>3</v>
      <v>17</v>
      <v>5</v>
      <v>4</v>
      <v>17</v>
      <v>7</v>
      <v>5</v>
      <v>5</v>
      <v>9</v>
      <v>5</v>
      <v>5</v>
      <v>5</v>
      <v>5</v>
      <v>5</v>
      <v>18</v>
    </spb>
    <spb s="61">
      <v xml:space="preserve">desde el cierre anterior </v>
      <v xml:space="preserve">desde el cierre anterior </v>
      <v>GMT</v>
      <v>GMT</v>
    </spb>
    <spb s="62">
      <v>P/E</v>
      <v>Beta</v>
      <v>Change</v>
      <v>Currency</v>
      <v>High</v>
      <v>Low</v>
      <v>Name</v>
      <v>Price</v>
      <v>Industry</v>
      <v>Volume</v>
      <v>Open</v>
      <v>Change (%)</v>
      <v>ExchangeID</v>
      <v>UniqueName</v>
      <v>Description</v>
      <v>Exchange</v>
      <v>Headquarters</v>
      <v>%ProviderInfo</v>
      <v>Official name</v>
      <v>Previous close</v>
      <v>LearnMoreOnLink</v>
      <v>Ticker symbol</v>
      <v>Volume average</v>
      <v>Year incorporated</v>
      <v>Instrument type</v>
      <v>52 week high</v>
      <v>52 week low</v>
      <v>Shares outstanding</v>
      <v>Market cap</v>
      <v>Exchange abbreviation</v>
      <v>Last trade time</v>
    </spb>
    <spb s="1">
      <v>25</v>
      <v>Name</v>
      <v>LearnMoreOnLink</v>
    </spb>
    <spb s="63">
      <v>2</v>
      <v>2</v>
      <v>1</v>
      <v>1</v>
      <v>1</v>
      <v>3</v>
      <v>1</v>
      <v>4</v>
      <v>1</v>
      <v>5</v>
      <v>1</v>
      <v>4</v>
      <v>9</v>
      <v>8</v>
      <v>1</v>
      <v>1</v>
      <v>4</v>
      <v>6</v>
      <v>7</v>
    </spb>
    <spb s="64">
      <v>Change</v>
      <v>Currency</v>
      <v>High</v>
      <v>Low</v>
      <v>Name</v>
      <v>Price</v>
      <v>Industry</v>
      <v>Volume</v>
      <v>Open</v>
      <v>Change (%)</v>
      <v>ExchangeID</v>
      <v>UniqueName</v>
      <v>Description</v>
      <v>Exchange</v>
      <v>Headquarters</v>
      <v>%ProviderInfo</v>
      <v>Official name</v>
      <v>Previous close</v>
      <v>LearnMoreOnLink</v>
      <v>Ticker symbol</v>
      <v>Volume average</v>
      <v>Year incorporated</v>
      <v>Instrument type</v>
      <v>52 week high</v>
      <v>52 week low</v>
      <v>Shares outstanding</v>
      <v>Change (Extended hours)</v>
      <v>Market cap</v>
      <v>Price (Extended hours)</v>
      <v>Exchange abbreviation</v>
      <v>Change % (Extended hours)</v>
      <v>Last trade time</v>
    </spb>
    <spb s="1">
      <v>26</v>
      <v>Name</v>
      <v>LearnMoreOnLink</v>
    </spb>
    <spb s="65">
      <v>1</v>
      <v>1</v>
      <v>1</v>
      <v>3</v>
      <v>1</v>
      <v>4</v>
      <v>1</v>
      <v>5</v>
      <v>1</v>
      <v>4</v>
      <v>9</v>
      <v>8</v>
      <v>1</v>
      <v>1</v>
      <v>4</v>
      <v>1</v>
      <v>6</v>
      <v>1</v>
      <v>5</v>
      <v>7</v>
    </spb>
    <spb s="1">
      <v>27</v>
      <v>Name</v>
      <v>LearnMoreOnLink</v>
    </spb>
    <spb s="66">
      <v>Change</v>
      <v>Currency</v>
      <v>High</v>
      <v>Low</v>
      <v>Name</v>
      <v>Price</v>
      <v>Industry</v>
      <v>Volume</v>
      <v>Open</v>
      <v>Change (%)</v>
      <v>ExchangeID</v>
      <v>UniqueName</v>
      <v>Description</v>
      <v>Exchange</v>
      <v>Headquarters</v>
      <v>%ProviderInfo</v>
      <v>Official name</v>
      <v>Previous close</v>
      <v>LearnMoreOnLink</v>
      <v>Ticker symbol</v>
      <v>Volume average</v>
      <v>Year incorporated</v>
      <v>Instrument type</v>
      <v>52 week high</v>
      <v>52 week low</v>
      <v>Shares outstanding</v>
      <v>Market cap</v>
      <v>Exchange abbreviation</v>
      <v>Last trade time</v>
    </spb>
    <spb s="1">
      <v>28</v>
      <v>Name</v>
      <v>LearnMoreOnLink</v>
    </spb>
    <spb s="67">
      <v>1</v>
      <v>1</v>
      <v>1</v>
      <v>3</v>
      <v>1</v>
      <v>4</v>
      <v>1</v>
      <v>5</v>
      <v>1</v>
      <v>4</v>
      <v>9</v>
      <v>8</v>
      <v>1</v>
      <v>1</v>
      <v>4</v>
      <v>6</v>
      <v>7</v>
    </spb>
    <spb s="68">
      <v>Change</v>
      <v>Currency</v>
      <v>High</v>
      <v>Low</v>
      <v>Name</v>
      <v>Price</v>
      <v>Industry</v>
      <v>Volume</v>
      <v>Open</v>
      <v>Change (%)</v>
      <v>ExchangeID</v>
      <v>UniqueName</v>
      <v>Description</v>
      <v>Exchange</v>
      <v>Headquarters</v>
      <v>%ProviderInfo</v>
      <v>Official name</v>
      <v>Previous close</v>
      <v>LearnMoreOnLink</v>
      <v>Ticker symbol</v>
      <v>Volume average</v>
      <v>Year incorporated</v>
      <v>Instrument type</v>
      <v>52 week high</v>
      <v>52 week low</v>
      <v>Exchange abbreviation</v>
      <v>Last trade time</v>
    </spb>
    <spb s="1">
      <v>29</v>
      <v>Name</v>
      <v>LearnMoreOnLink</v>
    </spb>
    <spb s="69">
      <v>1</v>
      <v>1</v>
      <v>1</v>
      <v>3</v>
      <v>1</v>
      <v>4</v>
      <v>1</v>
      <v>5</v>
      <v>1</v>
      <v>4</v>
      <v>9</v>
      <v>8</v>
      <v>1</v>
      <v>1</v>
      <v>7</v>
    </spb>
    <spb s="70">
      <v>P/E</v>
      <v>Beta</v>
      <v>Change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52 week high</v>
      <v>52 week low</v>
      <v>Shares outstanding</v>
      <v>Change (Extended hours)</v>
      <v>Market cap</v>
      <v>Price (Extended hours)</v>
      <v>Exchange abbreviation</v>
      <v>Change % (Extended hours)</v>
      <v>Last trade time</v>
    </spb>
    <spb s="1">
      <v>30</v>
      <v>Name</v>
      <v>LearnMoreOnLink</v>
    </spb>
    <spb s="71">
      <v>2</v>
      <v>2</v>
      <v>1</v>
      <v>1</v>
      <v>1</v>
      <v>3</v>
      <v>1</v>
      <v>4</v>
      <v>1</v>
      <v>4</v>
      <v>5</v>
      <v>1</v>
      <v>4</v>
      <v>9</v>
      <v>8</v>
      <v>1</v>
      <v>1</v>
      <v>4</v>
      <v>1</v>
      <v>6</v>
      <v>1</v>
      <v>5</v>
      <v>7</v>
    </spb>
    <spb s="72">
      <v>Currency</v>
      <v>Name</v>
      <v>Industry</v>
      <v>Employees</v>
      <v>ExchangeID</v>
      <v>UniqueName</v>
      <v>Description</v>
      <v>Exchange</v>
      <v>Headquarters</v>
      <v>%ProviderInfo</v>
      <v>Official name</v>
      <v>Previous close</v>
      <v>LearnMoreOnLink</v>
      <v>Ticker symbol</v>
      <v>Year incorporated</v>
      <v>Instrument type</v>
      <v>Shares outstanding</v>
      <v>Exchange abbreviation</v>
    </spb>
    <spb s="1">
      <v>31</v>
      <v>Name</v>
      <v>LearnMoreOnLink</v>
    </spb>
    <spb s="73">
      <v>3</v>
      <v>4</v>
      <v>1</v>
      <v>9</v>
      <v>8</v>
      <v>4</v>
    </spb>
    <spb s="74">
      <v>Origen: Nasdaq</v>
    </spb>
    <spb s="75">
      <v>Beta</v>
      <v>Change</v>
      <v>Currency</v>
      <v>High</v>
      <v>Low</v>
      <v>Name</v>
      <v>Price</v>
      <v>Industry</v>
      <v>Volume</v>
      <v>Open</v>
      <v>Employees</v>
      <v>ExchangeID</v>
      <v>UniqueName</v>
      <v>Description</v>
      <v>Exchange</v>
      <v>Headquarters</v>
      <v>%ProviderInfo</v>
      <v>Official name</v>
      <v>Previous close</v>
      <v>LearnMoreOnLink</v>
      <v>Ticker symbol</v>
      <v>Volume average</v>
      <v>Year incorporated</v>
      <v>Instrument type</v>
      <v>52 week high</v>
      <v>52 week low</v>
      <v>Shares outstanding</v>
      <v>Market cap</v>
      <v>Exchange abbreviation</v>
      <v>Last trade time</v>
    </spb>
    <spb s="1">
      <v>32</v>
      <v>Name</v>
      <v>LearnMoreOnLink</v>
    </spb>
    <spb s="76">
      <v>2</v>
      <v>1</v>
      <v>1</v>
      <v>1</v>
      <v>3</v>
      <v>1</v>
      <v>4</v>
      <v>1</v>
      <v>4</v>
      <v>1</v>
      <v>4</v>
      <v>9</v>
      <v>8</v>
      <v>1</v>
      <v>1</v>
      <v>4</v>
      <v>6</v>
      <v>7</v>
    </spb>
    <spb s="77">
      <v>Change</v>
      <v>Currency</v>
      <v>High</v>
      <v>Low</v>
      <v>Name</v>
      <v>Price</v>
      <v>Volume</v>
      <v>Open</v>
      <v>Change (%)</v>
      <v>UniqueName</v>
      <v>Exchange</v>
      <v>%ProviderInfo</v>
      <v>Previous close</v>
      <v>Ticker symbol</v>
      <v>Volume average</v>
      <v>Instrument type</v>
      <v>52 week high</v>
      <v>52 week low</v>
      <v>Exchange abbreviation</v>
      <v>Last trade time</v>
    </spb>
    <spb s="14">
      <v>33</v>
      <v>Name</v>
    </spb>
    <spb s="78">
      <v>1</v>
      <v>1</v>
      <v>1</v>
      <v>3</v>
      <v>1</v>
      <v>4</v>
      <v>1</v>
      <v>5</v>
      <v>1</v>
      <v>4</v>
      <v>9</v>
      <v>1</v>
      <v>1</v>
      <v>7</v>
    </spb>
    <spb s="52">
      <v xml:space="preserve">desde el cierre anterior </v>
      <v>Retrasado 15 minutos</v>
      <v xml:space="preserve">desde el cierre anterior </v>
      <v>Origen: Nasdaq</v>
      <v>GMT</v>
    </spb>
    <spb s="1">
      <v>34</v>
      <v>Name</v>
      <v>LearnMoreOnLink</v>
    </spb>
    <spb s="26">
      <v>2</v>
      <v>2</v>
      <v>1</v>
      <v>1</v>
      <v>1</v>
      <v>3</v>
      <v>1</v>
      <v>4</v>
      <v>1</v>
      <v>4</v>
      <v>5</v>
      <v>1</v>
      <v>4</v>
      <v>9</v>
      <v>1</v>
      <v>1</v>
      <v>4</v>
      <v>14</v>
      <v>7</v>
    </spb>
    <spb s="79">
      <v>Beta</v>
      <v>Change</v>
      <v>Currency</v>
      <v>High</v>
      <v>Low</v>
      <v>Name</v>
      <v>Price</v>
      <v>Industry</v>
      <v>Volume</v>
      <v>Open</v>
      <v>Employees</v>
      <v>Change (%)</v>
      <v>ExchangeID</v>
      <v>UniqueName</v>
      <v>Description</v>
      <v>Exchange</v>
      <v>Headquarters</v>
      <v>%ProviderInfo</v>
      <v>Official name</v>
      <v>Previous close</v>
      <v>LearnMoreOnLink</v>
      <v>Ticker symbol</v>
      <v>Volume average</v>
      <v>Instrument type</v>
      <v>52 week high</v>
      <v>52 week low</v>
      <v>Shares outstanding</v>
      <v>Market cap</v>
      <v>Exchange abbreviation</v>
      <v>Last trade time</v>
    </spb>
    <spb s="1">
      <v>35</v>
      <v>Name</v>
      <v>LearnMoreOnLink</v>
    </spb>
    <spb s="80">
      <v>2</v>
      <v>1</v>
      <v>1</v>
      <v>1</v>
      <v>3</v>
      <v>1</v>
      <v>4</v>
      <v>1</v>
      <v>4</v>
      <v>5</v>
      <v>1</v>
      <v>4</v>
      <v>9</v>
      <v>1</v>
      <v>1</v>
      <v>4</v>
      <v>6</v>
      <v>7</v>
    </spb>
    <spb s="1">
      <v>36</v>
      <v>Name</v>
      <v>LearnMoreOnLink</v>
    </spb>
    <spb s="81">
      <v>P/E</v>
      <v>Change</v>
      <v>Currency</v>
      <v>High</v>
      <v>Low</v>
      <v>Name</v>
      <v>Price</v>
      <v>Industry</v>
      <v>Volume</v>
      <v>Open</v>
      <v>Change (%)</v>
      <v>ExchangeID</v>
      <v>UniqueName</v>
      <v>Description</v>
      <v>Exchange</v>
      <v>Headquarters</v>
      <v>%ProviderInfo</v>
      <v>Official name</v>
      <v>Previous close</v>
      <v>LearnMoreOnLink</v>
      <v>Ticker symbol</v>
      <v>Volume average</v>
      <v>Instrument type</v>
      <v>52 week high</v>
      <v>52 week low</v>
      <v>Shares outstanding</v>
      <v>Market cap</v>
      <v>Exchange abbreviation</v>
      <v>Last trade time</v>
    </spb>
    <spb s="1">
      <v>37</v>
      <v>Name</v>
      <v>LearnMoreOnLink</v>
    </spb>
    <spb s="82">
      <v>2</v>
      <v>1</v>
      <v>1</v>
      <v>1</v>
      <v>3</v>
      <v>1</v>
      <v>4</v>
      <v>1</v>
      <v>5</v>
      <v>1</v>
      <v>4</v>
      <v>9</v>
      <v>1</v>
      <v>1</v>
      <v>4</v>
      <v>6</v>
      <v>7</v>
    </spb>
    <spb s="83">
      <v>Change</v>
      <v>Currency</v>
      <v>High</v>
      <v>Low</v>
      <v>Name</v>
      <v>Price</v>
      <v>Volume</v>
      <v>Open</v>
      <v>Change (%)</v>
      <v>UniqueName</v>
      <v>Exchange</v>
      <v>%ProviderInfo</v>
      <v>Previous close</v>
      <v>LearnMoreOnLink</v>
      <v>Ticker symbol</v>
      <v>Volume average</v>
      <v>Instrument type</v>
      <v>52 week high</v>
      <v>52 week low</v>
      <v>Exchange abbreviation</v>
      <v>Last trade time</v>
    </spb>
    <spb s="1">
      <v>38</v>
      <v>Name</v>
      <v>LearnMoreOnLink</v>
    </spb>
    <spb s="1">
      <v>39</v>
      <v>Name</v>
      <v>LearnMoreOnLink</v>
    </spb>
    <spb s="84">
      <v>P/E</v>
      <v>Beta</v>
      <v>Change</v>
      <v>Image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52 week high</v>
      <v>52 week low</v>
      <v>Shares outstanding</v>
      <v>Market cap</v>
      <v>Exchange abbreviation</v>
      <v>Last trade time</v>
    </spb>
    <spb s="1">
      <v>40</v>
      <v>Name</v>
      <v>LearnMoreOnLink</v>
    </spb>
    <spb s="85">
      <v>0</v>
      <v>0</v>
    </spb>
    <spb s="86">
      <v>130</v>
      <v>2</v>
      <v>2</v>
      <v>2</v>
      <v>2</v>
    </spb>
    <spb s="87">
      <v>2</v>
      <v>2</v>
      <v>10</v>
      <v>19</v>
      <v>10</v>
      <v>10</v>
      <v>3</v>
      <v>10</v>
      <v>4</v>
      <v>10</v>
      <v>4</v>
      <v>5</v>
      <v>10</v>
      <v>4</v>
      <v>9</v>
      <v>8</v>
      <v>10</v>
      <v>10</v>
      <v>4</v>
      <v>11</v>
      <v>7</v>
    </spb>
    <spb s="88">
      <v>Con tecnología de Refinitiv</v>
    </spb>
    <spb s="89">
      <v>P/E</v>
      <v>Beta</v>
      <v>Change</v>
      <v>Currency</v>
      <v>High</v>
      <v>Low</v>
      <v>Name</v>
      <v>Price</v>
      <v>Volume</v>
      <v>Open</v>
      <v>Change (%)</v>
      <v>ExchangeID</v>
      <v>UniqueName</v>
      <v>Exchange</v>
      <v>Headquarters</v>
      <v>%ProviderInfo</v>
      <v>Official name</v>
      <v>Previous close</v>
      <v>LearnMoreOnLink</v>
      <v>Ticker symbol</v>
      <v>Volume average</v>
      <v>Instrument type</v>
      <v>52 week high</v>
      <v>52 week low</v>
      <v>Exchange abbreviation</v>
      <v>Last trade time</v>
    </spb>
    <spb s="1">
      <v>41</v>
      <v>Name</v>
      <v>LearnMoreOnLink</v>
    </spb>
    <spb s="90">
      <v>2</v>
      <v>2</v>
      <v>1</v>
      <v>1</v>
      <v>1</v>
      <v>3</v>
      <v>1</v>
      <v>4</v>
      <v>1</v>
      <v>5</v>
      <v>1</v>
      <v>4</v>
      <v>9</v>
      <v>1</v>
      <v>1</v>
      <v>7</v>
    </spb>
    <spb s="91">
      <v>P/E</v>
      <v>Beta</v>
      <v>Change</v>
      <v>Currency</v>
      <v>High</v>
      <v>Low</v>
      <v>Name</v>
      <v>Price</v>
      <v>Industry</v>
      <v>Volume</v>
      <v>Open</v>
      <v>Employees</v>
      <v>Change (%)</v>
      <v>ExchangeID</v>
      <v>UniqueName</v>
      <v>Description</v>
      <v>Exchange</v>
      <v>Headquarters</v>
      <v>%ProviderInfo</v>
      <v>Official name</v>
      <v>Previous close</v>
      <v>Ticker symbol</v>
      <v>Volume average</v>
      <v>Instrument type</v>
      <v>52 week high</v>
      <v>52 week low</v>
      <v>Shares outstanding</v>
      <v>Market cap</v>
      <v>Exchange abbreviation</v>
      <v>Last trade time</v>
    </spb>
    <spb s="14">
      <v>42</v>
      <v>Name</v>
    </spb>
    <spb s="92">
      <v>Beta</v>
      <v>Change</v>
      <v>Currency</v>
      <v>High</v>
      <v>Low</v>
      <v>Name</v>
      <v>Price</v>
      <v>Industry</v>
      <v>Volume</v>
      <v>Open</v>
      <v>Change (%)</v>
      <v>ExchangeID</v>
      <v>UniqueName</v>
      <v>Description</v>
      <v>Exchange</v>
      <v>Headquarters</v>
      <v>%ProviderInfo</v>
      <v>Official name</v>
      <v>Previous close</v>
      <v>LearnMoreOnLink</v>
      <v>Ticker symbol</v>
      <v>Volume average</v>
      <v>Year incorporated</v>
      <v>Instrument type</v>
      <v>52 week high</v>
      <v>52 week low</v>
      <v>Shares outstanding</v>
      <v>Market cap</v>
      <v>Exchange abbreviation</v>
      <v>Last trade time</v>
    </spb>
    <spb s="1">
      <v>43</v>
      <v>Name</v>
      <v>LearnMoreOnLink</v>
    </spb>
    <spb s="93">
      <v>2</v>
      <v>1</v>
      <v>1</v>
      <v>1</v>
      <v>3</v>
      <v>1</v>
      <v>4</v>
      <v>1</v>
      <v>5</v>
      <v>1</v>
      <v>4</v>
      <v>9</v>
      <v>8</v>
      <v>1</v>
      <v>1</v>
      <v>4</v>
      <v>6</v>
      <v>7</v>
    </spb>
    <spb s="93">
      <v>2</v>
      <v>20</v>
      <v>20</v>
      <v>20</v>
      <v>3</v>
      <v>20</v>
      <v>4</v>
      <v>20</v>
      <v>5</v>
      <v>20</v>
      <v>4</v>
      <v>9</v>
      <v>8</v>
      <v>20</v>
      <v>20</v>
      <v>4</v>
      <v>21</v>
      <v>7</v>
    </spb>
    <spb s="37">
      <v xml:space="preserve">desde el cierre anterior </v>
      <v>Retrasado 20 minutos</v>
      <v xml:space="preserve">desde el cierre anterior </v>
      <v>GMT</v>
    </spb>
    <spb s="87">
      <v>2</v>
      <v>2</v>
      <v>1</v>
      <v>19</v>
      <v>1</v>
      <v>1</v>
      <v>3</v>
      <v>1</v>
      <v>4</v>
      <v>1</v>
      <v>4</v>
      <v>5</v>
      <v>1</v>
      <v>4</v>
      <v>9</v>
      <v>8</v>
      <v>1</v>
      <v>1</v>
      <v>4</v>
      <v>6</v>
      <v>7</v>
    </spb>
    <spb s="94">
      <v>P/E</v>
      <v>Beta</v>
      <v>Change</v>
      <v>Image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52 week high</v>
      <v>52 week low</v>
      <v>Shares outstanding</v>
      <v>Change (Extended hours)</v>
      <v>Market cap</v>
      <v>Price (Extended hours)</v>
      <v>Exchange abbreviation</v>
      <v>Change % (Extended hours)</v>
      <v>Last trade time</v>
    </spb>
    <spb s="1">
      <v>44</v>
      <v>Name</v>
      <v>LearnMoreOnLink</v>
    </spb>
    <spb s="95">
      <v>2</v>
      <v>2</v>
      <v>22</v>
      <v>19</v>
      <v>22</v>
      <v>22</v>
      <v>3</v>
      <v>22</v>
      <v>4</v>
      <v>22</v>
      <v>4</v>
      <v>5</v>
      <v>22</v>
      <v>4</v>
      <v>9</v>
      <v>8</v>
      <v>22</v>
      <v>22</v>
      <v>4</v>
      <v>22</v>
      <v>23</v>
      <v>22</v>
      <v>5</v>
      <v>7</v>
    </spb>
    <spb s="96">
      <v xml:space="preserve">desde el cierre anterior </v>
      <v xml:space="preserve">al cierre </v>
      <v xml:space="preserve">desde el cierre anterior </v>
      <v xml:space="preserve">desde el cierre </v>
      <v>Retrasado 15 minutos</v>
      <v xml:space="preserve">desde el cierre </v>
      <v>GMT</v>
    </spb>
    <spb s="1">
      <v>45</v>
      <v>Name</v>
      <v>LearnMoreOnLink</v>
    </spb>
    <spb s="24">
      <v>2</v>
      <v>1</v>
      <v>1</v>
      <v>1</v>
      <v>3</v>
      <v>1</v>
      <v>4</v>
      <v>1</v>
      <v>4</v>
      <v>5</v>
      <v>1</v>
      <v>4</v>
      <v>9</v>
      <v>8</v>
      <v>1</v>
      <v>1</v>
      <v>4</v>
      <v>14</v>
      <v>7</v>
    </spb>
    <spb s="97">
      <v>Beta</v>
      <v>Change</v>
      <v>Currency</v>
      <v>High</v>
      <v>Low</v>
      <v>Name</v>
      <v>Price</v>
      <v>Industry</v>
      <v>Volume</v>
      <v>Open</v>
      <v>Employees</v>
      <v>Change (%)</v>
      <v>ExchangeID</v>
      <v>UniqueName</v>
      <v>Description</v>
      <v>Exchange</v>
      <v>Headquarters</v>
      <v>%ProviderInfo</v>
      <v>Official name</v>
      <v>Previous close</v>
      <v>Ticker symbol</v>
      <v>Volume average</v>
      <v>Year incorporated</v>
      <v>Instrument type</v>
      <v>52 week high</v>
      <v>52 week low</v>
      <v>Shares outstanding</v>
      <v>Market cap</v>
      <v>Exchange abbreviation</v>
      <v>Last trade time</v>
    </spb>
    <spb s="14">
      <v>46</v>
      <v>Name</v>
    </spb>
    <spb s="98">
      <v>Change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52 week high</v>
      <v>52 week low</v>
      <v>Shares outstanding</v>
      <v>Market cap</v>
      <v>Exchange abbreviation</v>
      <v>Last trade time</v>
    </spb>
    <spb s="1">
      <v>47</v>
      <v>Name</v>
      <v>LearnMoreOnLink</v>
    </spb>
    <spb s="99">
      <v>1</v>
      <v>1</v>
      <v>1</v>
      <v>3</v>
      <v>1</v>
      <v>4</v>
      <v>1</v>
      <v>4</v>
      <v>5</v>
      <v>1</v>
      <v>4</v>
      <v>9</v>
      <v>8</v>
      <v>1</v>
      <v>1</v>
      <v>4</v>
      <v>6</v>
      <v>7</v>
    </spb>
    <spb s="100">
      <v>P/E</v>
      <v>Change</v>
      <v>Currency</v>
      <v>High</v>
      <v>Low</v>
      <v>Name</v>
      <v>Price</v>
      <v>Industry</v>
      <v>Volume</v>
      <v>Open</v>
      <v>Change (%)</v>
      <v>ExchangeID</v>
      <v>UniqueName</v>
      <v>Description</v>
      <v>Exchange</v>
      <v>Headquarters</v>
      <v>%ProviderInfo</v>
      <v>Official name</v>
      <v>Previous close</v>
      <v>LearnMoreOnLink</v>
      <v>Ticker symbol</v>
      <v>Volume average</v>
      <v>Year incorporated</v>
      <v>Instrument type</v>
      <v>52 week high</v>
      <v>52 week low</v>
      <v>Shares outstanding</v>
      <v>Change (Extended hours)</v>
      <v>Market cap</v>
      <v>Price (Extended hours)</v>
      <v>Exchange abbreviation</v>
      <v>Change % (Extended hours)</v>
      <v>Last trade time</v>
    </spb>
    <spb s="1">
      <v>48</v>
      <v>Name</v>
      <v>LearnMoreOnLink</v>
    </spb>
    <spb s="101">
      <v>2</v>
      <v>1</v>
      <v>1</v>
      <v>1</v>
      <v>3</v>
      <v>1</v>
      <v>4</v>
      <v>1</v>
      <v>5</v>
      <v>1</v>
      <v>4</v>
      <v>9</v>
      <v>8</v>
      <v>1</v>
      <v>1</v>
      <v>4</v>
      <v>1</v>
      <v>6</v>
      <v>1</v>
      <v>5</v>
      <v>7</v>
    </spb>
    <spb s="93">
      <v>2</v>
      <v>1</v>
      <v>1</v>
      <v>1</v>
      <v>3</v>
      <v>1</v>
      <v>4</v>
      <v>1</v>
      <v>5</v>
      <v>1</v>
      <v>4</v>
      <v>9</v>
      <v>8</v>
      <v>1</v>
      <v>1</v>
      <v>4</v>
      <v>14</v>
      <v>7</v>
    </spb>
    <spb s="21">
      <v>2</v>
      <v>2</v>
      <v>1</v>
      <v>1</v>
      <v>1</v>
      <v>3</v>
      <v>1</v>
      <v>4</v>
      <v>1</v>
      <v>4</v>
      <v>5</v>
      <v>1</v>
      <v>4</v>
      <v>9</v>
      <v>8</v>
      <v>1</v>
      <v>1</v>
      <v>4</v>
      <v>24</v>
      <v>7</v>
    </spb>
    <spb s="21">
      <v>2</v>
      <v>2</v>
      <v>10</v>
      <v>10</v>
      <v>10</v>
      <v>3</v>
      <v>10</v>
      <v>4</v>
      <v>10</v>
      <v>4</v>
      <v>5</v>
      <v>10</v>
      <v>4</v>
      <v>9</v>
      <v>8</v>
      <v>10</v>
      <v>10</v>
      <v>4</v>
      <v>11</v>
      <v>7</v>
    </spb>
    <spb s="102">
      <v>Beta</v>
      <v>Change</v>
      <v>Currency</v>
      <v>High</v>
      <v>Low</v>
      <v>Name</v>
      <v>Price</v>
      <v>Industry</v>
      <v>Volume</v>
      <v>Open</v>
      <v>Employees</v>
      <v>ExchangeID</v>
      <v>UniqueName</v>
      <v>Description</v>
      <v>Exchange</v>
      <v>Headquarters</v>
      <v>%ProviderInfo</v>
      <v>Official name</v>
      <v>Previous close</v>
      <v>LearnMoreOnLink</v>
      <v>Ticker symbol</v>
      <v>Volume average</v>
      <v>Year incorporated</v>
      <v>Instrument type</v>
      <v>52 week high</v>
      <v>52 week low</v>
      <v>Shares outstanding</v>
      <v>Exchange abbreviation</v>
      <v>Last trade time</v>
    </spb>
    <spb s="1">
      <v>49</v>
      <v>Name</v>
      <v>LearnMoreOnLink</v>
    </spb>
    <spb s="103">
      <v>2</v>
      <v>1</v>
      <v>1</v>
      <v>1</v>
      <v>3</v>
      <v>1</v>
      <v>4</v>
      <v>1</v>
      <v>4</v>
      <v>1</v>
      <v>4</v>
      <v>9</v>
      <v>8</v>
      <v>1</v>
      <v>1</v>
      <v>4</v>
      <v>7</v>
    </spb>
    <spb s="21">
      <v>2</v>
      <v>2</v>
      <v>15</v>
      <v>15</v>
      <v>15</v>
      <v>3</v>
      <v>15</v>
      <v>4</v>
      <v>15</v>
      <v>4</v>
      <v>5</v>
      <v>15</v>
      <v>4</v>
      <v>9</v>
      <v>8</v>
      <v>15</v>
      <v>15</v>
      <v>4</v>
      <v>24</v>
      <v>7</v>
    </spb>
    <spb s="22">
      <v xml:space="preserve">desde el cierre anterior </v>
      <v>Retrasado 15 minutos</v>
      <v xml:space="preserve">desde el cierre anterior </v>
      <v>LSE</v>
      <v>GMT</v>
    </spb>
    <spb s="1">
      <v>50</v>
      <v>Name</v>
      <v>LearnMoreOnLink</v>
    </spb>
    <spb s="104">
      <v>P/E</v>
      <v>Beta</v>
      <v>Change</v>
      <v>Currency</v>
      <v>High</v>
      <v>Low</v>
      <v>Name</v>
      <v>Price</v>
      <v>Industry</v>
      <v>Volume</v>
      <v>Open</v>
      <v>Change (%)</v>
      <v>ExchangeID</v>
      <v>UniqueName</v>
      <v>Description</v>
      <v>Exchange</v>
      <v>Headquarters</v>
      <v>%ProviderInfo</v>
      <v>Official name</v>
      <v>Previous close</v>
      <v>Ticker symbol</v>
      <v>Volume average</v>
      <v>Year incorporated</v>
      <v>Instrument type</v>
      <v>52 week high</v>
      <v>52 week low</v>
      <v>Shares outstanding</v>
      <v>Market cap</v>
      <v>Exchange abbreviation</v>
      <v>Last trade time</v>
    </spb>
    <spb s="14">
      <v>51</v>
      <v>Name</v>
    </spb>
    <spb s="105">
      <v>P/E</v>
      <v>Change</v>
      <v>Currency</v>
      <v>High</v>
      <v>Low</v>
      <v>Name</v>
      <v>Price</v>
      <v>Volume</v>
      <v>Open</v>
      <v>Change (%)</v>
      <v>ExchangeID</v>
      <v>UniqueName</v>
      <v>Exchange</v>
      <v>Headquarters</v>
      <v>%ProviderInfo</v>
      <v>Official name</v>
      <v>Previous close</v>
      <v>LearnMoreOnLink</v>
      <v>Ticker symbol</v>
      <v>Volume average</v>
      <v>Instrument type</v>
      <v>52 week high</v>
      <v>52 week low</v>
      <v>Exchange abbreviation</v>
      <v>Last trade time</v>
    </spb>
    <spb s="1">
      <v>52</v>
      <v>Name</v>
      <v>LearnMoreOnLink</v>
    </spb>
    <spb s="106">
      <v>2</v>
      <v>1</v>
      <v>1</v>
      <v>1</v>
      <v>3</v>
      <v>1</v>
      <v>4</v>
      <v>1</v>
      <v>5</v>
      <v>1</v>
      <v>4</v>
      <v>9</v>
      <v>1</v>
      <v>1</v>
      <v>7</v>
    </spb>
    <spb s="107">
      <v>P/E</v>
      <v>Beta</v>
      <v>Change</v>
      <v>Currency</v>
      <v>High</v>
      <v>Low</v>
      <v>Name</v>
      <v>Price</v>
      <v>Industry</v>
      <v>Volume</v>
      <v>Open</v>
      <v>Change (%)</v>
      <v>ExchangeID</v>
      <v>UniqueName</v>
      <v>Description</v>
      <v>Exchange</v>
      <v>Headquarters</v>
      <v>%ProviderInfo</v>
      <v>Official name</v>
      <v>Previous close</v>
      <v>LearnMoreOnLink</v>
      <v>Ticker symbol</v>
      <v>Volume average</v>
      <v>Year incorporated</v>
      <v>Instrument type</v>
      <v>52 week high</v>
      <v>52 week low</v>
      <v>Shares outstanding</v>
      <v>Change (Extended hours)</v>
      <v>Market cap</v>
      <v>Price (Extended hours)</v>
      <v>Exchange abbreviation</v>
      <v>Change % (Extended hours)</v>
      <v>Last trade time</v>
    </spb>
    <spb s="1">
      <v>53</v>
      <v>Name</v>
      <v>LearnMoreOnLink</v>
    </spb>
    <spb s="108">
      <v>2</v>
      <v>2</v>
      <v>1</v>
      <v>1</v>
      <v>1</v>
      <v>3</v>
      <v>1</v>
      <v>4</v>
      <v>1</v>
      <v>5</v>
      <v>1</v>
      <v>4</v>
      <v>9</v>
      <v>8</v>
      <v>1</v>
      <v>1</v>
      <v>4</v>
      <v>1</v>
      <v>6</v>
      <v>1</v>
      <v>5</v>
      <v>7</v>
    </spb>
    <spb s="40">
      <v xml:space="preserve">desde el cierre anterior </v>
      <v xml:space="preserve">al cierre </v>
      <v xml:space="preserve">desde el cierre anterior </v>
      <v>Origen: Nasdaq Última venta</v>
      <v xml:space="preserve">desde el cierre </v>
      <v>Tiempo real Nasdaq Última venta</v>
      <v xml:space="preserve">desde el cierre </v>
      <v>GMT</v>
    </spb>
    <spb s="24">
      <v>2</v>
      <v>1</v>
      <v>1</v>
      <v>1</v>
      <v>3</v>
      <v>1</v>
      <v>4</v>
      <v>1</v>
      <v>4</v>
      <v>5</v>
      <v>1</v>
      <v>4</v>
      <v>9</v>
      <v>8</v>
      <v>1</v>
      <v>1</v>
      <v>4</v>
      <v>25</v>
      <v>7</v>
    </spb>
    <spb s="99">
      <v>1</v>
      <v>1</v>
      <v>1</v>
      <v>3</v>
      <v>1</v>
      <v>4</v>
      <v>1</v>
      <v>4</v>
      <v>5</v>
      <v>1</v>
      <v>4</v>
      <v>9</v>
      <v>8</v>
      <v>1</v>
      <v>1</v>
      <v>4</v>
      <v>14</v>
      <v>7</v>
    </spb>
    <spb s="109">
      <v>P/E</v>
      <v>Beta</v>
      <v>Change</v>
      <v>Image</v>
      <v>Currency</v>
      <v>High</v>
      <v>Low</v>
      <v>Name</v>
      <v>Price</v>
      <v>Industry</v>
      <v>Volume</v>
      <v>Open</v>
      <v>Employees</v>
      <v>Change (%)</v>
      <v>ExchangeID</v>
      <v>UniqueName</v>
      <v>Description</v>
      <v>Exchange</v>
      <v>Headquarters</v>
      <v>%ProviderInfo</v>
      <v>Official name</v>
      <v>Previous close</v>
      <v>LearnMoreOnLink</v>
      <v>Ticker symbol</v>
      <v>Volume average</v>
      <v>Instrument type</v>
      <v>52 week high</v>
      <v>52 week low</v>
      <v>Shares outstanding</v>
      <v>Market cap</v>
      <v>Exchange abbreviation</v>
      <v>Last trade time</v>
    </spb>
    <spb s="1">
      <v>54</v>
      <v>Name</v>
      <v>LearnMoreOnLink</v>
    </spb>
    <spb s="110">
      <v>2</v>
      <v>2</v>
      <v>1</v>
      <v>19</v>
      <v>1</v>
      <v>1</v>
      <v>3</v>
      <v>1</v>
      <v>4</v>
      <v>1</v>
      <v>4</v>
      <v>5</v>
      <v>1</v>
      <v>4</v>
      <v>9</v>
      <v>1</v>
      <v>1</v>
      <v>4</v>
      <v>6</v>
      <v>7</v>
    </spb>
    <spb s="111">
      <v>P/E</v>
      <v>Change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52 week high</v>
      <v>52 week low</v>
      <v>Shares outstanding</v>
      <v>Market cap</v>
      <v>Price (Extended hours)</v>
      <v>Exchange abbreviation</v>
      <v>Last trade time</v>
    </spb>
    <spb s="1">
      <v>55</v>
      <v>Name</v>
      <v>LearnMoreOnLink</v>
    </spb>
    <spb s="112">
      <v>2</v>
      <v>1</v>
      <v>1</v>
      <v>1</v>
      <v>3</v>
      <v>1</v>
      <v>4</v>
      <v>1</v>
      <v>4</v>
      <v>5</v>
      <v>1</v>
      <v>4</v>
      <v>9</v>
      <v>8</v>
      <v>1</v>
      <v>1</v>
      <v>4</v>
      <v>6</v>
      <v>1</v>
      <v>7</v>
    </spb>
    <spb s="113">
      <v xml:space="preserve">desde el cierre anterior </v>
      <v xml:space="preserve">al cierre </v>
      <v xml:space="preserve">desde el cierre anterior </v>
      <v>Origen: Nasdaq</v>
      <v>Retrasado 15 minutos</v>
      <v>GMT</v>
    </spb>
    <spb s="114">
      <v>Change</v>
      <v>Currency</v>
      <v>High</v>
      <v>Low</v>
      <v>Name</v>
      <v>Price</v>
      <v>Volume</v>
      <v>Open</v>
      <v>Change (%)</v>
      <v>UniqueName</v>
      <v>Exchange</v>
      <v>%ProviderInfo</v>
      <v>Previous close</v>
      <v>LearnMoreOnLink</v>
      <v>Ticker symbol</v>
      <v>Volume average</v>
      <v>Instrument type</v>
      <v>52 week high</v>
      <v>52 week low</v>
      <v>Price (Extended hours)</v>
      <v>Exchange abbreviation</v>
      <v>Last trade time</v>
    </spb>
    <spb s="1">
      <v>56</v>
      <v>Name</v>
      <v>LearnMoreOnLink</v>
    </spb>
    <spb s="115">
      <v>1</v>
      <v>1</v>
      <v>1</v>
      <v>3</v>
      <v>1</v>
      <v>4</v>
      <v>1</v>
      <v>5</v>
      <v>1</v>
      <v>4</v>
      <v>9</v>
      <v>1</v>
      <v>1</v>
      <v>1</v>
      <v>7</v>
    </spb>
    <spb s="116">
      <v xml:space="preserve">desde el cierre anterior </v>
      <v xml:space="preserve">al cierre </v>
      <v xml:space="preserve">desde el cierre anterior </v>
      <v>Origen: Nasdaq</v>
      <v>Retrasado 15 minutos</v>
      <v>GMT</v>
    </spb>
    <spb s="117">
      <v>Change</v>
      <v>Currency</v>
      <v>High</v>
      <v>Low</v>
      <v>Name</v>
      <v>Price</v>
      <v>Volume</v>
      <v>Open</v>
      <v>Change (%)</v>
      <v>ExchangeID</v>
      <v>UniqueName</v>
      <v>Exchange</v>
      <v>Headquarters</v>
      <v>%ProviderInfo</v>
      <v>Official name</v>
      <v>Previous close</v>
      <v>LearnMoreOnLink</v>
      <v>Ticker symbol</v>
      <v>Volume average</v>
      <v>Instrument type</v>
      <v>52 week high</v>
      <v>52 week low</v>
      <v>Exchange abbreviation</v>
      <v>Last trade time</v>
    </spb>
    <spb s="1">
      <v>57</v>
      <v>Name</v>
      <v>LearnMoreOnLink</v>
    </spb>
    <spb s="26">
      <v>2</v>
      <v>2</v>
      <v>10</v>
      <v>10</v>
      <v>10</v>
      <v>3</v>
      <v>10</v>
      <v>4</v>
      <v>10</v>
      <v>4</v>
      <v>5</v>
      <v>10</v>
      <v>4</v>
      <v>9</v>
      <v>10</v>
      <v>10</v>
      <v>4</v>
      <v>11</v>
      <v>7</v>
    </spb>
    <spb s="22">
      <v xml:space="preserve">desde el cierre anterior </v>
      <v>Retrasado 15 minutos</v>
      <v xml:space="preserve">desde el cierre anterior </v>
      <v>Borsa Italia</v>
      <v>GMT</v>
    </spb>
    <spb s="118">
      <v>Change</v>
      <v>Currency</v>
      <v>High</v>
      <v>Low</v>
      <v>Name</v>
      <v>Price</v>
      <v>Industry</v>
      <v>Volume</v>
      <v>Open</v>
      <v>Change (%)</v>
      <v>ExchangeID</v>
      <v>UniqueName</v>
      <v>Description</v>
      <v>Exchange</v>
      <v>Headquarters</v>
      <v>%ProviderInfo</v>
      <v>Official name</v>
      <v>Previous close</v>
      <v>Ticker symbol</v>
      <v>Volume average</v>
      <v>Year incorporated</v>
      <v>Instrument type</v>
      <v>52 week high</v>
      <v>52 week low</v>
      <v>Shares outstanding</v>
      <v>Market cap</v>
      <v>Exchange abbreviation</v>
      <v>Last trade time</v>
    </spb>
    <spb s="14">
      <v>58</v>
      <v>Name</v>
    </spb>
    <spb s="119">
      <v>Beta</v>
      <v>Change</v>
      <v>Currency</v>
      <v>High</v>
      <v>Low</v>
      <v>Name</v>
      <v>Price</v>
      <v>Industry</v>
      <v>Volume</v>
      <v>Open</v>
      <v>Employees</v>
      <v>Change (%)</v>
      <v>ExchangeID</v>
      <v>UniqueName</v>
      <v>Description</v>
      <v>Exchange</v>
      <v>Headquarters</v>
      <v>%ProviderInfo</v>
      <v>Official name</v>
      <v>Previous close</v>
      <v>Ticker symbol</v>
      <v>Volume average</v>
      <v>Instrument type</v>
      <v>52 week high</v>
      <v>52 week low</v>
      <v>Shares outstanding</v>
      <v>Market cap</v>
      <v>Exchange abbreviation</v>
      <v>Last trade time</v>
    </spb>
    <spb s="14">
      <v>59</v>
      <v>Name</v>
    </spb>
    <spb s="120">
      <v>Beta</v>
      <v>Change</v>
      <v>Currency</v>
      <v>High</v>
      <v>Low</v>
      <v>Name</v>
      <v>Price</v>
      <v>Industry</v>
      <v>Volume</v>
      <v>Open</v>
      <v>Change (%)</v>
      <v>ExchangeID</v>
      <v>UniqueName</v>
      <v>Description</v>
      <v>Exchange</v>
      <v>Headquarters</v>
      <v>%ProviderInfo</v>
      <v>Official name</v>
      <v>Previous close</v>
      <v>LearnMoreOnLink</v>
      <v>Ticker symbol</v>
      <v>Volume average</v>
      <v>Instrument type</v>
      <v>52 week high</v>
      <v>52 week low</v>
      <v>Shares outstanding</v>
      <v>Market cap</v>
      <v>Exchange abbreviation</v>
      <v>Last trade time</v>
    </spb>
    <spb s="1">
      <v>60</v>
      <v>Name</v>
      <v>LearnMoreOnLink</v>
    </spb>
    <spb s="121">
      <v>2</v>
      <v>1</v>
      <v>1</v>
      <v>1</v>
      <v>3</v>
      <v>1</v>
      <v>4</v>
      <v>1</v>
      <v>5</v>
      <v>1</v>
      <v>4</v>
      <v>9</v>
      <v>1</v>
      <v>1</v>
      <v>4</v>
      <v>6</v>
      <v>7</v>
    </spb>
    <spb s="21">
      <v>2</v>
      <v>2</v>
      <v>1</v>
      <v>1</v>
      <v>1</v>
      <v>3</v>
      <v>1</v>
      <v>4</v>
      <v>1</v>
      <v>4</v>
      <v>5</v>
      <v>1</v>
      <v>4</v>
      <v>9</v>
      <v>8</v>
      <v>1</v>
      <v>1</v>
      <v>4</v>
      <v>26</v>
      <v>7</v>
    </spb>
    <spb s="21">
      <v>2</v>
      <v>2</v>
      <v>20</v>
      <v>20</v>
      <v>20</v>
      <v>3</v>
      <v>20</v>
      <v>4</v>
      <v>20</v>
      <v>4</v>
      <v>5</v>
      <v>20</v>
      <v>4</v>
      <v>9</v>
      <v>8</v>
      <v>20</v>
      <v>20</v>
      <v>4</v>
      <v>21</v>
      <v>7</v>
    </spb>
    <spb s="122">
      <v>P/E</v>
      <v>Change</v>
      <v>Currency</v>
      <v>High</v>
      <v>Low</v>
      <v>Name</v>
      <v>Price</v>
      <v>Industry</v>
      <v>Volume</v>
      <v>Open</v>
      <v>Employees</v>
      <v>Change (%)</v>
      <v>ExchangeID</v>
      <v>UniqueName</v>
      <v>Description</v>
      <v>Exchange</v>
      <v>Headquarters</v>
      <v>%ProviderInfo</v>
      <v>Official name</v>
      <v>Previous close</v>
      <v>LearnMoreOnLink</v>
      <v>Ticker symbol</v>
      <v>Volume average</v>
      <v>Instrument type</v>
      <v>52 week high</v>
      <v>52 week low</v>
      <v>Shares outstanding</v>
      <v>Market cap</v>
      <v>Exchange abbreviation</v>
      <v>Last trade time</v>
    </spb>
    <spb s="1">
      <v>61</v>
      <v>Name</v>
      <v>LearnMoreOnLink</v>
    </spb>
    <spb s="123">
      <v>2</v>
      <v>1</v>
      <v>1</v>
      <v>1</v>
      <v>3</v>
      <v>1</v>
      <v>4</v>
      <v>1</v>
      <v>4</v>
      <v>5</v>
      <v>1</v>
      <v>4</v>
      <v>9</v>
      <v>1</v>
      <v>1</v>
      <v>4</v>
      <v>6</v>
      <v>7</v>
    </spb>
    <spb s="124">
      <v>Beta</v>
      <v>Change</v>
      <v>Currency</v>
      <v>High</v>
      <v>Low</v>
      <v>Name</v>
      <v>Price</v>
      <v>Industry</v>
      <v>Volume</v>
      <v>Open</v>
      <v>Change (%)</v>
      <v>ExchangeID</v>
      <v>UniqueName</v>
      <v>Description</v>
      <v>Exchange</v>
      <v>Headquarters</v>
      <v>%ProviderInfo</v>
      <v>Official name</v>
      <v>Previous close</v>
      <v>Ticker symbol</v>
      <v>Volume average</v>
      <v>Year incorporated</v>
      <v>Instrument type</v>
      <v>52 week high</v>
      <v>52 week low</v>
      <v>Shares outstanding</v>
      <v>Market cap</v>
      <v>Exchange abbreviation</v>
      <v>Last trade time</v>
    </spb>
    <spb s="14">
      <v>62</v>
      <v>Name</v>
    </spb>
    <spb s="125">
      <v>Beta</v>
      <v>Change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52 week high</v>
      <v>52 week low</v>
      <v>Exchange abbreviation</v>
      <v>Last trade time</v>
    </spb>
    <spb s="1">
      <v>63</v>
      <v>Name</v>
      <v>LearnMoreOnLink</v>
    </spb>
    <spb s="126">
      <v>2</v>
      <v>1</v>
      <v>1</v>
      <v>1</v>
      <v>3</v>
      <v>1</v>
      <v>4</v>
      <v>1</v>
      <v>4</v>
      <v>5</v>
      <v>1</v>
      <v>4</v>
      <v>9</v>
      <v>8</v>
      <v>1</v>
      <v>1</v>
      <v>7</v>
    </spb>
    <spb s="21">
      <v>2</v>
      <v>2</v>
      <v>12</v>
      <v>12</v>
      <v>12</v>
      <v>3</v>
      <v>12</v>
      <v>4</v>
      <v>12</v>
      <v>4</v>
      <v>5</v>
      <v>12</v>
      <v>4</v>
      <v>9</v>
      <v>8</v>
      <v>12</v>
      <v>12</v>
      <v>4</v>
      <v>14</v>
      <v>7</v>
    </spb>
    <spb s="127">
      <v>Change</v>
      <v>Currency</v>
      <v>High</v>
      <v>Low</v>
      <v>Name</v>
      <v>Price</v>
      <v>Volume</v>
      <v>Open</v>
      <v>Change (%)</v>
      <v>UniqueName</v>
      <v>Exchange</v>
      <v>%ProviderInfo</v>
      <v>Previous close</v>
      <v>LearnMoreOnLink</v>
      <v>Ticker symbol</v>
      <v>Volume average</v>
      <v>Expense ratio</v>
      <v>Instrument type</v>
      <v>52 week high</v>
      <v>52 week low</v>
      <v>Change (Extended hours)</v>
      <v>Market cap</v>
      <v>Price (Extended hours)</v>
      <v>Exchange abbreviation</v>
      <v>Change % (Extended hours)</v>
      <v>Last trade time</v>
    </spb>
    <spb s="1">
      <v>64</v>
      <v>Name</v>
      <v>LearnMoreOnLink</v>
    </spb>
    <spb s="128">
      <v>1</v>
      <v>1</v>
      <v>1</v>
      <v>3</v>
      <v>1</v>
      <v>4</v>
      <v>1</v>
      <v>5</v>
      <v>1</v>
      <v>4</v>
      <v>9</v>
      <v>5</v>
      <v>1</v>
      <v>1</v>
      <v>1</v>
      <v>6</v>
      <v>1</v>
      <v>5</v>
      <v>7</v>
    </spb>
    <spb s="24">
      <v>2</v>
      <v>27</v>
      <v>27</v>
      <v>27</v>
      <v>3</v>
      <v>27</v>
      <v>4</v>
      <v>27</v>
      <v>4</v>
      <v>5</v>
      <v>27</v>
      <v>4</v>
      <v>9</v>
      <v>8</v>
      <v>27</v>
      <v>27</v>
      <v>4</v>
      <v>28</v>
      <v>18</v>
    </spb>
    <spb s="45">
      <v>2</v>
      <v>1</v>
      <v>1</v>
      <v>1</v>
      <v>3</v>
      <v>1</v>
      <v>4</v>
      <v>1</v>
      <v>4</v>
      <v>5</v>
      <v>1</v>
      <v>4</v>
      <v>9</v>
      <v>8</v>
      <v>1</v>
      <v>1</v>
      <v>4</v>
      <v>26</v>
      <v>7</v>
    </spb>
    <spb s="129">
      <v>Beta</v>
      <v>Currency</v>
      <v>Name</v>
      <v>Industry</v>
      <v>Employees</v>
      <v>ExchangeID</v>
      <v>UniqueName</v>
      <v>Description</v>
      <v>Exchange</v>
      <v>Headquarters</v>
      <v>%ProviderInfo</v>
      <v>Official name</v>
      <v>Previous close</v>
      <v>Ticker symbol</v>
      <v>Volume average</v>
      <v>Year incorporated</v>
      <v>Instrument type</v>
      <v>Shares outstanding</v>
      <v>Exchange abbreviation</v>
    </spb>
    <spb s="14">
      <v>65</v>
      <v>Name</v>
    </spb>
    <spb s="130">
      <v>2</v>
      <v>3</v>
      <v>4</v>
      <v>17</v>
      <v>4</v>
      <v>9</v>
      <v>8</v>
      <v>4</v>
    </spb>
    <spb s="63">
      <v>2</v>
      <v>2</v>
      <v>12</v>
      <v>12</v>
      <v>12</v>
      <v>3</v>
      <v>12</v>
      <v>4</v>
      <v>12</v>
      <v>5</v>
      <v>12</v>
      <v>4</v>
      <v>9</v>
      <v>8</v>
      <v>12</v>
      <v>12</v>
      <v>4</v>
      <v>14</v>
      <v>7</v>
    </spb>
    <spb s="131">
      <v>P/E</v>
      <v>Beta</v>
      <v>Change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52 week high</v>
      <v>52 week low</v>
      <v>Shares outstanding</v>
      <v>Market cap</v>
      <v>Price (Extended hours)</v>
      <v>Exchange abbreviation</v>
      <v>Last trade time</v>
    </spb>
    <spb s="1">
      <v>66</v>
      <v>Name</v>
      <v>LearnMoreOnLink</v>
    </spb>
    <spb s="132">
      <v>2</v>
      <v>2</v>
      <v>1</v>
      <v>1</v>
      <v>1</v>
      <v>3</v>
      <v>1</v>
      <v>4</v>
      <v>1</v>
      <v>4</v>
      <v>5</v>
      <v>1</v>
      <v>4</v>
      <v>9</v>
      <v>8</v>
      <v>1</v>
      <v>1</v>
      <v>4</v>
      <v>6</v>
      <v>1</v>
      <v>7</v>
    </spb>
    <spb s="21">
      <v>2</v>
      <v>2</v>
      <v>1</v>
      <v>1</v>
      <v>1</v>
      <v>3</v>
      <v>1</v>
      <v>4</v>
      <v>1</v>
      <v>4</v>
      <v>5</v>
      <v>1</v>
      <v>4</v>
      <v>9</v>
      <v>8</v>
      <v>1</v>
      <v>1</v>
      <v>4</v>
      <v>11</v>
      <v>7</v>
    </spb>
    <spb s="133">
      <v>Change</v>
      <v>Currency</v>
      <v>High</v>
      <v>Low</v>
      <v>Name</v>
      <v>Price</v>
      <v>Volume</v>
      <v>Open</v>
      <v>Change (%)</v>
      <v>UniqueName</v>
      <v>Exchange</v>
      <v>%ProviderInfo</v>
      <v>Previous close</v>
      <v>LearnMoreOnLink</v>
      <v>Volume average</v>
      <v>Instrument type</v>
      <v>52 week high</v>
      <v>52 week low</v>
      <v>Exchange abbreviation</v>
      <v>Last trade time</v>
    </spb>
    <spb s="1">
      <v>67</v>
      <v>Name</v>
      <v>LearnMoreOnLink</v>
    </spb>
    <spb s="134">
      <v>Beta</v>
      <v>Change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52 week high</v>
      <v>52 week low</v>
      <v>Shares outstanding</v>
      <v>Exchange abbreviation</v>
      <v>Last trade time</v>
    </spb>
    <spb s="1">
      <v>68</v>
      <v>Name</v>
      <v>LearnMoreOnLink</v>
    </spb>
    <spb s="135">
      <v>2</v>
      <v>1</v>
      <v>1</v>
      <v>1</v>
      <v>3</v>
      <v>1</v>
      <v>4</v>
      <v>1</v>
      <v>4</v>
      <v>5</v>
      <v>1</v>
      <v>4</v>
      <v>9</v>
      <v>8</v>
      <v>1</v>
      <v>1</v>
      <v>4</v>
      <v>7</v>
    </spb>
    <spb s="136">
      <v>P/E</v>
      <v>Beta</v>
      <v>Change</v>
      <v>Currency</v>
      <v>High</v>
      <v>Low</v>
      <v>Name</v>
      <v>Price</v>
      <v>Industry</v>
      <v>Volume</v>
      <v>Open</v>
      <v>Employees</v>
      <v>ExchangeID</v>
      <v>UniqueName</v>
      <v>Description</v>
      <v>Exchange</v>
      <v>Headquarters</v>
      <v>%ProviderInfo</v>
      <v>Official name</v>
      <v>Previous close</v>
      <v>LearnMoreOnLink</v>
      <v>Ticker symbol</v>
      <v>Volume average</v>
      <v>Year incorporated</v>
      <v>Instrument type</v>
      <v>52 week high</v>
      <v>52 week low</v>
      <v>Shares outstanding</v>
      <v>Market cap</v>
      <v>Exchange abbreviation</v>
      <v>Last trade time</v>
    </spb>
    <spb s="1">
      <v>69</v>
      <v>Name</v>
      <v>LearnMoreOnLink</v>
    </spb>
    <spb s="137">
      <v>2</v>
      <v>2</v>
      <v>1</v>
      <v>1</v>
      <v>1</v>
      <v>3</v>
      <v>1</v>
      <v>4</v>
      <v>1</v>
      <v>4</v>
      <v>1</v>
      <v>4</v>
      <v>9</v>
      <v>8</v>
      <v>1</v>
      <v>1</v>
      <v>4</v>
      <v>6</v>
      <v>7</v>
    </spb>
    <spb s="63">
      <v>2</v>
      <v>2</v>
      <v>1</v>
      <v>1</v>
      <v>1</v>
      <v>3</v>
      <v>1</v>
      <v>4</v>
      <v>1</v>
      <v>5</v>
      <v>1</v>
      <v>4</v>
      <v>9</v>
      <v>8</v>
      <v>1</v>
      <v>1</v>
      <v>4</v>
      <v>26</v>
      <v>7</v>
    </spb>
    <spb s="138">
      <v>Change</v>
      <v>Currency</v>
      <v>High</v>
      <v>Low</v>
      <v>Name</v>
      <v>Price</v>
      <v>Industry</v>
      <v>Volume</v>
      <v>Open</v>
      <v>Employees</v>
      <v>ExchangeID</v>
      <v>UniqueName</v>
      <v>Description</v>
      <v>Exchange</v>
      <v>Headquarters</v>
      <v>%ProviderInfo</v>
      <v>Official name</v>
      <v>Previous close</v>
      <v>LearnMoreOnLink</v>
      <v>Ticker symbol</v>
      <v>Volume average</v>
      <v>Instrument type</v>
      <v>52 week high</v>
      <v>52 week low</v>
      <v>Shares outstanding</v>
      <v>Market cap</v>
      <v>Exchange abbreviation</v>
      <v>Last trade time</v>
    </spb>
    <spb s="1">
      <v>70</v>
      <v>Name</v>
      <v>LearnMoreOnLink</v>
    </spb>
    <spb s="139">
      <v>1</v>
      <v>1</v>
      <v>1</v>
      <v>3</v>
      <v>1</v>
      <v>4</v>
      <v>1</v>
      <v>4</v>
      <v>1</v>
      <v>4</v>
      <v>9</v>
      <v>1</v>
      <v>1</v>
      <v>4</v>
      <v>6</v>
      <v>7</v>
    </spb>
    <spb s="140">
      <v>P/E</v>
      <v>Change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52 week high</v>
      <v>52 week low</v>
      <v>Shares outstanding</v>
      <v>Change (Extended hours)</v>
      <v>Market cap</v>
      <v>Price (Extended hours)</v>
      <v>Exchange abbreviation</v>
      <v>Change % (Extended hours)</v>
      <v>Last trade time</v>
    </spb>
    <spb s="1">
      <v>71</v>
      <v>Name</v>
      <v>LearnMoreOnLink</v>
    </spb>
    <spb s="141">
      <v>2</v>
      <v>1</v>
      <v>1</v>
      <v>1</v>
      <v>3</v>
      <v>1</v>
      <v>4</v>
      <v>1</v>
      <v>4</v>
      <v>5</v>
      <v>1</v>
      <v>4</v>
      <v>9</v>
      <v>8</v>
      <v>1</v>
      <v>1</v>
      <v>4</v>
      <v>1</v>
      <v>6</v>
      <v>1</v>
      <v>5</v>
      <v>7</v>
    </spb>
    <spb s="142">
      <v>Change</v>
      <v>Currency</v>
      <v>High</v>
      <v>Low</v>
      <v>Name</v>
      <v>Price</v>
      <v>Volume</v>
      <v>Open</v>
      <v>Change (%)</v>
      <v>UniqueName</v>
      <v>Exchange</v>
      <v>%ProviderInfo</v>
      <v>Previous close</v>
      <v>LearnMoreOnLink</v>
      <v>Ticker symbol</v>
      <v>Expense ratio</v>
      <v>Instrument type</v>
      <v>52 week high</v>
      <v>52 week low</v>
      <v>Market cap</v>
      <v>Exchange abbreviation</v>
      <v>Last trade time</v>
    </spb>
    <spb s="1">
      <v>72</v>
      <v>Name</v>
      <v>LearnMoreOnLink</v>
    </spb>
    <spb s="143">
      <v>10</v>
      <v>10</v>
      <v>10</v>
      <v>3</v>
      <v>10</v>
      <v>4</v>
      <v>10</v>
      <v>5</v>
      <v>10</v>
      <v>9</v>
      <v>5</v>
      <v>10</v>
      <v>10</v>
      <v>11</v>
      <v>7</v>
    </spb>
    <spb s="52">
      <v xml:space="preserve">desde el cierre anterior </v>
      <v>Retrasado 15 minutos</v>
      <v xml:space="preserve">desde el cierre anterior </v>
      <v>Borsa Italia</v>
      <v>GMT</v>
    </spb>
    <spb s="21">
      <v>2</v>
      <v>2</v>
      <v>1</v>
      <v>1</v>
      <v>1</v>
      <v>3</v>
      <v>1</v>
      <v>4</v>
      <v>1</v>
      <v>4</v>
      <v>5</v>
      <v>1</v>
      <v>4</v>
      <v>9</v>
      <v>8</v>
      <v>1</v>
      <v>1</v>
      <v>4</v>
      <v>16</v>
      <v>7</v>
    </spb>
    <spb s="63">
      <v>2</v>
      <v>2</v>
      <v>1</v>
      <v>1</v>
      <v>1</v>
      <v>3</v>
      <v>1</v>
      <v>4</v>
      <v>1</v>
      <v>5</v>
      <v>1</v>
      <v>4</v>
      <v>9</v>
      <v>8</v>
      <v>1</v>
      <v>1</v>
      <v>4</v>
      <v>14</v>
      <v>7</v>
    </spb>
    <spb s="24">
      <v>2</v>
      <v>1</v>
      <v>1</v>
      <v>1</v>
      <v>3</v>
      <v>1</v>
      <v>4</v>
      <v>1</v>
      <v>4</v>
      <v>5</v>
      <v>1</v>
      <v>4</v>
      <v>9</v>
      <v>8</v>
      <v>1</v>
      <v>1</v>
      <v>4</v>
      <v>29</v>
      <v>7</v>
    </spb>
    <spb s="144">
      <v>Beta</v>
      <v>Change</v>
      <v>Currency</v>
      <v>High</v>
      <v>Low</v>
      <v>Name</v>
      <v>Price</v>
      <v>Volume</v>
      <v>Open</v>
      <v>Change (%)</v>
      <v>UniqueName</v>
      <v>Exchange</v>
      <v>%ProviderInfo</v>
      <v>Previous close</v>
      <v>LearnMoreOnLink</v>
      <v>Ticker symbol</v>
      <v>Volume average</v>
      <v>Expense ratio</v>
      <v>Instrument type</v>
      <v>52 week high</v>
      <v>52 week low</v>
      <v>Change (Extended hours)</v>
      <v>Market cap</v>
      <v>Price (Extended hours)</v>
      <v>Exchange abbreviation</v>
      <v>Change % (Extended hours)</v>
      <v>Last trade time</v>
    </spb>
    <spb s="1">
      <v>73</v>
      <v>Name</v>
      <v>LearnMoreOnLink</v>
    </spb>
    <spb s="145">
      <v>2</v>
      <v>1</v>
      <v>1</v>
      <v>1</v>
      <v>3</v>
      <v>1</v>
      <v>4</v>
      <v>1</v>
      <v>5</v>
      <v>1</v>
      <v>4</v>
      <v>9</v>
      <v>5</v>
      <v>1</v>
      <v>1</v>
      <v>1</v>
      <v>6</v>
      <v>1</v>
      <v>5</v>
      <v>7</v>
    </spb>
    <spb s="1">
      <v>74</v>
      <v>Name</v>
      <v>LearnMoreOnLink</v>
    </spb>
    <spb s="80">
      <v>2</v>
      <v>10</v>
      <v>10</v>
      <v>10</v>
      <v>3</v>
      <v>10</v>
      <v>4</v>
      <v>10</v>
      <v>4</v>
      <v>5</v>
      <v>10</v>
      <v>4</v>
      <v>9</v>
      <v>10</v>
      <v>10</v>
      <v>4</v>
      <v>11</v>
      <v>7</v>
    </spb>
    <spb s="146">
      <v>Change</v>
      <v>Currency</v>
      <v>High</v>
      <v>Low</v>
      <v>Name</v>
      <v>Price</v>
      <v>Volume</v>
      <v>Open</v>
      <v>Change (%)</v>
      <v>UniqueName</v>
      <v>Exchange</v>
      <v>%ProviderInfo</v>
      <v>Previous close</v>
      <v>LearnMoreOnLink</v>
      <v>Volume average</v>
      <v>Expense ratio</v>
      <v>Instrument type</v>
      <v>52 week high</v>
      <v>52 week low</v>
      <v>Change (Extended hours)</v>
      <v>Market cap</v>
      <v>Price (Extended hours)</v>
      <v>Exchange abbreviation</v>
      <v>Change % (Extended hours)</v>
      <v>Last trade time</v>
    </spb>
    <spb s="1">
      <v>75</v>
      <v>Name</v>
      <v>LearnMoreOnLink</v>
    </spb>
    <spb s="1">
      <v>76</v>
      <v>Name</v>
      <v>LearnMoreOnLink</v>
    </spb>
    <spb s="147">
      <v>P/E</v>
      <v>Change</v>
      <v>Currency</v>
      <v>High</v>
      <v>Low</v>
      <v>Name</v>
      <v>Price</v>
      <v>Industry</v>
      <v>Volume</v>
      <v>Open</v>
      <v>Employees</v>
      <v>Change (%)</v>
      <v>ExchangeID</v>
      <v>UniqueName</v>
      <v>Description</v>
      <v>Exchange</v>
      <v>Headquarters</v>
      <v>%ProviderInfo</v>
      <v>Official name</v>
      <v>Previous close</v>
      <v>Ticker symbol</v>
      <v>Volume average</v>
      <v>Instrument type</v>
      <v>52 week high</v>
      <v>52 week low</v>
      <v>Shares outstanding</v>
      <v>Market cap</v>
      <v>Exchange abbreviation</v>
      <v>Last trade time</v>
    </spb>
    <spb s="14">
      <v>77</v>
      <v>Name</v>
    </spb>
    <spb s="1">
      <v>78</v>
      <v>Name</v>
      <v>LearnMoreOnLink</v>
    </spb>
    <spb s="1">
      <v>79</v>
      <v>Name</v>
      <v>LearnMoreOnLink</v>
    </spb>
    <spb s="148">
      <v>Change</v>
      <v>Currency</v>
      <v>High</v>
      <v>Low</v>
      <v>Name</v>
      <v>Price</v>
      <v>Industry</v>
      <v>Volume</v>
      <v>Open</v>
      <v>Employees</v>
      <v>Change (%)</v>
      <v>ExchangeID</v>
      <v>UniqueName</v>
      <v>Description</v>
      <v>Exchange</v>
      <v>Headquarters</v>
      <v>%ProviderInfo</v>
      <v>Official name</v>
      <v>Previous close</v>
      <v>Ticker symbol</v>
      <v>Volume average</v>
      <v>Year incorporated</v>
      <v>Instrument type</v>
      <v>52 week high</v>
      <v>52 week low</v>
      <v>Shares outstanding</v>
      <v>Market cap</v>
      <v>Exchange abbreviation</v>
      <v>Last trade time</v>
    </spb>
    <spb s="14">
      <v>80</v>
      <v>Name</v>
    </spb>
    <spb s="24">
      <v>2</v>
      <v>1</v>
      <v>1</v>
      <v>1</v>
      <v>3</v>
      <v>1</v>
      <v>4</v>
      <v>1</v>
      <v>4</v>
      <v>5</v>
      <v>1</v>
      <v>4</v>
      <v>9</v>
      <v>8</v>
      <v>1</v>
      <v>1</v>
      <v>4</v>
      <v>30</v>
      <v>7</v>
    </spb>
    <spb s="149">
      <v>Beta</v>
      <v>Change</v>
      <v>Currency</v>
      <v>High</v>
      <v>Low</v>
      <v>Name</v>
      <v>Price</v>
      <v>Industry</v>
      <v>Volume</v>
      <v>Open</v>
      <v>Change (%)</v>
      <v>ExchangeID</v>
      <v>UniqueName</v>
      <v>Description</v>
      <v>Exchange</v>
      <v>Headquarters</v>
      <v>%ProviderInfo</v>
      <v>Official name</v>
      <v>Previous close</v>
      <v>Ticker symbol</v>
      <v>Volume average</v>
      <v>Year incorporated</v>
      <v>Instrument type</v>
      <v>52 week high</v>
      <v>52 week low</v>
      <v>Shares outstanding</v>
      <v>Change (Extended hours)</v>
      <v>Market cap</v>
      <v>Price (Extended hours)</v>
      <v>Exchange abbreviation</v>
      <v>Change % (Extended hours)</v>
      <v>Last trade time</v>
    </spb>
    <spb s="14">
      <v>81</v>
      <v>Name</v>
    </spb>
    <spb s="150">
      <v>2</v>
      <v>12</v>
      <v>12</v>
      <v>12</v>
      <v>3</v>
      <v>12</v>
      <v>4</v>
      <v>12</v>
      <v>5</v>
      <v>12</v>
      <v>4</v>
      <v>9</v>
      <v>8</v>
      <v>12</v>
      <v>12</v>
      <v>4</v>
      <v>12</v>
      <v>14</v>
      <v>12</v>
      <v>5</v>
      <v>7</v>
    </spb>
    <spb s="96">
      <v xml:space="preserve">desde el cierre anterior </v>
      <v xml:space="preserve">al cierre </v>
      <v xml:space="preserve">desde el cierre anterior </v>
      <v xml:space="preserve">desde el cierre </v>
      <v>Retrasado 20 minutos</v>
      <v xml:space="preserve">desde el cierre </v>
      <v>GMT</v>
    </spb>
    <spb s="1">
      <v>82</v>
      <v>Name</v>
      <v>LearnMoreOnLink</v>
    </spb>
    <spb s="1">
      <v>83</v>
      <v>Name</v>
      <v>LearnMoreOnLink</v>
    </spb>
    <spb s="87">
      <v>2</v>
      <v>2</v>
      <v>1</v>
      <v>19</v>
      <v>1</v>
      <v>1</v>
      <v>3</v>
      <v>1</v>
      <v>4</v>
      <v>1</v>
      <v>4</v>
      <v>5</v>
      <v>1</v>
      <v>4</v>
      <v>9</v>
      <v>8</v>
      <v>1</v>
      <v>1</v>
      <v>4</v>
      <v>31</v>
      <v>7</v>
    </spb>
    <spb s="24">
      <v>2</v>
      <v>1</v>
      <v>1</v>
      <v>1</v>
      <v>3</v>
      <v>1</v>
      <v>4</v>
      <v>1</v>
      <v>4</v>
      <v>5</v>
      <v>1</v>
      <v>4</v>
      <v>9</v>
      <v>8</v>
      <v>1</v>
      <v>1</v>
      <v>4</v>
      <v>16</v>
      <v>7</v>
    </spb>
    <spb s="1">
      <v>84</v>
      <v>Name</v>
      <v>LearnMoreOnLink</v>
    </spb>
    <spb s="151">
      <v>P/E</v>
      <v>Beta</v>
      <v>Change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52 week high</v>
      <v>52 week low</v>
      <v>Exchange abbreviation</v>
      <v>Last trade time</v>
    </spb>
    <spb s="1">
      <v>85</v>
      <v>Name</v>
      <v>LearnMoreOnLink</v>
    </spb>
    <spb s="152">
      <v>2</v>
      <v>2</v>
      <v>1</v>
      <v>1</v>
      <v>1</v>
      <v>3</v>
      <v>1</v>
      <v>4</v>
      <v>1</v>
      <v>4</v>
      <v>5</v>
      <v>1</v>
      <v>4</v>
      <v>9</v>
      <v>8</v>
      <v>1</v>
      <v>1</v>
      <v>7</v>
    </spb>
    <spb s="21">
      <v>2</v>
      <v>2</v>
      <v>1</v>
      <v>1</v>
      <v>1</v>
      <v>3</v>
      <v>1</v>
      <v>4</v>
      <v>1</v>
      <v>4</v>
      <v>5</v>
      <v>1</v>
      <v>4</v>
      <v>9</v>
      <v>8</v>
      <v>1</v>
      <v>1</v>
      <v>4</v>
      <v>21</v>
      <v>7</v>
    </spb>
    <spb s="153">
      <v>P/E</v>
      <v>Beta</v>
      <v>Change</v>
      <v>Currency</v>
      <v>High</v>
      <v>Low</v>
      <v>Name</v>
      <v>Price</v>
      <v>Volume</v>
      <v>Open</v>
      <v>Change (%)</v>
      <v>ExchangeID</v>
      <v>UniqueName</v>
      <v>Exchange</v>
      <v>Headquarters</v>
      <v>%ProviderInfo</v>
      <v>Official name</v>
      <v>Previous close</v>
      <v>LearnMoreOnLink</v>
      <v>Ticker symbol</v>
      <v>Volume average</v>
      <v>Instrument type</v>
      <v>52 week high</v>
      <v>52 week low</v>
      <v>Market cap</v>
      <v>Exchange abbreviation</v>
      <v>Last trade time</v>
    </spb>
    <spb s="1">
      <v>86</v>
      <v>Name</v>
      <v>LearnMoreOnLink</v>
    </spb>
    <spb s="154">
      <v>2</v>
      <v>2</v>
      <v>1</v>
      <v>1</v>
      <v>1</v>
      <v>3</v>
      <v>1</v>
      <v>4</v>
      <v>1</v>
      <v>5</v>
      <v>1</v>
      <v>4</v>
      <v>9</v>
      <v>1</v>
      <v>1</v>
      <v>21</v>
      <v>7</v>
    </spb>
    <spb s="24">
      <v>2</v>
      <v>32</v>
      <v>32</v>
      <v>32</v>
      <v>3</v>
      <v>32</v>
      <v>4</v>
      <v>32</v>
      <v>4</v>
      <v>5</v>
      <v>32</v>
      <v>4</v>
      <v>9</v>
      <v>8</v>
      <v>32</v>
      <v>32</v>
      <v>4</v>
      <v>33</v>
      <v>7</v>
    </spb>
    <spb s="37">
      <v xml:space="preserve">desde el cierre anterior </v>
      <v>Retrasado 30 minutos</v>
      <v xml:space="preserve">desde el cierre anterior </v>
      <v>GMT</v>
    </spb>
    <spb s="155">
      <v>Beta</v>
      <v>Change</v>
      <v>Image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52 week high</v>
      <v>52 week low</v>
      <v>Shares outstanding</v>
      <v>Market cap</v>
      <v>Exchange abbreviation</v>
      <v>Last trade time</v>
    </spb>
    <spb s="1">
      <v>87</v>
      <v>Name</v>
      <v>LearnMoreOnLink</v>
    </spb>
    <spb s="156">
      <v>2</v>
      <v>1</v>
      <v>19</v>
      <v>1</v>
      <v>1</v>
      <v>3</v>
      <v>1</v>
      <v>4</v>
      <v>1</v>
      <v>4</v>
      <v>5</v>
      <v>1</v>
      <v>4</v>
      <v>9</v>
      <v>8</v>
      <v>1</v>
      <v>1</v>
      <v>4</v>
      <v>6</v>
      <v>7</v>
    </spb>
    <spb s="21">
      <v>2</v>
      <v>2</v>
      <v>1</v>
      <v>1</v>
      <v>1</v>
      <v>3</v>
      <v>1</v>
      <v>4</v>
      <v>1</v>
      <v>4</v>
      <v>5</v>
      <v>1</v>
      <v>4</v>
      <v>9</v>
      <v>8</v>
      <v>1</v>
      <v>1</v>
      <v>4</v>
      <v>23</v>
      <v>7</v>
    </spb>
    <spb s="157">
      <v>Beta</v>
      <v>Change</v>
      <v>Currency</v>
      <v>High</v>
      <v>Low</v>
      <v>Name</v>
      <v>Price</v>
      <v>Volume</v>
      <v>Open</v>
      <v>Change (%)</v>
      <v>ExchangeID</v>
      <v>UniqueName</v>
      <v>Exchange</v>
      <v>Headquarters</v>
      <v>%ProviderInfo</v>
      <v>Official name</v>
      <v>Previous close</v>
      <v>LearnMoreOnLink</v>
      <v>Ticker symbol</v>
      <v>Instrument type</v>
      <v>52 week high</v>
      <v>52 week low</v>
      <v>Change (Extended hours)</v>
      <v>Price (Extended hours)</v>
      <v>Exchange abbreviation</v>
      <v>Change % (Extended hours)</v>
      <v>Last trade time</v>
    </spb>
    <spb s="1">
      <v>88</v>
      <v>Name</v>
      <v>LearnMoreOnLink</v>
    </spb>
    <spb s="158">
      <v>2</v>
      <v>1</v>
      <v>1</v>
      <v>1</v>
      <v>3</v>
      <v>1</v>
      <v>4</v>
      <v>1</v>
      <v>5</v>
      <v>1</v>
      <v>9</v>
      <v>1</v>
      <v>1</v>
      <v>1</v>
      <v>1</v>
      <v>5</v>
      <v>7</v>
    </spb>
    <spb s="159">
      <v>Beta</v>
      <v>Change</v>
      <v>Currency</v>
      <v>High</v>
      <v>Low</v>
      <v>Name</v>
      <v>Price</v>
      <v>Volume</v>
      <v>Open</v>
      <v>Change (%)</v>
      <v>UniqueName</v>
      <v>Exchange</v>
      <v>%ProviderInfo</v>
      <v>Previous close</v>
      <v>LearnMoreOnLink</v>
      <v>Volume average</v>
      <v>Expense ratio</v>
      <v>Instrument type</v>
      <v>52 week high</v>
      <v>52 week low</v>
      <v>Change (Extended hours)</v>
      <v>Market cap</v>
      <v>Price (Extended hours)</v>
      <v>Exchange abbreviation</v>
      <v>Change % (Extended hours)</v>
      <v>Last trade time</v>
    </spb>
    <spb s="1">
      <v>89</v>
      <v>Name</v>
      <v>LearnMoreOnLink</v>
    </spb>
    <spb s="160">
      <v>Beta</v>
      <v>Change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52 week high</v>
      <v>52 week low</v>
      <v>Shares outstanding</v>
      <v>Market cap</v>
      <v>Price (Extended hours)</v>
      <v>Exchange abbreviation</v>
      <v>Last trade time</v>
    </spb>
    <spb s="1">
      <v>90</v>
      <v>Name</v>
      <v>LearnMoreOnLink</v>
    </spb>
    <spb s="161">
      <v>2</v>
      <v>1</v>
      <v>1</v>
      <v>1</v>
      <v>3</v>
      <v>1</v>
      <v>4</v>
      <v>1</v>
      <v>4</v>
      <v>5</v>
      <v>1</v>
      <v>4</v>
      <v>9</v>
      <v>8</v>
      <v>1</v>
      <v>1</v>
      <v>4</v>
      <v>6</v>
      <v>1</v>
      <v>7</v>
    </spb>
    <spb s="162">
      <v xml:space="preserve">desde el cierre anterior </v>
      <v xml:space="preserve">al cierre </v>
      <v xml:space="preserve">desde el cierre anterior </v>
      <v>Retrasado 15 minutos</v>
      <v>GMT</v>
    </spb>
    <spb s="24">
      <v>2</v>
      <v>10</v>
      <v>10</v>
      <v>10</v>
      <v>3</v>
      <v>10</v>
      <v>4</v>
      <v>10</v>
      <v>4</v>
      <v>5</v>
      <v>10</v>
      <v>4</v>
      <v>9</v>
      <v>8</v>
      <v>10</v>
      <v>10</v>
      <v>4</v>
      <v>6</v>
      <v>7</v>
    </spb>
    <spb s="163">
      <v>P/E</v>
      <v>Beta</v>
      <v>Change</v>
      <v>Currency</v>
      <v>High</v>
      <v>Low</v>
      <v>Name</v>
      <v>Price</v>
      <v>Industry</v>
      <v>Volume</v>
      <v>Open</v>
      <v>Employees</v>
      <v>Change (%)</v>
      <v>ExchangeID</v>
      <v>UniqueName</v>
      <v>Description</v>
      <v>Exchange</v>
      <v>Headquarters</v>
      <v>%ProviderInfo</v>
      <v>Official name</v>
      <v>Previous close</v>
      <v>LearnMoreOnLink</v>
      <v>Volume average</v>
      <v>Year incorporated</v>
      <v>Instrument type</v>
      <v>52 week high</v>
      <v>52 week low</v>
      <v>Shares outstanding</v>
      <v>Market cap</v>
      <v>Exchange abbreviation</v>
      <v>Last trade time</v>
    </spb>
    <spb s="1">
      <v>91</v>
      <v>Name</v>
      <v>LearnMoreOnLink</v>
    </spb>
    <spb s="164">
      <v>P/E</v>
      <v>Beta</v>
      <v>Change</v>
      <v>Currency</v>
      <v>Name</v>
      <v>Industry</v>
      <v>Employees</v>
      <v>Change (%)</v>
      <v>ExchangeID</v>
      <v>UniqueName</v>
      <v>Description</v>
      <v>Exchange</v>
      <v>Headquarters</v>
      <v>%ProviderInfo</v>
      <v>Official name</v>
      <v>Previous close</v>
      <v>LearnMoreOnLink</v>
      <v>Ticker symbol</v>
      <v>Volume average</v>
      <v>Year incorporated</v>
      <v>Instrument type</v>
      <v>52 week high</v>
      <v>52 week low</v>
      <v>Shares outstanding</v>
      <v>Exchange abbreviation</v>
      <v>Last trade time</v>
    </spb>
    <spb s="1">
      <v>92</v>
      <v>Name</v>
      <v>LearnMoreOnLink</v>
    </spb>
    <spb s="165">
      <v>2</v>
      <v>2</v>
      <v>22</v>
      <v>3</v>
      <v>4</v>
      <v>5</v>
      <v>22</v>
      <v>4</v>
      <v>9</v>
      <v>8</v>
      <v>22</v>
      <v>22</v>
      <v>4</v>
      <v>7</v>
    </spb>
    <spb s="1">
      <v>93</v>
      <v>Name</v>
      <v>LearnMoreOnLink</v>
    </spb>
    <spb s="166">
      <v>Change</v>
      <v>Currency</v>
      <v>High</v>
      <v>Low</v>
      <v>Name</v>
      <v>Price</v>
      <v>Industry</v>
      <v>Volume</v>
      <v>Open</v>
      <v>Employees</v>
      <v>Change (%)</v>
      <v>ExchangeID</v>
      <v>UniqueName</v>
      <v>Description</v>
      <v>Exchange</v>
      <v>Headquarters</v>
      <v>%ProviderInfo</v>
      <v>Official name</v>
      <v>Previous close</v>
      <v>LearnMoreOnLink</v>
      <v>Ticker symbol</v>
      <v>Volume average</v>
      <v>Instrument type</v>
      <v>52 week high</v>
      <v>52 week low</v>
      <v>Shares outstanding</v>
      <v>Market cap</v>
      <v>Exchange abbreviation</v>
      <v>Last trade time</v>
    </spb>
    <spb s="1">
      <v>94</v>
      <v>Name</v>
      <v>LearnMoreOnLink</v>
    </spb>
    <spb s="167">
      <v>1</v>
      <v>1</v>
      <v>1</v>
      <v>3</v>
      <v>1</v>
      <v>4</v>
      <v>1</v>
      <v>4</v>
      <v>5</v>
      <v>1</v>
      <v>4</v>
      <v>9</v>
      <v>1</v>
      <v>1</v>
      <v>4</v>
      <v>6</v>
      <v>7</v>
    </spb>
    <spb s="168">
      <v>P/E</v>
      <v>Beta</v>
      <v>Change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Shares outstanding</v>
      <v>Change (Extended hours)</v>
      <v>Market cap</v>
      <v>Price (Extended hours)</v>
      <v>Exchange abbreviation</v>
      <v>Change % (Extended hours)</v>
      <v>Last trade time</v>
    </spb>
    <spb s="1">
      <v>95</v>
      <v>Name</v>
      <v>LearnMoreOnLink</v>
    </spb>
    <spb s="169">
      <v>2</v>
      <v>2</v>
      <v>34</v>
      <v>34</v>
      <v>34</v>
      <v>3</v>
      <v>34</v>
      <v>4</v>
      <v>34</v>
      <v>4</v>
      <v>5</v>
      <v>34</v>
      <v>4</v>
      <v>9</v>
      <v>8</v>
      <v>4</v>
      <v>34</v>
      <v>35</v>
      <v>34</v>
      <v>5</v>
      <v>7</v>
    </spb>
    <spb s="40">
      <v xml:space="preserve">desde el cierre anterior </v>
      <v xml:space="preserve">al cierre </v>
      <v xml:space="preserve">desde el cierre anterior </v>
      <v>Origen: Nasdaq Nordic</v>
      <v xml:space="preserve">desde el cierre </v>
      <v>Retrasado 15 minutos</v>
      <v xml:space="preserve">desde el cierre </v>
      <v>GMT</v>
    </spb>
    <spb s="170">
      <v>P/E</v>
      <v>Change</v>
      <v>Currency</v>
      <v>High</v>
      <v>Low</v>
      <v>Name</v>
      <v>Price</v>
      <v>Industry</v>
      <v>Volume</v>
      <v>Open</v>
      <v>Change (%)</v>
      <v>ExchangeID</v>
      <v>UniqueName</v>
      <v>Description</v>
      <v>Exchange</v>
      <v>Headquarters</v>
      <v>%ProviderInfo</v>
      <v>Official name</v>
      <v>Previous close</v>
      <v>Ticker symbol</v>
      <v>Volume average</v>
      <v>Year incorporated</v>
      <v>Instrument type</v>
      <v>52 week high</v>
      <v>52 week low</v>
      <v>Shares outstanding</v>
      <v>Change (Extended hours)</v>
      <v>Market cap</v>
      <v>Price (Extended hours)</v>
      <v>Exchange abbreviation</v>
      <v>Change % (Extended hours)</v>
      <v>Last trade time</v>
    </spb>
    <spb s="14">
      <v>96</v>
      <v>Name</v>
    </spb>
    <spb s="14">
      <v>97</v>
      <v>Name</v>
    </spb>
    <spb s="24">
      <v>2</v>
      <v>10</v>
      <v>10</v>
      <v>10</v>
      <v>3</v>
      <v>10</v>
      <v>4</v>
      <v>10</v>
      <v>4</v>
      <v>5</v>
      <v>10</v>
      <v>4</v>
      <v>9</v>
      <v>8</v>
      <v>10</v>
      <v>10</v>
      <v>4</v>
      <v>24</v>
      <v>7</v>
    </spb>
    <spb s="171">
      <v>Change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52 week high</v>
      <v>52 week low</v>
      <v>Shares outstanding</v>
      <v>Exchange abbreviation</v>
      <v>Last trade time</v>
    </spb>
    <spb s="1">
      <v>98</v>
      <v>Name</v>
      <v>LearnMoreOnLink</v>
    </spb>
    <spb s="172">
      <v>1</v>
      <v>1</v>
      <v>1</v>
      <v>3</v>
      <v>1</v>
      <v>4</v>
      <v>1</v>
      <v>4</v>
      <v>5</v>
      <v>1</v>
      <v>4</v>
      <v>9</v>
      <v>8</v>
      <v>1</v>
      <v>1</v>
      <v>4</v>
      <v>7</v>
    </spb>
    <spb s="173">
      <v>Change</v>
      <v>Currency</v>
      <v>High</v>
      <v>Low</v>
      <v>Name</v>
      <v>Price</v>
      <v>Volume</v>
      <v>Open</v>
      <v>Change (%)</v>
      <v>ExchangeID</v>
      <v>UniqueName</v>
      <v>Exchange</v>
      <v>Headquarters</v>
      <v>%ProviderInfo</v>
      <v>Official name</v>
      <v>Previous close</v>
      <v>LearnMoreOnLink</v>
      <v>Ticker symbol</v>
      <v>Volume average</v>
      <v>Instrument type</v>
      <v>52 week high</v>
      <v>52 week low</v>
      <v>Change (Extended hours)</v>
      <v>Price (Extended hours)</v>
      <v>Exchange abbreviation</v>
      <v>Change % (Extended hours)</v>
      <v>Last trade time</v>
    </spb>
    <spb s="1">
      <v>99</v>
      <v>Name</v>
      <v>LearnMoreOnLink</v>
    </spb>
    <spb s="174">
      <v>P/E</v>
      <v>Beta</v>
      <v>Change</v>
      <v>Currency</v>
      <v>High</v>
      <v>Low</v>
      <v>Name</v>
      <v>Price</v>
      <v>Industry</v>
      <v>Volume</v>
      <v>Open</v>
      <v>ExchangeID</v>
      <v>UniqueName</v>
      <v>Description</v>
      <v>Exchange</v>
      <v>Headquarters</v>
      <v>%ProviderInfo</v>
      <v>Official name</v>
      <v>Previous close</v>
      <v>LearnMoreOnLink</v>
      <v>Ticker symbol</v>
      <v>Volume average</v>
      <v>Year incorporated</v>
      <v>Instrument type</v>
      <v>52 week high</v>
      <v>52 week low</v>
      <v>Shares outstanding</v>
      <v>Market cap</v>
      <v>Exchange abbreviation</v>
      <v>Last trade time</v>
    </spb>
    <spb s="1">
      <v>100</v>
      <v>Name</v>
      <v>LearnMoreOnLink</v>
    </spb>
    <spb s="175">
      <v>2</v>
      <v>2</v>
      <v>1</v>
      <v>1</v>
      <v>1</v>
      <v>3</v>
      <v>1</v>
      <v>4</v>
      <v>1</v>
      <v>1</v>
      <v>4</v>
      <v>9</v>
      <v>8</v>
      <v>1</v>
      <v>1</v>
      <v>4</v>
      <v>6</v>
      <v>7</v>
    </spb>
    <spb s="176">
      <v>Beta</v>
      <v>Change</v>
      <v>Currency</v>
      <v>High</v>
      <v>Low</v>
      <v>Name</v>
      <v>Price</v>
      <v>Volume</v>
      <v>Open</v>
      <v>Change (%)</v>
      <v>ExchangeID</v>
      <v>UniqueName</v>
      <v>Description</v>
      <v>Exchange</v>
      <v>Headquarters</v>
      <v>%ProviderInfo</v>
      <v>Official name</v>
      <v>Previous close</v>
      <v>LearnMoreOnLink</v>
      <v>Ticker symbol</v>
      <v>Volume average</v>
      <v>Instrument type</v>
      <v>52 week high</v>
      <v>52 week low</v>
      <v>Change (Extended hours)</v>
      <v>Price (Extended hours)</v>
      <v>Exchange abbreviation</v>
      <v>Change % (Extended hours)</v>
      <v>Last trade time</v>
    </spb>
    <spb s="1">
      <v>101</v>
      <v>Name</v>
      <v>LearnMoreOnLink</v>
    </spb>
    <spb s="177">
      <v>2</v>
      <v>1</v>
      <v>1</v>
      <v>1</v>
      <v>3</v>
      <v>1</v>
      <v>4</v>
      <v>1</v>
      <v>5</v>
      <v>1</v>
      <v>4</v>
      <v>9</v>
      <v>1</v>
      <v>1</v>
      <v>1</v>
      <v>1</v>
      <v>5</v>
      <v>7</v>
    </spb>
    <spb s="1">
      <v>102</v>
      <v>Name</v>
      <v>LearnMoreOnLink</v>
    </spb>
    <spb s="31">
      <v xml:space="preserve">desde el cierre anterior </v>
      <v xml:space="preserve">al cierre </v>
      <v xml:space="preserve">desde el cierre anterior </v>
      <v>Origen: Nasdaq Última venta</v>
      <v xml:space="preserve">desde el cierre </v>
      <v>Tiempo real Nasdaq Última venta</v>
      <v xml:space="preserve">desde el cierre </v>
      <v>GMT</v>
    </spb>
    <spb s="71">
      <v>2</v>
      <v>2</v>
      <v>1</v>
      <v>1</v>
      <v>1</v>
      <v>3</v>
      <v>1</v>
      <v>4</v>
      <v>1</v>
      <v>4</v>
      <v>5</v>
      <v>1</v>
      <v>4</v>
      <v>9</v>
      <v>8</v>
      <v>1</v>
      <v>1</v>
      <v>4</v>
      <v>1</v>
      <v>14</v>
      <v>1</v>
      <v>5</v>
      <v>7</v>
    </spb>
    <spb s="178">
      <v>Change</v>
      <v>Currency</v>
      <v>High</v>
      <v>Low</v>
      <v>Name</v>
      <v>Price</v>
      <v>Industry</v>
      <v>Volume</v>
      <v>Open</v>
      <v>Change (%)</v>
      <v>ExchangeID</v>
      <v>UniqueName</v>
      <v>Description</v>
      <v>Exchange</v>
      <v>Headquarters</v>
      <v>%ProviderInfo</v>
      <v>Official name</v>
      <v>Previous close</v>
      <v>LearnMoreOnLink</v>
      <v>Ticker symbol</v>
      <v>Volume average</v>
      <v>Year incorporated</v>
      <v>Instrument type</v>
      <v>52 week high</v>
      <v>52 week low</v>
      <v>Shares outstanding</v>
      <v>Market cap</v>
      <v>Price (Extended hours)</v>
      <v>Exchange abbreviation</v>
      <v>Last trade time</v>
    </spb>
    <spb s="1">
      <v>103</v>
      <v>Name</v>
      <v>LearnMoreOnLink</v>
    </spb>
    <spb s="179">
      <v>1</v>
      <v>1</v>
      <v>1</v>
      <v>3</v>
      <v>1</v>
      <v>4</v>
      <v>1</v>
      <v>5</v>
      <v>1</v>
      <v>4</v>
      <v>9</v>
      <v>8</v>
      <v>1</v>
      <v>1</v>
      <v>4</v>
      <v>6</v>
      <v>1</v>
      <v>7</v>
    </spb>
    <spb s="180">
      <v>P/E</v>
      <v>Change</v>
      <v>Currency</v>
      <v>High</v>
      <v>Low</v>
      <v>Name</v>
      <v>Price</v>
      <v>Industry</v>
      <v>Volume</v>
      <v>Open</v>
      <v>Change (%)</v>
      <v>ExchangeID</v>
      <v>UniqueName</v>
      <v>Description</v>
      <v>Exchange</v>
      <v>Headquarters</v>
      <v>%ProviderInfo</v>
      <v>Official name</v>
      <v>Previous close</v>
      <v>Ticker symbol</v>
      <v>Volume average</v>
      <v>Instrument type</v>
      <v>52 week high</v>
      <v>52 week low</v>
      <v>Shares outstanding</v>
      <v>Market cap</v>
      <v>Exchange abbreviation</v>
      <v>Last trade time</v>
    </spb>
    <spb s="14">
      <v>104</v>
      <v>Name</v>
    </spb>
    <spb s="24">
      <v>2</v>
      <v>20</v>
      <v>20</v>
      <v>20</v>
      <v>3</v>
      <v>20</v>
      <v>4</v>
      <v>20</v>
      <v>4</v>
      <v>5</v>
      <v>20</v>
      <v>4</v>
      <v>9</v>
      <v>8</v>
      <v>20</v>
      <v>20</v>
      <v>4</v>
      <v>21</v>
      <v>7</v>
    </spb>
    <spb s="181">
      <v>Change</v>
      <v>Currency</v>
      <v>High</v>
      <v>Low</v>
      <v>Name</v>
      <v>Price</v>
      <v>Volume</v>
      <v>Open</v>
      <v>Change (%)</v>
      <v>UniqueName</v>
      <v>Exchange</v>
      <v>%ProviderInfo</v>
      <v>Previous close</v>
      <v>Ticker symbol</v>
      <v>Volume average</v>
      <v>Instrument type</v>
      <v>52 week high</v>
      <v>52 week low</v>
      <v>Change (Extended hours)</v>
      <v>Price (Extended hours)</v>
      <v>Exchange abbreviation</v>
      <v>Change % (Extended hours)</v>
      <v>Last trade time</v>
    </spb>
    <spb s="14">
      <v>105</v>
      <v>Name</v>
    </spb>
    <spb s="80">
      <v>2</v>
      <v>36</v>
      <v>36</v>
      <v>36</v>
      <v>3</v>
      <v>36</v>
      <v>4</v>
      <v>36</v>
      <v>4</v>
      <v>5</v>
      <v>36</v>
      <v>4</v>
      <v>9</v>
      <v>36</v>
      <v>36</v>
      <v>4</v>
      <v>37</v>
      <v>7</v>
    </spb>
    <spb s="182">
      <v>Beta</v>
      <v>Currency</v>
      <v>Name</v>
      <v>Industry</v>
      <v>Volume</v>
      <v>Employees</v>
      <v>ExchangeID</v>
      <v>UniqueName</v>
      <v>Description</v>
      <v>Exchange</v>
      <v>Headquarters</v>
      <v>%ProviderInfo</v>
      <v>Official name</v>
      <v>Previous close</v>
      <v>LearnMoreOnLink</v>
      <v>Ticker symbol</v>
      <v>Volume average</v>
      <v>Year incorporated</v>
      <v>Instrument type</v>
      <v>52 week high</v>
      <v>52 week low</v>
      <v>Shares outstanding</v>
      <v>Exchange abbreviation</v>
      <v>Last trade time</v>
    </spb>
    <spb s="1">
      <v>106</v>
      <v>Name</v>
      <v>LearnMoreOnLink</v>
    </spb>
    <spb s="183">
      <v>2</v>
      <v>3</v>
      <v>4</v>
      <v>4</v>
      <v>1</v>
      <v>4</v>
      <v>9</v>
      <v>8</v>
      <v>1</v>
      <v>1</v>
      <v>4</v>
      <v>7</v>
    </spb>
    <spb s="184">
      <v>GMT</v>
    </spb>
    <spb s="185">
      <v>P/E</v>
      <v>Beta</v>
      <v>Currency</v>
      <v>Name</v>
      <v>Industry</v>
      <v>Employees</v>
      <v>ExchangeID</v>
      <v>UniqueName</v>
      <v>Description</v>
      <v>Exchange</v>
      <v>Headquarters</v>
      <v>%ProviderInfo</v>
      <v>Official name</v>
      <v>Previous close</v>
      <v>LearnMoreOnLink</v>
      <v>Ticker symbol</v>
      <v>Volume average</v>
      <v>Year incorporated</v>
      <v>Instrument type</v>
      <v>52 week high</v>
      <v>52 week low</v>
      <v>Shares outstanding</v>
      <v>Exchange abbreviation</v>
      <v>Last trade time</v>
    </spb>
    <spb s="1">
      <v>107</v>
      <v>Name</v>
      <v>LearnMoreOnLink</v>
    </spb>
    <spb s="186">
      <v>2</v>
      <v>2</v>
      <v>3</v>
      <v>4</v>
      <v>22</v>
      <v>4</v>
      <v>9</v>
      <v>8</v>
      <v>22</v>
      <v>22</v>
      <v>4</v>
      <v>7</v>
    </spb>
    <spb s="14">
      <v>108</v>
      <v>Name</v>
    </spb>
    <spb s="187">
      <v>P/E</v>
      <v>Beta</v>
      <v>Change</v>
      <v>Currency</v>
      <v>Name</v>
      <v>Price</v>
      <v>Industry</v>
      <v>Volume</v>
      <v>Open</v>
      <v>Change (%)</v>
      <v>ExchangeID</v>
      <v>UniqueName</v>
      <v>Description</v>
      <v>Exchange</v>
      <v>Headquarters</v>
      <v>%ProviderInfo</v>
      <v>Official name</v>
      <v>Previous close</v>
      <v>LearnMoreOnLink</v>
      <v>Ticker symbol</v>
      <v>Volume average</v>
      <v>Year incorporated</v>
      <v>Instrument type</v>
      <v>52 week high</v>
      <v>52 week low</v>
      <v>Shares outstanding</v>
      <v>Market cap</v>
      <v>Exchange abbreviation</v>
      <v>Last trade time</v>
    </spb>
    <spb s="1">
      <v>109</v>
      <v>Name</v>
      <v>LearnMoreOnLink</v>
    </spb>
    <spb s="188">
      <v>2</v>
      <v>2</v>
      <v>15</v>
      <v>3</v>
      <v>15</v>
      <v>4</v>
      <v>15</v>
      <v>5</v>
      <v>15</v>
      <v>4</v>
      <v>9</v>
      <v>8</v>
      <v>15</v>
      <v>15</v>
      <v>4</v>
      <v>24</v>
      <v>7</v>
    </spb>
    <spb s="1">
      <v>110</v>
      <v>Name</v>
      <v>LearnMoreOnLink</v>
    </spb>
    <spb s="26">
      <v>2</v>
      <v>2</v>
      <v>10</v>
      <v>10</v>
      <v>10</v>
      <v>3</v>
      <v>10</v>
      <v>4</v>
      <v>10</v>
      <v>4</v>
      <v>5</v>
      <v>10</v>
      <v>4</v>
      <v>9</v>
      <v>10</v>
      <v>10</v>
      <v>4</v>
      <v>11</v>
      <v>18</v>
    </spb>
    <spb s="189">
      <v>Beta</v>
      <v>Change</v>
      <v>Currency</v>
      <v>High</v>
      <v>Low</v>
      <v>Name</v>
      <v>Price</v>
      <v>Volume</v>
      <v>Open</v>
      <v>Change (%)</v>
      <v>ExchangeID</v>
      <v>UniqueName</v>
      <v>Description</v>
      <v>Exchange</v>
      <v>Headquarters</v>
      <v>%ProviderInfo</v>
      <v>Official name</v>
      <v>Previous close</v>
      <v>LearnMoreOnLink</v>
      <v>Ticker symbol</v>
      <v>Volume average</v>
      <v>Instrument type</v>
      <v>52 week high</v>
      <v>52 week low</v>
      <v>Exchange abbreviation</v>
      <v>Last trade time</v>
    </spb>
    <spb s="1">
      <v>111</v>
      <v>Name</v>
      <v>LearnMoreOnLink</v>
    </spb>
    <spb s="190">
      <v>2</v>
      <v>1</v>
      <v>1</v>
      <v>1</v>
      <v>3</v>
      <v>1</v>
      <v>4</v>
      <v>1</v>
      <v>5</v>
      <v>1</v>
      <v>4</v>
      <v>9</v>
      <v>1</v>
      <v>1</v>
      <v>7</v>
    </spb>
    <spb s="191">
      <v>P/E</v>
      <v>Beta</v>
      <v>Change</v>
      <v>Currency</v>
      <v>High</v>
      <v>Low</v>
      <v>Name</v>
      <v>Price</v>
      <v>Industry</v>
      <v>Volume</v>
      <v>Open</v>
      <v>Change (%)</v>
      <v>ExchangeID</v>
      <v>UniqueName</v>
      <v>Exchange</v>
      <v>Headquarters</v>
      <v>%ProviderInfo</v>
      <v>Official name</v>
      <v>Previous close</v>
      <v>LearnMoreOnLink</v>
      <v>Ticker symbol</v>
      <v>Volume average</v>
      <v>Instrument type</v>
      <v>52 week high</v>
      <v>52 week low</v>
      <v>Shares outstanding</v>
      <v>Market cap</v>
      <v>Exchange abbreviation</v>
      <v>Last trade time</v>
    </spb>
    <spb s="1">
      <v>112</v>
      <v>Name</v>
      <v>LearnMoreOnLink</v>
    </spb>
    <spb s="192">
      <v>2</v>
      <v>2</v>
      <v>1</v>
      <v>1</v>
      <v>1</v>
      <v>3</v>
      <v>1</v>
      <v>4</v>
      <v>1</v>
      <v>5</v>
      <v>1</v>
      <v>4</v>
      <v>9</v>
      <v>1</v>
      <v>1</v>
      <v>4</v>
      <v>6</v>
      <v>7</v>
    </spb>
    <spb s="21">
      <v>2</v>
      <v>2</v>
      <v>1</v>
      <v>1</v>
      <v>1</v>
      <v>3</v>
      <v>1</v>
      <v>4</v>
      <v>1</v>
      <v>4</v>
      <v>5</v>
      <v>1</v>
      <v>4</v>
      <v>9</v>
      <v>8</v>
      <v>1</v>
      <v>1</v>
      <v>4</v>
      <v>35</v>
      <v>7</v>
    </spb>
    <spb s="154">
      <v>2</v>
      <v>2</v>
      <v>1</v>
      <v>1</v>
      <v>1</v>
      <v>3</v>
      <v>1</v>
      <v>4</v>
      <v>1</v>
      <v>5</v>
      <v>1</v>
      <v>4</v>
      <v>9</v>
      <v>1</v>
      <v>1</v>
      <v>11</v>
      <v>7</v>
    </spb>
    <spb s="193">
      <v>Change</v>
      <v>Currency</v>
      <v>Name</v>
      <v>Price</v>
      <v>Change (%)</v>
      <v>UniqueName</v>
      <v>%ProviderInfo</v>
      <v>Net assets</v>
      <v>Rating</v>
      <v>Country/region</v>
      <v>Previous close</v>
      <v>LearnMoreOnLink</v>
      <v>Last update time</v>
      <v>Expense ratio</v>
      <v>Return (1y)</v>
      <v>Return (1m)</v>
      <v>Return (3y)</v>
      <v>Return (5y)</v>
      <v>Return (3m)</v>
      <v>Instrument type</v>
      <v>Return (1w)</v>
      <v>Return (YTD)</v>
      <v>Last trade time</v>
    </spb>
    <spb s="1">
      <v>113</v>
      <v>Name</v>
      <v>LearnMoreOnLink</v>
    </spb>
    <spb s="194">
      <v>15</v>
      <v>3</v>
      <v>15</v>
      <v>5</v>
      <v>38</v>
      <v>4</v>
      <v>15</v>
      <v>7</v>
      <v>5</v>
      <v>5</v>
      <v>9</v>
      <v>5</v>
      <v>5</v>
      <v>5</v>
      <v>5</v>
      <v>5</v>
      <v>5</v>
      <v>18</v>
    </spb>
    <spb s="195">
      <v>P/E</v>
      <v>Beta</v>
      <v>Currency</v>
      <v>Name</v>
      <v>Price</v>
      <v>Industry</v>
      <v>Volume</v>
      <v>Employees</v>
      <v>ExchangeID</v>
      <v>UniqueName</v>
      <v>Description</v>
      <v>Exchange</v>
      <v>Headquarters</v>
      <v>%ProviderInfo</v>
      <v>Official name</v>
      <v>LearnMoreOnLink</v>
      <v>Ticker symbol</v>
      <v>Volume average</v>
      <v>Year incorporated</v>
      <v>Instrument type</v>
      <v>52 week high</v>
      <v>52 week low</v>
      <v>Shares outstanding</v>
      <v>Market cap</v>
      <v>Exchange abbreviation</v>
      <v>Last trade time</v>
    </spb>
    <spb s="1">
      <v>114</v>
      <v>Name</v>
      <v>LearnMoreOnLink</v>
    </spb>
    <spb s="196">
      <v>2</v>
      <v>2</v>
      <v>3</v>
      <v>1</v>
      <v>4</v>
      <v>4</v>
      <v>4</v>
      <v>9</v>
      <v>8</v>
      <v>1</v>
      <v>1</v>
      <v>4</v>
      <v>6</v>
      <v>7</v>
    </spb>
    <spb s="197">
      <v>Retrasado 15 minutos</v>
      <v>LSE</v>
      <v>GMT</v>
    </spb>
    <spb s="24">
      <v>2</v>
      <v>39</v>
      <v>39</v>
      <v>39</v>
      <v>3</v>
      <v>39</v>
      <v>4</v>
      <v>39</v>
      <v>4</v>
      <v>5</v>
      <v>39</v>
      <v>4</v>
      <v>9</v>
      <v>8</v>
      <v>39</v>
      <v>39</v>
      <v>4</v>
      <v>40</v>
      <v>7</v>
    </spb>
    <spb s="22">
      <v xml:space="preserve">desde el cierre anterior </v>
      <v>Retrasado 15 minutos</v>
      <v xml:space="preserve">desde el cierre anterior </v>
      <v>PSE</v>
      <v>GMT</v>
    </spb>
    <spb s="71">
      <v>2</v>
      <v>2</v>
      <v>15</v>
      <v>15</v>
      <v>15</v>
      <v>3</v>
      <v>15</v>
      <v>4</v>
      <v>15</v>
      <v>4</v>
      <v>5</v>
      <v>15</v>
      <v>4</v>
      <v>9</v>
      <v>8</v>
      <v>15</v>
      <v>15</v>
      <v>4</v>
      <v>15</v>
      <v>24</v>
      <v>15</v>
      <v>5</v>
      <v>7</v>
    </spb>
    <spb s="40">
      <v xml:space="preserve">desde el cierre anterior </v>
      <v xml:space="preserve">al cierre </v>
      <v xml:space="preserve">desde el cierre anterior </v>
      <v>LSE</v>
      <v xml:space="preserve">desde el cierre </v>
      <v>Retrasado 15 minutos</v>
      <v xml:space="preserve">desde el cierre </v>
      <v>GMT</v>
    </spb>
    <spb s="14">
      <v>115</v>
      <v>Name</v>
    </spb>
    <spb s="198">
      <v>Beta</v>
      <v>Change</v>
      <v>Currency</v>
      <v>High</v>
      <v>Low</v>
      <v>Name</v>
      <v>Price</v>
      <v>Volume</v>
      <v>Open</v>
      <v>Change (%)</v>
      <v>UniqueName</v>
      <v>Exchange</v>
      <v>%ProviderInfo</v>
      <v>Previous close</v>
      <v>LearnMoreOnLink</v>
      <v>Ticker symbol</v>
      <v>Expense ratio</v>
      <v>Instrument type</v>
      <v>52 week high</v>
      <v>52 week low</v>
      <v>Market cap</v>
      <v>Exchange abbreviation</v>
      <v>Last trade time</v>
    </spb>
    <spb s="1">
      <v>116</v>
      <v>Name</v>
      <v>LearnMoreOnLink</v>
    </spb>
    <spb s="199">
      <v>2</v>
      <v>1</v>
      <v>1</v>
      <v>1</v>
      <v>3</v>
      <v>1</v>
      <v>4</v>
      <v>1</v>
      <v>5</v>
      <v>1</v>
      <v>9</v>
      <v>5</v>
      <v>1</v>
      <v>1</v>
      <v>6</v>
      <v>7</v>
    </spb>
    <spb s="52">
      <v xml:space="preserve">desde el cierre anterior </v>
      <v>Retrasado 15 minutos</v>
      <v xml:space="preserve">desde el cierre anterior </v>
      <v>LSE</v>
      <v>GMT</v>
    </spb>
    <spb s="200">
      <v>P/E</v>
      <v>Change</v>
      <v>Currency</v>
      <v>High</v>
      <v>Low</v>
      <v>Name</v>
      <v>Price</v>
      <v>Industry</v>
      <v>Volume</v>
      <v>Open</v>
      <v>Employees</v>
      <v>Change (%)</v>
      <v>ExchangeID</v>
      <v>UniqueName</v>
      <v>Description</v>
      <v>Exchange</v>
      <v>Headquarters</v>
      <v>%ProviderInfo</v>
      <v>Official name</v>
      <v>Previous close</v>
      <v>Ticker symbol</v>
      <v>Year incorporated</v>
      <v>Instrument type</v>
      <v>52 week high</v>
      <v>52 week low</v>
      <v>Shares outstanding</v>
      <v>Market cap</v>
      <v>Exchange abbreviation</v>
      <v>Last trade time</v>
    </spb>
    <spb s="14">
      <v>117</v>
      <v>Name</v>
    </spb>
    <spb s="201">
      <v>2</v>
      <v>1</v>
      <v>1</v>
      <v>1</v>
      <v>3</v>
      <v>1</v>
      <v>4</v>
      <v>1</v>
      <v>4</v>
      <v>5</v>
      <v>1</v>
      <v>9</v>
      <v>8</v>
      <v>1</v>
      <v>1</v>
      <v>4</v>
      <v>6</v>
      <v>7</v>
    </spb>
  </spbData>
</supportingPropertyBags>
</file>

<file path=xl/richData/rdsupportingpropertybagstructure.xml><?xml version="1.0" encoding="utf-8"?>
<spbStructures xmlns="http://schemas.microsoft.com/office/spreadsheetml/2017/richdata2" count="202">
  <s>
    <k n="Low" t="s"/>
    <k n="P/E" t="s"/>
    <k n="Beta" t="s"/>
    <k n="High" t="s"/>
    <k n="Name" t="s"/>
    <k n="Open" t="s"/>
    <k n="Price" t="s"/>
    <k n="Change" t="s"/>
    <k n="Volume" t="s"/>
    <k n="Currency" t="s"/>
    <k n="Exchange" t="s"/>
    <k n="Industry" t="s"/>
    <k n="Employees" t="s"/>
    <k n="Change (%)" t="s"/>
    <k n="ExchangeID" t="s"/>
    <k n="Market cap" t="s"/>
    <k n="UniqueName" t="s"/>
    <k n="52 week low" t="s"/>
    <k n="Description" t="s"/>
    <k n="52 week high" t="s"/>
    <k n="Headquarters" t="s"/>
    <k n="%ProviderInfo" t="s"/>
    <k n="Official name" t="s"/>
    <k n="Ticker symbol" t="s"/>
    <k n="Previous close" t="s"/>
    <k n="Volume average" t="s"/>
    <k n="Instrument type" t="s"/>
    <k n="Last trade time" t="s"/>
    <k n="LearnMoreOnLink" t="s"/>
    <k n="Year incorporated" t="s"/>
    <k n="Shares outstanding" t="s"/>
    <k n="Exchange abbreviation" t="s"/>
  </s>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Low" t="s"/>
    <k n="P/E" t="s"/>
    <k n="Beta" t="s"/>
    <k n="High" t="s"/>
    <k n="Name" t="s"/>
    <k n="Open" t="s"/>
    <k n="Price" t="s"/>
    <k n="Change" t="s"/>
    <k n="Volume" t="s"/>
    <k n="Currency" t="s"/>
    <k n="Exchange" t="s"/>
    <k n="Industry" t="s"/>
    <k n="Employees" t="s"/>
    <k n="Change (%)" t="s"/>
    <k n="ExchangeID" t="s"/>
    <k n="Market cap" t="s"/>
    <k n="UniqueName" t="s"/>
    <k n="52 week low" t="s"/>
    <k n="Description" t="s"/>
    <k n="52 week high" t="s"/>
    <k n="Headquarters" t="s"/>
    <k n="%ProviderInfo" t="s"/>
    <k n="Official name" t="s"/>
    <k n="Ticker symbol" t="s"/>
    <k n="Previous close" t="s"/>
    <k n="Volume average" t="s"/>
    <k n="Instrument type" t="s"/>
    <k n="Last trade time" t="s"/>
    <k n="LearnMoreOnLink" t="s"/>
    <k n="Year incorporated" t="s"/>
    <k n="Shares outstanding" t="s"/>
    <k n="Exchange abbreviation" t="s"/>
    <k n="Price (Extended hours)" t="s"/>
    <k n="Change (Extended hours)" t="s"/>
    <k n="Change % (Extended hours)" t="s"/>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Last trade time" t="s"/>
    <k n="Price (Extended hours)" t="s"/>
    <k n="Change (Extended hours)" t="s"/>
    <k n="Change % (Extended hours)" t="s"/>
  </s>
  <s>
    <k n="Low" t="s"/>
    <k n="Beta" t="s"/>
    <k n="High" t="s"/>
    <k n="Name" t="s"/>
    <k n="Open" t="s"/>
    <k n="Price" t="s"/>
    <k n="Change" t="s"/>
    <k n="Volume" t="s"/>
    <k n="Currency" t="s"/>
    <k n="Exchange" t="s"/>
    <k n="Change (%)" t="s"/>
    <k n="Market cap" t="s"/>
    <k n="UniqueName" t="s"/>
    <k n="52 week low" t="s"/>
    <k n="52 week high" t="s"/>
    <k n="%ProviderInfo" t="s"/>
    <k n="Expense ratio" t="s"/>
    <k n="Ticker symbol" t="s"/>
    <k n="Previous close" t="s"/>
    <k n="Volume average" t="s"/>
    <k n="Instrument type" t="s"/>
    <k n="Last trade time" t="s"/>
    <k n="LearnMoreOnLink" t="s"/>
    <k n="Exchange abbreviation" t="s"/>
  </s>
  <s>
    <k n="UniqueName" t="spb"/>
    <k n="`%ProviderInfo" t="spb"/>
    <k n="LearnMoreOnLink" t="spb"/>
  </s>
  <s>
    <k n="Low" t="i"/>
    <k n="Beta" t="i"/>
    <k n="High" t="i"/>
    <k n="Name" t="i"/>
    <k n="Open" t="i"/>
    <k n="Price" t="i"/>
    <k n="Change" t="i"/>
    <k n="Volume" t="i"/>
    <k n="Change (%)" t="i"/>
    <k n="Market cap" t="i"/>
    <k n="52 week low" t="i"/>
    <k n="52 week high" t="i"/>
    <k n="Expense ratio" t="i"/>
    <k n="Previous close" t="i"/>
    <k n="Volume average" t="i"/>
    <k n="Last trade time" t="i"/>
    <k n="`%EntityServiceId" t="i"/>
  </s>
  <s>
    <k n="Price" t="s"/>
    <k n="Change" t="s"/>
    <k n="Exchange" t="s"/>
    <k n="Change (%)" t="s"/>
    <k n="Last trade time" t="s"/>
  </s>
  <s>
    <k n="Low" t="s"/>
    <k n="High" t="s"/>
    <k n="Name" t="s"/>
    <k n="Open" t="s"/>
    <k n="Price" t="s"/>
    <k n="Change" t="s"/>
    <k n="Volume" t="s"/>
    <k n="Currency" t="s"/>
    <k n="Exchange" t="s"/>
    <k n="Change (%)" t="s"/>
    <k n="Market cap" t="s"/>
    <k n="UniqueName" t="s"/>
    <k n="52 week low" t="s"/>
    <k n="52 week high" t="s"/>
    <k n="%ProviderInfo" t="s"/>
    <k n="Expense ratio" t="s"/>
    <k n="Ticker symbol" t="s"/>
    <k n="Previous close" t="s"/>
    <k n="Volume average" t="s"/>
    <k n="Instrument type" t="s"/>
    <k n="Last trade time" t="s"/>
    <k n="Exchange abbreviation" t="s"/>
  </s>
  <s>
    <k n="^Order" t="spba"/>
    <k n="TitleProperty" t="s"/>
  </s>
  <s>
    <k n="UniqueName" t="spb"/>
    <k n="`%ProviderInfo" t="spb"/>
  </s>
  <s>
    <k n="Low" t="i"/>
    <k n="High" t="i"/>
    <k n="Name" t="i"/>
    <k n="Open" t="i"/>
    <k n="Price" t="i"/>
    <k n="Change" t="i"/>
    <k n="Volume" t="i"/>
    <k n="Change (%)" t="i"/>
    <k n="Market cap" t="i"/>
    <k n="52 week low" t="i"/>
    <k n="52 week high" t="i"/>
    <k n="Expense ratio" t="i"/>
    <k n="Previous close" t="i"/>
    <k n="Volume average" t="i"/>
    <k n="Last trade time" t="i"/>
    <k n="`%EntityServiceId" t="i"/>
  </s>
  <s>
    <k n="Low" t="s"/>
    <k n="High" t="s"/>
    <k n="Name" t="s"/>
    <k n="Open" t="s"/>
    <k n="Price" t="s"/>
    <k n="Change" t="s"/>
    <k n="Volume" t="s"/>
    <k n="Currency" t="s"/>
    <k n="Exchange" t="s"/>
    <k n="Change (%)" t="s"/>
    <k n="UniqueName" t="s"/>
    <k n="52 week low" t="s"/>
    <k n="52 week high" t="s"/>
    <k n="%ProviderInfo" t="s"/>
    <k n="Ticker symbol" t="s"/>
    <k n="Previous close" t="s"/>
    <k n="Instrument type" t="s"/>
    <k n="Last trade time" t="s"/>
    <k n="LearnMoreOnLink" t="s"/>
    <k n="Exchange abbreviation" t="s"/>
  </s>
  <s>
    <k n="Low" t="i"/>
    <k n="High" t="i"/>
    <k n="Name" t="i"/>
    <k n="Open" t="i"/>
    <k n="Price" t="i"/>
    <k n="Change" t="i"/>
    <k n="Volume" t="i"/>
    <k n="Change (%)" t="i"/>
    <k n="52 week low" t="i"/>
    <k n="52 week high" t="i"/>
    <k n="Previous close" t="i"/>
    <k n="Last trade time" t="i"/>
    <k n="`%EntityServiceId" t="i"/>
  </s>
  <s>
    <k n="Price" t="s"/>
    <k n="Change" t="s"/>
    <k n="Change (%)" t="s"/>
    <k n="Last trade time" t="s"/>
  </s>
  <s>
    <k n="P/I" t="s"/>
    <k n="Beta"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P/I" t="i"/>
    <k n="Beta" t="i"/>
    <k n="Cambio" t="i"/>
    <k n="Máximo" t="i"/>
    <k n="Mínimo" t="i"/>
    <k n="Nombre" t="i"/>
    <k n="Precio" t="i"/>
    <k n="Volumen" t="i"/>
    <k n="Apertura" t="i"/>
    <k n="Empleados" t="i"/>
    <k n="Cambio (%)" t="i"/>
    <k n="Cierre anterior" t="i"/>
    <k n="Volumen promedio" t="i"/>
    <k n="`%EntityServiceId" t="i"/>
    <k n="Año de constitución" t="i"/>
    <k n="Máximo en 52 semanas" t="i"/>
    <k n="Mínimo en 52 semanas" t="i"/>
    <k n="Acciones en circulación" t="i"/>
    <k n="Capitalización de mercado" t="i"/>
    <k n="Hora de la última operación" t="i"/>
  </s>
  <s>
    <k n="Cambio" t="s"/>
    <k n="Precio" t="s"/>
    <k n="Cambio (%)" t="s"/>
    <k n="ExchangeID" t="s"/>
    <k n="Hora de la última operación" t="s"/>
  </s>
  <s>
    <k n="Beta"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Beta" t="i"/>
    <k n="Cambio" t="i"/>
    <k n="Máximo" t="i"/>
    <k n="Mínimo" t="i"/>
    <k n="Nombre" t="i"/>
    <k n="Precio" t="i"/>
    <k n="Volumen" t="i"/>
    <k n="Apertura" t="i"/>
    <k n="Empleados" t="i"/>
    <k n="Cambio (%)" t="i"/>
    <k n="Cierre anterior" t="i"/>
    <k n="Volumen promedio" t="i"/>
    <k n="`%EntityServiceId" t="i"/>
    <k n="Año de constitución" t="i"/>
    <k n="Máximo en 52 semanas" t="i"/>
    <k n="Mínimo en 52 semanas" t="i"/>
    <k n="Acciones en circulación" t="i"/>
    <k n="Capitalización de mercado" t="i"/>
    <k n="Hora de la última operación" t="i"/>
  </s>
  <s>
    <k n="P/I" t="s"/>
    <k n="Beta"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Tipo de instrumento" t="s"/>
    <k n="Máximo en 52 semanas" t="s"/>
    <k n="Mínimo en 52 semanas" t="s"/>
    <k n="Acciones en circulación" t="s"/>
    <k n="Capitalización de mercado" t="s"/>
    <k n="Abreviatura de intercambio" t="s"/>
    <k n="Hora de la última operación" t="s"/>
  </s>
  <s>
    <k n="P/I" t="i"/>
    <k n="Beta" t="i"/>
    <k n="Cambio" t="i"/>
    <k n="Máximo" t="i"/>
    <k n="Mínimo" t="i"/>
    <k n="Nombre" t="i"/>
    <k n="Precio" t="i"/>
    <k n="Volumen" t="i"/>
    <k n="Apertura" t="i"/>
    <k n="Empleados" t="i"/>
    <k n="Cambio (%)" t="i"/>
    <k n="Cierre anterior" t="i"/>
    <k n="Volumen promedio" t="i"/>
    <k n="`%EntityServiceId" t="i"/>
    <k n="Máximo en 52 semanas" t="i"/>
    <k n="Mínimo en 52 semanas" t="i"/>
    <k n="Acciones en circulación" t="i"/>
    <k n="Capitalización de mercado" t="i"/>
    <k n="Hora de la última operación" t="i"/>
  </s>
  <s>
    <k n="P/I" t="s"/>
    <k n="Cambio" t="s"/>
    <k n="Moneda" t="s"/>
    <k n="Máximo" t="s"/>
    <k n="Mínimo" t="s"/>
    <k n="Nombre" t="s"/>
    <k n="Precio" t="s"/>
    <k n="Sector" t="s"/>
    <k n="Volumen" t="s"/>
    <k n="Apertura"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P/I" t="i"/>
    <k n="Cambio" t="i"/>
    <k n="Máximo" t="i"/>
    <k n="Mínimo" t="i"/>
    <k n="Nombre" t="i"/>
    <k n="Precio" t="i"/>
    <k n="Volumen" t="i"/>
    <k n="Apertura" t="i"/>
    <k n="Cambio (%)" t="i"/>
    <k n="Cierre anterior" t="i"/>
    <k n="Volumen promedio" t="i"/>
    <k n="`%EntityServiceId" t="i"/>
    <k n="Año de constitución" t="i"/>
    <k n="Máximo en 52 semanas" t="i"/>
    <k n="Mínimo en 52 semanas" t="i"/>
    <k n="Acciones en circulación" t="i"/>
    <k n="Capitalización de mercado" t="i"/>
    <k n="Hora de la última operación" t="i"/>
  </s>
  <s>
    <k n="Cambio" t="s"/>
    <k n="Moneda" t="s"/>
    <k n="Máximo" t="s"/>
    <k n="Mínimo" t="s"/>
    <k n="Nombre" t="s"/>
    <k n="Precio" t="s"/>
    <k n="Volumen" t="s"/>
    <k n="Apertura" t="s"/>
    <k n="Cambio (%)" t="s"/>
    <k n="UniqueName" t="s"/>
    <k n="Intercambio" t="s"/>
    <k n="%ProviderInfo" t="s"/>
    <k n="Cierre anterior" t="s"/>
    <k n="LearnMoreOnLink" t="s"/>
    <k n="Símbolo bursátil" t="s"/>
    <k n="Volumen promedio" t="s"/>
    <k n="Tipo de instrumento" t="s"/>
    <k n="Máximo en 52 semanas" t="s"/>
    <k n="Mínimo en 52 semanas" t="s"/>
    <k n="Cambio (horario ampliado)" t="s"/>
    <k n="Precio (horario ampliado)" t="s"/>
    <k n="Abreviatura de intercambio" t="s"/>
    <k n="Cambio % (horario ampliado)" t="s"/>
    <k n="Hora de la última operación" t="s"/>
  </s>
  <s>
    <k n="Cambio" t="i"/>
    <k n="Máximo" t="i"/>
    <k n="Mínimo" t="i"/>
    <k n="Nombre" t="i"/>
    <k n="Precio" t="i"/>
    <k n="Volumen" t="i"/>
    <k n="Apertura" t="i"/>
    <k n="Cambio (%)" t="i"/>
    <k n="Cierre anterior" t="i"/>
    <k n="Volumen promedio" t="i"/>
    <k n="`%EntityServiceId" t="i"/>
    <k n="Máximo en 52 semanas" t="i"/>
    <k n="Mínimo en 52 semanas" t="i"/>
    <k n="Cambio (horario ampliado)" t="i"/>
    <k n="Precio (horario ampliado)" t="i"/>
    <k n="Cambio % (horario ampliado)" t="i"/>
    <k n="Hora de la última operación" t="i"/>
  </s>
  <s>
    <k n="Cambio" t="s"/>
    <k n="Precio" t="s"/>
    <k n="Cambio (%)" t="s"/>
    <k n="Intercambio" t="s"/>
    <k n="Cambio (horario ampliado)" t="s"/>
    <k n="Precio (horario ampliado)" t="s"/>
    <k n="Cambio % (horario ampliado)" t="s"/>
    <k n="Hora de la última operación" t="s"/>
  </s>
  <s>
    <k n="P/I" t="s"/>
    <k n="Cambio" t="s"/>
    <k n="Moneda" t="s"/>
    <k n="Máximo" t="s"/>
    <k n="Mínimo" t="s"/>
    <k n="Nombre" t="s"/>
    <k n="Precio" t="s"/>
    <k n="Sector" t="s"/>
    <k n="Volumen" t="s"/>
    <k n="Apertura" t="s"/>
    <k n="Cambio (%)" t="s"/>
    <k n="ExchangeID" t="s"/>
    <k n="UniqueName" t="s"/>
    <k n="Descripción" t="s"/>
    <k n="Intercambio" t="s"/>
    <k n="Sede central" t="s"/>
    <k n="%ProviderInfo" t="s"/>
    <k n="Nombre oficial" t="s"/>
    <k n="Cierre anterior"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ExchangeID" t="spb"/>
    <k n="UniqueName" t="spb"/>
    <k n="`%ProviderInfo" t="spb"/>
  </s>
  <s>
    <k n="Cambio" t="s"/>
    <k n="Moneda" t="s"/>
    <k n="Máximo" t="s"/>
    <k n="Mínimo" t="s"/>
    <k n="Nombre" t="s"/>
    <k n="Precio" t="s"/>
    <k n="Sector" t="s"/>
    <k n="Volumen" t="s"/>
    <k n="Apertura" t="s"/>
    <k n="Empleados"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Cambio" t="i"/>
    <k n="Máximo" t="i"/>
    <k n="Mínimo" t="i"/>
    <k n="Nombre" t="i"/>
    <k n="Precio" t="i"/>
    <k n="Volumen" t="i"/>
    <k n="Apertura" t="i"/>
    <k n="Empleados" t="i"/>
    <k n="Cierre anterior" t="i"/>
    <k n="Volumen promedio" t="i"/>
    <k n="`%EntityServiceId" t="i"/>
    <k n="Año de constitución" t="i"/>
    <k n="Máximo en 52 semanas" t="i"/>
    <k n="Mínimo en 52 semanas" t="i"/>
    <k n="Acciones en circulación" t="i"/>
    <k n="Capitalización de mercado" t="i"/>
    <k n="Hora de la última operación" t="i"/>
  </s>
  <s>
    <k n="Cambio" t="s"/>
    <k n="Precio" t="s"/>
    <k n="Hora de la última operación" t="s"/>
  </s>
  <s>
    <k n="Cambio" t="s"/>
    <k n="Precio" t="s"/>
    <k n="Cambio (%)" t="s"/>
    <k n="Hora de la última operación" t="s"/>
  </s>
  <s>
    <k n="Beta"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mbio (horario ampliado)" t="s"/>
    <k n="Capitalización de mercado" t="s"/>
    <k n="Precio (horario ampliado)" t="s"/>
    <k n="Abreviatura de intercambio" t="s"/>
    <k n="Cambio % (horario ampliado)" t="s"/>
    <k n="Hora de la última operación" t="s"/>
  </s>
  <s>
    <k n="Beta" t="i"/>
    <k n="Cambio" t="i"/>
    <k n="Máximo" t="i"/>
    <k n="Mínimo" t="i"/>
    <k n="Nombre" t="i"/>
    <k n="Precio" t="i"/>
    <k n="Volumen" t="i"/>
    <k n="Apertura" t="i"/>
    <k n="Empleados" t="i"/>
    <k n="Cambio (%)" t="i"/>
    <k n="Cierre anterior" t="i"/>
    <k n="Volumen promedio" t="i"/>
    <k n="`%EntityServiceId" t="i"/>
    <k n="Año de constitución" t="i"/>
    <k n="Máximo en 52 semanas" t="i"/>
    <k n="Mínimo en 52 semanas" t="i"/>
    <k n="Acciones en circulación" t="i"/>
    <k n="Cambio (horario ampliado)" t="i"/>
    <k n="Capitalización de mercado" t="i"/>
    <k n="Precio (horario ampliado)" t="i"/>
    <k n="Cambio % (horario ampliado)" t="i"/>
    <k n="Hora de la última operación" t="i"/>
  </s>
  <s>
    <k n="Cambio" t="s"/>
    <k n="Precio" t="s"/>
    <k n="Cambio (%)" t="s"/>
    <k n="ExchangeID" t="s"/>
    <k n="Cambio (horario ampliado)" t="s"/>
    <k n="Precio (horario ampliado)" t="s"/>
    <k n="Cambio % (horario ampliado)" t="s"/>
    <k n="Hora de la última operación" t="s"/>
  </s>
  <s>
    <k n="P/I" t="s"/>
    <k n="Beta"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Acciones en circulación" t="s"/>
    <k n="Capitalización de mercado" t="s"/>
    <k n="Abreviatura de intercambio" t="s"/>
    <k n="Hora de la última operación" t="s"/>
  </s>
  <s>
    <k n="P/I" t="i"/>
    <k n="Beta" t="i"/>
    <k n="Cambio" t="i"/>
    <k n="Máximo" t="i"/>
    <k n="Mínimo" t="i"/>
    <k n="Nombre" t="i"/>
    <k n="Precio" t="i"/>
    <k n="Volumen" t="i"/>
    <k n="Apertura" t="i"/>
    <k n="Empleados" t="i"/>
    <k n="Cambio (%)" t="i"/>
    <k n="Cierre anterior" t="i"/>
    <k n="Volumen promedio" t="i"/>
    <k n="`%EntityServiceId" t="i"/>
    <k n="Año de constitución" t="i"/>
    <k n="Acciones en circulación" t="i"/>
    <k n="Capitalización de mercado" t="i"/>
    <k n="Hora de la última operación" t="i"/>
  </s>
  <s>
    <k n="P/I" t="s"/>
    <k n="Beta"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P/I"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P/I" t="i"/>
    <k n="Cambio" t="i"/>
    <k n="Máximo" t="i"/>
    <k n="Mínimo" t="i"/>
    <k n="Nombre" t="i"/>
    <k n="Precio" t="i"/>
    <k n="Volumen" t="i"/>
    <k n="Apertura" t="i"/>
    <k n="Empleados" t="i"/>
    <k n="Cambio (%)" t="i"/>
    <k n="Cierre anterior" t="i"/>
    <k n="Volumen promedio" t="i"/>
    <k n="`%EntityServiceId" t="i"/>
    <k n="Año de constitución" t="i"/>
    <k n="Máximo en 52 semanas" t="i"/>
    <k n="Mínimo en 52 semanas" t="i"/>
    <k n="Acciones en circulación" t="i"/>
    <k n="Capitalización de mercado" t="i"/>
    <k n="Hora de la última operación" t="i"/>
  </s>
  <s>
    <k n="P/I" t="s"/>
    <k n="Beta" t="s"/>
    <k n="Cambio" t="s"/>
    <k n="Moneda" t="s"/>
    <k n="Máximo" t="s"/>
    <k n="Mínimo" t="s"/>
    <k n="Nombre" t="s"/>
    <k n="Precio" t="s"/>
    <k n="Sector" t="s"/>
    <k n="Volumen" t="s"/>
    <k n="Apertura" t="s"/>
    <k n="Cambio (%)" t="s"/>
    <k n="ExchangeID" t="s"/>
    <k n="UniqueName" t="s"/>
    <k n="Descripción" t="s"/>
    <k n="Intercambio" t="s"/>
    <k n="Sede central" t="s"/>
    <k n="%ProviderInfo" t="s"/>
    <k n="Nombre oficial" t="s"/>
    <k n="Cierre anterior" t="s"/>
    <k n="Símbolo bursátil" t="s"/>
    <k n="Volumen promedio" t="s"/>
    <k n="Año de constitución" t="s"/>
    <k n="Tipo de instrumento" t="s"/>
    <k n="Máximo en 52 semanas" t="s"/>
    <k n="Mínimo en 52 semanas" t="s"/>
    <k n="Abreviatura de intercambio" t="s"/>
    <k n="Hora de la última operación" t="s"/>
  </s>
  <s>
    <k n="P/I" t="i"/>
    <k n="Beta" t="i"/>
    <k n="Cambio" t="i"/>
    <k n="Máximo" t="i"/>
    <k n="Mínimo" t="i"/>
    <k n="Nombre" t="i"/>
    <k n="Precio" t="i"/>
    <k n="Volumen" t="i"/>
    <k n="Apertura" t="i"/>
    <k n="Cambio (%)" t="i"/>
    <k n="Cierre anterior" t="i"/>
    <k n="Volumen promedio" t="i"/>
    <k n="`%EntityServiceId" t="i"/>
    <k n="Año de constitución" t="i"/>
    <k n="Máximo en 52 semanas" t="i"/>
    <k n="Mínimo en 52 semanas" t="i"/>
    <k n="Hora de la última operación" t="i"/>
  </s>
  <s>
    <k n="P/I"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Cambio" t="s"/>
    <k n="Moneda" t="s"/>
    <k n="Máximo" t="s"/>
    <k n="Mínimo" t="s"/>
    <k n="Nombre" t="s"/>
    <k n="Precio" t="s"/>
    <k n="Volumen" t="s"/>
    <k n="Apertura" t="s"/>
    <k n="Cambio (%)" t="s"/>
    <k n="UniqueName" t="s"/>
    <k n="Intercambio" t="s"/>
    <k n="%ProviderInfo" t="s"/>
    <k n="Cierre anterior" t="s"/>
    <k n="LearnMoreOnLink" t="s"/>
    <k n="Volumen promedio" t="s"/>
    <k n="Tipo de instrumento" t="s"/>
    <k n="Máximo en 52 semanas" t="s"/>
    <k n="Mínimo en 52 semanas" t="s"/>
    <k n="Cambio (horario ampliado)" t="s"/>
    <k n="Precio (horario ampliado)" t="s"/>
    <k n="Abreviatura de intercambio" t="s"/>
    <k n="Cambio % (horario ampliado)" t="s"/>
    <k n="Hora de la última operación" t="s"/>
  </s>
  <s>
    <k n="Cambio" t="s"/>
    <k n="Moneda" t="s"/>
    <k n="Máximo" t="s"/>
    <k n="Mínimo" t="s"/>
    <k n="Nombre" t="s"/>
    <k n="Precio" t="s"/>
    <k n="Volumen" t="s"/>
    <k n="Apertura" t="s"/>
    <k n="Cambio (%)" t="s"/>
    <k n="UniqueName" t="s"/>
    <k n="Intercambio" t="s"/>
    <k n="%ProviderInfo" t="s"/>
    <k n="Cierre anterior" t="s"/>
    <k n="LearnMoreOnLink" t="s"/>
    <k n="Símbolo bursátil" t="s"/>
    <k n="Volumen promedio" t="s"/>
    <k n="Índice de gastos" t="s"/>
    <k n="Tipo de instrumento" t="s"/>
    <k n="Máximo en 52 semanas" t="s"/>
    <k n="Mínimo en 52 semanas" t="s"/>
    <k n="Capitalización de mercado" t="s"/>
    <k n="Abreviatura de intercambio" t="s"/>
    <k n="Hora de la última operación" t="s"/>
  </s>
  <s>
    <k n="Cambio" t="i"/>
    <k n="Máximo" t="i"/>
    <k n="Mínimo" t="i"/>
    <k n="Nombre" t="i"/>
    <k n="Precio" t="i"/>
    <k n="Volumen" t="i"/>
    <k n="Apertura" t="i"/>
    <k n="Cambio (%)" t="i"/>
    <k n="Cierre anterior" t="i"/>
    <k n="Volumen promedio" t="i"/>
    <k n="`%EntityServiceId" t="i"/>
    <k n="`Índice de gastos" t="i"/>
    <k n="Máximo en 52 semanas" t="i"/>
    <k n="Mínimo en 52 semanas" t="i"/>
    <k n="Capitalización de mercado" t="i"/>
    <k n="Hora de la última operación" t="i"/>
  </s>
  <s>
    <k n="Cambio" t="s"/>
    <k n="Precio" t="s"/>
    <k n="Cambio (%)" t="s"/>
    <k n="Intercambio" t="s"/>
    <k n="Hora de la última operación" t="s"/>
  </s>
  <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Acciones en circulación" t="s"/>
    <k n="Capitalización de mercado" t="s"/>
    <k n="Abreviatura de intercambio" t="s"/>
    <k n="Hora de la última operación" t="s"/>
  </s>
  <s>
    <k n="Cambio" t="i"/>
    <k n="Máximo" t="i"/>
    <k n="Mínimo" t="i"/>
    <k n="Nombre" t="i"/>
    <k n="Precio" t="i"/>
    <k n="Volumen" t="i"/>
    <k n="Apertura" t="i"/>
    <k n="Empleados" t="i"/>
    <k n="Cambio (%)" t="i"/>
    <k n="Cierre anterior" t="i"/>
    <k n="Volumen promedio" t="i"/>
    <k n="`%EntityServiceId" t="i"/>
    <k n="Año de constitución" t="i"/>
    <k n="Acciones en circulación" t="i"/>
    <k n="Capitalización de mercado" t="i"/>
    <k n="Hora de la última operación" t="i"/>
  </s>
  <s>
    <k n="Cambio" t="s"/>
    <k n="Cambio (%)" t="s"/>
    <k n="Hora de la última operación" t="s"/>
  </s>
  <s>
    <k n="Beta" t="s"/>
    <k n="Cambio" t="s"/>
    <k n="Moneda" t="s"/>
    <k n="Máximo" t="s"/>
    <k n="Mínimo" t="s"/>
    <k n="Nombre" t="s"/>
    <k n="Precio" t="s"/>
    <k n="Volumen" t="s"/>
    <k n="Apertura" t="s"/>
    <k n="Cambio (%)" t="s"/>
    <k n="UniqueName" t="s"/>
    <k n="Intercambio" t="s"/>
    <k n="%ProviderInfo" t="s"/>
    <k n="Cierre anterior" t="s"/>
    <k n="LearnMoreOnLink" t="s"/>
    <k n="Símbolo bursátil" t="s"/>
    <k n="Volumen promedio" t="s"/>
    <k n="Índice de gastos" t="s"/>
    <k n="Tipo de instrumento" t="s"/>
    <k n="Máximo en 52 semanas" t="s"/>
    <k n="Mínimo en 52 semanas" t="s"/>
    <k n="Capitalización de mercado" t="s"/>
    <k n="Abreviatura de intercambio" t="s"/>
    <k n="Hora de la última operación" t="s"/>
  </s>
  <s>
    <k n="Beta" t="i"/>
    <k n="Cambio" t="i"/>
    <k n="Máximo" t="i"/>
    <k n="Mínimo" t="i"/>
    <k n="Nombre" t="i"/>
    <k n="Precio" t="i"/>
    <k n="Volumen" t="i"/>
    <k n="Apertura" t="i"/>
    <k n="Cambio (%)" t="i"/>
    <k n="Cierre anterior" t="i"/>
    <k n="Volumen promedio" t="i"/>
    <k n="`%EntityServiceId" t="i"/>
    <k n="`Índice de gastos" t="i"/>
    <k n="Máximo en 52 semanas" t="i"/>
    <k n="Mínimo en 52 semanas" t="i"/>
    <k n="Capitalización de mercado" t="i"/>
    <k n="Hora de la última operación" t="i"/>
  </s>
  <s>
    <k n="Cambio" t="s"/>
    <k n="Moneda" t="s"/>
    <k n="Nombre" t="s"/>
    <k n="Precio" t="s"/>
    <k n="Cambio (%)" t="s"/>
    <k n="UniqueName" t="s"/>
    <k n="%ProviderInfo" t="s"/>
    <k n="Clasificación" t="s"/>
    <k n="País o región" t="s"/>
    <k n="Cierre anterior" t="s"/>
    <k n="LearnMoreOnLink" t="s"/>
    <k n="Last update time" t="s"/>
    <k n="Símbolo bursátil" t="s"/>
    <k n="Beneficio (1 año)" t="s"/>
    <k n="Beneficio (1 mes)" t="s"/>
    <k n="Beneficio (3 años)" t="s"/>
    <k n="Beneficio (5 años)" t="s"/>
    <k n="Beneficio (3 meses)" t="s"/>
    <k n="Tipo de instrumento" t="s"/>
    <k n="Beneficio (1 semana)" t="s"/>
    <k n="Beneficio (hasta la fecha)" t="s"/>
    <k n="Hora de la última operación" t="s"/>
  </s>
  <s>
    <k n="UniqueName" t="spb"/>
    <k n="`%ProviderInfo" t="spb"/>
    <k n="LearnMoreOnLink" t="spb"/>
    <k n="Last update time" t="spb"/>
  </s>
  <s>
    <k n="Cambio" t="i"/>
    <k n="Nombre" t="i"/>
    <k n="Precio" t="i"/>
    <k n="Cambio (%)" t="i"/>
    <k n="Clasificación" t="i"/>
    <k n="Cierre anterior" t="i"/>
    <k n="Last update time" t="i"/>
    <k n="Beneficio (1 año)" t="i"/>
    <k n="Beneficio (1 mes)" t="i"/>
    <k n="`%EntityServiceId" t="i"/>
    <k n="Beneficio (3 años)" t="i"/>
    <k n="Beneficio (5 años)" t="i"/>
    <k n="Beneficio (3 meses)" t="i"/>
    <k n="Beneficio (1 semana)" t="i"/>
    <k n="Beneficio (hasta la fecha)" t="i"/>
    <k n="Hora de la última operación" t="i"/>
  </s>
  <s>
    <k n="Cambio" t="s"/>
    <k n="Cambio (%)" t="s"/>
    <k n="Last update time" t="s"/>
    <k n="Hora de la última operación" t="s"/>
  </s>
  <s>
    <k n="P/I" t="s"/>
    <k n="Beta" t="s"/>
    <k n="Cambio" t="s"/>
    <k n="Moneda" t="s"/>
    <k n="Máximo" t="s"/>
    <k n="Mínimo" t="s"/>
    <k n="Nombre" t="s"/>
    <k n="Precio" t="s"/>
    <k n="Sector" t="s"/>
    <k n="Volumen" t="s"/>
    <k n="Apertura"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P/I" t="i"/>
    <k n="Beta" t="i"/>
    <k n="Cambio" t="i"/>
    <k n="Máximo" t="i"/>
    <k n="Mínimo" t="i"/>
    <k n="Nombre" t="i"/>
    <k n="Precio" t="i"/>
    <k n="Volumen" t="i"/>
    <k n="Apertura" t="i"/>
    <k n="Cambio (%)" t="i"/>
    <k n="Cierre anterior" t="i"/>
    <k n="Volumen promedio" t="i"/>
    <k n="`%EntityServiceId" t="i"/>
    <k n="Año de constitución" t="i"/>
    <k n="Máximo en 52 semanas" t="i"/>
    <k n="Mínimo en 52 semanas" t="i"/>
    <k n="Acciones en circulación" t="i"/>
    <k n="Capitalización de mercado" t="i"/>
    <k n="Hora de la última operación" t="i"/>
  </s>
  <s>
    <k n="Cambio" t="s"/>
    <k n="Moneda" t="s"/>
    <k n="Máximo" t="s"/>
    <k n="Mínimo" t="s"/>
    <k n="Nombre" t="s"/>
    <k n="Precio" t="s"/>
    <k n="Sector" t="s"/>
    <k n="Volumen" t="s"/>
    <k n="Apertura"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mbio (horario ampliado)" t="s"/>
    <k n="Capitalización de mercado" t="s"/>
    <k n="Precio (horario ampliado)" t="s"/>
    <k n="Abreviatura de intercambio" t="s"/>
    <k n="Cambio % (horario ampliado)" t="s"/>
    <k n="Hora de la última operación" t="s"/>
  </s>
  <s>
    <k n="Cambio" t="i"/>
    <k n="Máximo" t="i"/>
    <k n="Mínimo" t="i"/>
    <k n="Nombre" t="i"/>
    <k n="Precio" t="i"/>
    <k n="Volumen" t="i"/>
    <k n="Apertura" t="i"/>
    <k n="Cambio (%)" t="i"/>
    <k n="Cierre anterior" t="i"/>
    <k n="Volumen promedio" t="i"/>
    <k n="`%EntityServiceId" t="i"/>
    <k n="Año de constitución" t="i"/>
    <k n="Máximo en 52 semanas" t="i"/>
    <k n="Mínimo en 52 semanas" t="i"/>
    <k n="Acciones en circulación" t="i"/>
    <k n="Cambio (horario ampliado)" t="i"/>
    <k n="Capitalización de mercado" t="i"/>
    <k n="Precio (horario ampliado)" t="i"/>
    <k n="Cambio % (horario ampliado)" t="i"/>
    <k n="Hora de la última operación" t="i"/>
  </s>
  <s>
    <k n="Cambio" t="s"/>
    <k n="Moneda" t="s"/>
    <k n="Máximo" t="s"/>
    <k n="Mínimo" t="s"/>
    <k n="Nombre" t="s"/>
    <k n="Precio" t="s"/>
    <k n="Sector" t="s"/>
    <k n="Volumen" t="s"/>
    <k n="Apertura"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Cambio" t="i"/>
    <k n="Máximo" t="i"/>
    <k n="Mínimo" t="i"/>
    <k n="Nombre" t="i"/>
    <k n="Precio" t="i"/>
    <k n="Volumen" t="i"/>
    <k n="Apertura" t="i"/>
    <k n="Cambio (%)" t="i"/>
    <k n="Cierre anterior" t="i"/>
    <k n="Volumen promedio" t="i"/>
    <k n="`%EntityServiceId" t="i"/>
    <k n="Año de constitución" t="i"/>
    <k n="Máximo en 52 semanas" t="i"/>
    <k n="Mínimo en 52 semanas" t="i"/>
    <k n="Acciones en circulación" t="i"/>
    <k n="Capitalización de mercado" t="i"/>
    <k n="Hora de la última operación" t="i"/>
  </s>
  <s>
    <k n="Cambio" t="s"/>
    <k n="Moneda" t="s"/>
    <k n="Máximo" t="s"/>
    <k n="Mínimo" t="s"/>
    <k n="Nombre" t="s"/>
    <k n="Precio" t="s"/>
    <k n="Sector" t="s"/>
    <k n="Volumen" t="s"/>
    <k n="Apertura"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breviatura de intercambio" t="s"/>
    <k n="Hora de la última operación" t="s"/>
  </s>
  <s>
    <k n="Cambio" t="i"/>
    <k n="Máximo" t="i"/>
    <k n="Mínimo" t="i"/>
    <k n="Nombre" t="i"/>
    <k n="Precio" t="i"/>
    <k n="Volumen" t="i"/>
    <k n="Apertura" t="i"/>
    <k n="Cambio (%)" t="i"/>
    <k n="Cierre anterior" t="i"/>
    <k n="Volumen promedio" t="i"/>
    <k n="`%EntityServiceId" t="i"/>
    <k n="Año de constitución" t="i"/>
    <k n="Máximo en 52 semanas" t="i"/>
    <k n="Mínimo en 52 semanas" t="i"/>
    <k n="Hora de la última operación" t="i"/>
  </s>
  <s>
    <k n="P/I" t="s"/>
    <k n="Beta"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mbio (horario ampliado)" t="s"/>
    <k n="Capitalización de mercado" t="s"/>
    <k n="Precio (horario ampliado)" t="s"/>
    <k n="Abreviatura de intercambio" t="s"/>
    <k n="Cambio % (horario ampliado)" t="s"/>
    <k n="Hora de la última operación" t="s"/>
  </s>
  <s>
    <k n="P/I" t="i"/>
    <k n="Beta" t="i"/>
    <k n="Cambio" t="i"/>
    <k n="Máximo" t="i"/>
    <k n="Mínimo" t="i"/>
    <k n="Nombre" t="i"/>
    <k n="Precio" t="i"/>
    <k n="Volumen" t="i"/>
    <k n="Apertura" t="i"/>
    <k n="Empleados" t="i"/>
    <k n="Cambio (%)" t="i"/>
    <k n="Cierre anterior" t="i"/>
    <k n="Volumen promedio" t="i"/>
    <k n="`%EntityServiceId" t="i"/>
    <k n="Año de constitución" t="i"/>
    <k n="Máximo en 52 semanas" t="i"/>
    <k n="Mínimo en 52 semanas" t="i"/>
    <k n="Acciones en circulación" t="i"/>
    <k n="Cambio (horario ampliado)" t="i"/>
    <k n="Capitalización de mercado" t="i"/>
    <k n="Precio (horario ampliado)" t="i"/>
    <k n="Cambio % (horario ampliado)" t="i"/>
    <k n="Hora de la última operación" t="i"/>
  </s>
  <s>
    <k n="Moneda" t="s"/>
    <k n="Nombre" t="s"/>
    <k n="Sector" t="s"/>
    <k n="Empleados" t="s"/>
    <k n="ExchangeID" t="s"/>
    <k n="UniqueName" t="s"/>
    <k n="Descripción" t="s"/>
    <k n="Intercambio" t="s"/>
    <k n="Sede central" t="s"/>
    <k n="%ProviderInfo" t="s"/>
    <k n="Nombre oficial" t="s"/>
    <k n="Cierre anterior" t="s"/>
    <k n="LearnMoreOnLink" t="s"/>
    <k n="Símbolo bursátil" t="s"/>
    <k n="Año de constitución" t="s"/>
    <k n="Tipo de instrumento" t="s"/>
    <k n="Acciones en circulación" t="s"/>
    <k n="Abreviatura de intercambio" t="s"/>
  </s>
  <s>
    <k n="Nombre" t="i"/>
    <k n="Empleados" t="i"/>
    <k n="Cierre anterior" t="i"/>
    <k n="`%EntityServiceId" t="i"/>
    <k n="Año de constitución" t="i"/>
    <k n="Acciones en circulación" t="i"/>
  </s>
  <s>
    <k n="ExchangeID" t="s"/>
  </s>
  <s>
    <k n="Beta" t="s"/>
    <k n="Cambio" t="s"/>
    <k n="Moneda" t="s"/>
    <k n="Máximo" t="s"/>
    <k n="Mínimo" t="s"/>
    <k n="Nombre" t="s"/>
    <k n="Precio" t="s"/>
    <k n="Sector" t="s"/>
    <k n="Volumen" t="s"/>
    <k n="Apertura" t="s"/>
    <k n="Empleados"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Beta" t="i"/>
    <k n="Cambio" t="i"/>
    <k n="Máximo" t="i"/>
    <k n="Mínimo" t="i"/>
    <k n="Nombre" t="i"/>
    <k n="Precio" t="i"/>
    <k n="Volumen" t="i"/>
    <k n="Apertura" t="i"/>
    <k n="Empleados" t="i"/>
    <k n="Cierre anterior" t="i"/>
    <k n="Volumen promedio" t="i"/>
    <k n="`%EntityServiceId" t="i"/>
    <k n="Año de constitución" t="i"/>
    <k n="Máximo en 52 semanas" t="i"/>
    <k n="Mínimo en 52 semanas" t="i"/>
    <k n="Acciones en circulación" t="i"/>
    <k n="Capitalización de mercado" t="i"/>
    <k n="Hora de la última operación" t="i"/>
  </s>
  <s>
    <k n="Cambio" t="s"/>
    <k n="Moneda" t="s"/>
    <k n="Máximo" t="s"/>
    <k n="Mínimo" t="s"/>
    <k n="Nombre" t="s"/>
    <k n="Precio" t="s"/>
    <k n="Volumen" t="s"/>
    <k n="Apertura" t="s"/>
    <k n="Cambio (%)" t="s"/>
    <k n="UniqueName" t="s"/>
    <k n="Intercambio" t="s"/>
    <k n="%ProviderInfo" t="s"/>
    <k n="Cierre anterior" t="s"/>
    <k n="Símbolo bursátil" t="s"/>
    <k n="Volumen promedio" t="s"/>
    <k n="Tipo de instrumento" t="s"/>
    <k n="Máximo en 52 semanas" t="s"/>
    <k n="Mínimo en 52 semanas" t="s"/>
    <k n="Abreviatura de intercambio" t="s"/>
    <k n="Hora de la última operación" t="s"/>
  </s>
  <s>
    <k n="Cambio" t="i"/>
    <k n="Máximo" t="i"/>
    <k n="Mínimo" t="i"/>
    <k n="Nombre" t="i"/>
    <k n="Precio" t="i"/>
    <k n="Volumen" t="i"/>
    <k n="Apertura" t="i"/>
    <k n="Cambio (%)" t="i"/>
    <k n="Cierre anterior" t="i"/>
    <k n="Volumen promedio" t="i"/>
    <k n="`%EntityServiceId" t="i"/>
    <k n="Máximo en 52 semanas" t="i"/>
    <k n="Mínimo en 52 semanas" t="i"/>
    <k n="Hora de la última operación" t="i"/>
  </s>
  <s>
    <k n="Beta"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Tipo de instrumento" t="s"/>
    <k n="Máximo en 52 semanas" t="s"/>
    <k n="Mínimo en 52 semanas" t="s"/>
    <k n="Acciones en circulación" t="s"/>
    <k n="Capitalización de mercado" t="s"/>
    <k n="Abreviatura de intercambio" t="s"/>
    <k n="Hora de la última operación" t="s"/>
  </s>
  <s>
    <k n="Beta" t="i"/>
    <k n="Cambio" t="i"/>
    <k n="Máximo" t="i"/>
    <k n="Mínimo" t="i"/>
    <k n="Nombre" t="i"/>
    <k n="Precio" t="i"/>
    <k n="Volumen" t="i"/>
    <k n="Apertura" t="i"/>
    <k n="Empleados" t="i"/>
    <k n="Cambio (%)" t="i"/>
    <k n="Cierre anterior" t="i"/>
    <k n="Volumen promedio" t="i"/>
    <k n="`%EntityServiceId" t="i"/>
    <k n="Máximo en 52 semanas" t="i"/>
    <k n="Mínimo en 52 semanas" t="i"/>
    <k n="Acciones en circulación" t="i"/>
    <k n="Capitalización de mercado" t="i"/>
    <k n="Hora de la última operación" t="i"/>
  </s>
  <s>
    <k n="P/I" t="s"/>
    <k n="Cambio" t="s"/>
    <k n="Moneda" t="s"/>
    <k n="Máximo" t="s"/>
    <k n="Mínimo" t="s"/>
    <k n="Nombre" t="s"/>
    <k n="Precio" t="s"/>
    <k n="Sector" t="s"/>
    <k n="Volumen" t="s"/>
    <k n="Apertura" t="s"/>
    <k n="Cambio (%)" t="s"/>
    <k n="ExchangeID" t="s"/>
    <k n="UniqueName" t="s"/>
    <k n="Descripción" t="s"/>
    <k n="Intercambio" t="s"/>
    <k n="Sede central" t="s"/>
    <k n="%ProviderInfo" t="s"/>
    <k n="Nombre oficial" t="s"/>
    <k n="Cierre anterior" t="s"/>
    <k n="LearnMoreOnLink" t="s"/>
    <k n="Símbolo bursátil" t="s"/>
    <k n="Volumen promedio" t="s"/>
    <k n="Tipo de instrumento" t="s"/>
    <k n="Máximo en 52 semanas" t="s"/>
    <k n="Mínimo en 52 semanas" t="s"/>
    <k n="Acciones en circulación" t="s"/>
    <k n="Capitalización de mercado" t="s"/>
    <k n="Abreviatura de intercambio" t="s"/>
    <k n="Hora de la última operación" t="s"/>
  </s>
  <s>
    <k n="P/I" t="i"/>
    <k n="Cambio" t="i"/>
    <k n="Máximo" t="i"/>
    <k n="Mínimo" t="i"/>
    <k n="Nombre" t="i"/>
    <k n="Precio" t="i"/>
    <k n="Volumen" t="i"/>
    <k n="Apertura" t="i"/>
    <k n="Cambio (%)" t="i"/>
    <k n="Cierre anterior" t="i"/>
    <k n="Volumen promedio" t="i"/>
    <k n="`%EntityServiceId" t="i"/>
    <k n="Máximo en 52 semanas" t="i"/>
    <k n="Mínimo en 52 semanas" t="i"/>
    <k n="Acciones en circulación" t="i"/>
    <k n="Capitalización de mercado" t="i"/>
    <k n="Hora de la última operación" t="i"/>
  </s>
  <s>
    <k n="Cambio" t="s"/>
    <k n="Moneda" t="s"/>
    <k n="Máximo" t="s"/>
    <k n="Mínimo" t="s"/>
    <k n="Nombre" t="s"/>
    <k n="Precio" t="s"/>
    <k n="Volumen" t="s"/>
    <k n="Apertura" t="s"/>
    <k n="Cambio (%)" t="s"/>
    <k n="UniqueName" t="s"/>
    <k n="Intercambio" t="s"/>
    <k n="%ProviderInfo" t="s"/>
    <k n="Cierre anterior" t="s"/>
    <k n="LearnMoreOnLink" t="s"/>
    <k n="Símbolo bursátil" t="s"/>
    <k n="Volumen promedio" t="s"/>
    <k n="Tipo de instrumento" t="s"/>
    <k n="Máximo en 52 semanas" t="s"/>
    <k n="Mínimo en 52 semanas" t="s"/>
    <k n="Abreviatura de intercambio" t="s"/>
    <k n="Hora de la última operación" t="s"/>
  </s>
  <s>
    <k n="P/I" t="s"/>
    <k n="Beta" t="s"/>
    <k n="Cambio" t="s"/>
    <k n="Imagen"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ShowInDotNotation" t="b"/>
    <k n="ShowInAutoComplete" t="b"/>
  </s>
  <s>
    <k n="Imagen" t="spb"/>
    <k n="ExchangeID" t="spb"/>
    <k n="UniqueName" t="spb"/>
    <k n="`%ProviderInfo" t="spb"/>
    <k n="LearnMoreOnLink" t="spb"/>
  </s>
  <s>
    <k n="P/I" t="i"/>
    <k n="Beta" t="i"/>
    <k n="Cambio" t="i"/>
    <k n="Imagen" t="i"/>
    <k n="Máximo" t="i"/>
    <k n="Mínimo" t="i"/>
    <k n="Nombre" t="i"/>
    <k n="Precio" t="i"/>
    <k n="Volumen" t="i"/>
    <k n="Apertura" t="i"/>
    <k n="Empleados" t="i"/>
    <k n="Cambio (%)" t="i"/>
    <k n="Cierre anterior" t="i"/>
    <k n="Volumen promedio" t="i"/>
    <k n="`%EntityServiceId" t="i"/>
    <k n="Año de constitución" t="i"/>
    <k n="Máximo en 52 semanas" t="i"/>
    <k n="Mínimo en 52 semanas" t="i"/>
    <k n="Acciones en circulación" t="i"/>
    <k n="Capitalización de mercado" t="i"/>
    <k n="Hora de la última operación" t="i"/>
  </s>
  <s>
    <k n="name" t="s"/>
  </s>
  <s>
    <k n="P/I" t="s"/>
    <k n="Beta" t="s"/>
    <k n="Cambio" t="s"/>
    <k n="Moneda" t="s"/>
    <k n="Máximo" t="s"/>
    <k n="Mínimo" t="s"/>
    <k n="Nombre" t="s"/>
    <k n="Precio" t="s"/>
    <k n="Volumen" t="s"/>
    <k n="Apertura" t="s"/>
    <k n="Cambio (%)" t="s"/>
    <k n="ExchangeID" t="s"/>
    <k n="UniqueName" t="s"/>
    <k n="Intercambio" t="s"/>
    <k n="Sede central" t="s"/>
    <k n="%ProviderInfo" t="s"/>
    <k n="Nombre oficial" t="s"/>
    <k n="Cierre anterior" t="s"/>
    <k n="LearnMoreOnLink" t="s"/>
    <k n="Símbolo bursátil" t="s"/>
    <k n="Volumen promedio" t="s"/>
    <k n="Tipo de instrumento" t="s"/>
    <k n="Máximo en 52 semanas" t="s"/>
    <k n="Mínimo en 52 semanas" t="s"/>
    <k n="Abreviatura de intercambio" t="s"/>
    <k n="Hora de la última operación" t="s"/>
  </s>
  <s>
    <k n="P/I" t="i"/>
    <k n="Beta" t="i"/>
    <k n="Cambio" t="i"/>
    <k n="Máximo" t="i"/>
    <k n="Mínimo" t="i"/>
    <k n="Nombre" t="i"/>
    <k n="Precio" t="i"/>
    <k n="Volumen" t="i"/>
    <k n="Apertura" t="i"/>
    <k n="Cambio (%)" t="i"/>
    <k n="Cierre anterior" t="i"/>
    <k n="Volumen promedio" t="i"/>
    <k n="`%EntityServiceId" t="i"/>
    <k n="Máximo en 52 semanas" t="i"/>
    <k n="Mínimo en 52 semanas" t="i"/>
    <k n="Hora de la última operación" t="i"/>
  </s>
  <s>
    <k n="P/I" t="s"/>
    <k n="Beta"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Símbolo bursátil" t="s"/>
    <k n="Volumen promedio" t="s"/>
    <k n="Tipo de instrumento" t="s"/>
    <k n="Máximo en 52 semanas" t="s"/>
    <k n="Mínimo en 52 semanas" t="s"/>
    <k n="Acciones en circulación" t="s"/>
    <k n="Capitalización de mercado" t="s"/>
    <k n="Abreviatura de intercambio" t="s"/>
    <k n="Hora de la última operación" t="s"/>
  </s>
  <s>
    <k n="Beta" t="s"/>
    <k n="Cambio" t="s"/>
    <k n="Moneda" t="s"/>
    <k n="Máximo" t="s"/>
    <k n="Mínimo" t="s"/>
    <k n="Nombre" t="s"/>
    <k n="Precio" t="s"/>
    <k n="Sector" t="s"/>
    <k n="Volumen" t="s"/>
    <k n="Apertura"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Beta" t="i"/>
    <k n="Cambio" t="i"/>
    <k n="Máximo" t="i"/>
    <k n="Mínimo" t="i"/>
    <k n="Nombre" t="i"/>
    <k n="Precio" t="i"/>
    <k n="Volumen" t="i"/>
    <k n="Apertura" t="i"/>
    <k n="Cambio (%)" t="i"/>
    <k n="Cierre anterior" t="i"/>
    <k n="Volumen promedio" t="i"/>
    <k n="`%EntityServiceId" t="i"/>
    <k n="Año de constitución" t="i"/>
    <k n="Máximo en 52 semanas" t="i"/>
    <k n="Mínimo en 52 semanas" t="i"/>
    <k n="Acciones en circulación" t="i"/>
    <k n="Capitalización de mercado" t="i"/>
    <k n="Hora de la última operación" t="i"/>
  </s>
  <s>
    <k n="P/I" t="s"/>
    <k n="Beta" t="s"/>
    <k n="Cambio" t="s"/>
    <k n="Imagen"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mbio (horario ampliado)" t="s"/>
    <k n="Capitalización de mercado" t="s"/>
    <k n="Precio (horario ampliado)" t="s"/>
    <k n="Abreviatura de intercambio" t="s"/>
    <k n="Cambio % (horario ampliado)" t="s"/>
    <k n="Hora de la última operación" t="s"/>
  </s>
  <s>
    <k n="P/I" t="i"/>
    <k n="Beta" t="i"/>
    <k n="Cambio" t="i"/>
    <k n="Imagen" t="i"/>
    <k n="Máximo" t="i"/>
    <k n="Mínimo" t="i"/>
    <k n="Nombre" t="i"/>
    <k n="Precio" t="i"/>
    <k n="Volumen" t="i"/>
    <k n="Apertura" t="i"/>
    <k n="Empleados" t="i"/>
    <k n="Cambio (%)" t="i"/>
    <k n="Cierre anterior" t="i"/>
    <k n="Volumen promedio" t="i"/>
    <k n="`%EntityServiceId" t="i"/>
    <k n="Año de constitución" t="i"/>
    <k n="Máximo en 52 semanas" t="i"/>
    <k n="Mínimo en 52 semanas" t="i"/>
    <k n="Acciones en circulación" t="i"/>
    <k n="Cambio (horario ampliado)" t="i"/>
    <k n="Capitalización de mercado" t="i"/>
    <k n="Precio (horario ampliado)" t="i"/>
    <k n="Cambio % (horario ampliado)" t="i"/>
    <k n="Hora de la última operación" t="i"/>
  </s>
  <s>
    <k n="Cambio" t="s"/>
    <k n="Precio" t="s"/>
    <k n="Cambio (%)" t="s"/>
    <k n="Cambio (horario ampliado)" t="s"/>
    <k n="Precio (horario ampliado)" t="s"/>
    <k n="Cambio % (horario ampliado)" t="s"/>
    <k n="Hora de la última operación" t="s"/>
  </s>
  <s>
    <k n="Beta"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Cambio" t="i"/>
    <k n="Máximo" t="i"/>
    <k n="Mínimo" t="i"/>
    <k n="Nombre" t="i"/>
    <k n="Precio" t="i"/>
    <k n="Volumen" t="i"/>
    <k n="Apertura" t="i"/>
    <k n="Empleados" t="i"/>
    <k n="Cambio (%)" t="i"/>
    <k n="Cierre anterior" t="i"/>
    <k n="Volumen promedio" t="i"/>
    <k n="`%EntityServiceId" t="i"/>
    <k n="Año de constitución" t="i"/>
    <k n="Máximo en 52 semanas" t="i"/>
    <k n="Mínimo en 52 semanas" t="i"/>
    <k n="Acciones en circulación" t="i"/>
    <k n="Capitalización de mercado" t="i"/>
    <k n="Hora de la última operación" t="i"/>
  </s>
  <s>
    <k n="P/I" t="s"/>
    <k n="Cambio" t="s"/>
    <k n="Moneda" t="s"/>
    <k n="Máximo" t="s"/>
    <k n="Mínimo" t="s"/>
    <k n="Nombre" t="s"/>
    <k n="Precio" t="s"/>
    <k n="Sector" t="s"/>
    <k n="Volumen" t="s"/>
    <k n="Apertura"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mbio (horario ampliado)" t="s"/>
    <k n="Capitalización de mercado" t="s"/>
    <k n="Precio (horario ampliado)" t="s"/>
    <k n="Abreviatura de intercambio" t="s"/>
    <k n="Cambio % (horario ampliado)" t="s"/>
    <k n="Hora de la última operación" t="s"/>
  </s>
  <s>
    <k n="P/I" t="i"/>
    <k n="Cambio" t="i"/>
    <k n="Máximo" t="i"/>
    <k n="Mínimo" t="i"/>
    <k n="Nombre" t="i"/>
    <k n="Precio" t="i"/>
    <k n="Volumen" t="i"/>
    <k n="Apertura" t="i"/>
    <k n="Cambio (%)" t="i"/>
    <k n="Cierre anterior" t="i"/>
    <k n="Volumen promedio" t="i"/>
    <k n="`%EntityServiceId" t="i"/>
    <k n="Año de constitución" t="i"/>
    <k n="Máximo en 52 semanas" t="i"/>
    <k n="Mínimo en 52 semanas" t="i"/>
    <k n="Acciones en circulación" t="i"/>
    <k n="Cambio (horario ampliado)" t="i"/>
    <k n="Capitalización de mercado" t="i"/>
    <k n="Precio (horario ampliado)" t="i"/>
    <k n="Cambio % (horario ampliado)" t="i"/>
    <k n="Hora de la última operación" t="i"/>
  </s>
  <s>
    <k n="Beta" t="s"/>
    <k n="Cambio" t="s"/>
    <k n="Moneda" t="s"/>
    <k n="Máximo" t="s"/>
    <k n="Mínimo" t="s"/>
    <k n="Nombre" t="s"/>
    <k n="Precio" t="s"/>
    <k n="Sector" t="s"/>
    <k n="Volumen" t="s"/>
    <k n="Apertura" t="s"/>
    <k n="Empleados"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Abreviatura de intercambio" t="s"/>
    <k n="Hora de la última operación" t="s"/>
  </s>
  <s>
    <k n="Beta" t="i"/>
    <k n="Cambio" t="i"/>
    <k n="Máximo" t="i"/>
    <k n="Mínimo" t="i"/>
    <k n="Nombre" t="i"/>
    <k n="Precio" t="i"/>
    <k n="Volumen" t="i"/>
    <k n="Apertura" t="i"/>
    <k n="Empleados" t="i"/>
    <k n="Cierre anterior" t="i"/>
    <k n="Volumen promedio" t="i"/>
    <k n="`%EntityServiceId" t="i"/>
    <k n="Año de constitución" t="i"/>
    <k n="Máximo en 52 semanas" t="i"/>
    <k n="Mínimo en 52 semanas" t="i"/>
    <k n="Acciones en circulación" t="i"/>
    <k n="Hora de la última operación" t="i"/>
  </s>
  <s>
    <k n="P/I" t="s"/>
    <k n="Beta" t="s"/>
    <k n="Cambio" t="s"/>
    <k n="Moneda" t="s"/>
    <k n="Máximo" t="s"/>
    <k n="Mínimo" t="s"/>
    <k n="Nombre" t="s"/>
    <k n="Precio" t="s"/>
    <k n="Sector" t="s"/>
    <k n="Volumen" t="s"/>
    <k n="Apertura" t="s"/>
    <k n="Cambio (%)" t="s"/>
    <k n="ExchangeID" t="s"/>
    <k n="UniqueName" t="s"/>
    <k n="Descripción" t="s"/>
    <k n="Intercambio" t="s"/>
    <k n="Sede central" t="s"/>
    <k n="%ProviderInfo" t="s"/>
    <k n="Nombre oficial" t="s"/>
    <k n="Cierre anterior"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P/I" t="s"/>
    <k n="Cambio" t="s"/>
    <k n="Moneda" t="s"/>
    <k n="Máximo" t="s"/>
    <k n="Mínimo" t="s"/>
    <k n="Nombre" t="s"/>
    <k n="Precio" t="s"/>
    <k n="Volumen" t="s"/>
    <k n="Apertura" t="s"/>
    <k n="Cambio (%)" t="s"/>
    <k n="ExchangeID" t="s"/>
    <k n="UniqueName" t="s"/>
    <k n="Intercambio" t="s"/>
    <k n="Sede central" t="s"/>
    <k n="%ProviderInfo" t="s"/>
    <k n="Nombre oficial" t="s"/>
    <k n="Cierre anterior" t="s"/>
    <k n="LearnMoreOnLink" t="s"/>
    <k n="Símbolo bursátil" t="s"/>
    <k n="Volumen promedio" t="s"/>
    <k n="Tipo de instrumento" t="s"/>
    <k n="Máximo en 52 semanas" t="s"/>
    <k n="Mínimo en 52 semanas" t="s"/>
    <k n="Abreviatura de intercambio" t="s"/>
    <k n="Hora de la última operación" t="s"/>
  </s>
  <s>
    <k n="P/I" t="i"/>
    <k n="Cambio" t="i"/>
    <k n="Máximo" t="i"/>
    <k n="Mínimo" t="i"/>
    <k n="Nombre" t="i"/>
    <k n="Precio" t="i"/>
    <k n="Volumen" t="i"/>
    <k n="Apertura" t="i"/>
    <k n="Cambio (%)" t="i"/>
    <k n="Cierre anterior" t="i"/>
    <k n="Volumen promedio" t="i"/>
    <k n="`%EntityServiceId" t="i"/>
    <k n="Máximo en 52 semanas" t="i"/>
    <k n="Mínimo en 52 semanas" t="i"/>
    <k n="Hora de la última operación" t="i"/>
  </s>
  <s>
    <k n="P/I" t="s"/>
    <k n="Beta" t="s"/>
    <k n="Cambio" t="s"/>
    <k n="Moneda" t="s"/>
    <k n="Máximo" t="s"/>
    <k n="Mínimo" t="s"/>
    <k n="Nombre" t="s"/>
    <k n="Precio" t="s"/>
    <k n="Sector" t="s"/>
    <k n="Volumen" t="s"/>
    <k n="Apertura"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mbio (horario ampliado)" t="s"/>
    <k n="Capitalización de mercado" t="s"/>
    <k n="Precio (horario ampliado)" t="s"/>
    <k n="Abreviatura de intercambio" t="s"/>
    <k n="Cambio % (horario ampliado)" t="s"/>
    <k n="Hora de la última operación" t="s"/>
  </s>
  <s>
    <k n="P/I" t="i"/>
    <k n="Beta" t="i"/>
    <k n="Cambio" t="i"/>
    <k n="Máximo" t="i"/>
    <k n="Mínimo" t="i"/>
    <k n="Nombre" t="i"/>
    <k n="Precio" t="i"/>
    <k n="Volumen" t="i"/>
    <k n="Apertura" t="i"/>
    <k n="Cambio (%)" t="i"/>
    <k n="Cierre anterior" t="i"/>
    <k n="Volumen promedio" t="i"/>
    <k n="`%EntityServiceId" t="i"/>
    <k n="Año de constitución" t="i"/>
    <k n="Máximo en 52 semanas" t="i"/>
    <k n="Mínimo en 52 semanas" t="i"/>
    <k n="Acciones en circulación" t="i"/>
    <k n="Cambio (horario ampliado)" t="i"/>
    <k n="Capitalización de mercado" t="i"/>
    <k n="Precio (horario ampliado)" t="i"/>
    <k n="Cambio % (horario ampliado)" t="i"/>
    <k n="Hora de la última operación" t="i"/>
  </s>
  <s>
    <k n="P/I" t="s"/>
    <k n="Beta" t="s"/>
    <k n="Cambio" t="s"/>
    <k n="Imagen"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Tipo de instrumento" t="s"/>
    <k n="Máximo en 52 semanas" t="s"/>
    <k n="Mínimo en 52 semanas" t="s"/>
    <k n="Acciones en circulación" t="s"/>
    <k n="Capitalización de mercado" t="s"/>
    <k n="Abreviatura de intercambio" t="s"/>
    <k n="Hora de la última operación" t="s"/>
  </s>
  <s>
    <k n="P/I" t="i"/>
    <k n="Beta" t="i"/>
    <k n="Cambio" t="i"/>
    <k n="Imagen" t="i"/>
    <k n="Máximo" t="i"/>
    <k n="Mínimo" t="i"/>
    <k n="Nombre" t="i"/>
    <k n="Precio" t="i"/>
    <k n="Volumen" t="i"/>
    <k n="Apertura" t="i"/>
    <k n="Empleados" t="i"/>
    <k n="Cambio (%)" t="i"/>
    <k n="Cierre anterior" t="i"/>
    <k n="Volumen promedio" t="i"/>
    <k n="`%EntityServiceId" t="i"/>
    <k n="Máximo en 52 semanas" t="i"/>
    <k n="Mínimo en 52 semanas" t="i"/>
    <k n="Acciones en circulación" t="i"/>
    <k n="Capitalización de mercado" t="i"/>
    <k n="Hora de la última operación" t="i"/>
  </s>
  <s>
    <k n="P/I"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Precio (horario ampliado)" t="s"/>
    <k n="Abreviatura de intercambio" t="s"/>
    <k n="Hora de la última operación" t="s"/>
  </s>
  <s>
    <k n="P/I" t="i"/>
    <k n="Cambio" t="i"/>
    <k n="Máximo" t="i"/>
    <k n="Mínimo" t="i"/>
    <k n="Nombre" t="i"/>
    <k n="Precio" t="i"/>
    <k n="Volumen" t="i"/>
    <k n="Apertura" t="i"/>
    <k n="Empleados" t="i"/>
    <k n="Cambio (%)" t="i"/>
    <k n="Cierre anterior" t="i"/>
    <k n="Volumen promedio" t="i"/>
    <k n="`%EntityServiceId" t="i"/>
    <k n="Año de constitución" t="i"/>
    <k n="Máximo en 52 semanas" t="i"/>
    <k n="Mínimo en 52 semanas" t="i"/>
    <k n="Acciones en circulación" t="i"/>
    <k n="Capitalización de mercado" t="i"/>
    <k n="Precio (horario ampliado)" t="i"/>
    <k n="Hora de la última operación" t="i"/>
  </s>
  <s>
    <k n="Cambio" t="s"/>
    <k n="Precio" t="s"/>
    <k n="Cambio (%)" t="s"/>
    <k n="ExchangeID" t="s"/>
    <k n="Precio (horario ampliado)" t="s"/>
    <k n="Hora de la última operación" t="s"/>
  </s>
  <s>
    <k n="Cambio" t="s"/>
    <k n="Moneda" t="s"/>
    <k n="Máximo" t="s"/>
    <k n="Mínimo" t="s"/>
    <k n="Nombre" t="s"/>
    <k n="Precio" t="s"/>
    <k n="Volumen" t="s"/>
    <k n="Apertura" t="s"/>
    <k n="Cambio (%)" t="s"/>
    <k n="UniqueName" t="s"/>
    <k n="Intercambio" t="s"/>
    <k n="%ProviderInfo" t="s"/>
    <k n="Cierre anterior" t="s"/>
    <k n="LearnMoreOnLink" t="s"/>
    <k n="Símbolo bursátil" t="s"/>
    <k n="Volumen promedio" t="s"/>
    <k n="Tipo de instrumento" t="s"/>
    <k n="Máximo en 52 semanas" t="s"/>
    <k n="Mínimo en 52 semanas" t="s"/>
    <k n="Precio (horario ampliado)" t="s"/>
    <k n="Abreviatura de intercambio" t="s"/>
    <k n="Hora de la última operación" t="s"/>
  </s>
  <s>
    <k n="Cambio" t="i"/>
    <k n="Máximo" t="i"/>
    <k n="Mínimo" t="i"/>
    <k n="Nombre" t="i"/>
    <k n="Precio" t="i"/>
    <k n="Volumen" t="i"/>
    <k n="Apertura" t="i"/>
    <k n="Cambio (%)" t="i"/>
    <k n="Cierre anterior" t="i"/>
    <k n="Volumen promedio" t="i"/>
    <k n="`%EntityServiceId" t="i"/>
    <k n="Máximo en 52 semanas" t="i"/>
    <k n="Mínimo en 52 semanas" t="i"/>
    <k n="Precio (horario ampliado)" t="i"/>
    <k n="Hora de la última operación" t="i"/>
  </s>
  <s>
    <k n="Cambio" t="s"/>
    <k n="Precio" t="s"/>
    <k n="Cambio (%)" t="s"/>
    <k n="Intercambio" t="s"/>
    <k n="Precio (horario ampliado)" t="s"/>
    <k n="Hora de la última operación" t="s"/>
  </s>
  <s>
    <k n="Cambio" t="s"/>
    <k n="Moneda" t="s"/>
    <k n="Máximo" t="s"/>
    <k n="Mínimo" t="s"/>
    <k n="Nombre" t="s"/>
    <k n="Precio" t="s"/>
    <k n="Volumen" t="s"/>
    <k n="Apertura" t="s"/>
    <k n="Cambio (%)" t="s"/>
    <k n="ExchangeID" t="s"/>
    <k n="UniqueName" t="s"/>
    <k n="Intercambio" t="s"/>
    <k n="Sede central" t="s"/>
    <k n="%ProviderInfo" t="s"/>
    <k n="Nombre oficial" t="s"/>
    <k n="Cierre anterior" t="s"/>
    <k n="LearnMoreOnLink" t="s"/>
    <k n="Símbolo bursátil" t="s"/>
    <k n="Volumen promedio" t="s"/>
    <k n="Tipo de instrumento" t="s"/>
    <k n="Máximo en 52 semanas" t="s"/>
    <k n="Mínimo en 52 semanas" t="s"/>
    <k n="Abreviatura de intercambio" t="s"/>
    <k n="Hora de la última operación" t="s"/>
  </s>
  <s>
    <k n="Cambio" t="s"/>
    <k n="Moneda" t="s"/>
    <k n="Máximo" t="s"/>
    <k n="Mínimo" t="s"/>
    <k n="Nombre" t="s"/>
    <k n="Precio" t="s"/>
    <k n="Sector" t="s"/>
    <k n="Volumen" t="s"/>
    <k n="Apertura" t="s"/>
    <k n="Cambio (%)" t="s"/>
    <k n="ExchangeID" t="s"/>
    <k n="UniqueName" t="s"/>
    <k n="Descripción" t="s"/>
    <k n="Intercambio" t="s"/>
    <k n="Sede central" t="s"/>
    <k n="%ProviderInfo" t="s"/>
    <k n="Nombre oficial" t="s"/>
    <k n="Cierre anterior"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Beta"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Símbolo bursátil" t="s"/>
    <k n="Volumen promedio" t="s"/>
    <k n="Tipo de instrumento" t="s"/>
    <k n="Máximo en 52 semanas" t="s"/>
    <k n="Mínimo en 52 semanas" t="s"/>
    <k n="Acciones en circulación" t="s"/>
    <k n="Capitalización de mercado" t="s"/>
    <k n="Abreviatura de intercambio" t="s"/>
    <k n="Hora de la última operación" t="s"/>
  </s>
  <s>
    <k n="Beta" t="s"/>
    <k n="Cambio" t="s"/>
    <k n="Moneda" t="s"/>
    <k n="Máximo" t="s"/>
    <k n="Mínimo" t="s"/>
    <k n="Nombre" t="s"/>
    <k n="Precio" t="s"/>
    <k n="Sector" t="s"/>
    <k n="Volumen" t="s"/>
    <k n="Apertura" t="s"/>
    <k n="Cambio (%)" t="s"/>
    <k n="ExchangeID" t="s"/>
    <k n="UniqueName" t="s"/>
    <k n="Descripción" t="s"/>
    <k n="Intercambio" t="s"/>
    <k n="Sede central" t="s"/>
    <k n="%ProviderInfo" t="s"/>
    <k n="Nombre oficial" t="s"/>
    <k n="Cierre anterior" t="s"/>
    <k n="LearnMoreOnLink" t="s"/>
    <k n="Símbolo bursátil" t="s"/>
    <k n="Volumen promedio" t="s"/>
    <k n="Tipo de instrumento" t="s"/>
    <k n="Máximo en 52 semanas" t="s"/>
    <k n="Mínimo en 52 semanas" t="s"/>
    <k n="Acciones en circulación" t="s"/>
    <k n="Capitalización de mercado" t="s"/>
    <k n="Abreviatura de intercambio" t="s"/>
    <k n="Hora de la última operación" t="s"/>
  </s>
  <s>
    <k n="Beta" t="i"/>
    <k n="Cambio" t="i"/>
    <k n="Máximo" t="i"/>
    <k n="Mínimo" t="i"/>
    <k n="Nombre" t="i"/>
    <k n="Precio" t="i"/>
    <k n="Volumen" t="i"/>
    <k n="Apertura" t="i"/>
    <k n="Cambio (%)" t="i"/>
    <k n="Cierre anterior" t="i"/>
    <k n="Volumen promedio" t="i"/>
    <k n="`%EntityServiceId" t="i"/>
    <k n="Máximo en 52 semanas" t="i"/>
    <k n="Mínimo en 52 semanas" t="i"/>
    <k n="Acciones en circulación" t="i"/>
    <k n="Capitalización de mercado" t="i"/>
    <k n="Hora de la última operación" t="i"/>
  </s>
  <s>
    <k n="P/I"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Tipo de instrumento" t="s"/>
    <k n="Máximo en 52 semanas" t="s"/>
    <k n="Mínimo en 52 semanas" t="s"/>
    <k n="Acciones en circulación" t="s"/>
    <k n="Capitalización de mercado" t="s"/>
    <k n="Abreviatura de intercambio" t="s"/>
    <k n="Hora de la última operación" t="s"/>
  </s>
  <s>
    <k n="P/I" t="i"/>
    <k n="Cambio" t="i"/>
    <k n="Máximo" t="i"/>
    <k n="Mínimo" t="i"/>
    <k n="Nombre" t="i"/>
    <k n="Precio" t="i"/>
    <k n="Volumen" t="i"/>
    <k n="Apertura" t="i"/>
    <k n="Empleados" t="i"/>
    <k n="Cambio (%)" t="i"/>
    <k n="Cierre anterior" t="i"/>
    <k n="Volumen promedio" t="i"/>
    <k n="`%EntityServiceId" t="i"/>
    <k n="Máximo en 52 semanas" t="i"/>
    <k n="Mínimo en 52 semanas" t="i"/>
    <k n="Acciones en circulación" t="i"/>
    <k n="Capitalización de mercado" t="i"/>
    <k n="Hora de la última operación" t="i"/>
  </s>
  <s>
    <k n="Beta" t="s"/>
    <k n="Cambio" t="s"/>
    <k n="Moneda" t="s"/>
    <k n="Máximo" t="s"/>
    <k n="Mínimo" t="s"/>
    <k n="Nombre" t="s"/>
    <k n="Precio" t="s"/>
    <k n="Sector" t="s"/>
    <k n="Volumen" t="s"/>
    <k n="Apertura" t="s"/>
    <k n="Cambio (%)" t="s"/>
    <k n="ExchangeID" t="s"/>
    <k n="UniqueName" t="s"/>
    <k n="Descripción" t="s"/>
    <k n="Intercambio" t="s"/>
    <k n="Sede central" t="s"/>
    <k n="%ProviderInfo" t="s"/>
    <k n="Nombre oficial" t="s"/>
    <k n="Cierre anterior"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Beta"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breviatura de intercambio" t="s"/>
    <k n="Hora de la última operación" t="s"/>
  </s>
  <s>
    <k n="Beta" t="i"/>
    <k n="Cambio" t="i"/>
    <k n="Máximo" t="i"/>
    <k n="Mínimo" t="i"/>
    <k n="Nombre" t="i"/>
    <k n="Precio" t="i"/>
    <k n="Volumen" t="i"/>
    <k n="Apertura" t="i"/>
    <k n="Empleados" t="i"/>
    <k n="Cambio (%)" t="i"/>
    <k n="Cierre anterior" t="i"/>
    <k n="Volumen promedio" t="i"/>
    <k n="`%EntityServiceId" t="i"/>
    <k n="Año de constitución" t="i"/>
    <k n="Máximo en 52 semanas" t="i"/>
    <k n="Mínimo en 52 semanas" t="i"/>
    <k n="Hora de la última operación" t="i"/>
  </s>
  <s>
    <k n="Cambio" t="s"/>
    <k n="Moneda" t="s"/>
    <k n="Máximo" t="s"/>
    <k n="Mínimo" t="s"/>
    <k n="Nombre" t="s"/>
    <k n="Precio" t="s"/>
    <k n="Volumen" t="s"/>
    <k n="Apertura" t="s"/>
    <k n="Cambio (%)" t="s"/>
    <k n="UniqueName" t="s"/>
    <k n="Intercambio" t="s"/>
    <k n="%ProviderInfo" t="s"/>
    <k n="Cierre anterior" t="s"/>
    <k n="LearnMoreOnLink" t="s"/>
    <k n="Símbolo bursátil" t="s"/>
    <k n="Volumen promedio" t="s"/>
    <k n="Índice de gastos" t="s"/>
    <k n="Tipo de instrumento" t="s"/>
    <k n="Máximo en 52 semanas" t="s"/>
    <k n="Mínimo en 52 semanas" t="s"/>
    <k n="Cambio (horario ampliado)" t="s"/>
    <k n="Capitalización de mercado" t="s"/>
    <k n="Precio (horario ampliado)" t="s"/>
    <k n="Abreviatura de intercambio" t="s"/>
    <k n="Cambio % (horario ampliado)" t="s"/>
    <k n="Hora de la última operación" t="s"/>
  </s>
  <s>
    <k n="Cambio" t="i"/>
    <k n="Máximo" t="i"/>
    <k n="Mínimo" t="i"/>
    <k n="Nombre" t="i"/>
    <k n="Precio" t="i"/>
    <k n="Volumen" t="i"/>
    <k n="Apertura" t="i"/>
    <k n="Cambio (%)" t="i"/>
    <k n="Cierre anterior" t="i"/>
    <k n="Volumen promedio" t="i"/>
    <k n="`%EntityServiceId" t="i"/>
    <k n="`Índice de gastos" t="i"/>
    <k n="Máximo en 52 semanas" t="i"/>
    <k n="Mínimo en 52 semanas" t="i"/>
    <k n="Cambio (horario ampliado)" t="i"/>
    <k n="Capitalización de mercado" t="i"/>
    <k n="Precio (horario ampliado)" t="i"/>
    <k n="Cambio % (horario ampliado)" t="i"/>
    <k n="Hora de la última operación" t="i"/>
  </s>
  <s>
    <k n="Beta" t="s"/>
    <k n="Moneda" t="s"/>
    <k n="Nombre" t="s"/>
    <k n="Sector" t="s"/>
    <k n="Empleados" t="s"/>
    <k n="ExchangeID" t="s"/>
    <k n="UniqueName" t="s"/>
    <k n="Descripción" t="s"/>
    <k n="Intercambio" t="s"/>
    <k n="Sede central" t="s"/>
    <k n="%ProviderInfo" t="s"/>
    <k n="Nombre oficial" t="s"/>
    <k n="Cierre anterior" t="s"/>
    <k n="Símbolo bursátil" t="s"/>
    <k n="Volumen promedio" t="s"/>
    <k n="Año de constitución" t="s"/>
    <k n="Tipo de instrumento" t="s"/>
    <k n="Acciones en circulación" t="s"/>
    <k n="Abreviatura de intercambio" t="s"/>
  </s>
  <s>
    <k n="Beta" t="i"/>
    <k n="Nombre" t="i"/>
    <k n="Empleados" t="i"/>
    <k n="Cierre anterior" t="i"/>
    <k n="Volumen promedio" t="i"/>
    <k n="`%EntityServiceId" t="i"/>
    <k n="Año de constitución" t="i"/>
    <k n="Acciones en circulación" t="i"/>
  </s>
  <s>
    <k n="P/I" t="s"/>
    <k n="Beta"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Precio (horario ampliado)" t="s"/>
    <k n="Abreviatura de intercambio" t="s"/>
    <k n="Hora de la última operación" t="s"/>
  </s>
  <s>
    <k n="P/I" t="i"/>
    <k n="Beta" t="i"/>
    <k n="Cambio" t="i"/>
    <k n="Máximo" t="i"/>
    <k n="Mínimo" t="i"/>
    <k n="Nombre" t="i"/>
    <k n="Precio" t="i"/>
    <k n="Volumen" t="i"/>
    <k n="Apertura" t="i"/>
    <k n="Empleados" t="i"/>
    <k n="Cambio (%)" t="i"/>
    <k n="Cierre anterior" t="i"/>
    <k n="Volumen promedio" t="i"/>
    <k n="`%EntityServiceId" t="i"/>
    <k n="Año de constitución" t="i"/>
    <k n="Máximo en 52 semanas" t="i"/>
    <k n="Mínimo en 52 semanas" t="i"/>
    <k n="Acciones en circulación" t="i"/>
    <k n="Capitalización de mercado" t="i"/>
    <k n="Precio (horario ampliado)" t="i"/>
    <k n="Hora de la última operación" t="i"/>
  </s>
  <s>
    <k n="Cambio" t="s"/>
    <k n="Moneda" t="s"/>
    <k n="Máximo" t="s"/>
    <k n="Mínimo" t="s"/>
    <k n="Nombre" t="s"/>
    <k n="Precio" t="s"/>
    <k n="Volumen" t="s"/>
    <k n="Apertura" t="s"/>
    <k n="Cambio (%)" t="s"/>
    <k n="UniqueName" t="s"/>
    <k n="Intercambio" t="s"/>
    <k n="%ProviderInfo" t="s"/>
    <k n="Cierre anterior" t="s"/>
    <k n="LearnMoreOnLink" t="s"/>
    <k n="Volumen promedio" t="s"/>
    <k n="Tipo de instrumento" t="s"/>
    <k n="Máximo en 52 semanas" t="s"/>
    <k n="Mínimo en 52 semanas" t="s"/>
    <k n="Abreviatura de intercambio" t="s"/>
    <k n="Hora de la última operación" t="s"/>
  </s>
  <s>
    <k n="Beta"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Abreviatura de intercambio" t="s"/>
    <k n="Hora de la última operación" t="s"/>
  </s>
  <s>
    <k n="Beta" t="i"/>
    <k n="Cambio" t="i"/>
    <k n="Máximo" t="i"/>
    <k n="Mínimo" t="i"/>
    <k n="Nombre" t="i"/>
    <k n="Precio" t="i"/>
    <k n="Volumen" t="i"/>
    <k n="Apertura" t="i"/>
    <k n="Empleados" t="i"/>
    <k n="Cambio (%)" t="i"/>
    <k n="Cierre anterior" t="i"/>
    <k n="Volumen promedio" t="i"/>
    <k n="`%EntityServiceId" t="i"/>
    <k n="Año de constitución" t="i"/>
    <k n="Máximo en 52 semanas" t="i"/>
    <k n="Mínimo en 52 semanas" t="i"/>
    <k n="Acciones en circulación" t="i"/>
    <k n="Hora de la última operación" t="i"/>
  </s>
  <s>
    <k n="P/I" t="s"/>
    <k n="Beta" t="s"/>
    <k n="Cambio" t="s"/>
    <k n="Moneda" t="s"/>
    <k n="Máximo" t="s"/>
    <k n="Mínimo" t="s"/>
    <k n="Nombre" t="s"/>
    <k n="Precio" t="s"/>
    <k n="Sector" t="s"/>
    <k n="Volumen" t="s"/>
    <k n="Apertura" t="s"/>
    <k n="Empleados"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P/I" t="i"/>
    <k n="Beta" t="i"/>
    <k n="Cambio" t="i"/>
    <k n="Máximo" t="i"/>
    <k n="Mínimo" t="i"/>
    <k n="Nombre" t="i"/>
    <k n="Precio" t="i"/>
    <k n="Volumen" t="i"/>
    <k n="Apertura" t="i"/>
    <k n="Empleados" t="i"/>
    <k n="Cierre anterior" t="i"/>
    <k n="Volumen promedio" t="i"/>
    <k n="`%EntityServiceId" t="i"/>
    <k n="Año de constitución" t="i"/>
    <k n="Máximo en 52 semanas" t="i"/>
    <k n="Mínimo en 52 semanas" t="i"/>
    <k n="Acciones en circulación" t="i"/>
    <k n="Capitalización de mercado" t="i"/>
    <k n="Hora de la última operación" t="i"/>
  </s>
  <s>
    <k n="Cambio" t="s"/>
    <k n="Moneda" t="s"/>
    <k n="Máximo" t="s"/>
    <k n="Mínimo" t="s"/>
    <k n="Nombre" t="s"/>
    <k n="Precio" t="s"/>
    <k n="Sector" t="s"/>
    <k n="Volumen" t="s"/>
    <k n="Apertura" t="s"/>
    <k n="Empleados" t="s"/>
    <k n="ExchangeID" t="s"/>
    <k n="UniqueName" t="s"/>
    <k n="Descripción" t="s"/>
    <k n="Intercambio" t="s"/>
    <k n="Sede central" t="s"/>
    <k n="%ProviderInfo" t="s"/>
    <k n="Nombre oficial" t="s"/>
    <k n="Cierre anterior" t="s"/>
    <k n="LearnMoreOnLink" t="s"/>
    <k n="Símbolo bursátil" t="s"/>
    <k n="Volumen promedio" t="s"/>
    <k n="Tipo de instrumento" t="s"/>
    <k n="Máximo en 52 semanas" t="s"/>
    <k n="Mínimo en 52 semanas" t="s"/>
    <k n="Acciones en circulación" t="s"/>
    <k n="Capitalización de mercado" t="s"/>
    <k n="Abreviatura de intercambio" t="s"/>
    <k n="Hora de la última operación" t="s"/>
  </s>
  <s>
    <k n="Cambio" t="i"/>
    <k n="Máximo" t="i"/>
    <k n="Mínimo" t="i"/>
    <k n="Nombre" t="i"/>
    <k n="Precio" t="i"/>
    <k n="Volumen" t="i"/>
    <k n="Apertura" t="i"/>
    <k n="Empleados" t="i"/>
    <k n="Cierre anterior" t="i"/>
    <k n="Volumen promedio" t="i"/>
    <k n="`%EntityServiceId" t="i"/>
    <k n="Máximo en 52 semanas" t="i"/>
    <k n="Mínimo en 52 semanas" t="i"/>
    <k n="Acciones en circulación" t="i"/>
    <k n="Capitalización de mercado" t="i"/>
    <k n="Hora de la última operación" t="i"/>
  </s>
  <s>
    <k n="P/I"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mbio (horario ampliado)" t="s"/>
    <k n="Capitalización de mercado" t="s"/>
    <k n="Precio (horario ampliado)" t="s"/>
    <k n="Abreviatura de intercambio" t="s"/>
    <k n="Cambio % (horario ampliado)" t="s"/>
    <k n="Hora de la última operación" t="s"/>
  </s>
  <s>
    <k n="P/I" t="i"/>
    <k n="Cambio" t="i"/>
    <k n="Máximo" t="i"/>
    <k n="Mínimo" t="i"/>
    <k n="Nombre" t="i"/>
    <k n="Precio" t="i"/>
    <k n="Volumen" t="i"/>
    <k n="Apertura" t="i"/>
    <k n="Empleados" t="i"/>
    <k n="Cambio (%)" t="i"/>
    <k n="Cierre anterior" t="i"/>
    <k n="Volumen promedio" t="i"/>
    <k n="`%EntityServiceId" t="i"/>
    <k n="Año de constitución" t="i"/>
    <k n="Máximo en 52 semanas" t="i"/>
    <k n="Mínimo en 52 semanas" t="i"/>
    <k n="Acciones en circulación" t="i"/>
    <k n="Cambio (horario ampliado)" t="i"/>
    <k n="Capitalización de mercado" t="i"/>
    <k n="Precio (horario ampliado)" t="i"/>
    <k n="Cambio % (horario ampliado)" t="i"/>
    <k n="Hora de la última operación" t="i"/>
  </s>
  <s>
    <k n="Cambio" t="s"/>
    <k n="Moneda" t="s"/>
    <k n="Máximo" t="s"/>
    <k n="Mínimo" t="s"/>
    <k n="Nombre" t="s"/>
    <k n="Precio" t="s"/>
    <k n="Volumen" t="s"/>
    <k n="Apertura" t="s"/>
    <k n="Cambio (%)" t="s"/>
    <k n="UniqueName" t="s"/>
    <k n="Intercambio" t="s"/>
    <k n="%ProviderInfo" t="s"/>
    <k n="Cierre anterior" t="s"/>
    <k n="LearnMoreOnLink" t="s"/>
    <k n="Símbolo bursátil" t="s"/>
    <k n="Índice de gastos" t="s"/>
    <k n="Tipo de instrumento" t="s"/>
    <k n="Máximo en 52 semanas" t="s"/>
    <k n="Mínimo en 52 semanas" t="s"/>
    <k n="Capitalización de mercado" t="s"/>
    <k n="Abreviatura de intercambio" t="s"/>
    <k n="Hora de la última operación" t="s"/>
  </s>
  <s>
    <k n="Cambio" t="i"/>
    <k n="Máximo" t="i"/>
    <k n="Mínimo" t="i"/>
    <k n="Nombre" t="i"/>
    <k n="Precio" t="i"/>
    <k n="Volumen" t="i"/>
    <k n="Apertura" t="i"/>
    <k n="Cambio (%)" t="i"/>
    <k n="Cierre anterior" t="i"/>
    <k n="`%EntityServiceId" t="i"/>
    <k n="`Índice de gastos" t="i"/>
    <k n="Máximo en 52 semanas" t="i"/>
    <k n="Mínimo en 52 semanas" t="i"/>
    <k n="Capitalización de mercado" t="i"/>
    <k n="Hora de la última operación" t="i"/>
  </s>
  <s>
    <k n="Beta" t="s"/>
    <k n="Cambio" t="s"/>
    <k n="Moneda" t="s"/>
    <k n="Máximo" t="s"/>
    <k n="Mínimo" t="s"/>
    <k n="Nombre" t="s"/>
    <k n="Precio" t="s"/>
    <k n="Volumen" t="s"/>
    <k n="Apertura" t="s"/>
    <k n="Cambio (%)" t="s"/>
    <k n="UniqueName" t="s"/>
    <k n="Intercambio" t="s"/>
    <k n="%ProviderInfo" t="s"/>
    <k n="Cierre anterior" t="s"/>
    <k n="LearnMoreOnLink" t="s"/>
    <k n="Símbolo bursátil" t="s"/>
    <k n="Volumen promedio" t="s"/>
    <k n="Índice de gastos" t="s"/>
    <k n="Tipo de instrumento" t="s"/>
    <k n="Máximo en 52 semanas" t="s"/>
    <k n="Mínimo en 52 semanas" t="s"/>
    <k n="Cambio (horario ampliado)" t="s"/>
    <k n="Capitalización de mercado" t="s"/>
    <k n="Precio (horario ampliado)" t="s"/>
    <k n="Abreviatura de intercambio" t="s"/>
    <k n="Cambio % (horario ampliado)" t="s"/>
    <k n="Hora de la última operación" t="s"/>
  </s>
  <s>
    <k n="Beta" t="i"/>
    <k n="Cambio" t="i"/>
    <k n="Máximo" t="i"/>
    <k n="Mínimo" t="i"/>
    <k n="Nombre" t="i"/>
    <k n="Precio" t="i"/>
    <k n="Volumen" t="i"/>
    <k n="Apertura" t="i"/>
    <k n="Cambio (%)" t="i"/>
    <k n="Cierre anterior" t="i"/>
    <k n="Volumen promedio" t="i"/>
    <k n="`%EntityServiceId" t="i"/>
    <k n="`Índice de gastos" t="i"/>
    <k n="Máximo en 52 semanas" t="i"/>
    <k n="Mínimo en 52 semanas" t="i"/>
    <k n="Cambio (horario ampliado)" t="i"/>
    <k n="Capitalización de mercado" t="i"/>
    <k n="Precio (horario ampliado)" t="i"/>
    <k n="Cambio % (horario ampliado)" t="i"/>
    <k n="Hora de la última operación" t="i"/>
  </s>
  <s>
    <k n="Cambio" t="s"/>
    <k n="Moneda" t="s"/>
    <k n="Máximo" t="s"/>
    <k n="Mínimo" t="s"/>
    <k n="Nombre" t="s"/>
    <k n="Precio" t="s"/>
    <k n="Volumen" t="s"/>
    <k n="Apertura" t="s"/>
    <k n="Cambio (%)" t="s"/>
    <k n="UniqueName" t="s"/>
    <k n="Intercambio" t="s"/>
    <k n="%ProviderInfo" t="s"/>
    <k n="Cierre anterior" t="s"/>
    <k n="LearnMoreOnLink" t="s"/>
    <k n="Volumen promedio" t="s"/>
    <k n="Índice de gastos" t="s"/>
    <k n="Tipo de instrumento" t="s"/>
    <k n="Máximo en 52 semanas" t="s"/>
    <k n="Mínimo en 52 semanas" t="s"/>
    <k n="Cambio (horario ampliado)" t="s"/>
    <k n="Capitalización de mercado" t="s"/>
    <k n="Precio (horario ampliado)" t="s"/>
    <k n="Abreviatura de intercambio" t="s"/>
    <k n="Cambio % (horario ampliado)" t="s"/>
    <k n="Hora de la última operación" t="s"/>
  </s>
  <s>
    <k n="P/I"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Símbolo bursátil" t="s"/>
    <k n="Volumen promedio" t="s"/>
    <k n="Tipo de instrumento" t="s"/>
    <k n="Máximo en 52 semanas" t="s"/>
    <k n="Mínimo en 52 semanas" t="s"/>
    <k n="Acciones en circulación" t="s"/>
    <k n="Capitalización de mercado" t="s"/>
    <k n="Abreviatura de intercambio" t="s"/>
    <k n="Hora de la última operación" t="s"/>
  </s>
  <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Beta" t="s"/>
    <k n="Cambio" t="s"/>
    <k n="Moneda" t="s"/>
    <k n="Máximo" t="s"/>
    <k n="Mínimo" t="s"/>
    <k n="Nombre" t="s"/>
    <k n="Precio" t="s"/>
    <k n="Sector" t="s"/>
    <k n="Volumen" t="s"/>
    <k n="Apertura" t="s"/>
    <k n="Cambio (%)" t="s"/>
    <k n="ExchangeID" t="s"/>
    <k n="UniqueName" t="s"/>
    <k n="Descripción" t="s"/>
    <k n="Intercambio" t="s"/>
    <k n="Sede central" t="s"/>
    <k n="%ProviderInfo" t="s"/>
    <k n="Nombre oficial" t="s"/>
    <k n="Cierre anterior" t="s"/>
    <k n="Símbolo bursátil" t="s"/>
    <k n="Volumen promedio" t="s"/>
    <k n="Año de constitución" t="s"/>
    <k n="Tipo de instrumento" t="s"/>
    <k n="Máximo en 52 semanas" t="s"/>
    <k n="Mínimo en 52 semanas" t="s"/>
    <k n="Acciones en circulación" t="s"/>
    <k n="Cambio (horario ampliado)" t="s"/>
    <k n="Capitalización de mercado" t="s"/>
    <k n="Precio (horario ampliado)" t="s"/>
    <k n="Abreviatura de intercambio" t="s"/>
    <k n="Cambio % (horario ampliado)" t="s"/>
    <k n="Hora de la última operación" t="s"/>
  </s>
  <s>
    <k n="Beta" t="i"/>
    <k n="Cambio" t="i"/>
    <k n="Máximo" t="i"/>
    <k n="Mínimo" t="i"/>
    <k n="Nombre" t="i"/>
    <k n="Precio" t="i"/>
    <k n="Volumen" t="i"/>
    <k n="Apertura" t="i"/>
    <k n="Cambio (%)" t="i"/>
    <k n="Cierre anterior" t="i"/>
    <k n="Volumen promedio" t="i"/>
    <k n="`%EntityServiceId" t="i"/>
    <k n="Año de constitución" t="i"/>
    <k n="Máximo en 52 semanas" t="i"/>
    <k n="Mínimo en 52 semanas" t="i"/>
    <k n="Acciones en circulación" t="i"/>
    <k n="Cambio (horario ampliado)" t="i"/>
    <k n="Capitalización de mercado" t="i"/>
    <k n="Precio (horario ampliado)" t="i"/>
    <k n="Cambio % (horario ampliado)" t="i"/>
    <k n="Hora de la última operación" t="i"/>
  </s>
  <s>
    <k n="P/I" t="s"/>
    <k n="Beta"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breviatura de intercambio" t="s"/>
    <k n="Hora de la última operación" t="s"/>
  </s>
  <s>
    <k n="P/I" t="i"/>
    <k n="Beta" t="i"/>
    <k n="Cambio" t="i"/>
    <k n="Máximo" t="i"/>
    <k n="Mínimo" t="i"/>
    <k n="Nombre" t="i"/>
    <k n="Precio" t="i"/>
    <k n="Volumen" t="i"/>
    <k n="Apertura" t="i"/>
    <k n="Empleados" t="i"/>
    <k n="Cambio (%)" t="i"/>
    <k n="Cierre anterior" t="i"/>
    <k n="Volumen promedio" t="i"/>
    <k n="`%EntityServiceId" t="i"/>
    <k n="Año de constitución" t="i"/>
    <k n="Máximo en 52 semanas" t="i"/>
    <k n="Mínimo en 52 semanas" t="i"/>
    <k n="Hora de la última operación" t="i"/>
  </s>
  <s>
    <k n="P/I" t="s"/>
    <k n="Beta" t="s"/>
    <k n="Cambio" t="s"/>
    <k n="Moneda" t="s"/>
    <k n="Máximo" t="s"/>
    <k n="Mínimo" t="s"/>
    <k n="Nombre" t="s"/>
    <k n="Precio" t="s"/>
    <k n="Volumen" t="s"/>
    <k n="Apertura" t="s"/>
    <k n="Cambio (%)" t="s"/>
    <k n="ExchangeID" t="s"/>
    <k n="UniqueName" t="s"/>
    <k n="Intercambio" t="s"/>
    <k n="Sede central" t="s"/>
    <k n="%ProviderInfo" t="s"/>
    <k n="Nombre oficial" t="s"/>
    <k n="Cierre anterior" t="s"/>
    <k n="LearnMoreOnLink" t="s"/>
    <k n="Símbolo bursátil" t="s"/>
    <k n="Volumen promedio" t="s"/>
    <k n="Tipo de instrumento" t="s"/>
    <k n="Máximo en 52 semanas" t="s"/>
    <k n="Mínimo en 52 semanas" t="s"/>
    <k n="Capitalización de mercado" t="s"/>
    <k n="Abreviatura de intercambio" t="s"/>
    <k n="Hora de la última operación" t="s"/>
  </s>
  <s>
    <k n="P/I" t="i"/>
    <k n="Beta" t="i"/>
    <k n="Cambio" t="i"/>
    <k n="Máximo" t="i"/>
    <k n="Mínimo" t="i"/>
    <k n="Nombre" t="i"/>
    <k n="Precio" t="i"/>
    <k n="Volumen" t="i"/>
    <k n="Apertura" t="i"/>
    <k n="Cambio (%)" t="i"/>
    <k n="Cierre anterior" t="i"/>
    <k n="Volumen promedio" t="i"/>
    <k n="`%EntityServiceId" t="i"/>
    <k n="Máximo en 52 semanas" t="i"/>
    <k n="Mínimo en 52 semanas" t="i"/>
    <k n="Capitalización de mercado" t="i"/>
    <k n="Hora de la última operación" t="i"/>
  </s>
  <s>
    <k n="Beta" t="s"/>
    <k n="Cambio" t="s"/>
    <k n="Imagen"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Beta" t="i"/>
    <k n="Cambio" t="i"/>
    <k n="Imagen" t="i"/>
    <k n="Máximo" t="i"/>
    <k n="Mínimo" t="i"/>
    <k n="Nombre" t="i"/>
    <k n="Precio" t="i"/>
    <k n="Volumen" t="i"/>
    <k n="Apertura" t="i"/>
    <k n="Empleados" t="i"/>
    <k n="Cambio (%)" t="i"/>
    <k n="Cierre anterior" t="i"/>
    <k n="Volumen promedio" t="i"/>
    <k n="`%EntityServiceId" t="i"/>
    <k n="Año de constitución" t="i"/>
    <k n="Máximo en 52 semanas" t="i"/>
    <k n="Mínimo en 52 semanas" t="i"/>
    <k n="Acciones en circulación" t="i"/>
    <k n="Capitalización de mercado" t="i"/>
    <k n="Hora de la última operación" t="i"/>
  </s>
  <s>
    <k n="Beta" t="s"/>
    <k n="Cambio" t="s"/>
    <k n="Moneda" t="s"/>
    <k n="Máximo" t="s"/>
    <k n="Mínimo" t="s"/>
    <k n="Nombre" t="s"/>
    <k n="Precio" t="s"/>
    <k n="Volumen" t="s"/>
    <k n="Apertura" t="s"/>
    <k n="Cambio (%)" t="s"/>
    <k n="ExchangeID" t="s"/>
    <k n="UniqueName" t="s"/>
    <k n="Intercambio" t="s"/>
    <k n="Sede central" t="s"/>
    <k n="%ProviderInfo" t="s"/>
    <k n="Nombre oficial" t="s"/>
    <k n="Cierre anterior" t="s"/>
    <k n="LearnMoreOnLink" t="s"/>
    <k n="Símbolo bursátil" t="s"/>
    <k n="Tipo de instrumento" t="s"/>
    <k n="Máximo en 52 semanas" t="s"/>
    <k n="Mínimo en 52 semanas" t="s"/>
    <k n="Cambio (horario ampliado)" t="s"/>
    <k n="Precio (horario ampliado)" t="s"/>
    <k n="Abreviatura de intercambio" t="s"/>
    <k n="Cambio % (horario ampliado)" t="s"/>
    <k n="Hora de la última operación" t="s"/>
  </s>
  <s>
    <k n="Beta" t="i"/>
    <k n="Cambio" t="i"/>
    <k n="Máximo" t="i"/>
    <k n="Mínimo" t="i"/>
    <k n="Nombre" t="i"/>
    <k n="Precio" t="i"/>
    <k n="Volumen" t="i"/>
    <k n="Apertura" t="i"/>
    <k n="Cambio (%)" t="i"/>
    <k n="Cierre anterior" t="i"/>
    <k n="`%EntityServiceId" t="i"/>
    <k n="Máximo en 52 semanas" t="i"/>
    <k n="Mínimo en 52 semanas" t="i"/>
    <k n="Cambio (horario ampliado)" t="i"/>
    <k n="Precio (horario ampliado)" t="i"/>
    <k n="Cambio % (horario ampliado)" t="i"/>
    <k n="Hora de la última operación" t="i"/>
  </s>
  <s>
    <k n="Beta" t="s"/>
    <k n="Cambio" t="s"/>
    <k n="Moneda" t="s"/>
    <k n="Máximo" t="s"/>
    <k n="Mínimo" t="s"/>
    <k n="Nombre" t="s"/>
    <k n="Precio" t="s"/>
    <k n="Volumen" t="s"/>
    <k n="Apertura" t="s"/>
    <k n="Cambio (%)" t="s"/>
    <k n="UniqueName" t="s"/>
    <k n="Intercambio" t="s"/>
    <k n="%ProviderInfo" t="s"/>
    <k n="Cierre anterior" t="s"/>
    <k n="LearnMoreOnLink" t="s"/>
    <k n="Volumen promedio" t="s"/>
    <k n="Índice de gastos" t="s"/>
    <k n="Tipo de instrumento" t="s"/>
    <k n="Máximo en 52 semanas" t="s"/>
    <k n="Mínimo en 52 semanas" t="s"/>
    <k n="Cambio (horario ampliado)" t="s"/>
    <k n="Capitalización de mercado" t="s"/>
    <k n="Precio (horario ampliado)" t="s"/>
    <k n="Abreviatura de intercambio" t="s"/>
    <k n="Cambio % (horario ampliado)" t="s"/>
    <k n="Hora de la última operación" t="s"/>
  </s>
  <s>
    <k n="Beta"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Precio (horario ampliado)" t="s"/>
    <k n="Abreviatura de intercambio" t="s"/>
    <k n="Hora de la última operación" t="s"/>
  </s>
  <s>
    <k n="Beta" t="i"/>
    <k n="Cambio" t="i"/>
    <k n="Máximo" t="i"/>
    <k n="Mínimo" t="i"/>
    <k n="Nombre" t="i"/>
    <k n="Precio" t="i"/>
    <k n="Volumen" t="i"/>
    <k n="Apertura" t="i"/>
    <k n="Empleados" t="i"/>
    <k n="Cambio (%)" t="i"/>
    <k n="Cierre anterior" t="i"/>
    <k n="Volumen promedio" t="i"/>
    <k n="`%EntityServiceId" t="i"/>
    <k n="Año de constitución" t="i"/>
    <k n="Máximo en 52 semanas" t="i"/>
    <k n="Mínimo en 52 semanas" t="i"/>
    <k n="Acciones en circulación" t="i"/>
    <k n="Capitalización de mercado" t="i"/>
    <k n="Precio (horario ampliado)" t="i"/>
    <k n="Hora de la última operación" t="i"/>
  </s>
  <s>
    <k n="Cambio" t="s"/>
    <k n="Precio" t="s"/>
    <k n="Cambio (%)" t="s"/>
    <k n="Precio (horario ampliado)" t="s"/>
    <k n="Hora de la última operación" t="s"/>
  </s>
  <s>
    <k n="P/I" t="s"/>
    <k n="Beta"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Volumen promedio" t="s"/>
    <k n="Año de constitución" t="s"/>
    <k n="Tipo de instrumento" t="s"/>
    <k n="Máximo en 52 semanas" t="s"/>
    <k n="Mínimo en 52 semanas" t="s"/>
    <k n="Acciones en circulación" t="s"/>
    <k n="Capitalización de mercado" t="s"/>
    <k n="Abreviatura de intercambio" t="s"/>
    <k n="Hora de la última operación" t="s"/>
  </s>
  <s>
    <k n="P/I" t="s"/>
    <k n="Beta" t="s"/>
    <k n="Cambio" t="s"/>
    <k n="Moneda" t="s"/>
    <k n="Nombre" t="s"/>
    <k n="Sector"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Abreviatura de intercambio" t="s"/>
    <k n="Hora de la última operación" t="s"/>
  </s>
  <s>
    <k n="P/I" t="i"/>
    <k n="Beta" t="i"/>
    <k n="Cambio" t="i"/>
    <k n="Nombre" t="i"/>
    <k n="Empleados" t="i"/>
    <k n="Cambio (%)" t="i"/>
    <k n="Cierre anterior" t="i"/>
    <k n="Volumen promedio" t="i"/>
    <k n="`%EntityServiceId" t="i"/>
    <k n="Año de constitución" t="i"/>
    <k n="Máximo en 52 semanas" t="i"/>
    <k n="Mínimo en 52 semanas" t="i"/>
    <k n="Acciones en circulación" t="i"/>
    <k n="Hora de la última operación" t="i"/>
  </s>
  <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Tipo de instrumento" t="s"/>
    <k n="Máximo en 52 semanas" t="s"/>
    <k n="Mínimo en 52 semanas" t="s"/>
    <k n="Acciones en circulación" t="s"/>
    <k n="Capitalización de mercado" t="s"/>
    <k n="Abreviatura de intercambio" t="s"/>
    <k n="Hora de la última operación" t="s"/>
  </s>
  <s>
    <k n="Cambio" t="i"/>
    <k n="Máximo" t="i"/>
    <k n="Mínimo" t="i"/>
    <k n="Nombre" t="i"/>
    <k n="Precio" t="i"/>
    <k n="Volumen" t="i"/>
    <k n="Apertura" t="i"/>
    <k n="Empleados" t="i"/>
    <k n="Cambio (%)" t="i"/>
    <k n="Cierre anterior" t="i"/>
    <k n="Volumen promedio" t="i"/>
    <k n="`%EntityServiceId" t="i"/>
    <k n="Máximo en 52 semanas" t="i"/>
    <k n="Mínimo en 52 semanas" t="i"/>
    <k n="Acciones en circulación" t="i"/>
    <k n="Capitalización de mercado" t="i"/>
    <k n="Hora de la última operación" t="i"/>
  </s>
  <s>
    <k n="P/I" t="s"/>
    <k n="Beta"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Acciones en circulación" t="s"/>
    <k n="Cambio (horario ampliado)" t="s"/>
    <k n="Capitalización de mercado" t="s"/>
    <k n="Precio (horario ampliado)" t="s"/>
    <k n="Abreviatura de intercambio" t="s"/>
    <k n="Cambio % (horario ampliado)" t="s"/>
    <k n="Hora de la última operación" t="s"/>
  </s>
  <s>
    <k n="P/I" t="i"/>
    <k n="Beta" t="i"/>
    <k n="Cambio" t="i"/>
    <k n="Máximo" t="i"/>
    <k n="Mínimo" t="i"/>
    <k n="Nombre" t="i"/>
    <k n="Precio" t="i"/>
    <k n="Volumen" t="i"/>
    <k n="Apertura" t="i"/>
    <k n="Empleados" t="i"/>
    <k n="Cambio (%)" t="i"/>
    <k n="Cierre anterior" t="i"/>
    <k n="Volumen promedio" t="i"/>
    <k n="`%EntityServiceId" t="i"/>
    <k n="Año de constitución" t="i"/>
    <k n="Acciones en circulación" t="i"/>
    <k n="Cambio (horario ampliado)" t="i"/>
    <k n="Capitalización de mercado" t="i"/>
    <k n="Precio (horario ampliado)" t="i"/>
    <k n="Cambio % (horario ampliado)" t="i"/>
    <k n="Hora de la última operación" t="i"/>
  </s>
  <s>
    <k n="P/I" t="s"/>
    <k n="Cambio" t="s"/>
    <k n="Moneda" t="s"/>
    <k n="Máximo" t="s"/>
    <k n="Mínimo" t="s"/>
    <k n="Nombre" t="s"/>
    <k n="Precio" t="s"/>
    <k n="Sector" t="s"/>
    <k n="Volumen" t="s"/>
    <k n="Apertura" t="s"/>
    <k n="Cambio (%)" t="s"/>
    <k n="ExchangeID" t="s"/>
    <k n="UniqueName" t="s"/>
    <k n="Descripción" t="s"/>
    <k n="Intercambio" t="s"/>
    <k n="Sede central" t="s"/>
    <k n="%ProviderInfo" t="s"/>
    <k n="Nombre oficial" t="s"/>
    <k n="Cierre anterior" t="s"/>
    <k n="Símbolo bursátil" t="s"/>
    <k n="Volumen promedio" t="s"/>
    <k n="Año de constitución" t="s"/>
    <k n="Tipo de instrumento" t="s"/>
    <k n="Máximo en 52 semanas" t="s"/>
    <k n="Mínimo en 52 semanas" t="s"/>
    <k n="Acciones en circulación" t="s"/>
    <k n="Cambio (horario ampliado)" t="s"/>
    <k n="Capitalización de mercado" t="s"/>
    <k n="Precio (horario ampliado)" t="s"/>
    <k n="Abreviatura de intercambio" t="s"/>
    <k n="Cambio % (horario ampliado)" t="s"/>
    <k n="Hora de la última operación" t="s"/>
  </s>
  <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Abreviatura de intercambio" t="s"/>
    <k n="Hora de la última operación" t="s"/>
  </s>
  <s>
    <k n="Cambio" t="i"/>
    <k n="Máximo" t="i"/>
    <k n="Mínimo" t="i"/>
    <k n="Nombre" t="i"/>
    <k n="Precio" t="i"/>
    <k n="Volumen" t="i"/>
    <k n="Apertura" t="i"/>
    <k n="Empleados" t="i"/>
    <k n="Cambio (%)" t="i"/>
    <k n="Cierre anterior" t="i"/>
    <k n="Volumen promedio" t="i"/>
    <k n="`%EntityServiceId" t="i"/>
    <k n="Año de constitución" t="i"/>
    <k n="Máximo en 52 semanas" t="i"/>
    <k n="Mínimo en 52 semanas" t="i"/>
    <k n="Acciones en circulación" t="i"/>
    <k n="Hora de la última operación" t="i"/>
  </s>
  <s>
    <k n="Cambio" t="s"/>
    <k n="Moneda" t="s"/>
    <k n="Máximo" t="s"/>
    <k n="Mínimo" t="s"/>
    <k n="Nombre" t="s"/>
    <k n="Precio" t="s"/>
    <k n="Volumen" t="s"/>
    <k n="Apertura" t="s"/>
    <k n="Cambio (%)" t="s"/>
    <k n="ExchangeID" t="s"/>
    <k n="UniqueName" t="s"/>
    <k n="Intercambio" t="s"/>
    <k n="Sede central" t="s"/>
    <k n="%ProviderInfo" t="s"/>
    <k n="Nombre oficial" t="s"/>
    <k n="Cierre anterior" t="s"/>
    <k n="LearnMoreOnLink" t="s"/>
    <k n="Símbolo bursátil" t="s"/>
    <k n="Volumen promedio" t="s"/>
    <k n="Tipo de instrumento" t="s"/>
    <k n="Máximo en 52 semanas" t="s"/>
    <k n="Mínimo en 52 semanas" t="s"/>
    <k n="Cambio (horario ampliado)" t="s"/>
    <k n="Precio (horario ampliado)" t="s"/>
    <k n="Abreviatura de intercambio" t="s"/>
    <k n="Cambio % (horario ampliado)" t="s"/>
    <k n="Hora de la última operación" t="s"/>
  </s>
  <s>
    <k n="P/I" t="s"/>
    <k n="Beta" t="s"/>
    <k n="Cambio" t="s"/>
    <k n="Moneda" t="s"/>
    <k n="Máximo" t="s"/>
    <k n="Mínimo" t="s"/>
    <k n="Nombre" t="s"/>
    <k n="Precio" t="s"/>
    <k n="Sector" t="s"/>
    <k n="Volumen" t="s"/>
    <k n="Apertura"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P/I" t="i"/>
    <k n="Beta" t="i"/>
    <k n="Cambio" t="i"/>
    <k n="Máximo" t="i"/>
    <k n="Mínimo" t="i"/>
    <k n="Nombre" t="i"/>
    <k n="Precio" t="i"/>
    <k n="Volumen" t="i"/>
    <k n="Apertura" t="i"/>
    <k n="Cierre anterior" t="i"/>
    <k n="Volumen promedio" t="i"/>
    <k n="`%EntityServiceId" t="i"/>
    <k n="Año de constitución" t="i"/>
    <k n="Máximo en 52 semanas" t="i"/>
    <k n="Mínimo en 52 semanas" t="i"/>
    <k n="Acciones en circulación" t="i"/>
    <k n="Capitalización de mercado" t="i"/>
    <k n="Hora de la última operación" t="i"/>
  </s>
  <s>
    <k n="Beta" t="s"/>
    <k n="Cambio" t="s"/>
    <k n="Moneda" t="s"/>
    <k n="Máximo" t="s"/>
    <k n="Mínimo" t="s"/>
    <k n="Nombre" t="s"/>
    <k n="Precio" t="s"/>
    <k n="Volumen" t="s"/>
    <k n="Apertura" t="s"/>
    <k n="Cambio (%)" t="s"/>
    <k n="ExchangeID" t="s"/>
    <k n="UniqueName" t="s"/>
    <k n="Descripción" t="s"/>
    <k n="Intercambio" t="s"/>
    <k n="Sede central" t="s"/>
    <k n="%ProviderInfo" t="s"/>
    <k n="Nombre oficial" t="s"/>
    <k n="Cierre anterior" t="s"/>
    <k n="LearnMoreOnLink" t="s"/>
    <k n="Símbolo bursátil" t="s"/>
    <k n="Volumen promedio" t="s"/>
    <k n="Tipo de instrumento" t="s"/>
    <k n="Máximo en 52 semanas" t="s"/>
    <k n="Mínimo en 52 semanas" t="s"/>
    <k n="Cambio (horario ampliado)" t="s"/>
    <k n="Precio (horario ampliado)" t="s"/>
    <k n="Abreviatura de intercambio" t="s"/>
    <k n="Cambio % (horario ampliado)" t="s"/>
    <k n="Hora de la última operación" t="s"/>
  </s>
  <s>
    <k n="Beta" t="i"/>
    <k n="Cambio" t="i"/>
    <k n="Máximo" t="i"/>
    <k n="Mínimo" t="i"/>
    <k n="Nombre" t="i"/>
    <k n="Precio" t="i"/>
    <k n="Volumen" t="i"/>
    <k n="Apertura" t="i"/>
    <k n="Cambio (%)" t="i"/>
    <k n="Cierre anterior" t="i"/>
    <k n="Volumen promedio" t="i"/>
    <k n="`%EntityServiceId" t="i"/>
    <k n="Máximo en 52 semanas" t="i"/>
    <k n="Mínimo en 52 semanas" t="i"/>
    <k n="Cambio (horario ampliado)" t="i"/>
    <k n="Precio (horario ampliado)" t="i"/>
    <k n="Cambio % (horario ampliado)" t="i"/>
    <k n="Hora de la última operación" t="i"/>
  </s>
  <s>
    <k n="Cambio" t="s"/>
    <k n="Moneda" t="s"/>
    <k n="Máximo" t="s"/>
    <k n="Mínimo" t="s"/>
    <k n="Nombre" t="s"/>
    <k n="Precio" t="s"/>
    <k n="Sector" t="s"/>
    <k n="Volumen" t="s"/>
    <k n="Apertura"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Precio (horario ampliado)" t="s"/>
    <k n="Abreviatura de intercambio" t="s"/>
    <k n="Hora de la última operación" t="s"/>
  </s>
  <s>
    <k n="Cambio" t="i"/>
    <k n="Máximo" t="i"/>
    <k n="Mínimo" t="i"/>
    <k n="Nombre" t="i"/>
    <k n="Precio" t="i"/>
    <k n="Volumen" t="i"/>
    <k n="Apertura" t="i"/>
    <k n="Cambio (%)" t="i"/>
    <k n="Cierre anterior" t="i"/>
    <k n="Volumen promedio" t="i"/>
    <k n="`%EntityServiceId" t="i"/>
    <k n="Año de constitución" t="i"/>
    <k n="Máximo en 52 semanas" t="i"/>
    <k n="Mínimo en 52 semanas" t="i"/>
    <k n="Acciones en circulación" t="i"/>
    <k n="Capitalización de mercado" t="i"/>
    <k n="Precio (horario ampliado)" t="i"/>
    <k n="Hora de la última operación" t="i"/>
  </s>
  <s>
    <k n="P/I" t="s"/>
    <k n="Cambio" t="s"/>
    <k n="Moneda" t="s"/>
    <k n="Máximo" t="s"/>
    <k n="Mínimo" t="s"/>
    <k n="Nombre" t="s"/>
    <k n="Precio" t="s"/>
    <k n="Sector" t="s"/>
    <k n="Volumen" t="s"/>
    <k n="Apertura" t="s"/>
    <k n="Cambio (%)" t="s"/>
    <k n="ExchangeID" t="s"/>
    <k n="UniqueName" t="s"/>
    <k n="Descripción" t="s"/>
    <k n="Intercambio" t="s"/>
    <k n="Sede central" t="s"/>
    <k n="%ProviderInfo" t="s"/>
    <k n="Nombre oficial" t="s"/>
    <k n="Cierre anterior" t="s"/>
    <k n="Símbolo bursátil" t="s"/>
    <k n="Volumen promedio" t="s"/>
    <k n="Tipo de instrumento" t="s"/>
    <k n="Máximo en 52 semanas" t="s"/>
    <k n="Mínimo en 52 semanas" t="s"/>
    <k n="Acciones en circulación" t="s"/>
    <k n="Capitalización de mercado" t="s"/>
    <k n="Abreviatura de intercambio" t="s"/>
    <k n="Hora de la última operación" t="s"/>
  </s>
  <s>
    <k n="Cambio" t="s"/>
    <k n="Moneda" t="s"/>
    <k n="Máximo" t="s"/>
    <k n="Mínimo" t="s"/>
    <k n="Nombre" t="s"/>
    <k n="Precio" t="s"/>
    <k n="Volumen" t="s"/>
    <k n="Apertura" t="s"/>
    <k n="Cambio (%)" t="s"/>
    <k n="UniqueName" t="s"/>
    <k n="Intercambio" t="s"/>
    <k n="%ProviderInfo" t="s"/>
    <k n="Cierre anterior" t="s"/>
    <k n="Símbolo bursátil" t="s"/>
    <k n="Volumen promedio" t="s"/>
    <k n="Tipo de instrumento" t="s"/>
    <k n="Máximo en 52 semanas" t="s"/>
    <k n="Mínimo en 52 semanas" t="s"/>
    <k n="Cambio (horario ampliado)" t="s"/>
    <k n="Precio (horario ampliado)" t="s"/>
    <k n="Abreviatura de intercambio" t="s"/>
    <k n="Cambio % (horario ampliado)" t="s"/>
    <k n="Hora de la última operación" t="s"/>
  </s>
  <s>
    <k n="Beta" t="s"/>
    <k n="Moneda" t="s"/>
    <k n="Nombre" t="s"/>
    <k n="Sector" t="s"/>
    <k n="Volumen" t="s"/>
    <k n="Empleados"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Abreviatura de intercambio" t="s"/>
    <k n="Hora de la última operación" t="s"/>
  </s>
  <s>
    <k n="Beta" t="i"/>
    <k n="Nombre" t="i"/>
    <k n="Volumen" t="i"/>
    <k n="Empleados" t="i"/>
    <k n="Cierre anterior" t="i"/>
    <k n="Volumen promedio" t="i"/>
    <k n="`%EntityServiceId" t="i"/>
    <k n="Año de constitución" t="i"/>
    <k n="Máximo en 52 semanas" t="i"/>
    <k n="Mínimo en 52 semanas" t="i"/>
    <k n="Acciones en circulación" t="i"/>
    <k n="Hora de la última operación" t="i"/>
  </s>
  <s>
    <k n="Hora de la última operación" t="s"/>
  </s>
  <s>
    <k n="P/I" t="s"/>
    <k n="Beta" t="s"/>
    <k n="Moneda" t="s"/>
    <k n="Nombre" t="s"/>
    <k n="Sector" t="s"/>
    <k n="Empleados"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Abreviatura de intercambio" t="s"/>
    <k n="Hora de la última operación" t="s"/>
  </s>
  <s>
    <k n="P/I" t="i"/>
    <k n="Beta" t="i"/>
    <k n="Nombre" t="i"/>
    <k n="Empleados" t="i"/>
    <k n="Cierre anterior" t="i"/>
    <k n="Volumen promedio" t="i"/>
    <k n="`%EntityServiceId" t="i"/>
    <k n="Año de constitución" t="i"/>
    <k n="Máximo en 52 semanas" t="i"/>
    <k n="Mínimo en 52 semanas" t="i"/>
    <k n="Acciones en circulación" t="i"/>
    <k n="Hora de la última operación" t="i"/>
  </s>
  <s>
    <k n="P/I" t="s"/>
    <k n="Beta" t="s"/>
    <k n="Cambio" t="s"/>
    <k n="Moneda" t="s"/>
    <k n="Nombre" t="s"/>
    <k n="Precio" t="s"/>
    <k n="Sector" t="s"/>
    <k n="Volumen" t="s"/>
    <k n="Apertura"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P/I" t="i"/>
    <k n="Beta" t="i"/>
    <k n="Cambio" t="i"/>
    <k n="Nombre" t="i"/>
    <k n="Precio" t="i"/>
    <k n="Volumen" t="i"/>
    <k n="Apertura" t="i"/>
    <k n="Cambio (%)" t="i"/>
    <k n="Cierre anterior" t="i"/>
    <k n="Volumen promedio" t="i"/>
    <k n="`%EntityServiceId" t="i"/>
    <k n="Año de constitución" t="i"/>
    <k n="Máximo en 52 semanas" t="i"/>
    <k n="Mínimo en 52 semanas" t="i"/>
    <k n="Acciones en circulación" t="i"/>
    <k n="Capitalización de mercado" t="i"/>
    <k n="Hora de la última operación" t="i"/>
  </s>
  <s>
    <k n="Beta" t="s"/>
    <k n="Cambio" t="s"/>
    <k n="Moneda" t="s"/>
    <k n="Máximo" t="s"/>
    <k n="Mínimo" t="s"/>
    <k n="Nombre" t="s"/>
    <k n="Precio" t="s"/>
    <k n="Volumen" t="s"/>
    <k n="Apertura" t="s"/>
    <k n="Cambio (%)" t="s"/>
    <k n="ExchangeID" t="s"/>
    <k n="UniqueName" t="s"/>
    <k n="Descripción" t="s"/>
    <k n="Intercambio" t="s"/>
    <k n="Sede central" t="s"/>
    <k n="%ProviderInfo" t="s"/>
    <k n="Nombre oficial" t="s"/>
    <k n="Cierre anterior" t="s"/>
    <k n="LearnMoreOnLink" t="s"/>
    <k n="Símbolo bursátil" t="s"/>
    <k n="Volumen promedio" t="s"/>
    <k n="Tipo de instrumento" t="s"/>
    <k n="Máximo en 52 semanas" t="s"/>
    <k n="Mínimo en 52 semanas" t="s"/>
    <k n="Abreviatura de intercambio" t="s"/>
    <k n="Hora de la última operación" t="s"/>
  </s>
  <s>
    <k n="Beta" t="i"/>
    <k n="Cambio" t="i"/>
    <k n="Máximo" t="i"/>
    <k n="Mínimo" t="i"/>
    <k n="Nombre" t="i"/>
    <k n="Precio" t="i"/>
    <k n="Volumen" t="i"/>
    <k n="Apertura" t="i"/>
    <k n="Cambio (%)" t="i"/>
    <k n="Cierre anterior" t="i"/>
    <k n="Volumen promedio" t="i"/>
    <k n="`%EntityServiceId" t="i"/>
    <k n="Máximo en 52 semanas" t="i"/>
    <k n="Mínimo en 52 semanas" t="i"/>
    <k n="Hora de la última operación" t="i"/>
  </s>
  <s>
    <k n="P/I" t="s"/>
    <k n="Beta" t="s"/>
    <k n="Cambio" t="s"/>
    <k n="Moneda" t="s"/>
    <k n="Máximo" t="s"/>
    <k n="Mínimo" t="s"/>
    <k n="Nombre" t="s"/>
    <k n="Precio" t="s"/>
    <k n="Sector" t="s"/>
    <k n="Volumen" t="s"/>
    <k n="Apertura" t="s"/>
    <k n="Cambio (%)" t="s"/>
    <k n="ExchangeID" t="s"/>
    <k n="UniqueName" t="s"/>
    <k n="Intercambio" t="s"/>
    <k n="Sede central" t="s"/>
    <k n="%ProviderInfo" t="s"/>
    <k n="Nombre oficial" t="s"/>
    <k n="Cierre anterior" t="s"/>
    <k n="LearnMoreOnLink" t="s"/>
    <k n="Símbolo bursátil" t="s"/>
    <k n="Volumen promedio" t="s"/>
    <k n="Tipo de instrumento" t="s"/>
    <k n="Máximo en 52 semanas" t="s"/>
    <k n="Mínimo en 52 semanas" t="s"/>
    <k n="Acciones en circulación" t="s"/>
    <k n="Capitalización de mercado" t="s"/>
    <k n="Abreviatura de intercambio" t="s"/>
    <k n="Hora de la última operación" t="s"/>
  </s>
  <s>
    <k n="P/I" t="i"/>
    <k n="Beta" t="i"/>
    <k n="Cambio" t="i"/>
    <k n="Máximo" t="i"/>
    <k n="Mínimo" t="i"/>
    <k n="Nombre" t="i"/>
    <k n="Precio" t="i"/>
    <k n="Volumen" t="i"/>
    <k n="Apertura" t="i"/>
    <k n="Cambio (%)" t="i"/>
    <k n="Cierre anterior" t="i"/>
    <k n="Volumen promedio" t="i"/>
    <k n="`%EntityServiceId" t="i"/>
    <k n="Máximo en 52 semanas" t="i"/>
    <k n="Mínimo en 52 semanas" t="i"/>
    <k n="Acciones en circulación" t="i"/>
    <k n="Capitalización de mercado" t="i"/>
    <k n="Hora de la última operación" t="i"/>
  </s>
  <s>
    <k n="Cambio" t="s"/>
    <k n="Moneda" t="s"/>
    <k n="Nombre" t="s"/>
    <k n="Precio" t="s"/>
    <k n="Cambio (%)" t="s"/>
    <k n="UniqueName" t="s"/>
    <k n="%ProviderInfo" t="s"/>
    <k n="Activos netos" t="s"/>
    <k n="Clasificación" t="s"/>
    <k n="País o región" t="s"/>
    <k n="Cierre anterior" t="s"/>
    <k n="LearnMoreOnLink" t="s"/>
    <k n="Last update time" t="s"/>
    <k n="Índice de gastos" t="s"/>
    <k n="Beneficio (1 año)" t="s"/>
    <k n="Beneficio (1 mes)" t="s"/>
    <k n="Beneficio (3 años)" t="s"/>
    <k n="Beneficio (5 años)" t="s"/>
    <k n="Beneficio (3 meses)" t="s"/>
    <k n="Tipo de instrumento" t="s"/>
    <k n="Beneficio (1 semana)" t="s"/>
    <k n="Beneficio (hasta la fecha)" t="s"/>
    <k n="Hora de la última operación" t="s"/>
  </s>
  <s>
    <k n="Cambio" t="i"/>
    <k n="Nombre" t="i"/>
    <k n="Precio" t="i"/>
    <k n="Cambio (%)" t="i"/>
    <k n="Activos netos" t="i"/>
    <k n="Clasificación" t="i"/>
    <k n="Cierre anterior" t="i"/>
    <k n="Last update time" t="i"/>
    <k n="Beneficio (1 año)" t="i"/>
    <k n="Beneficio (1 mes)" t="i"/>
    <k n="`%EntityServiceId" t="i"/>
    <k n="`Índice de gastos" t="i"/>
    <k n="Beneficio (3 años)" t="i"/>
    <k n="Beneficio (5 años)" t="i"/>
    <k n="Beneficio (3 meses)" t="i"/>
    <k n="Beneficio (1 semana)" t="i"/>
    <k n="Beneficio (hasta la fecha)" t="i"/>
    <k n="Hora de la última operación" t="i"/>
  </s>
  <s>
    <k n="P/I" t="s"/>
    <k n="Beta" t="s"/>
    <k n="Moneda" t="s"/>
    <k n="Nombre" t="s"/>
    <k n="Precio" t="s"/>
    <k n="Sector" t="s"/>
    <k n="Volumen" t="s"/>
    <k n="Empleados" t="s"/>
    <k n="ExchangeID" t="s"/>
    <k n="UniqueName" t="s"/>
    <k n="Descripción" t="s"/>
    <k n="Intercambio" t="s"/>
    <k n="Sede central" t="s"/>
    <k n="%ProviderInfo" t="s"/>
    <k n="Nombre oficial" t="s"/>
    <k n="LearnMoreOnLink"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P/I" t="i"/>
    <k n="Beta" t="i"/>
    <k n="Nombre" t="i"/>
    <k n="Precio" t="i"/>
    <k n="Volumen" t="i"/>
    <k n="Empleados" t="i"/>
    <k n="Volumen promedio" t="i"/>
    <k n="`%EntityServiceId" t="i"/>
    <k n="Año de constitución" t="i"/>
    <k n="Máximo en 52 semanas" t="i"/>
    <k n="Mínimo en 52 semanas" t="i"/>
    <k n="Acciones en circulación" t="i"/>
    <k n="Capitalización de mercado" t="i"/>
    <k n="Hora de la última operación" t="i"/>
  </s>
  <s>
    <k n="Precio" t="s"/>
    <k n="ExchangeID" t="s"/>
    <k n="Hora de la última operación" t="s"/>
  </s>
  <s>
    <k n="Beta" t="s"/>
    <k n="Cambio" t="s"/>
    <k n="Moneda" t="s"/>
    <k n="Máximo" t="s"/>
    <k n="Mínimo" t="s"/>
    <k n="Nombre" t="s"/>
    <k n="Precio" t="s"/>
    <k n="Volumen" t="s"/>
    <k n="Apertura" t="s"/>
    <k n="Cambio (%)" t="s"/>
    <k n="UniqueName" t="s"/>
    <k n="Intercambio" t="s"/>
    <k n="%ProviderInfo" t="s"/>
    <k n="Cierre anterior" t="s"/>
    <k n="LearnMoreOnLink" t="s"/>
    <k n="Símbolo bursátil" t="s"/>
    <k n="Índice de gastos" t="s"/>
    <k n="Tipo de instrumento" t="s"/>
    <k n="Máximo en 52 semanas" t="s"/>
    <k n="Mínimo en 52 semanas" t="s"/>
    <k n="Capitalización de mercado" t="s"/>
    <k n="Abreviatura de intercambio" t="s"/>
    <k n="Hora de la última operación" t="s"/>
  </s>
  <s>
    <k n="Beta" t="i"/>
    <k n="Cambio" t="i"/>
    <k n="Máximo" t="i"/>
    <k n="Mínimo" t="i"/>
    <k n="Nombre" t="i"/>
    <k n="Precio" t="i"/>
    <k n="Volumen" t="i"/>
    <k n="Apertura" t="i"/>
    <k n="Cambio (%)" t="i"/>
    <k n="Cierre anterior" t="i"/>
    <k n="`%EntityServiceId" t="i"/>
    <k n="`Índice de gastos" t="i"/>
    <k n="Máximo en 52 semanas" t="i"/>
    <k n="Mínimo en 52 semanas" t="i"/>
    <k n="Capitalización de mercado" t="i"/>
    <k n="Hora de la última operación" t="i"/>
  </s>
  <s>
    <k n="P/I"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Símbolo bursátil" t="s"/>
    <k n="Año de constitución" t="s"/>
    <k n="Tipo de instrumento" t="s"/>
    <k n="Máximo en 52 semanas" t="s"/>
    <k n="Mínimo en 52 semanas" t="s"/>
    <k n="Acciones en circulación" t="s"/>
    <k n="Capitalización de mercado" t="s"/>
    <k n="Abreviatura de intercambio" t="s"/>
    <k n="Hora de la última operación" t="s"/>
  </s>
  <s>
    <k n="P/I" t="i"/>
    <k n="Cambio" t="i"/>
    <k n="Máximo" t="i"/>
    <k n="Mínimo" t="i"/>
    <k n="Nombre" t="i"/>
    <k n="Precio" t="i"/>
    <k n="Volumen" t="i"/>
    <k n="Apertura" t="i"/>
    <k n="Empleados" t="i"/>
    <k n="Cambio (%)" t="i"/>
    <k n="Cierre anterior" t="i"/>
    <k n="`%EntityServiceId" t="i"/>
    <k n="Año de constitución" t="i"/>
    <k n="Máximo en 52 semanas" t="i"/>
    <k n="Mínimo en 52 semanas" t="i"/>
    <k n="Acciones en circulación" t="i"/>
    <k n="Capitalización de mercado" t="i"/>
    <k n="Hora de la última operació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0">
    <x:dxf>
      <x:numFmt numFmtId="2" formatCode="0.00"/>
    </x:dxf>
    <x:dxf>
      <x:numFmt numFmtId="0" formatCode="General"/>
    </x:dxf>
    <x:dxf>
      <x:numFmt numFmtId="27" formatCode="dd/mm/yyyy\ h:mm"/>
    </x:dxf>
    <x:dxf>
      <x:numFmt numFmtId="14" formatCode="0.00%"/>
    </x:dxf>
    <x:dxf>
      <x:numFmt numFmtId="3" formatCode="#,##0"/>
    </x:dxf>
    <x:dxf>
      <x:numFmt numFmtId="4" formatCode="#,##0.00"/>
    </x:dxf>
    <x:dxf>
      <x:numFmt numFmtId="1" formatCode="0"/>
    </x:dxf>
    <x:dxf>
      <x:numFmt numFmtId="35" formatCode="_-* #,##0.00_-;\-* #,##0.00_-;_-* &quot;-&quot;??_-;_-@_-"/>
    </x:dxf>
    <x:dxf>
      <x:numFmt numFmtId="19" formatCode="dd/mm/yyyy"/>
    </x:dxf>
    <x:dxf>
      <x:numFmt numFmtId="33" formatCode="_-* #,##0_-;\-* #,##0_-;_-* &quot;-&quot;_-;_-@_-"/>
    </x:dxf>
  </dxfs>
  <richProperties>
    <rPr n="NumberFormat" t="s"/>
    <rPr n="IsTitleField" t="b"/>
    <rPr n="IsHeroField" t="b"/>
  </richProperties>
  <richStyles>
    <rSty dxfid="1">
      <rpv i="0">_([$$-en-US]* #,##0.00_);_([$$-en-US]* (#,##0.00);_([$$-en-US]* "-"??_);_(@_)</rpv>
    </rSty>
    <rSty dxfid="5">
      <rpv i="0">#,##0.00</rpv>
    </rSty>
    <rSty>
      <rpv i="1">1</rpv>
    </rSty>
    <rSty dxfid="4">
      <rpv i="0">#,##0</rpv>
    </rSty>
    <rSty dxfid="3"/>
    <rSty dxfid="1">
      <rpv i="0">_([$$-en-US]* #,##0_);_([$$-en-US]* (#,##0);_([$$-en-US]* "-"_);_(@_)</rpv>
    </rSty>
    <rSty dxfid="2"/>
    <rSty dxfid="6">
      <rpv i="0">0</rpv>
    </rSty>
    <rSty dxfid="0">
      <rpv i="0">0.00</rpv>
    </rSty>
    <rSty dxfid="1">
      <rpv i="0">_([$€-x-euro2] * #,##0.00_);_([$€-x-euro2] * (#,##0.00);_([$€-x-euro2] * "-"??_);_(@_)</rpv>
    </rSty>
    <rSty dxfid="1">
      <rpv i="0">_([$€-x-euro2] * #,##0_);_([$€-x-euro2] * (#,##0);_([$€-x-euro2] * "-"_);_(@_)</rpv>
    </rSty>
    <rSty dxfid="1">
      <rpv i="0">_-[$$-en-CA]* #,##0.00_-;-[$$-en-CA]* #,##0.00_-;_-[$$-en-CA]* "-"??_-;_-@_-</rpv>
    </rSty>
    <rSty dxfid="1">
      <rpv i="0">_-* #,##0 [$zł-pl-PL]_-;-* #,##0 [$zł-pl-PL]_-;_-* "-" [$zł-pl-PL]_-;_-@_-</rpv>
    </rSty>
    <rSty dxfid="1">
      <rpv i="0">_-[$$-en-CA]* #,##0_-;-[$$-en-CA]* #,##0_-;_-[$$-en-CA]* "-"_-;_-@_-</rpv>
    </rSty>
    <rSty dxfid="7">
      <rpv i="0">_(* #,##0.00_);_(* (#,##0.00);_(* "-"??_);_(@_)</rpv>
    </rSty>
    <rSty dxfid="1">
      <rpv i="0" xml:space="preserve">_ [$₪-he-IL] * #,##0_ ;_ [$₪-he-IL] * -#,##0_ ;_ [$₪-he-IL] * "-"_ ;_ @_ </rpv>
    </rSty>
    <rSty dxfid="1">
      <rpv i="0">_-[$R$-pt-BR] * #,##0.00_-;-[$R$-pt-BR] * #,##0.00_-;_-[$R$-pt-BR] * "-"??_-;_-@_-</rpv>
    </rSty>
    <rSty dxfid="8"/>
    <rSty>
      <rpv i="2">1</rpv>
    </rSty>
    <rSty dxfid="1">
      <rpv i="0">_-[$$-en-AU]* #,##0.00_-;-[$$-en-AU]* #,##0.00_-;_-[$$-en-AU]* "-"??_-;_-@_-</rpv>
    </rSty>
    <rSty dxfid="1">
      <rpv i="0">_-[$$-en-AU]* #,##0_-;-[$$-en-AU]* #,##0_-;_-[$$-en-AU]* "-"_-;_-@_-</rpv>
    </rSty>
    <rSty dxfid="1">
      <rpv i="0">_-* #,##0.00 [$CHF-fr-CH]_-;-* #,##0.00 [$CHF-fr-CH]_-;_-* "-"?? [$CHF-fr-CH]_-;_-@_-</rpv>
    </rSty>
    <rSty dxfid="1">
      <rpv i="0">_-* #,##0 [$CHF-fr-CH]_-;-* #,##0 [$CHF-fr-CH]_-;_-* "-" [$CHF-fr-CH]_-;_-@_-</rpv>
    </rSty>
    <rSty dxfid="1">
      <rpv i="0">_-[$£-en-GB]* #,##0_-;-[$£-en-GB]* #,##0_-;_-[$£-en-GB]* "-"_-;_-@_-</rpv>
    </rSty>
    <rSty dxfid="1">
      <rpv i="0">_-[$R$-pt-BR] * #,##0_-;-[$R$-pt-BR] * #,##0_-;_-[$R$-pt-BR] * "-"_-;_-@_-</rpv>
    </rSty>
    <rSty dxfid="1">
      <rpv i="0" xml:space="preserve">_ [$kr-smj-NO] * #,##0_ ;_ [$kr-smj-NO] * -#,##0_ ;_ [$kr-smj-NO] * "-"_ ;_ @_ </rpv>
    </rSty>
    <rSty dxfid="1">
      <rpv i="0">_-[$Rp-en-ID]* #,##0.00_-;-[$Rp-en-ID]* #,##0.00_-;_-[$Rp-en-ID]* "-"??_-;_-@_-</rpv>
    </rSty>
    <rSty dxfid="1">
      <rpv i="0">_-[$Rp-en-ID]* #,##0_-;-[$Rp-en-ID]* #,##0_-;_-[$Rp-en-ID]* "-"_-;_-@_-</rpv>
    </rSty>
    <rSty dxfid="1">
      <rpv i="0">_-[$$-es-CO] * #,##0_-;-[$$-es-CO] * #,##0_-;_-[$$-es-CO] * "-"_-;_-@_-</rpv>
    </rSty>
    <rSty dxfid="1">
      <rpv i="0">_-[$$-en-HK]* #,##0_-;-[$$-en-HK]* #,##0_-;_-[$$-en-HK]* "-"_-;_-@_-</rpv>
    </rSty>
    <rSty dxfid="1">
      <rpv i="0" xml:space="preserve">_ [$₹-as-IN] * #,##0_ ;_ [$₹-as-IN] * -#,##0_ ;_ [$₹-as-IN] * "-"_ ;_ @_ </rpv>
    </rSty>
    <rSty dxfid="1">
      <rpv i="0">_-[$$-es-AR] * #,##0.00_-;-[$$-es-AR] * #,##0.00_-;_-[$$-es-AR] * "-"??_-;_-@_-</rpv>
    </rSty>
    <rSty dxfid="1">
      <rpv i="0">_-[$₩-ko-KR]* #,##0_-;-[$₩-ko-KR]* #,##0_-;_-[$₩-ko-KR]* "-"_-;_-@_-</rpv>
    </rSty>
    <rSty dxfid="1">
      <rpv i="0">_-* #,##0.00 [$kr-fo-FO]_-;-* #,##0.00 [$kr-fo-FO]_-;_-* "-"?? [$kr-fo-FO]_-;_-@_-</rpv>
    </rSty>
    <rSty dxfid="1">
      <rpv i="0">_-* #,##0 [$kr-fo-FO]_-;-* #,##0 [$kr-fo-FO]_-;_-* "-" [$kr-fo-FO]_-;_-@_-</rpv>
    </rSty>
    <rSty dxfid="1">
      <rpv i="0">_-[$$-es-MX]* #,##0.00_-;-[$$-es-MX]* #,##0.00_-;_-[$$-es-MX]* "-"??_-;_-@_-</rpv>
    </rSty>
    <rSty dxfid="1">
      <rpv i="0">_-[$$-es-MX]* #,##0_-;-[$$-es-MX]* #,##0_-;_-[$$-es-MX]* "-"_-;_-@_-</rpv>
    </rSty>
    <rSty dxfid="9">
      <rpv i="0">_(* #,##0_);_(* (#,##0);_(* "-"_);_(@_)</rpv>
    </rSty>
    <rSty dxfid="1">
      <rpv i="0">_-[$₱-en-PH]* #,##0.00_-;-[$₱-en-PH]* #,##0.00_-;_-[$₱-en-PH]* "-"??_-;_-@_-</rpv>
    </rSty>
    <rSty dxfid="1">
      <rpv i="0">_-[$₱-en-PH]* #,##0_-;-[$₱-en-PH]* #,##0_-;_-[$₱-en-PH]* "-"_-;_-@_-</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17" Type="http://schemas.openxmlformats.org/officeDocument/2006/relationships/hyperlink" Target="https://www.vaneck.com/us/en/investments/chinext-etf-cnxt/" TargetMode="External"/><Relationship Id="rId21" Type="http://schemas.openxmlformats.org/officeDocument/2006/relationships/hyperlink" Target="https://www.vaneck.com/us/en/investments/dynamic-high-income-etf-inc/" TargetMode="External"/><Relationship Id="rId42" Type="http://schemas.openxmlformats.org/officeDocument/2006/relationships/hyperlink" Target="https://www.vaneck.com/us/en/investments/clo-etf-cloi/" TargetMode="External"/><Relationship Id="rId63" Type="http://schemas.openxmlformats.org/officeDocument/2006/relationships/hyperlink" Target="https://www.vaneck.com/us/en/investments/russia-etf-rsx/" TargetMode="External"/><Relationship Id="rId84" Type="http://schemas.openxmlformats.org/officeDocument/2006/relationships/hyperlink" Target="https://www.vaneck.com/us/en/investments/agribusiness-etf-moo/" TargetMode="External"/><Relationship Id="rId138" Type="http://schemas.openxmlformats.org/officeDocument/2006/relationships/hyperlink" Target="https://www.vaneck.com/us/en/investments/ethereum-etf-ethv/" TargetMode="External"/><Relationship Id="rId107" Type="http://schemas.openxmlformats.org/officeDocument/2006/relationships/hyperlink" Target="https://www.vaneck.com/us/en/investments/enviromental-services-etf-evx/" TargetMode="External"/><Relationship Id="rId11" Type="http://schemas.openxmlformats.org/officeDocument/2006/relationships/hyperlink" Target="https://www.vaneck.com/us/en/investments/mortgage-reit-income-mort/" TargetMode="External"/><Relationship Id="rId32" Type="http://schemas.openxmlformats.org/officeDocument/2006/relationships/hyperlink" Target="https://www.vaneck.com/us/en/investments/ig-floating-rate-etf-fltr/" TargetMode="External"/><Relationship Id="rId37" Type="http://schemas.openxmlformats.org/officeDocument/2006/relationships/hyperlink" Target="https://www.vaneck.com/us/en/investments/durable-high-dividend-etf-dura/" TargetMode="External"/><Relationship Id="rId53" Type="http://schemas.openxmlformats.org/officeDocument/2006/relationships/hyperlink" Target="https://www.vaneck.com/us/en/investments/low-carbon-energy-etf-smog/" TargetMode="External"/><Relationship Id="rId58" Type="http://schemas.openxmlformats.org/officeDocument/2006/relationships/hyperlink" Target="https://www.vaneck.com/us/en/investments/steel-etf-slx/" TargetMode="External"/><Relationship Id="rId74" Type="http://schemas.openxmlformats.org/officeDocument/2006/relationships/hyperlink" Target="https://www.vaneck.com/us/en/investments/uranium-nuclear-energy-etf-nlr/" TargetMode="External"/><Relationship Id="rId79" Type="http://schemas.openxmlformats.org/officeDocument/2006/relationships/hyperlink" Target="https://www.vaneck.com/us/en/investments/morningstar-global-wide-moat-etf-motg/" TargetMode="External"/><Relationship Id="rId102" Type="http://schemas.openxmlformats.org/officeDocument/2006/relationships/hyperlink" Target="https://www.vaneck.com/us/en/investments/india-growth-leaders-etf-glin/" TargetMode="External"/><Relationship Id="rId123" Type="http://schemas.openxmlformats.org/officeDocument/2006/relationships/hyperlink" Target="https://www.vaneck.com/us/en/investments/gaming-etf-bjk/" TargetMode="External"/><Relationship Id="rId128" Type="http://schemas.openxmlformats.org/officeDocument/2006/relationships/hyperlink" Target="https://www.vaneck.com/us/en/investments/africa-index-etf-afk/" TargetMode="External"/><Relationship Id="rId5" Type="http://schemas.openxmlformats.org/officeDocument/2006/relationships/hyperlink" Target="https://www.vaneck.com/us/en/investments/short-muni-etf-smb/" TargetMode="External"/><Relationship Id="rId90" Type="http://schemas.openxmlformats.org/officeDocument/2006/relationships/hyperlink" Target="https://www.vaneck.com/us/en/investments/long-flat-trend-etf-lfeq/" TargetMode="External"/><Relationship Id="rId95" Type="http://schemas.openxmlformats.org/officeDocument/2006/relationships/hyperlink" Target="https://www.vaneck.com/us/en/investments/robotics-etf-ibot/" TargetMode="External"/><Relationship Id="rId22" Type="http://schemas.openxmlformats.org/officeDocument/2006/relationships/hyperlink" Target="https://www.vaneck.com/us/en/investments/dynamic-high-income-etf-inc/" TargetMode="External"/><Relationship Id="rId27" Type="http://schemas.openxmlformats.org/officeDocument/2006/relationships/hyperlink" Target="https://www.vaneck.com/us/en/investments/high-yield-muni-etf-hyd/" TargetMode="External"/><Relationship Id="rId43" Type="http://schemas.openxmlformats.org/officeDocument/2006/relationships/hyperlink" Target="https://www.vaneck.com/us/en/investments/chinaamc-china-bond-etf-cbon/" TargetMode="External"/><Relationship Id="rId48" Type="http://schemas.openxmlformats.org/officeDocument/2006/relationships/hyperlink" Target="https://www.vaneck.com/us/en/investments/angel-high-yield-bond-etf-angl/" TargetMode="External"/><Relationship Id="rId64" Type="http://schemas.openxmlformats.org/officeDocument/2006/relationships/hyperlink" Target="https://www.vaneck.com/us/en/investments/russia-etf-rsx/" TargetMode="External"/><Relationship Id="rId69" Type="http://schemas.openxmlformats.org/officeDocument/2006/relationships/hyperlink" Target="https://www.vaneck.com/us/en/investments/pharmaceutical-etf-pph/" TargetMode="External"/><Relationship Id="rId113" Type="http://schemas.openxmlformats.org/officeDocument/2006/relationships/hyperlink" Target="https://www.vaneck.com/us/en/investments/digital-transformation-etf-dapp/" TargetMode="External"/><Relationship Id="rId118" Type="http://schemas.openxmlformats.org/officeDocument/2006/relationships/hyperlink" Target="https://www.vaneck.com/us/en/investments/chinext-etf-cnxt/" TargetMode="External"/><Relationship Id="rId134" Type="http://schemas.openxmlformats.org/officeDocument/2006/relationships/hyperlink" Target="https://www.vaneck.com/us/en/investments/merk-gold-trust-etf-ounz/" TargetMode="External"/><Relationship Id="rId139" Type="http://schemas.openxmlformats.org/officeDocument/2006/relationships/hyperlink" Target="https://www.vaneck.com/us/en/investments/ethereum-strategy-etf-efut/" TargetMode="External"/><Relationship Id="rId80" Type="http://schemas.openxmlformats.org/officeDocument/2006/relationships/hyperlink" Target="https://www.vaneck.com/us/en/investments/morningstar-global-wide-moat-etf-motg/" TargetMode="External"/><Relationship Id="rId85" Type="http://schemas.openxmlformats.org/officeDocument/2006/relationships/hyperlink" Target="https://www.vaneck.com/us/en/investments/morningstar-wide-moat-etf-moat/" TargetMode="External"/><Relationship Id="rId12" Type="http://schemas.openxmlformats.org/officeDocument/2006/relationships/hyperlink" Target="https://www.vaneck.com/us/en/investments/mortgage-reit-income-mort/" TargetMode="External"/><Relationship Id="rId17" Type="http://schemas.openxmlformats.org/officeDocument/2006/relationships/hyperlink" Target="https://www.vaneck.com/us/en/investments/moodys-analytics-bbb-corporate-bond-etf-mbbb/" TargetMode="External"/><Relationship Id="rId33" Type="http://schemas.openxmlformats.org/officeDocument/2006/relationships/hyperlink" Target="https://www.vaneck.com/us/en/investments/jp-morgan-em-local-currency-bond-etf-emlc/" TargetMode="External"/><Relationship Id="rId38" Type="http://schemas.openxmlformats.org/officeDocument/2006/relationships/hyperlink" Target="https://www.vaneck.com/us/en/investments/durable-high-dividend-etf-dura/" TargetMode="External"/><Relationship Id="rId59" Type="http://schemas.openxmlformats.org/officeDocument/2006/relationships/hyperlink" Target="https://www.vaneck.com/us/en/investments/retail-etf-rth/" TargetMode="External"/><Relationship Id="rId103" Type="http://schemas.openxmlformats.org/officeDocument/2006/relationships/hyperlink" Target="https://www.vaneck.com/us/en/investments/junior-gold-miners-etf-gdxj/" TargetMode="External"/><Relationship Id="rId108" Type="http://schemas.openxmlformats.org/officeDocument/2006/relationships/hyperlink" Target="https://www.vaneck.com/us/en/investments/enviromental-services-etf-evx/" TargetMode="External"/><Relationship Id="rId124" Type="http://schemas.openxmlformats.org/officeDocument/2006/relationships/hyperlink" Target="https://www.vaneck.com/us/en/investments/gaming-etf-bjk/" TargetMode="External"/><Relationship Id="rId129" Type="http://schemas.openxmlformats.org/officeDocument/2006/relationships/hyperlink" Target="https://www.vaneck.com/us/en/investments/inflation-allocation-etf-raax/" TargetMode="External"/><Relationship Id="rId54" Type="http://schemas.openxmlformats.org/officeDocument/2006/relationships/hyperlink" Target="https://www.vaneck.com/us/en/investments/low-carbon-energy-etf-smog/" TargetMode="External"/><Relationship Id="rId70" Type="http://schemas.openxmlformats.org/officeDocument/2006/relationships/hyperlink" Target="https://www.vaneck.com/us/en/investments/pharmaceutical-etf-pph/" TargetMode="External"/><Relationship Id="rId75" Type="http://schemas.openxmlformats.org/officeDocument/2006/relationships/hyperlink" Target="https://www.vaneck.com/us/en/investments/morningstar-wide-moat-value-etf-mval/" TargetMode="External"/><Relationship Id="rId91" Type="http://schemas.openxmlformats.org/officeDocument/2006/relationships/hyperlink" Target="https://www.vaneck.com/us/en/investments/israel-etf-isra/" TargetMode="External"/><Relationship Id="rId96" Type="http://schemas.openxmlformats.org/officeDocument/2006/relationships/hyperlink" Target="https://www.vaneck.com/us/en/investments/robotics-etf-ibot/" TargetMode="External"/><Relationship Id="rId140" Type="http://schemas.openxmlformats.org/officeDocument/2006/relationships/hyperlink" Target="https://www.vaneck.com/us/en/investments/ethereum-strategy-etf-efut/" TargetMode="External"/><Relationship Id="rId1" Type="http://schemas.openxmlformats.org/officeDocument/2006/relationships/hyperlink" Target="https://www.vaneck.com/us/en/investments/cef-municipal-income-etf-xmpt/" TargetMode="External"/><Relationship Id="rId6" Type="http://schemas.openxmlformats.org/officeDocument/2006/relationships/hyperlink" Target="https://www.vaneck.com/us/en/investments/short-muni-etf-smb/" TargetMode="External"/><Relationship Id="rId23" Type="http://schemas.openxmlformats.org/officeDocument/2006/relationships/hyperlink" Target="https://www.vaneck.com/us/en/investments/international-high-yield-bond-etf-ihy/" TargetMode="External"/><Relationship Id="rId28" Type="http://schemas.openxmlformats.org/officeDocument/2006/relationships/hyperlink" Target="https://www.vaneck.com/us/en/investments/high-yield-muni-etf-hyd/" TargetMode="External"/><Relationship Id="rId49" Type="http://schemas.openxmlformats.org/officeDocument/2006/relationships/hyperlink" Target="https://www.vaneck.com/us/en/investments/vietnam-etf-vnm/" TargetMode="External"/><Relationship Id="rId114" Type="http://schemas.openxmlformats.org/officeDocument/2006/relationships/hyperlink" Target="https://www.vaneck.com/us/en/investments/digital-transformation-etf-dapp/" TargetMode="External"/><Relationship Id="rId119" Type="http://schemas.openxmlformats.org/officeDocument/2006/relationships/hyperlink" Target="https://www.vaneck.com/us/en/investments/social-sentiment-etf-buzz/" TargetMode="External"/><Relationship Id="rId44" Type="http://schemas.openxmlformats.org/officeDocument/2006/relationships/hyperlink" Target="https://www.vaneck.com/us/en/investments/chinaamc-china-bond-etf-cbon/" TargetMode="External"/><Relationship Id="rId60" Type="http://schemas.openxmlformats.org/officeDocument/2006/relationships/hyperlink" Target="https://www.vaneck.com/us/en/investments/retail-etf-rth/" TargetMode="External"/><Relationship Id="rId65" Type="http://schemas.openxmlformats.org/officeDocument/2006/relationships/hyperlink" Target="https://www.vaneck.com/us/en/investments/green-infrastructure-etf-rnew/" TargetMode="External"/><Relationship Id="rId81" Type="http://schemas.openxmlformats.org/officeDocument/2006/relationships/hyperlink" Target="https://www.vaneck.com/us/en/investments/morningstar-esg-moat-etf-mote/" TargetMode="External"/><Relationship Id="rId86" Type="http://schemas.openxmlformats.org/officeDocument/2006/relationships/hyperlink" Target="https://www.vaneck.com/us/en/investments/morningstar-wide-moat-etf-moat/" TargetMode="External"/><Relationship Id="rId130" Type="http://schemas.openxmlformats.org/officeDocument/2006/relationships/hyperlink" Target="https://www.vaneck.com/us/en/investments/inflation-allocation-etf-raax/" TargetMode="External"/><Relationship Id="rId135" Type="http://schemas.openxmlformats.org/officeDocument/2006/relationships/hyperlink" Target="https://www.vaneck.com/us/en/investments/bitcoin-etf-hodl/" TargetMode="External"/><Relationship Id="rId13" Type="http://schemas.openxmlformats.org/officeDocument/2006/relationships/hyperlink" Target="https://www.vaneck.com/us/en/investments/long-muni-etf-mln/" TargetMode="External"/><Relationship Id="rId18" Type="http://schemas.openxmlformats.org/officeDocument/2006/relationships/hyperlink" Target="https://www.vaneck.com/us/en/investments/moodys-analytics-bbb-corporate-bond-etf-mbbb/" TargetMode="External"/><Relationship Id="rId39" Type="http://schemas.openxmlformats.org/officeDocument/2006/relationships/hyperlink" Target="https://www.vaneck.com/us/en/investments/office-and-commercial-reit-desk/" TargetMode="External"/><Relationship Id="rId109" Type="http://schemas.openxmlformats.org/officeDocument/2006/relationships/hyperlink" Target="https://www.vaneck.com/us/en/investments/video-gaming-esports-etf-espo/" TargetMode="External"/><Relationship Id="rId34" Type="http://schemas.openxmlformats.org/officeDocument/2006/relationships/hyperlink" Target="https://www.vaneck.com/us/en/investments/jp-morgan-em-local-currency-bond-etf-emlc/" TargetMode="External"/><Relationship Id="rId50" Type="http://schemas.openxmlformats.org/officeDocument/2006/relationships/hyperlink" Target="https://www.vaneck.com/us/en/investments/vietnam-etf-vnm/" TargetMode="External"/><Relationship Id="rId55" Type="http://schemas.openxmlformats.org/officeDocument/2006/relationships/hyperlink" Target="https://www.vaneck.com/us/en/investments/semiconductor-etf-smh/" TargetMode="External"/><Relationship Id="rId76" Type="http://schemas.openxmlformats.org/officeDocument/2006/relationships/hyperlink" Target="https://www.vaneck.com/us/en/investments/morningstar-wide-moat-value-etf-mval/" TargetMode="External"/><Relationship Id="rId97" Type="http://schemas.openxmlformats.org/officeDocument/2006/relationships/hyperlink" Target="https://www.vaneck.com/us/en/investments/natural-resources-etf-hap/" TargetMode="External"/><Relationship Id="rId104" Type="http://schemas.openxmlformats.org/officeDocument/2006/relationships/hyperlink" Target="https://www.vaneck.com/us/en/investments/junior-gold-miners-etf-gdxj/" TargetMode="External"/><Relationship Id="rId120" Type="http://schemas.openxmlformats.org/officeDocument/2006/relationships/hyperlink" Target="https://www.vaneck.com/us/en/investments/social-sentiment-etf-buzz/" TargetMode="External"/><Relationship Id="rId125" Type="http://schemas.openxmlformats.org/officeDocument/2006/relationships/hyperlink" Target="https://www.vaneck.com/us/en/investments/biotech-etf-bbh/" TargetMode="External"/><Relationship Id="rId141" Type="http://schemas.openxmlformats.org/officeDocument/2006/relationships/hyperlink" Target="https://www.vaneck.com/us/en/investments/cmci-commodity-strategy-etf-cmci/" TargetMode="External"/><Relationship Id="rId7" Type="http://schemas.openxmlformats.org/officeDocument/2006/relationships/hyperlink" Target="https://www.vaneck.com/us/en/investments/short-high-yield-muni-etf-shyd/" TargetMode="External"/><Relationship Id="rId71" Type="http://schemas.openxmlformats.org/officeDocument/2006/relationships/hyperlink" Target="https://www.vaneck.com/us/en/investments/oil-services-etf-oih/" TargetMode="External"/><Relationship Id="rId92" Type="http://schemas.openxmlformats.org/officeDocument/2006/relationships/hyperlink" Target="https://www.vaneck.com/us/en/investments/israel-etf-isra/" TargetMode="External"/><Relationship Id="rId2" Type="http://schemas.openxmlformats.org/officeDocument/2006/relationships/hyperlink" Target="https://www.vaneck.com/us/en/investments/cef-municipal-income-etf-xmpt/" TargetMode="External"/><Relationship Id="rId29" Type="http://schemas.openxmlformats.org/officeDocument/2006/relationships/hyperlink" Target="https://www.vaneck.com/us/en/investments/green-bond-etf-grnb/" TargetMode="External"/><Relationship Id="rId24" Type="http://schemas.openxmlformats.org/officeDocument/2006/relationships/hyperlink" Target="https://www.vaneck.com/us/en/investments/international-high-yield-bond-etf-ihy/" TargetMode="External"/><Relationship Id="rId40" Type="http://schemas.openxmlformats.org/officeDocument/2006/relationships/hyperlink" Target="https://www.vaneck.com/us/en/investments/office-and-commercial-reit-desk/" TargetMode="External"/><Relationship Id="rId45" Type="http://schemas.openxmlformats.org/officeDocument/2006/relationships/hyperlink" Target="https://www.vaneck.com/us/en/investments/bdc-income-etf-bizd/" TargetMode="External"/><Relationship Id="rId66" Type="http://schemas.openxmlformats.org/officeDocument/2006/relationships/hyperlink" Target="https://www.vaneck.com/us/en/investments/green-infrastructure-etf-rnew/" TargetMode="External"/><Relationship Id="rId87" Type="http://schemas.openxmlformats.org/officeDocument/2006/relationships/hyperlink" Target="https://www.vaneck.com/us/en/investments/morningstar-wide-moat-growth-etf-mgro/" TargetMode="External"/><Relationship Id="rId110" Type="http://schemas.openxmlformats.org/officeDocument/2006/relationships/hyperlink" Target="https://www.vaneck.com/us/en/investments/video-gaming-esports-etf-espo/" TargetMode="External"/><Relationship Id="rId115" Type="http://schemas.openxmlformats.org/officeDocument/2006/relationships/hyperlink" Target="https://www.vaneck.com/us/en/investments/oil-refiners-etf-crak/" TargetMode="External"/><Relationship Id="rId131" Type="http://schemas.openxmlformats.org/officeDocument/2006/relationships/hyperlink" Target="https://www.vaneck.com/us/en/investments/commodity-strategy-etf-pit/" TargetMode="External"/><Relationship Id="rId136" Type="http://schemas.openxmlformats.org/officeDocument/2006/relationships/hyperlink" Target="https://www.vaneck.com/us/en/investments/bitcoin-etf-hodl/" TargetMode="External"/><Relationship Id="rId61" Type="http://schemas.openxmlformats.org/officeDocument/2006/relationships/hyperlink" Target="https://www.vaneck.com/us/en/investments/russia-small-cap-etf-rsxj/" TargetMode="External"/><Relationship Id="rId82" Type="http://schemas.openxmlformats.org/officeDocument/2006/relationships/hyperlink" Target="https://www.vaneck.com/us/en/investments/morningstar-esg-moat-etf-mote/" TargetMode="External"/><Relationship Id="rId19" Type="http://schemas.openxmlformats.org/officeDocument/2006/relationships/hyperlink" Target="https://www.vaneck.com/us/en/investments/intermediate-muni-etf-itm/" TargetMode="External"/><Relationship Id="rId14" Type="http://schemas.openxmlformats.org/officeDocument/2006/relationships/hyperlink" Target="https://www.vaneck.com/us/en/investments/long-muni-etf-mln/" TargetMode="External"/><Relationship Id="rId30" Type="http://schemas.openxmlformats.org/officeDocument/2006/relationships/hyperlink" Target="https://www.vaneck.com/us/en/investments/green-bond-etf-grnb/" TargetMode="External"/><Relationship Id="rId35" Type="http://schemas.openxmlformats.org/officeDocument/2006/relationships/hyperlink" Target="https://www.vaneck.com/us/en/investments/energy-income-etf-einc/" TargetMode="External"/><Relationship Id="rId56" Type="http://schemas.openxmlformats.org/officeDocument/2006/relationships/hyperlink" Target="https://www.vaneck.com/us/en/investments/semiconductor-etf-smh/" TargetMode="External"/><Relationship Id="rId77" Type="http://schemas.openxmlformats.org/officeDocument/2006/relationships/hyperlink" Target="https://www.vaneck.com/us/en/investments/morningstar-international-moat-etf-moti/" TargetMode="External"/><Relationship Id="rId100" Type="http://schemas.openxmlformats.org/officeDocument/2006/relationships/hyperlink" Target="https://www.vaneck.com/us/en/investments/green-metals-etf-gmet/" TargetMode="External"/><Relationship Id="rId105" Type="http://schemas.openxmlformats.org/officeDocument/2006/relationships/hyperlink" Target="https://www.vaneck.com/us/en/investments/gold-miners-etf-gdx/" TargetMode="External"/><Relationship Id="rId126" Type="http://schemas.openxmlformats.org/officeDocument/2006/relationships/hyperlink" Target="https://www.vaneck.com/us/en/investments/biotech-etf-bbh/" TargetMode="External"/><Relationship Id="rId8" Type="http://schemas.openxmlformats.org/officeDocument/2006/relationships/hyperlink" Target="https://www.vaneck.com/us/en/investments/short-high-yield-muni-etf-shyd/" TargetMode="External"/><Relationship Id="rId51" Type="http://schemas.openxmlformats.org/officeDocument/2006/relationships/hyperlink" Target="https://www.vaneck.com/us/en/investments/morningstar-smid-moat-etf-smot/" TargetMode="External"/><Relationship Id="rId72" Type="http://schemas.openxmlformats.org/officeDocument/2006/relationships/hyperlink" Target="https://www.vaneck.com/us/en/investments/oil-services-etf-oih/" TargetMode="External"/><Relationship Id="rId93" Type="http://schemas.openxmlformats.org/officeDocument/2006/relationships/hyperlink" Target="https://www.vaneck.com/us/en/investments/indonesia-index-etf-idx/" TargetMode="External"/><Relationship Id="rId98" Type="http://schemas.openxmlformats.org/officeDocument/2006/relationships/hyperlink" Target="https://www.vaneck.com/us/en/investments/natural-resources-etf-hap/" TargetMode="External"/><Relationship Id="rId121" Type="http://schemas.openxmlformats.org/officeDocument/2006/relationships/hyperlink" Target="https://www.vaneck.com/us/en/investments/brazil-small-cap-etf-brf/" TargetMode="External"/><Relationship Id="rId142" Type="http://schemas.openxmlformats.org/officeDocument/2006/relationships/hyperlink" Target="https://www.vaneck.com/us/en/investments/cmci-commodity-strategy-etf-cmci/" TargetMode="External"/><Relationship Id="rId3" Type="http://schemas.openxmlformats.org/officeDocument/2006/relationships/hyperlink" Target="https://www.vaneck.com/us/en/investments/hip-sustainable-muni-etf-smi/" TargetMode="External"/><Relationship Id="rId25" Type="http://schemas.openxmlformats.org/officeDocument/2006/relationships/hyperlink" Target="https://www.vaneck.com/us/en/investments/emerging-markets-high-yield-bond-etf-hyem/" TargetMode="External"/><Relationship Id="rId46" Type="http://schemas.openxmlformats.org/officeDocument/2006/relationships/hyperlink" Target="https://www.vaneck.com/us/en/investments/bdc-income-etf-bizd/" TargetMode="External"/><Relationship Id="rId67" Type="http://schemas.openxmlformats.org/officeDocument/2006/relationships/hyperlink" Target="https://www.vaneck.com/us/en/investments/rare-earth-strategic-metals-etf-remx/" TargetMode="External"/><Relationship Id="rId116" Type="http://schemas.openxmlformats.org/officeDocument/2006/relationships/hyperlink" Target="https://www.vaneck.com/us/en/investments/oil-refiners-etf-crak/" TargetMode="External"/><Relationship Id="rId137" Type="http://schemas.openxmlformats.org/officeDocument/2006/relationships/hyperlink" Target="https://www.vaneck.com/us/en/investments/ethereum-etf-ethv/" TargetMode="External"/><Relationship Id="rId20" Type="http://schemas.openxmlformats.org/officeDocument/2006/relationships/hyperlink" Target="https://www.vaneck.com/us/en/investments/intermediate-muni-etf-itm/" TargetMode="External"/><Relationship Id="rId41" Type="http://schemas.openxmlformats.org/officeDocument/2006/relationships/hyperlink" Target="https://www.vaneck.com/us/en/investments/clo-etf-cloi/" TargetMode="External"/><Relationship Id="rId62" Type="http://schemas.openxmlformats.org/officeDocument/2006/relationships/hyperlink" Target="https://www.vaneck.com/us/en/investments/russia-small-cap-etf-rsxj/" TargetMode="External"/><Relationship Id="rId83" Type="http://schemas.openxmlformats.org/officeDocument/2006/relationships/hyperlink" Target="https://www.vaneck.com/us/en/investments/agribusiness-etf-moo/" TargetMode="External"/><Relationship Id="rId88" Type="http://schemas.openxmlformats.org/officeDocument/2006/relationships/hyperlink" Target="https://www.vaneck.com/us/en/investments/morningstar-wide-moat-growth-etf-mgro/" TargetMode="External"/><Relationship Id="rId111" Type="http://schemas.openxmlformats.org/officeDocument/2006/relationships/hyperlink" Target="https://www.vaneck.com/us/en/investments/digital-india-etf-dgin/" TargetMode="External"/><Relationship Id="rId132" Type="http://schemas.openxmlformats.org/officeDocument/2006/relationships/hyperlink" Target="https://www.vaneck.com/us/en/investments/commodity-strategy-etf-pit/" TargetMode="External"/><Relationship Id="rId15" Type="http://schemas.openxmlformats.org/officeDocument/2006/relationships/hyperlink" Target="https://www.vaneck.com/us/en/investments/moodys-analytics-ig-corporate-bond-etf-mig/" TargetMode="External"/><Relationship Id="rId36" Type="http://schemas.openxmlformats.org/officeDocument/2006/relationships/hyperlink" Target="https://www.vaneck.com/us/en/investments/energy-income-etf-einc/" TargetMode="External"/><Relationship Id="rId57" Type="http://schemas.openxmlformats.org/officeDocument/2006/relationships/hyperlink" Target="https://www.vaneck.com/us/en/investments/steel-etf-slx/" TargetMode="External"/><Relationship Id="rId106" Type="http://schemas.openxmlformats.org/officeDocument/2006/relationships/hyperlink" Target="https://www.vaneck.com/us/en/investments/gold-miners-etf-gdx/" TargetMode="External"/><Relationship Id="rId127" Type="http://schemas.openxmlformats.org/officeDocument/2006/relationships/hyperlink" Target="https://www.vaneck.com/us/en/investments/africa-index-etf-afk/" TargetMode="External"/><Relationship Id="rId10" Type="http://schemas.openxmlformats.org/officeDocument/2006/relationships/hyperlink" Target="https://www.vaneck.com/us/en/investments/preferred-securities-ex-financials-etf-pfxf/" TargetMode="External"/><Relationship Id="rId31" Type="http://schemas.openxmlformats.org/officeDocument/2006/relationships/hyperlink" Target="https://www.vaneck.com/us/en/investments/ig-floating-rate-etf-fltr/" TargetMode="External"/><Relationship Id="rId52" Type="http://schemas.openxmlformats.org/officeDocument/2006/relationships/hyperlink" Target="https://www.vaneck.com/us/en/investments/morningstar-smid-moat-etf-smot/" TargetMode="External"/><Relationship Id="rId73" Type="http://schemas.openxmlformats.org/officeDocument/2006/relationships/hyperlink" Target="https://www.vaneck.com/us/en/investments/uranium-nuclear-energy-etf-nlr/" TargetMode="External"/><Relationship Id="rId78" Type="http://schemas.openxmlformats.org/officeDocument/2006/relationships/hyperlink" Target="https://www.vaneck.com/us/en/investments/morningstar-international-moat-etf-moti/" TargetMode="External"/><Relationship Id="rId94" Type="http://schemas.openxmlformats.org/officeDocument/2006/relationships/hyperlink" Target="https://www.vaneck.com/us/en/investments/indonesia-index-etf-idx/" TargetMode="External"/><Relationship Id="rId99" Type="http://schemas.openxmlformats.org/officeDocument/2006/relationships/hyperlink" Target="https://www.vaneck.com/us/en/investments/green-metals-etf-gmet/" TargetMode="External"/><Relationship Id="rId101" Type="http://schemas.openxmlformats.org/officeDocument/2006/relationships/hyperlink" Target="https://www.vaneck.com/us/en/investments/india-growth-leaders-etf-glin/" TargetMode="External"/><Relationship Id="rId122" Type="http://schemas.openxmlformats.org/officeDocument/2006/relationships/hyperlink" Target="https://www.vaneck.com/us/en/investments/brazil-small-cap-etf-brf/" TargetMode="External"/><Relationship Id="rId4" Type="http://schemas.openxmlformats.org/officeDocument/2006/relationships/hyperlink" Target="https://www.vaneck.com/us/en/investments/hip-sustainable-muni-etf-smi/" TargetMode="External"/><Relationship Id="rId9" Type="http://schemas.openxmlformats.org/officeDocument/2006/relationships/hyperlink" Target="https://www.vaneck.com/us/en/investments/preferred-securities-ex-financials-etf-pfxf/" TargetMode="External"/><Relationship Id="rId26" Type="http://schemas.openxmlformats.org/officeDocument/2006/relationships/hyperlink" Target="https://www.vaneck.com/us/en/investments/emerging-markets-high-yield-bond-etf-hyem/" TargetMode="External"/><Relationship Id="rId47" Type="http://schemas.openxmlformats.org/officeDocument/2006/relationships/hyperlink" Target="https://www.vaneck.com/us/en/investments/angel-high-yield-bond-etf-angl/" TargetMode="External"/><Relationship Id="rId68" Type="http://schemas.openxmlformats.org/officeDocument/2006/relationships/hyperlink" Target="https://www.vaneck.com/us/en/investments/rare-earth-strategic-metals-etf-remx/" TargetMode="External"/><Relationship Id="rId89" Type="http://schemas.openxmlformats.org/officeDocument/2006/relationships/hyperlink" Target="https://www.vaneck.com/us/en/investments/long-flat-trend-etf-lfeq/" TargetMode="External"/><Relationship Id="rId112" Type="http://schemas.openxmlformats.org/officeDocument/2006/relationships/hyperlink" Target="https://www.vaneck.com/us/en/investments/digital-india-etf-dgin/" TargetMode="External"/><Relationship Id="rId133" Type="http://schemas.openxmlformats.org/officeDocument/2006/relationships/hyperlink" Target="https://www.vaneck.com/us/en/investments/merk-gold-trust-etf-ounz/" TargetMode="External"/><Relationship Id="rId16" Type="http://schemas.openxmlformats.org/officeDocument/2006/relationships/hyperlink" Target="https://www.vaneck.com/us/en/investments/moodys-analytics-ig-corporate-bond-etf-mig/"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hyperlink" Target="https://anipac.org.mx/" TargetMode="External"/><Relationship Id="rId2" Type="http://schemas.openxmlformats.org/officeDocument/2006/relationships/hyperlink" Target="https://www.ammmt.mx/" TargetMode="External"/><Relationship Id="rId1" Type="http://schemas.openxmlformats.org/officeDocument/2006/relationships/hyperlink" Target="https://www.camaradelpapel.com.mx/afiliados.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8"/>
  <sheetViews>
    <sheetView tabSelected="1" workbookViewId="0">
      <selection activeCell="B9" sqref="B9"/>
    </sheetView>
  </sheetViews>
  <sheetFormatPr defaultColWidth="9.140625" defaultRowHeight="15"/>
  <cols>
    <col min="2" max="2" width="53.140625" bestFit="1" customWidth="1"/>
    <col min="3" max="3" width="53.140625" customWidth="1"/>
    <col min="5" max="5" width="14" bestFit="1" customWidth="1"/>
    <col min="6" max="6" width="14.28515625" bestFit="1" customWidth="1"/>
    <col min="7" max="7" width="13.85546875" bestFit="1" customWidth="1"/>
    <col min="8" max="8" width="11.85546875" bestFit="1" customWidth="1"/>
    <col min="10" max="10" width="14" bestFit="1" customWidth="1"/>
    <col min="11" max="11" width="13" bestFit="1" customWidth="1"/>
    <col min="13" max="14" width="11.85546875" bestFit="1" customWidth="1"/>
  </cols>
  <sheetData>
    <row r="1" spans="1:14">
      <c r="J1" t="s">
        <v>0</v>
      </c>
    </row>
    <row r="2" spans="1:14">
      <c r="B2" s="2" t="s">
        <v>1</v>
      </c>
      <c r="C2" s="1">
        <v>1000000</v>
      </c>
      <c r="G2" s="29">
        <f>36500+14085-95317</f>
        <v>-44732</v>
      </c>
      <c r="J2" t="s">
        <v>2</v>
      </c>
    </row>
    <row r="4" spans="1:14">
      <c r="B4" s="3" t="s">
        <v>3</v>
      </c>
      <c r="C4" s="3" t="s">
        <v>4</v>
      </c>
      <c r="D4" s="3" t="s">
        <v>5</v>
      </c>
      <c r="E4" s="3" t="s">
        <v>6</v>
      </c>
      <c r="F4" s="3" t="s">
        <v>7</v>
      </c>
      <c r="G4" s="3" t="s">
        <v>8</v>
      </c>
      <c r="H4" s="3" t="s">
        <v>9</v>
      </c>
      <c r="I4" s="3" t="s">
        <v>10</v>
      </c>
      <c r="J4" t="s">
        <v>11</v>
      </c>
      <c r="K4" t="s">
        <v>12</v>
      </c>
      <c r="M4" t="s">
        <v>13</v>
      </c>
    </row>
    <row r="5" spans="1:14">
      <c r="B5" s="4" t="e" vm="1">
        <v>#VALUE!</v>
      </c>
      <c r="C5" s="4" t="str" cm="1">
        <f t="array" aca="1" ref="C5" ca="1">_FV(B5,"Ticker symbol",TRUE)</f>
        <v>FAST</v>
      </c>
      <c r="D5" s="5" cm="1">
        <f t="array" aca="1" ref="D5" ca="1">_FV(B5,"Price",TRUE)</f>
        <v>79.27</v>
      </c>
      <c r="E5" s="6" cm="1">
        <f t="array" aca="1" ref="E5" ca="1">_FV(B5,"Change (%)",TRUE)</f>
        <v>-6.2680000000000001E-3</v>
      </c>
      <c r="F5" s="5" cm="1">
        <f t="array" aca="1" ref="F5" ca="1">_FV(B5,"52 week high",TRUE)</f>
        <v>84.88</v>
      </c>
      <c r="G5" s="5" cm="1">
        <f t="array" aca="1" ref="G5" ca="1">_FV(B5,"52 week low",TRUE)</f>
        <v>61.33</v>
      </c>
      <c r="H5" s="7">
        <f>$C$2/COUNTA($B$5:$B$23)</f>
        <v>52631.57894736842</v>
      </c>
      <c r="I5" s="8">
        <f>H5/J5</f>
        <v>828.19164354631664</v>
      </c>
      <c r="J5" s="1">
        <v>63.55</v>
      </c>
      <c r="K5" s="29">
        <f ca="1">(D5-J5)*I5</f>
        <v>13019.172636548097</v>
      </c>
      <c r="L5" s="37">
        <f ca="1">K5/H5</f>
        <v>0.24736428009441386</v>
      </c>
      <c r="M5" t="s">
        <v>14</v>
      </c>
      <c r="N5" s="1">
        <f>1827*D17</f>
        <v>55559.07</v>
      </c>
    </row>
    <row r="6" spans="1:14">
      <c r="A6" t="s">
        <v>15</v>
      </c>
      <c r="B6" s="4" t="e" vm="2">
        <v>#VALUE!</v>
      </c>
      <c r="C6" s="4" t="str" cm="1">
        <f t="array" aca="1" ref="C6" ca="1">_FV(B6,"Ticker symbol",TRUE)</f>
        <v>COST</v>
      </c>
      <c r="D6" s="5" cm="1">
        <f t="array" aca="1" ref="D6" ca="1">_FV(B6,"Price")</f>
        <v>994.34</v>
      </c>
      <c r="E6" s="6" cm="1">
        <f t="array" aca="1" ref="E6" ca="1">_FV(B6,"Change (%)",TRUE)</f>
        <v>9.4619999999999991E-4</v>
      </c>
      <c r="F6" s="5" cm="1">
        <f t="array" aca="1" ref="F6" ca="1">_FV(B6,"52 week high",TRUE)</f>
        <v>1007.8</v>
      </c>
      <c r="G6" s="5" cm="1">
        <f t="array" aca="1" ref="G6" ca="1">_FV(B6,"52 week low",TRUE)</f>
        <v>605.00199999999995</v>
      </c>
      <c r="H6" s="7">
        <f>$C$2/COUNTA($B$5:$B$23)</f>
        <v>52631.57894736842</v>
      </c>
      <c r="I6" s="8">
        <f t="shared" ref="I6:I23" si="0">H6/J6</f>
        <v>80.890769149878466</v>
      </c>
      <c r="J6" s="1">
        <v>650.65</v>
      </c>
      <c r="K6" s="29">
        <f ca="1">(D6-J6)*I6</f>
        <v>27801.348449121735</v>
      </c>
      <c r="L6" s="37">
        <f t="shared" ref="L6:L23" ca="1" si="1">K6/H6</f>
        <v>0.52822562053331301</v>
      </c>
    </row>
    <row r="7" spans="1:14">
      <c r="A7" t="s">
        <v>15</v>
      </c>
      <c r="B7" s="4" t="e" vm="3">
        <v>#VALUE!</v>
      </c>
      <c r="C7" s="4" t="str" cm="1">
        <f t="array" aca="1" ref="C7" ca="1">_FV(B7,"Ticker symbol",TRUE)</f>
        <v>RACE</v>
      </c>
      <c r="D7" s="9" cm="1">
        <f t="array" aca="1" ref="D7" ca="1">_FV(B7,"Price")</f>
        <v>428.1</v>
      </c>
      <c r="E7" s="6" cm="1">
        <f t="array" aca="1" ref="E7" ca="1">_FV(B7,"Change (%)",TRUE)</f>
        <v>7.2940000000000001E-3</v>
      </c>
      <c r="F7" s="9" cm="1">
        <f t="array" aca="1" ref="F7" ca="1">_FV(B7,"52 week high",TRUE)</f>
        <v>456.7</v>
      </c>
      <c r="G7" s="5" cm="1">
        <f t="array" aca="1" ref="G7" ca="1">_FV(B7,"52 week low",TRUE)</f>
        <v>302.3</v>
      </c>
      <c r="H7" s="7">
        <f>$C$2/COUNTA($B$5:$B$23)</f>
        <v>52631.57894736842</v>
      </c>
      <c r="I7" s="8">
        <f t="shared" si="0"/>
        <v>155.84383201281659</v>
      </c>
      <c r="J7" s="1">
        <v>337.72</v>
      </c>
      <c r="K7" s="30">
        <f ca="1">(D7-J7)*I7</f>
        <v>14085.165537318362</v>
      </c>
      <c r="L7" s="37">
        <f t="shared" ca="1" si="1"/>
        <v>0.26761814520904886</v>
      </c>
    </row>
    <row r="8" spans="1:14">
      <c r="A8" t="s">
        <v>15</v>
      </c>
      <c r="B8" s="4" t="e" vm="4">
        <v>#VALUE!</v>
      </c>
      <c r="C8" s="4" t="str" cm="1">
        <f t="array" aca="1" ref="C8" ca="1">_FV(B8,"Ticker symbol",TRUE)</f>
        <v>GOOGL</v>
      </c>
      <c r="D8" s="5" cm="1">
        <f t="array" aca="1" ref="D8" ca="1">_FV(B8,"Price")</f>
        <v>195.47</v>
      </c>
      <c r="E8" s="6" cm="1">
        <f t="array" aca="1" ref="E8" ca="1">_FV(B8,"Change (%)",TRUE)</f>
        <v>5.5625000000000001E-2</v>
      </c>
      <c r="F8" s="5" cm="1">
        <f t="array" aca="1" ref="F8" ca="1">_FV(B8,"52 week high",TRUE)</f>
        <v>195.48</v>
      </c>
      <c r="G8" s="5" cm="1">
        <f t="array" aca="1" ref="G8" ca="1">_FV(B8,"52 week low",TRUE)</f>
        <v>129.685</v>
      </c>
      <c r="H8" s="7">
        <f>$C$2/COUNTA($B$5:$B$23)</f>
        <v>52631.57894736842</v>
      </c>
      <c r="I8" s="8">
        <f t="shared" si="0"/>
        <v>380.91900519192609</v>
      </c>
      <c r="J8" s="1">
        <v>138.16999999999999</v>
      </c>
      <c r="K8" s="29">
        <f ca="1">(D8-J8)*I8</f>
        <v>21826.658997497369</v>
      </c>
      <c r="L8" s="37">
        <f t="shared" ca="1" si="1"/>
        <v>0.41470652095245003</v>
      </c>
    </row>
    <row r="9" spans="1:14">
      <c r="A9" t="s">
        <v>15</v>
      </c>
      <c r="B9" s="4" t="e" vm="5">
        <v>#VALUE!</v>
      </c>
      <c r="C9" s="4" t="str" cm="1">
        <f t="array" aca="1" ref="C9" ca="1">_FV(B9,"Ticker symbol",TRUE)</f>
        <v>MC</v>
      </c>
      <c r="D9" s="9" cm="1">
        <f t="array" aca="1" ref="D9" ca="1">_FV(B9,"Price",TRUE)</f>
        <v>643.79999999999995</v>
      </c>
      <c r="E9" s="6" cm="1">
        <f t="array" aca="1" ref="E9" ca="1">_FV(B9,"Change (%)",TRUE)</f>
        <v>1.2263999999999999E-2</v>
      </c>
      <c r="F9" s="9" cm="1">
        <f t="array" aca="1" ref="F9" ca="1">_FV(B9,"52 week high",TRUE)</f>
        <v>886.4</v>
      </c>
      <c r="G9" s="5" cm="1">
        <f t="array" aca="1" ref="G9" ca="1">_FV(B9,"52 week low",TRUE)</f>
        <v>565.4</v>
      </c>
      <c r="H9" s="7">
        <f>$C$2/COUNTA($B$5:$B$23)</f>
        <v>52631.57894736842</v>
      </c>
      <c r="I9" s="8">
        <f t="shared" si="0"/>
        <v>72.796098129140276</v>
      </c>
      <c r="J9" s="16">
        <v>723</v>
      </c>
      <c r="K9" s="30">
        <f ca="1">(D9-J9)*I9</f>
        <v>-5765.4509718279132</v>
      </c>
      <c r="L9" s="37">
        <f t="shared" ca="1" si="1"/>
        <v>-0.10954356846473036</v>
      </c>
    </row>
    <row r="10" spans="1:14">
      <c r="B10" s="4" t="e" vm="6">
        <v>#VALUE!</v>
      </c>
      <c r="C10" s="4" t="str" cm="1">
        <f t="array" aca="1" ref="C10" ca="1">_FV(B10,"Ticker symbol",TRUE)</f>
        <v>STZ</v>
      </c>
      <c r="D10" s="5" cm="1">
        <f t="array" aca="1" ref="D10" ca="1">_FV(B10,"Price")</f>
        <v>239.73</v>
      </c>
      <c r="E10" s="6" cm="1">
        <f t="array" aca="1" ref="E10" ca="1">_FV(B10,"Change (%)",TRUE)</f>
        <v>-1.183E-2</v>
      </c>
      <c r="F10" s="5" cm="1">
        <f t="array" aca="1" ref="F10" ca="1">_FV(B10,"52 week high",TRUE)</f>
        <v>274.87</v>
      </c>
      <c r="G10" s="5" cm="1">
        <f t="array" aca="1" ref="G10" ca="1">_FV(B10,"52 week low",TRUE)</f>
        <v>224.76</v>
      </c>
      <c r="H10" s="7">
        <f>$C$2/COUNTA($B$5:$B$23)</f>
        <v>52631.57894736842</v>
      </c>
      <c r="I10" s="8">
        <f t="shared" si="0"/>
        <v>215.80047950866549</v>
      </c>
      <c r="J10" s="16">
        <v>243.89</v>
      </c>
      <c r="K10" s="29">
        <f ca="1">(D10-J10)*I10</f>
        <v>-897.72999475604774</v>
      </c>
      <c r="L10" s="37">
        <f t="shared" ca="1" si="1"/>
        <v>-1.7056869900364906E-2</v>
      </c>
    </row>
    <row r="11" spans="1:14">
      <c r="B11" s="4" t="e" vm="7">
        <v>#VALUE!</v>
      </c>
      <c r="C11" s="4" t="str" cm="1">
        <f t="array" aca="1" ref="C11" ca="1">_FV(B11,"Ticker symbol",TRUE)</f>
        <v>HSY</v>
      </c>
      <c r="D11" s="5" cm="1">
        <f t="array" aca="1" ref="D11" ca="1">_FV(B11,"Price")</f>
        <v>177.11</v>
      </c>
      <c r="E11" s="6" cm="1">
        <f t="array" aca="1" ref="E11" ca="1">_FV(B11,"Change (%)",TRUE)</f>
        <v>-5.3849000000000001E-2</v>
      </c>
      <c r="F11" s="5" cm="1">
        <f t="array" aca="1" ref="F11" ca="1">_FV(B11,"52 week high",TRUE)</f>
        <v>211.92</v>
      </c>
      <c r="G11" s="5" cm="1">
        <f t="array" aca="1" ref="G11" ca="1">_FV(B11,"52 week low",TRUE)</f>
        <v>168.16</v>
      </c>
      <c r="H11" s="7">
        <f>$C$2/COUNTA($B$5:$B$23)</f>
        <v>52631.57894736842</v>
      </c>
      <c r="I11" s="8">
        <f t="shared" si="0"/>
        <v>274.07998202035316</v>
      </c>
      <c r="J11">
        <v>192.03</v>
      </c>
      <c r="K11" s="29">
        <f ca="1">(D11-J11)*I11</f>
        <v>-4089.2733317436655</v>
      </c>
      <c r="L11" s="37">
        <f t="shared" ca="1" si="1"/>
        <v>-7.7696193303129643E-2</v>
      </c>
    </row>
    <row r="12" spans="1:14">
      <c r="A12" t="s">
        <v>15</v>
      </c>
      <c r="B12" s="4" t="e" vm="8">
        <v>#VALUE!</v>
      </c>
      <c r="C12" s="4" t="str" cm="1">
        <f t="array" aca="1" ref="C12" ca="1">_FV(B12,"Ticker symbol",TRUE)</f>
        <v>AMZN</v>
      </c>
      <c r="D12" s="5" cm="1">
        <f t="array" aca="1" ref="D12" ca="1">_FV(B12,"Price")</f>
        <v>230.12610000000001</v>
      </c>
      <c r="E12" s="6" cm="1">
        <f t="array" aca="1" ref="E12" ca="1">_FV(B12,"Change (%)",TRUE)</f>
        <v>2.2601E-2</v>
      </c>
      <c r="F12" s="5" cm="1">
        <f t="array" aca="1" ref="F12" ca="1">_FV(B12,"52 week high",TRUE)</f>
        <v>231.2</v>
      </c>
      <c r="G12" s="5" cm="1">
        <f t="array" aca="1" ref="G12" ca="1">_FV(B12,"52 week low",TRUE)</f>
        <v>143.63999999999999</v>
      </c>
      <c r="H12" s="7">
        <f>$C$2/COUNTA($B$5:$B$23)</f>
        <v>52631.57894736842</v>
      </c>
      <c r="I12" s="8">
        <f t="shared" si="0"/>
        <v>351.0410121214461</v>
      </c>
      <c r="J12">
        <v>149.93</v>
      </c>
      <c r="K12" s="29">
        <f ca="1">(D12-J12)*I12</f>
        <v>28152.120112192704</v>
      </c>
      <c r="L12" s="37">
        <f t="shared" ca="1" si="1"/>
        <v>0.53489028213166134</v>
      </c>
    </row>
    <row r="13" spans="1:14">
      <c r="A13" t="s">
        <v>15</v>
      </c>
      <c r="B13" s="4" t="e" vm="9">
        <v>#VALUE!</v>
      </c>
      <c r="C13" s="4" t="str" cm="1">
        <f t="array" aca="1" ref="C13" ca="1">_FV(B13,"Ticker symbol",TRUE)</f>
        <v>BABA</v>
      </c>
      <c r="D13" s="5" cm="1">
        <f t="array" aca="1" ref="D13" ca="1">_FV(B13,"Price",TRUE)</f>
        <v>88.998599999999996</v>
      </c>
      <c r="E13" s="6" cm="1">
        <f t="array" aca="1" ref="E13" ca="1">_FV(B13,"Change (%)",TRUE)</f>
        <v>-9.2549999999999993E-3</v>
      </c>
      <c r="F13" s="5" cm="1">
        <f t="array" aca="1" ref="F13" ca="1">_FV(B13,"52 week high",TRUE)</f>
        <v>117.82</v>
      </c>
      <c r="G13" s="5" cm="1">
        <f t="array" aca="1" ref="G13" ca="1">_FV(B13,"52 week low",TRUE)</f>
        <v>66.066500000000005</v>
      </c>
      <c r="H13" s="7">
        <f>$C$2/COUNTA($B$5:$B$23)</f>
        <v>52631.57894736842</v>
      </c>
      <c r="I13" s="8">
        <f t="shared" si="0"/>
        <v>704.00720903382046</v>
      </c>
      <c r="J13">
        <v>74.760000000000005</v>
      </c>
      <c r="K13" s="29">
        <f ca="1">(D13-J13)*I13</f>
        <v>10024.07704654895</v>
      </c>
      <c r="L13" s="37">
        <f t="shared" ca="1" si="1"/>
        <v>0.19045746388443005</v>
      </c>
    </row>
    <row r="14" spans="1:14">
      <c r="B14" s="4" t="e" vm="10">
        <v>#VALUE!</v>
      </c>
      <c r="C14" s="4" t="str" cm="1">
        <f t="array" aca="1" ref="C14" ca="1">_FV(B14,"Ticker symbol",TRUE)</f>
        <v>SBUX</v>
      </c>
      <c r="D14" s="5" cm="1">
        <f t="array" aca="1" ref="D14" ca="1">_FV(B14,"Price",TRUE)</f>
        <v>98.385000000000005</v>
      </c>
      <c r="E14" s="6" cm="1">
        <f t="array" aca="1" ref="E14" ca="1">_FV(B14,"Change (%)",TRUE)</f>
        <v>2.2919999999999998E-3</v>
      </c>
      <c r="F14" s="5" cm="1">
        <f t="array" aca="1" ref="F14" ca="1">_FV(B14,"52 week high",TRUE)</f>
        <v>103.32</v>
      </c>
      <c r="G14" s="5" cm="1">
        <f t="array" aca="1" ref="G14" ca="1">_FV(B14,"52 week low",TRUE)</f>
        <v>71.55</v>
      </c>
      <c r="H14" s="7">
        <f>$C$2/COUNTA($B$5:$B$23)</f>
        <v>52631.57894736842</v>
      </c>
      <c r="I14" s="8">
        <f t="shared" si="0"/>
        <v>561.88298225011658</v>
      </c>
      <c r="J14">
        <v>93.67</v>
      </c>
      <c r="K14" s="29">
        <f t="shared" ref="K12:K23" ca="1" si="2">(D14-J14)*I14</f>
        <v>2649.2782613093018</v>
      </c>
      <c r="L14" s="37">
        <f t="shared" ca="1" si="1"/>
        <v>5.0336286964876735E-2</v>
      </c>
    </row>
    <row r="15" spans="1:14">
      <c r="B15" s="4" t="e" vm="11">
        <v>#VALUE!</v>
      </c>
      <c r="C15" s="4" t="str" cm="1">
        <f t="array" aca="1" ref="C15" ca="1">_FV(B15,"Ticker symbol",TRUE)</f>
        <v>EWW</v>
      </c>
      <c r="D15" s="5" cm="1">
        <f t="array" aca="1" ref="D15" ca="1">_FV(B15,"Price",TRUE)</f>
        <v>52.04</v>
      </c>
      <c r="E15" s="6" cm="1">
        <f t="array" aca="1" ref="E15" ca="1">_FV(B15,"Change (%)",TRUE)</f>
        <v>1.5399999999999999E-3</v>
      </c>
      <c r="F15" s="5" cm="1">
        <f t="array" aca="1" ref="F15" ca="1">_FV(B15,"52 week high",TRUE)</f>
        <v>71.12</v>
      </c>
      <c r="G15" s="5" cm="1">
        <f t="array" aca="1" ref="G15" ca="1">_FV(B15,"52 week low",TRUE)</f>
        <v>48.65</v>
      </c>
      <c r="H15" s="7">
        <f>$C$2/COUNTA($B$5:$B$23)</f>
        <v>52631.57894736842</v>
      </c>
      <c r="I15" s="8">
        <f t="shared" si="0"/>
        <v>783.20802005012524</v>
      </c>
      <c r="J15">
        <v>67.2</v>
      </c>
      <c r="K15" s="29">
        <f t="shared" ca="1" si="2"/>
        <v>-11873.433583959901</v>
      </c>
      <c r="L15" s="37">
        <f t="shared" ca="1" si="1"/>
        <v>-0.22559523809523813</v>
      </c>
    </row>
    <row r="16" spans="1:14">
      <c r="A16" t="s">
        <v>15</v>
      </c>
      <c r="B16" s="4" t="e" vm="12">
        <v>#VALUE!</v>
      </c>
      <c r="C16" s="4" t="str" cm="1">
        <f t="array" aca="1" ref="C16" ca="1">_FV(B16,"Ticker symbol",TRUE)</f>
        <v>INDA</v>
      </c>
      <c r="D16" s="5" cm="1">
        <f t="array" aca="1" ref="D16" ca="1">_FV(B16,"Price",TRUE)</f>
        <v>55.695</v>
      </c>
      <c r="E16" s="6" cm="1">
        <f t="array" aca="1" ref="E16" ca="1">_FV(B16,"Change (%)",TRUE)</f>
        <v>3.333E-3</v>
      </c>
      <c r="F16" s="5" cm="1">
        <f t="array" aca="1" ref="F16" ca="1">_FV(B16,"52 week high",TRUE)</f>
        <v>59.49</v>
      </c>
      <c r="G16" s="5" cm="1">
        <f t="array" aca="1" ref="G16" ca="1">_FV(B16,"52 week low",TRUE)</f>
        <v>47.12</v>
      </c>
      <c r="H16" s="7">
        <f>$C$2/COUNTA($B$5:$B$23)</f>
        <v>52631.57894736842</v>
      </c>
      <c r="I16" s="8">
        <f t="shared" si="0"/>
        <v>1081.3967320190757</v>
      </c>
      <c r="J16">
        <v>48.67</v>
      </c>
      <c r="K16" s="29">
        <f ca="1">(D16-J16)*I16</f>
        <v>7596.812042434005</v>
      </c>
      <c r="L16" s="37">
        <f t="shared" ca="1" si="1"/>
        <v>0.14433942880624609</v>
      </c>
    </row>
    <row r="17" spans="1:12">
      <c r="B17" s="22" t="e" vm="13">
        <v>#VALUE!</v>
      </c>
      <c r="C17" s="22" t="str" cm="1">
        <f t="array" aca="1" ref="C17" ca="1">_FV(B17,"Ticker symbol",TRUE)</f>
        <v>ICOP</v>
      </c>
      <c r="D17" s="23">
        <v>30.41</v>
      </c>
      <c r="E17" s="24" cm="1">
        <f t="array" aca="1" ref="E17" ca="1">_FV(B17,"Change (%)",TRUE)</f>
        <v>1.379E-3</v>
      </c>
      <c r="F17" s="23" cm="1">
        <f t="array" aca="1" ref="F17" ca="1">_FV(B17,"52 week high",TRUE)</f>
        <v>35.409999999999997</v>
      </c>
      <c r="G17" s="23" cm="1">
        <f t="array" aca="1" ref="G17" ca="1">_FV(B17,"52 week low",TRUE)</f>
        <v>23.31</v>
      </c>
      <c r="H17" s="25">
        <f>$C$2/COUNTA($B$5:$B$23)</f>
        <v>52631.57894736842</v>
      </c>
      <c r="I17" s="8">
        <f t="shared" si="0"/>
        <v>2064.7932109599224</v>
      </c>
      <c r="J17" s="26">
        <v>25.49</v>
      </c>
      <c r="K17" s="31">
        <f>(D17-J17)*I17</f>
        <v>10158.782597922822</v>
      </c>
      <c r="L17" s="37">
        <f t="shared" si="1"/>
        <v>0.19301686936053361</v>
      </c>
    </row>
    <row r="18" spans="1:12">
      <c r="B18" s="4" t="e" vm="14">
        <v>#VALUE!</v>
      </c>
      <c r="C18" s="4" t="str" cm="1">
        <f t="array" aca="1" ref="C18" ca="1">_FV(B18,"Ticker symbol",TRUE)</f>
        <v>GM</v>
      </c>
      <c r="D18" s="5" cm="1">
        <f t="array" aca="1" ref="D18" ca="1">_FV(B18,"Price")</f>
        <v>52.002600000000001</v>
      </c>
      <c r="E18" s="6" cm="1">
        <f t="array" aca="1" ref="E18" ca="1">_FV(B18,"Change (%)",TRUE)</f>
        <v>-1.3982000000000001E-2</v>
      </c>
      <c r="F18" s="5" cm="1">
        <f t="array" aca="1" ref="F18" ca="1">_FV(B18,"52 week high",TRUE)</f>
        <v>61.24</v>
      </c>
      <c r="G18" s="5" cm="1">
        <f t="array" aca="1" ref="G18" ca="1">_FV(B18,"52 week low",TRUE)</f>
        <v>32.825000000000003</v>
      </c>
      <c r="H18" s="7">
        <f>$C$2/COUNTA($B$5:$B$23)</f>
        <v>52631.57894736842</v>
      </c>
      <c r="I18" s="8">
        <f t="shared" si="0"/>
        <v>1459.9605810643113</v>
      </c>
      <c r="J18">
        <v>36.049999999999997</v>
      </c>
      <c r="K18" s="29">
        <f t="shared" ca="1" si="2"/>
        <v>23290.167165486539</v>
      </c>
      <c r="L18" s="37">
        <f t="shared" ca="1" si="1"/>
        <v>0.44251317614424424</v>
      </c>
    </row>
    <row r="19" spans="1:12">
      <c r="B19" s="4" t="e" vm="15">
        <v>#VALUE!</v>
      </c>
      <c r="C19" s="4" t="str" cm="1">
        <f t="array" aca="1" ref="C19" ca="1">_FV(B19,"Ticker symbol",TRUE)</f>
        <v>OXY</v>
      </c>
      <c r="D19" s="5" cm="1">
        <f t="array" aca="1" ref="D19" ca="1">_FV(B19,"Price",TRUE)</f>
        <v>48.484999999999999</v>
      </c>
      <c r="E19" s="6" cm="1">
        <f t="array" aca="1" ref="E19" ca="1">_FV(B19,"Change (%)",TRUE)</f>
        <v>9.0530000000000003E-3</v>
      </c>
      <c r="F19" s="5" cm="1">
        <f t="array" aca="1" ref="F19" ca="1">_FV(B19,"52 week high",TRUE)</f>
        <v>71.185000000000002</v>
      </c>
      <c r="G19" s="5" cm="1">
        <f t="array" aca="1" ref="G19" ca="1">_FV(B19,"52 week low",TRUE)</f>
        <v>47.2</v>
      </c>
      <c r="H19" s="7">
        <f>$C$2/COUNTA($B$5:$B$23)</f>
        <v>52631.57894736842</v>
      </c>
      <c r="I19" s="8">
        <f t="shared" si="0"/>
        <v>876.46259695867479</v>
      </c>
      <c r="J19">
        <v>60.05</v>
      </c>
      <c r="K19" s="29">
        <f t="shared" ca="1" si="2"/>
        <v>-10136.289933827073</v>
      </c>
      <c r="L19" s="37">
        <f t="shared" ca="1" si="1"/>
        <v>-0.19258950874271438</v>
      </c>
    </row>
    <row r="20" spans="1:12">
      <c r="A20" t="s">
        <v>15</v>
      </c>
      <c r="B20" s="4" t="e" vm="16">
        <v>#VALUE!</v>
      </c>
      <c r="C20" s="4" t="str" cm="1">
        <f t="array" aca="1" ref="C20" ca="1">_FV(B20,"Ticker symbol",TRUE)</f>
        <v>KO</v>
      </c>
      <c r="D20" s="5" cm="1">
        <f t="array" aca="1" ref="D20" ca="1">_FV(B20,"Price",TRUE)</f>
        <v>62.695</v>
      </c>
      <c r="E20" s="6" cm="1">
        <f t="array" aca="1" ref="E20" ca="1">_FV(B20,"Change (%)",TRUE)</f>
        <v>-3.418E-3</v>
      </c>
      <c r="F20" s="5" cm="1">
        <f t="array" aca="1" ref="F20" ca="1">_FV(B20,"52 week high",TRUE)</f>
        <v>73.53</v>
      </c>
      <c r="G20" s="5" cm="1">
        <f t="array" aca="1" ref="G20" ca="1">_FV(B20,"52 week low",TRUE)</f>
        <v>57.47</v>
      </c>
      <c r="H20" s="7">
        <f>$C$2/COUNTA($B$5:$B$23)</f>
        <v>52631.57894736842</v>
      </c>
      <c r="I20" s="8">
        <f t="shared" si="0"/>
        <v>879.83247989582776</v>
      </c>
      <c r="J20">
        <v>59.82</v>
      </c>
      <c r="K20" s="29">
        <f t="shared" ca="1" si="2"/>
        <v>2529.5183797005047</v>
      </c>
      <c r="L20" s="37">
        <f t="shared" ca="1" si="1"/>
        <v>4.8060849214309594E-2</v>
      </c>
    </row>
    <row r="21" spans="1:12">
      <c r="B21" s="4" t="e" vm="17">
        <v>#VALUE!</v>
      </c>
      <c r="C21" s="4" t="str" cm="1">
        <f t="array" aca="1" ref="C21" ca="1">_FV(B21,"Ticker symbol",TRUE)</f>
        <v>CAR.UN</v>
      </c>
      <c r="D21" s="10" cm="1">
        <f t="array" aca="1" ref="D21" ca="1">_FV(B21,"Price",TRUE)</f>
        <v>44.38</v>
      </c>
      <c r="E21" s="6" cm="1">
        <f t="array" aca="1" ref="E21" ca="1">_FV(B21,"Change (%)",TRUE)</f>
        <v>8.1779999999999995E-3</v>
      </c>
      <c r="F21" s="10" cm="1">
        <f t="array" aca="1" ref="F21" ca="1">_FV(B21,"52 week high",TRUE)</f>
        <v>56.71</v>
      </c>
      <c r="G21" s="5" cm="1">
        <f t="array" aca="1" ref="G21" ca="1">_FV(B21,"52 week low",TRUE)</f>
        <v>41.92</v>
      </c>
      <c r="H21" s="7">
        <f>$C$2/COUNTA($B$5:$B$23)</f>
        <v>52631.57894736842</v>
      </c>
      <c r="I21" s="8">
        <f t="shared" si="0"/>
        <v>1076.5305573198696</v>
      </c>
      <c r="J21">
        <v>48.89</v>
      </c>
      <c r="K21" s="30">
        <f ca="1">(D21-J21)*I21</f>
        <v>-4855.15281351261</v>
      </c>
      <c r="L21" s="37">
        <f t="shared" ca="1" si="1"/>
        <v>-9.2247903456739597E-2</v>
      </c>
    </row>
    <row r="22" spans="1:12">
      <c r="B22" s="4" t="e" vm="18">
        <v>#VALUE!</v>
      </c>
      <c r="C22" s="4" t="str" cm="1">
        <f t="array" aca="1" ref="C22" ca="1">_FV(B22,"Ticker symbol",TRUE)</f>
        <v>ANF</v>
      </c>
      <c r="D22" s="10" cm="1">
        <f t="array" aca="1" ref="D22" ca="1">_FV(B22,"Price",TRUE)</f>
        <v>137.49</v>
      </c>
      <c r="E22" s="6" cm="1">
        <f t="array" aca="1" ref="E22" ca="1">_FV(B22,"Change (%)",TRUE)</f>
        <v>-5.5689999999999993E-3</v>
      </c>
      <c r="F22" s="10" cm="1">
        <f t="array" aca="1" ref="F22" ca="1">_FV(B22,"52 week high",TRUE)</f>
        <v>196.99</v>
      </c>
      <c r="G22" s="5" cm="1">
        <f t="array" aca="1" ref="G22" ca="1">_FV(B22,"52 week low",TRUE)</f>
        <v>79.2</v>
      </c>
      <c r="H22" s="7">
        <f>$C$2/COUNTA($B$5:$B$23)</f>
        <v>52631.57894736842</v>
      </c>
      <c r="I22" s="8">
        <f t="shared" si="0"/>
        <v>370.64492216456631</v>
      </c>
      <c r="J22">
        <v>142</v>
      </c>
      <c r="K22" s="30">
        <f ca="1">(D22-J22)*I22</f>
        <v>-1671.6085989621906</v>
      </c>
      <c r="L22" s="37">
        <f t="shared" ca="1" si="1"/>
        <v>-3.1760563380281624E-2</v>
      </c>
    </row>
    <row r="23" spans="1:12">
      <c r="B23" s="4" t="e" vm="19">
        <v>#VALUE!</v>
      </c>
      <c r="C23" s="4" t="str" cm="1">
        <f t="array" aca="1" ref="C23" ca="1">_FV(B23,"Ticker symbol",TRUE)</f>
        <v>KMP.UN</v>
      </c>
      <c r="D23" s="10" cm="1">
        <f t="array" aca="1" ref="D23" ca="1">_FV(B23,"Price",TRUE)</f>
        <v>17.844999999999999</v>
      </c>
      <c r="E23" s="6" cm="1">
        <f t="array" aca="1" ref="E23" ca="1">_FV(B23,"Change (%)",TRUE)</f>
        <v>4.2209999999999999E-3</v>
      </c>
      <c r="F23" s="10" cm="1">
        <f t="array" aca="1" ref="F23" ca="1">_FV(B23,"52 week high",TRUE)</f>
        <v>21.72</v>
      </c>
      <c r="G23" s="5" cm="1">
        <f t="array" aca="1" ref="G23" ca="1">_FV(B23,"52 week low",TRUE)</f>
        <v>16.62</v>
      </c>
      <c r="H23" s="7">
        <f>$C$2/COUNTA($B$5:$B$23)</f>
        <v>52631.57894736842</v>
      </c>
      <c r="I23" s="8">
        <f t="shared" si="0"/>
        <v>2956.830277942046</v>
      </c>
      <c r="J23">
        <v>17.8</v>
      </c>
      <c r="K23" s="29">
        <f ca="1">(D23-J23)*I23</f>
        <v>133.05736250738661</v>
      </c>
      <c r="L23" s="37">
        <f t="shared" ca="1" si="1"/>
        <v>2.5280898876403456E-3</v>
      </c>
    </row>
    <row r="24" spans="1:12">
      <c r="B24" s="27"/>
      <c r="C24" s="27"/>
      <c r="D24" s="28"/>
      <c r="E24" s="17"/>
      <c r="F24" s="28"/>
      <c r="G24" s="13"/>
      <c r="H24" s="1"/>
      <c r="K24" s="1"/>
    </row>
    <row r="25" spans="1:12">
      <c r="J25" t="s">
        <v>16</v>
      </c>
      <c r="K25" s="1">
        <f ca="1">SUM(K5:K23)</f>
        <v>121977.21935999836</v>
      </c>
    </row>
    <row r="26" spans="1:12">
      <c r="J26" t="s">
        <v>17</v>
      </c>
      <c r="K26" s="17">
        <f ca="1">K25/C2</f>
        <v>0.12197721935999836</v>
      </c>
    </row>
    <row r="27" spans="1:12">
      <c r="J27" t="s">
        <v>18</v>
      </c>
      <c r="K27" s="17">
        <v>6.7000000000000004E-2</v>
      </c>
    </row>
    <row r="28" spans="1:12">
      <c r="L28">
        <f>213/18</f>
        <v>11.833333333333334</v>
      </c>
    </row>
  </sheetData>
  <conditionalFormatting sqref="E5:E24">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323FD-94A3-4719-9B82-291B66D32EED}">
  <dimension ref="C2:D426"/>
  <sheetViews>
    <sheetView workbookViewId="0">
      <selection activeCell="F1" sqref="F1"/>
    </sheetView>
  </sheetViews>
  <sheetFormatPr defaultRowHeight="15"/>
  <sheetData>
    <row r="2" spans="3:4">
      <c r="C2" t="s">
        <v>4</v>
      </c>
      <c r="D2" t="s">
        <v>19</v>
      </c>
    </row>
    <row r="3" spans="3:4">
      <c r="C3" t="s">
        <v>20</v>
      </c>
    </row>
    <row r="4" spans="3:4">
      <c r="C4" t="s">
        <v>21</v>
      </c>
    </row>
    <row r="5" spans="3:4">
      <c r="C5" t="s">
        <v>22</v>
      </c>
    </row>
    <row r="6" spans="3:4">
      <c r="C6" t="s">
        <v>23</v>
      </c>
    </row>
    <row r="7" spans="3:4">
      <c r="C7" t="s">
        <v>24</v>
      </c>
    </row>
    <row r="8" spans="3:4">
      <c r="C8" t="s">
        <v>25</v>
      </c>
      <c r="D8" t="s">
        <v>26</v>
      </c>
    </row>
    <row r="9" spans="3:4">
      <c r="C9" t="s">
        <v>27</v>
      </c>
      <c r="D9" t="s">
        <v>28</v>
      </c>
    </row>
    <row r="10" spans="3:4">
      <c r="C10" t="s">
        <v>29</v>
      </c>
      <c r="D10" t="s">
        <v>30</v>
      </c>
    </row>
    <row r="11" spans="3:4">
      <c r="C11" t="s">
        <v>31</v>
      </c>
      <c r="D11" t="s">
        <v>32</v>
      </c>
    </row>
    <row r="12" spans="3:4">
      <c r="C12" t="s">
        <v>33</v>
      </c>
      <c r="D12" t="s">
        <v>34</v>
      </c>
    </row>
    <row r="13" spans="3:4">
      <c r="C13" t="s">
        <v>35</v>
      </c>
    </row>
    <row r="14" spans="3:4">
      <c r="C14" t="s">
        <v>36</v>
      </c>
    </row>
    <row r="15" spans="3:4">
      <c r="C15" t="s">
        <v>37</v>
      </c>
    </row>
    <row r="16" spans="3:4">
      <c r="C16" s="32" t="s">
        <v>38</v>
      </c>
      <c r="D16" s="32" t="s">
        <v>39</v>
      </c>
    </row>
    <row r="17" spans="3:4">
      <c r="C17" s="32" t="s">
        <v>40</v>
      </c>
      <c r="D17" s="32" t="s">
        <v>41</v>
      </c>
    </row>
    <row r="18" spans="3:4">
      <c r="C18" s="32" t="s">
        <v>42</v>
      </c>
      <c r="D18" s="32" t="s">
        <v>43</v>
      </c>
    </row>
    <row r="19" spans="3:4">
      <c r="C19" s="32" t="s">
        <v>44</v>
      </c>
      <c r="D19" s="32" t="s">
        <v>45</v>
      </c>
    </row>
    <row r="20" spans="3:4">
      <c r="C20" s="32" t="s">
        <v>33</v>
      </c>
      <c r="D20" s="32" t="s">
        <v>46</v>
      </c>
    </row>
    <row r="21" spans="3:4">
      <c r="C21" s="32" t="s">
        <v>47</v>
      </c>
      <c r="D21" s="32" t="s">
        <v>48</v>
      </c>
    </row>
    <row r="22" spans="3:4">
      <c r="C22" s="32" t="s">
        <v>49</v>
      </c>
      <c r="D22" s="32" t="s">
        <v>50</v>
      </c>
    </row>
    <row r="23" spans="3:4">
      <c r="C23" s="32" t="s">
        <v>51</v>
      </c>
      <c r="D23" s="32" t="s">
        <v>52</v>
      </c>
    </row>
    <row r="24" spans="3:4">
      <c r="C24" s="32" t="s">
        <v>53</v>
      </c>
      <c r="D24" s="32" t="s">
        <v>54</v>
      </c>
    </row>
    <row r="25" spans="3:4">
      <c r="C25" s="32" t="s">
        <v>31</v>
      </c>
      <c r="D25" s="32" t="s">
        <v>55</v>
      </c>
    </row>
    <row r="26" spans="3:4">
      <c r="C26" s="32" t="s">
        <v>56</v>
      </c>
      <c r="D26" s="32" t="s">
        <v>57</v>
      </c>
    </row>
    <row r="27" spans="3:4">
      <c r="C27" s="32" t="s">
        <v>35</v>
      </c>
      <c r="D27" s="32" t="s">
        <v>58</v>
      </c>
    </row>
    <row r="28" spans="3:4">
      <c r="C28" s="32" t="s">
        <v>59</v>
      </c>
      <c r="D28" s="32" t="s">
        <v>60</v>
      </c>
    </row>
    <row r="29" spans="3:4">
      <c r="C29" s="32" t="s">
        <v>61</v>
      </c>
      <c r="D29" s="32" t="s">
        <v>62</v>
      </c>
    </row>
    <row r="30" spans="3:4">
      <c r="C30" s="32" t="s">
        <v>63</v>
      </c>
      <c r="D30" s="32" t="s">
        <v>64</v>
      </c>
    </row>
    <row r="31" spans="3:4">
      <c r="C31" s="32" t="s">
        <v>65</v>
      </c>
      <c r="D31" s="32" t="s">
        <v>66</v>
      </c>
    </row>
    <row r="32" spans="3:4">
      <c r="C32" s="32" t="s">
        <v>67</v>
      </c>
      <c r="D32" s="32" t="s">
        <v>68</v>
      </c>
    </row>
    <row r="33" spans="3:4">
      <c r="C33" s="32" t="s">
        <v>69</v>
      </c>
      <c r="D33" s="32" t="s">
        <v>70</v>
      </c>
    </row>
    <row r="34" spans="3:4">
      <c r="C34" s="32" t="s">
        <v>71</v>
      </c>
      <c r="D34" s="32" t="s">
        <v>72</v>
      </c>
    </row>
    <row r="35" spans="3:4">
      <c r="C35" s="32" t="s">
        <v>73</v>
      </c>
      <c r="D35" s="32" t="s">
        <v>74</v>
      </c>
    </row>
    <row r="36" spans="3:4">
      <c r="C36" s="32" t="s">
        <v>75</v>
      </c>
      <c r="D36" s="32" t="s">
        <v>76</v>
      </c>
    </row>
    <row r="37" spans="3:4">
      <c r="C37" s="32" t="s">
        <v>77</v>
      </c>
      <c r="D37" s="32" t="s">
        <v>78</v>
      </c>
    </row>
    <row r="38" spans="3:4">
      <c r="C38" s="32" t="s">
        <v>79</v>
      </c>
      <c r="D38" s="32" t="s">
        <v>80</v>
      </c>
    </row>
    <row r="39" spans="3:4">
      <c r="C39" s="32" t="s">
        <v>81</v>
      </c>
      <c r="D39" s="32" t="s">
        <v>82</v>
      </c>
    </row>
    <row r="40" spans="3:4">
      <c r="C40" s="32" t="s">
        <v>83</v>
      </c>
      <c r="D40" s="32" t="s">
        <v>84</v>
      </c>
    </row>
    <row r="41" spans="3:4">
      <c r="C41" s="32" t="s">
        <v>85</v>
      </c>
      <c r="D41" s="32" t="s">
        <v>86</v>
      </c>
    </row>
    <row r="42" spans="3:4">
      <c r="C42" s="32" t="s">
        <v>87</v>
      </c>
      <c r="D42" s="32" t="s">
        <v>88</v>
      </c>
    </row>
    <row r="43" spans="3:4">
      <c r="C43" s="32" t="s">
        <v>89</v>
      </c>
      <c r="D43" s="32" t="s">
        <v>90</v>
      </c>
    </row>
    <row r="44" spans="3:4">
      <c r="C44" s="32" t="s">
        <v>91</v>
      </c>
      <c r="D44" s="32" t="s">
        <v>92</v>
      </c>
    </row>
    <row r="45" spans="3:4">
      <c r="C45" s="32" t="s">
        <v>93</v>
      </c>
      <c r="D45" s="32" t="s">
        <v>94</v>
      </c>
    </row>
    <row r="46" spans="3:4">
      <c r="C46" s="32" t="s">
        <v>95</v>
      </c>
      <c r="D46" s="32" t="s">
        <v>96</v>
      </c>
    </row>
    <row r="47" spans="3:4">
      <c r="C47" s="32" t="s">
        <v>97</v>
      </c>
      <c r="D47" s="32" t="s">
        <v>98</v>
      </c>
    </row>
    <row r="48" spans="3:4">
      <c r="C48" s="32" t="s">
        <v>99</v>
      </c>
      <c r="D48" s="32" t="s">
        <v>100</v>
      </c>
    </row>
    <row r="49" spans="3:4">
      <c r="C49" s="32" t="s">
        <v>101</v>
      </c>
      <c r="D49" s="32" t="s">
        <v>102</v>
      </c>
    </row>
    <row r="50" spans="3:4">
      <c r="C50" s="32" t="s">
        <v>103</v>
      </c>
      <c r="D50" s="32" t="s">
        <v>104</v>
      </c>
    </row>
    <row r="51" spans="3:4">
      <c r="C51" s="32" t="s">
        <v>105</v>
      </c>
      <c r="D51" s="32" t="s">
        <v>106</v>
      </c>
    </row>
    <row r="52" spans="3:4">
      <c r="C52" s="32" t="s">
        <v>107</v>
      </c>
      <c r="D52" s="32" t="s">
        <v>108</v>
      </c>
    </row>
    <row r="53" spans="3:4">
      <c r="C53" s="32" t="s">
        <v>109</v>
      </c>
      <c r="D53" s="32" t="s">
        <v>110</v>
      </c>
    </row>
    <row r="54" spans="3:4">
      <c r="C54" s="32" t="s">
        <v>111</v>
      </c>
      <c r="D54" s="32" t="s">
        <v>112</v>
      </c>
    </row>
    <row r="55" spans="3:4">
      <c r="C55" s="32" t="s">
        <v>113</v>
      </c>
      <c r="D55" s="32" t="s">
        <v>114</v>
      </c>
    </row>
    <row r="56" spans="3:4">
      <c r="C56" s="32" t="s">
        <v>115</v>
      </c>
      <c r="D56" s="32" t="s">
        <v>116</v>
      </c>
    </row>
    <row r="57" spans="3:4">
      <c r="C57" s="32" t="s">
        <v>117</v>
      </c>
      <c r="D57" s="32" t="s">
        <v>118</v>
      </c>
    </row>
    <row r="58" spans="3:4">
      <c r="C58" s="32" t="s">
        <v>119</v>
      </c>
      <c r="D58" s="32" t="s">
        <v>120</v>
      </c>
    </row>
    <row r="59" spans="3:4">
      <c r="C59" s="32" t="s">
        <v>121</v>
      </c>
      <c r="D59" s="32" t="s">
        <v>122</v>
      </c>
    </row>
    <row r="60" spans="3:4">
      <c r="C60" s="32" t="s">
        <v>123</v>
      </c>
      <c r="D60" s="32" t="s">
        <v>124</v>
      </c>
    </row>
    <row r="61" spans="3:4">
      <c r="C61" s="32" t="s">
        <v>125</v>
      </c>
      <c r="D61" s="32" t="s">
        <v>126</v>
      </c>
    </row>
    <row r="62" spans="3:4">
      <c r="C62" s="32" t="s">
        <v>127</v>
      </c>
      <c r="D62" s="32" t="s">
        <v>128</v>
      </c>
    </row>
    <row r="63" spans="3:4">
      <c r="C63" s="32" t="s">
        <v>129</v>
      </c>
      <c r="D63" s="32" t="s">
        <v>130</v>
      </c>
    </row>
    <row r="64" spans="3:4">
      <c r="C64" s="32" t="s">
        <v>131</v>
      </c>
      <c r="D64" s="32" t="s">
        <v>132</v>
      </c>
    </row>
    <row r="65" spans="3:4">
      <c r="C65" s="32" t="s">
        <v>133</v>
      </c>
      <c r="D65" s="32" t="s">
        <v>134</v>
      </c>
    </row>
    <row r="66" spans="3:4">
      <c r="C66" s="32" t="s">
        <v>135</v>
      </c>
      <c r="D66" s="32" t="s">
        <v>136</v>
      </c>
    </row>
    <row r="67" spans="3:4">
      <c r="C67" s="32" t="s">
        <v>137</v>
      </c>
      <c r="D67" s="32" t="s">
        <v>138</v>
      </c>
    </row>
    <row r="68" spans="3:4">
      <c r="C68" s="32" t="s">
        <v>139</v>
      </c>
      <c r="D68" s="32" t="s">
        <v>140</v>
      </c>
    </row>
    <row r="69" spans="3:4">
      <c r="C69" s="32" t="s">
        <v>141</v>
      </c>
      <c r="D69" s="32" t="s">
        <v>142</v>
      </c>
    </row>
    <row r="70" spans="3:4">
      <c r="C70" s="32" t="s">
        <v>143</v>
      </c>
      <c r="D70" s="32" t="s">
        <v>144</v>
      </c>
    </row>
    <row r="71" spans="3:4">
      <c r="C71" s="32" t="s">
        <v>145</v>
      </c>
      <c r="D71" s="32" t="s">
        <v>146</v>
      </c>
    </row>
    <row r="72" spans="3:4">
      <c r="C72" s="32" t="s">
        <v>147</v>
      </c>
      <c r="D72" s="32" t="s">
        <v>148</v>
      </c>
    </row>
    <row r="73" spans="3:4">
      <c r="C73" s="32" t="s">
        <v>149</v>
      </c>
      <c r="D73" s="32" t="s">
        <v>150</v>
      </c>
    </row>
    <row r="74" spans="3:4">
      <c r="C74" s="32" t="s">
        <v>151</v>
      </c>
      <c r="D74" s="32" t="s">
        <v>152</v>
      </c>
    </row>
    <row r="75" spans="3:4">
      <c r="C75" s="32" t="s">
        <v>153</v>
      </c>
      <c r="D75" s="32" t="s">
        <v>154</v>
      </c>
    </row>
    <row r="76" spans="3:4">
      <c r="C76" s="32" t="s">
        <v>155</v>
      </c>
      <c r="D76" s="32" t="s">
        <v>156</v>
      </c>
    </row>
    <row r="77" spans="3:4">
      <c r="C77" s="32" t="s">
        <v>157</v>
      </c>
      <c r="D77" s="32" t="s">
        <v>158</v>
      </c>
    </row>
    <row r="78" spans="3:4">
      <c r="C78" s="32" t="s">
        <v>159</v>
      </c>
      <c r="D78" s="32" t="s">
        <v>160</v>
      </c>
    </row>
    <row r="79" spans="3:4">
      <c r="C79" s="32" t="s">
        <v>161</v>
      </c>
      <c r="D79" s="32" t="s">
        <v>162</v>
      </c>
    </row>
    <row r="80" spans="3:4">
      <c r="C80" s="32" t="s">
        <v>163</v>
      </c>
      <c r="D80" s="32" t="s">
        <v>164</v>
      </c>
    </row>
    <row r="81" spans="3:4">
      <c r="C81" s="32" t="s">
        <v>165</v>
      </c>
      <c r="D81" s="32" t="s">
        <v>166</v>
      </c>
    </row>
    <row r="82" spans="3:4">
      <c r="C82" s="32" t="s">
        <v>167</v>
      </c>
      <c r="D82" s="32" t="s">
        <v>168</v>
      </c>
    </row>
    <row r="83" spans="3:4">
      <c r="C83" s="32" t="s">
        <v>169</v>
      </c>
      <c r="D83" s="32" t="s">
        <v>170</v>
      </c>
    </row>
    <row r="84" spans="3:4">
      <c r="C84" s="32" t="s">
        <v>171</v>
      </c>
      <c r="D84" s="32" t="s">
        <v>172</v>
      </c>
    </row>
    <row r="85" spans="3:4">
      <c r="C85" s="32" t="s">
        <v>173</v>
      </c>
      <c r="D85" s="32" t="s">
        <v>174</v>
      </c>
    </row>
    <row r="86" spans="3:4">
      <c r="C86" s="32" t="s">
        <v>175</v>
      </c>
      <c r="D86" s="32" t="s">
        <v>176</v>
      </c>
    </row>
    <row r="87" spans="3:4">
      <c r="C87" s="32" t="s">
        <v>177</v>
      </c>
      <c r="D87" s="32" t="s">
        <v>178</v>
      </c>
    </row>
    <row r="88" spans="3:4">
      <c r="C88" s="32" t="s">
        <v>179</v>
      </c>
      <c r="D88" s="32" t="s">
        <v>180</v>
      </c>
    </row>
    <row r="89" spans="3:4">
      <c r="C89" s="32" t="s">
        <v>181</v>
      </c>
      <c r="D89" s="32" t="s">
        <v>182</v>
      </c>
    </row>
    <row r="90" spans="3:4">
      <c r="C90" s="32" t="s">
        <v>183</v>
      </c>
      <c r="D90" s="32" t="s">
        <v>184</v>
      </c>
    </row>
    <row r="91" spans="3:4">
      <c r="C91" s="32" t="s">
        <v>185</v>
      </c>
      <c r="D91" s="32" t="s">
        <v>186</v>
      </c>
    </row>
    <row r="92" spans="3:4">
      <c r="C92" s="32" t="s">
        <v>187</v>
      </c>
      <c r="D92" s="32" t="s">
        <v>188</v>
      </c>
    </row>
    <row r="93" spans="3:4">
      <c r="C93" s="32" t="s">
        <v>189</v>
      </c>
      <c r="D93" s="32" t="s">
        <v>190</v>
      </c>
    </row>
    <row r="94" spans="3:4">
      <c r="C94" s="32" t="s">
        <v>191</v>
      </c>
      <c r="D94" s="32" t="s">
        <v>192</v>
      </c>
    </row>
    <row r="95" spans="3:4">
      <c r="C95" s="32" t="s">
        <v>193</v>
      </c>
      <c r="D95" s="32" t="s">
        <v>194</v>
      </c>
    </row>
    <row r="96" spans="3:4">
      <c r="C96" s="32" t="s">
        <v>195</v>
      </c>
      <c r="D96" s="32" t="s">
        <v>196</v>
      </c>
    </row>
    <row r="97" spans="3:4">
      <c r="C97" s="32" t="s">
        <v>197</v>
      </c>
      <c r="D97" s="32" t="s">
        <v>198</v>
      </c>
    </row>
    <row r="98" spans="3:4">
      <c r="C98" s="32" t="s">
        <v>199</v>
      </c>
      <c r="D98" s="32" t="s">
        <v>200</v>
      </c>
    </row>
    <row r="99" spans="3:4">
      <c r="C99" s="32" t="s">
        <v>201</v>
      </c>
      <c r="D99" s="32" t="s">
        <v>202</v>
      </c>
    </row>
    <row r="100" spans="3:4">
      <c r="C100" s="32" t="s">
        <v>203</v>
      </c>
      <c r="D100" s="32" t="s">
        <v>204</v>
      </c>
    </row>
    <row r="101" spans="3:4">
      <c r="C101" s="32" t="s">
        <v>205</v>
      </c>
      <c r="D101" s="32" t="s">
        <v>206</v>
      </c>
    </row>
    <row r="102" spans="3:4">
      <c r="C102" s="32" t="s">
        <v>207</v>
      </c>
      <c r="D102" s="32" t="s">
        <v>208</v>
      </c>
    </row>
    <row r="103" spans="3:4">
      <c r="C103" s="32" t="s">
        <v>209</v>
      </c>
      <c r="D103" s="32" t="s">
        <v>210</v>
      </c>
    </row>
    <row r="104" spans="3:4">
      <c r="C104" s="32" t="s">
        <v>211</v>
      </c>
      <c r="D104" s="32" t="s">
        <v>212</v>
      </c>
    </row>
    <row r="105" spans="3:4">
      <c r="C105" s="32" t="s">
        <v>213</v>
      </c>
      <c r="D105" s="32" t="s">
        <v>214</v>
      </c>
    </row>
    <row r="106" spans="3:4">
      <c r="C106" s="32" t="s">
        <v>215</v>
      </c>
      <c r="D106" s="32" t="s">
        <v>216</v>
      </c>
    </row>
    <row r="107" spans="3:4">
      <c r="C107" s="32" t="s">
        <v>217</v>
      </c>
      <c r="D107" s="32" t="s">
        <v>218</v>
      </c>
    </row>
    <row r="108" spans="3:4">
      <c r="C108" s="32" t="s">
        <v>219</v>
      </c>
      <c r="D108" s="32" t="s">
        <v>220</v>
      </c>
    </row>
    <row r="109" spans="3:4">
      <c r="C109" s="32" t="s">
        <v>221</v>
      </c>
      <c r="D109" s="32" t="s">
        <v>222</v>
      </c>
    </row>
    <row r="110" spans="3:4">
      <c r="C110" s="32" t="s">
        <v>223</v>
      </c>
      <c r="D110" s="32" t="s">
        <v>224</v>
      </c>
    </row>
    <row r="111" spans="3:4">
      <c r="C111" s="32" t="s">
        <v>225</v>
      </c>
      <c r="D111" s="32" t="s">
        <v>226</v>
      </c>
    </row>
    <row r="112" spans="3:4">
      <c r="C112" s="32" t="s">
        <v>227</v>
      </c>
      <c r="D112" s="32" t="s">
        <v>228</v>
      </c>
    </row>
    <row r="113" spans="3:4">
      <c r="C113" s="32" t="s">
        <v>229</v>
      </c>
      <c r="D113" s="32" t="s">
        <v>230</v>
      </c>
    </row>
    <row r="114" spans="3:4">
      <c r="C114" s="32" t="s">
        <v>231</v>
      </c>
      <c r="D114" s="32" t="s">
        <v>232</v>
      </c>
    </row>
    <row r="115" spans="3:4">
      <c r="C115" s="32" t="s">
        <v>233</v>
      </c>
      <c r="D115" s="32" t="s">
        <v>234</v>
      </c>
    </row>
    <row r="116" spans="3:4">
      <c r="C116" s="32" t="s">
        <v>235</v>
      </c>
      <c r="D116" s="32" t="s">
        <v>236</v>
      </c>
    </row>
    <row r="117" spans="3:4">
      <c r="C117" s="32" t="s">
        <v>237</v>
      </c>
      <c r="D117" s="32" t="s">
        <v>238</v>
      </c>
    </row>
    <row r="118" spans="3:4">
      <c r="C118" s="32" t="s">
        <v>239</v>
      </c>
      <c r="D118" s="32" t="s">
        <v>240</v>
      </c>
    </row>
    <row r="119" spans="3:4">
      <c r="C119" s="32" t="s">
        <v>241</v>
      </c>
      <c r="D119" s="32" t="s">
        <v>242</v>
      </c>
    </row>
    <row r="120" spans="3:4">
      <c r="C120" s="32" t="s">
        <v>243</v>
      </c>
      <c r="D120" s="32" t="s">
        <v>244</v>
      </c>
    </row>
    <row r="121" spans="3:4">
      <c r="C121" s="32" t="s">
        <v>245</v>
      </c>
      <c r="D121" s="32" t="s">
        <v>246</v>
      </c>
    </row>
    <row r="122" spans="3:4">
      <c r="C122" s="32" t="s">
        <v>247</v>
      </c>
      <c r="D122" s="32" t="s">
        <v>248</v>
      </c>
    </row>
    <row r="123" spans="3:4">
      <c r="C123" s="32" t="s">
        <v>249</v>
      </c>
      <c r="D123" s="32" t="s">
        <v>250</v>
      </c>
    </row>
    <row r="124" spans="3:4">
      <c r="C124" s="32" t="s">
        <v>251</v>
      </c>
      <c r="D124" s="32" t="s">
        <v>252</v>
      </c>
    </row>
    <row r="125" spans="3:4">
      <c r="C125" s="32" t="s">
        <v>253</v>
      </c>
      <c r="D125" s="32" t="s">
        <v>254</v>
      </c>
    </row>
    <row r="126" spans="3:4">
      <c r="C126" s="32" t="s">
        <v>255</v>
      </c>
      <c r="D126" s="32" t="s">
        <v>256</v>
      </c>
    </row>
    <row r="127" spans="3:4">
      <c r="C127" s="32" t="s">
        <v>257</v>
      </c>
      <c r="D127" s="32" t="s">
        <v>258</v>
      </c>
    </row>
    <row r="128" spans="3:4">
      <c r="C128" s="32" t="s">
        <v>259</v>
      </c>
      <c r="D128" s="32" t="s">
        <v>260</v>
      </c>
    </row>
    <row r="129" spans="3:4">
      <c r="C129" s="32" t="s">
        <v>261</v>
      </c>
      <c r="D129" s="32" t="s">
        <v>262</v>
      </c>
    </row>
    <row r="130" spans="3:4">
      <c r="C130" s="32" t="s">
        <v>263</v>
      </c>
      <c r="D130" s="32" t="s">
        <v>264</v>
      </c>
    </row>
    <row r="131" spans="3:4">
      <c r="C131" s="32" t="s">
        <v>265</v>
      </c>
      <c r="D131" s="32" t="s">
        <v>266</v>
      </c>
    </row>
    <row r="132" spans="3:4">
      <c r="C132" s="32" t="s">
        <v>267</v>
      </c>
      <c r="D132" s="32" t="s">
        <v>268</v>
      </c>
    </row>
    <row r="133" spans="3:4">
      <c r="C133" s="32" t="s">
        <v>269</v>
      </c>
      <c r="D133" s="32" t="s">
        <v>270</v>
      </c>
    </row>
    <row r="134" spans="3:4">
      <c r="C134" s="32" t="s">
        <v>271</v>
      </c>
      <c r="D134" s="32" t="s">
        <v>272</v>
      </c>
    </row>
    <row r="135" spans="3:4">
      <c r="C135" s="32" t="s">
        <v>273</v>
      </c>
      <c r="D135" s="32" t="s">
        <v>274</v>
      </c>
    </row>
    <row r="136" spans="3:4">
      <c r="C136" s="32" t="s">
        <v>275</v>
      </c>
      <c r="D136" s="32" t="s">
        <v>276</v>
      </c>
    </row>
    <row r="137" spans="3:4">
      <c r="C137" s="32" t="s">
        <v>277</v>
      </c>
      <c r="D137" s="32" t="s">
        <v>278</v>
      </c>
    </row>
    <row r="138" spans="3:4">
      <c r="C138" s="32" t="s">
        <v>279</v>
      </c>
      <c r="D138" s="32" t="s">
        <v>280</v>
      </c>
    </row>
    <row r="139" spans="3:4">
      <c r="C139" s="32" t="s">
        <v>281</v>
      </c>
      <c r="D139" s="32" t="s">
        <v>282</v>
      </c>
    </row>
    <row r="140" spans="3:4">
      <c r="C140" s="32" t="s">
        <v>283</v>
      </c>
      <c r="D140" s="32" t="s">
        <v>284</v>
      </c>
    </row>
    <row r="141" spans="3:4">
      <c r="C141" s="32" t="s">
        <v>285</v>
      </c>
      <c r="D141" s="32" t="s">
        <v>286</v>
      </c>
    </row>
    <row r="142" spans="3:4">
      <c r="C142" s="32" t="s">
        <v>287</v>
      </c>
      <c r="D142" s="32" t="s">
        <v>288</v>
      </c>
    </row>
    <row r="143" spans="3:4">
      <c r="C143" s="32" t="s">
        <v>289</v>
      </c>
      <c r="D143" s="32" t="s">
        <v>290</v>
      </c>
    </row>
    <row r="144" spans="3:4">
      <c r="C144" s="32" t="s">
        <v>291</v>
      </c>
      <c r="D144" s="32" t="s">
        <v>292</v>
      </c>
    </row>
    <row r="145" spans="3:4">
      <c r="C145" s="32" t="s">
        <v>293</v>
      </c>
      <c r="D145" s="32" t="s">
        <v>294</v>
      </c>
    </row>
    <row r="146" spans="3:4">
      <c r="C146" s="32" t="s">
        <v>295</v>
      </c>
      <c r="D146" s="32" t="s">
        <v>296</v>
      </c>
    </row>
    <row r="147" spans="3:4">
      <c r="C147" s="32" t="s">
        <v>297</v>
      </c>
      <c r="D147" s="32" t="s">
        <v>298</v>
      </c>
    </row>
    <row r="148" spans="3:4">
      <c r="C148" s="32" t="s">
        <v>299</v>
      </c>
      <c r="D148" s="32" t="s">
        <v>300</v>
      </c>
    </row>
    <row r="149" spans="3:4">
      <c r="C149" s="32" t="s">
        <v>301</v>
      </c>
      <c r="D149" s="32" t="s">
        <v>302</v>
      </c>
    </row>
    <row r="150" spans="3:4">
      <c r="C150" s="32" t="s">
        <v>303</v>
      </c>
      <c r="D150" s="32" t="s">
        <v>304</v>
      </c>
    </row>
    <row r="151" spans="3:4">
      <c r="C151" s="32" t="s">
        <v>305</v>
      </c>
      <c r="D151" s="32" t="s">
        <v>306</v>
      </c>
    </row>
    <row r="152" spans="3:4">
      <c r="C152" s="32" t="s">
        <v>307</v>
      </c>
      <c r="D152" s="32" t="s">
        <v>308</v>
      </c>
    </row>
    <row r="153" spans="3:4">
      <c r="C153" s="32" t="s">
        <v>309</v>
      </c>
      <c r="D153" s="32" t="s">
        <v>310</v>
      </c>
    </row>
    <row r="154" spans="3:4">
      <c r="C154" s="32" t="s">
        <v>311</v>
      </c>
      <c r="D154" s="32" t="s">
        <v>312</v>
      </c>
    </row>
    <row r="155" spans="3:4">
      <c r="C155" s="32" t="s">
        <v>313</v>
      </c>
      <c r="D155" s="32" t="s">
        <v>314</v>
      </c>
    </row>
    <row r="156" spans="3:4">
      <c r="C156" s="32" t="s">
        <v>315</v>
      </c>
      <c r="D156" s="32" t="s">
        <v>316</v>
      </c>
    </row>
    <row r="157" spans="3:4">
      <c r="C157" s="32" t="s">
        <v>317</v>
      </c>
      <c r="D157" s="32" t="s">
        <v>318</v>
      </c>
    </row>
    <row r="158" spans="3:4">
      <c r="C158" s="32" t="s">
        <v>319</v>
      </c>
      <c r="D158" s="32" t="s">
        <v>320</v>
      </c>
    </row>
    <row r="159" spans="3:4">
      <c r="C159" s="32" t="s">
        <v>321</v>
      </c>
      <c r="D159" s="32" t="s">
        <v>322</v>
      </c>
    </row>
    <row r="160" spans="3:4">
      <c r="C160" s="32" t="s">
        <v>323</v>
      </c>
      <c r="D160" s="32" t="s">
        <v>324</v>
      </c>
    </row>
    <row r="161" spans="3:4">
      <c r="C161" s="32" t="s">
        <v>325</v>
      </c>
      <c r="D161" s="32" t="s">
        <v>326</v>
      </c>
    </row>
    <row r="162" spans="3:4">
      <c r="C162" s="32" t="s">
        <v>327</v>
      </c>
      <c r="D162" s="32" t="s">
        <v>328</v>
      </c>
    </row>
    <row r="163" spans="3:4">
      <c r="C163" s="32" t="s">
        <v>329</v>
      </c>
      <c r="D163" s="32" t="s">
        <v>330</v>
      </c>
    </row>
    <row r="164" spans="3:4">
      <c r="C164" s="32" t="s">
        <v>331</v>
      </c>
      <c r="D164" s="32" t="s">
        <v>332</v>
      </c>
    </row>
    <row r="165" spans="3:4">
      <c r="C165" s="32" t="s">
        <v>333</v>
      </c>
      <c r="D165" s="32" t="s">
        <v>334</v>
      </c>
    </row>
    <row r="166" spans="3:4">
      <c r="C166" s="32" t="s">
        <v>335</v>
      </c>
      <c r="D166" s="32" t="s">
        <v>336</v>
      </c>
    </row>
    <row r="167" spans="3:4">
      <c r="C167" s="32" t="s">
        <v>337</v>
      </c>
      <c r="D167" s="32" t="s">
        <v>338</v>
      </c>
    </row>
    <row r="168" spans="3:4">
      <c r="C168" s="32" t="s">
        <v>339</v>
      </c>
      <c r="D168" s="32" t="s">
        <v>340</v>
      </c>
    </row>
    <row r="169" spans="3:4">
      <c r="C169" s="32" t="s">
        <v>341</v>
      </c>
      <c r="D169" s="32" t="s">
        <v>342</v>
      </c>
    </row>
    <row r="170" spans="3:4">
      <c r="C170" s="32" t="s">
        <v>343</v>
      </c>
      <c r="D170" s="32" t="s">
        <v>344</v>
      </c>
    </row>
    <row r="171" spans="3:4">
      <c r="C171" s="32" t="s">
        <v>345</v>
      </c>
      <c r="D171" s="32" t="s">
        <v>346</v>
      </c>
    </row>
    <row r="172" spans="3:4">
      <c r="C172" s="32" t="s">
        <v>347</v>
      </c>
      <c r="D172" s="32" t="s">
        <v>348</v>
      </c>
    </row>
    <row r="173" spans="3:4">
      <c r="C173" s="32" t="s">
        <v>349</v>
      </c>
      <c r="D173" s="32" t="s">
        <v>350</v>
      </c>
    </row>
    <row r="174" spans="3:4">
      <c r="C174" s="32" t="s">
        <v>351</v>
      </c>
      <c r="D174" s="32" t="s">
        <v>352</v>
      </c>
    </row>
    <row r="175" spans="3:4">
      <c r="C175" s="32" t="s">
        <v>353</v>
      </c>
      <c r="D175" s="32" t="s">
        <v>354</v>
      </c>
    </row>
    <row r="176" spans="3:4">
      <c r="C176" s="32" t="s">
        <v>355</v>
      </c>
      <c r="D176" s="32" t="s">
        <v>356</v>
      </c>
    </row>
    <row r="177" spans="3:4">
      <c r="C177" s="32" t="s">
        <v>357</v>
      </c>
      <c r="D177" s="32" t="s">
        <v>358</v>
      </c>
    </row>
    <row r="178" spans="3:4">
      <c r="C178" s="32" t="s">
        <v>359</v>
      </c>
      <c r="D178" s="32" t="s">
        <v>360</v>
      </c>
    </row>
    <row r="179" spans="3:4">
      <c r="C179" s="32" t="s">
        <v>361</v>
      </c>
      <c r="D179" s="32" t="s">
        <v>362</v>
      </c>
    </row>
    <row r="180" spans="3:4">
      <c r="C180" s="32" t="s">
        <v>363</v>
      </c>
      <c r="D180" s="32" t="s">
        <v>364</v>
      </c>
    </row>
    <row r="181" spans="3:4">
      <c r="C181" s="32" t="s">
        <v>365</v>
      </c>
      <c r="D181" s="32" t="s">
        <v>366</v>
      </c>
    </row>
    <row r="182" spans="3:4">
      <c r="C182" s="32" t="s">
        <v>367</v>
      </c>
      <c r="D182" s="32" t="s">
        <v>368</v>
      </c>
    </row>
    <row r="183" spans="3:4">
      <c r="C183" s="32" t="s">
        <v>369</v>
      </c>
      <c r="D183" s="32" t="s">
        <v>370</v>
      </c>
    </row>
    <row r="184" spans="3:4">
      <c r="C184" s="32" t="s">
        <v>371</v>
      </c>
      <c r="D184" s="32" t="s">
        <v>372</v>
      </c>
    </row>
    <row r="185" spans="3:4">
      <c r="C185" s="32" t="s">
        <v>373</v>
      </c>
      <c r="D185" s="32" t="s">
        <v>374</v>
      </c>
    </row>
    <row r="186" spans="3:4">
      <c r="C186" s="32" t="s">
        <v>375</v>
      </c>
      <c r="D186" s="32" t="s">
        <v>376</v>
      </c>
    </row>
    <row r="187" spans="3:4">
      <c r="C187" s="32" t="s">
        <v>377</v>
      </c>
      <c r="D187" s="32" t="s">
        <v>378</v>
      </c>
    </row>
    <row r="188" spans="3:4">
      <c r="C188" s="32" t="s">
        <v>379</v>
      </c>
      <c r="D188" s="32" t="s">
        <v>380</v>
      </c>
    </row>
    <row r="189" spans="3:4">
      <c r="C189" s="32" t="s">
        <v>381</v>
      </c>
      <c r="D189" s="32" t="s">
        <v>382</v>
      </c>
    </row>
    <row r="190" spans="3:4">
      <c r="C190" s="32" t="s">
        <v>21</v>
      </c>
      <c r="D190" s="32" t="s">
        <v>383</v>
      </c>
    </row>
    <row r="191" spans="3:4">
      <c r="C191" s="32" t="s">
        <v>384</v>
      </c>
      <c r="D191" s="32" t="s">
        <v>385</v>
      </c>
    </row>
    <row r="192" spans="3:4">
      <c r="C192" s="32" t="s">
        <v>386</v>
      </c>
      <c r="D192" s="32" t="s">
        <v>387</v>
      </c>
    </row>
    <row r="193" spans="3:4">
      <c r="C193" s="32" t="s">
        <v>388</v>
      </c>
      <c r="D193" s="32" t="s">
        <v>389</v>
      </c>
    </row>
    <row r="194" spans="3:4">
      <c r="C194" s="32" t="s">
        <v>390</v>
      </c>
      <c r="D194" s="32" t="s">
        <v>391</v>
      </c>
    </row>
    <row r="195" spans="3:4">
      <c r="C195" s="32" t="s">
        <v>392</v>
      </c>
      <c r="D195" s="32" t="s">
        <v>393</v>
      </c>
    </row>
    <row r="196" spans="3:4">
      <c r="C196" s="32" t="s">
        <v>394</v>
      </c>
      <c r="D196" s="32" t="s">
        <v>395</v>
      </c>
    </row>
    <row r="197" spans="3:4">
      <c r="C197" s="32" t="s">
        <v>396</v>
      </c>
      <c r="D197" s="32" t="s">
        <v>397</v>
      </c>
    </row>
    <row r="198" spans="3:4">
      <c r="C198" s="32" t="s">
        <v>398</v>
      </c>
      <c r="D198" s="32" t="s">
        <v>399</v>
      </c>
    </row>
    <row r="199" spans="3:4">
      <c r="C199" s="32" t="s">
        <v>400</v>
      </c>
      <c r="D199" s="32" t="s">
        <v>401</v>
      </c>
    </row>
    <row r="200" spans="3:4">
      <c r="C200" s="32" t="s">
        <v>402</v>
      </c>
      <c r="D200" s="32" t="s">
        <v>403</v>
      </c>
    </row>
    <row r="201" spans="3:4">
      <c r="C201" s="32" t="s">
        <v>404</v>
      </c>
      <c r="D201" s="32" t="s">
        <v>405</v>
      </c>
    </row>
    <row r="202" spans="3:4">
      <c r="C202" s="32" t="s">
        <v>406</v>
      </c>
      <c r="D202" s="32" t="s">
        <v>407</v>
      </c>
    </row>
    <row r="203" spans="3:4">
      <c r="C203" s="32" t="s">
        <v>408</v>
      </c>
      <c r="D203" s="32" t="s">
        <v>409</v>
      </c>
    </row>
    <row r="204" spans="3:4">
      <c r="C204" s="32" t="s">
        <v>410</v>
      </c>
      <c r="D204" s="32" t="s">
        <v>411</v>
      </c>
    </row>
    <row r="205" spans="3:4">
      <c r="C205" s="32" t="s">
        <v>412</v>
      </c>
      <c r="D205" s="32" t="s">
        <v>413</v>
      </c>
    </row>
    <row r="206" spans="3:4">
      <c r="C206" s="32" t="s">
        <v>414</v>
      </c>
      <c r="D206" s="32" t="s">
        <v>415</v>
      </c>
    </row>
    <row r="207" spans="3:4">
      <c r="C207" s="32" t="s">
        <v>416</v>
      </c>
      <c r="D207" s="32" t="s">
        <v>417</v>
      </c>
    </row>
    <row r="208" spans="3:4">
      <c r="C208" s="32" t="s">
        <v>418</v>
      </c>
      <c r="D208" s="32" t="s">
        <v>419</v>
      </c>
    </row>
    <row r="209" spans="3:4">
      <c r="C209" s="32" t="s">
        <v>420</v>
      </c>
      <c r="D209" s="32" t="s">
        <v>421</v>
      </c>
    </row>
    <row r="210" spans="3:4">
      <c r="C210" s="32" t="s">
        <v>422</v>
      </c>
      <c r="D210" s="32" t="s">
        <v>423</v>
      </c>
    </row>
    <row r="211" spans="3:4">
      <c r="C211" s="32" t="s">
        <v>424</v>
      </c>
      <c r="D211" s="32" t="s">
        <v>425</v>
      </c>
    </row>
    <row r="212" spans="3:4">
      <c r="C212" s="32" t="s">
        <v>426</v>
      </c>
      <c r="D212" s="32" t="s">
        <v>427</v>
      </c>
    </row>
    <row r="213" spans="3:4">
      <c r="C213" s="32" t="s">
        <v>428</v>
      </c>
      <c r="D213" s="32" t="s">
        <v>429</v>
      </c>
    </row>
    <row r="214" spans="3:4">
      <c r="C214" s="32" t="s">
        <v>430</v>
      </c>
      <c r="D214" s="32" t="s">
        <v>431</v>
      </c>
    </row>
    <row r="215" spans="3:4">
      <c r="C215" s="32" t="s">
        <v>432</v>
      </c>
      <c r="D215" s="32" t="s">
        <v>433</v>
      </c>
    </row>
    <row r="216" spans="3:4">
      <c r="C216" s="32" t="s">
        <v>434</v>
      </c>
      <c r="D216" s="32" t="s">
        <v>435</v>
      </c>
    </row>
    <row r="217" spans="3:4">
      <c r="C217" s="32" t="s">
        <v>436</v>
      </c>
      <c r="D217" s="32" t="s">
        <v>437</v>
      </c>
    </row>
    <row r="218" spans="3:4">
      <c r="C218" s="32" t="s">
        <v>438</v>
      </c>
      <c r="D218" s="32" t="s">
        <v>439</v>
      </c>
    </row>
    <row r="219" spans="3:4">
      <c r="C219" s="32" t="s">
        <v>440</v>
      </c>
      <c r="D219" s="32" t="s">
        <v>441</v>
      </c>
    </row>
    <row r="220" spans="3:4">
      <c r="C220" s="32" t="s">
        <v>442</v>
      </c>
      <c r="D220" s="32" t="s">
        <v>443</v>
      </c>
    </row>
    <row r="221" spans="3:4">
      <c r="C221" s="32" t="s">
        <v>444</v>
      </c>
      <c r="D221" s="32" t="s">
        <v>445</v>
      </c>
    </row>
    <row r="222" spans="3:4">
      <c r="C222" s="32" t="s">
        <v>446</v>
      </c>
      <c r="D222" s="32" t="s">
        <v>447</v>
      </c>
    </row>
    <row r="223" spans="3:4">
      <c r="C223" s="32" t="s">
        <v>448</v>
      </c>
      <c r="D223" s="32" t="s">
        <v>449</v>
      </c>
    </row>
    <row r="224" spans="3:4">
      <c r="C224" s="32" t="s">
        <v>450</v>
      </c>
      <c r="D224" s="32" t="s">
        <v>451</v>
      </c>
    </row>
    <row r="225" spans="3:4">
      <c r="C225" s="32" t="s">
        <v>452</v>
      </c>
      <c r="D225" s="32" t="s">
        <v>453</v>
      </c>
    </row>
    <row r="226" spans="3:4">
      <c r="C226" s="32" t="s">
        <v>454</v>
      </c>
      <c r="D226" s="32" t="s">
        <v>455</v>
      </c>
    </row>
    <row r="227" spans="3:4">
      <c r="C227" s="32" t="s">
        <v>456</v>
      </c>
      <c r="D227" s="32" t="s">
        <v>457</v>
      </c>
    </row>
    <row r="228" spans="3:4">
      <c r="C228" s="32" t="s">
        <v>27</v>
      </c>
      <c r="D228" s="32" t="s">
        <v>458</v>
      </c>
    </row>
    <row r="229" spans="3:4">
      <c r="C229" s="32" t="s">
        <v>29</v>
      </c>
      <c r="D229" s="32" t="s">
        <v>459</v>
      </c>
    </row>
    <row r="230" spans="3:4">
      <c r="C230" s="32" t="s">
        <v>460</v>
      </c>
      <c r="D230" s="32" t="s">
        <v>461</v>
      </c>
    </row>
    <row r="231" spans="3:4">
      <c r="C231" s="32" t="s">
        <v>462</v>
      </c>
      <c r="D231" s="32" t="s">
        <v>463</v>
      </c>
    </row>
    <row r="232" spans="3:4">
      <c r="C232" s="32" t="s">
        <v>464</v>
      </c>
      <c r="D232" s="32" t="s">
        <v>465</v>
      </c>
    </row>
    <row r="233" spans="3:4">
      <c r="C233" s="32" t="s">
        <v>466</v>
      </c>
      <c r="D233" s="32" t="s">
        <v>467</v>
      </c>
    </row>
    <row r="234" spans="3:4">
      <c r="C234" s="32" t="s">
        <v>468</v>
      </c>
      <c r="D234" s="32" t="s">
        <v>469</v>
      </c>
    </row>
    <row r="235" spans="3:4">
      <c r="C235" s="32" t="s">
        <v>470</v>
      </c>
      <c r="D235" s="32" t="s">
        <v>471</v>
      </c>
    </row>
    <row r="236" spans="3:4">
      <c r="C236" s="32" t="s">
        <v>472</v>
      </c>
      <c r="D236" s="32" t="s">
        <v>473</v>
      </c>
    </row>
    <row r="237" spans="3:4">
      <c r="C237" s="32" t="s">
        <v>474</v>
      </c>
      <c r="D237" s="32" t="s">
        <v>475</v>
      </c>
    </row>
    <row r="238" spans="3:4">
      <c r="C238" s="32" t="s">
        <v>476</v>
      </c>
      <c r="D238" s="32" t="s">
        <v>477</v>
      </c>
    </row>
    <row r="239" spans="3:4">
      <c r="C239" s="32" t="s">
        <v>478</v>
      </c>
      <c r="D239" s="32" t="s">
        <v>479</v>
      </c>
    </row>
    <row r="240" spans="3:4">
      <c r="C240" s="32" t="s">
        <v>480</v>
      </c>
      <c r="D240" s="32" t="s">
        <v>481</v>
      </c>
    </row>
    <row r="241" spans="3:4">
      <c r="C241" s="32" t="s">
        <v>482</v>
      </c>
      <c r="D241" s="32" t="s">
        <v>483</v>
      </c>
    </row>
    <row r="242" spans="3:4">
      <c r="C242" s="32" t="s">
        <v>484</v>
      </c>
      <c r="D242" s="32" t="s">
        <v>485</v>
      </c>
    </row>
    <row r="243" spans="3:4">
      <c r="C243" s="32" t="s">
        <v>486</v>
      </c>
      <c r="D243" s="32" t="s">
        <v>487</v>
      </c>
    </row>
    <row r="244" spans="3:4">
      <c r="C244" s="32" t="s">
        <v>25</v>
      </c>
      <c r="D244" s="32" t="s">
        <v>488</v>
      </c>
    </row>
    <row r="245" spans="3:4">
      <c r="C245" s="32" t="s">
        <v>489</v>
      </c>
      <c r="D245" s="32" t="s">
        <v>490</v>
      </c>
    </row>
    <row r="246" spans="3:4">
      <c r="C246" s="32" t="s">
        <v>491</v>
      </c>
      <c r="D246" s="32" t="s">
        <v>492</v>
      </c>
    </row>
    <row r="247" spans="3:4">
      <c r="C247" s="32" t="s">
        <v>493</v>
      </c>
      <c r="D247" s="32" t="s">
        <v>494</v>
      </c>
    </row>
    <row r="248" spans="3:4">
      <c r="C248" s="32" t="s">
        <v>495</v>
      </c>
      <c r="D248" s="32" t="s">
        <v>496</v>
      </c>
    </row>
    <row r="249" spans="3:4">
      <c r="C249" s="32" t="s">
        <v>497</v>
      </c>
      <c r="D249" s="32" t="s">
        <v>498</v>
      </c>
    </row>
    <row r="250" spans="3:4">
      <c r="C250" s="32" t="s">
        <v>499</v>
      </c>
      <c r="D250" s="32" t="s">
        <v>500</v>
      </c>
    </row>
    <row r="251" spans="3:4">
      <c r="C251" s="32" t="s">
        <v>501</v>
      </c>
      <c r="D251" s="32" t="s">
        <v>502</v>
      </c>
    </row>
    <row r="252" spans="3:4">
      <c r="C252" s="32" t="s">
        <v>503</v>
      </c>
      <c r="D252" s="32" t="s">
        <v>504</v>
      </c>
    </row>
    <row r="253" spans="3:4">
      <c r="C253" s="32" t="s">
        <v>505</v>
      </c>
      <c r="D253" s="32" t="s">
        <v>506</v>
      </c>
    </row>
    <row r="254" spans="3:4">
      <c r="C254" s="32" t="s">
        <v>507</v>
      </c>
      <c r="D254" s="32" t="s">
        <v>508</v>
      </c>
    </row>
    <row r="255" spans="3:4">
      <c r="C255" s="32" t="s">
        <v>509</v>
      </c>
      <c r="D255" s="32" t="s">
        <v>510</v>
      </c>
    </row>
    <row r="256" spans="3:4">
      <c r="C256" s="32" t="s">
        <v>511</v>
      </c>
      <c r="D256" s="32" t="s">
        <v>512</v>
      </c>
    </row>
    <row r="257" spans="3:4">
      <c r="C257" s="32" t="s">
        <v>513</v>
      </c>
      <c r="D257" s="32" t="s">
        <v>514</v>
      </c>
    </row>
    <row r="258" spans="3:4">
      <c r="C258" s="32" t="s">
        <v>515</v>
      </c>
      <c r="D258" s="32" t="s">
        <v>516</v>
      </c>
    </row>
    <row r="259" spans="3:4">
      <c r="C259" s="32" t="s">
        <v>517</v>
      </c>
      <c r="D259" s="32" t="s">
        <v>518</v>
      </c>
    </row>
    <row r="260" spans="3:4">
      <c r="C260" s="32" t="s">
        <v>519</v>
      </c>
      <c r="D260" s="32" t="s">
        <v>520</v>
      </c>
    </row>
    <row r="261" spans="3:4">
      <c r="C261" s="32" t="s">
        <v>521</v>
      </c>
      <c r="D261" s="32" t="s">
        <v>522</v>
      </c>
    </row>
    <row r="262" spans="3:4">
      <c r="C262" s="32" t="s">
        <v>523</v>
      </c>
      <c r="D262" s="32" t="s">
        <v>524</v>
      </c>
    </row>
    <row r="263" spans="3:4">
      <c r="C263" s="32" t="s">
        <v>525</v>
      </c>
      <c r="D263" s="32" t="s">
        <v>526</v>
      </c>
    </row>
    <row r="264" spans="3:4">
      <c r="C264" s="32" t="s">
        <v>527</v>
      </c>
      <c r="D264" s="32" t="s">
        <v>528</v>
      </c>
    </row>
    <row r="265" spans="3:4">
      <c r="C265" s="32" t="s">
        <v>529</v>
      </c>
      <c r="D265" s="32" t="s">
        <v>530</v>
      </c>
    </row>
    <row r="266" spans="3:4">
      <c r="C266" s="32" t="s">
        <v>531</v>
      </c>
      <c r="D266" s="32" t="s">
        <v>532</v>
      </c>
    </row>
    <row r="267" spans="3:4">
      <c r="C267" s="32" t="s">
        <v>533</v>
      </c>
      <c r="D267" s="32" t="s">
        <v>534</v>
      </c>
    </row>
    <row r="268" spans="3:4">
      <c r="C268" s="32" t="s">
        <v>535</v>
      </c>
      <c r="D268" s="32" t="s">
        <v>536</v>
      </c>
    </row>
    <row r="269" spans="3:4">
      <c r="C269" s="32" t="s">
        <v>537</v>
      </c>
      <c r="D269" s="32" t="s">
        <v>538</v>
      </c>
    </row>
    <row r="270" spans="3:4">
      <c r="C270" s="32" t="s">
        <v>539</v>
      </c>
      <c r="D270" s="32" t="s">
        <v>540</v>
      </c>
    </row>
    <row r="271" spans="3:4">
      <c r="C271" s="32" t="s">
        <v>541</v>
      </c>
      <c r="D271" s="32" t="s">
        <v>542</v>
      </c>
    </row>
    <row r="272" spans="3:4">
      <c r="C272" s="32" t="s">
        <v>543</v>
      </c>
      <c r="D272" s="32" t="s">
        <v>544</v>
      </c>
    </row>
    <row r="273" spans="3:4">
      <c r="C273" s="32" t="s">
        <v>545</v>
      </c>
      <c r="D273" s="32" t="s">
        <v>546</v>
      </c>
    </row>
    <row r="274" spans="3:4">
      <c r="C274" s="32" t="s">
        <v>547</v>
      </c>
      <c r="D274" s="32" t="s">
        <v>548</v>
      </c>
    </row>
    <row r="275" spans="3:4">
      <c r="C275" s="32" t="s">
        <v>549</v>
      </c>
      <c r="D275" s="32" t="s">
        <v>550</v>
      </c>
    </row>
    <row r="276" spans="3:4">
      <c r="C276" s="32" t="s">
        <v>551</v>
      </c>
      <c r="D276" s="32" t="s">
        <v>552</v>
      </c>
    </row>
    <row r="277" spans="3:4">
      <c r="C277" s="32" t="s">
        <v>553</v>
      </c>
      <c r="D277" s="32" t="s">
        <v>554</v>
      </c>
    </row>
    <row r="278" spans="3:4">
      <c r="C278" s="32" t="s">
        <v>555</v>
      </c>
      <c r="D278" s="32" t="s">
        <v>556</v>
      </c>
    </row>
    <row r="279" spans="3:4">
      <c r="C279" s="32" t="s">
        <v>557</v>
      </c>
      <c r="D279" s="32" t="s">
        <v>558</v>
      </c>
    </row>
    <row r="280" spans="3:4">
      <c r="C280" s="32" t="s">
        <v>559</v>
      </c>
      <c r="D280" s="32" t="s">
        <v>560</v>
      </c>
    </row>
    <row r="281" spans="3:4">
      <c r="C281" s="32" t="s">
        <v>561</v>
      </c>
      <c r="D281" s="32" t="s">
        <v>562</v>
      </c>
    </row>
    <row r="282" spans="3:4">
      <c r="C282" s="32" t="s">
        <v>563</v>
      </c>
      <c r="D282" s="32" t="s">
        <v>564</v>
      </c>
    </row>
    <row r="283" spans="3:4">
      <c r="C283" s="32" t="s">
        <v>565</v>
      </c>
      <c r="D283" s="32" t="s">
        <v>566</v>
      </c>
    </row>
    <row r="284" spans="3:4">
      <c r="C284" s="32" t="s">
        <v>567</v>
      </c>
      <c r="D284" s="32" t="s">
        <v>568</v>
      </c>
    </row>
    <row r="285" spans="3:4">
      <c r="C285" s="32" t="s">
        <v>569</v>
      </c>
      <c r="D285" s="32" t="s">
        <v>570</v>
      </c>
    </row>
    <row r="286" spans="3:4">
      <c r="C286" s="32" t="s">
        <v>571</v>
      </c>
      <c r="D286" s="32" t="s">
        <v>572</v>
      </c>
    </row>
    <row r="287" spans="3:4">
      <c r="C287" s="32" t="s">
        <v>573</v>
      </c>
      <c r="D287" s="32" t="s">
        <v>574</v>
      </c>
    </row>
    <row r="288" spans="3:4">
      <c r="C288" s="32" t="s">
        <v>575</v>
      </c>
      <c r="D288" s="32" t="s">
        <v>576</v>
      </c>
    </row>
    <row r="289" spans="3:4">
      <c r="C289" s="32" t="s">
        <v>577</v>
      </c>
      <c r="D289" s="32" t="s">
        <v>578</v>
      </c>
    </row>
    <row r="290" spans="3:4">
      <c r="C290" s="32" t="s">
        <v>579</v>
      </c>
      <c r="D290" s="32" t="s">
        <v>580</v>
      </c>
    </row>
    <row r="291" spans="3:4">
      <c r="C291" s="32" t="s">
        <v>581</v>
      </c>
      <c r="D291" s="32" t="s">
        <v>582</v>
      </c>
    </row>
    <row r="292" spans="3:4">
      <c r="C292" s="32" t="s">
        <v>583</v>
      </c>
      <c r="D292" s="32" t="s">
        <v>584</v>
      </c>
    </row>
    <row r="293" spans="3:4">
      <c r="C293" s="32" t="s">
        <v>585</v>
      </c>
      <c r="D293" s="32" t="s">
        <v>586</v>
      </c>
    </row>
    <row r="294" spans="3:4">
      <c r="C294" s="32" t="s">
        <v>587</v>
      </c>
      <c r="D294" s="32" t="s">
        <v>588</v>
      </c>
    </row>
    <row r="295" spans="3:4">
      <c r="C295" s="32" t="s">
        <v>589</v>
      </c>
      <c r="D295" s="32" t="s">
        <v>590</v>
      </c>
    </row>
    <row r="296" spans="3:4">
      <c r="C296" s="32" t="s">
        <v>591</v>
      </c>
      <c r="D296" s="32" t="s">
        <v>592</v>
      </c>
    </row>
    <row r="297" spans="3:4">
      <c r="C297" s="32" t="s">
        <v>593</v>
      </c>
      <c r="D297" s="32" t="s">
        <v>594</v>
      </c>
    </row>
    <row r="298" spans="3:4">
      <c r="C298" s="32" t="s">
        <v>595</v>
      </c>
      <c r="D298" s="32" t="s">
        <v>596</v>
      </c>
    </row>
    <row r="299" spans="3:4">
      <c r="C299" s="32" t="s">
        <v>597</v>
      </c>
      <c r="D299" s="32" t="s">
        <v>598</v>
      </c>
    </row>
    <row r="300" spans="3:4">
      <c r="C300" s="32" t="s">
        <v>599</v>
      </c>
      <c r="D300" s="32" t="s">
        <v>600</v>
      </c>
    </row>
    <row r="301" spans="3:4">
      <c r="C301" s="32" t="s">
        <v>601</v>
      </c>
      <c r="D301" s="32" t="s">
        <v>602</v>
      </c>
    </row>
    <row r="302" spans="3:4">
      <c r="C302" s="32" t="s">
        <v>603</v>
      </c>
      <c r="D302" s="32" t="s">
        <v>604</v>
      </c>
    </row>
    <row r="303" spans="3:4">
      <c r="C303" s="32" t="s">
        <v>605</v>
      </c>
      <c r="D303" s="32" t="s">
        <v>606</v>
      </c>
    </row>
    <row r="304" spans="3:4">
      <c r="C304" s="32" t="s">
        <v>607</v>
      </c>
      <c r="D304" s="32" t="s">
        <v>608</v>
      </c>
    </row>
    <row r="305" spans="3:4">
      <c r="C305" s="32" t="s">
        <v>609</v>
      </c>
      <c r="D305" s="32" t="s">
        <v>610</v>
      </c>
    </row>
    <row r="306" spans="3:4">
      <c r="C306" s="32" t="s">
        <v>611</v>
      </c>
      <c r="D306" s="32" t="s">
        <v>612</v>
      </c>
    </row>
    <row r="307" spans="3:4">
      <c r="C307" s="32" t="s">
        <v>613</v>
      </c>
      <c r="D307" s="32" t="s">
        <v>614</v>
      </c>
    </row>
    <row r="308" spans="3:4">
      <c r="C308" s="32" t="s">
        <v>615</v>
      </c>
      <c r="D308" s="32" t="s">
        <v>616</v>
      </c>
    </row>
    <row r="309" spans="3:4">
      <c r="C309" s="32" t="s">
        <v>617</v>
      </c>
      <c r="D309" s="32" t="s">
        <v>618</v>
      </c>
    </row>
    <row r="310" spans="3:4">
      <c r="C310" s="32" t="s">
        <v>619</v>
      </c>
      <c r="D310" s="32" t="s">
        <v>620</v>
      </c>
    </row>
    <row r="311" spans="3:4">
      <c r="C311" s="32" t="s">
        <v>621</v>
      </c>
      <c r="D311" s="32" t="s">
        <v>622</v>
      </c>
    </row>
    <row r="312" spans="3:4">
      <c r="C312" s="32" t="s">
        <v>623</v>
      </c>
      <c r="D312" s="32" t="s">
        <v>624</v>
      </c>
    </row>
    <row r="313" spans="3:4">
      <c r="C313" s="32" t="s">
        <v>625</v>
      </c>
      <c r="D313" s="32" t="s">
        <v>626</v>
      </c>
    </row>
    <row r="314" spans="3:4">
      <c r="C314" s="32" t="s">
        <v>627</v>
      </c>
      <c r="D314" s="32" t="s">
        <v>628</v>
      </c>
    </row>
    <row r="315" spans="3:4">
      <c r="C315" s="32" t="s">
        <v>629</v>
      </c>
      <c r="D315" s="32" t="s">
        <v>630</v>
      </c>
    </row>
    <row r="316" spans="3:4">
      <c r="C316" s="32" t="s">
        <v>631</v>
      </c>
      <c r="D316" s="32" t="s">
        <v>632</v>
      </c>
    </row>
    <row r="317" spans="3:4">
      <c r="C317" s="32" t="s">
        <v>633</v>
      </c>
      <c r="D317" s="32" t="s">
        <v>634</v>
      </c>
    </row>
    <row r="318" spans="3:4">
      <c r="C318" s="32" t="s">
        <v>635</v>
      </c>
      <c r="D318" s="32" t="s">
        <v>636</v>
      </c>
    </row>
    <row r="319" spans="3:4">
      <c r="C319" s="32" t="s">
        <v>637</v>
      </c>
      <c r="D319" s="32" t="s">
        <v>638</v>
      </c>
    </row>
    <row r="320" spans="3:4">
      <c r="C320" s="32" t="s">
        <v>639</v>
      </c>
      <c r="D320" s="32" t="s">
        <v>640</v>
      </c>
    </row>
    <row r="321" spans="3:4">
      <c r="C321" s="32" t="s">
        <v>641</v>
      </c>
      <c r="D321" s="32" t="s">
        <v>642</v>
      </c>
    </row>
    <row r="322" spans="3:4">
      <c r="C322" s="32" t="s">
        <v>643</v>
      </c>
      <c r="D322" s="32" t="s">
        <v>644</v>
      </c>
    </row>
    <row r="323" spans="3:4">
      <c r="C323" s="32" t="s">
        <v>645</v>
      </c>
      <c r="D323" s="32" t="s">
        <v>646</v>
      </c>
    </row>
    <row r="324" spans="3:4">
      <c r="C324" s="32" t="s">
        <v>647</v>
      </c>
      <c r="D324" s="32" t="s">
        <v>648</v>
      </c>
    </row>
    <row r="325" spans="3:4">
      <c r="C325" s="32" t="s">
        <v>649</v>
      </c>
      <c r="D325" s="32" t="s">
        <v>650</v>
      </c>
    </row>
    <row r="326" spans="3:4">
      <c r="C326" s="32" t="s">
        <v>651</v>
      </c>
      <c r="D326" s="32" t="s">
        <v>652</v>
      </c>
    </row>
    <row r="327" spans="3:4">
      <c r="C327" s="32" t="s">
        <v>653</v>
      </c>
      <c r="D327" s="32" t="s">
        <v>654</v>
      </c>
    </row>
    <row r="328" spans="3:4">
      <c r="C328" s="32" t="s">
        <v>655</v>
      </c>
      <c r="D328" s="32" t="s">
        <v>656</v>
      </c>
    </row>
    <row r="329" spans="3:4">
      <c r="C329" s="32" t="s">
        <v>657</v>
      </c>
      <c r="D329" s="32" t="s">
        <v>658</v>
      </c>
    </row>
    <row r="330" spans="3:4">
      <c r="C330" s="32" t="s">
        <v>659</v>
      </c>
      <c r="D330" s="32" t="s">
        <v>660</v>
      </c>
    </row>
    <row r="331" spans="3:4">
      <c r="C331" s="32" t="s">
        <v>661</v>
      </c>
      <c r="D331" s="32" t="s">
        <v>662</v>
      </c>
    </row>
    <row r="332" spans="3:4">
      <c r="C332" s="32" t="s">
        <v>663</v>
      </c>
      <c r="D332" s="32" t="s">
        <v>664</v>
      </c>
    </row>
    <row r="333" spans="3:4">
      <c r="C333" s="32" t="s">
        <v>665</v>
      </c>
      <c r="D333" s="32" t="s">
        <v>666</v>
      </c>
    </row>
    <row r="334" spans="3:4">
      <c r="C334" s="32" t="s">
        <v>667</v>
      </c>
      <c r="D334" s="32" t="s">
        <v>668</v>
      </c>
    </row>
    <row r="335" spans="3:4">
      <c r="C335" s="32" t="s">
        <v>669</v>
      </c>
      <c r="D335" s="32" t="s">
        <v>670</v>
      </c>
    </row>
    <row r="336" spans="3:4">
      <c r="C336" s="32" t="s">
        <v>671</v>
      </c>
      <c r="D336" s="32" t="s">
        <v>672</v>
      </c>
    </row>
    <row r="337" spans="3:4">
      <c r="C337" s="32" t="s">
        <v>673</v>
      </c>
      <c r="D337" s="32" t="s">
        <v>674</v>
      </c>
    </row>
    <row r="338" spans="3:4">
      <c r="C338" s="32" t="s">
        <v>675</v>
      </c>
      <c r="D338" s="32" t="s">
        <v>676</v>
      </c>
    </row>
    <row r="339" spans="3:4">
      <c r="C339" s="32" t="s">
        <v>677</v>
      </c>
      <c r="D339" s="32" t="s">
        <v>678</v>
      </c>
    </row>
    <row r="340" spans="3:4">
      <c r="C340" s="32" t="s">
        <v>679</v>
      </c>
      <c r="D340" s="32" t="s">
        <v>680</v>
      </c>
    </row>
    <row r="341" spans="3:4">
      <c r="C341" s="32" t="s">
        <v>681</v>
      </c>
      <c r="D341" s="32" t="s">
        <v>682</v>
      </c>
    </row>
    <row r="342" spans="3:4">
      <c r="C342" s="32" t="s">
        <v>683</v>
      </c>
      <c r="D342" s="32" t="s">
        <v>684</v>
      </c>
    </row>
    <row r="343" spans="3:4">
      <c r="C343" s="32" t="s">
        <v>685</v>
      </c>
      <c r="D343" s="32" t="s">
        <v>686</v>
      </c>
    </row>
    <row r="344" spans="3:4">
      <c r="C344" s="32" t="s">
        <v>687</v>
      </c>
      <c r="D344" s="32" t="s">
        <v>688</v>
      </c>
    </row>
    <row r="345" spans="3:4">
      <c r="C345" s="32" t="s">
        <v>689</v>
      </c>
      <c r="D345" s="32" t="s">
        <v>690</v>
      </c>
    </row>
    <row r="346" spans="3:4">
      <c r="C346" s="32" t="s">
        <v>691</v>
      </c>
      <c r="D346" s="32" t="s">
        <v>692</v>
      </c>
    </row>
    <row r="347" spans="3:4">
      <c r="C347" s="32" t="s">
        <v>693</v>
      </c>
      <c r="D347" s="32" t="s">
        <v>694</v>
      </c>
    </row>
    <row r="348" spans="3:4">
      <c r="C348" s="32" t="s">
        <v>695</v>
      </c>
      <c r="D348" s="32" t="s">
        <v>696</v>
      </c>
    </row>
    <row r="349" spans="3:4">
      <c r="C349" s="32" t="s">
        <v>697</v>
      </c>
      <c r="D349" s="32" t="s">
        <v>698</v>
      </c>
    </row>
    <row r="350" spans="3:4">
      <c r="C350" s="32" t="s">
        <v>699</v>
      </c>
      <c r="D350" s="32" t="s">
        <v>700</v>
      </c>
    </row>
    <row r="351" spans="3:4">
      <c r="C351" s="32" t="s">
        <v>701</v>
      </c>
      <c r="D351" s="32" t="s">
        <v>702</v>
      </c>
    </row>
    <row r="352" spans="3:4">
      <c r="C352" s="32" t="s">
        <v>703</v>
      </c>
      <c r="D352" s="32" t="s">
        <v>704</v>
      </c>
    </row>
    <row r="353" spans="3:4">
      <c r="C353" s="32" t="s">
        <v>705</v>
      </c>
      <c r="D353" s="32" t="s">
        <v>706</v>
      </c>
    </row>
    <row r="354" spans="3:4">
      <c r="C354" s="32" t="s">
        <v>707</v>
      </c>
      <c r="D354" s="32" t="s">
        <v>708</v>
      </c>
    </row>
    <row r="355" spans="3:4">
      <c r="C355" s="32" t="s">
        <v>709</v>
      </c>
      <c r="D355" s="32" t="s">
        <v>710</v>
      </c>
    </row>
    <row r="356" spans="3:4" ht="76.5">
      <c r="C356" s="33" t="s">
        <v>711</v>
      </c>
      <c r="D356" s="34" t="s">
        <v>712</v>
      </c>
    </row>
    <row r="357" spans="3:4" ht="60.75">
      <c r="C357" s="35" t="s">
        <v>713</v>
      </c>
      <c r="D357" s="36" t="s">
        <v>714</v>
      </c>
    </row>
    <row r="358" spans="3:4" ht="45.75">
      <c r="C358" s="35" t="s">
        <v>715</v>
      </c>
      <c r="D358" s="36" t="s">
        <v>716</v>
      </c>
    </row>
    <row r="359" spans="3:4" ht="30.75">
      <c r="C359" s="35" t="s">
        <v>717</v>
      </c>
      <c r="D359" s="36" t="s">
        <v>718</v>
      </c>
    </row>
    <row r="360" spans="3:4" ht="45.75">
      <c r="C360" s="35" t="s">
        <v>719</v>
      </c>
      <c r="D360" s="36" t="s">
        <v>720</v>
      </c>
    </row>
    <row r="361" spans="3:4" ht="60.75">
      <c r="C361" s="35" t="s">
        <v>721</v>
      </c>
      <c r="D361" s="36" t="s">
        <v>722</v>
      </c>
    </row>
    <row r="362" spans="3:4" ht="45.75">
      <c r="C362" s="35" t="s">
        <v>723</v>
      </c>
      <c r="D362" s="36" t="s">
        <v>724</v>
      </c>
    </row>
    <row r="363" spans="3:4" ht="30.75">
      <c r="C363" s="35" t="s">
        <v>725</v>
      </c>
      <c r="D363" s="36" t="s">
        <v>726</v>
      </c>
    </row>
    <row r="364" spans="3:4" ht="30.75">
      <c r="C364" s="35" t="s">
        <v>727</v>
      </c>
      <c r="D364" s="36" t="s">
        <v>728</v>
      </c>
    </row>
    <row r="365" spans="3:4" ht="30.75">
      <c r="C365" s="35" t="s">
        <v>729</v>
      </c>
      <c r="D365" s="36" t="s">
        <v>730</v>
      </c>
    </row>
    <row r="366" spans="3:4" ht="45.75">
      <c r="C366" s="35" t="s">
        <v>731</v>
      </c>
      <c r="D366" s="36" t="s">
        <v>732</v>
      </c>
    </row>
    <row r="367" spans="3:4" ht="45.75">
      <c r="C367" s="35" t="s">
        <v>733</v>
      </c>
      <c r="D367" s="36" t="s">
        <v>734</v>
      </c>
    </row>
    <row r="368" spans="3:4" ht="30.75">
      <c r="C368" s="35" t="s">
        <v>735</v>
      </c>
      <c r="D368" s="36" t="s">
        <v>736</v>
      </c>
    </row>
    <row r="369" spans="3:4" ht="45.75">
      <c r="C369" s="35" t="s">
        <v>737</v>
      </c>
      <c r="D369" s="36" t="s">
        <v>738</v>
      </c>
    </row>
    <row r="370" spans="3:4" ht="60.75">
      <c r="C370" s="35" t="s">
        <v>739</v>
      </c>
      <c r="D370" s="36" t="s">
        <v>740</v>
      </c>
    </row>
    <row r="371" spans="3:4" ht="45.75">
      <c r="C371" s="35" t="s">
        <v>741</v>
      </c>
      <c r="D371" s="36" t="s">
        <v>742</v>
      </c>
    </row>
    <row r="372" spans="3:4" ht="76.5">
      <c r="C372" s="35" t="s">
        <v>743</v>
      </c>
      <c r="D372" s="36" t="s">
        <v>744</v>
      </c>
    </row>
    <row r="373" spans="3:4" ht="60.75">
      <c r="C373" s="35" t="s">
        <v>745</v>
      </c>
      <c r="D373" s="36" t="s">
        <v>746</v>
      </c>
    </row>
    <row r="374" spans="3:4" ht="45.75">
      <c r="C374" s="35" t="s">
        <v>747</v>
      </c>
      <c r="D374" s="36" t="s">
        <v>748</v>
      </c>
    </row>
    <row r="375" spans="3:4" ht="60.75">
      <c r="C375" s="35" t="s">
        <v>749</v>
      </c>
      <c r="D375" s="36" t="s">
        <v>750</v>
      </c>
    </row>
    <row r="376" spans="3:4" ht="60.75">
      <c r="C376" s="35" t="s">
        <v>751</v>
      </c>
      <c r="D376" s="36" t="s">
        <v>752</v>
      </c>
    </row>
    <row r="377" spans="3:4" ht="45.75">
      <c r="C377" s="35" t="s">
        <v>753</v>
      </c>
      <c r="D377" s="36" t="s">
        <v>754</v>
      </c>
    </row>
    <row r="378" spans="3:4" ht="45.75">
      <c r="C378" s="35" t="s">
        <v>755</v>
      </c>
      <c r="D378" s="36" t="s">
        <v>756</v>
      </c>
    </row>
    <row r="379" spans="3:4" ht="30.75">
      <c r="C379" s="35" t="s">
        <v>757</v>
      </c>
      <c r="D379" s="36" t="s">
        <v>758</v>
      </c>
    </row>
    <row r="380" spans="3:4" ht="45.75">
      <c r="C380" s="35" t="s">
        <v>759</v>
      </c>
      <c r="D380" s="36" t="s">
        <v>760</v>
      </c>
    </row>
    <row r="381" spans="3:4">
      <c r="C381" s="35" t="s">
        <v>761</v>
      </c>
      <c r="D381" s="36" t="s">
        <v>762</v>
      </c>
    </row>
    <row r="382" spans="3:4" ht="22.5" customHeight="1">
      <c r="C382" s="35" t="s">
        <v>763</v>
      </c>
      <c r="D382" s="36" t="s">
        <v>764</v>
      </c>
    </row>
    <row r="383" spans="3:4" ht="19.5" customHeight="1">
      <c r="C383" s="35" t="s">
        <v>765</v>
      </c>
      <c r="D383" s="36" t="s">
        <v>766</v>
      </c>
    </row>
    <row r="384" spans="3:4" ht="19.5" customHeight="1">
      <c r="C384" s="35" t="s">
        <v>767</v>
      </c>
      <c r="D384" s="36" t="s">
        <v>768</v>
      </c>
    </row>
    <row r="385" spans="3:4" ht="15.75" customHeight="1">
      <c r="C385" s="35" t="s">
        <v>769</v>
      </c>
      <c r="D385" s="36" t="s">
        <v>770</v>
      </c>
    </row>
    <row r="386" spans="3:4" ht="24" customHeight="1">
      <c r="C386" s="35" t="s">
        <v>771</v>
      </c>
      <c r="D386" s="36" t="s">
        <v>772</v>
      </c>
    </row>
    <row r="387" spans="3:4" ht="25.5" customHeight="1">
      <c r="C387" s="35" t="s">
        <v>773</v>
      </c>
      <c r="D387" s="36" t="s">
        <v>774</v>
      </c>
    </row>
    <row r="388" spans="3:4" ht="19.5" customHeight="1">
      <c r="C388" s="35" t="s">
        <v>775</v>
      </c>
      <c r="D388" s="36" t="s">
        <v>776</v>
      </c>
    </row>
    <row r="389" spans="3:4" ht="25.5" customHeight="1">
      <c r="C389" s="35" t="s">
        <v>777</v>
      </c>
      <c r="D389" s="36" t="s">
        <v>778</v>
      </c>
    </row>
    <row r="390" spans="3:4" ht="25.5" customHeight="1">
      <c r="C390" s="35" t="s">
        <v>779</v>
      </c>
      <c r="D390" s="36" t="s">
        <v>780</v>
      </c>
    </row>
    <row r="391" spans="3:4" ht="14.25" customHeight="1">
      <c r="C391" s="35" t="s">
        <v>781</v>
      </c>
      <c r="D391" s="36" t="s">
        <v>782</v>
      </c>
    </row>
    <row r="392" spans="3:4" ht="21.75" customHeight="1">
      <c r="C392" s="35" t="s">
        <v>783</v>
      </c>
      <c r="D392" s="36" t="s">
        <v>784</v>
      </c>
    </row>
    <row r="393" spans="3:4" ht="76.5">
      <c r="C393" s="35" t="s">
        <v>785</v>
      </c>
      <c r="D393" s="36" t="s">
        <v>786</v>
      </c>
    </row>
    <row r="394" spans="3:4" ht="45.75">
      <c r="C394" s="35" t="s">
        <v>787</v>
      </c>
      <c r="D394" s="36" t="s">
        <v>788</v>
      </c>
    </row>
    <row r="395" spans="3:4" ht="30.75">
      <c r="C395" s="35" t="s">
        <v>789</v>
      </c>
      <c r="D395" s="36" t="s">
        <v>790</v>
      </c>
    </row>
    <row r="396" spans="3:4" ht="45.75">
      <c r="C396" s="35" t="s">
        <v>791</v>
      </c>
      <c r="D396" s="36" t="s">
        <v>792</v>
      </c>
    </row>
    <row r="397" spans="3:4" ht="30.75">
      <c r="C397" s="35" t="s">
        <v>793</v>
      </c>
      <c r="D397" s="36" t="s">
        <v>794</v>
      </c>
    </row>
    <row r="398" spans="3:4">
      <c r="C398" s="35" t="s">
        <v>795</v>
      </c>
      <c r="D398" s="36" t="s">
        <v>796</v>
      </c>
    </row>
    <row r="399" spans="3:4" ht="45.75">
      <c r="C399" s="35" t="s">
        <v>797</v>
      </c>
      <c r="D399" s="36" t="s">
        <v>798</v>
      </c>
    </row>
    <row r="400" spans="3:4" ht="60.75">
      <c r="C400" s="35" t="s">
        <v>799</v>
      </c>
      <c r="D400" s="36" t="s">
        <v>800</v>
      </c>
    </row>
    <row r="401" spans="3:4" ht="60.75">
      <c r="C401" s="35" t="s">
        <v>801</v>
      </c>
      <c r="D401" s="36" t="s">
        <v>802</v>
      </c>
    </row>
    <row r="402" spans="3:4" ht="30.75">
      <c r="C402" s="35" t="s">
        <v>803</v>
      </c>
      <c r="D402" s="36" t="s">
        <v>804</v>
      </c>
    </row>
    <row r="403" spans="3:4" ht="76.5">
      <c r="C403" s="35" t="s">
        <v>805</v>
      </c>
      <c r="D403" s="36" t="s">
        <v>806</v>
      </c>
    </row>
    <row r="404" spans="3:4" ht="45.75">
      <c r="C404" s="35" t="s">
        <v>807</v>
      </c>
      <c r="D404" s="36" t="s">
        <v>808</v>
      </c>
    </row>
    <row r="405" spans="3:4" ht="45.75">
      <c r="C405" s="35" t="s">
        <v>809</v>
      </c>
      <c r="D405" s="36" t="s">
        <v>810</v>
      </c>
    </row>
    <row r="406" spans="3:4">
      <c r="C406" s="35" t="s">
        <v>811</v>
      </c>
      <c r="D406" s="36" t="s">
        <v>812</v>
      </c>
    </row>
    <row r="407" spans="3:4" ht="76.5">
      <c r="C407" s="35" t="s">
        <v>813</v>
      </c>
      <c r="D407" s="36" t="s">
        <v>814</v>
      </c>
    </row>
    <row r="408" spans="3:4" ht="60.75">
      <c r="C408" s="35" t="s">
        <v>815</v>
      </c>
      <c r="D408" s="36" t="s">
        <v>816</v>
      </c>
    </row>
    <row r="409" spans="3:4" ht="45.75">
      <c r="C409" s="35" t="s">
        <v>817</v>
      </c>
      <c r="D409" s="36" t="s">
        <v>818</v>
      </c>
    </row>
    <row r="410" spans="3:4" ht="76.5">
      <c r="C410" s="35" t="s">
        <v>819</v>
      </c>
      <c r="D410" s="36" t="s">
        <v>820</v>
      </c>
    </row>
    <row r="411" spans="3:4" ht="45.75">
      <c r="C411" s="35" t="s">
        <v>821</v>
      </c>
      <c r="D411" s="36" t="s">
        <v>822</v>
      </c>
    </row>
    <row r="412" spans="3:4" ht="30.75">
      <c r="C412" s="35" t="s">
        <v>823</v>
      </c>
      <c r="D412" s="36" t="s">
        <v>824</v>
      </c>
    </row>
    <row r="413" spans="3:4" ht="45.75">
      <c r="C413" s="35" t="s">
        <v>37</v>
      </c>
      <c r="D413" s="36" t="s">
        <v>825</v>
      </c>
    </row>
    <row r="414" spans="3:4" ht="76.5">
      <c r="C414" s="35" t="s">
        <v>826</v>
      </c>
      <c r="D414" s="36" t="s">
        <v>827</v>
      </c>
    </row>
    <row r="415" spans="3:4" ht="60.75">
      <c r="C415" s="35" t="s">
        <v>828</v>
      </c>
      <c r="D415" s="36" t="s">
        <v>829</v>
      </c>
    </row>
    <row r="416" spans="3:4" ht="45.75">
      <c r="C416" s="35" t="s">
        <v>830</v>
      </c>
      <c r="D416" s="36" t="s">
        <v>831</v>
      </c>
    </row>
    <row r="417" spans="3:4" ht="45.75">
      <c r="C417" s="35" t="s">
        <v>832</v>
      </c>
      <c r="D417" s="36" t="s">
        <v>833</v>
      </c>
    </row>
    <row r="418" spans="3:4" ht="106.5">
      <c r="C418" s="35" t="s">
        <v>834</v>
      </c>
      <c r="D418" s="36" t="s">
        <v>835</v>
      </c>
    </row>
    <row r="419" spans="3:4" ht="106.5">
      <c r="C419" s="35" t="s">
        <v>836</v>
      </c>
      <c r="D419" s="36" t="s">
        <v>837</v>
      </c>
    </row>
    <row r="420" spans="3:4" ht="30.75">
      <c r="C420" s="35" t="s">
        <v>838</v>
      </c>
      <c r="D420" s="36" t="s">
        <v>839</v>
      </c>
    </row>
    <row r="421" spans="3:4" ht="60.75">
      <c r="C421" s="35" t="s">
        <v>36</v>
      </c>
      <c r="D421" s="36" t="s">
        <v>840</v>
      </c>
    </row>
    <row r="422" spans="3:4" ht="76.5">
      <c r="C422" s="35" t="s">
        <v>841</v>
      </c>
      <c r="D422" s="36" t="s">
        <v>842</v>
      </c>
    </row>
    <row r="423" spans="3:4" ht="60.75">
      <c r="C423" s="35" t="s">
        <v>843</v>
      </c>
      <c r="D423" s="36" t="s">
        <v>844</v>
      </c>
    </row>
    <row r="424" spans="3:4" ht="30.75">
      <c r="C424" s="35" t="s">
        <v>845</v>
      </c>
      <c r="D424" s="36" t="s">
        <v>846</v>
      </c>
    </row>
    <row r="425" spans="3:4" ht="60.75">
      <c r="C425" s="35" t="s">
        <v>847</v>
      </c>
      <c r="D425" s="36" t="s">
        <v>848</v>
      </c>
    </row>
    <row r="426" spans="3:4" ht="45.75">
      <c r="C426" s="35" t="s">
        <v>849</v>
      </c>
      <c r="D426" s="36" t="s">
        <v>850</v>
      </c>
    </row>
  </sheetData>
  <hyperlinks>
    <hyperlink ref="D426" r:id="rId1" xr:uid="{700B5DDA-4BC8-4CEB-BD32-24EC74F52F80}"/>
    <hyperlink ref="C426" r:id="rId2" xr:uid="{DE7FD11A-644F-4189-892D-E08062DB95C1}"/>
    <hyperlink ref="D425" r:id="rId3" xr:uid="{BD78B64E-209D-42A6-890E-76C6E9F6D457}"/>
    <hyperlink ref="C425" r:id="rId4" xr:uid="{43F9B309-6B9A-462D-BEF8-F5DDB44EFF93}"/>
    <hyperlink ref="D424" r:id="rId5" xr:uid="{D0CB9A0E-20D4-4693-88AB-B9AC4EE596BE}"/>
    <hyperlink ref="C424" r:id="rId6" xr:uid="{DF5B0FAA-3E20-4325-8936-FD4C11D3C979}"/>
    <hyperlink ref="D423" r:id="rId7" xr:uid="{2FA30F1D-1364-4975-87F3-51CBEB1968C0}"/>
    <hyperlink ref="C423" r:id="rId8" xr:uid="{B0C0309A-8692-4EC5-BBCA-F1212AF1300B}"/>
    <hyperlink ref="D422" r:id="rId9" xr:uid="{753F8530-F879-4275-9790-7EA8D0D9666C}"/>
    <hyperlink ref="C422" r:id="rId10" xr:uid="{056C583B-A456-44A5-84C2-E98B417A78C8}"/>
    <hyperlink ref="D421" r:id="rId11" xr:uid="{FD9F30CD-1E87-45F1-9ACD-2B646C73B423}"/>
    <hyperlink ref="C421" r:id="rId12" xr:uid="{93499912-91EC-4A6E-95D4-0B28A9529146}"/>
    <hyperlink ref="D420" r:id="rId13" xr:uid="{179BC180-0BE4-4AAB-9BDA-B65B5A6781C4}"/>
    <hyperlink ref="C420" r:id="rId14" xr:uid="{7F055ABC-E8AD-4391-B880-6034BCF77393}"/>
    <hyperlink ref="D419" r:id="rId15" xr:uid="{92A6E820-AB48-4E3B-80F6-FEDEE319507E}"/>
    <hyperlink ref="C419" r:id="rId16" xr:uid="{EFA602F1-C95D-4E23-9ED4-28F0451C27D0}"/>
    <hyperlink ref="D418" r:id="rId17" xr:uid="{4141C5CA-BA96-49D4-BA2E-F095736D38D1}"/>
    <hyperlink ref="C418" r:id="rId18" xr:uid="{2AA6D8F6-5EC6-4087-9FC1-1E6734464D34}"/>
    <hyperlink ref="D417" r:id="rId19" xr:uid="{1DA96A0C-6BE9-415D-A384-6B0E9DC6E22A}"/>
    <hyperlink ref="C417" r:id="rId20" xr:uid="{90F7FAC2-4C60-455A-B7FD-D19CB3631DD7}"/>
    <hyperlink ref="D416" r:id="rId21" xr:uid="{FF116FC1-E89A-4F95-BFCD-A074AA30A13C}"/>
    <hyperlink ref="C416" r:id="rId22" xr:uid="{4F709373-C326-4E5E-8093-167DFC71DEE8}"/>
    <hyperlink ref="D415" r:id="rId23" xr:uid="{B6C2665A-E217-4FF6-8503-F65D5A041C7A}"/>
    <hyperlink ref="C415" r:id="rId24" xr:uid="{BE27B336-7C06-482A-82EE-0F4DDD7A0E8B}"/>
    <hyperlink ref="D414" r:id="rId25" xr:uid="{A622F9C1-80AE-4129-8EA6-2CD6E5E3E469}"/>
    <hyperlink ref="C414" r:id="rId26" xr:uid="{0DD7C61C-35C6-49DF-A287-4390D4E21947}"/>
    <hyperlink ref="D413" r:id="rId27" xr:uid="{A1E9B77B-C24B-4C2E-ABE6-3C54C529DBB8}"/>
    <hyperlink ref="C413" r:id="rId28" xr:uid="{D6F829D8-8FBF-45B3-BAC3-29187D3F8D7B}"/>
    <hyperlink ref="D412" r:id="rId29" xr:uid="{1B57B977-18B6-485A-96C8-2EDC5CA87E0E}"/>
    <hyperlink ref="C412" r:id="rId30" xr:uid="{DFACF261-04CC-43D4-A85F-8DB1FE4A8EB8}"/>
    <hyperlink ref="D411" r:id="rId31" xr:uid="{66FC3BD1-0D78-434B-A715-CEF80FE91A47}"/>
    <hyperlink ref="C411" r:id="rId32" xr:uid="{6DD604C6-DAC3-406B-B712-78F109A952F4}"/>
    <hyperlink ref="D410" r:id="rId33" xr:uid="{DB3EF53E-104D-4790-B96C-03F33C290D17}"/>
    <hyperlink ref="C410" r:id="rId34" xr:uid="{6A5D3DB5-6B17-45EA-9492-447022CAA2C9}"/>
    <hyperlink ref="D409" r:id="rId35" xr:uid="{F47F2D75-9B0E-460F-A7A2-993DA522EF30}"/>
    <hyperlink ref="C409" r:id="rId36" xr:uid="{44668929-D813-4A44-B37E-9E8E69232767}"/>
    <hyperlink ref="D408" r:id="rId37" xr:uid="{70B0E96F-166D-4EEB-B36C-248F55D48E61}"/>
    <hyperlink ref="C408" r:id="rId38" xr:uid="{C1BFB632-F981-447D-B685-988420AF2E88}"/>
    <hyperlink ref="D407" r:id="rId39" xr:uid="{6BBB9E95-A08E-4857-AF29-7EA0780321AD}"/>
    <hyperlink ref="C407" r:id="rId40" xr:uid="{027CD103-6F11-4DC0-8C1B-8747B026C4E4}"/>
    <hyperlink ref="D406" r:id="rId41" xr:uid="{3665D931-5B5C-40CF-9CCA-31F2F18D96D1}"/>
    <hyperlink ref="C406" r:id="rId42" xr:uid="{2F6F0C3E-ADFE-4113-A04A-A563AC76AD16}"/>
    <hyperlink ref="D405" r:id="rId43" xr:uid="{AB8B6DB0-ECF1-4497-92B7-E8DE181812FD}"/>
    <hyperlink ref="C405" r:id="rId44" xr:uid="{8C887BFC-3561-4C08-8F9C-0BFD9D442D63}"/>
    <hyperlink ref="D404" r:id="rId45" xr:uid="{0CE1931B-F89A-4D51-8C2E-E7B7BB42B013}"/>
    <hyperlink ref="C404" r:id="rId46" xr:uid="{8E66F49D-5EE1-4FB0-B0B7-C6B889835E7D}"/>
    <hyperlink ref="D403" r:id="rId47" xr:uid="{2A58C5B8-3D2F-4926-9160-D0F62A84F1A8}"/>
    <hyperlink ref="C403" r:id="rId48" xr:uid="{F9E15FCC-F8D0-42D5-9EF5-0DC1068FA32D}"/>
    <hyperlink ref="D402" r:id="rId49" xr:uid="{69CDD8F2-6396-4517-9874-957AD18DC7CD}"/>
    <hyperlink ref="C402" r:id="rId50" xr:uid="{541E2ECA-7631-461A-8B16-15D85C900E05}"/>
    <hyperlink ref="D401" r:id="rId51" xr:uid="{2D0F93C0-ED78-4625-B73D-002031D7BEA3}"/>
    <hyperlink ref="C401" r:id="rId52" xr:uid="{03362667-A1AF-412F-95D6-3990DF9245BD}"/>
    <hyperlink ref="D400" r:id="rId53" xr:uid="{FE2D999A-A69B-40EE-A22E-802F7077357B}"/>
    <hyperlink ref="C400" r:id="rId54" xr:uid="{F68D1328-7CD1-4C80-9B8B-BC2A6CF89FCF}"/>
    <hyperlink ref="D399" r:id="rId55" xr:uid="{A57A06B7-1D36-4681-8414-19AFBA6FCCA8}"/>
    <hyperlink ref="C399" r:id="rId56" xr:uid="{001C89E1-2424-4DDF-BB24-CD508FF05E93}"/>
    <hyperlink ref="D398" r:id="rId57" xr:uid="{A3635F3D-61B1-4879-9EE9-03C9AE5A4EA1}"/>
    <hyperlink ref="C398" r:id="rId58" xr:uid="{BD96E849-1F32-41EA-B077-49061075E6C9}"/>
    <hyperlink ref="D397" r:id="rId59" xr:uid="{70356D1F-BE85-4B60-9B05-32898B5A79D8}"/>
    <hyperlink ref="C397" r:id="rId60" xr:uid="{3750A669-1AB3-4DCF-A4DA-5E6E3773C7E0}"/>
    <hyperlink ref="D396" r:id="rId61" xr:uid="{A1680DE0-7DC5-4122-B030-34FDF6C29D51}"/>
    <hyperlink ref="C396" r:id="rId62" xr:uid="{6D71B05C-2107-435B-B472-1B2E93452989}"/>
    <hyperlink ref="D395" r:id="rId63" xr:uid="{BB71A66A-ECFD-4E16-BE6D-7125DF01D192}"/>
    <hyperlink ref="C395" r:id="rId64" xr:uid="{2EA45451-1F18-4A5A-B27A-E6DE38DA9419}"/>
    <hyperlink ref="D394" r:id="rId65" xr:uid="{0CD5B3C5-10F2-4D94-B7F8-BB25C98B1ECF}"/>
    <hyperlink ref="C394" r:id="rId66" xr:uid="{526D6D15-BB0E-48BC-8612-4F8CD885B1D1}"/>
    <hyperlink ref="D393" r:id="rId67" xr:uid="{1B5823EA-9838-4B8C-B21C-B161BD37C0FC}"/>
    <hyperlink ref="C393" r:id="rId68" xr:uid="{F6F83BB9-D3D1-47A9-A46D-75B786307944}"/>
    <hyperlink ref="D392" r:id="rId69" xr:uid="{180AEA64-17DB-4F63-8DE7-A64CDBA78FF5}"/>
    <hyperlink ref="C392" r:id="rId70" xr:uid="{E9F23813-F444-444B-AC27-F34F85060CF7}"/>
    <hyperlink ref="D391" r:id="rId71" xr:uid="{8DE088E1-C59B-4088-8F3D-6C85A3ED6E0D}"/>
    <hyperlink ref="C391" r:id="rId72" xr:uid="{00E123B2-3208-40FB-8730-3F6A4C5699FA}"/>
    <hyperlink ref="D390" r:id="rId73" xr:uid="{0F24B2A4-A8EC-4725-AB66-621929F9331F}"/>
    <hyperlink ref="C390" r:id="rId74" xr:uid="{B104E8A4-F8D5-48D6-B384-F63BC26B1461}"/>
    <hyperlink ref="D389" r:id="rId75" xr:uid="{ADF3A35A-9D47-47F9-B746-663E518D8639}"/>
    <hyperlink ref="C389" r:id="rId76" xr:uid="{7FC5B7A6-FDCA-4123-9DE4-711129DA4399}"/>
    <hyperlink ref="D388" r:id="rId77" xr:uid="{8F1C1978-3220-4BDE-87A9-C1178E00E086}"/>
    <hyperlink ref="C388" r:id="rId78" xr:uid="{68F86493-EB4D-4605-AD63-EDA16A39FCA1}"/>
    <hyperlink ref="D387" r:id="rId79" xr:uid="{64BA5C62-E2D8-4325-9D13-A0CEDB615F82}"/>
    <hyperlink ref="C387" r:id="rId80" xr:uid="{E5665200-30E9-498A-A277-9E1FC1BEA7F2}"/>
    <hyperlink ref="D386" r:id="rId81" xr:uid="{9D442CC6-1F6B-432E-9552-270E92A9D11D}"/>
    <hyperlink ref="C386" r:id="rId82" xr:uid="{8F4E8366-C2DC-419A-8EA4-15E5B631D469}"/>
    <hyperlink ref="D385" r:id="rId83" xr:uid="{8B59BE63-9813-4764-9267-D8A4E8BC34DA}"/>
    <hyperlink ref="C385" r:id="rId84" xr:uid="{62689C93-4052-429B-815F-992B928DBE7F}"/>
    <hyperlink ref="D384" r:id="rId85" xr:uid="{D47A971E-C730-4B42-A04A-59E7E6C59D01}"/>
    <hyperlink ref="C384" r:id="rId86" xr:uid="{80C12A3F-285B-458F-8652-5A8FD3D3A729}"/>
    <hyperlink ref="D383" r:id="rId87" xr:uid="{37FFFC97-28C9-49C4-BB77-13FB98764497}"/>
    <hyperlink ref="C383" r:id="rId88" xr:uid="{3B5D1E3A-6C84-43E0-9515-BEBAB800FC4B}"/>
    <hyperlink ref="D382" r:id="rId89" xr:uid="{EA8AF169-4A79-4674-BF34-98DA63B6040B}"/>
    <hyperlink ref="C382" r:id="rId90" xr:uid="{CD51AE83-22BE-491D-835B-ED9C5488C8ED}"/>
    <hyperlink ref="D381" r:id="rId91" xr:uid="{A679E4C6-DDC5-48E9-BEDD-931B496EE149}"/>
    <hyperlink ref="C381" r:id="rId92" xr:uid="{2C13A62F-D388-4935-8849-CD5512D07E38}"/>
    <hyperlink ref="D380" r:id="rId93" xr:uid="{721BA9AF-AA6C-407D-A057-E0E420F5920B}"/>
    <hyperlink ref="C380" r:id="rId94" xr:uid="{BF28600D-8C0A-4EE9-82DA-EF7DC411945D}"/>
    <hyperlink ref="D379" r:id="rId95" xr:uid="{7C78ACF5-1E46-476D-BFD7-CDDDF1F148DD}"/>
    <hyperlink ref="C379" r:id="rId96" xr:uid="{AFBD8CBC-9E93-45FD-BEA5-C4DB912437E5}"/>
    <hyperlink ref="D378" r:id="rId97" xr:uid="{5E8E0B85-4B52-4B82-892F-6421B38CFC8B}"/>
    <hyperlink ref="C378" r:id="rId98" xr:uid="{B1966424-6DC1-453F-B7AE-3DA86D76B810}"/>
    <hyperlink ref="D377" r:id="rId99" xr:uid="{B9BBC0F7-1851-4160-88C8-792398D8E833}"/>
    <hyperlink ref="C377" r:id="rId100" xr:uid="{7BF13E2F-F9AB-4160-AFC7-7141F914FBEC}"/>
    <hyperlink ref="D376" r:id="rId101" xr:uid="{78318ACC-7E43-4284-82EF-C95B8D2449D3}"/>
    <hyperlink ref="C376" r:id="rId102" xr:uid="{639F8538-A7A4-42B7-9DD5-E62323BBF771}"/>
    <hyperlink ref="D375" r:id="rId103" xr:uid="{E26E4FA7-9326-4A47-B67E-BE89AF00460A}"/>
    <hyperlink ref="C375" r:id="rId104" xr:uid="{32F74108-F8A4-4FA6-A428-10320A120B06}"/>
    <hyperlink ref="D374" r:id="rId105" xr:uid="{A15BD614-B641-45C9-BE8C-5350E026DAE0}"/>
    <hyperlink ref="C374" r:id="rId106" xr:uid="{B490E138-476D-4818-970A-0DBBD8EF4C52}"/>
    <hyperlink ref="D373" r:id="rId107" xr:uid="{92A169CA-65E0-44BC-811D-E3C5D1AA45ED}"/>
    <hyperlink ref="C373" r:id="rId108" xr:uid="{B0BC466A-D8D5-482F-89F9-E694C9ED09BD}"/>
    <hyperlink ref="D372" r:id="rId109" xr:uid="{702A66B4-52E5-4282-B7E2-3AA925A4E2D3}"/>
    <hyperlink ref="C372" r:id="rId110" xr:uid="{A0E6CAAC-76A3-4A4C-9BFD-8EC49457FB9F}"/>
    <hyperlink ref="D371" r:id="rId111" xr:uid="{D1912314-0F36-4DBF-AFDB-56375644BFEE}"/>
    <hyperlink ref="C371" r:id="rId112" xr:uid="{A7BC0334-D935-4EA7-8525-468A7053041A}"/>
    <hyperlink ref="D370" r:id="rId113" xr:uid="{F8548742-896F-4964-BECD-7E9BA4DE6B9E}"/>
    <hyperlink ref="C370" r:id="rId114" xr:uid="{45FAE622-E9F9-4A86-9C7E-270C8A898BE9}"/>
    <hyperlink ref="D369" r:id="rId115" xr:uid="{0200D1F9-33E2-49DA-A63F-7809D7E98EED}"/>
    <hyperlink ref="C369" r:id="rId116" xr:uid="{F45CF253-A583-4BBF-8BFF-C5AFDDACA97A}"/>
    <hyperlink ref="D368" r:id="rId117" xr:uid="{7B76C1B4-4ADB-4A2F-8462-A6FF8BD15AE5}"/>
    <hyperlink ref="C368" r:id="rId118" xr:uid="{CDB8B0F0-D3C7-4F83-827E-BF55ED3A4A5D}"/>
    <hyperlink ref="D367" r:id="rId119" xr:uid="{C9F1D495-39FF-438A-BAB0-A11D73CD2150}"/>
    <hyperlink ref="C367" r:id="rId120" xr:uid="{6B829238-149A-4B15-999B-B6E9E15BD1B0}"/>
    <hyperlink ref="D366" r:id="rId121" xr:uid="{77AF0B87-6C32-4DCA-AA35-92779F69E3AA}"/>
    <hyperlink ref="C366" r:id="rId122" xr:uid="{62DCCEB3-E2A3-4F51-98B4-12AAE8EE884D}"/>
    <hyperlink ref="D365" r:id="rId123" xr:uid="{E99D9EF7-3956-48EA-814E-16AE60E54E18}"/>
    <hyperlink ref="C365" r:id="rId124" xr:uid="{A3837D28-C606-4707-B594-E86708D492F7}"/>
    <hyperlink ref="D364" r:id="rId125" xr:uid="{DF8DF339-6AF4-42EB-AC98-1CB308DA8CF4}"/>
    <hyperlink ref="C364" r:id="rId126" xr:uid="{F8B0323B-29F9-4E46-A6FC-0A74E29ED32F}"/>
    <hyperlink ref="D363" r:id="rId127" xr:uid="{C7C6DF00-5F0D-41EA-9A81-D1D347E8CC58}"/>
    <hyperlink ref="C363" r:id="rId128" xr:uid="{743823AC-FEF5-4898-AB68-6BB0ECE264A6}"/>
    <hyperlink ref="D362" r:id="rId129" xr:uid="{B5301AE0-C5B0-4BBF-9927-E3372A075C5E}"/>
    <hyperlink ref="C362" r:id="rId130" xr:uid="{27485ACA-85AB-432B-8FE3-516D66DA350E}"/>
    <hyperlink ref="D361" r:id="rId131" xr:uid="{D0A720E6-DE98-4DB5-971B-B54421521607}"/>
    <hyperlink ref="C361" r:id="rId132" xr:uid="{947490EA-731B-4767-844D-DA31D7FD759A}"/>
    <hyperlink ref="D360" r:id="rId133" xr:uid="{7AFC0411-FFBF-4155-8291-963B3389D83A}"/>
    <hyperlink ref="C360" r:id="rId134" xr:uid="{EED9C15D-A21E-4320-AD36-A684FE77FCA1}"/>
    <hyperlink ref="D359" r:id="rId135" xr:uid="{4D408618-A31A-4278-A23C-999FC07654D3}"/>
    <hyperlink ref="C359" r:id="rId136" xr:uid="{78732CD0-8B71-461F-B3FD-3BB175099E30}"/>
    <hyperlink ref="D358" r:id="rId137" xr:uid="{B8278F71-D1CA-43FD-934B-24DC365E6672}"/>
    <hyperlink ref="C358" r:id="rId138" xr:uid="{CB85F564-6074-48C6-8EA4-1C0F95E217FC}"/>
    <hyperlink ref="D357" r:id="rId139" xr:uid="{F071388B-F352-454A-AD5D-337F3168D017}"/>
    <hyperlink ref="C357" r:id="rId140" xr:uid="{702D3CB2-8B6C-4A02-B2C5-D8023590C228}"/>
    <hyperlink ref="D356" r:id="rId141" xr:uid="{4ED1F1C0-B00B-4822-BB10-CC94B0DC2280}"/>
    <hyperlink ref="C356" r:id="rId142" xr:uid="{DFDB436E-BFB4-4E63-A789-6F6C48C7791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33237-A9FC-451F-9E8D-95D48A04DF7F}">
  <sheetPr filterMode="1"/>
  <dimension ref="C2:D7336"/>
  <sheetViews>
    <sheetView topLeftCell="A47" workbookViewId="0">
      <selection activeCell="A47" sqref="A47"/>
    </sheetView>
  </sheetViews>
  <sheetFormatPr defaultRowHeight="15"/>
  <cols>
    <col min="3" max="3" width="85.5703125" bestFit="1" customWidth="1"/>
  </cols>
  <sheetData>
    <row r="2" spans="3:4">
      <c r="C2" s="11" t="s">
        <v>851</v>
      </c>
      <c r="D2" t="s">
        <v>852</v>
      </c>
    </row>
    <row r="3" spans="3:4" hidden="1">
      <c r="C3" s="12" t="e" vm="20">
        <v>#VALUE!</v>
      </c>
      <c r="D3" s="13" cm="1">
        <f t="array" aca="1" ref="D3" ca="1">_FV(C3,"Precio")</f>
        <v>141.22</v>
      </c>
    </row>
    <row r="4" spans="3:4" hidden="1">
      <c r="C4" s="12" t="e" vm="21">
        <v>#VALUE!</v>
      </c>
      <c r="D4" s="13" cm="1">
        <f t="array" aca="1" ref="D4" ca="1">_FV(C4,"Precio")</f>
        <v>39.505000000000003</v>
      </c>
    </row>
    <row r="5" spans="3:4" hidden="1">
      <c r="C5" s="12" t="e" vm="22">
        <v>#VALUE!</v>
      </c>
      <c r="D5" s="13" cm="1">
        <f t="array" aca="1" ref="D5" ca="1">_FV(C5,"Precio")</f>
        <v>0.86829999999999996</v>
      </c>
    </row>
    <row r="6" spans="3:4" hidden="1">
      <c r="C6" s="12" t="e" vm="23">
        <v>#VALUE!</v>
      </c>
      <c r="D6" s="13" cm="1">
        <f t="array" aca="1" ref="D6" ca="1">_FV(C6,"Precio")</f>
        <v>1.96</v>
      </c>
    </row>
    <row r="7" spans="3:4" hidden="1">
      <c r="C7" s="12" t="e" vm="24">
        <v>#VALUE!</v>
      </c>
      <c r="D7" s="13" cm="1">
        <f t="array" aca="1" ref="D7" ca="1">_FV(C7,"Precio")</f>
        <v>10.51</v>
      </c>
    </row>
    <row r="8" spans="3:4" hidden="1">
      <c r="C8" s="12" t="e" vm="25">
        <v>#VALUE!</v>
      </c>
      <c r="D8" s="13" cm="1">
        <f t="array" aca="1" ref="D8" ca="1">_FV(C8,"Precio")</f>
        <v>10.94</v>
      </c>
    </row>
    <row r="9" spans="3:4" hidden="1">
      <c r="C9" s="12" t="e" vm="26">
        <v>#VALUE!</v>
      </c>
      <c r="D9" s="13" cm="1">
        <f t="array" aca="1" ref="D9" ca="1">_FV(C9,"Precio")</f>
        <v>2.42</v>
      </c>
    </row>
    <row r="10" spans="3:4" hidden="1">
      <c r="C10" s="12" t="e" vm="27">
        <v>#VALUE!</v>
      </c>
      <c r="D10" s="13" cm="1">
        <f t="array" aca="1" ref="D10" ca="1">_FV(C10,"Precio")</f>
        <v>1E-4</v>
      </c>
    </row>
    <row r="11" spans="3:4" hidden="1">
      <c r="C11" s="12" t="e" vm="28">
        <v>#VALUE!</v>
      </c>
      <c r="D11" s="13" cm="1">
        <f t="array" aca="1" ref="D11" ca="1">_FV(C11,"Precio")</f>
        <v>23.5</v>
      </c>
    </row>
    <row r="12" spans="3:4" hidden="1">
      <c r="C12" s="12" t="e" vm="29">
        <v>#VALUE!</v>
      </c>
      <c r="D12" s="13" cm="1">
        <f t="array" aca="1" ref="D12" ca="1">_FV(C12,"Precio")</f>
        <v>17.585000000000001</v>
      </c>
    </row>
    <row r="13" spans="3:4" hidden="1">
      <c r="C13" s="12" t="e" vm="30">
        <v>#VALUE!</v>
      </c>
      <c r="D13" s="13" cm="1">
        <f t="array" aca="1" ref="D13" ca="1">_FV(C13,"Precio")</f>
        <v>1.07</v>
      </c>
    </row>
    <row r="14" spans="3:4" hidden="1">
      <c r="C14" s="12" t="e" vm="31">
        <v>#VALUE!</v>
      </c>
      <c r="D14" s="13" cm="1">
        <f t="array" aca="1" ref="D14" ca="1">_FV(C14,"Precio")</f>
        <v>1.53</v>
      </c>
    </row>
    <row r="15" spans="3:4" hidden="1">
      <c r="C15" s="12" t="e" vm="32">
        <v>#VALUE!</v>
      </c>
      <c r="D15" s="13" cm="1">
        <f t="array" aca="1" ref="D15" ca="1">_FV(C15,"Precio")</f>
        <v>10.09</v>
      </c>
    </row>
    <row r="16" spans="3:4" hidden="1">
      <c r="C16" s="12" t="e" vm="33">
        <v>#VALUE!</v>
      </c>
      <c r="D16" s="13" cm="1">
        <f t="array" aca="1" ref="D16" ca="1">_FV(C16,"Precio")</f>
        <v>33.67</v>
      </c>
    </row>
    <row r="17" spans="3:4" hidden="1">
      <c r="C17" s="12" t="e" vm="34">
        <v>#VALUE!</v>
      </c>
      <c r="D17" s="13" cm="1">
        <f t="array" aca="1" ref="D17" ca="1">_FV(C17,"Precio")</f>
        <v>132.34</v>
      </c>
    </row>
    <row r="18" spans="3:4" hidden="1">
      <c r="C18" s="12" t="e" vm="35">
        <v>#VALUE!</v>
      </c>
      <c r="D18" s="13" cm="1">
        <f t="array" aca="1" ref="D18" ca="1">_FV(C18,"Precio")</f>
        <v>45.46</v>
      </c>
    </row>
    <row r="19" spans="3:4" hidden="1">
      <c r="C19" s="12" t="e" vm="36">
        <v>#VALUE!</v>
      </c>
      <c r="D19" s="13" cm="1">
        <f t="array" aca="1" ref="D19" ca="1">_FV(C19,"Precio")</f>
        <v>246.48500000000001</v>
      </c>
    </row>
    <row r="20" spans="3:4" hidden="1">
      <c r="C20" s="12" t="e" vm="37">
        <v>#VALUE!</v>
      </c>
      <c r="D20" s="13" cm="1">
        <f t="array" aca="1" ref="D20" ca="1">_FV(C20,"Precio")</f>
        <v>27.8</v>
      </c>
    </row>
    <row r="21" spans="3:4" hidden="1">
      <c r="C21" s="12" t="e" vm="38">
        <v>#VALUE!</v>
      </c>
      <c r="D21" s="13" cm="1">
        <f t="array" aca="1" ref="D21" ca="1">_FV(C21,"Precio")</f>
        <v>3.8800000000000001E-2</v>
      </c>
    </row>
    <row r="22" spans="3:4" hidden="1">
      <c r="C22" s="12" t="e" vm="39">
        <v>#VALUE!</v>
      </c>
      <c r="D22" s="13" cm="1">
        <f t="array" aca="1" ref="D22" ca="1">_FV(C22,"Precio")</f>
        <v>21.8</v>
      </c>
    </row>
    <row r="23" spans="3:4" hidden="1">
      <c r="C23" s="12" t="e" vm="40">
        <v>#VALUE!</v>
      </c>
      <c r="D23" s="13" cm="1">
        <f t="array" aca="1" ref="D23" ca="1">_FV(C23,"Precio")</f>
        <v>0.99760000000000004</v>
      </c>
    </row>
    <row r="24" spans="3:4">
      <c r="C24" s="12" t="e" vm="41">
        <v>#VALUE!</v>
      </c>
      <c r="D24" s="13" cm="1">
        <f t="array" aca="1" ref="D24" ca="1">_FV(C24,"Precio")</f>
        <v>174.95500000000001</v>
      </c>
    </row>
    <row r="25" spans="3:4" hidden="1">
      <c r="C25" s="12" t="e" vm="42">
        <v>#VALUE!</v>
      </c>
      <c r="D25" s="13" cm="1">
        <f t="array" aca="1" ref="D25" ca="1">_FV(C25,"Precio")</f>
        <v>67.73</v>
      </c>
    </row>
    <row r="26" spans="3:4" hidden="1">
      <c r="C26" s="12" t="e" vm="43">
        <v>#VALUE!</v>
      </c>
      <c r="D26" s="13" cm="1">
        <f t="array" aca="1" ref="D26" ca="1">_FV(C26,"Precio")</f>
        <v>2.895</v>
      </c>
    </row>
    <row r="27" spans="3:4" hidden="1">
      <c r="C27" s="12" t="e" vm="44">
        <v>#VALUE!</v>
      </c>
      <c r="D27" s="13" cm="1">
        <f t="array" aca="1" ref="D27" ca="1">_FV(C27,"Precio")</f>
        <v>5.99</v>
      </c>
    </row>
    <row r="28" spans="3:4" hidden="1">
      <c r="C28" s="12" t="e" vm="45">
        <v>#VALUE!</v>
      </c>
      <c r="D28" s="13" cm="1">
        <f t="array" aca="1" ref="D28" ca="1">_FV(C28,"Precio")</f>
        <v>2.2749999999999999</v>
      </c>
    </row>
    <row r="29" spans="3:4" hidden="1">
      <c r="C29" s="12" t="e" vm="46">
        <v>#VALUE!</v>
      </c>
      <c r="D29" s="13" cm="1">
        <f t="array" aca="1" ref="D29" ca="1">_FV(C29,"Precio")</f>
        <v>256.40499999999997</v>
      </c>
    </row>
    <row r="30" spans="3:4" hidden="1">
      <c r="C30" s="12" t="e" vm="47">
        <v>#VALUE!</v>
      </c>
      <c r="D30" s="13" cm="1">
        <f t="array" aca="1" ref="D30" ca="1">_FV(C30,"Precio")</f>
        <v>23.605</v>
      </c>
    </row>
    <row r="31" spans="3:4" hidden="1">
      <c r="C31" s="12" t="e" vm="48">
        <v>#VALUE!</v>
      </c>
      <c r="D31" s="13" cm="1">
        <f t="array" aca="1" ref="D31" ca="1">_FV(C31,"Precio")</f>
        <v>26.62</v>
      </c>
    </row>
    <row r="32" spans="3:4" hidden="1">
      <c r="C32" s="12" t="e" vm="48">
        <v>#VALUE!</v>
      </c>
      <c r="D32" s="13" cm="1">
        <f t="array" aca="1" ref="D32" ca="1">_FV(C32,"Precio")</f>
        <v>26.62</v>
      </c>
    </row>
    <row r="33" spans="3:4" hidden="1">
      <c r="C33" s="12" t="e" vm="49">
        <v>#VALUE!</v>
      </c>
      <c r="D33" s="13" cm="1">
        <f t="array" aca="1" ref="D33" ca="1">_FV(C33,"Precio")</f>
        <v>0.68600000000000005</v>
      </c>
    </row>
    <row r="34" spans="3:4" hidden="1">
      <c r="C34" s="12" t="e" vm="50">
        <v>#VALUE!</v>
      </c>
      <c r="D34" s="13" cm="1">
        <f t="array" aca="1" ref="D34" ca="1">_FV(C34,"Precio")</f>
        <v>56.86</v>
      </c>
    </row>
    <row r="35" spans="3:4">
      <c r="C35" s="12" t="e" vm="51">
        <v>#VALUE!</v>
      </c>
      <c r="D35" s="13" cm="1">
        <f t="array" aca="1" ref="D35" ca="1">_FV(C35,"Precio")</f>
        <v>138.79</v>
      </c>
    </row>
    <row r="36" spans="3:4" hidden="1">
      <c r="C36" s="12" t="e" vm="52">
        <v>#VALUE!</v>
      </c>
      <c r="D36" s="13" cm="1">
        <f t="array" aca="1" ref="D36" ca="1">_FV(C36,"Precio")</f>
        <v>2.1800000000000002</v>
      </c>
    </row>
    <row r="37" spans="3:4" hidden="1">
      <c r="C37" s="12" t="e" vm="53">
        <v>#VALUE!</v>
      </c>
      <c r="D37" s="13" cm="1">
        <f t="array" aca="1" ref="D37" ca="1">_FV(C37,"Precio")</f>
        <v>14.305</v>
      </c>
    </row>
    <row r="38" spans="3:4" hidden="1">
      <c r="C38" s="12" t="e" vm="54">
        <v>#VALUE!</v>
      </c>
      <c r="D38" s="13" cm="1">
        <f t="array" aca="1" ref="D38" ca="1">_FV(C38,"Precio")</f>
        <v>4.41</v>
      </c>
    </row>
    <row r="39" spans="3:4" hidden="1">
      <c r="C39" s="12" t="e" vm="55">
        <v>#VALUE!</v>
      </c>
      <c r="D39" s="13" cm="1">
        <f t="array" aca="1" ref="D39" ca="1">_FV(C39,"Precio")</f>
        <v>114.1</v>
      </c>
    </row>
    <row r="40" spans="3:4" hidden="1">
      <c r="C40" s="12" t="e" vm="56">
        <v>#VALUE!</v>
      </c>
      <c r="D40" s="13" cm="1">
        <f t="array" aca="1" ref="D40" ca="1">_FV(C40,"Precio")</f>
        <v>0.59989999999999999</v>
      </c>
    </row>
    <row r="41" spans="3:4" hidden="1">
      <c r="C41" s="12" t="e" vm="57">
        <v>#VALUE!</v>
      </c>
      <c r="D41" s="13" cm="1">
        <f t="array" aca="1" ref="D41" ca="1">_FV(C41,"Precio")</f>
        <v>3.65</v>
      </c>
    </row>
    <row r="42" spans="3:4" hidden="1">
      <c r="C42" s="12" t="e" vm="58">
        <v>#VALUE!</v>
      </c>
      <c r="D42" s="13" cm="1">
        <f t="array" aca="1" ref="D42" ca="1">_FV(C42,"Precio")</f>
        <v>0.502</v>
      </c>
    </row>
    <row r="43" spans="3:4" hidden="1">
      <c r="C43" s="12" t="e" vm="59">
        <v>#VALUE!</v>
      </c>
      <c r="D43" s="13" cm="1">
        <f t="array" aca="1" ref="D43" ca="1">_FV(C43,"Precio")</f>
        <v>7.89</v>
      </c>
    </row>
    <row r="44" spans="3:4">
      <c r="C44" s="12" t="s">
        <v>853</v>
      </c>
      <c r="D44" s="13" t="e" cm="1" vm="60">
        <f t="array" ref="D44">_FV(C44,"Precio")</f>
        <v>#VALUE!</v>
      </c>
    </row>
    <row r="45" spans="3:4">
      <c r="C45" s="12" t="e" vm="61">
        <v>#VALUE!</v>
      </c>
      <c r="D45" s="13" cm="1">
        <f t="array" aca="1" ref="D45" ca="1">_FV(C45,"Precio")</f>
        <v>107.795</v>
      </c>
    </row>
    <row r="46" spans="3:4" hidden="1">
      <c r="C46" s="12" t="e" vm="62">
        <v>#VALUE!</v>
      </c>
      <c r="D46" s="13" cm="1">
        <f t="array" aca="1" ref="D46" ca="1">_FV(C46,"Precio")</f>
        <v>1.6</v>
      </c>
    </row>
    <row r="47" spans="3:4">
      <c r="C47" s="12" t="s">
        <v>854</v>
      </c>
      <c r="D47" s="13" t="e" cm="1" vm="60">
        <f t="array" ref="D47">_FV(C47,"Precio")</f>
        <v>#VALUE!</v>
      </c>
    </row>
    <row r="48" spans="3:4" hidden="1">
      <c r="C48" s="12" t="e" vm="63">
        <v>#VALUE!</v>
      </c>
      <c r="D48" s="13" cm="1">
        <f t="array" aca="1" ref="D48" ca="1">_FV(C48,"Precio")</f>
        <v>5.98</v>
      </c>
    </row>
    <row r="49" spans="3:4">
      <c r="C49" s="12" t="s">
        <v>855</v>
      </c>
      <c r="D49" s="13" t="e" cm="1" vm="60">
        <f t="array" ref="D49">_FV(C49,"Precio")</f>
        <v>#VALUE!</v>
      </c>
    </row>
    <row r="50" spans="3:4" hidden="1">
      <c r="C50" s="12" t="e" vm="62">
        <v>#VALUE!</v>
      </c>
      <c r="D50" s="13" cm="1">
        <f t="array" aca="1" ref="D50" ca="1">_FV(C50,"Precio")</f>
        <v>1.6</v>
      </c>
    </row>
    <row r="51" spans="3:4">
      <c r="C51" s="12" t="s">
        <v>856</v>
      </c>
      <c r="D51" s="13" t="e" cm="1" vm="60">
        <f t="array" ref="D51">_FV(C51,"Precio")</f>
        <v>#VALUE!</v>
      </c>
    </row>
    <row r="52" spans="3:4" hidden="1">
      <c r="C52" s="12" t="e" vm="64">
        <v>#VALUE!</v>
      </c>
      <c r="D52" s="13" cm="1">
        <f t="array" aca="1" ref="D52" ca="1">_FV(C52,"Precio")</f>
        <v>0.60460000000000003</v>
      </c>
    </row>
    <row r="53" spans="3:4" hidden="1">
      <c r="C53" s="12" t="e" vm="65">
        <v>#VALUE!</v>
      </c>
      <c r="D53" s="13" cm="1">
        <f t="array" aca="1" ref="D53" ca="1">_FV(C53,"Precio")</f>
        <v>4.01</v>
      </c>
    </row>
    <row r="54" spans="3:4" hidden="1">
      <c r="C54" s="12" t="e" vm="66">
        <v>#VALUE!</v>
      </c>
      <c r="D54" s="13" cm="1">
        <f t="array" aca="1" ref="D54" ca="1">_FV(C54,"Precio")</f>
        <v>4.34</v>
      </c>
    </row>
    <row r="55" spans="3:4" hidden="1">
      <c r="C55" s="12" t="e" vm="67">
        <v>#VALUE!</v>
      </c>
      <c r="D55" s="13" cm="1">
        <f t="array" aca="1" ref="D55" ca="1">_FV(C55,"Precio")</f>
        <v>12.03</v>
      </c>
    </row>
    <row r="56" spans="3:4" hidden="1">
      <c r="C56" s="12" t="e" vm="68">
        <v>#VALUE!</v>
      </c>
      <c r="D56" s="13" cm="1">
        <f t="array" aca="1" ref="D56" ca="1">_FV(C56,"Precio")</f>
        <v>3.6749999999999998</v>
      </c>
    </row>
    <row r="57" spans="3:4" hidden="1">
      <c r="C57" s="12" t="e" vm="69">
        <v>#VALUE!</v>
      </c>
      <c r="D57" s="13" cm="1">
        <f t="array" aca="1" ref="D57" ca="1">_FV(C57,"Precio")</f>
        <v>6.01</v>
      </c>
    </row>
    <row r="58" spans="3:4" hidden="1">
      <c r="C58" s="12" t="e" vm="70">
        <v>#VALUE!</v>
      </c>
      <c r="D58" s="13" cm="1">
        <f t="array" aca="1" ref="D58" ca="1">_FV(C58,"Precio")</f>
        <v>8.06</v>
      </c>
    </row>
    <row r="59" spans="3:4" hidden="1">
      <c r="C59" s="12" t="e" vm="71">
        <v>#VALUE!</v>
      </c>
      <c r="D59" s="13" cm="1">
        <f t="array" aca="1" ref="D59" ca="1">_FV(C59,"Precio")</f>
        <v>11.984999999999999</v>
      </c>
    </row>
    <row r="60" spans="3:4" hidden="1">
      <c r="C60" s="12" t="e" vm="72">
        <v>#VALUE!</v>
      </c>
      <c r="D60" s="13" cm="1">
        <f t="array" aca="1" ref="D60" ca="1">_FV(C60,"Precio")</f>
        <v>1.02</v>
      </c>
    </row>
    <row r="61" spans="3:4" hidden="1">
      <c r="C61" s="12" t="e" vm="73">
        <v>#VALUE!</v>
      </c>
      <c r="D61" s="13" cm="1">
        <f t="array" aca="1" ref="D61" ca="1">_FV(C61,"Precio")</f>
        <v>94.09</v>
      </c>
    </row>
    <row r="62" spans="3:4" hidden="1">
      <c r="C62" s="12" t="e" vm="73">
        <v>#VALUE!</v>
      </c>
      <c r="D62" s="13" cm="1">
        <f t="array" aca="1" ref="D62" ca="1">_FV(C62,"Precio")</f>
        <v>94.09</v>
      </c>
    </row>
    <row r="63" spans="3:4">
      <c r="C63" s="12" t="s">
        <v>857</v>
      </c>
      <c r="D63" s="13" t="e" cm="1" vm="60">
        <f t="array" ref="D63">_FV(C63,"Precio")</f>
        <v>#VALUE!</v>
      </c>
    </row>
    <row r="64" spans="3:4" hidden="1">
      <c r="C64" s="12" t="e" vm="74">
        <v>#VALUE!</v>
      </c>
      <c r="D64" s="13" cm="1">
        <f t="array" aca="1" ref="D64" ca="1">_FV(C64,"Precio")</f>
        <v>39.85</v>
      </c>
    </row>
    <row r="65" spans="3:4" hidden="1">
      <c r="C65" s="12" t="e" vm="75">
        <v>#VALUE!</v>
      </c>
      <c r="D65" s="13" cm="1">
        <f t="array" aca="1" ref="D65" ca="1">_FV(C65,"Precio")</f>
        <v>1.01</v>
      </c>
    </row>
    <row r="66" spans="3:4" hidden="1">
      <c r="C66" s="12" t="e" vm="76">
        <v>#VALUE!</v>
      </c>
      <c r="D66" s="13" cm="1">
        <f t="array" aca="1" ref="D66" ca="1">_FV(C66,"Precio")</f>
        <v>7.4550000000000001</v>
      </c>
    </row>
    <row r="67" spans="3:4" hidden="1">
      <c r="C67" s="12" t="e" vm="77">
        <v>#VALUE!</v>
      </c>
      <c r="D67" s="13" cm="1">
        <f t="array" aca="1" ref="D67" ca="1">_FV(C67,"Precio")</f>
        <v>4.2649999999999997</v>
      </c>
    </row>
    <row r="68" spans="3:4" hidden="1">
      <c r="C68" s="12" t="e" vm="78">
        <v>#VALUE!</v>
      </c>
      <c r="D68" s="13" cm="1">
        <f t="array" aca="1" ref="D68" ca="1">_FV(C68,"Precio")</f>
        <v>55.844999999999999</v>
      </c>
    </row>
    <row r="69" spans="3:4" hidden="1">
      <c r="C69" s="12" t="e" vm="79">
        <v>#VALUE!</v>
      </c>
      <c r="D69" s="13" cm="1">
        <f t="array" aca="1" ref="D69" ca="1">_FV(C69,"Precio")</f>
        <v>14.154999999999999</v>
      </c>
    </row>
    <row r="70" spans="3:4" hidden="1">
      <c r="C70" s="12" t="e" vm="80">
        <v>#VALUE!</v>
      </c>
      <c r="D70" s="13" cm="1">
        <f t="array" aca="1" ref="D70" ca="1">_FV(C70,"Precio")</f>
        <v>3.11</v>
      </c>
    </row>
    <row r="71" spans="3:4" hidden="1">
      <c r="C71" s="12" t="e" vm="78">
        <v>#VALUE!</v>
      </c>
      <c r="D71" s="13" cm="1">
        <f t="array" aca="1" ref="D71" ca="1">_FV(C71,"Precio")</f>
        <v>55.844999999999999</v>
      </c>
    </row>
    <row r="72" spans="3:4">
      <c r="C72" s="12" t="s">
        <v>858</v>
      </c>
      <c r="D72" s="13" t="e" cm="1" vm="60">
        <f t="array" ref="D72">_FV(C72,"Precio")</f>
        <v>#VALUE!</v>
      </c>
    </row>
    <row r="73" spans="3:4" hidden="1">
      <c r="C73" s="12" t="e" vm="81">
        <v>#VALUE!</v>
      </c>
      <c r="D73" s="13" cm="1">
        <f t="array" aca="1" ref="D73" ca="1">_FV(C73,"Precio")</f>
        <v>87.655000000000001</v>
      </c>
    </row>
    <row r="74" spans="3:4" hidden="1">
      <c r="C74" s="12" t="e" vm="82">
        <v>#VALUE!</v>
      </c>
      <c r="D74" s="13" cm="1">
        <f t="array" aca="1" ref="D74" ca="1">_FV(C74,"Precio")</f>
        <v>112.69</v>
      </c>
    </row>
    <row r="75" spans="3:4" hidden="1">
      <c r="C75" s="12" t="e" vm="83">
        <v>#VALUE!</v>
      </c>
      <c r="D75" s="13" cm="1">
        <f t="array" aca="1" ref="D75" ca="1">_FV(C75,"Precio")</f>
        <v>15.61</v>
      </c>
    </row>
    <row r="76" spans="3:4">
      <c r="C76" s="12" t="s">
        <v>859</v>
      </c>
      <c r="D76" s="13" t="e" cm="1" vm="60">
        <f t="array" ref="D76">_FV(C76,"Precio")</f>
        <v>#VALUE!</v>
      </c>
    </row>
    <row r="77" spans="3:4" hidden="1">
      <c r="C77" s="12" t="e" vm="84">
        <v>#VALUE!</v>
      </c>
      <c r="D77" s="13" cm="1">
        <f t="array" aca="1" ref="D77" ca="1">_FV(C77,"Precio")</f>
        <v>47.32</v>
      </c>
    </row>
    <row r="78" spans="3:4" hidden="1">
      <c r="C78" s="12" t="e" vm="85">
        <v>#VALUE!</v>
      </c>
      <c r="D78" s="13" cm="1">
        <f t="array" aca="1" ref="D78" ca="1">_FV(C78,"Precio")</f>
        <v>11.89</v>
      </c>
    </row>
    <row r="79" spans="3:4" hidden="1">
      <c r="C79" s="12" t="e" vm="86">
        <v>#VALUE!</v>
      </c>
      <c r="D79" s="13" cm="1">
        <f t="array" aca="1" ref="D79" ca="1">_FV(C79,"Precio")</f>
        <v>0.12089999999999999</v>
      </c>
    </row>
    <row r="80" spans="3:4">
      <c r="C80" s="12" t="s">
        <v>860</v>
      </c>
      <c r="D80" s="13" t="e" cm="1" vm="60">
        <f t="array" ref="D80">_FV(C80,"Precio")</f>
        <v>#VALUE!</v>
      </c>
    </row>
    <row r="81" spans="3:4" hidden="1">
      <c r="C81" s="12" t="e" vm="87">
        <v>#VALUE!</v>
      </c>
      <c r="D81" s="13" cm="1">
        <f t="array" aca="1" ref="D81" ca="1">_FV(C81,"Precio")</f>
        <v>1.35E-2</v>
      </c>
    </row>
    <row r="82" spans="3:4" hidden="1">
      <c r="C82" s="12" t="e" vm="88">
        <v>#VALUE!</v>
      </c>
      <c r="D82" s="13" cm="1">
        <f t="array" aca="1" ref="D82" ca="1">_FV(C82,"Precio")</f>
        <v>6.1661999999999999</v>
      </c>
    </row>
    <row r="83" spans="3:4" hidden="1">
      <c r="C83" s="12" t="e" vm="89">
        <v>#VALUE!</v>
      </c>
      <c r="D83" s="13" cm="1">
        <f t="array" aca="1" ref="D83" ca="1">_FV(C83,"Precio")</f>
        <v>17.239999999999998</v>
      </c>
    </row>
    <row r="84" spans="3:4">
      <c r="C84" s="12" t="s">
        <v>861</v>
      </c>
      <c r="D84" s="13" t="e" cm="1" vm="60">
        <f t="array" ref="D84">_FV(C84,"Precio")</f>
        <v>#VALUE!</v>
      </c>
    </row>
    <row r="85" spans="3:4" hidden="1">
      <c r="C85" s="12" t="e" vm="90">
        <v>#VALUE!</v>
      </c>
      <c r="D85" s="13" cm="1">
        <f t="array" aca="1" ref="D85" ca="1">_FV(C85,"Precio")</f>
        <v>5740</v>
      </c>
    </row>
    <row r="86" spans="3:4" hidden="1">
      <c r="C86" s="12" t="e" vm="91">
        <v>#VALUE!</v>
      </c>
      <c r="D86" s="13" cm="1">
        <f t="array" aca="1" ref="D86" ca="1">_FV(C86,"Precio")</f>
        <v>3.55</v>
      </c>
    </row>
    <row r="87" spans="3:4" hidden="1">
      <c r="C87" s="12" t="e" vm="92">
        <v>#VALUE!</v>
      </c>
      <c r="D87" s="13" cm="1">
        <f t="array" aca="1" ref="D87" ca="1">_FV(C87,"Precio")</f>
        <v>7.41</v>
      </c>
    </row>
    <row r="88" spans="3:4" hidden="1">
      <c r="C88" s="12" t="e" vm="93">
        <v>#VALUE!</v>
      </c>
      <c r="D88" s="13" cm="1">
        <f t="array" aca="1" ref="D88" ca="1">_FV(C88,"Precio")</f>
        <v>0.69630000000000003</v>
      </c>
    </row>
    <row r="89" spans="3:4" hidden="1">
      <c r="C89" s="12" t="e" vm="94">
        <v>#VALUE!</v>
      </c>
      <c r="D89" s="13" cm="1">
        <f t="array" aca="1" ref="D89" ca="1">_FV(C89,"Precio")</f>
        <v>3.9902000000000002</v>
      </c>
    </row>
    <row r="90" spans="3:4" hidden="1">
      <c r="C90" s="12" t="e" vm="95">
        <v>#VALUE!</v>
      </c>
      <c r="D90" s="13" cm="1">
        <f t="array" aca="1" ref="D90" ca="1">_FV(C90,"Precio")</f>
        <v>34.49</v>
      </c>
    </row>
    <row r="91" spans="3:4" hidden="1">
      <c r="C91" s="12" t="e" vm="96">
        <v>#VALUE!</v>
      </c>
      <c r="D91" s="13" cm="1">
        <f t="array" aca="1" ref="D91" ca="1">_FV(C91,"Precio")</f>
        <v>4.53</v>
      </c>
    </row>
    <row r="92" spans="3:4" hidden="1">
      <c r="C92" s="12" t="e" vm="97">
        <v>#VALUE!</v>
      </c>
      <c r="D92" s="13" cm="1">
        <f t="array" aca="1" ref="D92" ca="1">_FV(C92,"Precio")</f>
        <v>44.15</v>
      </c>
    </row>
    <row r="93" spans="3:4" hidden="1">
      <c r="C93" s="12" t="e" vm="98">
        <v>#VALUE!</v>
      </c>
      <c r="D93" s="13" cm="1">
        <f t="array" aca="1" ref="D93" ca="1">_FV(C93,"Precio")</f>
        <v>23.32</v>
      </c>
    </row>
    <row r="94" spans="3:4" hidden="1">
      <c r="C94" s="12" t="e" vm="99">
        <v>#VALUE!</v>
      </c>
      <c r="D94" s="13" cm="1">
        <f t="array" aca="1" ref="D94" ca="1">_FV(C94,"Precio")</f>
        <v>21.704999999999998</v>
      </c>
    </row>
    <row r="95" spans="3:4" hidden="1">
      <c r="C95" s="12" t="e" vm="100">
        <v>#VALUE!</v>
      </c>
      <c r="D95" s="13" cm="1">
        <f t="array" aca="1" ref="D95" ca="1">_FV(C95,"Precio")</f>
        <v>0.88</v>
      </c>
    </row>
    <row r="96" spans="3:4" hidden="1">
      <c r="C96" s="12" t="e" vm="101">
        <v>#VALUE!</v>
      </c>
      <c r="D96" s="13" cm="1">
        <f t="array" aca="1" ref="D96" ca="1">_FV(C96,"Precio")</f>
        <v>2.1349999999999998</v>
      </c>
    </row>
    <row r="97" spans="3:4" hidden="1">
      <c r="C97" s="12" t="e" vm="102">
        <v>#VALUE!</v>
      </c>
      <c r="D97" s="13" cm="1">
        <f t="array" aca="1" ref="D97" ca="1">_FV(C97,"Precio")</f>
        <v>0.64390000000000003</v>
      </c>
    </row>
    <row r="98" spans="3:4">
      <c r="C98" s="12" t="s">
        <v>862</v>
      </c>
      <c r="D98" s="13" t="e" cm="1" vm="60">
        <f t="array" ref="D98">_FV(C98,"Precio")</f>
        <v>#VALUE!</v>
      </c>
    </row>
    <row r="99" spans="3:4" hidden="1">
      <c r="C99" s="12" t="e" vm="103">
        <v>#VALUE!</v>
      </c>
      <c r="D99" s="13" cm="1">
        <f t="array" aca="1" ref="D99" ca="1">_FV(C99,"Precio")</f>
        <v>74.47</v>
      </c>
    </row>
    <row r="100" spans="3:4">
      <c r="C100" s="12" t="s">
        <v>863</v>
      </c>
      <c r="D100" s="13" t="e" cm="1" vm="60">
        <f t="array" ref="D100">_FV(C100,"Precio")</f>
        <v>#VALUE!</v>
      </c>
    </row>
    <row r="101" spans="3:4" hidden="1">
      <c r="C101" s="12" t="e" vm="104">
        <v>#VALUE!</v>
      </c>
      <c r="D101" s="13" cm="1">
        <f t="array" aca="1" ref="D101" ca="1">_FV(C101,"Precio")</f>
        <v>2.2090000000000001</v>
      </c>
    </row>
    <row r="102" spans="3:4" hidden="1">
      <c r="C102" s="12" t="e" vm="105">
        <v>#VALUE!</v>
      </c>
      <c r="D102" s="13" cm="1">
        <f t="array" aca="1" ref="D102" ca="1">_FV(C102,"Precio")</f>
        <v>107.62520000000001</v>
      </c>
    </row>
    <row r="103" spans="3:4" hidden="1">
      <c r="C103" s="12" t="e" vm="106">
        <v>#VALUE!</v>
      </c>
      <c r="D103" s="13" cm="1">
        <f t="array" aca="1" ref="D103" ca="1">_FV(C103,"Precio")</f>
        <v>13.85</v>
      </c>
    </row>
    <row r="104" spans="3:4" hidden="1">
      <c r="C104" s="12" t="e" vm="107">
        <v>#VALUE!</v>
      </c>
      <c r="D104" s="13" cm="1">
        <f t="array" aca="1" ref="D104" ca="1">_FV(C104,"Precio")</f>
        <v>7.49</v>
      </c>
    </row>
    <row r="105" spans="3:4">
      <c r="C105" s="12" t="s">
        <v>864</v>
      </c>
      <c r="D105" s="13" t="e" cm="1" vm="60">
        <f t="array" ref="D105">_FV(C105,"Precio")</f>
        <v>#VALUE!</v>
      </c>
    </row>
    <row r="106" spans="3:4">
      <c r="C106" s="12" t="s">
        <v>865</v>
      </c>
      <c r="D106" s="13" t="e" cm="1" vm="60">
        <f t="array" ref="D106">_FV(C106,"Precio")</f>
        <v>#VALUE!</v>
      </c>
    </row>
    <row r="107" spans="3:4" hidden="1">
      <c r="C107" s="12" t="e" vm="108">
        <v>#VALUE!</v>
      </c>
      <c r="D107" s="13" cm="1">
        <f t="array" aca="1" ref="D107" ca="1">_FV(C107,"Precio")</f>
        <v>1.0900000000000001</v>
      </c>
    </row>
    <row r="108" spans="3:4" hidden="1">
      <c r="C108" s="12" t="e" vm="109">
        <v>#VALUE!</v>
      </c>
      <c r="D108" s="13" cm="1">
        <f t="array" aca="1" ref="D108" ca="1">_FV(C108,"Precio")</f>
        <v>52.914999999999999</v>
      </c>
    </row>
    <row r="109" spans="3:4" hidden="1">
      <c r="C109" s="12" t="e" vm="110">
        <v>#VALUE!</v>
      </c>
      <c r="D109" s="13" cm="1">
        <f t="array" aca="1" ref="D109" ca="1">_FV(C109,"Precio")</f>
        <v>19.690000000000001</v>
      </c>
    </row>
    <row r="110" spans="3:4" hidden="1">
      <c r="C110" s="12" t="e" vm="111">
        <v>#VALUE!</v>
      </c>
      <c r="D110" s="13" cm="1">
        <f t="array" aca="1" ref="D110" ca="1">_FV(C110,"Precio")</f>
        <v>6.44</v>
      </c>
    </row>
    <row r="111" spans="3:4" hidden="1">
      <c r="C111" s="12" t="e" vm="112">
        <v>#VALUE!</v>
      </c>
      <c r="D111" s="13" cm="1">
        <f t="array" aca="1" ref="D111" ca="1">_FV(C111,"Precio")</f>
        <v>19.425000000000001</v>
      </c>
    </row>
    <row r="112" spans="3:4">
      <c r="C112" s="12" t="s">
        <v>866</v>
      </c>
      <c r="D112" s="13" t="e" cm="1" vm="60">
        <f t="array" ref="D112">_FV(C112,"Precio")</f>
        <v>#VALUE!</v>
      </c>
    </row>
    <row r="113" spans="3:4" hidden="1">
      <c r="C113" s="12" t="e" vm="113">
        <v>#VALUE!</v>
      </c>
      <c r="D113" s="13" cm="1">
        <f t="array" aca="1" ref="D113" ca="1">_FV(C113,"Precio")</f>
        <v>1.03</v>
      </c>
    </row>
    <row r="114" spans="3:4">
      <c r="C114" s="12" t="s">
        <v>867</v>
      </c>
      <c r="D114" s="13" t="e" cm="1" vm="60">
        <f t="array" ref="D114">_FV(C114,"Precio")</f>
        <v>#VALUE!</v>
      </c>
    </row>
    <row r="115" spans="3:4">
      <c r="C115" s="12" t="s">
        <v>868</v>
      </c>
      <c r="D115" s="13" t="e" cm="1" vm="60">
        <f t="array" ref="D115">_FV(C115,"Precio")</f>
        <v>#VALUE!</v>
      </c>
    </row>
    <row r="116" spans="3:4" hidden="1">
      <c r="C116" s="12" t="e" vm="114">
        <v>#VALUE!</v>
      </c>
      <c r="D116" s="13" cm="1">
        <f t="array" aca="1" ref="D116" ca="1">_FV(C116,"Precio")</f>
        <v>6.3949999999999996</v>
      </c>
    </row>
    <row r="117" spans="3:4" hidden="1">
      <c r="C117" s="12" t="e" vm="115">
        <v>#VALUE!</v>
      </c>
      <c r="D117" s="13" cm="1">
        <f t="array" aca="1" ref="D117" ca="1">_FV(C117,"Precio")</f>
        <v>11.4</v>
      </c>
    </row>
    <row r="118" spans="3:4" hidden="1">
      <c r="C118" s="12" t="e" vm="116">
        <v>#VALUE!</v>
      </c>
      <c r="D118" s="13" cm="1">
        <f t="array" aca="1" ref="D118" ca="1">_FV(C118,"Precio")</f>
        <v>13.9</v>
      </c>
    </row>
    <row r="119" spans="3:4">
      <c r="C119" s="12" t="s">
        <v>869</v>
      </c>
      <c r="D119" s="13" t="e" cm="1" vm="60">
        <f t="array" ref="D119">_FV(C119,"Precio")</f>
        <v>#VALUE!</v>
      </c>
    </row>
    <row r="120" spans="3:4">
      <c r="C120" s="12" t="s">
        <v>870</v>
      </c>
      <c r="D120" s="13" t="e" cm="1" vm="60">
        <f t="array" ref="D120">_FV(C120,"Precio")</f>
        <v>#VALUE!</v>
      </c>
    </row>
    <row r="121" spans="3:4" hidden="1">
      <c r="C121" s="12" t="e" vm="117">
        <v>#VALUE!</v>
      </c>
      <c r="D121" s="13" cm="1">
        <f t="array" aca="1" ref="D121" ca="1">_FV(C121,"Precio")</f>
        <v>7.3650000000000002</v>
      </c>
    </row>
    <row r="122" spans="3:4" hidden="1">
      <c r="C122" s="12" t="e" vm="118">
        <v>#VALUE!</v>
      </c>
      <c r="D122" s="13" cm="1">
        <f t="array" aca="1" ref="D122" ca="1">_FV(C122,"Precio")</f>
        <v>3.2</v>
      </c>
    </row>
    <row r="123" spans="3:4">
      <c r="C123" s="12" t="s">
        <v>871</v>
      </c>
      <c r="D123" s="13" t="e" cm="1" vm="60">
        <f t="array" ref="D123">_FV(C123,"Precio")</f>
        <v>#VALUE!</v>
      </c>
    </row>
    <row r="124" spans="3:4" hidden="1">
      <c r="C124" s="12" t="e" vm="119">
        <v>#VALUE!</v>
      </c>
      <c r="D124" s="13" cm="1">
        <f t="array" aca="1" ref="D124" ca="1">_FV(C124,"Precio")</f>
        <v>8.6999999999999993</v>
      </c>
    </row>
    <row r="125" spans="3:4" hidden="1">
      <c r="C125" s="12" t="e" vm="120">
        <v>#VALUE!</v>
      </c>
      <c r="D125" s="13" cm="1">
        <f t="array" aca="1" ref="D125" ca="1">_FV(C125,"Precio")</f>
        <v>0.35830000000000001</v>
      </c>
    </row>
    <row r="126" spans="3:4" hidden="1">
      <c r="C126" s="12" t="e" vm="121">
        <v>#VALUE!</v>
      </c>
      <c r="D126" s="13" cm="1">
        <f t="array" aca="1" ref="D126" ca="1">_FV(C126,"Precio")</f>
        <v>120.74</v>
      </c>
    </row>
    <row r="127" spans="3:4" hidden="1">
      <c r="C127" s="12" t="e" vm="122">
        <v>#VALUE!</v>
      </c>
      <c r="D127" s="13" cm="1">
        <f t="array" aca="1" ref="D127" ca="1">_FV(C127,"Precio")</f>
        <v>3.4449999999999998</v>
      </c>
    </row>
    <row r="128" spans="3:4" hidden="1">
      <c r="C128" s="12" t="e" vm="123">
        <v>#VALUE!</v>
      </c>
      <c r="D128" s="13" cm="1">
        <f t="array" aca="1" ref="D128" ca="1">_FV(C128,"Precio")</f>
        <v>5.97</v>
      </c>
    </row>
    <row r="129" spans="3:4">
      <c r="C129" s="12" t="s">
        <v>872</v>
      </c>
      <c r="D129" s="13" t="e" cm="1" vm="60">
        <f t="array" ref="D129">_FV(C129,"Precio")</f>
        <v>#VALUE!</v>
      </c>
    </row>
    <row r="130" spans="3:4" hidden="1">
      <c r="C130" s="12" t="e" vm="124">
        <v>#VALUE!</v>
      </c>
      <c r="D130" s="13" cm="1">
        <f t="array" aca="1" ref="D130" ca="1">_FV(C130,"Precio")</f>
        <v>20.710899999999999</v>
      </c>
    </row>
    <row r="131" spans="3:4" hidden="1">
      <c r="C131" s="12" t="e" vm="125">
        <v>#VALUE!</v>
      </c>
      <c r="D131" s="13" cm="1">
        <f t="array" aca="1" ref="D131" ca="1">_FV(C131,"Precio")</f>
        <v>7.92</v>
      </c>
    </row>
    <row r="132" spans="3:4" hidden="1">
      <c r="C132" s="12" t="e" vm="126">
        <v>#VALUE!</v>
      </c>
      <c r="D132" s="13" cm="1">
        <f t="array" aca="1" ref="D132" ca="1">_FV(C132,"Precio")</f>
        <v>37.25</v>
      </c>
    </row>
    <row r="133" spans="3:4" hidden="1">
      <c r="C133" s="12" t="e" vm="127">
        <v>#VALUE!</v>
      </c>
      <c r="D133" s="13" cm="1">
        <f t="array" aca="1" ref="D133" ca="1">_FV(C133,"Precio")</f>
        <v>11.08</v>
      </c>
    </row>
    <row r="134" spans="3:4" hidden="1">
      <c r="C134" s="12" t="e" vm="128">
        <v>#VALUE!</v>
      </c>
      <c r="D134" s="13" cm="1">
        <f t="array" aca="1" ref="D134" ca="1">_FV(C134,"Precio")</f>
        <v>89.84</v>
      </c>
    </row>
    <row r="135" spans="3:4" hidden="1">
      <c r="C135" s="12" t="e" vm="129">
        <v>#VALUE!</v>
      </c>
      <c r="D135" s="13" cm="1">
        <f t="array" aca="1" ref="D135" ca="1">_FV(C135,"Precio")</f>
        <v>5.51</v>
      </c>
    </row>
    <row r="136" spans="3:4" hidden="1">
      <c r="C136" s="12" t="e" vm="130">
        <v>#VALUE!</v>
      </c>
      <c r="D136" s="13" cm="1">
        <f t="array" aca="1" ref="D136" ca="1">_FV(C136,"Precio")</f>
        <v>21.2</v>
      </c>
    </row>
    <row r="137" spans="3:4" hidden="1">
      <c r="C137" s="12" t="e" vm="131">
        <v>#VALUE!</v>
      </c>
      <c r="D137" s="13" cm="1">
        <f t="array" aca="1" ref="D137" ca="1">_FV(C137,"Precio")</f>
        <v>6.39</v>
      </c>
    </row>
    <row r="138" spans="3:4" hidden="1">
      <c r="C138" s="12" t="e" vm="132">
        <v>#VALUE!</v>
      </c>
      <c r="D138" s="13" cm="1">
        <f t="array" aca="1" ref="D138" ca="1">_FV(C138,"Precio")</f>
        <v>0.20380000000000001</v>
      </c>
    </row>
    <row r="139" spans="3:4" hidden="1">
      <c r="C139" s="12" t="e" vm="133">
        <v>#VALUE!</v>
      </c>
      <c r="D139" s="13" cm="1">
        <f t="array" aca="1" ref="D139" ca="1">_FV(C139,"Precio")</f>
        <v>11.925000000000001</v>
      </c>
    </row>
    <row r="140" spans="3:4" hidden="1">
      <c r="C140" s="12" t="e" vm="134">
        <v>#VALUE!</v>
      </c>
      <c r="D140" s="13" cm="1">
        <f t="array" aca="1" ref="D140" ca="1">_FV(C140,"Precio")</f>
        <v>1.1301000000000001</v>
      </c>
    </row>
    <row r="141" spans="3:4">
      <c r="C141" s="12" t="s">
        <v>873</v>
      </c>
      <c r="D141" s="13" t="e" cm="1" vm="60">
        <f t="array" ref="D141">_FV(C141,"Precio")</f>
        <v>#VALUE!</v>
      </c>
    </row>
    <row r="142" spans="3:4" hidden="1">
      <c r="C142" s="12" t="e" vm="135">
        <v>#VALUE!</v>
      </c>
      <c r="D142" s="13" cm="1">
        <f t="array" aca="1" ref="D142" ca="1">_FV(C142,"Precio")</f>
        <v>56.47</v>
      </c>
    </row>
    <row r="143" spans="3:4">
      <c r="C143" s="12" t="s">
        <v>874</v>
      </c>
      <c r="D143" s="13" t="e" cm="1" vm="60">
        <f t="array" ref="D143">_FV(C143,"Precio")</f>
        <v>#VALUE!</v>
      </c>
    </row>
    <row r="144" spans="3:4">
      <c r="C144" s="12" t="s">
        <v>875</v>
      </c>
      <c r="D144" s="13" t="e" cm="1" vm="60">
        <f t="array" ref="D144">_FV(C144,"Precio")</f>
        <v>#VALUE!</v>
      </c>
    </row>
    <row r="145" spans="3:4" hidden="1">
      <c r="C145" s="12" t="e" vm="136">
        <v>#VALUE!</v>
      </c>
      <c r="D145" s="13" cm="1">
        <f t="array" aca="1" ref="D145" ca="1">_FV(C145,"Precio")</f>
        <v>87.194999999999993</v>
      </c>
    </row>
    <row r="146" spans="3:4" hidden="1">
      <c r="C146" s="12" t="e" vm="137">
        <v>#VALUE!</v>
      </c>
      <c r="D146" s="13" cm="1">
        <f t="array" aca="1" ref="D146" ca="1">_FV(C146,"Precio")</f>
        <v>0.36299999999999999</v>
      </c>
    </row>
    <row r="147" spans="3:4" hidden="1">
      <c r="C147" s="12" t="e" vm="138">
        <v>#VALUE!</v>
      </c>
      <c r="D147" s="13" cm="1">
        <f t="array" aca="1" ref="D147" ca="1">_FV(C147,"Precio")</f>
        <v>6.26</v>
      </c>
    </row>
    <row r="148" spans="3:4">
      <c r="C148" s="12" t="s">
        <v>876</v>
      </c>
      <c r="D148" s="13" t="e" cm="1" vm="60">
        <f t="array" ref="D148">_FV(C148,"Precio")</f>
        <v>#VALUE!</v>
      </c>
    </row>
    <row r="149" spans="3:4">
      <c r="C149" s="12" t="e" vm="139">
        <v>#VALUE!</v>
      </c>
      <c r="D149" s="13" t="e" cm="1" vm="60">
        <f t="array" ref="D149">_FV(C149,"Precio")</f>
        <v>#VALUE!</v>
      </c>
    </row>
    <row r="150" spans="3:4">
      <c r="C150" s="12" t="s">
        <v>877</v>
      </c>
      <c r="D150" s="13" t="e" cm="1" vm="60">
        <f t="array" ref="D150">_FV(C150,"Precio")</f>
        <v>#VALUE!</v>
      </c>
    </row>
    <row r="151" spans="3:4" hidden="1">
      <c r="C151" s="12" t="e" vm="140">
        <v>#VALUE!</v>
      </c>
      <c r="D151" s="13" cm="1">
        <f t="array" aca="1" ref="D151" ca="1">_FV(C151,"Precio")</f>
        <v>96.31</v>
      </c>
    </row>
    <row r="152" spans="3:4" hidden="1">
      <c r="C152" s="12" t="e" vm="141">
        <v>#VALUE!</v>
      </c>
      <c r="D152" s="13" cm="1">
        <f t="array" aca="1" ref="D152" ca="1">_FV(C152,"Precio")</f>
        <v>0.745</v>
      </c>
    </row>
    <row r="153" spans="3:4">
      <c r="C153" s="12" t="s">
        <v>878</v>
      </c>
      <c r="D153" s="13" t="e" cm="1" vm="60">
        <f t="array" ref="D153">_FV(C153,"Precio")</f>
        <v>#VALUE!</v>
      </c>
    </row>
    <row r="154" spans="3:4" hidden="1">
      <c r="C154" s="12" t="e" vm="142">
        <v>#VALUE!</v>
      </c>
      <c r="D154" s="13" cm="1">
        <f t="array" aca="1" ref="D154" ca="1">_FV(C154,"Precio")</f>
        <v>13.615</v>
      </c>
    </row>
    <row r="155" spans="3:4" hidden="1">
      <c r="C155" s="12" t="e" vm="143">
        <v>#VALUE!</v>
      </c>
      <c r="D155" s="13" cm="1">
        <f t="array" aca="1" ref="D155" ca="1">_FV(C155,"Precio")</f>
        <v>62.61</v>
      </c>
    </row>
    <row r="156" spans="3:4">
      <c r="C156" s="12" t="s">
        <v>879</v>
      </c>
      <c r="D156" s="13" t="e" cm="1" vm="60">
        <f t="array" ref="D156">_FV(C156,"Precio")</f>
        <v>#VALUE!</v>
      </c>
    </row>
    <row r="157" spans="3:4" hidden="1">
      <c r="C157" s="12" t="e" vm="144">
        <v>#VALUE!</v>
      </c>
      <c r="D157" s="13" cm="1">
        <f t="array" aca="1" ref="D157" ca="1">_FV(C157,"Precio")</f>
        <v>4.5199999999999996</v>
      </c>
    </row>
    <row r="158" spans="3:4" hidden="1">
      <c r="C158" s="12" t="e" vm="145">
        <v>#VALUE!</v>
      </c>
      <c r="D158" s="13" cm="1">
        <f t="array" aca="1" ref="D158" ca="1">_FV(C158,"Precio")</f>
        <v>1E-4</v>
      </c>
    </row>
    <row r="159" spans="3:4" hidden="1">
      <c r="C159" s="12" t="e" vm="146">
        <v>#VALUE!</v>
      </c>
      <c r="D159" s="13" cm="1">
        <f t="array" aca="1" ref="D159" ca="1">_FV(C159,"Precio")</f>
        <v>18.77</v>
      </c>
    </row>
    <row r="160" spans="3:4" hidden="1">
      <c r="C160" s="12" t="e" vm="147">
        <v>#VALUE!</v>
      </c>
      <c r="D160" s="13" cm="1">
        <f t="array" aca="1" ref="D160" ca="1">_FV(C160,"Precio")</f>
        <v>2.93</v>
      </c>
    </row>
    <row r="161" spans="3:4" hidden="1">
      <c r="C161" s="12" t="e" vm="148">
        <v>#VALUE!</v>
      </c>
      <c r="D161" s="13" cm="1">
        <f t="array" aca="1" ref="D161" ca="1">_FV(C161,"Precio")</f>
        <v>11.68</v>
      </c>
    </row>
    <row r="162" spans="3:4">
      <c r="C162" s="12" t="s">
        <v>880</v>
      </c>
      <c r="D162" s="13" t="e" cm="1" vm="60">
        <f t="array" ref="D162">_FV(C162,"Precio")</f>
        <v>#VALUE!</v>
      </c>
    </row>
    <row r="163" spans="3:4" hidden="1">
      <c r="C163" s="12" t="e" vm="149">
        <v>#VALUE!</v>
      </c>
      <c r="D163" s="13" cm="1">
        <f t="array" aca="1" ref="D163" ca="1">_FV(C163,"Precio")</f>
        <v>11.52</v>
      </c>
    </row>
    <row r="164" spans="3:4" hidden="1">
      <c r="C164" s="12" t="e" vm="150">
        <v>#VALUE!</v>
      </c>
      <c r="D164" s="13" cm="1">
        <f t="array" aca="1" ref="D164" ca="1">_FV(C164,"Precio")</f>
        <v>21.61</v>
      </c>
    </row>
    <row r="165" spans="3:4" hidden="1">
      <c r="C165" s="12" t="e" vm="151">
        <v>#VALUE!</v>
      </c>
      <c r="D165" s="13" cm="1">
        <f t="array" aca="1" ref="D165" ca="1">_FV(C165,"Precio")</f>
        <v>9.4</v>
      </c>
    </row>
    <row r="166" spans="3:4" hidden="1">
      <c r="C166" s="12" t="e" vm="152">
        <v>#VALUE!</v>
      </c>
      <c r="D166" s="13" cm="1">
        <f t="array" aca="1" ref="D166" ca="1">_FV(C166,"Precio")</f>
        <v>140.31</v>
      </c>
    </row>
    <row r="167" spans="3:4" hidden="1">
      <c r="C167" s="12" t="e" vm="153">
        <v>#VALUE!</v>
      </c>
      <c r="D167" s="13" cm="1">
        <f t="array" aca="1" ref="D167" ca="1">_FV(C167,"Precio")</f>
        <v>24.57</v>
      </c>
    </row>
    <row r="168" spans="3:4" hidden="1">
      <c r="C168" s="12" t="e" vm="154">
        <v>#VALUE!</v>
      </c>
      <c r="D168" s="13" cm="1">
        <f t="array" aca="1" ref="D168" ca="1">_FV(C168,"Precio")</f>
        <v>21.7499</v>
      </c>
    </row>
    <row r="169" spans="3:4" hidden="1">
      <c r="C169" s="12" t="e" vm="155">
        <v>#VALUE!</v>
      </c>
      <c r="D169" s="13" cm="1">
        <f t="array" aca="1" ref="D169" ca="1">_FV(C169,"Precio")</f>
        <v>23.35</v>
      </c>
    </row>
    <row r="170" spans="3:4" hidden="1">
      <c r="C170" s="12" t="e" vm="156">
        <v>#VALUE!</v>
      </c>
      <c r="D170" s="13" cm="1">
        <f t="array" aca="1" ref="D170" ca="1">_FV(C170,"Precio")</f>
        <v>19.445</v>
      </c>
    </row>
    <row r="171" spans="3:4" hidden="1">
      <c r="C171" s="12" t="e" vm="157">
        <v>#VALUE!</v>
      </c>
      <c r="D171" s="13" cm="1">
        <f t="array" aca="1" ref="D171" ca="1">_FV(C171,"Precio")</f>
        <v>6.3750000000000001E-2</v>
      </c>
    </row>
    <row r="172" spans="3:4" hidden="1">
      <c r="C172" s="12" t="e" vm="158">
        <v>#VALUE!</v>
      </c>
      <c r="D172" s="13" cm="1">
        <f t="array" aca="1" ref="D172" ca="1">_FV(C172,"Precio")</f>
        <v>10.95</v>
      </c>
    </row>
    <row r="173" spans="3:4" hidden="1">
      <c r="C173" s="12" t="e" vm="159">
        <v>#VALUE!</v>
      </c>
      <c r="D173" s="13" cm="1">
        <f t="array" aca="1" ref="D173" ca="1">_FV(C173,"Precio")</f>
        <v>104.19</v>
      </c>
    </row>
    <row r="174" spans="3:4" hidden="1">
      <c r="C174" s="12" t="e" vm="160">
        <v>#VALUE!</v>
      </c>
      <c r="D174" s="13" cm="1">
        <f t="array" aca="1" ref="D174" ca="1">_FV(C174,"Precio")</f>
        <v>2.2578</v>
      </c>
    </row>
    <row r="175" spans="3:4" hidden="1">
      <c r="C175" s="12" t="e" vm="161">
        <v>#VALUE!</v>
      </c>
      <c r="D175" s="13" cm="1">
        <f t="array" aca="1" ref="D175" ca="1">_FV(C175,"Precio")</f>
        <v>10.26</v>
      </c>
    </row>
    <row r="176" spans="3:4">
      <c r="C176" s="12" t="s">
        <v>881</v>
      </c>
      <c r="D176" s="13" t="e" cm="1" vm="60">
        <f t="array" ref="D176">_FV(C176,"Precio")</f>
        <v>#VALUE!</v>
      </c>
    </row>
    <row r="177" spans="3:4" hidden="1">
      <c r="C177" s="12" t="e" vm="162">
        <v>#VALUE!</v>
      </c>
      <c r="D177" s="13" cm="1">
        <f t="array" aca="1" ref="D177" ca="1">_FV(C177,"Precio")</f>
        <v>70</v>
      </c>
    </row>
    <row r="178" spans="3:4" hidden="1">
      <c r="C178" s="12" t="e" vm="163">
        <v>#VALUE!</v>
      </c>
      <c r="D178" s="13" cm="1">
        <f t="array" aca="1" ref="D178" ca="1">_FV(C178,"Precio")</f>
        <v>14.86</v>
      </c>
    </row>
    <row r="179" spans="3:4" hidden="1">
      <c r="C179" s="12" t="e" vm="164">
        <v>#VALUE!</v>
      </c>
      <c r="D179" s="13" cm="1">
        <f t="array" aca="1" ref="D179" ca="1">_FV(C179,"Precio")</f>
        <v>16.04</v>
      </c>
    </row>
    <row r="180" spans="3:4">
      <c r="C180" s="12" t="s">
        <v>882</v>
      </c>
      <c r="D180" s="13" t="e" cm="1" vm="60">
        <f t="array" ref="D180">_FV(C180,"Precio")</f>
        <v>#VALUE!</v>
      </c>
    </row>
    <row r="181" spans="3:4" hidden="1">
      <c r="C181" s="12" t="e" vm="165">
        <v>#VALUE!</v>
      </c>
      <c r="D181" s="13" cm="1">
        <f t="array" aca="1" ref="D181" ca="1">_FV(C181,"Precio")</f>
        <v>0.84230000000000005</v>
      </c>
    </row>
    <row r="182" spans="3:4" hidden="1">
      <c r="C182" s="12" t="e" vm="166">
        <v>#VALUE!</v>
      </c>
      <c r="D182" s="13" cm="1">
        <f t="array" aca="1" ref="D182" ca="1">_FV(C182,"Precio")</f>
        <v>2.915</v>
      </c>
    </row>
    <row r="183" spans="3:4" hidden="1">
      <c r="C183" s="12" t="e" vm="167">
        <v>#VALUE!</v>
      </c>
      <c r="D183" s="13" cm="1">
        <f t="array" aca="1" ref="D183" ca="1">_FV(C183,"Precio")</f>
        <v>98.51</v>
      </c>
    </row>
    <row r="184" spans="3:4" hidden="1">
      <c r="C184" s="12" t="e" vm="168">
        <v>#VALUE!</v>
      </c>
      <c r="D184" s="13" cm="1">
        <f t="array" aca="1" ref="D184" ca="1">_FV(C184,"Precio")</f>
        <v>10.17</v>
      </c>
    </row>
    <row r="185" spans="3:4" hidden="1">
      <c r="C185" s="12" t="e" vm="169">
        <v>#VALUE!</v>
      </c>
      <c r="D185" s="13" cm="1">
        <f t="array" aca="1" ref="D185" ca="1">_FV(C185,"Precio")</f>
        <v>5.03</v>
      </c>
    </row>
    <row r="186" spans="3:4" hidden="1">
      <c r="C186" s="12" t="e" vm="170">
        <v>#VALUE!</v>
      </c>
      <c r="D186" s="13" cm="1">
        <f t="array" aca="1" ref="D186" ca="1">_FV(C186,"Precio")</f>
        <v>3.28</v>
      </c>
    </row>
    <row r="187" spans="3:4" hidden="1">
      <c r="C187" s="12" t="e" vm="171">
        <v>#VALUE!</v>
      </c>
      <c r="D187" s="13" cm="1">
        <f t="array" aca="1" ref="D187" ca="1">_FV(C187,"Precio")</f>
        <v>32.229999999999997</v>
      </c>
    </row>
    <row r="188" spans="3:4" hidden="1">
      <c r="C188" s="12" t="e" vm="172">
        <v>#VALUE!</v>
      </c>
      <c r="D188" s="13" cm="1">
        <f t="array" aca="1" ref="D188" ca="1">_FV(C188,"Precio")</f>
        <v>20.395</v>
      </c>
    </row>
    <row r="189" spans="3:4">
      <c r="C189" s="12" t="s">
        <v>883</v>
      </c>
      <c r="D189" s="13" t="e" cm="1" vm="60">
        <f t="array" ref="D189">_FV(C189,"Precio")</f>
        <v>#VALUE!</v>
      </c>
    </row>
    <row r="190" spans="3:4" hidden="1">
      <c r="C190" s="12" t="e" vm="173">
        <v>#VALUE!</v>
      </c>
      <c r="D190" s="13" cm="1">
        <f t="array" aca="1" ref="D190" ca="1">_FV(C190,"Precio")</f>
        <v>1.9950000000000001</v>
      </c>
    </row>
    <row r="191" spans="3:4" hidden="1">
      <c r="C191" s="12" t="e" vm="174">
        <v>#VALUE!</v>
      </c>
      <c r="D191" s="13" cm="1">
        <f t="array" aca="1" ref="D191" ca="1">_FV(C191,"Precio")</f>
        <v>216.5</v>
      </c>
    </row>
    <row r="192" spans="3:4">
      <c r="C192" s="12" t="s">
        <v>884</v>
      </c>
      <c r="D192" s="13" t="e" cm="1" vm="60">
        <f t="array" ref="D192">_FV(C192,"Precio")</f>
        <v>#VALUE!</v>
      </c>
    </row>
    <row r="193" spans="3:4">
      <c r="C193" s="12" t="s">
        <v>885</v>
      </c>
      <c r="D193" s="13" t="e" cm="1" vm="60">
        <f t="array" ref="D193">_FV(C193,"Precio")</f>
        <v>#VALUE!</v>
      </c>
    </row>
    <row r="194" spans="3:4">
      <c r="C194" s="12" t="s">
        <v>886</v>
      </c>
      <c r="D194" s="13" t="e" cm="1" vm="60">
        <f t="array" ref="D194">_FV(C194,"Precio")</f>
        <v>#VALUE!</v>
      </c>
    </row>
    <row r="195" spans="3:4">
      <c r="C195" s="12" t="s">
        <v>887</v>
      </c>
      <c r="D195" s="13" t="e" cm="1" vm="60">
        <f t="array" ref="D195">_FV(C195,"Precio")</f>
        <v>#VALUE!</v>
      </c>
    </row>
    <row r="196" spans="3:4">
      <c r="C196" s="12" t="s">
        <v>888</v>
      </c>
      <c r="D196" s="13" t="e" cm="1" vm="60">
        <f t="array" ref="D196">_FV(C196,"Precio")</f>
        <v>#VALUE!</v>
      </c>
    </row>
    <row r="197" spans="3:4" hidden="1">
      <c r="C197" s="12" t="e" vm="175">
        <v>#VALUE!</v>
      </c>
      <c r="D197" s="13" cm="1">
        <f t="array" aca="1" ref="D197" ca="1">_FV(C197,"Precio")</f>
        <v>1.69</v>
      </c>
    </row>
    <row r="198" spans="3:4">
      <c r="C198" s="12" t="s">
        <v>889</v>
      </c>
      <c r="D198" s="13" t="e" cm="1" vm="60">
        <f t="array" ref="D198">_FV(C198,"Precio")</f>
        <v>#VALUE!</v>
      </c>
    </row>
    <row r="199" spans="3:4">
      <c r="C199" s="12" t="s">
        <v>890</v>
      </c>
      <c r="D199" s="13" t="e" cm="1" vm="60">
        <f t="array" ref="D199">_FV(C199,"Precio")</f>
        <v>#VALUE!</v>
      </c>
    </row>
    <row r="200" spans="3:4">
      <c r="C200" s="12" t="s">
        <v>891</v>
      </c>
      <c r="D200" s="13" t="e" cm="1" vm="60">
        <f t="array" ref="D200">_FV(C200,"Precio")</f>
        <v>#VALUE!</v>
      </c>
    </row>
    <row r="201" spans="3:4">
      <c r="C201" s="12" t="s">
        <v>892</v>
      </c>
      <c r="D201" s="13" t="e" cm="1" vm="60">
        <f t="array" ref="D201">_FV(C201,"Precio")</f>
        <v>#VALUE!</v>
      </c>
    </row>
    <row r="202" spans="3:4">
      <c r="C202" s="12" t="s">
        <v>893</v>
      </c>
      <c r="D202" s="13" t="e" cm="1" vm="60">
        <f t="array" ref="D202">_FV(C202,"Precio")</f>
        <v>#VALUE!</v>
      </c>
    </row>
    <row r="203" spans="3:4">
      <c r="C203" s="12" t="s">
        <v>894</v>
      </c>
      <c r="D203" s="13" t="e" cm="1" vm="60">
        <f t="array" ref="D203">_FV(C203,"Precio")</f>
        <v>#VALUE!</v>
      </c>
    </row>
    <row r="204" spans="3:4">
      <c r="C204" s="12" t="s">
        <v>895</v>
      </c>
      <c r="D204" s="13" t="e" cm="1" vm="60">
        <f t="array" ref="D204">_FV(C204,"Precio")</f>
        <v>#VALUE!</v>
      </c>
    </row>
    <row r="205" spans="3:4" hidden="1">
      <c r="C205" s="12" t="e" vm="176">
        <v>#VALUE!</v>
      </c>
      <c r="D205" s="13" cm="1">
        <f t="array" aca="1" ref="D205" ca="1">_FV(C205,"Precio")</f>
        <v>35.625</v>
      </c>
    </row>
    <row r="206" spans="3:4" hidden="1">
      <c r="C206" s="12" t="e" vm="177">
        <v>#VALUE!</v>
      </c>
      <c r="D206" s="13" cm="1">
        <f t="array" aca="1" ref="D206" ca="1">_FV(C206,"Precio")</f>
        <v>2.41</v>
      </c>
    </row>
    <row r="207" spans="3:4">
      <c r="C207" s="12" t="s">
        <v>896</v>
      </c>
      <c r="D207" s="13" t="e" cm="1" vm="60">
        <f t="array" ref="D207">_FV(C207,"Precio")</f>
        <v>#VALUE!</v>
      </c>
    </row>
    <row r="208" spans="3:4" hidden="1">
      <c r="C208" s="12" t="e" vm="178">
        <v>#VALUE!</v>
      </c>
      <c r="D208" s="13" cm="1">
        <f t="array" aca="1" ref="D208" ca="1">_FV(C208,"Precio")</f>
        <v>10.945</v>
      </c>
    </row>
    <row r="209" spans="3:4" hidden="1">
      <c r="C209" s="12" t="e" vm="179">
        <v>#VALUE!</v>
      </c>
      <c r="D209" s="13" cm="1">
        <f t="array" aca="1" ref="D209" ca="1">_FV(C209,"Precio")</f>
        <v>1.51</v>
      </c>
    </row>
    <row r="210" spans="3:4" hidden="1">
      <c r="C210" s="12" t="e" vm="180">
        <v>#VALUE!</v>
      </c>
      <c r="D210" s="13" cm="1">
        <f t="array" aca="1" ref="D210" ca="1">_FV(C210,"Precio")</f>
        <v>11.45</v>
      </c>
    </row>
    <row r="211" spans="3:4" hidden="1">
      <c r="C211" s="12" t="e" vm="181">
        <v>#VALUE!</v>
      </c>
      <c r="D211" s="13" cm="1">
        <f t="array" aca="1" ref="D211" ca="1">_FV(C211,"Precio")</f>
        <v>10.050000000000001</v>
      </c>
    </row>
    <row r="212" spans="3:4" hidden="1">
      <c r="C212" s="12" t="e" vm="182">
        <v>#VALUE!</v>
      </c>
      <c r="D212" s="13" cm="1">
        <f t="array" aca="1" ref="D212" ca="1">_FV(C212,"Precio")</f>
        <v>148.09</v>
      </c>
    </row>
    <row r="213" spans="3:4" hidden="1">
      <c r="C213" s="12" t="e" vm="183">
        <v>#VALUE!</v>
      </c>
      <c r="D213" s="13" cm="1">
        <f t="array" aca="1" ref="D213" ca="1">_FV(C213,"Precio")</f>
        <v>132.35</v>
      </c>
    </row>
    <row r="214" spans="3:4" hidden="1">
      <c r="C214" s="12" t="e" vm="184">
        <v>#VALUE!</v>
      </c>
      <c r="D214" s="13" cm="1">
        <f t="array" aca="1" ref="D214" ca="1">_FV(C214,"Precio")</f>
        <v>9.76</v>
      </c>
    </row>
    <row r="215" spans="3:4" hidden="1">
      <c r="C215" s="12" t="e" vm="185">
        <v>#VALUE!</v>
      </c>
      <c r="D215" s="13" cm="1">
        <f t="array" aca="1" ref="D215" ca="1">_FV(C215,"Precio")</f>
        <v>0.87719999999999998</v>
      </c>
    </row>
    <row r="216" spans="3:4" hidden="1">
      <c r="C216" s="12" t="e" vm="186">
        <v>#VALUE!</v>
      </c>
      <c r="D216" s="13" cm="1">
        <f t="array" aca="1" ref="D216" ca="1">_FV(C216,"Precio")</f>
        <v>10.875</v>
      </c>
    </row>
    <row r="217" spans="3:4">
      <c r="C217" s="12" t="s">
        <v>897</v>
      </c>
      <c r="D217" s="13" t="e" cm="1" vm="60">
        <f t="array" ref="D217">_FV(C217,"Precio")</f>
        <v>#VALUE!</v>
      </c>
    </row>
    <row r="218" spans="3:4" hidden="1">
      <c r="C218" s="12" t="e" vm="187">
        <v>#VALUE!</v>
      </c>
      <c r="D218" s="13" cm="1">
        <f t="array" aca="1" ref="D218" ca="1">_FV(C218,"Precio")</f>
        <v>1.5</v>
      </c>
    </row>
    <row r="219" spans="3:4">
      <c r="C219" s="12" t="s">
        <v>898</v>
      </c>
      <c r="D219" s="13" t="e" cm="1" vm="60">
        <f t="array" ref="D219">_FV(C219,"Precio")</f>
        <v>#VALUE!</v>
      </c>
    </row>
    <row r="220" spans="3:4">
      <c r="C220" s="12" t="s">
        <v>899</v>
      </c>
      <c r="D220" s="13" t="e" cm="1" vm="60">
        <f t="array" ref="D220">_FV(C220,"Precio")</f>
        <v>#VALUE!</v>
      </c>
    </row>
    <row r="221" spans="3:4">
      <c r="C221" s="12" t="s">
        <v>900</v>
      </c>
      <c r="D221" s="13" t="e" cm="1" vm="60">
        <f t="array" ref="D221">_FV(C221,"Precio")</f>
        <v>#VALUE!</v>
      </c>
    </row>
    <row r="222" spans="3:4" hidden="1">
      <c r="C222" s="12" t="e" vm="188">
        <v>#VALUE!</v>
      </c>
      <c r="D222" s="13" cm="1">
        <f t="array" aca="1" ref="D222" ca="1">_FV(C222,"Precio")</f>
        <v>8.9369999999999994</v>
      </c>
    </row>
    <row r="223" spans="3:4">
      <c r="C223" s="12" t="s">
        <v>901</v>
      </c>
      <c r="D223" s="13" t="e" cm="1" vm="60">
        <f t="array" ref="D223">_FV(C223,"Precio")</f>
        <v>#VALUE!</v>
      </c>
    </row>
    <row r="224" spans="3:4">
      <c r="C224" s="12" t="s">
        <v>902</v>
      </c>
      <c r="D224" s="13" t="e" cm="1" vm="60">
        <f t="array" ref="D224">_FV(C224,"Precio")</f>
        <v>#VALUE!</v>
      </c>
    </row>
    <row r="225" spans="3:4">
      <c r="C225" s="12" t="s">
        <v>903</v>
      </c>
      <c r="D225" s="13" t="e" cm="1" vm="60">
        <f t="array" ref="D225">_FV(C225,"Precio")</f>
        <v>#VALUE!</v>
      </c>
    </row>
    <row r="226" spans="3:4">
      <c r="C226" s="12" t="s">
        <v>904</v>
      </c>
      <c r="D226" s="13" t="e" cm="1" vm="60">
        <f t="array" ref="D226">_FV(C226,"Precio")</f>
        <v>#VALUE!</v>
      </c>
    </row>
    <row r="227" spans="3:4">
      <c r="C227" s="12" t="s">
        <v>905</v>
      </c>
      <c r="D227" s="13" t="e" cm="1" vm="60">
        <f t="array" ref="D227">_FV(C227,"Precio")</f>
        <v>#VALUE!</v>
      </c>
    </row>
    <row r="228" spans="3:4" hidden="1">
      <c r="C228" s="12" t="e" vm="189">
        <v>#VALUE!</v>
      </c>
      <c r="D228" s="13" cm="1">
        <f t="array" aca="1" ref="D228" ca="1">_FV(C228,"Precio")</f>
        <v>38.18</v>
      </c>
    </row>
    <row r="229" spans="3:4" hidden="1">
      <c r="C229" s="12" t="e" vm="190">
        <v>#VALUE!</v>
      </c>
      <c r="D229" s="13" cm="1">
        <f t="array" aca="1" ref="D229" ca="1">_FV(C229,"Precio")</f>
        <v>0.59230000000000005</v>
      </c>
    </row>
    <row r="230" spans="3:4">
      <c r="C230" s="12" t="s">
        <v>906</v>
      </c>
      <c r="D230" s="13" t="e" cm="1" vm="60">
        <f t="array" ref="D230">_FV(C230,"Precio")</f>
        <v>#VALUE!</v>
      </c>
    </row>
    <row r="231" spans="3:4" hidden="1">
      <c r="C231" s="12" t="e" vm="191">
        <v>#VALUE!</v>
      </c>
      <c r="D231" s="13" cm="1">
        <f t="array" aca="1" ref="D231" ca="1">_FV(C231,"Precio")</f>
        <v>10.01</v>
      </c>
    </row>
    <row r="232" spans="3:4" hidden="1">
      <c r="C232" s="12" t="e" vm="192">
        <v>#VALUE!</v>
      </c>
      <c r="D232" s="13" cm="1">
        <f t="array" aca="1" ref="D232" ca="1">_FV(C232,"Precio")</f>
        <v>24.330100000000002</v>
      </c>
    </row>
    <row r="233" spans="3:4" hidden="1">
      <c r="C233" s="12" t="e" vm="193">
        <v>#VALUE!</v>
      </c>
      <c r="D233" s="13" cm="1">
        <f t="array" aca="1" ref="D233" ca="1">_FV(C233,"Precio")</f>
        <v>14.82</v>
      </c>
    </row>
    <row r="234" spans="3:4">
      <c r="C234" s="12" t="s">
        <v>907</v>
      </c>
      <c r="D234" s="13" t="e" cm="1" vm="60">
        <f t="array" ref="D234">_FV(C234,"Precio")</f>
        <v>#VALUE!</v>
      </c>
    </row>
    <row r="235" spans="3:4">
      <c r="C235" s="12" t="s">
        <v>908</v>
      </c>
      <c r="D235" s="13" t="e" cm="1" vm="60">
        <f t="array" ref="D235">_FV(C235,"Precio")</f>
        <v>#VALUE!</v>
      </c>
    </row>
    <row r="236" spans="3:4" hidden="1">
      <c r="C236" s="12" t="e" vm="194">
        <v>#VALUE!</v>
      </c>
      <c r="D236" s="13" cm="1">
        <f t="array" aca="1" ref="D236" ca="1">_FV(C236,"Precio")</f>
        <v>0.28050000000000003</v>
      </c>
    </row>
    <row r="237" spans="3:4" hidden="1">
      <c r="C237" s="12" t="e" vm="195">
        <v>#VALUE!</v>
      </c>
      <c r="D237" s="13" cm="1">
        <f t="array" aca="1" ref="D237" ca="1">_FV(C237,"Precio")</f>
        <v>0.875</v>
      </c>
    </row>
    <row r="238" spans="3:4" hidden="1">
      <c r="C238" s="12" t="e" vm="196">
        <v>#VALUE!</v>
      </c>
      <c r="D238" s="13" cm="1">
        <f t="array" aca="1" ref="D238" ca="1">_FV(C238,"Precio")</f>
        <v>0.2162</v>
      </c>
    </row>
    <row r="239" spans="3:4" hidden="1">
      <c r="C239" s="12" t="e" vm="197">
        <v>#VALUE!</v>
      </c>
      <c r="D239" s="13" cm="1">
        <f t="array" aca="1" ref="D239" ca="1">_FV(C239,"Precio")</f>
        <v>12.1</v>
      </c>
    </row>
    <row r="240" spans="3:4">
      <c r="C240" s="12" t="s">
        <v>909</v>
      </c>
      <c r="D240" s="13" t="e" cm="1" vm="60">
        <f t="array" ref="D240">_FV(C240,"Precio")</f>
        <v>#VALUE!</v>
      </c>
    </row>
    <row r="241" spans="3:4" hidden="1">
      <c r="C241" s="12" t="e" vm="198">
        <v>#VALUE!</v>
      </c>
      <c r="D241" s="13" cm="1">
        <f t="array" aca="1" ref="D241" ca="1">_FV(C241,"Precio")</f>
        <v>0.46</v>
      </c>
    </row>
    <row r="242" spans="3:4">
      <c r="C242" s="12" t="s">
        <v>910</v>
      </c>
      <c r="D242" s="13" t="e" cm="1" vm="60">
        <f t="array" ref="D242">_FV(C242,"Precio")</f>
        <v>#VALUE!</v>
      </c>
    </row>
    <row r="243" spans="3:4" hidden="1">
      <c r="C243" s="12" t="e" vm="199">
        <v>#VALUE!</v>
      </c>
      <c r="D243" s="13" cm="1">
        <f t="array" aca="1" ref="D243" ca="1">_FV(C243,"Precio")</f>
        <v>81.965000000000003</v>
      </c>
    </row>
    <row r="244" spans="3:4" hidden="1">
      <c r="C244" s="12" t="e" vm="200">
        <v>#VALUE!</v>
      </c>
      <c r="D244" s="13" cm="1">
        <f t="array" aca="1" ref="D244" ca="1">_FV(C244,"Precio")</f>
        <v>4.97</v>
      </c>
    </row>
    <row r="245" spans="3:4" hidden="1">
      <c r="C245" s="12" t="e" vm="201">
        <v>#VALUE!</v>
      </c>
      <c r="D245" s="13" cm="1">
        <f t="array" aca="1" ref="D245" ca="1">_FV(C245,"Precio")</f>
        <v>24.62</v>
      </c>
    </row>
    <row r="246" spans="3:4" hidden="1">
      <c r="C246" s="12" t="e" vm="202">
        <v>#VALUE!</v>
      </c>
      <c r="D246" s="13" cm="1">
        <f t="array" aca="1" ref="D246" ca="1">_FV(C246,"Precio")</f>
        <v>9.9899000000000004</v>
      </c>
    </row>
    <row r="247" spans="3:4" hidden="1">
      <c r="C247" s="12" t="e" vm="203">
        <v>#VALUE!</v>
      </c>
      <c r="D247" s="13" cm="1">
        <f t="array" aca="1" ref="D247" ca="1">_FV(C247,"Precio")</f>
        <v>156.28</v>
      </c>
    </row>
    <row r="248" spans="3:4" hidden="1">
      <c r="C248" s="12" t="e" vm="204">
        <v>#VALUE!</v>
      </c>
      <c r="D248" s="13" cm="1">
        <f t="array" aca="1" ref="D248" ca="1">_FV(C248,"Precio")</f>
        <v>39.08</v>
      </c>
    </row>
    <row r="249" spans="3:4" hidden="1">
      <c r="C249" s="12" t="e" vm="205">
        <v>#VALUE!</v>
      </c>
      <c r="D249" s="13" cm="1">
        <f t="array" aca="1" ref="D249" ca="1">_FV(C249,"Precio")</f>
        <v>1.19</v>
      </c>
    </row>
    <row r="250" spans="3:4" hidden="1">
      <c r="C250" s="12" t="e" vm="206">
        <v>#VALUE!</v>
      </c>
      <c r="D250" s="13" cm="1">
        <f t="array" aca="1" ref="D250" ca="1">_FV(C250,"Precio")</f>
        <v>8.4250000000000007</v>
      </c>
    </row>
    <row r="251" spans="3:4" hidden="1">
      <c r="C251" s="12" t="e" vm="207">
        <v>#VALUE!</v>
      </c>
      <c r="D251" s="13" cm="1">
        <f t="array" aca="1" ref="D251" ca="1">_FV(C251,"Precio")</f>
        <v>4.59</v>
      </c>
    </row>
    <row r="252" spans="3:4" hidden="1">
      <c r="C252" s="12" t="e" vm="208">
        <v>#VALUE!</v>
      </c>
      <c r="D252" s="13" cm="1">
        <f t="array" aca="1" ref="D252" ca="1">_FV(C252,"Precio")</f>
        <v>6.19</v>
      </c>
    </row>
    <row r="253" spans="3:4" hidden="1">
      <c r="C253" s="12" t="e" vm="209">
        <v>#VALUE!</v>
      </c>
      <c r="D253" s="13" cm="1">
        <f t="array" aca="1" ref="D253" ca="1">_FV(C253,"Precio")</f>
        <v>21.84</v>
      </c>
    </row>
    <row r="254" spans="3:4" hidden="1">
      <c r="C254" s="12" t="e" vm="210">
        <v>#VALUE!</v>
      </c>
      <c r="D254" s="13" cm="1">
        <f t="array" aca="1" ref="D254" ca="1">_FV(C254,"Precio")</f>
        <v>17.100000000000001</v>
      </c>
    </row>
    <row r="255" spans="3:4" hidden="1">
      <c r="C255" s="12" t="e" vm="211">
        <v>#VALUE!</v>
      </c>
      <c r="D255" s="13" cm="1">
        <f t="array" aca="1" ref="D255" ca="1">_FV(C255,"Precio")</f>
        <v>270.64999999999998</v>
      </c>
    </row>
    <row r="256" spans="3:4" hidden="1">
      <c r="C256" s="12" t="e" vm="212">
        <v>#VALUE!</v>
      </c>
      <c r="D256" s="13" cm="1">
        <f t="array" aca="1" ref="D256" ca="1">_FV(C256,"Precio")</f>
        <v>10.77</v>
      </c>
    </row>
    <row r="257" spans="3:4" hidden="1">
      <c r="C257" s="12" t="e" vm="213">
        <v>#VALUE!</v>
      </c>
      <c r="D257" s="13" cm="1">
        <f t="array" aca="1" ref="D257" ca="1">_FV(C257,"Precio")</f>
        <v>0.61</v>
      </c>
    </row>
    <row r="258" spans="3:4" hidden="1">
      <c r="C258" s="12" t="e" vm="214">
        <v>#VALUE!</v>
      </c>
      <c r="D258" s="13" cm="1">
        <f t="array" aca="1" ref="D258" ca="1">_FV(C258,"Precio")</f>
        <v>8.7200000000000006</v>
      </c>
    </row>
    <row r="259" spans="3:4" hidden="1">
      <c r="C259" s="12" t="e" vm="215">
        <v>#VALUE!</v>
      </c>
      <c r="D259" s="13" cm="1">
        <f t="array" aca="1" ref="D259" ca="1">_FV(C259,"Precio")</f>
        <v>5.7</v>
      </c>
    </row>
    <row r="260" spans="3:4" hidden="1">
      <c r="C260" s="12" t="e" vm="216">
        <v>#VALUE!</v>
      </c>
      <c r="D260" s="13" cm="1">
        <f t="array" aca="1" ref="D260" ca="1">_FV(C260,"Precio")</f>
        <v>21.68</v>
      </c>
    </row>
    <row r="261" spans="3:4" hidden="1">
      <c r="C261" s="12" t="e" vm="216">
        <v>#VALUE!</v>
      </c>
      <c r="D261" s="13" cm="1">
        <f t="array" aca="1" ref="D261" ca="1">_FV(C261,"Precio")</f>
        <v>21.68</v>
      </c>
    </row>
    <row r="262" spans="3:4" hidden="1">
      <c r="C262" s="12" t="e" vm="217">
        <v>#VALUE!</v>
      </c>
      <c r="D262" s="13" cm="1">
        <f t="array" aca="1" ref="D262" ca="1">_FV(C262,"Precio")</f>
        <v>283.54500000000002</v>
      </c>
    </row>
    <row r="263" spans="3:4" hidden="1">
      <c r="C263" s="12" t="e" vm="218">
        <v>#VALUE!</v>
      </c>
      <c r="D263" s="13" cm="1">
        <f t="array" aca="1" ref="D263" ca="1">_FV(C263,"Precio")</f>
        <v>2.98</v>
      </c>
    </row>
    <row r="264" spans="3:4" hidden="1">
      <c r="C264" s="12" t="e" vm="218">
        <v>#VALUE!</v>
      </c>
      <c r="D264" s="13" cm="1">
        <f t="array" aca="1" ref="D264" ca="1">_FV(C264,"Precio")</f>
        <v>2.98</v>
      </c>
    </row>
    <row r="265" spans="3:4" hidden="1">
      <c r="C265" s="12" t="e" vm="219">
        <v>#VALUE!</v>
      </c>
      <c r="D265" s="13" cm="1">
        <f t="array" aca="1" ref="D265" ca="1">_FV(C265,"Precio")</f>
        <v>20.45</v>
      </c>
    </row>
    <row r="266" spans="3:4">
      <c r="C266" s="12" t="s">
        <v>911</v>
      </c>
      <c r="D266" s="13" t="e" cm="1" vm="60">
        <f t="array" ref="D266">_FV(C266,"Precio")</f>
        <v>#VALUE!</v>
      </c>
    </row>
    <row r="267" spans="3:4" hidden="1">
      <c r="C267" s="12" t="e" vm="220">
        <v>#VALUE!</v>
      </c>
      <c r="D267" s="13" cm="1">
        <f t="array" aca="1" ref="D267" ca="1">_FV(C267,"Precio")</f>
        <v>1.56</v>
      </c>
    </row>
    <row r="268" spans="3:4" hidden="1">
      <c r="C268" s="12" t="e" vm="221">
        <v>#VALUE!</v>
      </c>
      <c r="D268" s="13" cm="1">
        <f t="array" aca="1" ref="D268" ca="1">_FV(C268,"Precio")</f>
        <v>1.925</v>
      </c>
    </row>
    <row r="269" spans="3:4" hidden="1">
      <c r="C269" s="12" t="e" vm="222">
        <v>#VALUE!</v>
      </c>
      <c r="D269" s="13" cm="1">
        <f t="array" aca="1" ref="D269" ca="1">_FV(C269,"Precio")</f>
        <v>0.432</v>
      </c>
    </row>
    <row r="270" spans="3:4" hidden="1">
      <c r="C270" s="12" t="e" vm="223">
        <v>#VALUE!</v>
      </c>
      <c r="D270" s="13" cm="1">
        <f t="array" aca="1" ref="D270" ca="1">_FV(C270,"Precio")</f>
        <v>0.11</v>
      </c>
    </row>
    <row r="271" spans="3:4" hidden="1">
      <c r="C271" s="12" t="e" vm="223">
        <v>#VALUE!</v>
      </c>
      <c r="D271" s="13" cm="1">
        <f t="array" aca="1" ref="D271" ca="1">_FV(C271,"Precio")</f>
        <v>0.11</v>
      </c>
    </row>
    <row r="272" spans="3:4" hidden="1">
      <c r="C272" s="12" t="e" vm="224">
        <v>#VALUE!</v>
      </c>
      <c r="D272" s="13" cm="1">
        <f t="array" aca="1" ref="D272" ca="1">_FV(C272,"Precio")</f>
        <v>25.035</v>
      </c>
    </row>
    <row r="273" spans="3:4" hidden="1">
      <c r="C273" s="12" t="e" vm="225">
        <v>#VALUE!</v>
      </c>
      <c r="D273" s="13" cm="1">
        <f t="array" aca="1" ref="D273" ca="1">_FV(C273,"Precio")</f>
        <v>30.47</v>
      </c>
    </row>
    <row r="274" spans="3:4" hidden="1">
      <c r="C274" s="12" t="e" vm="226">
        <v>#VALUE!</v>
      </c>
      <c r="D274" s="13" cm="1">
        <f t="array" aca="1" ref="D274" ca="1">_FV(C274,"Precio")</f>
        <v>7.6100000000000001E-2</v>
      </c>
    </row>
    <row r="275" spans="3:4" hidden="1">
      <c r="C275" s="12" t="e" vm="227">
        <v>#VALUE!</v>
      </c>
      <c r="D275" s="13" cm="1">
        <f t="array" aca="1" ref="D275" ca="1">_FV(C275,"Precio")</f>
        <v>0.99119999999999997</v>
      </c>
    </row>
    <row r="276" spans="3:4" hidden="1">
      <c r="C276" s="12" t="e" vm="228">
        <v>#VALUE!</v>
      </c>
      <c r="D276" s="13" cm="1">
        <f t="array" aca="1" ref="D276" ca="1">_FV(C276,"Precio")</f>
        <v>2.54</v>
      </c>
    </row>
    <row r="277" spans="3:4" hidden="1">
      <c r="C277" s="12" t="e" vm="229">
        <v>#VALUE!</v>
      </c>
      <c r="D277" s="13" cm="1">
        <f t="array" aca="1" ref="D277" ca="1">_FV(C277,"Precio")</f>
        <v>49.94</v>
      </c>
    </row>
    <row r="278" spans="3:4">
      <c r="C278" s="12" t="s">
        <v>912</v>
      </c>
      <c r="D278" s="13" t="e" cm="1" vm="60">
        <f t="array" ref="D278">_FV(C278,"Precio")</f>
        <v>#VALUE!</v>
      </c>
    </row>
    <row r="279" spans="3:4" hidden="1">
      <c r="C279" s="12" t="e" vm="230">
        <v>#VALUE!</v>
      </c>
      <c r="D279" s="13" cm="1">
        <f t="array" aca="1" ref="D279" ca="1">_FV(C279,"Precio")</f>
        <v>12.15</v>
      </c>
    </row>
    <row r="280" spans="3:4" hidden="1">
      <c r="C280" s="12" t="e" vm="231">
        <v>#VALUE!</v>
      </c>
      <c r="D280" s="13" cm="1">
        <f t="array" aca="1" ref="D280" ca="1">_FV(C280,"Precio")</f>
        <v>103.55</v>
      </c>
    </row>
    <row r="281" spans="3:4" hidden="1">
      <c r="C281" s="12" t="e" vm="232">
        <v>#VALUE!</v>
      </c>
      <c r="D281" s="13" cm="1">
        <f t="array" aca="1" ref="D281" ca="1">_FV(C281,"Precio")</f>
        <v>4.8569000000000004</v>
      </c>
    </row>
    <row r="282" spans="3:4" hidden="1">
      <c r="C282" s="12" t="e" vm="233">
        <v>#VALUE!</v>
      </c>
      <c r="D282" s="13" cm="1">
        <f t="array" aca="1" ref="D282" ca="1">_FV(C282,"Precio")</f>
        <v>76.08</v>
      </c>
    </row>
    <row r="283" spans="3:4" hidden="1">
      <c r="C283" s="12" t="e" vm="234">
        <v>#VALUE!</v>
      </c>
      <c r="D283" s="13" cm="1">
        <f t="array" aca="1" ref="D283" ca="1">_FV(C283,"Precio")</f>
        <v>19.260000000000002</v>
      </c>
    </row>
    <row r="284" spans="3:4" hidden="1">
      <c r="C284" s="12" t="e" vm="235">
        <v>#VALUE!</v>
      </c>
      <c r="D284" s="13" cm="1">
        <f t="array" aca="1" ref="D284" ca="1">_FV(C284,"Precio")</f>
        <v>26.69</v>
      </c>
    </row>
    <row r="285" spans="3:4" hidden="1">
      <c r="C285" s="12" t="e" vm="236">
        <v>#VALUE!</v>
      </c>
      <c r="D285" s="13" cm="1">
        <f t="array" aca="1" ref="D285" ca="1">_FV(C285,"Precio")</f>
        <v>11.02</v>
      </c>
    </row>
    <row r="286" spans="3:4" hidden="1">
      <c r="C286" s="12" t="e" vm="237">
        <v>#VALUE!</v>
      </c>
      <c r="D286" s="13" cm="1">
        <f t="array" aca="1" ref="D286" ca="1">_FV(C286,"Precio")</f>
        <v>11.01</v>
      </c>
    </row>
    <row r="287" spans="3:4">
      <c r="C287" s="12" t="s">
        <v>913</v>
      </c>
      <c r="D287" s="13" t="e" cm="1" vm="60">
        <f t="array" ref="D287">_FV(C287,"Precio")</f>
        <v>#VALUE!</v>
      </c>
    </row>
    <row r="288" spans="3:4" hidden="1">
      <c r="C288" s="12" t="e" vm="238">
        <v>#VALUE!</v>
      </c>
      <c r="D288" s="13" cm="1">
        <f t="array" aca="1" ref="D288" ca="1">_FV(C288,"Precio")</f>
        <v>5.41</v>
      </c>
    </row>
    <row r="289" spans="3:4" hidden="1">
      <c r="C289" s="12" t="e" vm="239">
        <v>#VALUE!</v>
      </c>
      <c r="D289" s="13" cm="1">
        <f t="array" aca="1" ref="D289" ca="1">_FV(C289,"Precio")</f>
        <v>64.715000000000003</v>
      </c>
    </row>
    <row r="290" spans="3:4" hidden="1">
      <c r="C290" s="12" t="e" vm="240">
        <v>#VALUE!</v>
      </c>
      <c r="D290" s="13" cm="1">
        <f t="array" aca="1" ref="D290" ca="1">_FV(C290,"Precio")</f>
        <v>2.13</v>
      </c>
    </row>
    <row r="291" spans="3:4" hidden="1">
      <c r="C291" s="12" t="e" vm="241">
        <v>#VALUE!</v>
      </c>
      <c r="D291" s="13" cm="1">
        <f t="array" aca="1" ref="D291" ca="1">_FV(C291,"Precio")</f>
        <v>19.22</v>
      </c>
    </row>
    <row r="292" spans="3:4" hidden="1">
      <c r="C292" s="12" t="e" vm="242">
        <v>#VALUE!</v>
      </c>
      <c r="D292" s="13" cm="1">
        <f t="array" aca="1" ref="D292" ca="1">_FV(C292,"Precio")</f>
        <v>196.595</v>
      </c>
    </row>
    <row r="293" spans="3:4" hidden="1">
      <c r="C293" s="12" t="e" vm="243">
        <v>#VALUE!</v>
      </c>
      <c r="D293" s="13" cm="1">
        <f t="array" aca="1" ref="D293" ca="1">_FV(C293,"Precio")</f>
        <v>21.98</v>
      </c>
    </row>
    <row r="294" spans="3:4">
      <c r="C294" s="12" t="s">
        <v>914</v>
      </c>
      <c r="D294" s="13" t="e" cm="1" vm="60">
        <f t="array" ref="D294">_FV(C294,"Precio")</f>
        <v>#VALUE!</v>
      </c>
    </row>
    <row r="295" spans="3:4" hidden="1">
      <c r="C295" s="12" t="e" vm="244">
        <v>#VALUE!</v>
      </c>
      <c r="D295" s="13" cm="1">
        <f t="array" aca="1" ref="D295" ca="1">_FV(C295,"Precio")</f>
        <v>34.549999999999997</v>
      </c>
    </row>
    <row r="296" spans="3:4" hidden="1">
      <c r="C296" s="12" t="e" vm="245">
        <v>#VALUE!</v>
      </c>
      <c r="D296" s="13" cm="1">
        <f t="array" aca="1" ref="D296" ca="1">_FV(C296,"Precio")</f>
        <v>86.8</v>
      </c>
    </row>
    <row r="297" spans="3:4" hidden="1">
      <c r="C297" s="12" t="e" vm="246">
        <v>#VALUE!</v>
      </c>
      <c r="D297" s="13" cm="1">
        <f t="array" aca="1" ref="D297" ca="1">_FV(C297,"Precio")</f>
        <v>11.705</v>
      </c>
    </row>
    <row r="298" spans="3:4" hidden="1">
      <c r="C298" s="12" t="e" vm="247">
        <v>#VALUE!</v>
      </c>
      <c r="D298" s="13" cm="1">
        <f t="array" aca="1" ref="D298" ca="1">_FV(C298,"Precio")</f>
        <v>5.54</v>
      </c>
    </row>
    <row r="299" spans="3:4" hidden="1">
      <c r="C299" s="12" t="e" vm="248">
        <v>#VALUE!</v>
      </c>
      <c r="D299" s="13" cm="1">
        <f t="array" aca="1" ref="D299" ca="1">_FV(C299,"Precio")</f>
        <v>7.36</v>
      </c>
    </row>
    <row r="300" spans="3:4" hidden="1">
      <c r="C300" s="12" t="e" vm="249">
        <v>#VALUE!</v>
      </c>
      <c r="D300" s="13" cm="1">
        <f t="array" aca="1" ref="D300" ca="1">_FV(C300,"Precio")</f>
        <v>64.209999999999994</v>
      </c>
    </row>
    <row r="301" spans="3:4" hidden="1">
      <c r="C301" s="12" t="e" vm="250">
        <v>#VALUE!</v>
      </c>
      <c r="D301" s="13" cm="1">
        <f t="array" aca="1" ref="D301" ca="1">_FV(C301,"Precio")</f>
        <v>30.93</v>
      </c>
    </row>
    <row r="302" spans="3:4">
      <c r="C302" s="12" t="s">
        <v>915</v>
      </c>
      <c r="D302" s="13" t="e" cm="1" vm="60">
        <f t="array" ref="D302">_FV(C302,"Precio")</f>
        <v>#VALUE!</v>
      </c>
    </row>
    <row r="303" spans="3:4" hidden="1">
      <c r="C303" s="12" t="e" vm="251">
        <v>#VALUE!</v>
      </c>
      <c r="D303" s="13" cm="1">
        <f t="array" aca="1" ref="D303" ca="1">_FV(C303,"Precio")</f>
        <v>193.37</v>
      </c>
    </row>
    <row r="304" spans="3:4">
      <c r="C304" s="12" t="s">
        <v>916</v>
      </c>
      <c r="D304" s="13" t="e" cm="1" vm="60">
        <f t="array" ref="D304">_FV(C304,"Precio")</f>
        <v>#VALUE!</v>
      </c>
    </row>
    <row r="305" spans="3:4">
      <c r="C305" s="12" t="s">
        <v>917</v>
      </c>
      <c r="D305" s="13" t="e" cm="1" vm="60">
        <f t="array" ref="D305">_FV(C305,"Precio")</f>
        <v>#VALUE!</v>
      </c>
    </row>
    <row r="306" spans="3:4">
      <c r="C306" s="12" t="s">
        <v>918</v>
      </c>
      <c r="D306" s="13" t="e" cm="1" vm="60">
        <f t="array" ref="D306">_FV(C306,"Precio")</f>
        <v>#VALUE!</v>
      </c>
    </row>
    <row r="307" spans="3:4">
      <c r="C307" s="12" t="s">
        <v>919</v>
      </c>
      <c r="D307" s="13" t="e" cm="1" vm="60">
        <f t="array" ref="D307">_FV(C307,"Precio")</f>
        <v>#VALUE!</v>
      </c>
    </row>
    <row r="308" spans="3:4">
      <c r="C308" s="12" t="s">
        <v>920</v>
      </c>
      <c r="D308" s="13" t="e" cm="1" vm="60">
        <f t="array" ref="D308">_FV(C308,"Precio")</f>
        <v>#VALUE!</v>
      </c>
    </row>
    <row r="309" spans="3:4" hidden="1">
      <c r="C309" s="12" t="e" vm="252">
        <v>#VALUE!</v>
      </c>
      <c r="D309" s="13" cm="1">
        <f t="array" aca="1" ref="D309" ca="1">_FV(C309,"Precio")</f>
        <v>0.54200000000000004</v>
      </c>
    </row>
    <row r="310" spans="3:4" hidden="1">
      <c r="C310" s="12" t="e" vm="253">
        <v>#VALUE!</v>
      </c>
      <c r="D310" s="13" cm="1">
        <f t="array" aca="1" ref="D310" ca="1">_FV(C310,"Precio")</f>
        <v>1.0549999999999999</v>
      </c>
    </row>
    <row r="311" spans="3:4" hidden="1">
      <c r="C311" s="12" t="e" vm="254">
        <v>#VALUE!</v>
      </c>
      <c r="D311" s="13" cm="1">
        <f t="array" aca="1" ref="D311" ca="1">_FV(C311,"Precio")</f>
        <v>2.1549999999999998</v>
      </c>
    </row>
    <row r="312" spans="3:4" hidden="1">
      <c r="C312" s="12" t="e" vm="255">
        <v>#VALUE!</v>
      </c>
      <c r="D312" s="13" cm="1">
        <f t="array" aca="1" ref="D312" ca="1">_FV(C312,"Precio")</f>
        <v>1.04</v>
      </c>
    </row>
    <row r="313" spans="3:4" hidden="1">
      <c r="C313" s="12" t="e" vm="256">
        <v>#VALUE!</v>
      </c>
      <c r="D313" s="13" cm="1">
        <f t="array" aca="1" ref="D313" ca="1">_FV(C313,"Precio")</f>
        <v>5.2649999999999997</v>
      </c>
    </row>
    <row r="314" spans="3:4">
      <c r="C314" s="12" t="s">
        <v>921</v>
      </c>
      <c r="D314" s="13" t="e" cm="1" vm="60">
        <f t="array" ref="D314">_FV(C314,"Precio")</f>
        <v>#VALUE!</v>
      </c>
    </row>
    <row r="315" spans="3:4" hidden="1">
      <c r="C315" s="12" t="e" vm="257">
        <v>#VALUE!</v>
      </c>
      <c r="D315" s="13" cm="1">
        <f t="array" aca="1" ref="D315" ca="1">_FV(C315,"Precio")</f>
        <v>27.11</v>
      </c>
    </row>
    <row r="316" spans="3:4">
      <c r="C316" s="12" t="s">
        <v>922</v>
      </c>
      <c r="D316" s="13" t="e" cm="1" vm="60">
        <f t="array" ref="D316">_FV(C316,"Precio")</f>
        <v>#VALUE!</v>
      </c>
    </row>
    <row r="317" spans="3:4" hidden="1">
      <c r="C317" s="12" t="e" vm="258">
        <v>#VALUE!</v>
      </c>
      <c r="D317" s="13" cm="1">
        <f t="array" aca="1" ref="D317" ca="1">_FV(C317,"Precio")</f>
        <v>16.32</v>
      </c>
    </row>
    <row r="318" spans="3:4" hidden="1">
      <c r="C318" s="12" t="e" vm="259">
        <v>#VALUE!</v>
      </c>
      <c r="D318" s="13" cm="1">
        <f t="array" aca="1" ref="D318" ca="1">_FV(C318,"Precio")</f>
        <v>64.97</v>
      </c>
    </row>
    <row r="319" spans="3:4" hidden="1">
      <c r="C319" s="12" t="e" vm="260">
        <v>#VALUE!</v>
      </c>
      <c r="D319" s="13" cm="1">
        <f t="array" aca="1" ref="D319" ca="1">_FV(C319,"Precio")</f>
        <v>1.55E-2</v>
      </c>
    </row>
    <row r="320" spans="3:4" hidden="1">
      <c r="C320" s="12" t="e" vm="261">
        <v>#VALUE!</v>
      </c>
      <c r="D320" s="13" cm="1">
        <f t="array" aca="1" ref="D320" ca="1">_FV(C320,"Precio")</f>
        <v>68.180000000000007</v>
      </c>
    </row>
    <row r="321" spans="3:4" hidden="1">
      <c r="C321" s="12" t="e" vm="262">
        <v>#VALUE!</v>
      </c>
      <c r="D321" s="13" cm="1">
        <f t="array" aca="1" ref="D321" ca="1">_FV(C321,"Precio")</f>
        <v>2.12</v>
      </c>
    </row>
    <row r="322" spans="3:4" hidden="1">
      <c r="C322" s="12" t="e" vm="263">
        <v>#VALUE!</v>
      </c>
      <c r="D322" s="13" cm="1">
        <f t="array" aca="1" ref="D322" ca="1">_FV(C322,"Precio")</f>
        <v>21.95</v>
      </c>
    </row>
    <row r="323" spans="3:4" hidden="1">
      <c r="C323" s="12" t="e" vm="264">
        <v>#VALUE!</v>
      </c>
      <c r="D323" s="13" cm="1">
        <f t="array" aca="1" ref="D323" ca="1">_FV(C323,"Precio")</f>
        <v>12.2</v>
      </c>
    </row>
    <row r="324" spans="3:4">
      <c r="C324" s="12" t="s">
        <v>923</v>
      </c>
      <c r="D324" s="13" t="e" cm="1" vm="60">
        <f t="array" ref="D324">_FV(C324,"Precio")</f>
        <v>#VALUE!</v>
      </c>
    </row>
    <row r="325" spans="3:4" hidden="1">
      <c r="C325" s="12" t="e" vm="265">
        <v>#VALUE!</v>
      </c>
      <c r="D325" s="13" cm="1">
        <f t="array" aca="1" ref="D325" ca="1">_FV(C325,"Precio")</f>
        <v>11.89</v>
      </c>
    </row>
    <row r="326" spans="3:4">
      <c r="C326" s="12" t="s">
        <v>924</v>
      </c>
      <c r="D326" s="13" t="e" cm="1" vm="60">
        <f t="array" ref="D326">_FV(C326,"Precio")</f>
        <v>#VALUE!</v>
      </c>
    </row>
    <row r="327" spans="3:4" hidden="1">
      <c r="C327" s="12" t="e" vm="266">
        <v>#VALUE!</v>
      </c>
      <c r="D327" s="13" cm="1">
        <f t="array" aca="1" ref="D327" ca="1">_FV(C327,"Precio")</f>
        <v>114.28</v>
      </c>
    </row>
    <row r="328" spans="3:4">
      <c r="C328" s="12" t="s">
        <v>925</v>
      </c>
      <c r="D328" s="13" t="e" cm="1" vm="60">
        <f t="array" ref="D328">_FV(C328,"Precio")</f>
        <v>#VALUE!</v>
      </c>
    </row>
    <row r="329" spans="3:4" hidden="1">
      <c r="C329" s="12" t="e" vm="267">
        <v>#VALUE!</v>
      </c>
      <c r="D329" s="13" cm="1">
        <f t="array" aca="1" ref="D329" ca="1">_FV(C329,"Precio")</f>
        <v>7.69</v>
      </c>
    </row>
    <row r="330" spans="3:4">
      <c r="C330" s="12" t="s">
        <v>926</v>
      </c>
      <c r="D330" s="13" t="e" cm="1" vm="60">
        <f t="array" ref="D330">_FV(C330,"Precio")</f>
        <v>#VALUE!</v>
      </c>
    </row>
    <row r="331" spans="3:4" hidden="1">
      <c r="C331" s="12" t="e" vm="268">
        <v>#VALUE!</v>
      </c>
      <c r="D331" s="13" cm="1">
        <f t="array" aca="1" ref="D331" ca="1">_FV(C331,"Precio")</f>
        <v>4.5599999999999996</v>
      </c>
    </row>
    <row r="332" spans="3:4" hidden="1">
      <c r="C332" s="12" t="e" vm="269">
        <v>#VALUE!</v>
      </c>
      <c r="D332" s="13" cm="1">
        <f t="array" aca="1" ref="D332" ca="1">_FV(C332,"Precio")</f>
        <v>1.4901</v>
      </c>
    </row>
    <row r="333" spans="3:4">
      <c r="C333" s="12" t="s">
        <v>927</v>
      </c>
      <c r="D333" s="13" t="e" cm="1" vm="60">
        <f t="array" ref="D333">_FV(C333,"Precio")</f>
        <v>#VALUE!</v>
      </c>
    </row>
    <row r="334" spans="3:4" hidden="1">
      <c r="C334" s="12" t="e" vm="270">
        <v>#VALUE!</v>
      </c>
      <c r="D334" s="13" cm="1">
        <f t="array" aca="1" ref="D334" ca="1">_FV(C334,"Precio")</f>
        <v>10.119999999999999</v>
      </c>
    </row>
    <row r="335" spans="3:4">
      <c r="C335" s="12" t="s">
        <v>928</v>
      </c>
      <c r="D335" s="13" t="e" cm="1" vm="60">
        <f t="array" ref="D335">_FV(C335,"Precio")</f>
        <v>#VALUE!</v>
      </c>
    </row>
    <row r="336" spans="3:4" hidden="1">
      <c r="C336" s="12" t="e" vm="271">
        <v>#VALUE!</v>
      </c>
      <c r="D336" s="13" cm="1">
        <f t="array" aca="1" ref="D336" ca="1">_FV(C336,"Precio")</f>
        <v>0.35160000000000002</v>
      </c>
    </row>
    <row r="337" spans="3:4" hidden="1">
      <c r="C337" s="12" t="e" vm="272">
        <v>#VALUE!</v>
      </c>
      <c r="D337" s="13" cm="1">
        <f t="array" aca="1" ref="D337" ca="1">_FV(C337,"Precio")</f>
        <v>99.18</v>
      </c>
    </row>
    <row r="338" spans="3:4" hidden="1">
      <c r="C338" s="12" t="e" vm="273">
        <v>#VALUE!</v>
      </c>
      <c r="D338" s="13" cm="1">
        <f t="array" aca="1" ref="D338" ca="1">_FV(C338,"Precio")</f>
        <v>11.59</v>
      </c>
    </row>
    <row r="339" spans="3:4">
      <c r="C339" s="12" t="s">
        <v>929</v>
      </c>
      <c r="D339" s="13" t="e" cm="1" vm="60">
        <f t="array" ref="D339">_FV(C339,"Precio")</f>
        <v>#VALUE!</v>
      </c>
    </row>
    <row r="340" spans="3:4" hidden="1">
      <c r="C340" s="12" t="e" vm="274">
        <v>#VALUE!</v>
      </c>
      <c r="D340" s="13" cm="1">
        <f t="array" aca="1" ref="D340" ca="1">_FV(C340,"Precio")</f>
        <v>0.50339999999999996</v>
      </c>
    </row>
    <row r="341" spans="3:4" hidden="1">
      <c r="C341" s="12" t="e" vm="275">
        <v>#VALUE!</v>
      </c>
      <c r="D341" s="13" cm="1">
        <f t="array" aca="1" ref="D341" ca="1">_FV(C341,"Precio")</f>
        <v>214</v>
      </c>
    </row>
    <row r="342" spans="3:4" hidden="1">
      <c r="C342" s="12" t="e" vm="276">
        <v>#VALUE!</v>
      </c>
      <c r="D342" s="13" cm="1">
        <f t="array" aca="1" ref="D342" ca="1">_FV(C342,"Precio")</f>
        <v>1.5349999999999999</v>
      </c>
    </row>
    <row r="343" spans="3:4" hidden="1">
      <c r="C343" s="12" t="e" vm="277">
        <v>#VALUE!</v>
      </c>
      <c r="D343" s="13" cm="1">
        <f t="array" aca="1" ref="D343" ca="1">_FV(C343,"Precio")</f>
        <v>1.25</v>
      </c>
    </row>
    <row r="344" spans="3:4" hidden="1">
      <c r="C344" s="12" t="e" vm="278">
        <v>#VALUE!</v>
      </c>
      <c r="D344" s="13" cm="1">
        <f t="array" aca="1" ref="D344" ca="1">_FV(C344,"Precio")</f>
        <v>1.1950000000000001</v>
      </c>
    </row>
    <row r="345" spans="3:4" hidden="1">
      <c r="C345" s="12" t="e" vm="279">
        <v>#VALUE!</v>
      </c>
      <c r="D345" s="13" cm="1">
        <f t="array" aca="1" ref="D345" ca="1">_FV(C345,"Precio")</f>
        <v>15.17</v>
      </c>
    </row>
    <row r="346" spans="3:4" hidden="1">
      <c r="C346" s="12" t="e" vm="280">
        <v>#VALUE!</v>
      </c>
      <c r="D346" s="13" cm="1">
        <f t="array" aca="1" ref="D346" ca="1">_FV(C346,"Precio")</f>
        <v>35.770000000000003</v>
      </c>
    </row>
    <row r="347" spans="3:4" hidden="1">
      <c r="C347" s="12" t="e" vm="281">
        <v>#VALUE!</v>
      </c>
      <c r="D347" s="13" cm="1">
        <f t="array" aca="1" ref="D347" ca="1">_FV(C347,"Precio")</f>
        <v>28</v>
      </c>
    </row>
    <row r="348" spans="3:4">
      <c r="C348" s="12" t="s">
        <v>930</v>
      </c>
      <c r="D348" s="13" t="e" cm="1" vm="60">
        <f t="array" ref="D348">_FV(C348,"Precio")</f>
        <v>#VALUE!</v>
      </c>
    </row>
    <row r="349" spans="3:4" hidden="1">
      <c r="C349" s="12" t="e" vm="282">
        <v>#VALUE!</v>
      </c>
      <c r="D349" s="13" cm="1">
        <f t="array" aca="1" ref="D349" ca="1">_FV(C349,"Precio")</f>
        <v>72.44</v>
      </c>
    </row>
    <row r="350" spans="3:4" hidden="1">
      <c r="C350" s="12" t="e" vm="283">
        <v>#VALUE!</v>
      </c>
      <c r="D350" s="13" cm="1">
        <f t="array" aca="1" ref="D350" ca="1">_FV(C350,"Precio")</f>
        <v>13.21</v>
      </c>
    </row>
    <row r="351" spans="3:4" hidden="1">
      <c r="C351" s="12" t="e" vm="284">
        <v>#VALUE!</v>
      </c>
      <c r="D351" s="13" cm="1">
        <f t="array" aca="1" ref="D351" ca="1">_FV(C351,"Precio")</f>
        <v>5.56</v>
      </c>
    </row>
    <row r="352" spans="3:4" hidden="1">
      <c r="C352" s="12" t="e" vm="285">
        <v>#VALUE!</v>
      </c>
      <c r="D352" s="13" cm="1">
        <f t="array" aca="1" ref="D352" ca="1">_FV(C352,"Precio")</f>
        <v>1.78</v>
      </c>
    </row>
    <row r="353" spans="3:4" hidden="1">
      <c r="C353" s="12" t="e" vm="286">
        <v>#VALUE!</v>
      </c>
      <c r="D353" s="13" cm="1">
        <f t="array" aca="1" ref="D353" ca="1">_FV(C353,"Precio")</f>
        <v>3.1949999999999998</v>
      </c>
    </row>
    <row r="354" spans="3:4">
      <c r="C354" s="12" t="s">
        <v>931</v>
      </c>
      <c r="D354" s="13" t="e" cm="1" vm="60">
        <f t="array" ref="D354">_FV(C354,"Precio")</f>
        <v>#VALUE!</v>
      </c>
    </row>
    <row r="355" spans="3:4" hidden="1">
      <c r="C355" s="12" t="e" vm="287">
        <v>#VALUE!</v>
      </c>
      <c r="D355" s="13" cm="1">
        <f t="array" aca="1" ref="D355" ca="1">_FV(C355,"Precio")</f>
        <v>10.005000000000001</v>
      </c>
    </row>
    <row r="356" spans="3:4">
      <c r="C356" s="12" t="s">
        <v>932</v>
      </c>
      <c r="D356" s="13" t="e" cm="1" vm="60">
        <f t="array" ref="D356">_FV(C356,"Precio")</f>
        <v>#VALUE!</v>
      </c>
    </row>
    <row r="357" spans="3:4">
      <c r="C357" s="12" t="s">
        <v>933</v>
      </c>
      <c r="D357" s="13" t="e" cm="1" vm="60">
        <f t="array" ref="D357">_FV(C357,"Precio")</f>
        <v>#VALUE!</v>
      </c>
    </row>
    <row r="358" spans="3:4">
      <c r="C358" s="12" t="s">
        <v>934</v>
      </c>
      <c r="D358" s="13" t="e" cm="1" vm="60">
        <f t="array" ref="D358">_FV(C358,"Precio")</f>
        <v>#VALUE!</v>
      </c>
    </row>
    <row r="359" spans="3:4">
      <c r="C359" s="12" t="s">
        <v>935</v>
      </c>
      <c r="D359" s="13" t="e" cm="1" vm="60">
        <f t="array" ref="D359">_FV(C359,"Precio")</f>
        <v>#VALUE!</v>
      </c>
    </row>
    <row r="360" spans="3:4" hidden="1">
      <c r="C360" s="12" t="e" vm="288">
        <v>#VALUE!</v>
      </c>
      <c r="D360" s="13" cm="1">
        <f t="array" aca="1" ref="D360" ca="1">_FV(C360,"Precio")</f>
        <v>38.54</v>
      </c>
    </row>
    <row r="361" spans="3:4" hidden="1">
      <c r="C361" s="12" t="e" vm="289">
        <v>#VALUE!</v>
      </c>
      <c r="D361" s="13" cm="1">
        <f t="array" aca="1" ref="D361" ca="1">_FV(C361,"Precio")</f>
        <v>189.11</v>
      </c>
    </row>
    <row r="362" spans="3:4">
      <c r="C362" s="12" t="s">
        <v>936</v>
      </c>
      <c r="D362" s="13" t="e" cm="1" vm="60">
        <f t="array" ref="D362">_FV(C362,"Precio")</f>
        <v>#VALUE!</v>
      </c>
    </row>
    <row r="363" spans="3:4" hidden="1">
      <c r="C363" s="12" t="e" vm="290">
        <v>#VALUE!</v>
      </c>
      <c r="D363" s="13" cm="1">
        <f t="array" aca="1" ref="D363" ca="1">_FV(C363,"Precio")</f>
        <v>37.78</v>
      </c>
    </row>
    <row r="364" spans="3:4">
      <c r="C364" s="12" t="s">
        <v>937</v>
      </c>
      <c r="D364" s="13" t="e" cm="1" vm="60">
        <f t="array" ref="D364">_FV(C364,"Precio")</f>
        <v>#VALUE!</v>
      </c>
    </row>
    <row r="365" spans="3:4">
      <c r="C365" s="12" t="s">
        <v>938</v>
      </c>
      <c r="D365" s="13" t="e" cm="1" vm="60">
        <f t="array" ref="D365">_FV(C365,"Precio")</f>
        <v>#VALUE!</v>
      </c>
    </row>
    <row r="366" spans="3:4" hidden="1">
      <c r="C366" s="12" t="e" vm="291">
        <v>#VALUE!</v>
      </c>
      <c r="D366" s="13" cm="1">
        <f t="array" aca="1" ref="D366" ca="1">_FV(C366,"Precio")</f>
        <v>35.08</v>
      </c>
    </row>
    <row r="367" spans="3:4" hidden="1">
      <c r="C367" s="12" t="e" vm="292">
        <v>#VALUE!</v>
      </c>
      <c r="D367" s="13" cm="1">
        <f t="array" aca="1" ref="D367" ca="1">_FV(C367,"Precio")</f>
        <v>26.72</v>
      </c>
    </row>
    <row r="368" spans="3:4" hidden="1">
      <c r="C368" s="12" t="e" vm="293">
        <v>#VALUE!</v>
      </c>
      <c r="D368" s="13" cm="1">
        <f t="array" aca="1" ref="D368" ca="1">_FV(C368,"Precio")</f>
        <v>0.42580000000000001</v>
      </c>
    </row>
    <row r="369" spans="3:4" hidden="1">
      <c r="C369" s="12" t="e" vm="294">
        <v>#VALUE!</v>
      </c>
      <c r="D369" s="13" cm="1">
        <f t="array" aca="1" ref="D369" ca="1">_FV(C369,"Precio")</f>
        <v>4.3775000000000004</v>
      </c>
    </row>
    <row r="370" spans="3:4">
      <c r="C370" s="12" t="s">
        <v>939</v>
      </c>
      <c r="D370" s="13" t="e" cm="1" vm="60">
        <f t="array" ref="D370">_FV(C370,"Precio")</f>
        <v>#VALUE!</v>
      </c>
    </row>
    <row r="371" spans="3:4" hidden="1">
      <c r="C371" s="12" t="e" vm="295">
        <v>#VALUE!</v>
      </c>
      <c r="D371" s="13" cm="1">
        <f t="array" aca="1" ref="D371" ca="1">_FV(C371,"Precio")</f>
        <v>47.76</v>
      </c>
    </row>
    <row r="372" spans="3:4">
      <c r="C372" s="12" t="s">
        <v>940</v>
      </c>
      <c r="D372" s="13" t="e" cm="1" vm="60">
        <f t="array" ref="D372">_FV(C372,"Precio")</f>
        <v>#VALUE!</v>
      </c>
    </row>
    <row r="373" spans="3:4" hidden="1">
      <c r="C373" s="12" t="e" vm="296">
        <v>#VALUE!</v>
      </c>
      <c r="D373" s="13" cm="1">
        <f t="array" aca="1" ref="D373" ca="1">_FV(C373,"Precio")</f>
        <v>5.0000000000000001E-4</v>
      </c>
    </row>
    <row r="374" spans="3:4" hidden="1">
      <c r="C374" s="12" t="e" vm="297">
        <v>#VALUE!</v>
      </c>
      <c r="D374" s="13" cm="1">
        <f t="array" aca="1" ref="D374" ca="1">_FV(C374,"Precio")</f>
        <v>1.92</v>
      </c>
    </row>
    <row r="375" spans="3:4">
      <c r="C375" s="12" t="s">
        <v>941</v>
      </c>
      <c r="D375" s="13" t="e" cm="1" vm="60">
        <f t="array" ref="D375">_FV(C375,"Precio")</f>
        <v>#VALUE!</v>
      </c>
    </row>
    <row r="376" spans="3:4" hidden="1">
      <c r="C376" s="12" t="e" vm="298">
        <v>#VALUE!</v>
      </c>
      <c r="D376" s="13" cm="1">
        <f t="array" aca="1" ref="D376" ca="1">_FV(C376,"Precio")</f>
        <v>43.56</v>
      </c>
    </row>
    <row r="377" spans="3:4" hidden="1">
      <c r="C377" s="12" t="e" vm="299">
        <v>#VALUE!</v>
      </c>
      <c r="D377" s="13" cm="1">
        <f t="array" aca="1" ref="D377" ca="1">_FV(C377,"Precio")</f>
        <v>11.32</v>
      </c>
    </row>
    <row r="378" spans="3:4" hidden="1">
      <c r="C378" s="12" t="e" vm="300">
        <v>#VALUE!</v>
      </c>
      <c r="D378" s="13" cm="1">
        <f t="array" aca="1" ref="D378" ca="1">_FV(C378,"Precio")</f>
        <v>4.05</v>
      </c>
    </row>
    <row r="379" spans="3:4" hidden="1">
      <c r="C379" s="12" t="e" vm="301">
        <v>#VALUE!</v>
      </c>
      <c r="D379" s="13" cm="1">
        <f t="array" aca="1" ref="D379" ca="1">_FV(C379,"Precio")</f>
        <v>1.9257</v>
      </c>
    </row>
    <row r="380" spans="3:4" hidden="1">
      <c r="C380" s="12" t="e" vm="302">
        <v>#VALUE!</v>
      </c>
      <c r="D380" s="13" cm="1">
        <f t="array" aca="1" ref="D380" ca="1">_FV(C380,"Precio")</f>
        <v>6.3849999999999998</v>
      </c>
    </row>
    <row r="381" spans="3:4" hidden="1">
      <c r="C381" s="12" t="e" vm="303">
        <v>#VALUE!</v>
      </c>
      <c r="D381" s="13" cm="1">
        <f t="array" aca="1" ref="D381" ca="1">_FV(C381,"Precio")</f>
        <v>228.5</v>
      </c>
    </row>
    <row r="382" spans="3:4">
      <c r="C382" s="12" t="s">
        <v>942</v>
      </c>
      <c r="D382" s="13" t="e" cm="1" vm="60">
        <f t="array" ref="D382">_FV(C382,"Precio")</f>
        <v>#VALUE!</v>
      </c>
    </row>
    <row r="383" spans="3:4" hidden="1">
      <c r="C383" s="12" t="e" vm="304">
        <v>#VALUE!</v>
      </c>
      <c r="D383" s="13" cm="1">
        <f t="array" aca="1" ref="D383" ca="1">_FV(C383,"Precio")</f>
        <v>28.265000000000001</v>
      </c>
    </row>
    <row r="384" spans="3:4" hidden="1">
      <c r="C384" s="12" t="e" vm="305">
        <v>#VALUE!</v>
      </c>
      <c r="D384" s="13" cm="1">
        <f t="array" aca="1" ref="D384" ca="1">_FV(C384,"Precio")</f>
        <v>0.4667</v>
      </c>
    </row>
    <row r="385" spans="3:4">
      <c r="C385" s="12" t="s">
        <v>943</v>
      </c>
      <c r="D385" s="13" t="e" cm="1" vm="60">
        <f t="array" ref="D385">_FV(C385,"Precio")</f>
        <v>#VALUE!</v>
      </c>
    </row>
    <row r="386" spans="3:4" hidden="1">
      <c r="C386" s="12" t="e" vm="306">
        <v>#VALUE!</v>
      </c>
      <c r="D386" s="13" cm="1">
        <f t="array" aca="1" ref="D386" ca="1">_FV(C386,"Precio")</f>
        <v>3.54</v>
      </c>
    </row>
    <row r="387" spans="3:4" hidden="1">
      <c r="C387" s="12" t="e" vm="307">
        <v>#VALUE!</v>
      </c>
      <c r="D387" s="13" cm="1">
        <f t="array" aca="1" ref="D387" ca="1">_FV(C387,"Precio")</f>
        <v>29.038</v>
      </c>
    </row>
    <row r="388" spans="3:4" hidden="1">
      <c r="C388" s="12" t="e" vm="308">
        <v>#VALUE!</v>
      </c>
      <c r="D388" s="13" cm="1">
        <f t="array" aca="1" ref="D388" ca="1">_FV(C388,"Precio")</f>
        <v>54.255000000000003</v>
      </c>
    </row>
    <row r="389" spans="3:4" hidden="1">
      <c r="C389" s="12" t="e" vm="309">
        <v>#VALUE!</v>
      </c>
      <c r="D389" s="13" cm="1">
        <f t="array" aca="1" ref="D389" ca="1">_FV(C389,"Precio")</f>
        <v>4.0999999999999996</v>
      </c>
    </row>
    <row r="390" spans="3:4" hidden="1">
      <c r="C390" s="12" t="e" vm="310">
        <v>#VALUE!</v>
      </c>
      <c r="D390" s="13" cm="1">
        <f t="array" aca="1" ref="D390" ca="1">_FV(C390,"Precio")</f>
        <v>11.98</v>
      </c>
    </row>
    <row r="391" spans="3:4" hidden="1">
      <c r="C391" s="12" t="e" vm="311">
        <v>#VALUE!</v>
      </c>
      <c r="D391" s="13" cm="1">
        <f t="array" aca="1" ref="D391" ca="1">_FV(C391,"Precio")</f>
        <v>200.08</v>
      </c>
    </row>
    <row r="392" spans="3:4" hidden="1">
      <c r="C392" s="12" t="e" vm="312">
        <v>#VALUE!</v>
      </c>
      <c r="D392" s="13" cm="1">
        <f t="array" aca="1" ref="D392" ca="1">_FV(C392,"Precio")</f>
        <v>25.05</v>
      </c>
    </row>
    <row r="393" spans="3:4" hidden="1">
      <c r="C393" s="12" t="e" vm="313">
        <v>#VALUE!</v>
      </c>
      <c r="D393" s="13" cm="1">
        <f t="array" aca="1" ref="D393" ca="1">_FV(C393,"Precio")</f>
        <v>1.18</v>
      </c>
    </row>
    <row r="394" spans="3:4" hidden="1">
      <c r="C394" s="12" t="e" vm="314">
        <v>#VALUE!</v>
      </c>
      <c r="D394" s="13" cm="1">
        <f t="array" aca="1" ref="D394" ca="1">_FV(C394,"Precio")</f>
        <v>0.26300000000000001</v>
      </c>
    </row>
    <row r="395" spans="3:4" hidden="1">
      <c r="C395" s="12" t="e" vm="315">
        <v>#VALUE!</v>
      </c>
      <c r="D395" s="13" cm="1">
        <f t="array" aca="1" ref="D395" ca="1">_FV(C395,"Precio")</f>
        <v>3.0950000000000002</v>
      </c>
    </row>
    <row r="396" spans="3:4" hidden="1">
      <c r="C396" s="12" t="e" vm="316">
        <v>#VALUE!</v>
      </c>
      <c r="D396" s="13" cm="1">
        <f t="array" aca="1" ref="D396" ca="1">_FV(C396,"Precio")</f>
        <v>86.06</v>
      </c>
    </row>
    <row r="397" spans="3:4" hidden="1">
      <c r="C397" s="12" t="e" vm="317">
        <v>#VALUE!</v>
      </c>
      <c r="D397" s="13" cm="1">
        <f t="array" aca="1" ref="D397" ca="1">_FV(C397,"Precio")</f>
        <v>9.4749999999999996</v>
      </c>
    </row>
    <row r="398" spans="3:4">
      <c r="C398" s="12" t="s">
        <v>944</v>
      </c>
      <c r="D398" s="13" t="e" cm="1" vm="60">
        <f t="array" ref="D398">_FV(C398,"Precio")</f>
        <v>#VALUE!</v>
      </c>
    </row>
    <row r="399" spans="3:4">
      <c r="C399" s="12" t="s">
        <v>945</v>
      </c>
      <c r="D399" s="13" t="e" cm="1" vm="60">
        <f t="array" ref="D399">_FV(C399,"Precio")</f>
        <v>#VALUE!</v>
      </c>
    </row>
    <row r="400" spans="3:4" hidden="1">
      <c r="C400" s="12" t="e" vm="318">
        <v>#VALUE!</v>
      </c>
      <c r="D400" s="13" cm="1">
        <f t="array" aca="1" ref="D400" ca="1">_FV(C400,"Precio")</f>
        <v>175.14</v>
      </c>
    </row>
    <row r="401" spans="3:4">
      <c r="C401" s="12" t="s">
        <v>946</v>
      </c>
      <c r="D401" s="13" t="e" cm="1" vm="60">
        <f t="array" ref="D401">_FV(C401,"Precio")</f>
        <v>#VALUE!</v>
      </c>
    </row>
    <row r="402" spans="3:4" hidden="1">
      <c r="C402" s="12" t="e" vm="319">
        <v>#VALUE!</v>
      </c>
      <c r="D402" s="13" cm="1">
        <f t="array" aca="1" ref="D402" ca="1">_FV(C402,"Precio")</f>
        <v>46.39</v>
      </c>
    </row>
    <row r="403" spans="3:4" hidden="1">
      <c r="C403" s="12" t="e" vm="320">
        <v>#VALUE!</v>
      </c>
      <c r="D403" s="13" cm="1">
        <f t="array" aca="1" ref="D403" ca="1">_FV(C403,"Precio")</f>
        <v>1.38</v>
      </c>
    </row>
    <row r="404" spans="3:4">
      <c r="C404" s="12" t="s">
        <v>947</v>
      </c>
      <c r="D404" s="13" t="e" cm="1" vm="60">
        <f t="array" ref="D404">_FV(C404,"Precio")</f>
        <v>#VALUE!</v>
      </c>
    </row>
    <row r="405" spans="3:4">
      <c r="C405" s="12" t="s">
        <v>948</v>
      </c>
      <c r="D405" s="13" t="e" cm="1" vm="60">
        <f t="array" ref="D405">_FV(C405,"Precio")</f>
        <v>#VALUE!</v>
      </c>
    </row>
    <row r="406" spans="3:4" hidden="1">
      <c r="C406" s="12" t="e" vm="321">
        <v>#VALUE!</v>
      </c>
      <c r="D406" s="13" cm="1">
        <f t="array" aca="1" ref="D406" ca="1">_FV(C406,"Precio")</f>
        <v>0.81269999999999998</v>
      </c>
    </row>
    <row r="407" spans="3:4">
      <c r="C407" s="12" t="s">
        <v>949</v>
      </c>
      <c r="D407" s="13" t="e" cm="1" vm="60">
        <f t="array" ref="D407">_FV(C407,"Precio")</f>
        <v>#VALUE!</v>
      </c>
    </row>
    <row r="408" spans="3:4" hidden="1">
      <c r="C408" s="12" t="e" vm="322">
        <v>#VALUE!</v>
      </c>
      <c r="D408" s="13" cm="1">
        <f t="array" aca="1" ref="D408" ca="1">_FV(C408,"Precio")</f>
        <v>1.86</v>
      </c>
    </row>
    <row r="409" spans="3:4" hidden="1">
      <c r="C409" s="12" t="e" vm="323">
        <v>#VALUE!</v>
      </c>
      <c r="D409" s="13" cm="1">
        <f t="array" aca="1" ref="D409" ca="1">_FV(C409,"Precio")</f>
        <v>9.1050000000000004</v>
      </c>
    </row>
    <row r="410" spans="3:4" hidden="1">
      <c r="C410" s="12" t="e" vm="324">
        <v>#VALUE!</v>
      </c>
      <c r="D410" s="13" cm="1">
        <f t="array" aca="1" ref="D410" ca="1">_FV(C410,"Precio")</f>
        <v>17.89</v>
      </c>
    </row>
    <row r="411" spans="3:4" hidden="1">
      <c r="C411" s="12" t="e" vm="325">
        <v>#VALUE!</v>
      </c>
      <c r="D411" s="13" cm="1">
        <f t="array" aca="1" ref="D411" ca="1">_FV(C411,"Precio")</f>
        <v>59.22</v>
      </c>
    </row>
    <row r="412" spans="3:4" hidden="1">
      <c r="C412" s="12" t="e" vm="326">
        <v>#VALUE!</v>
      </c>
      <c r="D412" s="13" cm="1">
        <f t="array" aca="1" ref="D412" ca="1">_FV(C412,"Precio")</f>
        <v>2.9355000000000002</v>
      </c>
    </row>
    <row r="413" spans="3:4" hidden="1">
      <c r="C413" s="12" t="e" vm="327">
        <v>#VALUE!</v>
      </c>
      <c r="D413" s="13" cm="1">
        <f t="array" aca="1" ref="D413" ca="1">_FV(C413,"Precio")</f>
        <v>2.14</v>
      </c>
    </row>
    <row r="414" spans="3:4" hidden="1">
      <c r="C414" s="12" t="e" vm="328">
        <v>#VALUE!</v>
      </c>
      <c r="D414" s="13" cm="1">
        <f t="array" aca="1" ref="D414" ca="1">_FV(C414,"Precio")</f>
        <v>4.92</v>
      </c>
    </row>
    <row r="415" spans="3:4" hidden="1">
      <c r="C415" s="12" t="e" vm="329">
        <v>#VALUE!</v>
      </c>
      <c r="D415" s="13" cm="1">
        <f t="array" aca="1" ref="D415" ca="1">_FV(C415,"Precio")</f>
        <v>10.54</v>
      </c>
    </row>
    <row r="416" spans="3:4">
      <c r="C416" s="12" t="s">
        <v>950</v>
      </c>
      <c r="D416" s="13" t="e" cm="1" vm="60">
        <f t="array" ref="D416">_FV(C416,"Precio")</f>
        <v>#VALUE!</v>
      </c>
    </row>
    <row r="417" spans="3:4" hidden="1">
      <c r="C417" s="12" t="e" vm="330">
        <v>#VALUE!</v>
      </c>
      <c r="D417" s="13" cm="1">
        <f t="array" aca="1" ref="D417" ca="1">_FV(C417,"Precio")</f>
        <v>0.41499999999999998</v>
      </c>
    </row>
    <row r="418" spans="3:4" hidden="1">
      <c r="C418" s="12" t="e" vm="331">
        <v>#VALUE!</v>
      </c>
      <c r="D418" s="13" cm="1">
        <f t="array" aca="1" ref="D418" ca="1">_FV(C418,"Precio")</f>
        <v>1.55</v>
      </c>
    </row>
    <row r="419" spans="3:4" hidden="1">
      <c r="C419" s="12" t="e" vm="332">
        <v>#VALUE!</v>
      </c>
      <c r="D419" s="13" cm="1">
        <f t="array" aca="1" ref="D419" ca="1">_FV(C419,"Precio")</f>
        <v>5.9349999999999996</v>
      </c>
    </row>
    <row r="420" spans="3:4" hidden="1">
      <c r="C420" s="12" t="e" vm="333">
        <v>#VALUE!</v>
      </c>
      <c r="D420" s="13" cm="1">
        <f t="array" aca="1" ref="D420" ca="1">_FV(C420,"Precio")</f>
        <v>1.32</v>
      </c>
    </row>
    <row r="421" spans="3:4" hidden="1">
      <c r="C421" s="12" t="e" vm="334">
        <v>#VALUE!</v>
      </c>
      <c r="D421" s="13" cm="1">
        <f t="array" aca="1" ref="D421" ca="1">_FV(C421,"Precio")</f>
        <v>8.67</v>
      </c>
    </row>
    <row r="422" spans="3:4" hidden="1">
      <c r="C422" s="12" t="e" vm="335">
        <v>#VALUE!</v>
      </c>
      <c r="D422" s="13" cm="1">
        <f t="array" aca="1" ref="D422" ca="1">_FV(C422,"Precio")</f>
        <v>11.05</v>
      </c>
    </row>
    <row r="423" spans="3:4">
      <c r="C423" s="12" t="s">
        <v>951</v>
      </c>
      <c r="D423" s="13" t="e" cm="1" vm="60">
        <f t="array" ref="D423">_FV(C423,"Precio")</f>
        <v>#VALUE!</v>
      </c>
    </row>
    <row r="424" spans="3:4" hidden="1">
      <c r="C424" s="12" t="e" vm="336">
        <v>#VALUE!</v>
      </c>
      <c r="D424" s="13" cm="1">
        <f t="array" aca="1" ref="D424" ca="1">_FV(C424,"Precio")</f>
        <v>9.3581000000000003</v>
      </c>
    </row>
    <row r="425" spans="3:4" hidden="1">
      <c r="C425" s="12" t="e" vm="337">
        <v>#VALUE!</v>
      </c>
      <c r="D425" s="13" cm="1">
        <f t="array" aca="1" ref="D425" ca="1">_FV(C425,"Precio")</f>
        <v>362.83</v>
      </c>
    </row>
    <row r="426" spans="3:4" hidden="1">
      <c r="C426" s="12" t="e" vm="338">
        <v>#VALUE!</v>
      </c>
      <c r="D426" s="13" cm="1">
        <f t="array" aca="1" ref="D426" ca="1">_FV(C426,"Precio")</f>
        <v>4.59</v>
      </c>
    </row>
    <row r="427" spans="3:4">
      <c r="C427" s="12" t="s">
        <v>952</v>
      </c>
      <c r="D427" s="13" t="e" cm="1" vm="60">
        <f t="array" ref="D427">_FV(C427,"Precio")</f>
        <v>#VALUE!</v>
      </c>
    </row>
    <row r="428" spans="3:4" hidden="1">
      <c r="C428" s="12" t="e" vm="339">
        <v>#VALUE!</v>
      </c>
      <c r="D428" s="13" cm="1">
        <f t="array" aca="1" ref="D428" ca="1">_FV(C428,"Precio")</f>
        <v>30.015000000000001</v>
      </c>
    </row>
    <row r="429" spans="3:4">
      <c r="C429" s="12" t="s">
        <v>953</v>
      </c>
      <c r="D429" s="13" t="e" cm="1" vm="60">
        <f t="array" ref="D429">_FV(C429,"Precio")</f>
        <v>#VALUE!</v>
      </c>
    </row>
    <row r="430" spans="3:4" hidden="1">
      <c r="C430" s="12" t="e" vm="340">
        <v>#VALUE!</v>
      </c>
      <c r="D430" s="13" cm="1">
        <f t="array" aca="1" ref="D430" ca="1">_FV(C430,"Precio")</f>
        <v>49.17</v>
      </c>
    </row>
    <row r="431" spans="3:4" hidden="1">
      <c r="C431" s="12" t="e" vm="341">
        <v>#VALUE!</v>
      </c>
      <c r="D431" s="13" cm="1">
        <f t="array" aca="1" ref="D431" ca="1">_FV(C431,"Precio")</f>
        <v>14.94</v>
      </c>
    </row>
    <row r="432" spans="3:4" hidden="1">
      <c r="C432" s="12" t="e" vm="342">
        <v>#VALUE!</v>
      </c>
      <c r="D432" s="13" cm="1">
        <f t="array" aca="1" ref="D432" ca="1">_FV(C432,"Precio")</f>
        <v>2.0899000000000001</v>
      </c>
    </row>
    <row r="433" spans="3:4" hidden="1">
      <c r="C433" s="12" t="e" vm="343">
        <v>#VALUE!</v>
      </c>
      <c r="D433" s="13" cm="1">
        <f t="array" aca="1" ref="D433" ca="1">_FV(C433,"Precio")</f>
        <v>22.375</v>
      </c>
    </row>
    <row r="434" spans="3:4" hidden="1">
      <c r="C434" s="12" t="e" vm="344">
        <v>#VALUE!</v>
      </c>
      <c r="D434" s="13" cm="1">
        <f t="array" aca="1" ref="D434" ca="1">_FV(C434,"Precio")</f>
        <v>0.57999999999999996</v>
      </c>
    </row>
    <row r="435" spans="3:4" hidden="1">
      <c r="C435" s="12" t="e" vm="345">
        <v>#VALUE!</v>
      </c>
      <c r="D435" s="13" cm="1">
        <f t="array" aca="1" ref="D435" ca="1">_FV(C435,"Precio")</f>
        <v>12.1</v>
      </c>
    </row>
    <row r="436" spans="3:4">
      <c r="C436" s="12" t="s">
        <v>954</v>
      </c>
      <c r="D436" s="13" t="e" cm="1" vm="60">
        <f t="array" ref="D436">_FV(C436,"Precio")</f>
        <v>#VALUE!</v>
      </c>
    </row>
    <row r="437" spans="3:4" hidden="1">
      <c r="C437" s="12" t="e" vm="346">
        <v>#VALUE!</v>
      </c>
      <c r="D437" s="13" cm="1">
        <f t="array" aca="1" ref="D437" ca="1">_FV(C437,"Precio")</f>
        <v>48.17</v>
      </c>
    </row>
    <row r="438" spans="3:4" hidden="1">
      <c r="C438" s="12" t="e" vm="347">
        <v>#VALUE!</v>
      </c>
      <c r="D438" s="13" cm="1">
        <f t="array" aca="1" ref="D438" ca="1">_FV(C438,"Precio")</f>
        <v>11.45</v>
      </c>
    </row>
    <row r="439" spans="3:4" hidden="1">
      <c r="C439" s="12" t="e" vm="348">
        <v>#VALUE!</v>
      </c>
      <c r="D439" s="13" cm="1">
        <f t="array" aca="1" ref="D439" ca="1">_FV(C439,"Precio")</f>
        <v>0.45300000000000001</v>
      </c>
    </row>
    <row r="440" spans="3:4">
      <c r="C440" s="12" t="s">
        <v>955</v>
      </c>
      <c r="D440" s="13" t="e" cm="1" vm="60">
        <f t="array" ref="D440">_FV(C440,"Precio")</f>
        <v>#VALUE!</v>
      </c>
    </row>
    <row r="441" spans="3:4">
      <c r="C441" s="12" t="s">
        <v>956</v>
      </c>
      <c r="D441" s="13" t="e" cm="1" vm="60">
        <f t="array" ref="D441">_FV(C441,"Precio")</f>
        <v>#VALUE!</v>
      </c>
    </row>
    <row r="442" spans="3:4" hidden="1">
      <c r="C442" s="12" t="e" vm="349">
        <v>#VALUE!</v>
      </c>
      <c r="D442" s="13" cm="1">
        <f t="array" aca="1" ref="D442" ca="1">_FV(C442,"Precio")</f>
        <v>0.2175</v>
      </c>
    </row>
    <row r="443" spans="3:4" hidden="1">
      <c r="C443" s="12" t="e" vm="350">
        <v>#VALUE!</v>
      </c>
      <c r="D443" s="13" cm="1">
        <f t="array" aca="1" ref="D443" ca="1">_FV(C443,"Precio")</f>
        <v>22.364999999999998</v>
      </c>
    </row>
    <row r="444" spans="3:4" hidden="1">
      <c r="C444" s="12" t="e" vm="351">
        <v>#VALUE!</v>
      </c>
      <c r="D444" s="13" cm="1">
        <f t="array" aca="1" ref="D444" ca="1">_FV(C444,"Precio")</f>
        <v>39.200000000000003</v>
      </c>
    </row>
    <row r="445" spans="3:4" hidden="1">
      <c r="C445" s="12" t="e" vm="352">
        <v>#VALUE!</v>
      </c>
      <c r="D445" s="13" cm="1">
        <f t="array" aca="1" ref="D445" ca="1">_FV(C445,"Precio")</f>
        <v>49.17</v>
      </c>
    </row>
    <row r="446" spans="3:4" hidden="1">
      <c r="C446" s="12" t="e" vm="353">
        <v>#VALUE!</v>
      </c>
      <c r="D446" s="13" cm="1">
        <f t="array" aca="1" ref="D446" ca="1">_FV(C446,"Precio")</f>
        <v>73.489999999999995</v>
      </c>
    </row>
    <row r="447" spans="3:4">
      <c r="C447" s="12" t="s">
        <v>957</v>
      </c>
      <c r="D447" s="13" t="e" cm="1" vm="60">
        <f t="array" ref="D447">_FV(C447,"Precio")</f>
        <v>#VALUE!</v>
      </c>
    </row>
    <row r="448" spans="3:4" hidden="1">
      <c r="C448" s="12" t="e" vm="354">
        <v>#VALUE!</v>
      </c>
      <c r="D448" s="13" cm="1">
        <f t="array" aca="1" ref="D448" ca="1">_FV(C448,"Precio")</f>
        <v>8.8661999999999992</v>
      </c>
    </row>
    <row r="449" spans="3:4" hidden="1">
      <c r="C449" s="12" t="e" vm="355">
        <v>#VALUE!</v>
      </c>
      <c r="D449" s="13" cm="1">
        <f t="array" aca="1" ref="D449" ca="1">_FV(C449,"Precio")</f>
        <v>16.22</v>
      </c>
    </row>
    <row r="450" spans="3:4" hidden="1">
      <c r="C450" s="12" t="e" vm="356">
        <v>#VALUE!</v>
      </c>
      <c r="D450" s="13" cm="1">
        <f t="array" aca="1" ref="D450" ca="1">_FV(C450,"Precio")</f>
        <v>7.5212000000000003</v>
      </c>
    </row>
    <row r="451" spans="3:4">
      <c r="C451" s="12" t="s">
        <v>958</v>
      </c>
      <c r="D451" s="13" t="e" cm="1" vm="60">
        <f t="array" ref="D451">_FV(C451,"Precio")</f>
        <v>#VALUE!</v>
      </c>
    </row>
    <row r="452" spans="3:4" hidden="1">
      <c r="C452" s="12" t="e" vm="357">
        <v>#VALUE!</v>
      </c>
      <c r="D452" s="13" cm="1">
        <f t="array" aca="1" ref="D452" ca="1">_FV(C452,"Precio")</f>
        <v>34.11</v>
      </c>
    </row>
    <row r="453" spans="3:4" hidden="1">
      <c r="C453" s="12" t="e" vm="358">
        <v>#VALUE!</v>
      </c>
      <c r="D453" s="13" cm="1">
        <f t="array" aca="1" ref="D453" ca="1">_FV(C453,"Precio")</f>
        <v>1.24</v>
      </c>
    </row>
    <row r="454" spans="3:4" hidden="1">
      <c r="C454" s="12" t="e" vm="359">
        <v>#VALUE!</v>
      </c>
      <c r="D454" s="13" cm="1">
        <f t="array" aca="1" ref="D454" ca="1">_FV(C454,"Precio")</f>
        <v>0.78510000000000002</v>
      </c>
    </row>
    <row r="455" spans="3:4">
      <c r="C455" s="12" t="s">
        <v>959</v>
      </c>
      <c r="D455" s="13" t="e" cm="1" vm="60">
        <f t="array" ref="D455">_FV(C455,"Precio")</f>
        <v>#VALUE!</v>
      </c>
    </row>
    <row r="456" spans="3:4">
      <c r="C456" s="12" t="s">
        <v>960</v>
      </c>
      <c r="D456" s="13" t="e" cm="1" vm="60">
        <f t="array" ref="D456">_FV(C456,"Precio")</f>
        <v>#VALUE!</v>
      </c>
    </row>
    <row r="457" spans="3:4" hidden="1">
      <c r="C457" s="12" t="e" vm="360">
        <v>#VALUE!</v>
      </c>
      <c r="D457" s="13" cm="1">
        <f t="array" aca="1" ref="D457" ca="1">_FV(C457,"Precio")</f>
        <v>80.150000000000006</v>
      </c>
    </row>
    <row r="458" spans="3:4">
      <c r="C458" s="12" t="s">
        <v>961</v>
      </c>
      <c r="D458" s="13" t="e" cm="1" vm="60">
        <f t="array" ref="D458">_FV(C458,"Precio")</f>
        <v>#VALUE!</v>
      </c>
    </row>
    <row r="459" spans="3:4" hidden="1">
      <c r="C459" s="12" t="e" vm="361">
        <v>#VALUE!</v>
      </c>
      <c r="D459" s="13" cm="1">
        <f t="array" aca="1" ref="D459" ca="1">_FV(C459,"Precio")</f>
        <v>338.84</v>
      </c>
    </row>
    <row r="460" spans="3:4" hidden="1">
      <c r="C460" s="12" t="e" vm="362">
        <v>#VALUE!</v>
      </c>
      <c r="D460" s="13" cm="1">
        <f t="array" aca="1" ref="D460" ca="1">_FV(C460,"Precio")</f>
        <v>260.77999999999997</v>
      </c>
    </row>
    <row r="461" spans="3:4" hidden="1">
      <c r="C461" s="12" t="e" vm="363">
        <v>#VALUE!</v>
      </c>
      <c r="D461" s="13" cm="1">
        <f t="array" aca="1" ref="D461" ca="1">_FV(C461,"Precio")</f>
        <v>39.01</v>
      </c>
    </row>
    <row r="462" spans="3:4">
      <c r="C462" s="12" t="s">
        <v>962</v>
      </c>
      <c r="D462" s="13" t="e" cm="1" vm="60">
        <f t="array" ref="D462">_FV(C462,"Precio")</f>
        <v>#VALUE!</v>
      </c>
    </row>
    <row r="463" spans="3:4" hidden="1">
      <c r="C463" s="12" t="e" vm="364">
        <v>#VALUE!</v>
      </c>
      <c r="D463" s="13" cm="1">
        <f t="array" aca="1" ref="D463" ca="1">_FV(C463,"Precio")</f>
        <v>3.5975000000000001</v>
      </c>
    </row>
    <row r="464" spans="3:4" hidden="1">
      <c r="C464" s="12" t="e" vm="365">
        <v>#VALUE!</v>
      </c>
      <c r="D464" s="13" cm="1">
        <f t="array" aca="1" ref="D464" ca="1">_FV(C464,"Precio")</f>
        <v>0.1106</v>
      </c>
    </row>
    <row r="465" spans="3:4">
      <c r="C465" s="12" t="s">
        <v>963</v>
      </c>
      <c r="D465" s="13" t="e" cm="1" vm="60">
        <f t="array" ref="D465">_FV(C465,"Precio")</f>
        <v>#VALUE!</v>
      </c>
    </row>
    <row r="466" spans="3:4" hidden="1">
      <c r="C466" s="12" t="e" vm="366">
        <v>#VALUE!</v>
      </c>
      <c r="D466" s="13" cm="1">
        <f t="array" aca="1" ref="D466" ca="1">_FV(C466,"Precio")</f>
        <v>11</v>
      </c>
    </row>
    <row r="467" spans="3:4">
      <c r="C467" s="12" t="s">
        <v>964</v>
      </c>
      <c r="D467" s="13" t="e" cm="1" vm="60">
        <f t="array" ref="D467">_FV(C467,"Precio")</f>
        <v>#VALUE!</v>
      </c>
    </row>
    <row r="468" spans="3:4" hidden="1">
      <c r="C468" s="12" t="e" vm="367">
        <v>#VALUE!</v>
      </c>
      <c r="D468" s="13" cm="1">
        <f t="array" aca="1" ref="D468" ca="1">_FV(C468,"Precio")</f>
        <v>0.1835</v>
      </c>
    </row>
    <row r="469" spans="3:4" hidden="1">
      <c r="C469" s="12" t="e" vm="368">
        <v>#VALUE!</v>
      </c>
      <c r="D469" s="13" cm="1">
        <f t="array" aca="1" ref="D469" ca="1">_FV(C469,"Precio")</f>
        <v>58.92</v>
      </c>
    </row>
    <row r="470" spans="3:4" hidden="1">
      <c r="C470" s="12" t="e" vm="369">
        <v>#VALUE!</v>
      </c>
      <c r="D470" s="13" cm="1">
        <f t="array" aca="1" ref="D470" ca="1">_FV(C470,"Precio")</f>
        <v>10.0899</v>
      </c>
    </row>
    <row r="471" spans="3:4" hidden="1">
      <c r="C471" s="12" t="e" vm="370">
        <v>#VALUE!</v>
      </c>
      <c r="D471" s="13" cm="1">
        <f t="array" aca="1" ref="D471" ca="1">_FV(C471,"Precio")</f>
        <v>1.63</v>
      </c>
    </row>
    <row r="472" spans="3:4">
      <c r="C472" s="12" t="s">
        <v>965</v>
      </c>
      <c r="D472" s="13" t="e" cm="1" vm="60">
        <f t="array" ref="D472">_FV(C472,"Precio")</f>
        <v>#VALUE!</v>
      </c>
    </row>
    <row r="473" spans="3:4">
      <c r="C473" s="12" t="s">
        <v>966</v>
      </c>
      <c r="D473" s="13" t="e" cm="1" vm="60">
        <f t="array" ref="D473">_FV(C473,"Precio")</f>
        <v>#VALUE!</v>
      </c>
    </row>
    <row r="474" spans="3:4" hidden="1">
      <c r="C474" s="12" t="e" vm="371">
        <v>#VALUE!</v>
      </c>
      <c r="D474" s="13" cm="1">
        <f t="array" aca="1" ref="D474" ca="1">_FV(C474,"Precio")</f>
        <v>1.85</v>
      </c>
    </row>
    <row r="475" spans="3:4" hidden="1">
      <c r="C475" s="12" t="e" vm="372">
        <v>#VALUE!</v>
      </c>
      <c r="D475" s="13" cm="1">
        <f t="array" aca="1" ref="D475" ca="1">_FV(C475,"Precio")</f>
        <v>0.72499999999999998</v>
      </c>
    </row>
    <row r="476" spans="3:4" hidden="1">
      <c r="C476" s="12" t="e" vm="373">
        <v>#VALUE!</v>
      </c>
      <c r="D476" s="13" cm="1">
        <f t="array" aca="1" ref="D476" ca="1">_FV(C476,"Precio")</f>
        <v>2.165</v>
      </c>
    </row>
    <row r="477" spans="3:4" hidden="1">
      <c r="C477" s="12" t="e" vm="374">
        <v>#VALUE!</v>
      </c>
      <c r="D477" s="13" cm="1">
        <f t="array" aca="1" ref="D477" ca="1">_FV(C477,"Precio")</f>
        <v>4.55</v>
      </c>
    </row>
    <row r="478" spans="3:4" hidden="1">
      <c r="C478" s="12" t="e" vm="375">
        <v>#VALUE!</v>
      </c>
      <c r="D478" s="13" cm="1">
        <f t="array" aca="1" ref="D478" ca="1">_FV(C478,"Precio")</f>
        <v>25.77</v>
      </c>
    </row>
    <row r="479" spans="3:4" hidden="1">
      <c r="C479" s="12" t="e" vm="376">
        <v>#VALUE!</v>
      </c>
      <c r="D479" s="13" cm="1">
        <f t="array" aca="1" ref="D479" ca="1">_FV(C479,"Precio")</f>
        <v>19.34</v>
      </c>
    </row>
    <row r="480" spans="3:4" hidden="1">
      <c r="C480" s="12" t="e" vm="377">
        <v>#VALUE!</v>
      </c>
      <c r="D480" s="13" cm="1">
        <f t="array" aca="1" ref="D480" ca="1">_FV(C480,"Precio")</f>
        <v>3.83</v>
      </c>
    </row>
    <row r="481" spans="3:4" hidden="1">
      <c r="C481" s="12" t="e" vm="378">
        <v>#VALUE!</v>
      </c>
      <c r="D481" s="13" cm="1">
        <f t="array" aca="1" ref="D481" ca="1">_FV(C481,"Precio")</f>
        <v>11.26</v>
      </c>
    </row>
    <row r="482" spans="3:4">
      <c r="C482" s="12" t="s">
        <v>967</v>
      </c>
      <c r="D482" s="13" t="e" cm="1" vm="60">
        <f t="array" ref="D482">_FV(C482,"Precio")</f>
        <v>#VALUE!</v>
      </c>
    </row>
    <row r="483" spans="3:4" hidden="1">
      <c r="C483" s="12" t="e" vm="379">
        <v>#VALUE!</v>
      </c>
      <c r="D483" s="13" cm="1">
        <f t="array" aca="1" ref="D483" ca="1">_FV(C483,"Precio")</f>
        <v>32.945</v>
      </c>
    </row>
    <row r="484" spans="3:4" hidden="1">
      <c r="C484" s="12" t="e" vm="380">
        <v>#VALUE!</v>
      </c>
      <c r="D484" s="13" cm="1">
        <f t="array" aca="1" ref="D484" ca="1">_FV(C484,"Precio")</f>
        <v>4.0099999999999997E-2</v>
      </c>
    </row>
    <row r="485" spans="3:4" hidden="1">
      <c r="C485" s="12" t="e" vm="381">
        <v>#VALUE!</v>
      </c>
      <c r="D485" s="13" cm="1">
        <f t="array" aca="1" ref="D485" ca="1">_FV(C485,"Precio")</f>
        <v>2.0249999999999999</v>
      </c>
    </row>
    <row r="486" spans="3:4" hidden="1">
      <c r="C486" s="12" t="e" vm="382">
        <v>#VALUE!</v>
      </c>
      <c r="D486" s="13" cm="1">
        <f t="array" aca="1" ref="D486" ca="1">_FV(C486,"Precio")</f>
        <v>0.48499999999999999</v>
      </c>
    </row>
    <row r="487" spans="3:4" hidden="1">
      <c r="C487" s="12" t="e" vm="383">
        <v>#VALUE!</v>
      </c>
      <c r="D487" s="13" cm="1">
        <f t="array" aca="1" ref="D487" ca="1">_FV(C487,"Precio")</f>
        <v>1.7</v>
      </c>
    </row>
    <row r="488" spans="3:4">
      <c r="C488" s="12" t="s">
        <v>968</v>
      </c>
      <c r="D488" s="13" t="e" cm="1" vm="60">
        <f t="array" ref="D488">_FV(C488,"Precio")</f>
        <v>#VALUE!</v>
      </c>
    </row>
    <row r="489" spans="3:4" hidden="1">
      <c r="C489" s="12" t="e" vm="384">
        <v>#VALUE!</v>
      </c>
      <c r="D489" s="13" cm="1">
        <f t="array" aca="1" ref="D489" ca="1">_FV(C489,"Precio")</f>
        <v>0.79879999999999995</v>
      </c>
    </row>
    <row r="490" spans="3:4" hidden="1">
      <c r="C490" s="12" t="e" vm="385">
        <v>#VALUE!</v>
      </c>
      <c r="D490" s="13" cm="1">
        <f t="array" aca="1" ref="D490" ca="1">_FV(C490,"Precio")</f>
        <v>6.7</v>
      </c>
    </row>
    <row r="491" spans="3:4" hidden="1">
      <c r="C491" s="12" t="e" vm="386">
        <v>#VALUE!</v>
      </c>
      <c r="D491" s="13" cm="1">
        <f t="array" aca="1" ref="D491" ca="1">_FV(C491,"Precio")</f>
        <v>3.39</v>
      </c>
    </row>
    <row r="492" spans="3:4" hidden="1">
      <c r="C492" s="12" t="e" vm="387">
        <v>#VALUE!</v>
      </c>
      <c r="D492" s="13" cm="1">
        <f t="array" aca="1" ref="D492" ca="1">_FV(C492,"Precio")</f>
        <v>111.47</v>
      </c>
    </row>
    <row r="493" spans="3:4" hidden="1">
      <c r="C493" s="12" t="e" vm="388">
        <v>#VALUE!</v>
      </c>
      <c r="D493" s="13" cm="1">
        <f t="array" aca="1" ref="D493" ca="1">_FV(C493,"Precio")</f>
        <v>22.135000000000002</v>
      </c>
    </row>
    <row r="494" spans="3:4" hidden="1">
      <c r="C494" s="12" t="e" vm="389">
        <v>#VALUE!</v>
      </c>
      <c r="D494" s="13" cm="1">
        <f t="array" aca="1" ref="D494" ca="1">_FV(C494,"Precio")</f>
        <v>154.76499999999999</v>
      </c>
    </row>
    <row r="495" spans="3:4">
      <c r="C495" s="12" t="s">
        <v>969</v>
      </c>
      <c r="D495" s="13" t="e" cm="1" vm="60">
        <f t="array" ref="D495">_FV(C495,"Precio")</f>
        <v>#VALUE!</v>
      </c>
    </row>
    <row r="496" spans="3:4" hidden="1">
      <c r="C496" s="12" t="e" vm="390">
        <v>#VALUE!</v>
      </c>
      <c r="D496" s="13" cm="1">
        <f t="array" aca="1" ref="D496" ca="1">_FV(C496,"Precio")</f>
        <v>18.03</v>
      </c>
    </row>
    <row r="497" spans="3:4" hidden="1">
      <c r="C497" s="12" t="e" vm="391">
        <v>#VALUE!</v>
      </c>
      <c r="D497" s="13" cm="1">
        <f t="array" aca="1" ref="D497" ca="1">_FV(C497,"Precio")</f>
        <v>15.34</v>
      </c>
    </row>
    <row r="498" spans="3:4" hidden="1">
      <c r="C498" s="12" t="e" vm="392">
        <v>#VALUE!</v>
      </c>
      <c r="D498" s="13" cm="1">
        <f t="array" aca="1" ref="D498" ca="1">_FV(C498,"Precio")</f>
        <v>5.35</v>
      </c>
    </row>
    <row r="499" spans="3:4">
      <c r="C499" s="12" t="s">
        <v>970</v>
      </c>
      <c r="D499" s="13" t="e" cm="1" vm="60">
        <f t="array" ref="D499">_FV(C499,"Precio")</f>
        <v>#VALUE!</v>
      </c>
    </row>
    <row r="500" spans="3:4" hidden="1">
      <c r="C500" s="12" t="e" vm="393">
        <v>#VALUE!</v>
      </c>
      <c r="D500" s="13" cm="1">
        <f t="array" aca="1" ref="D500" ca="1">_FV(C500,"Precio")</f>
        <v>1.82</v>
      </c>
    </row>
    <row r="501" spans="3:4">
      <c r="C501" s="12" t="s">
        <v>971</v>
      </c>
      <c r="D501" s="13" t="e" cm="1" vm="60">
        <f t="array" ref="D501">_FV(C501,"Precio")</f>
        <v>#VALUE!</v>
      </c>
    </row>
    <row r="502" spans="3:4" hidden="1">
      <c r="C502" s="12" t="e" vm="394">
        <v>#VALUE!</v>
      </c>
      <c r="D502" s="13" cm="1">
        <f t="array" aca="1" ref="D502" ca="1">_FV(C502,"Precio")</f>
        <v>1.2250000000000001</v>
      </c>
    </row>
    <row r="503" spans="3:4" hidden="1">
      <c r="C503" s="12" t="e" vm="395">
        <v>#VALUE!</v>
      </c>
      <c r="D503" s="13" cm="1">
        <f t="array" aca="1" ref="D503" ca="1">_FV(C503,"Precio")</f>
        <v>1.71</v>
      </c>
    </row>
    <row r="504" spans="3:4" hidden="1">
      <c r="C504" s="12" t="e" vm="396">
        <v>#VALUE!</v>
      </c>
      <c r="D504" s="13" cm="1">
        <f t="array" aca="1" ref="D504" ca="1">_FV(C504,"Precio")</f>
        <v>182.42</v>
      </c>
    </row>
    <row r="505" spans="3:4" hidden="1">
      <c r="C505" s="12" t="e" vm="397">
        <v>#VALUE!</v>
      </c>
      <c r="D505" s="13" cm="1">
        <f t="array" aca="1" ref="D505" ca="1">_FV(C505,"Precio")</f>
        <v>22.11</v>
      </c>
    </row>
    <row r="506" spans="3:4">
      <c r="C506" s="12" t="s">
        <v>972</v>
      </c>
      <c r="D506" s="13" t="e" cm="1" vm="60">
        <f t="array" ref="D506">_FV(C506,"Precio")</f>
        <v>#VALUE!</v>
      </c>
    </row>
    <row r="507" spans="3:4" hidden="1">
      <c r="C507" s="12" t="e" vm="398">
        <v>#VALUE!</v>
      </c>
      <c r="D507" s="13" cm="1">
        <f t="array" aca="1" ref="D507" ca="1">_FV(C507,"Precio")</f>
        <v>605.87</v>
      </c>
    </row>
    <row r="508" spans="3:4" hidden="1">
      <c r="C508" s="12" t="e" vm="399">
        <v>#VALUE!</v>
      </c>
      <c r="D508" s="13" cm="1">
        <f t="array" aca="1" ref="D508" ca="1">_FV(C508,"Precio")</f>
        <v>11.24</v>
      </c>
    </row>
    <row r="509" spans="3:4" hidden="1">
      <c r="C509" s="12" t="e" vm="400">
        <v>#VALUE!</v>
      </c>
      <c r="D509" s="13" cm="1">
        <f t="array" aca="1" ref="D509" ca="1">_FV(C509,"Precio")</f>
        <v>9.26</v>
      </c>
    </row>
    <row r="510" spans="3:4" hidden="1">
      <c r="C510" s="12" t="e" vm="401">
        <v>#VALUE!</v>
      </c>
      <c r="D510" s="13" cm="1">
        <f t="array" aca="1" ref="D510" ca="1">_FV(C510,"Precio")</f>
        <v>26.414999999999999</v>
      </c>
    </row>
    <row r="511" spans="3:4" hidden="1">
      <c r="C511" s="12" t="e" vm="402">
        <v>#VALUE!</v>
      </c>
      <c r="D511" s="13" cm="1">
        <f t="array" aca="1" ref="D511" ca="1">_FV(C511,"Precio")</f>
        <v>5.35</v>
      </c>
    </row>
    <row r="512" spans="3:4">
      <c r="C512" s="12" t="s">
        <v>973</v>
      </c>
      <c r="D512" s="13" t="e" cm="1" vm="60">
        <f t="array" ref="D512">_FV(C512,"Precio")</f>
        <v>#VALUE!</v>
      </c>
    </row>
    <row r="513" spans="3:4">
      <c r="C513" s="12" t="s">
        <v>974</v>
      </c>
      <c r="D513" s="13" t="e" cm="1" vm="60">
        <f t="array" ref="D513">_FV(C513,"Precio")</f>
        <v>#VALUE!</v>
      </c>
    </row>
    <row r="514" spans="3:4" hidden="1">
      <c r="C514" s="12" t="e" vm="403">
        <v>#VALUE!</v>
      </c>
      <c r="D514" s="13" cm="1">
        <f t="array" aca="1" ref="D514" ca="1">_FV(C514,"Precio")</f>
        <v>7.3</v>
      </c>
    </row>
    <row r="515" spans="3:4">
      <c r="C515" s="12" t="s">
        <v>975</v>
      </c>
      <c r="D515" s="13" t="e" cm="1" vm="60">
        <f t="array" ref="D515">_FV(C515,"Precio")</f>
        <v>#VALUE!</v>
      </c>
    </row>
    <row r="516" spans="3:4" hidden="1">
      <c r="C516" s="12" t="e" vm="404">
        <v>#VALUE!</v>
      </c>
      <c r="D516" s="13" cm="1">
        <f t="array" aca="1" ref="D516" ca="1">_FV(C516,"Precio")</f>
        <v>12.9869</v>
      </c>
    </row>
    <row r="517" spans="3:4" hidden="1">
      <c r="C517" s="12" t="e" vm="405">
        <v>#VALUE!</v>
      </c>
      <c r="D517" s="13" cm="1">
        <f t="array" aca="1" ref="D517" ca="1">_FV(C517,"Precio")</f>
        <v>17</v>
      </c>
    </row>
    <row r="518" spans="3:4" hidden="1">
      <c r="C518" s="12" t="e" vm="406">
        <v>#VALUE!</v>
      </c>
      <c r="D518" s="13" cm="1">
        <f t="array" aca="1" ref="D518" ca="1">_FV(C518,"Precio")</f>
        <v>13.154999999999999</v>
      </c>
    </row>
    <row r="519" spans="3:4" hidden="1">
      <c r="C519" s="12" t="e" vm="407">
        <v>#VALUE!</v>
      </c>
      <c r="D519" s="13" cm="1">
        <f t="array" aca="1" ref="D519" ca="1">_FV(C519,"Precio")</f>
        <v>26.0501</v>
      </c>
    </row>
    <row r="520" spans="3:4" hidden="1">
      <c r="C520" s="12" t="e" vm="408">
        <v>#VALUE!</v>
      </c>
      <c r="D520" s="13" cm="1">
        <f t="array" aca="1" ref="D520" ca="1">_FV(C520,"Precio")</f>
        <v>143.05000000000001</v>
      </c>
    </row>
    <row r="521" spans="3:4" hidden="1">
      <c r="C521" s="12" t="e" vm="409">
        <v>#VALUE!</v>
      </c>
      <c r="D521" s="13" cm="1">
        <f t="array" aca="1" ref="D521" ca="1">_FV(C521,"Precio")</f>
        <v>40.83</v>
      </c>
    </row>
    <row r="522" spans="3:4" hidden="1">
      <c r="C522" s="12" t="e" vm="410">
        <v>#VALUE!</v>
      </c>
      <c r="D522" s="13" cm="1">
        <f t="array" aca="1" ref="D522" ca="1">_FV(C522,"Precio")</f>
        <v>4.1150000000000002</v>
      </c>
    </row>
    <row r="523" spans="3:4" hidden="1">
      <c r="C523" s="12" t="e" vm="411">
        <v>#VALUE!</v>
      </c>
      <c r="D523" s="13" cm="1">
        <f t="array" aca="1" ref="D523" ca="1">_FV(C523,"Precio")</f>
        <v>2.246</v>
      </c>
    </row>
    <row r="524" spans="3:4" hidden="1">
      <c r="C524" s="12" t="e" vm="412">
        <v>#VALUE!</v>
      </c>
      <c r="D524" s="13" cm="1">
        <f t="array" aca="1" ref="D524" ca="1">_FV(C524,"Precio")</f>
        <v>26.73</v>
      </c>
    </row>
    <row r="525" spans="3:4" hidden="1">
      <c r="C525" s="12" t="e" vm="413">
        <v>#VALUE!</v>
      </c>
      <c r="D525" s="13" cm="1">
        <f t="array" aca="1" ref="D525" ca="1">_FV(C525,"Precio")</f>
        <v>31.99</v>
      </c>
    </row>
    <row r="526" spans="3:4" hidden="1">
      <c r="C526" s="12" t="e" vm="414">
        <v>#VALUE!</v>
      </c>
      <c r="D526" s="13" cm="1">
        <f t="array" aca="1" ref="D526" ca="1">_FV(C526,"Precio")</f>
        <v>23.962599999999998</v>
      </c>
    </row>
    <row r="527" spans="3:4">
      <c r="C527" s="12" t="s">
        <v>976</v>
      </c>
      <c r="D527" s="13" t="e" cm="1" vm="60">
        <f t="array" ref="D527">_FV(C527,"Precio")</f>
        <v>#VALUE!</v>
      </c>
    </row>
    <row r="528" spans="3:4" hidden="1">
      <c r="C528" s="12" t="e" vm="415">
        <v>#VALUE!</v>
      </c>
      <c r="D528" s="13" cm="1">
        <f t="array" aca="1" ref="D528" ca="1">_FV(C528,"Precio")</f>
        <v>12.725</v>
      </c>
    </row>
    <row r="529" spans="3:4">
      <c r="C529" s="12" t="s">
        <v>977</v>
      </c>
      <c r="D529" s="13" t="e" cm="1" vm="60">
        <f t="array" ref="D529">_FV(C529,"Precio")</f>
        <v>#VALUE!</v>
      </c>
    </row>
    <row r="530" spans="3:4">
      <c r="C530" s="12" t="s">
        <v>978</v>
      </c>
      <c r="D530" s="13" t="e" cm="1" vm="60">
        <f t="array" ref="D530">_FV(C530,"Precio")</f>
        <v>#VALUE!</v>
      </c>
    </row>
    <row r="531" spans="3:4" hidden="1">
      <c r="C531" s="12" t="e" vm="416">
        <v>#VALUE!</v>
      </c>
      <c r="D531" s="13" cm="1">
        <f t="array" aca="1" ref="D531" ca="1">_FV(C531,"Precio")</f>
        <v>1.0349999999999999</v>
      </c>
    </row>
    <row r="532" spans="3:4">
      <c r="C532" s="12" t="s">
        <v>979</v>
      </c>
      <c r="D532" s="13" t="e" cm="1" vm="60">
        <f t="array" ref="D532">_FV(C532,"Precio")</f>
        <v>#VALUE!</v>
      </c>
    </row>
    <row r="533" spans="3:4" hidden="1">
      <c r="C533" s="12" t="e" vm="417">
        <v>#VALUE!</v>
      </c>
      <c r="D533" s="13" cm="1">
        <f t="array" aca="1" ref="D533" ca="1">_FV(C533,"Precio")</f>
        <v>5.7050000000000001</v>
      </c>
    </row>
    <row r="534" spans="3:4" hidden="1">
      <c r="C534" s="12" t="e" vm="418">
        <v>#VALUE!</v>
      </c>
      <c r="D534" s="13" cm="1">
        <f t="array" aca="1" ref="D534" ca="1">_FV(C534,"Precio")</f>
        <v>1.1399999999999999</v>
      </c>
    </row>
    <row r="535" spans="3:4">
      <c r="C535" s="12" t="s">
        <v>980</v>
      </c>
      <c r="D535" s="13" t="e" cm="1" vm="60">
        <f t="array" ref="D535">_FV(C535,"Precio")</f>
        <v>#VALUE!</v>
      </c>
    </row>
    <row r="536" spans="3:4" hidden="1">
      <c r="C536" s="12" t="e" vm="419">
        <v>#VALUE!</v>
      </c>
      <c r="D536" s="13" cm="1">
        <f t="array" aca="1" ref="D536" ca="1">_FV(C536,"Precio")</f>
        <v>33.46</v>
      </c>
    </row>
    <row r="537" spans="3:4" hidden="1">
      <c r="C537" s="12" t="e" vm="420">
        <v>#VALUE!</v>
      </c>
      <c r="D537" s="13" cm="1">
        <f t="array" aca="1" ref="D537" ca="1">_FV(C537,"Precio")</f>
        <v>1.59</v>
      </c>
    </row>
    <row r="538" spans="3:4" hidden="1">
      <c r="C538" s="12" t="e" vm="421">
        <v>#VALUE!</v>
      </c>
      <c r="D538" s="13" cm="1">
        <f t="array" aca="1" ref="D538" ca="1">_FV(C538,"Precio")</f>
        <v>0.05</v>
      </c>
    </row>
    <row r="539" spans="3:4" hidden="1">
      <c r="C539" s="12" t="e" vm="422">
        <v>#VALUE!</v>
      </c>
      <c r="D539" s="13" cm="1">
        <f t="array" aca="1" ref="D539" ca="1">_FV(C539,"Precio")</f>
        <v>22.66</v>
      </c>
    </row>
    <row r="540" spans="3:4" hidden="1">
      <c r="C540" s="12" t="e" vm="423">
        <v>#VALUE!</v>
      </c>
      <c r="D540" s="13" cm="1">
        <f t="array" aca="1" ref="D540" ca="1">_FV(C540,"Precio")</f>
        <v>123.08</v>
      </c>
    </row>
    <row r="541" spans="3:4">
      <c r="C541" s="12" t="s">
        <v>981</v>
      </c>
      <c r="D541" s="13" t="e" cm="1" vm="60">
        <f t="array" ref="D541">_FV(C541,"Precio")</f>
        <v>#VALUE!</v>
      </c>
    </row>
    <row r="542" spans="3:4" hidden="1">
      <c r="C542" s="12" t="e" vm="424">
        <v>#VALUE!</v>
      </c>
      <c r="D542" s="13" cm="1">
        <f t="array" aca="1" ref="D542" ca="1">_FV(C542,"Precio")</f>
        <v>2.35</v>
      </c>
    </row>
    <row r="543" spans="3:4">
      <c r="C543" s="12" t="s">
        <v>982</v>
      </c>
      <c r="D543" s="13" t="e" cm="1" vm="60">
        <f t="array" ref="D543">_FV(C543,"Precio")</f>
        <v>#VALUE!</v>
      </c>
    </row>
    <row r="544" spans="3:4" hidden="1">
      <c r="C544" s="12" t="e" vm="425">
        <v>#VALUE!</v>
      </c>
      <c r="D544" s="13" cm="1">
        <f t="array" aca="1" ref="D544" ca="1">_FV(C544,"Precio")</f>
        <v>5.415</v>
      </c>
    </row>
    <row r="545" spans="3:4" hidden="1">
      <c r="C545" s="12" t="e" vm="426">
        <v>#VALUE!</v>
      </c>
      <c r="D545" s="13" cm="1">
        <f t="array" aca="1" ref="D545" ca="1">_FV(C545,"Precio")</f>
        <v>24.274999999999999</v>
      </c>
    </row>
    <row r="546" spans="3:4" hidden="1">
      <c r="C546" s="12" t="e" vm="427">
        <v>#VALUE!</v>
      </c>
      <c r="D546" s="13" cm="1">
        <f t="array" aca="1" ref="D546" ca="1">_FV(C546,"Precio")</f>
        <v>26.315000000000001</v>
      </c>
    </row>
    <row r="547" spans="3:4">
      <c r="C547" s="12" t="s">
        <v>983</v>
      </c>
      <c r="D547" s="13" t="e" cm="1" vm="60">
        <f t="array" ref="D547">_FV(C547,"Precio")</f>
        <v>#VALUE!</v>
      </c>
    </row>
    <row r="548" spans="3:4">
      <c r="C548" s="12" t="s">
        <v>984</v>
      </c>
      <c r="D548" s="13" t="e" cm="1" vm="60">
        <f t="array" ref="D548">_FV(C548,"Precio")</f>
        <v>#VALUE!</v>
      </c>
    </row>
    <row r="549" spans="3:4" hidden="1">
      <c r="C549" s="12" t="e" vm="428">
        <v>#VALUE!</v>
      </c>
      <c r="D549" s="13" cm="1">
        <f t="array" aca="1" ref="D549" ca="1">_FV(C549,"Precio")</f>
        <v>25.02</v>
      </c>
    </row>
    <row r="550" spans="3:4" hidden="1">
      <c r="C550" s="12" t="e" vm="429">
        <v>#VALUE!</v>
      </c>
      <c r="D550" s="13" cm="1">
        <f t="array" aca="1" ref="D550" ca="1">_FV(C550,"Precio")</f>
        <v>11.49</v>
      </c>
    </row>
    <row r="551" spans="3:4" hidden="1">
      <c r="C551" s="12" t="e" vm="430">
        <v>#VALUE!</v>
      </c>
      <c r="D551" s="13" cm="1">
        <f t="array" aca="1" ref="D551" ca="1">_FV(C551,"Precio")</f>
        <v>0.34799999999999998</v>
      </c>
    </row>
    <row r="552" spans="3:4">
      <c r="C552" s="12" t="s">
        <v>985</v>
      </c>
      <c r="D552" s="13" t="e" cm="1" vm="60">
        <f t="array" ref="D552">_FV(C552,"Precio")</f>
        <v>#VALUE!</v>
      </c>
    </row>
    <row r="553" spans="3:4">
      <c r="C553" s="12" t="s">
        <v>986</v>
      </c>
      <c r="D553" s="13" t="e" cm="1" vm="60">
        <f t="array" ref="D553">_FV(C553,"Precio")</f>
        <v>#VALUE!</v>
      </c>
    </row>
    <row r="554" spans="3:4" hidden="1">
      <c r="C554" s="12" t="e" vm="431">
        <v>#VALUE!</v>
      </c>
      <c r="D554" s="13" cm="1">
        <f t="array" aca="1" ref="D554" ca="1">_FV(C554,"Precio")</f>
        <v>5.915</v>
      </c>
    </row>
    <row r="555" spans="3:4">
      <c r="C555" s="12" t="s">
        <v>987</v>
      </c>
      <c r="D555" s="13" t="e" cm="1" vm="60">
        <f t="array" ref="D555">_FV(C555,"Precio")</f>
        <v>#VALUE!</v>
      </c>
    </row>
    <row r="556" spans="3:4" hidden="1">
      <c r="C556" s="12" t="e" vm="432">
        <v>#VALUE!</v>
      </c>
      <c r="D556" s="13" cm="1">
        <f t="array" aca="1" ref="D556" ca="1">_FV(C556,"Precio")</f>
        <v>89.67</v>
      </c>
    </row>
    <row r="557" spans="3:4" hidden="1">
      <c r="C557" s="12" t="e" vm="433">
        <v>#VALUE!</v>
      </c>
      <c r="D557" s="13" cm="1">
        <f t="array" aca="1" ref="D557" ca="1">_FV(C557,"Precio")</f>
        <v>75</v>
      </c>
    </row>
    <row r="558" spans="3:4">
      <c r="C558" s="12" t="s">
        <v>988</v>
      </c>
      <c r="D558" s="13" t="e" cm="1" vm="60">
        <f t="array" ref="D558">_FV(C558,"Precio")</f>
        <v>#VALUE!</v>
      </c>
    </row>
    <row r="559" spans="3:4" hidden="1">
      <c r="C559" s="12" t="e" vm="434">
        <v>#VALUE!</v>
      </c>
      <c r="D559" s="13" cm="1">
        <f t="array" aca="1" ref="D559" ca="1">_FV(C559,"Precio")</f>
        <v>6.2</v>
      </c>
    </row>
    <row r="560" spans="3:4" hidden="1">
      <c r="C560" s="12" t="e" vm="435">
        <v>#VALUE!</v>
      </c>
      <c r="D560" s="13" cm="1">
        <f t="array" aca="1" ref="D560" ca="1">_FV(C560,"Precio")</f>
        <v>0.6</v>
      </c>
    </row>
    <row r="561" spans="3:4" hidden="1">
      <c r="C561" s="12" t="e" vm="436">
        <v>#VALUE!</v>
      </c>
      <c r="D561" s="13" cm="1">
        <f t="array" aca="1" ref="D561" ca="1">_FV(C561,"Precio")</f>
        <v>528.4</v>
      </c>
    </row>
    <row r="562" spans="3:4" hidden="1">
      <c r="C562" s="12" t="e" vm="437">
        <v>#VALUE!</v>
      </c>
      <c r="D562" s="13" cm="1">
        <f t="array" aca="1" ref="D562" ca="1">_FV(C562,"Precio")</f>
        <v>15.2</v>
      </c>
    </row>
    <row r="563" spans="3:4" hidden="1">
      <c r="C563" s="12" t="e" vm="438">
        <v>#VALUE!</v>
      </c>
      <c r="D563" s="13" cm="1">
        <f t="array" aca="1" ref="D563" ca="1">_FV(C563,"Precio")</f>
        <v>678.3</v>
      </c>
    </row>
    <row r="564" spans="3:4" hidden="1">
      <c r="C564" s="12" t="e" vm="439">
        <v>#VALUE!</v>
      </c>
      <c r="D564" s="13" cm="1">
        <f t="array" aca="1" ref="D564" ca="1">_FV(C564,"Precio")</f>
        <v>134.59</v>
      </c>
    </row>
    <row r="565" spans="3:4" hidden="1">
      <c r="C565" s="12" t="e" vm="440">
        <v>#VALUE!</v>
      </c>
      <c r="D565" s="13" cm="1">
        <f t="array" aca="1" ref="D565" ca="1">_FV(C565,"Precio")</f>
        <v>1.1599999999999999</v>
      </c>
    </row>
    <row r="566" spans="3:4" hidden="1">
      <c r="C566" s="12" t="e" vm="441">
        <v>#VALUE!</v>
      </c>
      <c r="D566" s="13" cm="1">
        <f t="array" aca="1" ref="D566" ca="1">_FV(C566,"Precio")</f>
        <v>54.44</v>
      </c>
    </row>
    <row r="567" spans="3:4" hidden="1">
      <c r="C567" s="12" t="e" vm="442">
        <v>#VALUE!</v>
      </c>
      <c r="D567" s="13" cm="1">
        <f t="array" aca="1" ref="D567" ca="1">_FV(C567,"Precio")</f>
        <v>4.1849999999999996</v>
      </c>
    </row>
    <row r="568" spans="3:4" hidden="1">
      <c r="C568" s="12" t="e" vm="443">
        <v>#VALUE!</v>
      </c>
      <c r="D568" s="13" cm="1">
        <f t="array" aca="1" ref="D568" ca="1">_FV(C568,"Precio")</f>
        <v>13.64</v>
      </c>
    </row>
    <row r="569" spans="3:4" hidden="1">
      <c r="C569" s="12" t="e" vm="444">
        <v>#VALUE!</v>
      </c>
      <c r="D569" s="13" cm="1">
        <f t="array" aca="1" ref="D569" ca="1">_FV(C569,"Precio")</f>
        <v>0.7379</v>
      </c>
    </row>
    <row r="570" spans="3:4">
      <c r="C570" s="12" t="s">
        <v>989</v>
      </c>
      <c r="D570" s="13" t="e" cm="1" vm="60">
        <f t="array" ref="D570">_FV(C570,"Precio")</f>
        <v>#VALUE!</v>
      </c>
    </row>
    <row r="571" spans="3:4" hidden="1">
      <c r="C571" s="12" t="e" vm="445">
        <v>#VALUE!</v>
      </c>
      <c r="D571" s="13" cm="1">
        <f t="array" aca="1" ref="D571" ca="1">_FV(C571,"Precio")</f>
        <v>0.97050000000000003</v>
      </c>
    </row>
    <row r="572" spans="3:4" hidden="1">
      <c r="C572" s="12" t="e" vm="446">
        <v>#VALUE!</v>
      </c>
      <c r="D572" s="13" cm="1">
        <f t="array" aca="1" ref="D572" ca="1">_FV(C572,"Precio")</f>
        <v>2.84</v>
      </c>
    </row>
    <row r="573" spans="3:4" hidden="1">
      <c r="C573" s="12" t="e" vm="447">
        <v>#VALUE!</v>
      </c>
      <c r="D573" s="13" cm="1">
        <f t="array" aca="1" ref="D573" ca="1">_FV(C573,"Precio")</f>
        <v>0.69059999999999999</v>
      </c>
    </row>
    <row r="574" spans="3:4" hidden="1">
      <c r="C574" s="12" t="e" vm="448">
        <v>#VALUE!</v>
      </c>
      <c r="D574" s="13" cm="1">
        <f t="array" aca="1" ref="D574" ca="1">_FV(C574,"Precio")</f>
        <v>6.75</v>
      </c>
    </row>
    <row r="575" spans="3:4" hidden="1">
      <c r="C575" s="12" t="e" vm="449">
        <v>#VALUE!</v>
      </c>
      <c r="D575" s="13" cm="1">
        <f t="array" aca="1" ref="D575" ca="1">_FV(C575,"Precio")</f>
        <v>38.14</v>
      </c>
    </row>
    <row r="576" spans="3:4" hidden="1">
      <c r="C576" s="12" t="e" vm="450">
        <v>#VALUE!</v>
      </c>
      <c r="D576" s="13" cm="1">
        <f t="array" aca="1" ref="D576" ca="1">_FV(C576,"Precio")</f>
        <v>2.6600999999999999</v>
      </c>
    </row>
    <row r="577" spans="3:4" hidden="1">
      <c r="C577" s="12" t="e" vm="451">
        <v>#VALUE!</v>
      </c>
      <c r="D577" s="13" cm="1">
        <f t="array" aca="1" ref="D577" ca="1">_FV(C577,"Precio")</f>
        <v>10.07</v>
      </c>
    </row>
    <row r="578" spans="3:4">
      <c r="C578" s="12" t="s">
        <v>990</v>
      </c>
      <c r="D578" s="13" t="e" cm="1" vm="60">
        <f t="array" ref="D578">_FV(C578,"Precio")</f>
        <v>#VALUE!</v>
      </c>
    </row>
    <row r="579" spans="3:4" hidden="1">
      <c r="C579" s="12" t="e" vm="452">
        <v>#VALUE!</v>
      </c>
      <c r="D579" s="13" cm="1">
        <f t="array" aca="1" ref="D579" ca="1">_FV(C579,"Precio")</f>
        <v>0.53900000000000003</v>
      </c>
    </row>
    <row r="580" spans="3:4" hidden="1">
      <c r="C580" s="12" t="e" vm="453">
        <v>#VALUE!</v>
      </c>
      <c r="D580" s="13" cm="1">
        <f t="array" aca="1" ref="D580" ca="1">_FV(C580,"Precio")</f>
        <v>23.605</v>
      </c>
    </row>
    <row r="581" spans="3:4">
      <c r="C581" s="12" t="s">
        <v>991</v>
      </c>
      <c r="D581" s="13" t="e" cm="1" vm="60">
        <f t="array" ref="D581">_FV(C581,"Precio")</f>
        <v>#VALUE!</v>
      </c>
    </row>
    <row r="582" spans="3:4" hidden="1">
      <c r="C582" s="12" t="e" vm="454">
        <v>#VALUE!</v>
      </c>
      <c r="D582" s="13" cm="1">
        <f t="array" aca="1" ref="D582" ca="1">_FV(C582,"Precio")</f>
        <v>9.5050000000000008</v>
      </c>
    </row>
    <row r="583" spans="3:4" hidden="1">
      <c r="C583" s="12" t="e" vm="455">
        <v>#VALUE!</v>
      </c>
      <c r="D583" s="13" cm="1">
        <f t="array" aca="1" ref="D583" ca="1">_FV(C583,"Precio")</f>
        <v>9.9949999999999992</v>
      </c>
    </row>
    <row r="584" spans="3:4" hidden="1">
      <c r="C584" s="12" t="e" vm="456">
        <v>#VALUE!</v>
      </c>
      <c r="D584" s="13" cm="1">
        <f t="array" aca="1" ref="D584" ca="1">_FV(C584,"Precio")</f>
        <v>0.34789999999999999</v>
      </c>
    </row>
    <row r="585" spans="3:4" hidden="1">
      <c r="C585" s="12" t="e" vm="457">
        <v>#VALUE!</v>
      </c>
      <c r="D585" s="13" cm="1">
        <f t="array" aca="1" ref="D585" ca="1">_FV(C585,"Precio")</f>
        <v>5.69</v>
      </c>
    </row>
    <row r="586" spans="3:4" hidden="1">
      <c r="C586" s="12" t="e" vm="458">
        <v>#VALUE!</v>
      </c>
      <c r="D586" s="13" cm="1">
        <f t="array" aca="1" ref="D586" ca="1">_FV(C586,"Precio")</f>
        <v>1.4850000000000001</v>
      </c>
    </row>
    <row r="587" spans="3:4" hidden="1">
      <c r="C587" s="12" t="e" vm="459">
        <v>#VALUE!</v>
      </c>
      <c r="D587" s="13" cm="1">
        <f t="array" aca="1" ref="D587" ca="1">_FV(C587,"Precio")</f>
        <v>1.635</v>
      </c>
    </row>
    <row r="588" spans="3:4">
      <c r="C588" s="12" t="s">
        <v>992</v>
      </c>
      <c r="D588" s="13" t="e" cm="1" vm="60">
        <f t="array" ref="D588">_FV(C588,"Precio")</f>
        <v>#VALUE!</v>
      </c>
    </row>
    <row r="589" spans="3:4" hidden="1">
      <c r="C589" s="12" t="e" vm="460">
        <v>#VALUE!</v>
      </c>
      <c r="D589" s="13" cm="1">
        <f t="array" aca="1" ref="D589" ca="1">_FV(C589,"Precio")</f>
        <v>5.27</v>
      </c>
    </row>
    <row r="590" spans="3:4">
      <c r="C590" s="12" t="s">
        <v>993</v>
      </c>
      <c r="D590" s="13" t="e" cm="1" vm="60">
        <f t="array" ref="D590">_FV(C590,"Precio")</f>
        <v>#VALUE!</v>
      </c>
    </row>
    <row r="591" spans="3:4" hidden="1">
      <c r="C591" s="12" t="e" vm="461">
        <v>#VALUE!</v>
      </c>
      <c r="D591" s="13" cm="1">
        <f t="array" aca="1" ref="D591" ca="1">_FV(C591,"Precio")</f>
        <v>27.78</v>
      </c>
    </row>
    <row r="592" spans="3:4">
      <c r="C592" s="12" t="s">
        <v>994</v>
      </c>
      <c r="D592" s="13" t="e" cm="1" vm="60">
        <f t="array" ref="D592">_FV(C592,"Precio")</f>
        <v>#VALUE!</v>
      </c>
    </row>
    <row r="593" spans="3:4">
      <c r="C593" s="12" t="s">
        <v>995</v>
      </c>
      <c r="D593" s="13" t="e" cm="1" vm="60">
        <f t="array" ref="D593">_FV(C593,"Precio")</f>
        <v>#VALUE!</v>
      </c>
    </row>
    <row r="594" spans="3:4" hidden="1">
      <c r="C594" s="12" t="e" vm="462">
        <v>#VALUE!</v>
      </c>
      <c r="D594" s="13" cm="1">
        <f t="array" aca="1" ref="D594" ca="1">_FV(C594,"Precio")</f>
        <v>25.07</v>
      </c>
    </row>
    <row r="595" spans="3:4" hidden="1">
      <c r="C595" s="12" t="e" vm="463">
        <v>#VALUE!</v>
      </c>
      <c r="D595" s="13" cm="1">
        <f t="array" aca="1" ref="D595" ca="1">_FV(C595,"Precio")</f>
        <v>9.6999999999999993</v>
      </c>
    </row>
    <row r="596" spans="3:4" hidden="1">
      <c r="C596" s="12" t="e" vm="464">
        <v>#VALUE!</v>
      </c>
      <c r="D596" s="13" cm="1">
        <f t="array" aca="1" ref="D596" ca="1">_FV(C596,"Precio")</f>
        <v>11.77</v>
      </c>
    </row>
    <row r="597" spans="3:4" hidden="1">
      <c r="C597" s="12" t="e" vm="465">
        <v>#VALUE!</v>
      </c>
      <c r="D597" s="13" cm="1">
        <f t="array" aca="1" ref="D597" ca="1">_FV(C597,"Precio")</f>
        <v>18.600000000000001</v>
      </c>
    </row>
    <row r="598" spans="3:4">
      <c r="C598" s="12" t="s">
        <v>996</v>
      </c>
      <c r="D598" s="13" t="e" cm="1" vm="60">
        <f t="array" ref="D598">_FV(C598,"Precio")</f>
        <v>#VALUE!</v>
      </c>
    </row>
    <row r="599" spans="3:4" hidden="1">
      <c r="C599" s="12" t="e" vm="466">
        <v>#VALUE!</v>
      </c>
      <c r="D599" s="13" cm="1">
        <f t="array" aca="1" ref="D599" ca="1">_FV(C599,"Precio")</f>
        <v>34.229999999999997</v>
      </c>
    </row>
    <row r="600" spans="3:4" hidden="1">
      <c r="C600" s="12" t="e" vm="467">
        <v>#VALUE!</v>
      </c>
      <c r="D600" s="13" cm="1">
        <f t="array" aca="1" ref="D600" ca="1">_FV(C600,"Precio")</f>
        <v>88.882999999999996</v>
      </c>
    </row>
    <row r="601" spans="3:4" hidden="1">
      <c r="C601" s="12" t="e" vm="468">
        <v>#VALUE!</v>
      </c>
      <c r="D601" s="13" cm="1">
        <f t="array" aca="1" ref="D601" ca="1">_FV(C601,"Precio")</f>
        <v>11.37</v>
      </c>
    </row>
    <row r="602" spans="3:4">
      <c r="C602" s="12" t="s">
        <v>997</v>
      </c>
      <c r="D602" s="13" t="e" cm="1" vm="60">
        <f t="array" ref="D602">_FV(C602,"Precio")</f>
        <v>#VALUE!</v>
      </c>
    </row>
    <row r="603" spans="3:4">
      <c r="C603" s="12" t="s">
        <v>998</v>
      </c>
      <c r="D603" s="13" t="e" cm="1" vm="60">
        <f t="array" ref="D603">_FV(C603,"Precio")</f>
        <v>#VALUE!</v>
      </c>
    </row>
    <row r="604" spans="3:4">
      <c r="C604" s="12" t="s">
        <v>999</v>
      </c>
      <c r="D604" s="13" t="e" cm="1" vm="60">
        <f t="array" ref="D604">_FV(C604,"Precio")</f>
        <v>#VALUE!</v>
      </c>
    </row>
    <row r="605" spans="3:4">
      <c r="C605" s="12" t="s">
        <v>1000</v>
      </c>
      <c r="D605" s="13" t="e" cm="1" vm="60">
        <f t="array" ref="D605">_FV(C605,"Precio")</f>
        <v>#VALUE!</v>
      </c>
    </row>
    <row r="606" spans="3:4">
      <c r="C606" s="12" t="s">
        <v>1001</v>
      </c>
      <c r="D606" s="13" t="e" cm="1" vm="60">
        <f t="array" ref="D606">_FV(C606,"Precio")</f>
        <v>#VALUE!</v>
      </c>
    </row>
    <row r="607" spans="3:4" hidden="1">
      <c r="C607" s="12" t="e" vm="469">
        <v>#VALUE!</v>
      </c>
      <c r="D607" s="13" cm="1">
        <f t="array" aca="1" ref="D607" ca="1">_FV(C607,"Precio")</f>
        <v>0.629</v>
      </c>
    </row>
    <row r="608" spans="3:4" hidden="1">
      <c r="C608" s="12" t="e" vm="470">
        <v>#VALUE!</v>
      </c>
      <c r="D608" s="13" cm="1">
        <f t="array" aca="1" ref="D608" ca="1">_FV(C608,"Precio")</f>
        <v>2.2450000000000001</v>
      </c>
    </row>
    <row r="609" spans="3:4">
      <c r="C609" s="12" t="s">
        <v>1002</v>
      </c>
      <c r="D609" s="13" t="e" cm="1" vm="60">
        <f t="array" ref="D609">_FV(C609,"Precio")</f>
        <v>#VALUE!</v>
      </c>
    </row>
    <row r="610" spans="3:4" hidden="1">
      <c r="C610" s="12" t="e" vm="471">
        <v>#VALUE!</v>
      </c>
      <c r="D610" s="13" cm="1">
        <f t="array" aca="1" ref="D610" ca="1">_FV(C610,"Precio")</f>
        <v>57.305</v>
      </c>
    </row>
    <row r="611" spans="3:4" hidden="1">
      <c r="C611" s="12" t="e" vm="472">
        <v>#VALUE!</v>
      </c>
      <c r="D611" s="13" cm="1">
        <f t="array" aca="1" ref="D611" ca="1">_FV(C611,"Precio")</f>
        <v>0.74</v>
      </c>
    </row>
    <row r="612" spans="3:4" hidden="1">
      <c r="C612" s="12" t="e" vm="473">
        <v>#VALUE!</v>
      </c>
      <c r="D612" s="13" cm="1">
        <f t="array" aca="1" ref="D612" ca="1">_FV(C612,"Precio")</f>
        <v>0.75</v>
      </c>
    </row>
    <row r="613" spans="3:4" hidden="1">
      <c r="C613" s="12" t="e" vm="474">
        <v>#VALUE!</v>
      </c>
      <c r="D613" s="13" cm="1">
        <f t="array" aca="1" ref="D613" ca="1">_FV(C613,"Precio")</f>
        <v>88.73</v>
      </c>
    </row>
    <row r="614" spans="3:4" hidden="1">
      <c r="C614" s="12" t="e" vm="475">
        <v>#VALUE!</v>
      </c>
      <c r="D614" s="13" cm="1">
        <f t="array" aca="1" ref="D614" ca="1">_FV(C614,"Precio")</f>
        <v>62.164999999999999</v>
      </c>
    </row>
    <row r="615" spans="3:4" hidden="1">
      <c r="C615" s="12" t="e" vm="476">
        <v>#VALUE!</v>
      </c>
      <c r="D615" s="13" cm="1">
        <f t="array" aca="1" ref="D615" ca="1">_FV(C615,"Precio")</f>
        <v>23.82</v>
      </c>
    </row>
    <row r="616" spans="3:4" hidden="1">
      <c r="C616" s="12" t="e" vm="477">
        <v>#VALUE!</v>
      </c>
      <c r="D616" s="13" cm="1">
        <f t="array" aca="1" ref="D616" ca="1">_FV(C616,"Precio")</f>
        <v>23.5</v>
      </c>
    </row>
    <row r="617" spans="3:4" hidden="1">
      <c r="C617" s="12" t="e" vm="478">
        <v>#VALUE!</v>
      </c>
      <c r="D617" s="13" cm="1">
        <f t="array" aca="1" ref="D617" ca="1">_FV(C617,"Precio")</f>
        <v>17.21</v>
      </c>
    </row>
    <row r="618" spans="3:4" hidden="1">
      <c r="C618" s="12" t="e" vm="479">
        <v>#VALUE!</v>
      </c>
      <c r="D618" s="13" cm="1">
        <f t="array" aca="1" ref="D618" ca="1">_FV(C618,"Precio")</f>
        <v>7.22</v>
      </c>
    </row>
    <row r="619" spans="3:4" hidden="1">
      <c r="C619" s="12" t="e" vm="480">
        <v>#VALUE!</v>
      </c>
      <c r="D619" s="13" cm="1">
        <f t="array" aca="1" ref="D619" ca="1">_FV(C619,"Precio")</f>
        <v>11.36</v>
      </c>
    </row>
    <row r="620" spans="3:4">
      <c r="C620" s="12" t="s">
        <v>1003</v>
      </c>
      <c r="D620" s="13" t="e" cm="1" vm="60">
        <f t="array" ref="D620">_FV(C620,"Precio")</f>
        <v>#VALUE!</v>
      </c>
    </row>
    <row r="621" spans="3:4">
      <c r="C621" s="12" t="s">
        <v>1004</v>
      </c>
      <c r="D621" s="13" t="e" cm="1" vm="60">
        <f t="array" ref="D621">_FV(C621,"Precio")</f>
        <v>#VALUE!</v>
      </c>
    </row>
    <row r="622" spans="3:4" hidden="1">
      <c r="C622" s="12" t="e" vm="481">
        <v>#VALUE!</v>
      </c>
      <c r="D622" s="13" cm="1">
        <f t="array" aca="1" ref="D622" ca="1">_FV(C622,"Precio")</f>
        <v>40.58</v>
      </c>
    </row>
    <row r="623" spans="3:4" hidden="1">
      <c r="C623" s="12" t="e" vm="482">
        <v>#VALUE!</v>
      </c>
      <c r="D623" s="13" cm="1">
        <f t="array" aca="1" ref="D623" ca="1">_FV(C623,"Precio")</f>
        <v>11.34</v>
      </c>
    </row>
    <row r="624" spans="3:4">
      <c r="C624" s="12" t="s">
        <v>1005</v>
      </c>
      <c r="D624" s="13" t="e" cm="1" vm="60">
        <f t="array" ref="D624">_FV(C624,"Precio")</f>
        <v>#VALUE!</v>
      </c>
    </row>
    <row r="625" spans="3:4" hidden="1">
      <c r="C625" s="12" t="e" vm="483">
        <v>#VALUE!</v>
      </c>
      <c r="D625" s="13" cm="1">
        <f t="array" aca="1" ref="D625" ca="1">_FV(C625,"Precio")</f>
        <v>2.16</v>
      </c>
    </row>
    <row r="626" spans="3:4">
      <c r="C626" s="12" t="s">
        <v>1006</v>
      </c>
      <c r="D626" s="13" t="e" cm="1" vm="60">
        <f t="array" ref="D626">_FV(C626,"Precio")</f>
        <v>#VALUE!</v>
      </c>
    </row>
    <row r="627" spans="3:4">
      <c r="C627" s="12" t="s">
        <v>1007</v>
      </c>
      <c r="D627" s="13" t="e" cm="1" vm="60">
        <f t="array" ref="D627">_FV(C627,"Precio")</f>
        <v>#VALUE!</v>
      </c>
    </row>
    <row r="628" spans="3:4" hidden="1">
      <c r="C628" s="12" t="e" vm="484">
        <v>#VALUE!</v>
      </c>
      <c r="D628" s="13" cm="1">
        <f t="array" aca="1" ref="D628" ca="1">_FV(C628,"Precio")</f>
        <v>5.0149999999999997</v>
      </c>
    </row>
    <row r="629" spans="3:4" hidden="1">
      <c r="C629" s="12" t="e" vm="485">
        <v>#VALUE!</v>
      </c>
      <c r="D629" s="13" cm="1">
        <f t="array" aca="1" ref="D629" ca="1">_FV(C629,"Precio")</f>
        <v>139.88</v>
      </c>
    </row>
    <row r="630" spans="3:4" hidden="1">
      <c r="C630" s="12" t="e" vm="486">
        <v>#VALUE!</v>
      </c>
      <c r="D630" s="13" cm="1">
        <f t="array" aca="1" ref="D630" ca="1">_FV(C630,"Precio")</f>
        <v>7.31</v>
      </c>
    </row>
    <row r="631" spans="3:4">
      <c r="C631" s="12" t="s">
        <v>1008</v>
      </c>
      <c r="D631" s="13" t="e" cm="1" vm="60">
        <f t="array" ref="D631">_FV(C631,"Precio")</f>
        <v>#VALUE!</v>
      </c>
    </row>
    <row r="632" spans="3:4" hidden="1">
      <c r="C632" s="12" t="e" vm="487">
        <v>#VALUE!</v>
      </c>
      <c r="D632" s="13" cm="1">
        <f t="array" aca="1" ref="D632" ca="1">_FV(C632,"Precio")</f>
        <v>1.45</v>
      </c>
    </row>
    <row r="633" spans="3:4" hidden="1">
      <c r="C633" s="12" t="e" vm="488">
        <v>#VALUE!</v>
      </c>
      <c r="D633" s="13" cm="1">
        <f t="array" aca="1" ref="D633" ca="1">_FV(C633,"Precio")</f>
        <v>171.93</v>
      </c>
    </row>
    <row r="634" spans="3:4" hidden="1">
      <c r="C634" s="12" t="e" vm="489">
        <v>#VALUE!</v>
      </c>
      <c r="D634" s="13" cm="1">
        <f t="array" aca="1" ref="D634" ca="1">_FV(C634,"Precio")</f>
        <v>11.82</v>
      </c>
    </row>
    <row r="635" spans="3:4" hidden="1">
      <c r="C635" s="12" t="e" vm="490">
        <v>#VALUE!</v>
      </c>
      <c r="D635" s="13" cm="1">
        <f t="array" aca="1" ref="D635" ca="1">_FV(C635,"Precio")</f>
        <v>33.450000000000003</v>
      </c>
    </row>
    <row r="636" spans="3:4" hidden="1">
      <c r="C636" s="12" t="e" vm="491">
        <v>#VALUE!</v>
      </c>
      <c r="D636" s="13" cm="1">
        <f t="array" aca="1" ref="D636" ca="1">_FV(C636,"Precio")</f>
        <v>459.92</v>
      </c>
    </row>
    <row r="637" spans="3:4" hidden="1">
      <c r="C637" s="12" t="e" vm="492">
        <v>#VALUE!</v>
      </c>
      <c r="D637" s="13" cm="1">
        <f t="array" aca="1" ref="D637" ca="1">_FV(C637,"Precio")</f>
        <v>16.329999999999998</v>
      </c>
    </row>
    <row r="638" spans="3:4" hidden="1">
      <c r="C638" s="12" t="e" vm="493">
        <v>#VALUE!</v>
      </c>
      <c r="D638" s="13" cm="1">
        <f t="array" aca="1" ref="D638" ca="1">_FV(C638,"Precio")</f>
        <v>31.36</v>
      </c>
    </row>
    <row r="639" spans="3:4">
      <c r="C639" s="12" t="s">
        <v>1009</v>
      </c>
      <c r="D639" s="13" t="e" cm="1" vm="60">
        <f t="array" ref="D639">_FV(C639,"Precio")</f>
        <v>#VALUE!</v>
      </c>
    </row>
    <row r="640" spans="3:4">
      <c r="C640" s="12" t="s">
        <v>1010</v>
      </c>
      <c r="D640" s="13" t="e" cm="1" vm="60">
        <f t="array" ref="D640">_FV(C640,"Precio")</f>
        <v>#VALUE!</v>
      </c>
    </row>
    <row r="641" spans="3:4" hidden="1">
      <c r="C641" s="12" t="e" vm="494">
        <v>#VALUE!</v>
      </c>
      <c r="D641" s="13" cm="1">
        <f t="array" aca="1" ref="D641" ca="1">_FV(C641,"Precio")</f>
        <v>0.6</v>
      </c>
    </row>
    <row r="642" spans="3:4" hidden="1">
      <c r="C642" s="12" t="e" vm="495">
        <v>#VALUE!</v>
      </c>
      <c r="D642" s="13" cm="1">
        <f t="array" aca="1" ref="D642" ca="1">_FV(C642,"Precio")</f>
        <v>1.86</v>
      </c>
    </row>
    <row r="643" spans="3:4" hidden="1">
      <c r="C643" s="12" t="e" vm="496">
        <v>#VALUE!</v>
      </c>
      <c r="D643" s="13" cm="1">
        <f t="array" aca="1" ref="D643" ca="1">_FV(C643,"Precio")</f>
        <v>10.5</v>
      </c>
    </row>
    <row r="644" spans="3:4" hidden="1">
      <c r="C644" s="12" t="e" vm="497">
        <v>#VALUE!</v>
      </c>
      <c r="D644" s="13" cm="1">
        <f t="array" aca="1" ref="D644" ca="1">_FV(C644,"Precio")</f>
        <v>27.145</v>
      </c>
    </row>
    <row r="645" spans="3:4" hidden="1">
      <c r="C645" s="12" t="e" vm="498">
        <v>#VALUE!</v>
      </c>
      <c r="D645" s="13" cm="1">
        <f t="array" aca="1" ref="D645" ca="1">_FV(C645,"Precio")</f>
        <v>41.77</v>
      </c>
    </row>
    <row r="646" spans="3:4">
      <c r="C646" s="12" t="s">
        <v>1011</v>
      </c>
      <c r="D646" s="13" t="e" cm="1" vm="60">
        <f t="array" ref="D646">_FV(C646,"Precio")</f>
        <v>#VALUE!</v>
      </c>
    </row>
    <row r="647" spans="3:4" hidden="1">
      <c r="C647" s="12" t="e" vm="499">
        <v>#VALUE!</v>
      </c>
      <c r="D647" s="13" cm="1">
        <f t="array" aca="1" ref="D647" ca="1">_FV(C647,"Precio")</f>
        <v>23.35</v>
      </c>
    </row>
    <row r="648" spans="3:4" hidden="1">
      <c r="C648" s="12" t="e" vm="500">
        <v>#VALUE!</v>
      </c>
      <c r="D648" s="13" cm="1">
        <f t="array" aca="1" ref="D648" ca="1">_FV(C648,"Precio")</f>
        <v>9.3849999999999998</v>
      </c>
    </row>
    <row r="649" spans="3:4" hidden="1">
      <c r="C649" s="12" t="e" vm="501">
        <v>#VALUE!</v>
      </c>
      <c r="D649" s="13" cm="1">
        <f t="array" aca="1" ref="D649" ca="1">_FV(C649,"Precio")</f>
        <v>2.3199999999999998</v>
      </c>
    </row>
    <row r="650" spans="3:4" hidden="1">
      <c r="C650" s="12" t="e" vm="502">
        <v>#VALUE!</v>
      </c>
      <c r="D650" s="13" cm="1">
        <f t="array" aca="1" ref="D650" ca="1">_FV(C650,"Precio")</f>
        <v>6.38</v>
      </c>
    </row>
    <row r="651" spans="3:4" hidden="1">
      <c r="C651" s="12" t="e" vm="503">
        <v>#VALUE!</v>
      </c>
      <c r="D651" s="13" cm="1">
        <f t="array" aca="1" ref="D651" ca="1">_FV(C651,"Precio")</f>
        <v>23.59</v>
      </c>
    </row>
    <row r="652" spans="3:4">
      <c r="C652" s="12" t="s">
        <v>1012</v>
      </c>
      <c r="D652" s="13" t="e" cm="1" vm="60">
        <f t="array" ref="D652">_FV(C652,"Precio")</f>
        <v>#VALUE!</v>
      </c>
    </row>
    <row r="653" spans="3:4" hidden="1">
      <c r="C653" s="12" t="e" vm="504">
        <v>#VALUE!</v>
      </c>
      <c r="D653" s="13" cm="1">
        <f t="array" aca="1" ref="D653" ca="1">_FV(C653,"Precio")</f>
        <v>0.1754</v>
      </c>
    </row>
    <row r="654" spans="3:4" hidden="1">
      <c r="C654" s="12" t="e" vm="505">
        <v>#VALUE!</v>
      </c>
      <c r="D654" s="13" cm="1">
        <f t="array" aca="1" ref="D654" ca="1">_FV(C654,"Precio")</f>
        <v>10.1191</v>
      </c>
    </row>
    <row r="655" spans="3:4" hidden="1">
      <c r="C655" s="12" t="e" vm="506">
        <v>#VALUE!</v>
      </c>
      <c r="D655" s="13" cm="1">
        <f t="array" aca="1" ref="D655" ca="1">_FV(C655,"Precio")</f>
        <v>7.3949999999999996</v>
      </c>
    </row>
    <row r="656" spans="3:4" hidden="1">
      <c r="C656" s="12" t="e" vm="507">
        <v>#VALUE!</v>
      </c>
      <c r="D656" s="13" cm="1">
        <f t="array" aca="1" ref="D656" ca="1">_FV(C656,"Precio")</f>
        <v>8.7100000000000009</v>
      </c>
    </row>
    <row r="657" spans="3:4">
      <c r="C657" s="12" t="s">
        <v>1013</v>
      </c>
      <c r="D657" s="13" t="e" cm="1" vm="60">
        <f t="array" ref="D657">_FV(C657,"Precio")</f>
        <v>#VALUE!</v>
      </c>
    </row>
    <row r="658" spans="3:4" hidden="1">
      <c r="C658" s="12" t="e" vm="508">
        <v>#VALUE!</v>
      </c>
      <c r="D658" s="13" cm="1">
        <f t="array" aca="1" ref="D658" ca="1">_FV(C658,"Precio")</f>
        <v>1.6433</v>
      </c>
    </row>
    <row r="659" spans="3:4" hidden="1">
      <c r="C659" s="12" t="e" vm="509">
        <v>#VALUE!</v>
      </c>
      <c r="D659" s="13" cm="1">
        <f t="array" aca="1" ref="D659" ca="1">_FV(C659,"Precio")</f>
        <v>2.92</v>
      </c>
    </row>
    <row r="660" spans="3:4" hidden="1">
      <c r="C660" s="12" t="e" vm="510">
        <v>#VALUE!</v>
      </c>
      <c r="D660" s="13" cm="1">
        <f t="array" aca="1" ref="D660" ca="1">_FV(C660,"Precio")</f>
        <v>0.55100000000000005</v>
      </c>
    </row>
    <row r="661" spans="3:4">
      <c r="C661" s="12" t="s">
        <v>1014</v>
      </c>
      <c r="D661" s="13" t="e" cm="1" vm="60">
        <f t="array" ref="D661">_FV(C661,"Precio")</f>
        <v>#VALUE!</v>
      </c>
    </row>
    <row r="662" spans="3:4" hidden="1">
      <c r="C662" s="12" t="e" vm="511">
        <v>#VALUE!</v>
      </c>
      <c r="D662" s="13" cm="1">
        <f t="array" aca="1" ref="D662" ca="1">_FV(C662,"Precio")</f>
        <v>9.9999999999999995E-7</v>
      </c>
    </row>
    <row r="663" spans="3:4" hidden="1">
      <c r="C663" s="12" t="e" vm="511">
        <v>#VALUE!</v>
      </c>
      <c r="D663" s="13" cm="1">
        <f t="array" aca="1" ref="D663" ca="1">_FV(C663,"Precio")</f>
        <v>9.9999999999999995E-7</v>
      </c>
    </row>
    <row r="664" spans="3:4" hidden="1">
      <c r="C664" s="12" t="e" vm="512">
        <v>#VALUE!</v>
      </c>
      <c r="D664" s="13" cm="1">
        <f t="array" aca="1" ref="D664" ca="1">_FV(C664,"Precio")</f>
        <v>36.69</v>
      </c>
    </row>
    <row r="665" spans="3:4" hidden="1">
      <c r="C665" s="12" t="e" vm="513">
        <v>#VALUE!</v>
      </c>
      <c r="D665" s="13" cm="1">
        <f t="array" aca="1" ref="D665" ca="1">_FV(C665,"Precio")</f>
        <v>5.25</v>
      </c>
    </row>
    <row r="666" spans="3:4">
      <c r="C666" s="12" t="s">
        <v>1015</v>
      </c>
      <c r="D666" s="13" t="e" cm="1" vm="60">
        <f t="array" ref="D666">_FV(C666,"Precio")</f>
        <v>#VALUE!</v>
      </c>
    </row>
    <row r="667" spans="3:4" hidden="1">
      <c r="C667" s="12" t="e" vm="514">
        <v>#VALUE!</v>
      </c>
      <c r="D667" s="13" cm="1">
        <f t="array" aca="1" ref="D667" ca="1">_FV(C667,"Precio")</f>
        <v>154.05000000000001</v>
      </c>
    </row>
    <row r="668" spans="3:4">
      <c r="C668" s="12" t="s">
        <v>1016</v>
      </c>
      <c r="D668" s="13" t="e" cm="1" vm="60">
        <f t="array" ref="D668">_FV(C668,"Precio")</f>
        <v>#VALUE!</v>
      </c>
    </row>
    <row r="669" spans="3:4" hidden="1">
      <c r="C669" s="12" t="e" vm="515">
        <v>#VALUE!</v>
      </c>
      <c r="D669" s="13" cm="1">
        <f t="array" aca="1" ref="D669" ca="1">_FV(C669,"Precio")</f>
        <v>5.4450000000000003</v>
      </c>
    </row>
    <row r="670" spans="3:4" hidden="1">
      <c r="C670" s="12" t="e" vm="516">
        <v>#VALUE!</v>
      </c>
      <c r="D670" s="13" cm="1">
        <f t="array" aca="1" ref="D670" ca="1">_FV(C670,"Precio")</f>
        <v>10.35</v>
      </c>
    </row>
    <row r="671" spans="3:4" hidden="1">
      <c r="C671" s="12" t="e" vm="517">
        <v>#VALUE!</v>
      </c>
      <c r="D671" s="13" cm="1">
        <f t="array" aca="1" ref="D671" ca="1">_FV(C671,"Precio")</f>
        <v>11.305</v>
      </c>
    </row>
    <row r="672" spans="3:4">
      <c r="C672" s="12" t="s">
        <v>1017</v>
      </c>
      <c r="D672" s="13" t="e" cm="1" vm="60">
        <f t="array" ref="D672">_FV(C672,"Precio")</f>
        <v>#VALUE!</v>
      </c>
    </row>
    <row r="673" spans="3:4" hidden="1">
      <c r="C673" s="12" t="e" vm="518">
        <v>#VALUE!</v>
      </c>
      <c r="D673" s="13" cm="1">
        <f t="array" aca="1" ref="D673" ca="1">_FV(C673,"Precio")</f>
        <v>0.82</v>
      </c>
    </row>
    <row r="674" spans="3:4" hidden="1">
      <c r="C674" s="12" t="e" vm="519">
        <v>#VALUE!</v>
      </c>
      <c r="D674" s="13" cm="1">
        <f t="array" aca="1" ref="D674" ca="1">_FV(C674,"Precio")</f>
        <v>11.2</v>
      </c>
    </row>
    <row r="675" spans="3:4">
      <c r="C675" s="12" t="s">
        <v>1018</v>
      </c>
      <c r="D675" s="13" t="e" cm="1" vm="60">
        <f t="array" ref="D675">_FV(C675,"Precio")</f>
        <v>#VALUE!</v>
      </c>
    </row>
    <row r="676" spans="3:4" hidden="1">
      <c r="C676" s="12" t="e" vm="520">
        <v>#VALUE!</v>
      </c>
      <c r="D676" s="13" cm="1">
        <f t="array" aca="1" ref="D676" ca="1">_FV(C676,"Precio")</f>
        <v>2.9750000000000001</v>
      </c>
    </row>
    <row r="677" spans="3:4" hidden="1">
      <c r="C677" s="12" t="e" vm="521">
        <v>#VALUE!</v>
      </c>
      <c r="D677" s="13" cm="1">
        <f t="array" aca="1" ref="D677" ca="1">_FV(C677,"Precio")</f>
        <v>12.48</v>
      </c>
    </row>
    <row r="678" spans="3:4" hidden="1">
      <c r="C678" s="12" t="e" vm="522">
        <v>#VALUE!</v>
      </c>
      <c r="D678" s="13" cm="1">
        <f t="array" aca="1" ref="D678" ca="1">_FV(C678,"Precio")</f>
        <v>18.66</v>
      </c>
    </row>
    <row r="679" spans="3:4" hidden="1">
      <c r="C679" s="12" t="e" vm="523">
        <v>#VALUE!</v>
      </c>
      <c r="D679" s="13" cm="1">
        <f t="array" aca="1" ref="D679" ca="1">_FV(C679,"Precio")</f>
        <v>49.09</v>
      </c>
    </row>
    <row r="680" spans="3:4" hidden="1">
      <c r="C680" s="12" t="e" vm="524">
        <v>#VALUE!</v>
      </c>
      <c r="D680" s="13" cm="1">
        <f t="array" aca="1" ref="D680" ca="1">_FV(C680,"Precio")</f>
        <v>18</v>
      </c>
    </row>
    <row r="681" spans="3:4">
      <c r="C681" s="12" t="s">
        <v>1019</v>
      </c>
      <c r="D681" s="13" t="e" cm="1" vm="60">
        <f t="array" ref="D681">_FV(C681,"Precio")</f>
        <v>#VALUE!</v>
      </c>
    </row>
    <row r="682" spans="3:4" hidden="1">
      <c r="C682" s="12" t="e" vm="525">
        <v>#VALUE!</v>
      </c>
      <c r="D682" s="13" cm="1">
        <f t="array" aca="1" ref="D682" ca="1">_FV(C682,"Precio")</f>
        <v>18.48</v>
      </c>
    </row>
    <row r="683" spans="3:4">
      <c r="C683" s="12" t="s">
        <v>1020</v>
      </c>
      <c r="D683" s="13" t="e" cm="1" vm="60">
        <f t="array" ref="D683">_FV(C683,"Precio")</f>
        <v>#VALUE!</v>
      </c>
    </row>
    <row r="684" spans="3:4" hidden="1">
      <c r="C684" s="12" t="e" vm="526">
        <v>#VALUE!</v>
      </c>
      <c r="D684" s="13" cm="1">
        <f t="array" aca="1" ref="D684" ca="1">_FV(C684,"Precio")</f>
        <v>49.22</v>
      </c>
    </row>
    <row r="685" spans="3:4" hidden="1">
      <c r="C685" s="12" t="e" vm="527">
        <v>#VALUE!</v>
      </c>
      <c r="D685" s="13" cm="1">
        <f t="array" aca="1" ref="D685" ca="1">_FV(C685,"Precio")</f>
        <v>54.19</v>
      </c>
    </row>
    <row r="686" spans="3:4" hidden="1">
      <c r="C686" s="12" t="e" vm="528">
        <v>#VALUE!</v>
      </c>
      <c r="D686" s="13" cm="1">
        <f t="array" aca="1" ref="D686" ca="1">_FV(C686,"Precio")</f>
        <v>2.5950000000000002</v>
      </c>
    </row>
    <row r="687" spans="3:4" hidden="1">
      <c r="C687" s="12" t="e" vm="529">
        <v>#VALUE!</v>
      </c>
      <c r="D687" s="13" cm="1">
        <f t="array" aca="1" ref="D687" ca="1">_FV(C687,"Precio")</f>
        <v>22.655000000000001</v>
      </c>
    </row>
    <row r="688" spans="3:4" hidden="1">
      <c r="C688" s="12" t="e" vm="530">
        <v>#VALUE!</v>
      </c>
      <c r="D688" s="13" cm="1">
        <f t="array" aca="1" ref="D688" ca="1">_FV(C688,"Precio")</f>
        <v>9.5299999999999994</v>
      </c>
    </row>
    <row r="689" spans="3:4" hidden="1">
      <c r="C689" s="12" t="e" vm="531">
        <v>#VALUE!</v>
      </c>
      <c r="D689" s="13" cm="1">
        <f t="array" aca="1" ref="D689" ca="1">_FV(C689,"Precio")</f>
        <v>8.19</v>
      </c>
    </row>
    <row r="690" spans="3:4" hidden="1">
      <c r="C690" s="12" t="e" vm="532">
        <v>#VALUE!</v>
      </c>
      <c r="D690" s="13" cm="1">
        <f t="array" aca="1" ref="D690" ca="1">_FV(C690,"Precio")</f>
        <v>197.44499999999999</v>
      </c>
    </row>
    <row r="691" spans="3:4" hidden="1">
      <c r="C691" s="12" t="e" vm="533">
        <v>#VALUE!</v>
      </c>
      <c r="D691" s="13" cm="1">
        <f t="array" aca="1" ref="D691" ca="1">_FV(C691,"Precio")</f>
        <v>10.8864</v>
      </c>
    </row>
    <row r="692" spans="3:4" hidden="1">
      <c r="C692" s="12" t="e" vm="534">
        <v>#VALUE!</v>
      </c>
      <c r="D692" s="13" cm="1">
        <f t="array" aca="1" ref="D692" ca="1">_FV(C692,"Precio")</f>
        <v>0.75349999999999995</v>
      </c>
    </row>
    <row r="693" spans="3:4">
      <c r="C693" s="12" t="s">
        <v>1021</v>
      </c>
      <c r="D693" s="13" t="e" cm="1" vm="60">
        <f t="array" ref="D693">_FV(C693,"Precio")</f>
        <v>#VALUE!</v>
      </c>
    </row>
    <row r="694" spans="3:4" hidden="1">
      <c r="C694" s="12" t="e" vm="535">
        <v>#VALUE!</v>
      </c>
      <c r="D694" s="13" cm="1">
        <f t="array" aca="1" ref="D694" ca="1">_FV(C694,"Precio")</f>
        <v>3.5999999999999999E-3</v>
      </c>
    </row>
    <row r="695" spans="3:4">
      <c r="C695" s="12" t="s">
        <v>1022</v>
      </c>
      <c r="D695" s="13" t="e" cm="1" vm="60">
        <f t="array" ref="D695">_FV(C695,"Precio")</f>
        <v>#VALUE!</v>
      </c>
    </row>
    <row r="696" spans="3:4">
      <c r="C696" s="12" t="s">
        <v>1023</v>
      </c>
      <c r="D696" s="13" t="e" cm="1" vm="60">
        <f t="array" ref="D696">_FV(C696,"Precio")</f>
        <v>#VALUE!</v>
      </c>
    </row>
    <row r="697" spans="3:4" hidden="1">
      <c r="C697" s="12" t="e" vm="536">
        <v>#VALUE!</v>
      </c>
      <c r="D697" s="13" cm="1">
        <f t="array" aca="1" ref="D697" ca="1">_FV(C697,"Precio")</f>
        <v>4.1550000000000002</v>
      </c>
    </row>
    <row r="698" spans="3:4" hidden="1">
      <c r="C698" s="12" t="e" vm="537">
        <v>#VALUE!</v>
      </c>
      <c r="D698" s="13" cm="1">
        <f t="array" aca="1" ref="D698" ca="1">_FV(C698,"Precio")</f>
        <v>82.87</v>
      </c>
    </row>
    <row r="699" spans="3:4" hidden="1">
      <c r="C699" s="12" t="e" vm="538">
        <v>#VALUE!</v>
      </c>
      <c r="D699" s="13" cm="1">
        <f t="array" aca="1" ref="D699" ca="1">_FV(C699,"Precio")</f>
        <v>1.4950000000000001</v>
      </c>
    </row>
    <row r="700" spans="3:4" hidden="1">
      <c r="C700" s="12" t="e" vm="539">
        <v>#VALUE!</v>
      </c>
      <c r="D700" s="13" cm="1">
        <f t="array" aca="1" ref="D700" ca="1">_FV(C700,"Precio")</f>
        <v>3.2887</v>
      </c>
    </row>
    <row r="701" spans="3:4" hidden="1">
      <c r="C701" s="12" t="e" vm="540">
        <v>#VALUE!</v>
      </c>
      <c r="D701" s="13" cm="1">
        <f t="array" aca="1" ref="D701" ca="1">_FV(C701,"Precio")</f>
        <v>80.0625</v>
      </c>
    </row>
    <row r="702" spans="3:4">
      <c r="C702" s="12" t="s">
        <v>1024</v>
      </c>
      <c r="D702" s="13" t="e" cm="1" vm="60">
        <f t="array" ref="D702">_FV(C702,"Precio")</f>
        <v>#VALUE!</v>
      </c>
    </row>
    <row r="703" spans="3:4" hidden="1">
      <c r="C703" s="12" t="e" vm="541">
        <v>#VALUE!</v>
      </c>
      <c r="D703" s="13" cm="1">
        <f t="array" aca="1" ref="D703" ca="1">_FV(C703,"Precio")</f>
        <v>14.87</v>
      </c>
    </row>
    <row r="704" spans="3:4" hidden="1">
      <c r="C704" s="12" t="e" vm="542">
        <v>#VALUE!</v>
      </c>
      <c r="D704" s="13" cm="1">
        <f t="array" aca="1" ref="D704" ca="1">_FV(C704,"Precio")</f>
        <v>6.8550000000000004</v>
      </c>
    </row>
    <row r="705" spans="3:4">
      <c r="C705" s="12" t="s">
        <v>1025</v>
      </c>
      <c r="D705" s="13" t="e" cm="1" vm="60">
        <f t="array" ref="D705">_FV(C705,"Precio")</f>
        <v>#VALUE!</v>
      </c>
    </row>
    <row r="706" spans="3:4" hidden="1">
      <c r="C706" s="12" t="e" vm="543">
        <v>#VALUE!</v>
      </c>
      <c r="D706" s="13" cm="1">
        <f t="array" aca="1" ref="D706" ca="1">_FV(C706,"Precio")</f>
        <v>642.5</v>
      </c>
    </row>
    <row r="707" spans="3:4" hidden="1">
      <c r="C707" s="12" t="e" vm="544">
        <v>#VALUE!</v>
      </c>
      <c r="D707" s="13" cm="1">
        <f t="array" aca="1" ref="D707" ca="1">_FV(C707,"Precio")</f>
        <v>302.77</v>
      </c>
    </row>
    <row r="708" spans="3:4" hidden="1">
      <c r="C708" s="12" t="e" vm="545">
        <v>#VALUE!</v>
      </c>
      <c r="D708" s="13" cm="1">
        <f t="array" aca="1" ref="D708" ca="1">_FV(C708,"Precio")</f>
        <v>35.51</v>
      </c>
    </row>
    <row r="709" spans="3:4" hidden="1">
      <c r="C709" s="12" t="e" vm="546">
        <v>#VALUE!</v>
      </c>
      <c r="D709" s="13" cm="1">
        <f t="array" aca="1" ref="D709" ca="1">_FV(C709,"Precio")</f>
        <v>22.599699999999999</v>
      </c>
    </row>
    <row r="710" spans="3:4">
      <c r="C710" s="12" t="s">
        <v>1026</v>
      </c>
      <c r="D710" s="13" t="e" cm="1" vm="60">
        <f t="array" ref="D710">_FV(C710,"Precio")</f>
        <v>#VALUE!</v>
      </c>
    </row>
    <row r="711" spans="3:4">
      <c r="C711" s="12" t="s">
        <v>1027</v>
      </c>
      <c r="D711" s="13" t="e" cm="1" vm="60">
        <f t="array" ref="D711">_FV(C711,"Precio")</f>
        <v>#VALUE!</v>
      </c>
    </row>
    <row r="712" spans="3:4" hidden="1">
      <c r="C712" s="12" t="e" vm="547">
        <v>#VALUE!</v>
      </c>
      <c r="D712" s="13" cm="1">
        <f t="array" aca="1" ref="D712" ca="1">_FV(C712,"Precio")</f>
        <v>38.905000000000001</v>
      </c>
    </row>
    <row r="713" spans="3:4" hidden="1">
      <c r="C713" s="12" t="e" vm="548">
        <v>#VALUE!</v>
      </c>
      <c r="D713" s="13" cm="1">
        <f t="array" aca="1" ref="D713" ca="1">_FV(C713,"Precio")</f>
        <v>2.2149999999999999</v>
      </c>
    </row>
    <row r="714" spans="3:4" hidden="1">
      <c r="C714" s="12" t="e" vm="549">
        <v>#VALUE!</v>
      </c>
      <c r="D714" s="13" cm="1">
        <f t="array" aca="1" ref="D714" ca="1">_FV(C714,"Precio")</f>
        <v>21.99</v>
      </c>
    </row>
    <row r="715" spans="3:4" hidden="1">
      <c r="C715" s="12" t="e" vm="550">
        <v>#VALUE!</v>
      </c>
      <c r="D715" s="13" cm="1">
        <f t="array" aca="1" ref="D715" ca="1">_FV(C715,"Precio")</f>
        <v>323.98</v>
      </c>
    </row>
    <row r="716" spans="3:4" hidden="1">
      <c r="C716" s="12" t="e" vm="551">
        <v>#VALUE!</v>
      </c>
      <c r="D716" s="13" cm="1">
        <f t="array" aca="1" ref="D716" ca="1">_FV(C716,"Precio")</f>
        <v>0.79949999999999999</v>
      </c>
    </row>
    <row r="717" spans="3:4" hidden="1">
      <c r="C717" s="12" t="e" vm="552">
        <v>#VALUE!</v>
      </c>
      <c r="D717" s="13" cm="1">
        <f t="array" aca="1" ref="D717" ca="1">_FV(C717,"Precio")</f>
        <v>1.53</v>
      </c>
    </row>
    <row r="718" spans="3:4">
      <c r="C718" s="12" t="s">
        <v>1028</v>
      </c>
      <c r="D718" s="13" t="e" cm="1" vm="60">
        <f t="array" ref="D718">_FV(C718,"Precio")</f>
        <v>#VALUE!</v>
      </c>
    </row>
    <row r="719" spans="3:4" hidden="1">
      <c r="C719" s="12" t="e" vm="553">
        <v>#VALUE!</v>
      </c>
      <c r="D719" s="13" cm="1">
        <f t="array" aca="1" ref="D719" ca="1">_FV(C719,"Precio")</f>
        <v>6.6950000000000003</v>
      </c>
    </row>
    <row r="720" spans="3:4" hidden="1">
      <c r="C720" s="12" t="e" vm="554">
        <v>#VALUE!</v>
      </c>
      <c r="D720" s="13" cm="1">
        <f t="array" aca="1" ref="D720" ca="1">_FV(C720,"Precio")</f>
        <v>54.7</v>
      </c>
    </row>
    <row r="721" spans="3:4" hidden="1">
      <c r="C721" s="12" t="e" vm="555">
        <v>#VALUE!</v>
      </c>
      <c r="D721" s="13" cm="1">
        <f t="array" aca="1" ref="D721" ca="1">_FV(C721,"Precio")</f>
        <v>10538</v>
      </c>
    </row>
    <row r="722" spans="3:4">
      <c r="C722" s="12" t="s">
        <v>1029</v>
      </c>
      <c r="D722" s="13" t="e" cm="1" vm="60">
        <f t="array" ref="D722">_FV(C722,"Precio")</f>
        <v>#VALUE!</v>
      </c>
    </row>
    <row r="723" spans="3:4">
      <c r="C723" s="12" t="s">
        <v>1030</v>
      </c>
      <c r="D723" s="13" t="e" cm="1" vm="60">
        <f t="array" ref="D723">_FV(C723,"Precio")</f>
        <v>#VALUE!</v>
      </c>
    </row>
    <row r="724" spans="3:4" hidden="1">
      <c r="C724" s="12" t="e" vm="556">
        <v>#VALUE!</v>
      </c>
      <c r="D724" s="13" cm="1">
        <f t="array" aca="1" ref="D724" ca="1">_FV(C724,"Precio")</f>
        <v>45.975000000000001</v>
      </c>
    </row>
    <row r="725" spans="3:4" hidden="1">
      <c r="C725" s="12" t="e" vm="557">
        <v>#VALUE!</v>
      </c>
      <c r="D725" s="13" cm="1">
        <f t="array" aca="1" ref="D725" ca="1">_FV(C725,"Precio")</f>
        <v>0.49990000000000001</v>
      </c>
    </row>
    <row r="726" spans="3:4" hidden="1">
      <c r="C726" s="12" t="e" vm="558">
        <v>#VALUE!</v>
      </c>
      <c r="D726" s="13" cm="1">
        <f t="array" aca="1" ref="D726" ca="1">_FV(C726,"Precio")</f>
        <v>2.2414000000000001</v>
      </c>
    </row>
    <row r="727" spans="3:4" hidden="1">
      <c r="C727" s="12" t="e" vm="559">
        <v>#VALUE!</v>
      </c>
      <c r="D727" s="13" cm="1">
        <f t="array" aca="1" ref="D727" ca="1">_FV(C727,"Precio")</f>
        <v>95.78</v>
      </c>
    </row>
    <row r="728" spans="3:4" hidden="1">
      <c r="C728" s="12" t="e" vm="560">
        <v>#VALUE!</v>
      </c>
      <c r="D728" s="13" cm="1">
        <f t="array" aca="1" ref="D728" ca="1">_FV(C728,"Precio")</f>
        <v>47.045000000000002</v>
      </c>
    </row>
    <row r="729" spans="3:4" hidden="1">
      <c r="C729" s="12" t="e" vm="561">
        <v>#VALUE!</v>
      </c>
      <c r="D729" s="13" cm="1">
        <f t="array" aca="1" ref="D729" ca="1">_FV(C729,"Precio")</f>
        <v>165.92</v>
      </c>
    </row>
    <row r="730" spans="3:4" hidden="1">
      <c r="C730" s="12" t="e" vm="562">
        <v>#VALUE!</v>
      </c>
      <c r="D730" s="13" cm="1">
        <f t="array" aca="1" ref="D730" ca="1">_FV(C730,"Precio")</f>
        <v>88.998599999999996</v>
      </c>
    </row>
    <row r="731" spans="3:4" hidden="1">
      <c r="C731" s="12" t="e" vm="563">
        <v>#VALUE!</v>
      </c>
      <c r="D731" s="13" cm="1">
        <f t="array" aca="1" ref="D731" ca="1">_FV(C731,"Precio")</f>
        <v>45.99</v>
      </c>
    </row>
    <row r="732" spans="3:4">
      <c r="C732" s="12" t="s">
        <v>1031</v>
      </c>
      <c r="D732" s="13" t="e" cm="1" vm="60">
        <f t="array" ref="D732">_FV(C732,"Precio")</f>
        <v>#VALUE!</v>
      </c>
    </row>
    <row r="733" spans="3:4">
      <c r="C733" s="12" t="s">
        <v>1032</v>
      </c>
      <c r="D733" s="13" t="e" cm="1" vm="60">
        <f t="array" ref="D733">_FV(C733,"Precio")</f>
        <v>#VALUE!</v>
      </c>
    </row>
    <row r="734" spans="3:4">
      <c r="C734" s="12" t="s">
        <v>1033</v>
      </c>
      <c r="D734" s="13" t="e" cm="1" vm="60">
        <f t="array" ref="D734">_FV(C734,"Precio")</f>
        <v>#VALUE!</v>
      </c>
    </row>
    <row r="735" spans="3:4">
      <c r="C735" s="12" t="s">
        <v>1034</v>
      </c>
      <c r="D735" s="13" t="e" cm="1" vm="60">
        <f t="array" ref="D735">_FV(C735,"Precio")</f>
        <v>#VALUE!</v>
      </c>
    </row>
    <row r="736" spans="3:4">
      <c r="C736" s="12" t="s">
        <v>1035</v>
      </c>
      <c r="D736" s="13" t="e" cm="1" vm="60">
        <f t="array" ref="D736">_FV(C736,"Precio")</f>
        <v>#VALUE!</v>
      </c>
    </row>
    <row r="737" spans="3:4">
      <c r="C737" s="12" t="s">
        <v>1036</v>
      </c>
      <c r="D737" s="13" t="e" cm="1" vm="60">
        <f t="array" ref="D737">_FV(C737,"Precio")</f>
        <v>#VALUE!</v>
      </c>
    </row>
    <row r="738" spans="3:4">
      <c r="C738" s="12" t="s">
        <v>1037</v>
      </c>
      <c r="D738" s="13" t="e" cm="1" vm="60">
        <f t="array" ref="D738">_FV(C738,"Precio")</f>
        <v>#VALUE!</v>
      </c>
    </row>
    <row r="739" spans="3:4">
      <c r="C739" s="12" t="s">
        <v>1038</v>
      </c>
      <c r="D739" s="13" t="e" cm="1" vm="60">
        <f t="array" ref="D739">_FV(C739,"Precio")</f>
        <v>#VALUE!</v>
      </c>
    </row>
    <row r="740" spans="3:4">
      <c r="C740" s="12" t="s">
        <v>1039</v>
      </c>
      <c r="D740" s="13" t="e" cm="1" vm="60">
        <f t="array" ref="D740">_FV(C740,"Precio")</f>
        <v>#VALUE!</v>
      </c>
    </row>
    <row r="741" spans="3:4">
      <c r="C741" s="12" t="s">
        <v>1040</v>
      </c>
      <c r="D741" s="13" t="e" cm="1" vm="60">
        <f t="array" ref="D741">_FV(C741,"Precio")</f>
        <v>#VALUE!</v>
      </c>
    </row>
    <row r="742" spans="3:4" hidden="1">
      <c r="C742" s="12" t="e" vm="564">
        <v>#VALUE!</v>
      </c>
      <c r="D742" s="13" cm="1">
        <f t="array" aca="1" ref="D742" ca="1">_FV(C742,"Precio")</f>
        <v>10.55</v>
      </c>
    </row>
    <row r="743" spans="3:4" hidden="1">
      <c r="C743" s="12" t="e" vm="565">
        <v>#VALUE!</v>
      </c>
      <c r="D743" s="13" cm="1">
        <f t="array" aca="1" ref="D743" ca="1">_FV(C743,"Precio")</f>
        <v>1.2453000000000001</v>
      </c>
    </row>
    <row r="744" spans="3:4" hidden="1">
      <c r="C744" s="12" t="e" vm="566">
        <v>#VALUE!</v>
      </c>
      <c r="D744" s="13" cm="1">
        <f t="array" aca="1" ref="D744" ca="1">_FV(C744,"Precio")</f>
        <v>2.38</v>
      </c>
    </row>
    <row r="745" spans="3:4">
      <c r="C745" s="12" t="s">
        <v>1041</v>
      </c>
      <c r="D745" s="13" t="e" cm="1" vm="60">
        <f t="array" ref="D745">_FV(C745,"Precio")</f>
        <v>#VALUE!</v>
      </c>
    </row>
    <row r="746" spans="3:4" hidden="1">
      <c r="C746" s="12" t="e" vm="567">
        <v>#VALUE!</v>
      </c>
      <c r="D746" s="13" cm="1">
        <f t="array" aca="1" ref="D746" ca="1">_FV(C746,"Precio")</f>
        <v>13.5</v>
      </c>
    </row>
    <row r="747" spans="3:4" hidden="1">
      <c r="C747" s="12" t="e" vm="568">
        <v>#VALUE!</v>
      </c>
      <c r="D747" s="13" cm="1">
        <f t="array" aca="1" ref="D747" ca="1">_FV(C747,"Precio")</f>
        <v>134.63999999999999</v>
      </c>
    </row>
    <row r="748" spans="3:4" hidden="1">
      <c r="C748" s="12" t="e" vm="569">
        <v>#VALUE!</v>
      </c>
      <c r="D748" s="13" cm="1">
        <f t="array" aca="1" ref="D748" ca="1">_FV(C748,"Precio")</f>
        <v>5.0650000000000004</v>
      </c>
    </row>
    <row r="749" spans="3:4" hidden="1">
      <c r="C749" s="12" t="e" vm="570">
        <v>#VALUE!</v>
      </c>
      <c r="D749" s="13" cm="1">
        <f t="array" aca="1" ref="D749" ca="1">_FV(C749,"Precio")</f>
        <v>57.384999999999998</v>
      </c>
    </row>
    <row r="750" spans="3:4" hidden="1">
      <c r="C750" s="12" t="e" vm="571">
        <v>#VALUE!</v>
      </c>
      <c r="D750" s="13" cm="1">
        <f t="array" aca="1" ref="D750" ca="1">_FV(C750,"Precio")</f>
        <v>17.795000000000002</v>
      </c>
    </row>
    <row r="751" spans="3:4" hidden="1">
      <c r="C751" s="12" t="e" vm="572">
        <v>#VALUE!</v>
      </c>
      <c r="D751" s="13" cm="1">
        <f t="array" aca="1" ref="D751" ca="1">_FV(C751,"Precio")</f>
        <v>59.085000000000001</v>
      </c>
    </row>
    <row r="752" spans="3:4" hidden="1">
      <c r="C752" s="12" t="e" vm="573">
        <v>#VALUE!</v>
      </c>
      <c r="D752" s="13" cm="1">
        <f t="array" aca="1" ref="D752" ca="1">_FV(C752,"Precio")</f>
        <v>16.995000000000001</v>
      </c>
    </row>
    <row r="753" spans="3:4">
      <c r="C753" s="12" t="s">
        <v>1042</v>
      </c>
      <c r="D753" s="13" t="e" cm="1" vm="60">
        <f t="array" ref="D753">_FV(C753,"Precio")</f>
        <v>#VALUE!</v>
      </c>
    </row>
    <row r="754" spans="3:4" hidden="1">
      <c r="C754" s="12" t="e" vm="574">
        <v>#VALUE!</v>
      </c>
      <c r="D754" s="13" cm="1">
        <f t="array" aca="1" ref="D754" ca="1">_FV(C754,"Precio")</f>
        <v>20.29</v>
      </c>
    </row>
    <row r="755" spans="3:4" hidden="1">
      <c r="C755" s="12" t="e" vm="575">
        <v>#VALUE!</v>
      </c>
      <c r="D755" s="13" cm="1">
        <f t="array" aca="1" ref="D755" ca="1">_FV(C755,"Precio")</f>
        <v>128.96</v>
      </c>
    </row>
    <row r="756" spans="3:4" hidden="1">
      <c r="C756" s="12" t="e" vm="576">
        <v>#VALUE!</v>
      </c>
      <c r="D756" s="13" cm="1">
        <f t="array" aca="1" ref="D756" ca="1">_FV(C756,"Precio")</f>
        <v>26.05</v>
      </c>
    </row>
    <row r="757" spans="3:4" hidden="1">
      <c r="C757" s="12" t="e" vm="577">
        <v>#VALUE!</v>
      </c>
      <c r="D757" s="13" cm="1">
        <f t="array" aca="1" ref="D757" ca="1">_FV(C757,"Precio")</f>
        <v>0.85</v>
      </c>
    </row>
    <row r="758" spans="3:4" hidden="1">
      <c r="C758" s="12" t="e" vm="578">
        <v>#VALUE!</v>
      </c>
      <c r="D758" s="13" cm="1">
        <f t="array" aca="1" ref="D758" ca="1">_FV(C758,"Precio")</f>
        <v>73.540000000000006</v>
      </c>
    </row>
    <row r="759" spans="3:4" hidden="1">
      <c r="C759" s="12" t="e" vm="579">
        <v>#VALUE!</v>
      </c>
      <c r="D759" s="13" cm="1">
        <f t="array" aca="1" ref="D759" ca="1">_FV(C759,"Precio")</f>
        <v>20.720099999999999</v>
      </c>
    </row>
    <row r="760" spans="3:4" hidden="1">
      <c r="C760" s="12" t="e" vm="580">
        <v>#VALUE!</v>
      </c>
      <c r="D760" s="13" cm="1">
        <f t="array" aca="1" ref="D760" ca="1">_FV(C760,"Precio")</f>
        <v>1.67</v>
      </c>
    </row>
    <row r="761" spans="3:4">
      <c r="C761" s="12" t="s">
        <v>1043</v>
      </c>
      <c r="D761" s="13" t="e" cm="1" vm="60">
        <f t="array" ref="D761">_FV(C761,"Precio")</f>
        <v>#VALUE!</v>
      </c>
    </row>
    <row r="762" spans="3:4" hidden="1">
      <c r="C762" s="12" t="e" vm="581">
        <v>#VALUE!</v>
      </c>
      <c r="D762" s="13" cm="1">
        <f t="array" aca="1" ref="D762" ca="1">_FV(C762,"Precio")</f>
        <v>2.3050000000000002</v>
      </c>
    </row>
    <row r="763" spans="3:4" hidden="1">
      <c r="C763" s="12" t="e" vm="582">
        <v>#VALUE!</v>
      </c>
      <c r="D763" s="13" cm="1">
        <f t="array" aca="1" ref="D763" ca="1">_FV(C763,"Precio")</f>
        <v>16.105</v>
      </c>
    </row>
    <row r="764" spans="3:4" hidden="1">
      <c r="C764" s="12" t="e" vm="583">
        <v>#VALUE!</v>
      </c>
      <c r="D764" s="13" cm="1">
        <f t="array" aca="1" ref="D764" ca="1">_FV(C764,"Precio")</f>
        <v>3.18</v>
      </c>
    </row>
    <row r="765" spans="3:4" hidden="1">
      <c r="C765" s="12" t="e" vm="584">
        <v>#VALUE!</v>
      </c>
      <c r="D765" s="13" cm="1">
        <f t="array" aca="1" ref="D765" ca="1">_FV(C765,"Precio")</f>
        <v>23.44</v>
      </c>
    </row>
    <row r="766" spans="3:4" hidden="1">
      <c r="C766" s="12" t="e" vm="584">
        <v>#VALUE!</v>
      </c>
      <c r="D766" s="13" cm="1">
        <f t="array" aca="1" ref="D766" ca="1">_FV(C766,"Precio")</f>
        <v>23.44</v>
      </c>
    </row>
    <row r="767" spans="3:4">
      <c r="C767" s="12" t="s">
        <v>1044</v>
      </c>
      <c r="D767" s="13" t="e" cm="1" vm="60">
        <f t="array" ref="D767">_FV(C767,"Precio")</f>
        <v>#VALUE!</v>
      </c>
    </row>
    <row r="768" spans="3:4" hidden="1">
      <c r="C768" s="12" t="e" vm="585">
        <v>#VALUE!</v>
      </c>
      <c r="D768" s="13" cm="1">
        <f t="array" aca="1" ref="D768" ca="1">_FV(C768,"Precio")</f>
        <v>11.1</v>
      </c>
    </row>
    <row r="769" spans="3:4">
      <c r="C769" s="12" t="s">
        <v>1045</v>
      </c>
      <c r="D769" s="13" t="e" cm="1" vm="60">
        <f t="array" ref="D769">_FV(C769,"Precio")</f>
        <v>#VALUE!</v>
      </c>
    </row>
    <row r="770" spans="3:4">
      <c r="C770" s="12" t="s">
        <v>1046</v>
      </c>
      <c r="D770" s="13" t="e" cm="1" vm="60">
        <f t="array" ref="D770">_FV(C770,"Precio")</f>
        <v>#VALUE!</v>
      </c>
    </row>
    <row r="771" spans="3:4">
      <c r="C771" s="12" t="s">
        <v>1047</v>
      </c>
      <c r="D771" s="13" t="e" cm="1" vm="60">
        <f t="array" ref="D771">_FV(C771,"Precio")</f>
        <v>#VALUE!</v>
      </c>
    </row>
    <row r="772" spans="3:4" hidden="1">
      <c r="C772" s="12" t="e" vm="586">
        <v>#VALUE!</v>
      </c>
      <c r="D772" s="13" cm="1">
        <f t="array" aca="1" ref="D772" ca="1">_FV(C772,"Precio")</f>
        <v>7.39</v>
      </c>
    </row>
    <row r="773" spans="3:4" hidden="1">
      <c r="C773" s="12" t="e" vm="587">
        <v>#VALUE!</v>
      </c>
      <c r="D773" s="13" cm="1">
        <f t="array" aca="1" ref="D773" ca="1">_FV(C773,"Precio")</f>
        <v>2.1549999999999998</v>
      </c>
    </row>
    <row r="774" spans="3:4" hidden="1">
      <c r="C774" s="12" t="e" vm="588">
        <v>#VALUE!</v>
      </c>
      <c r="D774" s="13" cm="1">
        <f t="array" aca="1" ref="D774" ca="1">_FV(C774,"Precio")</f>
        <v>9.74</v>
      </c>
    </row>
    <row r="775" spans="3:4" hidden="1">
      <c r="C775" s="12" t="e" vm="589">
        <v>#VALUE!</v>
      </c>
      <c r="D775" s="13" cm="1">
        <f t="array" aca="1" ref="D775" ca="1">_FV(C775,"Precio")</f>
        <v>1.9650000000000001</v>
      </c>
    </row>
    <row r="776" spans="3:4" hidden="1">
      <c r="C776" s="12" t="e" vm="590">
        <v>#VALUE!</v>
      </c>
      <c r="D776" s="13" cm="1">
        <f t="array" aca="1" ref="D776" ca="1">_FV(C776,"Precio")</f>
        <v>9.1</v>
      </c>
    </row>
    <row r="777" spans="3:4" hidden="1">
      <c r="C777" s="12" t="e" vm="591">
        <v>#VALUE!</v>
      </c>
      <c r="D777" s="13" cm="1">
        <f t="array" aca="1" ref="D777" ca="1">_FV(C777,"Precio")</f>
        <v>29.04</v>
      </c>
    </row>
    <row r="778" spans="3:4" hidden="1">
      <c r="C778" s="12" t="e" vm="592">
        <v>#VALUE!</v>
      </c>
      <c r="D778" s="13" cm="1">
        <f t="array" aca="1" ref="D778" ca="1">_FV(C778,"Precio")</f>
        <v>1.1830000000000001</v>
      </c>
    </row>
    <row r="779" spans="3:4">
      <c r="C779" s="12" t="s">
        <v>1048</v>
      </c>
      <c r="D779" s="13" t="e" cm="1" vm="60">
        <f t="array" ref="D779">_FV(C779,"Precio")</f>
        <v>#VALUE!</v>
      </c>
    </row>
    <row r="780" spans="3:4" hidden="1">
      <c r="C780" s="12" t="e" vm="593">
        <v>#VALUE!</v>
      </c>
      <c r="D780" s="13" cm="1">
        <f t="array" aca="1" ref="D780" ca="1">_FV(C780,"Precio")</f>
        <v>17.16</v>
      </c>
    </row>
    <row r="781" spans="3:4" hidden="1">
      <c r="C781" s="12" t="e" vm="594">
        <v>#VALUE!</v>
      </c>
      <c r="D781" s="13" cm="1">
        <f t="array" aca="1" ref="D781" ca="1">_FV(C781,"Precio")</f>
        <v>43.74</v>
      </c>
    </row>
    <row r="782" spans="3:4" hidden="1">
      <c r="C782" s="12" t="e" vm="595">
        <v>#VALUE!</v>
      </c>
      <c r="D782" s="13" cm="1">
        <f t="array" aca="1" ref="D782" ca="1">_FV(C782,"Precio")</f>
        <v>24.905000000000001</v>
      </c>
    </row>
    <row r="783" spans="3:4" hidden="1">
      <c r="C783" s="12" t="e" vm="596">
        <v>#VALUE!</v>
      </c>
      <c r="D783" s="13" cm="1">
        <f t="array" aca="1" ref="D783" ca="1">_FV(C783,"Precio")</f>
        <v>27.08</v>
      </c>
    </row>
    <row r="784" spans="3:4" hidden="1">
      <c r="C784" s="12" t="e" vm="597">
        <v>#VALUE!</v>
      </c>
      <c r="D784" s="13" cm="1">
        <f t="array" aca="1" ref="D784" ca="1">_FV(C784,"Precio")</f>
        <v>9.9700000000000006</v>
      </c>
    </row>
    <row r="785" spans="3:4" hidden="1">
      <c r="C785" s="12" t="e" vm="598">
        <v>#VALUE!</v>
      </c>
      <c r="D785" s="13" cm="1">
        <f t="array" aca="1" ref="D785" ca="1">_FV(C785,"Precio")</f>
        <v>42.61</v>
      </c>
    </row>
    <row r="786" spans="3:4">
      <c r="C786" s="12" t="s">
        <v>1049</v>
      </c>
      <c r="D786" s="13" t="e" cm="1" vm="60">
        <f t="array" ref="D786">_FV(C786,"Precio")</f>
        <v>#VALUE!</v>
      </c>
    </row>
    <row r="787" spans="3:4">
      <c r="C787" s="12" t="s">
        <v>1045</v>
      </c>
      <c r="D787" s="13" t="e" cm="1" vm="60">
        <f t="array" ref="D787">_FV(C787,"Precio")</f>
        <v>#VALUE!</v>
      </c>
    </row>
    <row r="788" spans="3:4" hidden="1">
      <c r="C788" s="12" t="e" vm="599">
        <v>#VALUE!</v>
      </c>
      <c r="D788" s="13" cm="1">
        <f t="array" aca="1" ref="D788" ca="1">_FV(C788,"Precio")</f>
        <v>75.584999999999994</v>
      </c>
    </row>
    <row r="789" spans="3:4">
      <c r="C789" s="12" t="s">
        <v>1050</v>
      </c>
      <c r="D789" s="13" t="e" cm="1" vm="60">
        <f t="array" ref="D789">_FV(C789,"Precio")</f>
        <v>#VALUE!</v>
      </c>
    </row>
    <row r="790" spans="3:4">
      <c r="C790" s="12" t="s">
        <v>1051</v>
      </c>
      <c r="D790" s="13" t="e" cm="1" vm="60">
        <f t="array" ref="D790">_FV(C790,"Precio")</f>
        <v>#VALUE!</v>
      </c>
    </row>
    <row r="791" spans="3:4">
      <c r="C791" s="12" t="s">
        <v>1052</v>
      </c>
      <c r="D791" s="13" t="e" cm="1" vm="60">
        <f t="array" ref="D791">_FV(C791,"Precio")</f>
        <v>#VALUE!</v>
      </c>
    </row>
    <row r="792" spans="3:4" hidden="1">
      <c r="C792" s="12" t="e" vm="600">
        <v>#VALUE!</v>
      </c>
      <c r="D792" s="13" cm="1">
        <f t="array" aca="1" ref="D792" ca="1">_FV(C792,"Precio")</f>
        <v>1.538</v>
      </c>
    </row>
    <row r="793" spans="3:4" hidden="1">
      <c r="C793" s="12" t="e" vm="601">
        <v>#VALUE!</v>
      </c>
      <c r="D793" s="13" cm="1">
        <f t="array" aca="1" ref="D793" ca="1">_FV(C793,"Precio")</f>
        <v>17.93</v>
      </c>
    </row>
    <row r="794" spans="3:4" hidden="1">
      <c r="C794" s="12" t="e" vm="602">
        <v>#VALUE!</v>
      </c>
      <c r="D794" s="13" cm="1">
        <f t="array" aca="1" ref="D794" ca="1">_FV(C794,"Precio")</f>
        <v>8.1850000000000005</v>
      </c>
    </row>
    <row r="795" spans="3:4" hidden="1">
      <c r="C795" s="12" t="e" vm="603">
        <v>#VALUE!</v>
      </c>
      <c r="D795" s="13" cm="1">
        <f t="array" aca="1" ref="D795" ca="1">_FV(C795,"Precio")</f>
        <v>16.3721</v>
      </c>
    </row>
    <row r="796" spans="3:4" hidden="1">
      <c r="C796" s="12" t="e" vm="604">
        <v>#VALUE!</v>
      </c>
      <c r="D796" s="13" cm="1">
        <f t="array" aca="1" ref="D796" ca="1">_FV(C796,"Precio")</f>
        <v>12.68</v>
      </c>
    </row>
    <row r="797" spans="3:4" hidden="1">
      <c r="C797" s="12" t="e" vm="605">
        <v>#VALUE!</v>
      </c>
      <c r="D797" s="13" cm="1">
        <f t="array" aca="1" ref="D797" ca="1">_FV(C797,"Precio")</f>
        <v>142.66999999999999</v>
      </c>
    </row>
    <row r="798" spans="3:4" hidden="1">
      <c r="C798" s="12" t="e" vm="606">
        <v>#VALUE!</v>
      </c>
      <c r="D798" s="13" cm="1">
        <f t="array" aca="1" ref="D798" ca="1">_FV(C798,"Precio")</f>
        <v>2.2000000000000002</v>
      </c>
    </row>
    <row r="799" spans="3:4">
      <c r="C799" s="12" t="s">
        <v>1053</v>
      </c>
      <c r="D799" s="13" t="e" cm="1" vm="60">
        <f t="array" ref="D799">_FV(C799,"Precio")</f>
        <v>#VALUE!</v>
      </c>
    </row>
    <row r="800" spans="3:4">
      <c r="C800" s="12" t="s">
        <v>1054</v>
      </c>
      <c r="D800" s="13" t="e" cm="1" vm="60">
        <f t="array" ref="D800">_FV(C800,"Precio")</f>
        <v>#VALUE!</v>
      </c>
    </row>
    <row r="801" spans="3:4" hidden="1">
      <c r="C801" s="12" t="e" vm="607">
        <v>#VALUE!</v>
      </c>
      <c r="D801" s="13" cm="1">
        <f t="array" aca="1" ref="D801" ca="1">_FV(C801,"Precio")</f>
        <v>0.09</v>
      </c>
    </row>
    <row r="802" spans="3:4" hidden="1">
      <c r="C802" s="12" t="e" vm="608">
        <v>#VALUE!</v>
      </c>
      <c r="D802" s="13" cm="1">
        <f t="array" aca="1" ref="D802" ca="1">_FV(C802,"Precio")</f>
        <v>23.39</v>
      </c>
    </row>
    <row r="803" spans="3:4" hidden="1">
      <c r="C803" s="12" t="e" vm="609">
        <v>#VALUE!</v>
      </c>
      <c r="D803" s="13" cm="1">
        <f t="array" aca="1" ref="D803" ca="1">_FV(C803,"Precio")</f>
        <v>1.6</v>
      </c>
    </row>
    <row r="804" spans="3:4" hidden="1">
      <c r="C804" s="12" t="e" vm="610">
        <v>#VALUE!</v>
      </c>
      <c r="D804" s="13" cm="1">
        <f t="array" aca="1" ref="D804" ca="1">_FV(C804,"Precio")</f>
        <v>29.74</v>
      </c>
    </row>
    <row r="805" spans="3:4" hidden="1">
      <c r="C805" s="12" t="e" vm="611">
        <v>#VALUE!</v>
      </c>
      <c r="D805" s="13" cm="1">
        <f t="array" aca="1" ref="D805" ca="1">_FV(C805,"Precio")</f>
        <v>94.605000000000004</v>
      </c>
    </row>
    <row r="806" spans="3:4" hidden="1">
      <c r="C806" s="12" t="e" vm="612">
        <v>#VALUE!</v>
      </c>
      <c r="D806" s="13" cm="1">
        <f t="array" aca="1" ref="D806" ca="1">_FV(C806,"Precio")</f>
        <v>4.3550000000000004</v>
      </c>
    </row>
    <row r="807" spans="3:4" hidden="1">
      <c r="C807" s="12" t="e" vm="613">
        <v>#VALUE!</v>
      </c>
      <c r="D807" s="13" cm="1">
        <f t="array" aca="1" ref="D807" ca="1">_FV(C807,"Precio")</f>
        <v>10.1</v>
      </c>
    </row>
    <row r="808" spans="3:4" hidden="1">
      <c r="C808" s="12" t="e" vm="614">
        <v>#VALUE!</v>
      </c>
      <c r="D808" s="13" cm="1">
        <f t="array" aca="1" ref="D808" ca="1">_FV(C808,"Precio")</f>
        <v>178.11</v>
      </c>
    </row>
    <row r="809" spans="3:4">
      <c r="C809" s="12" t="s">
        <v>1055</v>
      </c>
      <c r="D809" s="13" t="e" cm="1" vm="60">
        <f t="array" ref="D809">_FV(C809,"Precio")</f>
        <v>#VALUE!</v>
      </c>
    </row>
    <row r="810" spans="3:4" hidden="1">
      <c r="C810" s="12" t="e" vm="615">
        <v>#VALUE!</v>
      </c>
      <c r="D810" s="13" cm="1">
        <f t="array" aca="1" ref="D810" ca="1">_FV(C810,"Precio")</f>
        <v>13.645</v>
      </c>
    </row>
    <row r="811" spans="3:4" hidden="1">
      <c r="C811" s="12" t="e" vm="616">
        <v>#VALUE!</v>
      </c>
      <c r="D811" s="13" cm="1">
        <f t="array" aca="1" ref="D811" ca="1">_FV(C811,"Precio")</f>
        <v>11.52</v>
      </c>
    </row>
    <row r="812" spans="3:4" hidden="1">
      <c r="C812" s="12" t="e" vm="617">
        <v>#VALUE!</v>
      </c>
      <c r="D812" s="13" cm="1">
        <f t="array" aca="1" ref="D812" ca="1">_FV(C812,"Precio")</f>
        <v>11.27</v>
      </c>
    </row>
    <row r="813" spans="3:4">
      <c r="C813" s="12" t="s">
        <v>1056</v>
      </c>
      <c r="D813" s="13" t="e" cm="1" vm="60">
        <f t="array" ref="D813">_FV(C813,"Precio")</f>
        <v>#VALUE!</v>
      </c>
    </row>
    <row r="814" spans="3:4" hidden="1">
      <c r="C814" s="12" t="e" vm="618">
        <v>#VALUE!</v>
      </c>
      <c r="D814" s="13" cm="1">
        <f t="array" aca="1" ref="D814" ca="1">_FV(C814,"Precio")</f>
        <v>17.155000000000001</v>
      </c>
    </row>
    <row r="815" spans="3:4" hidden="1">
      <c r="C815" s="12" t="e" vm="619">
        <v>#VALUE!</v>
      </c>
      <c r="D815" s="13" cm="1">
        <f t="array" aca="1" ref="D815" ca="1">_FV(C815,"Precio")</f>
        <v>1.0920000000000001</v>
      </c>
    </row>
    <row r="816" spans="3:4">
      <c r="C816" s="12" t="s">
        <v>1057</v>
      </c>
      <c r="D816" s="13" t="e" cm="1" vm="60">
        <f t="array" ref="D816">_FV(C816,"Precio")</f>
        <v>#VALUE!</v>
      </c>
    </row>
    <row r="817" spans="3:4" hidden="1">
      <c r="C817" s="12" t="e" vm="620">
        <v>#VALUE!</v>
      </c>
      <c r="D817" s="13" cm="1">
        <f t="array" aca="1" ref="D817" ca="1">_FV(C817,"Precio")</f>
        <v>18.36</v>
      </c>
    </row>
    <row r="818" spans="3:4">
      <c r="C818" s="12" t="s">
        <v>1058</v>
      </c>
      <c r="D818" s="13" t="e" cm="1" vm="60">
        <f t="array" ref="D818">_FV(C818,"Precio")</f>
        <v>#VALUE!</v>
      </c>
    </row>
    <row r="819" spans="3:4" hidden="1">
      <c r="C819" s="12" t="e" vm="621">
        <v>#VALUE!</v>
      </c>
      <c r="D819" s="13" cm="1">
        <f t="array" aca="1" ref="D819" ca="1">_FV(C819,"Precio")</f>
        <v>9.2689000000000004</v>
      </c>
    </row>
    <row r="820" spans="3:4" hidden="1">
      <c r="C820" s="12" t="e" vm="622">
        <v>#VALUE!</v>
      </c>
      <c r="D820" s="13" cm="1">
        <f t="array" aca="1" ref="D820" ca="1">_FV(C820,"Precio")</f>
        <v>21.14</v>
      </c>
    </row>
    <row r="821" spans="3:4" hidden="1">
      <c r="C821" s="12" t="e" vm="623">
        <v>#VALUE!</v>
      </c>
      <c r="D821" s="13" cm="1">
        <f t="array" aca="1" ref="D821" ca="1">_FV(C821,"Precio")</f>
        <v>123.105</v>
      </c>
    </row>
    <row r="822" spans="3:4" hidden="1">
      <c r="C822" s="12" t="e" vm="624">
        <v>#VALUE!</v>
      </c>
      <c r="D822" s="13" cm="1">
        <f t="array" aca="1" ref="D822" ca="1">_FV(C822,"Precio")</f>
        <v>8.6850000000000005</v>
      </c>
    </row>
    <row r="823" spans="3:4">
      <c r="C823" s="12" t="s">
        <v>1059</v>
      </c>
      <c r="D823" s="13" t="e" cm="1" vm="60">
        <f t="array" ref="D823">_FV(C823,"Precio")</f>
        <v>#VALUE!</v>
      </c>
    </row>
    <row r="824" spans="3:4" hidden="1">
      <c r="C824" s="12" t="e" vm="625">
        <v>#VALUE!</v>
      </c>
      <c r="D824" s="13" cm="1">
        <f t="array" aca="1" ref="D824" ca="1">_FV(C824,"Precio")</f>
        <v>5.6950000000000003</v>
      </c>
    </row>
    <row r="825" spans="3:4" hidden="1">
      <c r="C825" s="12" t="e" vm="626">
        <v>#VALUE!</v>
      </c>
      <c r="D825" s="13" cm="1">
        <f t="array" aca="1" ref="D825" ca="1">_FV(C825,"Precio")</f>
        <v>4.5209999999999999</v>
      </c>
    </row>
    <row r="826" spans="3:4" hidden="1">
      <c r="C826" s="12" t="e" vm="627">
        <v>#VALUE!</v>
      </c>
      <c r="D826" s="13" cm="1">
        <f t="array" aca="1" ref="D826" ca="1">_FV(C826,"Precio")</f>
        <v>1.33</v>
      </c>
    </row>
    <row r="827" spans="3:4" hidden="1">
      <c r="C827" s="12" t="e" vm="628">
        <v>#VALUE!</v>
      </c>
      <c r="D827" s="13" cm="1">
        <f t="array" aca="1" ref="D827" ca="1">_FV(C827,"Precio")</f>
        <v>2.5150000000000001</v>
      </c>
    </row>
    <row r="828" spans="3:4">
      <c r="C828" s="12" t="s">
        <v>1060</v>
      </c>
      <c r="D828" s="13" t="e" cm="1" vm="60">
        <f t="array" ref="D828">_FV(C828,"Precio")</f>
        <v>#VALUE!</v>
      </c>
    </row>
    <row r="829" spans="3:4" hidden="1">
      <c r="C829" s="12" t="e" vm="629">
        <v>#VALUE!</v>
      </c>
      <c r="D829" s="13" cm="1">
        <f t="array" aca="1" ref="D829" ca="1">_FV(C829,"Precio")</f>
        <v>23.625</v>
      </c>
    </row>
    <row r="830" spans="3:4">
      <c r="C830" s="12" t="s">
        <v>1061</v>
      </c>
      <c r="D830" s="13" t="e" cm="1" vm="60">
        <f t="array" ref="D830">_FV(C830,"Precio")</f>
        <v>#VALUE!</v>
      </c>
    </row>
    <row r="831" spans="3:4" hidden="1">
      <c r="C831" s="12" t="e" vm="630">
        <v>#VALUE!</v>
      </c>
      <c r="D831" s="13" cm="1">
        <f t="array" aca="1" ref="D831" ca="1">_FV(C831,"Precio")</f>
        <v>3.05</v>
      </c>
    </row>
    <row r="832" spans="3:4" hidden="1">
      <c r="C832" s="12" t="e" vm="631">
        <v>#VALUE!</v>
      </c>
      <c r="D832" s="13" cm="1">
        <f t="array" aca="1" ref="D832" ca="1">_FV(C832,"Precio")</f>
        <v>109.04</v>
      </c>
    </row>
    <row r="833" spans="3:4" hidden="1">
      <c r="C833" s="12" t="e" vm="632">
        <v>#VALUE!</v>
      </c>
      <c r="D833" s="13" cm="1">
        <f t="array" aca="1" ref="D833" ca="1">_FV(C833,"Precio")</f>
        <v>1.95</v>
      </c>
    </row>
    <row r="834" spans="3:4" hidden="1">
      <c r="C834" s="12" t="e" vm="633">
        <v>#VALUE!</v>
      </c>
      <c r="D834" s="13" cm="1">
        <f t="array" aca="1" ref="D834" ca="1">_FV(C834,"Precio")</f>
        <v>2.915</v>
      </c>
    </row>
    <row r="835" spans="3:4">
      <c r="C835" s="12" t="s">
        <v>1062</v>
      </c>
      <c r="D835" s="13" t="e" cm="1" vm="60">
        <f t="array" ref="D835">_FV(C835,"Precio")</f>
        <v>#VALUE!</v>
      </c>
    </row>
    <row r="836" spans="3:4" hidden="1">
      <c r="C836" s="12" t="e" vm="634">
        <v>#VALUE!</v>
      </c>
      <c r="D836" s="13" cm="1">
        <f t="array" aca="1" ref="D836" ca="1">_FV(C836,"Precio")</f>
        <v>3.79</v>
      </c>
    </row>
    <row r="837" spans="3:4" hidden="1">
      <c r="C837" s="12" t="e" vm="635">
        <v>#VALUE!</v>
      </c>
      <c r="D837" s="13" cm="1">
        <f t="array" aca="1" ref="D837" ca="1">_FV(C837,"Precio")</f>
        <v>20.425000000000001</v>
      </c>
    </row>
    <row r="838" spans="3:4" hidden="1">
      <c r="C838" s="12" t="e" vm="636">
        <v>#VALUE!</v>
      </c>
      <c r="D838" s="13" cm="1">
        <f t="array" aca="1" ref="D838" ca="1">_FV(C838,"Precio")</f>
        <v>83.65</v>
      </c>
    </row>
    <row r="839" spans="3:4" hidden="1">
      <c r="C839" s="12" t="e" vm="636">
        <v>#VALUE!</v>
      </c>
      <c r="D839" s="13" cm="1">
        <f t="array" aca="1" ref="D839" ca="1">_FV(C839,"Precio")</f>
        <v>83.65</v>
      </c>
    </row>
    <row r="840" spans="3:4">
      <c r="C840" s="12" t="s">
        <v>1063</v>
      </c>
      <c r="D840" s="13" t="e" cm="1" vm="60">
        <f t="array" ref="D840">_FV(C840,"Precio")</f>
        <v>#VALUE!</v>
      </c>
    </row>
    <row r="841" spans="3:4" hidden="1">
      <c r="C841" s="12" t="e" vm="637">
        <v>#VALUE!</v>
      </c>
      <c r="D841" s="13" cm="1">
        <f t="array" aca="1" ref="D841" ca="1">_FV(C841,"Precio")</f>
        <v>0.82</v>
      </c>
    </row>
    <row r="842" spans="3:4">
      <c r="C842" s="12" t="s">
        <v>1064</v>
      </c>
      <c r="D842" s="13" t="e" cm="1" vm="60">
        <f t="array" ref="D842">_FV(C842,"Precio")</f>
        <v>#VALUE!</v>
      </c>
    </row>
    <row r="843" spans="3:4" hidden="1">
      <c r="C843" s="12" t="e" vm="638">
        <v>#VALUE!</v>
      </c>
      <c r="D843" s="13" cm="1">
        <f t="array" aca="1" ref="D843" ca="1">_FV(C843,"Precio")</f>
        <v>24.135000000000002</v>
      </c>
    </row>
    <row r="844" spans="3:4">
      <c r="C844" s="12" t="s">
        <v>1065</v>
      </c>
      <c r="D844" s="13" t="e" cm="1" vm="60">
        <f t="array" ref="D844">_FV(C844,"Precio")</f>
        <v>#VALUE!</v>
      </c>
    </row>
    <row r="845" spans="3:4" hidden="1">
      <c r="C845" s="12" t="e" vm="639">
        <v>#VALUE!</v>
      </c>
      <c r="D845" s="13" cm="1">
        <f t="array" aca="1" ref="D845" ca="1">_FV(C845,"Precio")</f>
        <v>29.86</v>
      </c>
    </row>
    <row r="846" spans="3:4" hidden="1">
      <c r="C846" s="12" t="e" vm="640">
        <v>#VALUE!</v>
      </c>
      <c r="D846" s="13" cm="1">
        <f t="array" aca="1" ref="D846" ca="1">_FV(C846,"Precio")</f>
        <v>17.010000000000002</v>
      </c>
    </row>
    <row r="847" spans="3:4" hidden="1">
      <c r="C847" s="12" t="e" vm="640">
        <v>#VALUE!</v>
      </c>
      <c r="D847" s="13" cm="1">
        <f t="array" aca="1" ref="D847" ca="1">_FV(C847,"Precio")</f>
        <v>17.010000000000002</v>
      </c>
    </row>
    <row r="848" spans="3:4" hidden="1">
      <c r="C848" s="12" t="e" vm="641">
        <v>#VALUE!</v>
      </c>
      <c r="D848" s="13" cm="1">
        <f t="array" aca="1" ref="D848" ca="1">_FV(C848,"Precio")</f>
        <v>68.784999999999997</v>
      </c>
    </row>
    <row r="849" spans="3:4" hidden="1">
      <c r="C849" s="12" t="e" vm="642">
        <v>#VALUE!</v>
      </c>
      <c r="D849" s="13" cm="1">
        <f t="array" aca="1" ref="D849" ca="1">_FV(C849,"Precio")</f>
        <v>2.67</v>
      </c>
    </row>
    <row r="850" spans="3:4" hidden="1">
      <c r="C850" s="12" t="e" vm="643">
        <v>#VALUE!</v>
      </c>
      <c r="D850" s="13" cm="1">
        <f t="array" aca="1" ref="D850" ca="1">_FV(C850,"Precio")</f>
        <v>12.47</v>
      </c>
    </row>
    <row r="851" spans="3:4">
      <c r="C851" s="12" t="s">
        <v>1066</v>
      </c>
      <c r="D851" s="13" t="e" cm="1" vm="60">
        <f t="array" ref="D851">_FV(C851,"Precio")</f>
        <v>#VALUE!</v>
      </c>
    </row>
    <row r="852" spans="3:4" hidden="1">
      <c r="C852" s="12" t="e" vm="644">
        <v>#VALUE!</v>
      </c>
      <c r="D852" s="13" cm="1">
        <f t="array" aca="1" ref="D852" ca="1">_FV(C852,"Precio")</f>
        <v>0.52100000000000002</v>
      </c>
    </row>
    <row r="853" spans="3:4">
      <c r="C853" s="12" t="s">
        <v>1067</v>
      </c>
      <c r="D853" s="13" t="e" cm="1" vm="60">
        <f t="array" ref="D853">_FV(C853,"Precio")</f>
        <v>#VALUE!</v>
      </c>
    </row>
    <row r="854" spans="3:4" hidden="1">
      <c r="C854" s="12" t="e" vm="645">
        <v>#VALUE!</v>
      </c>
      <c r="D854" s="13" cm="1">
        <f t="array" aca="1" ref="D854" ca="1">_FV(C854,"Precio")</f>
        <v>3.99</v>
      </c>
    </row>
    <row r="855" spans="3:4">
      <c r="C855" s="12" t="s">
        <v>1068</v>
      </c>
      <c r="D855" s="13" t="e" cm="1" vm="60">
        <f t="array" ref="D855">_FV(C855,"Precio")</f>
        <v>#VALUE!</v>
      </c>
    </row>
    <row r="856" spans="3:4">
      <c r="C856" s="12" t="s">
        <v>1069</v>
      </c>
      <c r="D856" s="13" t="e" cm="1" vm="60">
        <f t="array" ref="D856">_FV(C856,"Precio")</f>
        <v>#VALUE!</v>
      </c>
    </row>
    <row r="857" spans="3:4" hidden="1">
      <c r="C857" s="12" t="e" vm="646">
        <v>#VALUE!</v>
      </c>
      <c r="D857" s="13" cm="1">
        <f t="array" aca="1" ref="D857" ca="1">_FV(C857,"Precio")</f>
        <v>109.39</v>
      </c>
    </row>
    <row r="858" spans="3:4">
      <c r="C858" s="12" t="s">
        <v>1070</v>
      </c>
      <c r="D858" s="13" t="e" cm="1" vm="60">
        <f t="array" ref="D858">_FV(C858,"Precio")</f>
        <v>#VALUE!</v>
      </c>
    </row>
    <row r="859" spans="3:4" hidden="1">
      <c r="C859" s="12" t="e" vm="647">
        <v>#VALUE!</v>
      </c>
      <c r="D859" s="13" cm="1">
        <f t="array" aca="1" ref="D859" ca="1">_FV(C859,"Precio")</f>
        <v>1E-4</v>
      </c>
    </row>
    <row r="860" spans="3:4">
      <c r="C860" s="12" t="s">
        <v>1071</v>
      </c>
      <c r="D860" s="13" t="e" cm="1" vm="60">
        <f t="array" ref="D860">_FV(C860,"Precio")</f>
        <v>#VALUE!</v>
      </c>
    </row>
    <row r="861" spans="3:4" hidden="1">
      <c r="C861" s="12" t="e" vm="648">
        <v>#VALUE!</v>
      </c>
      <c r="D861" s="13" cm="1">
        <f t="array" aca="1" ref="D861" ca="1">_FV(C861,"Precio")</f>
        <v>12.95</v>
      </c>
    </row>
    <row r="862" spans="3:4" hidden="1">
      <c r="C862" s="12" t="e" vm="649">
        <v>#VALUE!</v>
      </c>
      <c r="D862" s="13" cm="1">
        <f t="array" aca="1" ref="D862" ca="1">_FV(C862,"Precio")</f>
        <v>10.443</v>
      </c>
    </row>
    <row r="863" spans="3:4" hidden="1">
      <c r="C863" s="12" t="e" vm="650">
        <v>#VALUE!</v>
      </c>
      <c r="D863" s="13" cm="1">
        <f t="array" aca="1" ref="D863" ca="1">_FV(C863,"Precio")</f>
        <v>3.6</v>
      </c>
    </row>
    <row r="864" spans="3:4" hidden="1">
      <c r="C864" s="12" t="e" vm="651">
        <v>#VALUE!</v>
      </c>
      <c r="D864" s="13" cm="1">
        <f t="array" aca="1" ref="D864" ca="1">_FV(C864,"Precio")</f>
        <v>2.36</v>
      </c>
    </row>
    <row r="865" spans="3:4">
      <c r="C865" s="12" t="s">
        <v>1072</v>
      </c>
      <c r="D865" s="13" t="e" cm="1" vm="60">
        <f t="array" ref="D865">_FV(C865,"Precio")</f>
        <v>#VALUE!</v>
      </c>
    </row>
    <row r="866" spans="3:4" hidden="1">
      <c r="C866" s="12" t="e" vm="652">
        <v>#VALUE!</v>
      </c>
      <c r="D866" s="13" cm="1">
        <f t="array" aca="1" ref="D866" ca="1">_FV(C866,"Precio")</f>
        <v>1.18</v>
      </c>
    </row>
    <row r="867" spans="3:4">
      <c r="C867" s="12" t="s">
        <v>1073</v>
      </c>
      <c r="D867" s="13" t="e" cm="1" vm="60">
        <f t="array" ref="D867">_FV(C867,"Precio")</f>
        <v>#VALUE!</v>
      </c>
    </row>
    <row r="868" spans="3:4" hidden="1">
      <c r="C868" s="12" t="e" vm="653">
        <v>#VALUE!</v>
      </c>
      <c r="D868" s="13" cm="1">
        <f t="array" aca="1" ref="D868" ca="1">_FV(C868,"Precio")</f>
        <v>22.86</v>
      </c>
    </row>
    <row r="869" spans="3:4">
      <c r="C869" s="12" t="s">
        <v>1074</v>
      </c>
      <c r="D869" s="13" t="e" cm="1" vm="60">
        <f t="array" ref="D869">_FV(C869,"Precio")</f>
        <v>#VALUE!</v>
      </c>
    </row>
    <row r="870" spans="3:4">
      <c r="C870" s="12" t="s">
        <v>1075</v>
      </c>
      <c r="D870" s="13" t="e" cm="1" vm="60">
        <f t="array" ref="D870">_FV(C870,"Precio")</f>
        <v>#VALUE!</v>
      </c>
    </row>
    <row r="871" spans="3:4" hidden="1">
      <c r="C871" s="12" t="e" vm="654">
        <v>#VALUE!</v>
      </c>
      <c r="D871" s="13" cm="1">
        <f t="array" aca="1" ref="D871" ca="1">_FV(C871,"Precio")</f>
        <v>28.75</v>
      </c>
    </row>
    <row r="872" spans="3:4" hidden="1">
      <c r="C872" s="12" t="e" vm="655">
        <v>#VALUE!</v>
      </c>
      <c r="D872" s="13" cm="1">
        <f t="array" aca="1" ref="D872" ca="1">_FV(C872,"Precio")</f>
        <v>1E-4</v>
      </c>
    </row>
    <row r="873" spans="3:4" hidden="1">
      <c r="C873" s="12" t="e" vm="656">
        <v>#VALUE!</v>
      </c>
      <c r="D873" s="13" cm="1">
        <f t="array" aca="1" ref="D873" ca="1">_FV(C873,"Precio")</f>
        <v>11.79</v>
      </c>
    </row>
    <row r="874" spans="3:4">
      <c r="C874" s="12" t="s">
        <v>1076</v>
      </c>
      <c r="D874" s="13" t="e" cm="1" vm="60">
        <f t="array" ref="D874">_FV(C874,"Precio")</f>
        <v>#VALUE!</v>
      </c>
    </row>
    <row r="875" spans="3:4">
      <c r="C875" s="12" t="s">
        <v>1077</v>
      </c>
      <c r="D875" s="13" t="e" cm="1" vm="60">
        <f t="array" ref="D875">_FV(C875,"Precio")</f>
        <v>#VALUE!</v>
      </c>
    </row>
    <row r="876" spans="3:4" hidden="1">
      <c r="C876" s="12" t="e" vm="657">
        <v>#VALUE!</v>
      </c>
      <c r="D876" s="13" cm="1">
        <f t="array" aca="1" ref="D876" ca="1">_FV(C876,"Precio")</f>
        <v>9.17</v>
      </c>
    </row>
    <row r="877" spans="3:4" hidden="1">
      <c r="C877" s="12" t="e" vm="658">
        <v>#VALUE!</v>
      </c>
      <c r="D877" s="13" cm="1">
        <f t="array" aca="1" ref="D877" ca="1">_FV(C877,"Precio")</f>
        <v>1.6950000000000001</v>
      </c>
    </row>
    <row r="878" spans="3:4" hidden="1">
      <c r="C878" s="12" t="e" vm="659">
        <v>#VALUE!</v>
      </c>
      <c r="D878" s="13" cm="1">
        <f t="array" aca="1" ref="D878" ca="1">_FV(C878,"Precio")</f>
        <v>15.935</v>
      </c>
    </row>
    <row r="879" spans="3:4" hidden="1">
      <c r="C879" s="12" t="e" vm="660">
        <v>#VALUE!</v>
      </c>
      <c r="D879" s="13" cm="1">
        <f t="array" aca="1" ref="D879" ca="1">_FV(C879,"Precio")</f>
        <v>1.6</v>
      </c>
    </row>
    <row r="880" spans="3:4" hidden="1">
      <c r="C880" s="12" t="e" vm="661">
        <v>#VALUE!</v>
      </c>
      <c r="D880" s="13" cm="1">
        <f t="array" aca="1" ref="D880" ca="1">_FV(C880,"Precio")</f>
        <v>0.28999999999999998</v>
      </c>
    </row>
    <row r="881" spans="3:4">
      <c r="C881" s="12" t="s">
        <v>1078</v>
      </c>
      <c r="D881" s="13" t="e" cm="1" vm="60">
        <f t="array" ref="D881">_FV(C881,"Precio")</f>
        <v>#VALUE!</v>
      </c>
    </row>
    <row r="882" spans="3:4" hidden="1">
      <c r="C882" s="12" t="e" vm="662">
        <v>#VALUE!</v>
      </c>
      <c r="D882" s="13" cm="1">
        <f t="array" aca="1" ref="D882" ca="1">_FV(C882,"Precio")</f>
        <v>13.3401</v>
      </c>
    </row>
    <row r="883" spans="3:4" hidden="1">
      <c r="C883" s="12" t="e" vm="663">
        <v>#VALUE!</v>
      </c>
      <c r="D883" s="13" cm="1">
        <f t="array" aca="1" ref="D883" ca="1">_FV(C883,"Precio")</f>
        <v>7.66</v>
      </c>
    </row>
    <row r="884" spans="3:4" hidden="1">
      <c r="C884" s="12" t="e" vm="664">
        <v>#VALUE!</v>
      </c>
      <c r="D884" s="13" cm="1">
        <f t="array" aca="1" ref="D884" ca="1">_FV(C884,"Precio")</f>
        <v>5.7249999999999996</v>
      </c>
    </row>
    <row r="885" spans="3:4" hidden="1">
      <c r="C885" s="12" t="e" vm="665">
        <v>#VALUE!</v>
      </c>
      <c r="D885" s="13" cm="1">
        <f t="array" aca="1" ref="D885" ca="1">_FV(C885,"Precio")</f>
        <v>13.35</v>
      </c>
    </row>
    <row r="886" spans="3:4" hidden="1">
      <c r="C886" s="12" t="e" vm="666">
        <v>#VALUE!</v>
      </c>
      <c r="D886" s="13" cm="1">
        <f t="array" aca="1" ref="D886" ca="1">_FV(C886,"Precio")</f>
        <v>13.164999999999999</v>
      </c>
    </row>
    <row r="887" spans="3:4" hidden="1">
      <c r="C887" s="12" t="e" vm="667">
        <v>#VALUE!</v>
      </c>
      <c r="D887" s="13" cm="1">
        <f t="array" aca="1" ref="D887" ca="1">_FV(C887,"Precio")</f>
        <v>8.4000000000000005E-2</v>
      </c>
    </row>
    <row r="888" spans="3:4" hidden="1">
      <c r="C888" s="12" t="e" vm="668">
        <v>#VALUE!</v>
      </c>
      <c r="D888" s="13" cm="1">
        <f t="array" aca="1" ref="D888" ca="1">_FV(C888,"Precio")</f>
        <v>5.59</v>
      </c>
    </row>
    <row r="889" spans="3:4" hidden="1">
      <c r="C889" s="12" t="e" vm="669">
        <v>#VALUE!</v>
      </c>
      <c r="D889" s="13" cm="1">
        <f t="array" aca="1" ref="D889" ca="1">_FV(C889,"Precio")</f>
        <v>231.18</v>
      </c>
    </row>
    <row r="890" spans="3:4" hidden="1">
      <c r="C890" s="12" t="e" vm="670">
        <v>#VALUE!</v>
      </c>
      <c r="D890" s="13" cm="1">
        <f t="array" aca="1" ref="D890" ca="1">_FV(C890,"Precio")</f>
        <v>10.31</v>
      </c>
    </row>
    <row r="891" spans="3:4" hidden="1">
      <c r="C891" s="12" t="e" vm="671">
        <v>#VALUE!</v>
      </c>
      <c r="D891" s="13" cm="1">
        <f t="array" aca="1" ref="D891" ca="1">_FV(C891,"Precio")</f>
        <v>0.12479999999999999</v>
      </c>
    </row>
    <row r="892" spans="3:4" hidden="1">
      <c r="C892" s="12" t="e" vm="672">
        <v>#VALUE!</v>
      </c>
      <c r="D892" s="13" cm="1">
        <f t="array" aca="1" ref="D892" ca="1">_FV(C892,"Precio")</f>
        <v>35.03</v>
      </c>
    </row>
    <row r="893" spans="3:4">
      <c r="C893" s="12" t="s">
        <v>1079</v>
      </c>
      <c r="D893" s="13" t="e" cm="1" vm="60">
        <f t="array" ref="D893">_FV(C893,"Precio")</f>
        <v>#VALUE!</v>
      </c>
    </row>
    <row r="894" spans="3:4" hidden="1">
      <c r="C894" s="12" t="e" vm="673">
        <v>#VALUE!</v>
      </c>
      <c r="D894" s="13" cm="1">
        <f t="array" aca="1" ref="D894" ca="1">_FV(C894,"Precio")</f>
        <v>48.604999999999997</v>
      </c>
    </row>
    <row r="895" spans="3:4">
      <c r="C895" s="12" t="s">
        <v>1080</v>
      </c>
      <c r="D895" s="13" t="e" cm="1" vm="60">
        <f t="array" ref="D895">_FV(C895,"Precio")</f>
        <v>#VALUE!</v>
      </c>
    </row>
    <row r="896" spans="3:4">
      <c r="C896" s="12" t="s">
        <v>1081</v>
      </c>
      <c r="D896" s="13" t="e" cm="1" vm="60">
        <f t="array" ref="D896">_FV(C896,"Precio")</f>
        <v>#VALUE!</v>
      </c>
    </row>
    <row r="897" spans="3:4">
      <c r="C897" s="12" t="s">
        <v>1082</v>
      </c>
      <c r="D897" s="13" t="e" cm="1" vm="60">
        <f t="array" ref="D897">_FV(C897,"Precio")</f>
        <v>#VALUE!</v>
      </c>
    </row>
    <row r="898" spans="3:4">
      <c r="C898" s="12" t="s">
        <v>1083</v>
      </c>
      <c r="D898" s="13" t="e" cm="1" vm="60">
        <f t="array" ref="D898">_FV(C898,"Precio")</f>
        <v>#VALUE!</v>
      </c>
    </row>
    <row r="899" spans="3:4">
      <c r="C899" s="12" t="s">
        <v>1084</v>
      </c>
      <c r="D899" s="13" t="e" cm="1" vm="60">
        <f t="array" ref="D899">_FV(C899,"Precio")</f>
        <v>#VALUE!</v>
      </c>
    </row>
    <row r="900" spans="3:4">
      <c r="C900" s="12" t="s">
        <v>1085</v>
      </c>
      <c r="D900" s="13" t="e" cm="1" vm="60">
        <f t="array" ref="D900">_FV(C900,"Precio")</f>
        <v>#VALUE!</v>
      </c>
    </row>
    <row r="901" spans="3:4" hidden="1">
      <c r="C901" s="12" t="e" vm="674">
        <v>#VALUE!</v>
      </c>
      <c r="D901" s="13" cm="1">
        <f t="array" aca="1" ref="D901" ca="1">_FV(C901,"Precio")</f>
        <v>5.0651000000000002</v>
      </c>
    </row>
    <row r="902" spans="3:4" hidden="1">
      <c r="C902" s="12" t="e" vm="675">
        <v>#VALUE!</v>
      </c>
      <c r="D902" s="13" cm="1">
        <f t="array" aca="1" ref="D902" ca="1">_FV(C902,"Precio")</f>
        <v>2.42</v>
      </c>
    </row>
    <row r="903" spans="3:4" hidden="1">
      <c r="C903" s="12" t="e" vm="676">
        <v>#VALUE!</v>
      </c>
      <c r="D903" s="13" cm="1">
        <f t="array" aca="1" ref="D903" ca="1">_FV(C903,"Precio")</f>
        <v>11.23</v>
      </c>
    </row>
    <row r="904" spans="3:4" hidden="1">
      <c r="C904" s="12" t="e" vm="677">
        <v>#VALUE!</v>
      </c>
      <c r="D904" s="13" cm="1">
        <f t="array" aca="1" ref="D904" ca="1">_FV(C904,"Precio")</f>
        <v>30.69</v>
      </c>
    </row>
    <row r="905" spans="3:4" hidden="1">
      <c r="C905" s="12" t="e" vm="678">
        <v>#VALUE!</v>
      </c>
      <c r="D905" s="13" cm="1">
        <f t="array" aca="1" ref="D905" ca="1">_FV(C905,"Precio")</f>
        <v>14.025</v>
      </c>
    </row>
    <row r="906" spans="3:4" hidden="1">
      <c r="C906" s="12" t="e" vm="679">
        <v>#VALUE!</v>
      </c>
      <c r="D906" s="13" cm="1">
        <f t="array" aca="1" ref="D906" ca="1">_FV(C906,"Precio")</f>
        <v>53.555</v>
      </c>
    </row>
    <row r="907" spans="3:4" hidden="1">
      <c r="C907" s="12" t="e" vm="680">
        <v>#VALUE!</v>
      </c>
      <c r="D907" s="13" cm="1">
        <f t="array" aca="1" ref="D907" ca="1">_FV(C907,"Precio")</f>
        <v>3.4794999999999998</v>
      </c>
    </row>
    <row r="908" spans="3:4">
      <c r="C908" s="12" t="s">
        <v>1086</v>
      </c>
      <c r="D908" s="13" t="e" cm="1" vm="60">
        <f t="array" ref="D908">_FV(C908,"Precio")</f>
        <v>#VALUE!</v>
      </c>
    </row>
    <row r="909" spans="3:4">
      <c r="C909" s="12" t="s">
        <v>1087</v>
      </c>
      <c r="D909" s="13" t="e" cm="1" vm="60">
        <f t="array" ref="D909">_FV(C909,"Precio")</f>
        <v>#VALUE!</v>
      </c>
    </row>
    <row r="910" spans="3:4" hidden="1">
      <c r="C910" s="12" t="e" vm="681">
        <v>#VALUE!</v>
      </c>
      <c r="D910" s="13" cm="1">
        <f t="array" aca="1" ref="D910" ca="1">_FV(C910,"Precio")</f>
        <v>71.11</v>
      </c>
    </row>
    <row r="911" spans="3:4" hidden="1">
      <c r="C911" s="12" t="e" vm="682">
        <v>#VALUE!</v>
      </c>
      <c r="D911" s="13" cm="1">
        <f t="array" aca="1" ref="D911" ca="1">_FV(C911,"Precio")</f>
        <v>11.35</v>
      </c>
    </row>
    <row r="912" spans="3:4" hidden="1">
      <c r="C912" s="12" t="e" vm="683">
        <v>#VALUE!</v>
      </c>
      <c r="D912" s="13" cm="1">
        <f t="array" aca="1" ref="D912" ca="1">_FV(C912,"Precio")</f>
        <v>42.945</v>
      </c>
    </row>
    <row r="913" spans="3:4" hidden="1">
      <c r="C913" s="12" t="e" vm="684">
        <v>#VALUE!</v>
      </c>
      <c r="D913" s="13" cm="1">
        <f t="array" aca="1" ref="D913" ca="1">_FV(C913,"Precio")</f>
        <v>76.77</v>
      </c>
    </row>
    <row r="914" spans="3:4">
      <c r="C914" s="12" t="s">
        <v>1088</v>
      </c>
      <c r="D914" s="13" t="e" cm="1" vm="60">
        <f t="array" ref="D914">_FV(C914,"Precio")</f>
        <v>#VALUE!</v>
      </c>
    </row>
    <row r="915" spans="3:4">
      <c r="C915" s="12" t="s">
        <v>1089</v>
      </c>
      <c r="D915" s="13" t="e" cm="1" vm="60">
        <f t="array" ref="D915">_FV(C915,"Precio")</f>
        <v>#VALUE!</v>
      </c>
    </row>
    <row r="916" spans="3:4" hidden="1">
      <c r="C916" s="12" t="e" vm="685">
        <v>#VALUE!</v>
      </c>
      <c r="D916" s="13" cm="1">
        <f t="array" aca="1" ref="D916" ca="1">_FV(C916,"Precio")</f>
        <v>0.29499999999999998</v>
      </c>
    </row>
    <row r="917" spans="3:4" hidden="1">
      <c r="C917" s="12" t="e" vm="686">
        <v>#VALUE!</v>
      </c>
      <c r="D917" s="13" cm="1">
        <f t="array" aca="1" ref="D917" ca="1">_FV(C917,"Precio")</f>
        <v>7.7450000000000001</v>
      </c>
    </row>
    <row r="918" spans="3:4" hidden="1">
      <c r="C918" s="12" t="e" vm="687">
        <v>#VALUE!</v>
      </c>
      <c r="D918" s="13" cm="1">
        <f t="array" aca="1" ref="D918" ca="1">_FV(C918,"Precio")</f>
        <v>7.915</v>
      </c>
    </row>
    <row r="919" spans="3:4">
      <c r="C919" s="12" t="s">
        <v>1090</v>
      </c>
      <c r="D919" s="13" t="e" cm="1" vm="60">
        <f t="array" ref="D919">_FV(C919,"Precio")</f>
        <v>#VALUE!</v>
      </c>
    </row>
    <row r="920" spans="3:4">
      <c r="C920" s="12" t="s">
        <v>1091</v>
      </c>
      <c r="D920" s="13" t="e" cm="1" vm="60">
        <f t="array" ref="D920">_FV(C920,"Precio")</f>
        <v>#VALUE!</v>
      </c>
    </row>
    <row r="921" spans="3:4" hidden="1">
      <c r="C921" s="12" t="e" vm="688">
        <v>#VALUE!</v>
      </c>
      <c r="D921" s="13" cm="1">
        <f t="array" aca="1" ref="D921" ca="1">_FV(C921,"Precio")</f>
        <v>89.87</v>
      </c>
    </row>
    <row r="922" spans="3:4">
      <c r="C922" s="12" t="s">
        <v>1092</v>
      </c>
      <c r="D922" s="13" t="e" cm="1" vm="60">
        <f t="array" ref="D922">_FV(C922,"Precio")</f>
        <v>#VALUE!</v>
      </c>
    </row>
    <row r="923" spans="3:4" hidden="1">
      <c r="C923" s="12" t="e" vm="689">
        <v>#VALUE!</v>
      </c>
      <c r="D923" s="13" cm="1">
        <f t="array" aca="1" ref="D923" ca="1">_FV(C923,"Precio")</f>
        <v>342.6</v>
      </c>
    </row>
    <row r="924" spans="3:4" hidden="1">
      <c r="C924" s="12" t="e" vm="689">
        <v>#VALUE!</v>
      </c>
      <c r="D924" s="13" cm="1">
        <f t="array" aca="1" ref="D924" ca="1">_FV(C924,"Precio")</f>
        <v>342.6</v>
      </c>
    </row>
    <row r="925" spans="3:4" hidden="1">
      <c r="C925" s="12" t="e" vm="690">
        <v>#VALUE!</v>
      </c>
      <c r="D925" s="13" cm="1">
        <f t="array" aca="1" ref="D925" ca="1">_FV(C925,"Precio")</f>
        <v>7.1999999999999998E-3</v>
      </c>
    </row>
    <row r="926" spans="3:4" hidden="1">
      <c r="C926" s="12" t="e" vm="691">
        <v>#VALUE!</v>
      </c>
      <c r="D926" s="13" cm="1">
        <f t="array" aca="1" ref="D926" ca="1">_FV(C926,"Precio")</f>
        <v>0.56100000000000005</v>
      </c>
    </row>
    <row r="927" spans="3:4">
      <c r="C927" s="12" t="s">
        <v>1093</v>
      </c>
      <c r="D927" s="13" t="e" cm="1" vm="60">
        <f t="array" ref="D927">_FV(C927,"Precio")</f>
        <v>#VALUE!</v>
      </c>
    </row>
    <row r="928" spans="3:4">
      <c r="C928" s="12" t="s">
        <v>1094</v>
      </c>
      <c r="D928" s="13" t="e" cm="1" vm="60">
        <f t="array" ref="D928">_FV(C928,"Precio")</f>
        <v>#VALUE!</v>
      </c>
    </row>
    <row r="929" spans="3:4">
      <c r="C929" s="12" t="s">
        <v>1095</v>
      </c>
      <c r="D929" s="13" t="e" cm="1" vm="60">
        <f t="array" ref="D929">_FV(C929,"Precio")</f>
        <v>#VALUE!</v>
      </c>
    </row>
    <row r="930" spans="3:4">
      <c r="C930" s="12" t="s">
        <v>1096</v>
      </c>
      <c r="D930" s="13" t="e" cm="1" vm="60">
        <f t="array" ref="D930">_FV(C930,"Precio")</f>
        <v>#VALUE!</v>
      </c>
    </row>
    <row r="931" spans="3:4" hidden="1">
      <c r="C931" s="12" t="e" vm="692">
        <v>#VALUE!</v>
      </c>
      <c r="D931" s="13" cm="1">
        <f t="array" aca="1" ref="D931" ca="1">_FV(C931,"Precio")</f>
        <v>42.21</v>
      </c>
    </row>
    <row r="932" spans="3:4" hidden="1">
      <c r="C932" s="12" t="e" vm="693">
        <v>#VALUE!</v>
      </c>
      <c r="D932" s="13" cm="1">
        <f t="array" aca="1" ref="D932" ca="1">_FV(C932,"Precio")</f>
        <v>18.039899999999999</v>
      </c>
    </row>
    <row r="933" spans="3:4">
      <c r="C933" s="12" t="s">
        <v>1097</v>
      </c>
      <c r="D933" s="13" t="e" cm="1" vm="60">
        <f t="array" ref="D933">_FV(C933,"Precio")</f>
        <v>#VALUE!</v>
      </c>
    </row>
    <row r="934" spans="3:4" hidden="1">
      <c r="C934" s="12" t="e" vm="694">
        <v>#VALUE!</v>
      </c>
      <c r="D934" s="13" cm="1">
        <f t="array" aca="1" ref="D934" ca="1">_FV(C934,"Precio")</f>
        <v>8.1750000000000007</v>
      </c>
    </row>
    <row r="935" spans="3:4" hidden="1">
      <c r="C935" s="12" t="e" vm="695">
        <v>#VALUE!</v>
      </c>
      <c r="D935" s="13" cm="1">
        <f t="array" aca="1" ref="D935" ca="1">_FV(C935,"Precio")</f>
        <v>54.112499999999997</v>
      </c>
    </row>
    <row r="936" spans="3:4" hidden="1">
      <c r="C936" s="12" t="e" vm="696">
        <v>#VALUE!</v>
      </c>
      <c r="D936" s="13" cm="1">
        <f t="array" aca="1" ref="D936" ca="1">_FV(C936,"Precio")</f>
        <v>14.8119</v>
      </c>
    </row>
    <row r="937" spans="3:4">
      <c r="C937" s="12" t="s">
        <v>1098</v>
      </c>
      <c r="D937" s="13" t="e" cm="1" vm="60">
        <f t="array" ref="D937">_FV(C937,"Precio")</f>
        <v>#VALUE!</v>
      </c>
    </row>
    <row r="938" spans="3:4">
      <c r="C938" s="12" t="s">
        <v>1099</v>
      </c>
      <c r="D938" s="13" t="e" cm="1" vm="60">
        <f t="array" ref="D938">_FV(C938,"Precio")</f>
        <v>#VALUE!</v>
      </c>
    </row>
    <row r="939" spans="3:4" hidden="1">
      <c r="C939" s="12" t="e" vm="697">
        <v>#VALUE!</v>
      </c>
      <c r="D939" s="13" cm="1">
        <f t="array" aca="1" ref="D939" ca="1">_FV(C939,"Precio")</f>
        <v>2.6850000000000001</v>
      </c>
    </row>
    <row r="940" spans="3:4" hidden="1">
      <c r="C940" s="12" t="e" vm="698">
        <v>#VALUE!</v>
      </c>
      <c r="D940" s="13" cm="1">
        <f t="array" aca="1" ref="D940" ca="1">_FV(C940,"Precio")</f>
        <v>99.724999999999994</v>
      </c>
    </row>
    <row r="941" spans="3:4" hidden="1">
      <c r="C941" s="12" t="e" vm="699">
        <v>#VALUE!</v>
      </c>
      <c r="D941" s="13" cm="1">
        <f t="array" aca="1" ref="D941" ca="1">_FV(C941,"Precio")</f>
        <v>4.12</v>
      </c>
    </row>
    <row r="942" spans="3:4" hidden="1">
      <c r="C942" s="12" t="e" vm="700">
        <v>#VALUE!</v>
      </c>
      <c r="D942" s="13" cm="1">
        <f t="array" aca="1" ref="D942" ca="1">_FV(C942,"Precio")</f>
        <v>36.340000000000003</v>
      </c>
    </row>
    <row r="943" spans="3:4" hidden="1">
      <c r="C943" s="12" t="e" vm="701">
        <v>#VALUE!</v>
      </c>
      <c r="D943" s="13" cm="1">
        <f t="array" aca="1" ref="D943" ca="1">_FV(C943,"Precio")</f>
        <v>79.709999999999994</v>
      </c>
    </row>
    <row r="944" spans="3:4" hidden="1">
      <c r="C944" s="12" t="e" vm="702">
        <v>#VALUE!</v>
      </c>
      <c r="D944" s="13" cm="1">
        <f t="array" aca="1" ref="D944" ca="1">_FV(C944,"Precio")</f>
        <v>3.68</v>
      </c>
    </row>
    <row r="945" spans="3:4" hidden="1">
      <c r="C945" s="12" t="e" vm="703">
        <v>#VALUE!</v>
      </c>
      <c r="D945" s="13" cm="1">
        <f t="array" aca="1" ref="D945" ca="1">_FV(C945,"Precio")</f>
        <v>5.415</v>
      </c>
    </row>
    <row r="946" spans="3:4" hidden="1">
      <c r="C946" s="12" t="e" vm="704">
        <v>#VALUE!</v>
      </c>
      <c r="D946" s="13" cm="1">
        <f t="array" aca="1" ref="D946" ca="1">_FV(C946,"Precio")</f>
        <v>75.180000000000007</v>
      </c>
    </row>
    <row r="947" spans="3:4" hidden="1">
      <c r="C947" s="12" t="e" vm="705">
        <v>#VALUE!</v>
      </c>
      <c r="D947" s="13" cm="1">
        <f t="array" aca="1" ref="D947" ca="1">_FV(C947,"Precio")</f>
        <v>52.95</v>
      </c>
    </row>
    <row r="948" spans="3:4" hidden="1">
      <c r="C948" s="12" t="e" vm="706">
        <v>#VALUE!</v>
      </c>
      <c r="D948" s="13" cm="1">
        <f t="array" aca="1" ref="D948" ca="1">_FV(C948,"Precio")</f>
        <v>61.15</v>
      </c>
    </row>
    <row r="949" spans="3:4" hidden="1">
      <c r="C949" s="12" t="e" vm="707">
        <v>#VALUE!</v>
      </c>
      <c r="D949" s="13" cm="1">
        <f t="array" aca="1" ref="D949" ca="1">_FV(C949,"Precio")</f>
        <v>25.319900000000001</v>
      </c>
    </row>
    <row r="950" spans="3:4" hidden="1">
      <c r="C950" s="12" t="e" vm="708">
        <v>#VALUE!</v>
      </c>
      <c r="D950" s="13" cm="1">
        <f t="array" aca="1" ref="D950" ca="1">_FV(C950,"Precio")</f>
        <v>12.170199999999999</v>
      </c>
    </row>
    <row r="951" spans="3:4">
      <c r="C951" s="12" t="s">
        <v>1100</v>
      </c>
      <c r="D951" s="13" t="e" cm="1" vm="60">
        <f t="array" ref="D951">_FV(C951,"Precio")</f>
        <v>#VALUE!</v>
      </c>
    </row>
    <row r="952" spans="3:4" hidden="1">
      <c r="C952" s="12" t="e" vm="709">
        <v>#VALUE!</v>
      </c>
      <c r="D952" s="13" cm="1">
        <f t="array" aca="1" ref="D952" ca="1">_FV(C952,"Precio")</f>
        <v>42.475000000000001</v>
      </c>
    </row>
    <row r="953" spans="3:4" hidden="1">
      <c r="C953" s="12" t="e" vm="710">
        <v>#VALUE!</v>
      </c>
      <c r="D953" s="13" cm="1">
        <f t="array" aca="1" ref="D953" ca="1">_FV(C953,"Precio")</f>
        <v>11.12</v>
      </c>
    </row>
    <row r="954" spans="3:4">
      <c r="C954" s="12" t="s">
        <v>1101</v>
      </c>
      <c r="D954" s="13" t="e" cm="1" vm="60">
        <f t="array" ref="D954">_FV(C954,"Precio")</f>
        <v>#VALUE!</v>
      </c>
    </row>
    <row r="955" spans="3:4" hidden="1">
      <c r="C955" s="12" t="e" vm="711">
        <v>#VALUE!</v>
      </c>
      <c r="D955" s="13" cm="1">
        <f t="array" aca="1" ref="D955" ca="1">_FV(C955,"Precio")</f>
        <v>36.69</v>
      </c>
    </row>
    <row r="956" spans="3:4" hidden="1">
      <c r="C956" s="12" t="e" vm="712">
        <v>#VALUE!</v>
      </c>
      <c r="D956" s="13" cm="1">
        <f t="array" aca="1" ref="D956" ca="1">_FV(C956,"Precio")</f>
        <v>41.305</v>
      </c>
    </row>
    <row r="957" spans="3:4" hidden="1">
      <c r="C957" s="12" t="e" vm="713">
        <v>#VALUE!</v>
      </c>
      <c r="D957" s="13" cm="1">
        <f t="array" aca="1" ref="D957" ca="1">_FV(C957,"Precio")</f>
        <v>1.07</v>
      </c>
    </row>
    <row r="958" spans="3:4">
      <c r="C958" s="12" t="s">
        <v>1102</v>
      </c>
      <c r="D958" s="13" t="e" cm="1" vm="60">
        <f t="array" ref="D958">_FV(C958,"Precio")</f>
        <v>#VALUE!</v>
      </c>
    </row>
    <row r="959" spans="3:4" hidden="1">
      <c r="C959" s="12" t="e" vm="714">
        <v>#VALUE!</v>
      </c>
      <c r="D959" s="13" cm="1">
        <f t="array" aca="1" ref="D959" ca="1">_FV(C959,"Precio")</f>
        <v>11.3</v>
      </c>
    </row>
    <row r="960" spans="3:4">
      <c r="C960" s="12" t="s">
        <v>1103</v>
      </c>
      <c r="D960" s="13" t="e" cm="1" vm="60">
        <f t="array" ref="D960">_FV(C960,"Precio")</f>
        <v>#VALUE!</v>
      </c>
    </row>
    <row r="961" spans="3:4" hidden="1">
      <c r="C961" s="12" t="e" vm="715">
        <v>#VALUE!</v>
      </c>
      <c r="D961" s="13" cm="1">
        <f t="array" aca="1" ref="D961" ca="1">_FV(C961,"Precio")</f>
        <v>11.89</v>
      </c>
    </row>
    <row r="962" spans="3:4" hidden="1">
      <c r="C962" s="12" t="e" vm="716">
        <v>#VALUE!</v>
      </c>
      <c r="D962" s="13" cm="1">
        <f t="array" aca="1" ref="D962" ca="1">_FV(C962,"Precio")</f>
        <v>41.21</v>
      </c>
    </row>
    <row r="963" spans="3:4" hidden="1">
      <c r="C963" s="12" t="e" vm="717">
        <v>#VALUE!</v>
      </c>
      <c r="D963" s="13" cm="1">
        <f t="array" aca="1" ref="D963" ca="1">_FV(C963,"Precio")</f>
        <v>2.5</v>
      </c>
    </row>
    <row r="964" spans="3:4" hidden="1">
      <c r="C964" s="12" t="e" vm="718">
        <v>#VALUE!</v>
      </c>
      <c r="D964" s="13" cm="1">
        <f t="array" aca="1" ref="D964" ca="1">_FV(C964,"Precio")</f>
        <v>18.16</v>
      </c>
    </row>
    <row r="965" spans="3:4">
      <c r="C965" s="12" t="s">
        <v>1104</v>
      </c>
      <c r="D965" s="13" t="e" cm="1" vm="60">
        <f t="array" ref="D965">_FV(C965,"Precio")</f>
        <v>#VALUE!</v>
      </c>
    </row>
    <row r="966" spans="3:4" hidden="1">
      <c r="C966" s="12" t="e" vm="719">
        <v>#VALUE!</v>
      </c>
      <c r="D966" s="13" cm="1">
        <f t="array" aca="1" ref="D966" ca="1">_FV(C966,"Precio")</f>
        <v>4.3550000000000004</v>
      </c>
    </row>
    <row r="967" spans="3:4">
      <c r="C967" s="12" t="s">
        <v>1105</v>
      </c>
      <c r="D967" s="13" t="e" cm="1" vm="60">
        <f t="array" ref="D967">_FV(C967,"Precio")</f>
        <v>#VALUE!</v>
      </c>
    </row>
    <row r="968" spans="3:4" hidden="1">
      <c r="C968" s="12" t="e" vm="720">
        <v>#VALUE!</v>
      </c>
      <c r="D968" s="13" cm="1">
        <f t="array" aca="1" ref="D968" ca="1">_FV(C968,"Precio")</f>
        <v>1.67</v>
      </c>
    </row>
    <row r="969" spans="3:4">
      <c r="C969" s="12" t="s">
        <v>1106</v>
      </c>
      <c r="D969" s="13" t="e" cm="1" vm="60">
        <f t="array" ref="D969">_FV(C969,"Precio")</f>
        <v>#VALUE!</v>
      </c>
    </row>
    <row r="970" spans="3:4" hidden="1">
      <c r="C970" s="12" t="e" vm="649">
        <v>#VALUE!</v>
      </c>
      <c r="D970" s="13" cm="1">
        <f t="array" aca="1" ref="D970" ca="1">_FV(C970,"Precio")</f>
        <v>10.443</v>
      </c>
    </row>
    <row r="971" spans="3:4" hidden="1">
      <c r="C971" s="12" t="e" vm="721">
        <v>#VALUE!</v>
      </c>
      <c r="D971" s="13" cm="1">
        <f t="array" aca="1" ref="D971" ca="1">_FV(C971,"Precio")</f>
        <v>11.7</v>
      </c>
    </row>
    <row r="972" spans="3:4">
      <c r="C972" s="12" t="s">
        <v>1107</v>
      </c>
      <c r="D972" s="13" t="e" cm="1" vm="60">
        <f t="array" ref="D972">_FV(C972,"Precio")</f>
        <v>#VALUE!</v>
      </c>
    </row>
    <row r="973" spans="3:4">
      <c r="C973" s="12" t="s">
        <v>1108</v>
      </c>
      <c r="D973" s="13" t="e" cm="1" vm="60">
        <f t="array" ref="D973">_FV(C973,"Precio")</f>
        <v>#VALUE!</v>
      </c>
    </row>
    <row r="974" spans="3:4" hidden="1">
      <c r="C974" s="12" t="e" vm="722">
        <v>#VALUE!</v>
      </c>
      <c r="D974" s="13" cm="1">
        <f t="array" aca="1" ref="D974" ca="1">_FV(C974,"Precio")</f>
        <v>26.41</v>
      </c>
    </row>
    <row r="975" spans="3:4" hidden="1">
      <c r="C975" s="12" t="e" vm="723">
        <v>#VALUE!</v>
      </c>
      <c r="D975" s="13" cm="1">
        <f t="array" aca="1" ref="D975" ca="1">_FV(C975,"Precio")</f>
        <v>10.86</v>
      </c>
    </row>
    <row r="976" spans="3:4" hidden="1">
      <c r="C976" s="12" t="e" vm="724">
        <v>#VALUE!</v>
      </c>
      <c r="D976" s="13" cm="1">
        <f t="array" aca="1" ref="D976" ca="1">_FV(C976,"Precio")</f>
        <v>1.35</v>
      </c>
    </row>
    <row r="977" spans="3:4">
      <c r="C977" s="12" t="s">
        <v>1101</v>
      </c>
      <c r="D977" s="13" t="e" cm="1" vm="60">
        <f t="array" ref="D977">_FV(C977,"Precio")</f>
        <v>#VALUE!</v>
      </c>
    </row>
    <row r="978" spans="3:4" hidden="1">
      <c r="C978" s="12" t="e" vm="725">
        <v>#VALUE!</v>
      </c>
      <c r="D978" s="13" cm="1">
        <f t="array" aca="1" ref="D978" ca="1">_FV(C978,"Precio")</f>
        <v>81.209999999999994</v>
      </c>
    </row>
    <row r="979" spans="3:4" hidden="1">
      <c r="C979" s="12" t="e" vm="726">
        <v>#VALUE!</v>
      </c>
      <c r="D979" s="13" cm="1">
        <f t="array" aca="1" ref="D979" ca="1">_FV(C979,"Precio")</f>
        <v>12.705</v>
      </c>
    </row>
    <row r="980" spans="3:4" hidden="1">
      <c r="C980" s="12" t="e" vm="727">
        <v>#VALUE!</v>
      </c>
      <c r="D980" s="13" cm="1">
        <f t="array" aca="1" ref="D980" ca="1">_FV(C980,"Precio")</f>
        <v>5.2</v>
      </c>
    </row>
    <row r="981" spans="3:4">
      <c r="C981" s="12" t="s">
        <v>1109</v>
      </c>
      <c r="D981" s="13" t="e" cm="1" vm="60">
        <f t="array" ref="D981">_FV(C981,"Precio")</f>
        <v>#VALUE!</v>
      </c>
    </row>
    <row r="982" spans="3:4" hidden="1">
      <c r="C982" s="12" t="e" vm="728">
        <v>#VALUE!</v>
      </c>
      <c r="D982" s="13" cm="1">
        <f t="array" aca="1" ref="D982" ca="1">_FV(C982,"Precio")</f>
        <v>0.23100000000000001</v>
      </c>
    </row>
    <row r="983" spans="3:4" hidden="1">
      <c r="C983" s="12" t="e" vm="729">
        <v>#VALUE!</v>
      </c>
      <c r="D983" s="13" cm="1">
        <f t="array" aca="1" ref="D983" ca="1">_FV(C983,"Precio")</f>
        <v>64.27</v>
      </c>
    </row>
    <row r="984" spans="3:4" hidden="1">
      <c r="C984" s="12" t="e" vm="730">
        <v>#VALUE!</v>
      </c>
      <c r="D984" s="13" cm="1">
        <f t="array" aca="1" ref="D984" ca="1">_FV(C984,"Precio")</f>
        <v>10.55</v>
      </c>
    </row>
    <row r="985" spans="3:4">
      <c r="C985" s="12" t="s">
        <v>1110</v>
      </c>
      <c r="D985" s="13" t="e" cm="1" vm="60">
        <f t="array" ref="D985">_FV(C985,"Precio")</f>
        <v>#VALUE!</v>
      </c>
    </row>
    <row r="986" spans="3:4" hidden="1">
      <c r="C986" s="12" t="e" vm="731">
        <v>#VALUE!</v>
      </c>
      <c r="D986" s="13" cm="1">
        <f t="array" aca="1" ref="D986" ca="1">_FV(C986,"Precio")</f>
        <v>14.395</v>
      </c>
    </row>
    <row r="987" spans="3:4">
      <c r="C987" s="12" t="s">
        <v>1111</v>
      </c>
      <c r="D987" s="13" t="e" cm="1" vm="60">
        <f t="array" ref="D987">_FV(C987,"Precio")</f>
        <v>#VALUE!</v>
      </c>
    </row>
    <row r="988" spans="3:4" hidden="1">
      <c r="C988" s="12" t="e" vm="732">
        <v>#VALUE!</v>
      </c>
      <c r="D988" s="13" cm="1">
        <f t="array" aca="1" ref="D988" ca="1">_FV(C988,"Precio")</f>
        <v>7.2450000000000001</v>
      </c>
    </row>
    <row r="989" spans="3:4">
      <c r="C989" s="12" t="s">
        <v>1112</v>
      </c>
      <c r="D989" s="13" t="e" cm="1" vm="60">
        <f t="array" ref="D989">_FV(C989,"Precio")</f>
        <v>#VALUE!</v>
      </c>
    </row>
    <row r="990" spans="3:4">
      <c r="C990" s="12" t="s">
        <v>1113</v>
      </c>
      <c r="D990" s="13" t="e" cm="1" vm="60">
        <f t="array" ref="D990">_FV(C990,"Precio")</f>
        <v>#VALUE!</v>
      </c>
    </row>
    <row r="991" spans="3:4" hidden="1">
      <c r="C991" s="12" t="e" vm="733">
        <v>#VALUE!</v>
      </c>
      <c r="D991" s="13" cm="1">
        <f t="array" aca="1" ref="D991" ca="1">_FV(C991,"Precio")</f>
        <v>39.049999999999997</v>
      </c>
    </row>
    <row r="992" spans="3:4" hidden="1">
      <c r="C992" s="12" t="e" vm="734">
        <v>#VALUE!</v>
      </c>
      <c r="D992" s="13" cm="1">
        <f t="array" aca="1" ref="D992" ca="1">_FV(C992,"Precio")</f>
        <v>6.12</v>
      </c>
    </row>
    <row r="993" spans="3:4" hidden="1">
      <c r="C993" s="12" t="e" vm="735">
        <v>#VALUE!</v>
      </c>
      <c r="D993" s="13" cm="1">
        <f t="array" aca="1" ref="D993" ca="1">_FV(C993,"Precio")</f>
        <v>15.7502</v>
      </c>
    </row>
    <row r="994" spans="3:4">
      <c r="C994" s="12" t="s">
        <v>1114</v>
      </c>
      <c r="D994" s="13" t="e" cm="1" vm="60">
        <f t="array" ref="D994">_FV(C994,"Precio")</f>
        <v>#VALUE!</v>
      </c>
    </row>
    <row r="995" spans="3:4">
      <c r="C995" s="12" t="s">
        <v>1115</v>
      </c>
      <c r="D995" s="13" t="e" cm="1" vm="60">
        <f t="array" ref="D995">_FV(C995,"Precio")</f>
        <v>#VALUE!</v>
      </c>
    </row>
    <row r="996" spans="3:4">
      <c r="C996" s="12" t="s">
        <v>1116</v>
      </c>
      <c r="D996" s="13" t="e" cm="1" vm="60">
        <f t="array" ref="D996">_FV(C996,"Precio")</f>
        <v>#VALUE!</v>
      </c>
    </row>
    <row r="997" spans="3:4">
      <c r="C997" s="12" t="s">
        <v>1117</v>
      </c>
      <c r="D997" s="13" t="e" cm="1" vm="60">
        <f t="array" ref="D997">_FV(C997,"Precio")</f>
        <v>#VALUE!</v>
      </c>
    </row>
    <row r="998" spans="3:4">
      <c r="C998" s="12" t="s">
        <v>1118</v>
      </c>
      <c r="D998" s="13" t="e" cm="1" vm="60">
        <f t="array" ref="D998">_FV(C998,"Precio")</f>
        <v>#VALUE!</v>
      </c>
    </row>
    <row r="999" spans="3:4" hidden="1">
      <c r="C999" s="12" t="e" vm="736">
        <v>#VALUE!</v>
      </c>
      <c r="D999" s="13" cm="1">
        <f t="array" aca="1" ref="D999" ca="1">_FV(C999,"Precio")</f>
        <v>1063.26</v>
      </c>
    </row>
    <row r="1000" spans="3:4">
      <c r="C1000" s="12" t="s">
        <v>1119</v>
      </c>
      <c r="D1000" s="13" t="e" cm="1" vm="60">
        <f t="array" ref="D1000">_FV(C1000,"Precio")</f>
        <v>#VALUE!</v>
      </c>
    </row>
    <row r="1001" spans="3:4" hidden="1">
      <c r="C1001" s="12" t="e" vm="737">
        <v>#VALUE!</v>
      </c>
      <c r="D1001" s="13" cm="1">
        <f t="array" aca="1" ref="D1001" ca="1">_FV(C1001,"Precio")</f>
        <v>4.0006000000000004</v>
      </c>
    </row>
    <row r="1002" spans="3:4" hidden="1">
      <c r="C1002" s="12" t="e" vm="738">
        <v>#VALUE!</v>
      </c>
      <c r="D1002" s="13" cm="1">
        <f t="array" aca="1" ref="D1002" ca="1">_FV(C1002,"Precio")</f>
        <v>0.28789999999999999</v>
      </c>
    </row>
    <row r="1003" spans="3:4" hidden="1">
      <c r="C1003" s="12" t="e" vm="739">
        <v>#VALUE!</v>
      </c>
      <c r="D1003" s="13" cm="1">
        <f t="array" aca="1" ref="D1003" ca="1">_FV(C1003,"Precio")</f>
        <v>25.08</v>
      </c>
    </row>
    <row r="1004" spans="3:4">
      <c r="C1004" s="12" t="s">
        <v>1120</v>
      </c>
      <c r="D1004" s="13" t="e" cm="1" vm="60">
        <f t="array" ref="D1004">_FV(C1004,"Precio")</f>
        <v>#VALUE!</v>
      </c>
    </row>
    <row r="1005" spans="3:4" hidden="1">
      <c r="C1005" s="12" t="e" vm="740">
        <v>#VALUE!</v>
      </c>
      <c r="D1005" s="13" cm="1">
        <f t="array" aca="1" ref="D1005" ca="1">_FV(C1005,"Precio")</f>
        <v>4.8049999999999997</v>
      </c>
    </row>
    <row r="1006" spans="3:4" hidden="1">
      <c r="C1006" s="12" t="e" vm="741">
        <v>#VALUE!</v>
      </c>
      <c r="D1006" s="13" cm="1">
        <f t="array" aca="1" ref="D1006" ca="1">_FV(C1006,"Precio")</f>
        <v>56.755000000000003</v>
      </c>
    </row>
    <row r="1007" spans="3:4" hidden="1">
      <c r="C1007" s="12" t="e" vm="742">
        <v>#VALUE!</v>
      </c>
      <c r="D1007" s="13" cm="1">
        <f t="array" aca="1" ref="D1007" ca="1">_FV(C1007,"Precio")</f>
        <v>17.710100000000001</v>
      </c>
    </row>
    <row r="1008" spans="3:4" hidden="1">
      <c r="C1008" s="12" t="e" vm="743">
        <v>#VALUE!</v>
      </c>
      <c r="D1008" s="13" cm="1">
        <f t="array" aca="1" ref="D1008" ca="1">_FV(C1008,"Precio")</f>
        <v>12.945</v>
      </c>
    </row>
    <row r="1009" spans="3:4">
      <c r="C1009" s="12" t="s">
        <v>1121</v>
      </c>
      <c r="D1009" s="13" t="e" cm="1" vm="60">
        <f t="array" ref="D1009">_FV(C1009,"Precio")</f>
        <v>#VALUE!</v>
      </c>
    </row>
    <row r="1010" spans="3:4" hidden="1">
      <c r="C1010" s="12" t="e" vm="742">
        <v>#VALUE!</v>
      </c>
      <c r="D1010" s="13" cm="1">
        <f t="array" aca="1" ref="D1010" ca="1">_FV(C1010,"Precio")</f>
        <v>17.710100000000001</v>
      </c>
    </row>
    <row r="1011" spans="3:4" hidden="1">
      <c r="C1011" s="12" t="e" vm="744">
        <v>#VALUE!</v>
      </c>
      <c r="D1011" s="13" cm="1">
        <f t="array" aca="1" ref="D1011" ca="1">_FV(C1011,"Precio")</f>
        <v>11.25</v>
      </c>
    </row>
    <row r="1012" spans="3:4">
      <c r="C1012" s="12" t="s">
        <v>1122</v>
      </c>
      <c r="D1012" s="13" t="e" cm="1" vm="60">
        <f t="array" ref="D1012">_FV(C1012,"Precio")</f>
        <v>#VALUE!</v>
      </c>
    </row>
    <row r="1013" spans="3:4" hidden="1">
      <c r="C1013" s="12" t="e" vm="745">
        <v>#VALUE!</v>
      </c>
      <c r="D1013" s="13" cm="1">
        <f t="array" aca="1" ref="D1013" ca="1">_FV(C1013,"Precio")</f>
        <v>16.37</v>
      </c>
    </row>
    <row r="1014" spans="3:4">
      <c r="C1014" s="12" t="s">
        <v>1123</v>
      </c>
      <c r="D1014" s="13" t="e" cm="1" vm="60">
        <f t="array" ref="D1014">_FV(C1014,"Precio")</f>
        <v>#VALUE!</v>
      </c>
    </row>
    <row r="1015" spans="3:4" hidden="1">
      <c r="C1015" s="12" t="e" vm="746">
        <v>#VALUE!</v>
      </c>
      <c r="D1015" s="13" cm="1">
        <f t="array" aca="1" ref="D1015" ca="1">_FV(C1015,"Precio")</f>
        <v>0.28720000000000001</v>
      </c>
    </row>
    <row r="1016" spans="3:4" hidden="1">
      <c r="C1016" s="12" t="e" vm="747">
        <v>#VALUE!</v>
      </c>
      <c r="D1016" s="13" cm="1">
        <f t="array" aca="1" ref="D1016" ca="1">_FV(C1016,"Precio")</f>
        <v>6.97</v>
      </c>
    </row>
    <row r="1017" spans="3:4" hidden="1">
      <c r="C1017" s="12" t="e" vm="748">
        <v>#VALUE!</v>
      </c>
      <c r="D1017" s="13" cm="1">
        <f t="array" aca="1" ref="D1017" ca="1">_FV(C1017,"Precio")</f>
        <v>60.23</v>
      </c>
    </row>
    <row r="1018" spans="3:4" hidden="1">
      <c r="C1018" s="12" t="e" vm="749">
        <v>#VALUE!</v>
      </c>
      <c r="D1018" s="13" cm="1">
        <f t="array" aca="1" ref="D1018" ca="1">_FV(C1018,"Precio")</f>
        <v>0.74</v>
      </c>
    </row>
    <row r="1019" spans="3:4" hidden="1">
      <c r="C1019" s="12" t="e" vm="750">
        <v>#VALUE!</v>
      </c>
      <c r="D1019" s="13" cm="1">
        <f t="array" aca="1" ref="D1019" ca="1">_FV(C1019,"Precio")</f>
        <v>55.814999999999998</v>
      </c>
    </row>
    <row r="1020" spans="3:4" hidden="1">
      <c r="C1020" s="12" t="e" vm="751">
        <v>#VALUE!</v>
      </c>
      <c r="D1020" s="13" cm="1">
        <f t="array" aca="1" ref="D1020" ca="1">_FV(C1020,"Precio")</f>
        <v>13.03</v>
      </c>
    </row>
    <row r="1021" spans="3:4" hidden="1">
      <c r="C1021" s="12" t="e" vm="752">
        <v>#VALUE!</v>
      </c>
      <c r="D1021" s="13" cm="1">
        <f t="array" aca="1" ref="D1021" ca="1">_FV(C1021,"Precio")</f>
        <v>119.41500000000001</v>
      </c>
    </row>
    <row r="1022" spans="3:4" hidden="1">
      <c r="C1022" s="12" t="e" vm="753">
        <v>#VALUE!</v>
      </c>
      <c r="D1022" s="13" cm="1">
        <f t="array" aca="1" ref="D1022" ca="1">_FV(C1022,"Precio")</f>
        <v>10.81</v>
      </c>
    </row>
    <row r="1023" spans="3:4" hidden="1">
      <c r="C1023" s="12" t="e" vm="754">
        <v>#VALUE!</v>
      </c>
      <c r="D1023" s="13" cm="1">
        <f t="array" aca="1" ref="D1023" ca="1">_FV(C1023,"Precio")</f>
        <v>1.78</v>
      </c>
    </row>
    <row r="1024" spans="3:4">
      <c r="C1024" s="12" t="s">
        <v>1124</v>
      </c>
      <c r="D1024" s="13" t="e" cm="1" vm="60">
        <f t="array" ref="D1024">_FV(C1024,"Precio")</f>
        <v>#VALUE!</v>
      </c>
    </row>
    <row r="1025" spans="3:4" hidden="1">
      <c r="C1025" s="12" t="e" vm="755">
        <v>#VALUE!</v>
      </c>
      <c r="D1025" s="13" cm="1">
        <f t="array" aca="1" ref="D1025" ca="1">_FV(C1025,"Precio")</f>
        <v>15.33</v>
      </c>
    </row>
    <row r="1026" spans="3:4" hidden="1">
      <c r="C1026" s="12" t="e" vm="756">
        <v>#VALUE!</v>
      </c>
      <c r="D1026" s="13" cm="1">
        <f t="array" aca="1" ref="D1026" ca="1">_FV(C1026,"Precio")</f>
        <v>13.06</v>
      </c>
    </row>
    <row r="1027" spans="3:4">
      <c r="C1027" s="12" t="s">
        <v>1125</v>
      </c>
      <c r="D1027" s="13" t="e" cm="1" vm="60">
        <f t="array" ref="D1027">_FV(C1027,"Precio")</f>
        <v>#VALUE!</v>
      </c>
    </row>
    <row r="1028" spans="3:4" hidden="1">
      <c r="C1028" s="12" t="e" vm="757">
        <v>#VALUE!</v>
      </c>
      <c r="D1028" s="13" cm="1">
        <f t="array" aca="1" ref="D1028" ca="1">_FV(C1028,"Precio")</f>
        <v>6.22</v>
      </c>
    </row>
    <row r="1029" spans="3:4" hidden="1">
      <c r="C1029" s="12" t="e" vm="758">
        <v>#VALUE!</v>
      </c>
      <c r="D1029" s="13" cm="1">
        <f t="array" aca="1" ref="D1029" ca="1">_FV(C1029,"Precio")</f>
        <v>11.381</v>
      </c>
    </row>
    <row r="1030" spans="3:4" hidden="1">
      <c r="C1030" s="12" t="e" vm="759">
        <v>#VALUE!</v>
      </c>
      <c r="D1030" s="13" cm="1">
        <f t="array" aca="1" ref="D1030" ca="1">_FV(C1030,"Precio")</f>
        <v>1.88</v>
      </c>
    </row>
    <row r="1031" spans="3:4" hidden="1">
      <c r="C1031" s="12" t="e" vm="760">
        <v>#VALUE!</v>
      </c>
      <c r="D1031" s="13" cm="1">
        <f t="array" aca="1" ref="D1031" ca="1">_FV(C1031,"Precio")</f>
        <v>75.405000000000001</v>
      </c>
    </row>
    <row r="1032" spans="3:4">
      <c r="C1032" s="12" t="s">
        <v>1126</v>
      </c>
      <c r="D1032" s="13" t="e" cm="1" vm="60">
        <f t="array" ref="D1032">_FV(C1032,"Precio")</f>
        <v>#VALUE!</v>
      </c>
    </row>
    <row r="1033" spans="3:4" hidden="1">
      <c r="C1033" s="12" t="e" vm="761">
        <v>#VALUE!</v>
      </c>
      <c r="D1033" s="13" cm="1">
        <f t="array" aca="1" ref="D1033" ca="1">_FV(C1033,"Precio")</f>
        <v>117.93</v>
      </c>
    </row>
    <row r="1034" spans="3:4" hidden="1">
      <c r="C1034" s="12" t="e" vm="762">
        <v>#VALUE!</v>
      </c>
      <c r="D1034" s="13" cm="1">
        <f t="array" aca="1" ref="D1034" ca="1">_FV(C1034,"Precio")</f>
        <v>0.55400000000000005</v>
      </c>
    </row>
    <row r="1035" spans="3:4" hidden="1">
      <c r="C1035" s="12" t="e" vm="763">
        <v>#VALUE!</v>
      </c>
      <c r="D1035" s="13" cm="1">
        <f t="array" aca="1" ref="D1035" ca="1">_FV(C1035,"Precio")</f>
        <v>1.5999000000000001</v>
      </c>
    </row>
    <row r="1036" spans="3:4" hidden="1">
      <c r="C1036" s="12" t="e" vm="764">
        <v>#VALUE!</v>
      </c>
      <c r="D1036" s="13" cm="1">
        <f t="array" aca="1" ref="D1036" ca="1">_FV(C1036,"Precio")</f>
        <v>7.7850000000000001</v>
      </c>
    </row>
    <row r="1037" spans="3:4" hidden="1">
      <c r="C1037" s="12" t="e" vm="765">
        <v>#VALUE!</v>
      </c>
      <c r="D1037" s="13" cm="1">
        <f t="array" aca="1" ref="D1037" ca="1">_FV(C1037,"Precio")</f>
        <v>146.09</v>
      </c>
    </row>
    <row r="1038" spans="3:4" hidden="1">
      <c r="C1038" s="12" t="e" vm="766">
        <v>#VALUE!</v>
      </c>
      <c r="D1038" s="13" cm="1">
        <f t="array" aca="1" ref="D1038" ca="1">_FV(C1038,"Precio")</f>
        <v>3.8588</v>
      </c>
    </row>
    <row r="1039" spans="3:4" hidden="1">
      <c r="C1039" s="12" t="e" vm="767">
        <v>#VALUE!</v>
      </c>
      <c r="D1039" s="13" cm="1">
        <f t="array" aca="1" ref="D1039" ca="1">_FV(C1039,"Precio")</f>
        <v>3.395</v>
      </c>
    </row>
    <row r="1040" spans="3:4">
      <c r="C1040" s="12" t="s">
        <v>1127</v>
      </c>
      <c r="D1040" s="13" t="e" cm="1" vm="60">
        <f t="array" ref="D1040">_FV(C1040,"Precio")</f>
        <v>#VALUE!</v>
      </c>
    </row>
    <row r="1041" spans="3:4" hidden="1">
      <c r="C1041" s="12" t="e" vm="768">
        <v>#VALUE!</v>
      </c>
      <c r="D1041" s="13" cm="1">
        <f t="array" aca="1" ref="D1041" ca="1">_FV(C1041,"Precio")</f>
        <v>11.72</v>
      </c>
    </row>
    <row r="1042" spans="3:4" hidden="1">
      <c r="C1042" s="12" t="e" vm="769">
        <v>#VALUE!</v>
      </c>
      <c r="D1042" s="13" cm="1">
        <f t="array" aca="1" ref="D1042" ca="1">_FV(C1042,"Precio")</f>
        <v>10.9314</v>
      </c>
    </row>
    <row r="1043" spans="3:4">
      <c r="C1043" s="12" t="s">
        <v>1128</v>
      </c>
      <c r="D1043" s="13" t="e" cm="1" vm="60">
        <f t="array" ref="D1043">_FV(C1043,"Precio")</f>
        <v>#VALUE!</v>
      </c>
    </row>
    <row r="1044" spans="3:4" hidden="1">
      <c r="C1044" s="12" t="e" vm="770">
        <v>#VALUE!</v>
      </c>
      <c r="D1044" s="13" cm="1">
        <f t="array" aca="1" ref="D1044" ca="1">_FV(C1044,"Precio")</f>
        <v>32.244999999999997</v>
      </c>
    </row>
    <row r="1045" spans="3:4" hidden="1">
      <c r="C1045" s="12" t="e" vm="771">
        <v>#VALUE!</v>
      </c>
      <c r="D1045" s="13" cm="1">
        <f t="array" aca="1" ref="D1045" ca="1">_FV(C1045,"Precio")</f>
        <v>0.41110000000000002</v>
      </c>
    </row>
    <row r="1046" spans="3:4">
      <c r="C1046" s="12" t="s">
        <v>1129</v>
      </c>
      <c r="D1046" s="13" t="e" cm="1" vm="60">
        <f t="array" ref="D1046">_FV(C1046,"Precio")</f>
        <v>#VALUE!</v>
      </c>
    </row>
    <row r="1047" spans="3:4" hidden="1">
      <c r="C1047" s="12" t="e" vm="772">
        <v>#VALUE!</v>
      </c>
      <c r="D1047" s="13" cm="1">
        <f t="array" aca="1" ref="D1047" ca="1">_FV(C1047,"Precio")</f>
        <v>94.74</v>
      </c>
    </row>
    <row r="1048" spans="3:4" hidden="1">
      <c r="C1048" s="12" t="e" vm="773">
        <v>#VALUE!</v>
      </c>
      <c r="D1048" s="13" cm="1">
        <f t="array" aca="1" ref="D1048" ca="1">_FV(C1048,"Precio")</f>
        <v>96.954999999999998</v>
      </c>
    </row>
    <row r="1049" spans="3:4">
      <c r="C1049" s="12" t="s">
        <v>1130</v>
      </c>
      <c r="D1049" s="13" t="e" cm="1" vm="60">
        <f t="array" ref="D1049">_FV(C1049,"Precio")</f>
        <v>#VALUE!</v>
      </c>
    </row>
    <row r="1050" spans="3:4" hidden="1">
      <c r="C1050" s="12" t="e" vm="774">
        <v>#VALUE!</v>
      </c>
      <c r="D1050" s="13" cm="1">
        <f t="array" aca="1" ref="D1050" ca="1">_FV(C1050,"Precio")</f>
        <v>38.33</v>
      </c>
    </row>
    <row r="1051" spans="3:4" hidden="1">
      <c r="C1051" s="12" t="e" vm="775">
        <v>#VALUE!</v>
      </c>
      <c r="D1051" s="13" cm="1">
        <f t="array" aca="1" ref="D1051" ca="1">_FV(C1051,"Precio")</f>
        <v>0.70099999999999996</v>
      </c>
    </row>
    <row r="1052" spans="3:4" hidden="1">
      <c r="C1052" s="12" t="e" vm="776">
        <v>#VALUE!</v>
      </c>
      <c r="D1052" s="13" cm="1">
        <f t="array" aca="1" ref="D1052" ca="1">_FV(C1052,"Precio")</f>
        <v>0.70930000000000004</v>
      </c>
    </row>
    <row r="1053" spans="3:4" hidden="1">
      <c r="C1053" s="12" t="e" vm="777">
        <v>#VALUE!</v>
      </c>
      <c r="D1053" s="13" cm="1">
        <f t="array" aca="1" ref="D1053" ca="1">_FV(C1053,"Precio")</f>
        <v>3.0950000000000002</v>
      </c>
    </row>
    <row r="1054" spans="3:4" hidden="1">
      <c r="C1054" s="12" t="e" vm="778">
        <v>#VALUE!</v>
      </c>
      <c r="D1054" s="13" cm="1">
        <f t="array" aca="1" ref="D1054" ca="1">_FV(C1054,"Precio")</f>
        <v>16.36</v>
      </c>
    </row>
    <row r="1055" spans="3:4" hidden="1">
      <c r="C1055" s="12" t="e" vm="779">
        <v>#VALUE!</v>
      </c>
      <c r="D1055" s="13" cm="1">
        <f t="array" aca="1" ref="D1055" ca="1">_FV(C1055,"Precio")</f>
        <v>13.67</v>
      </c>
    </row>
    <row r="1056" spans="3:4">
      <c r="C1056" s="12" t="s">
        <v>1131</v>
      </c>
      <c r="D1056" s="13" t="e" cm="1" vm="60">
        <f t="array" ref="D1056">_FV(C1056,"Precio")</f>
        <v>#VALUE!</v>
      </c>
    </row>
    <row r="1057" spans="3:4" hidden="1">
      <c r="C1057" s="12" t="e" vm="780">
        <v>#VALUE!</v>
      </c>
      <c r="D1057" s="13" cm="1">
        <f t="array" aca="1" ref="D1057" ca="1">_FV(C1057,"Precio")</f>
        <v>15.95</v>
      </c>
    </row>
    <row r="1058" spans="3:4" hidden="1">
      <c r="C1058" s="12" t="e" vm="781">
        <v>#VALUE!</v>
      </c>
      <c r="D1058" s="13" cm="1">
        <f t="array" aca="1" ref="D1058" ca="1">_FV(C1058,"Precio")</f>
        <v>0.3422</v>
      </c>
    </row>
    <row r="1059" spans="3:4" hidden="1">
      <c r="C1059" s="12" t="e" vm="782">
        <v>#VALUE!</v>
      </c>
      <c r="D1059" s="13" cm="1">
        <f t="array" aca="1" ref="D1059" ca="1">_FV(C1059,"Precio")</f>
        <v>235.12</v>
      </c>
    </row>
    <row r="1060" spans="3:4" hidden="1">
      <c r="C1060" s="12" t="e" vm="783">
        <v>#VALUE!</v>
      </c>
      <c r="D1060" s="13" cm="1">
        <f t="array" aca="1" ref="D1060" ca="1">_FV(C1060,"Precio")</f>
        <v>11.72</v>
      </c>
    </row>
    <row r="1061" spans="3:4">
      <c r="C1061" s="12" t="s">
        <v>1132</v>
      </c>
      <c r="D1061" s="13" t="e" cm="1" vm="60">
        <f t="array" ref="D1061">_FV(C1061,"Precio")</f>
        <v>#VALUE!</v>
      </c>
    </row>
    <row r="1062" spans="3:4" hidden="1">
      <c r="C1062" s="12" t="e" vm="784">
        <v>#VALUE!</v>
      </c>
      <c r="D1062" s="13" cm="1">
        <f t="array" aca="1" ref="D1062" ca="1">_FV(C1062,"Precio")</f>
        <v>3.7</v>
      </c>
    </row>
    <row r="1063" spans="3:4" hidden="1">
      <c r="C1063" s="12" t="e" vm="785">
        <v>#VALUE!</v>
      </c>
      <c r="D1063" s="13" cm="1">
        <f t="array" aca="1" ref="D1063" ca="1">_FV(C1063,"Precio")</f>
        <v>77.209999999999994</v>
      </c>
    </row>
    <row r="1064" spans="3:4" hidden="1">
      <c r="C1064" s="12" t="e" vm="786">
        <v>#VALUE!</v>
      </c>
      <c r="D1064" s="13" cm="1">
        <f t="array" aca="1" ref="D1064" ca="1">_FV(C1064,"Precio")</f>
        <v>3.4249999999999998</v>
      </c>
    </row>
    <row r="1065" spans="3:4" hidden="1">
      <c r="C1065" s="12" t="e" vm="787">
        <v>#VALUE!</v>
      </c>
      <c r="D1065" s="13" cm="1">
        <f t="array" aca="1" ref="D1065" ca="1">_FV(C1065,"Precio")</f>
        <v>75.94</v>
      </c>
    </row>
    <row r="1066" spans="3:4" hidden="1">
      <c r="C1066" s="12" t="e" vm="788">
        <v>#VALUE!</v>
      </c>
      <c r="D1066" s="13" cm="1">
        <f t="array" aca="1" ref="D1066" ca="1">_FV(C1066,"Precio")</f>
        <v>3.1349999999999998</v>
      </c>
    </row>
    <row r="1067" spans="3:4" hidden="1">
      <c r="C1067" s="12" t="e" vm="789">
        <v>#VALUE!</v>
      </c>
      <c r="D1067" s="13" cm="1">
        <f t="array" aca="1" ref="D1067" ca="1">_FV(C1067,"Precio")</f>
        <v>9.52</v>
      </c>
    </row>
    <row r="1068" spans="3:4" hidden="1">
      <c r="C1068" s="12" t="e" vm="790">
        <v>#VALUE!</v>
      </c>
      <c r="D1068" s="13" cm="1">
        <f t="array" aca="1" ref="D1068" ca="1">_FV(C1068,"Precio")</f>
        <v>0.68489999999999995</v>
      </c>
    </row>
    <row r="1069" spans="3:4" hidden="1">
      <c r="C1069" s="12" t="e" vm="791">
        <v>#VALUE!</v>
      </c>
      <c r="D1069" s="13" cm="1">
        <f t="array" aca="1" ref="D1069" ca="1">_FV(C1069,"Precio")</f>
        <v>11.5</v>
      </c>
    </row>
    <row r="1070" spans="3:4">
      <c r="C1070" s="12" t="s">
        <v>1133</v>
      </c>
      <c r="D1070" s="13" t="e" cm="1" vm="60">
        <f t="array" ref="D1070">_FV(C1070,"Precio")</f>
        <v>#VALUE!</v>
      </c>
    </row>
    <row r="1071" spans="3:4">
      <c r="C1071" s="12" t="s">
        <v>1134</v>
      </c>
      <c r="D1071" s="13" t="e" cm="1" vm="60">
        <f t="array" ref="D1071">_FV(C1071,"Precio")</f>
        <v>#VALUE!</v>
      </c>
    </row>
    <row r="1072" spans="3:4" hidden="1">
      <c r="C1072" s="12" t="e" vm="792">
        <v>#VALUE!</v>
      </c>
      <c r="D1072" s="13" cm="1">
        <f t="array" aca="1" ref="D1072" ca="1">_FV(C1072,"Precio")</f>
        <v>2.9550000000000001</v>
      </c>
    </row>
    <row r="1073" spans="3:4" hidden="1">
      <c r="C1073" s="12" t="e" vm="793">
        <v>#VALUE!</v>
      </c>
      <c r="D1073" s="13" cm="1">
        <f t="array" aca="1" ref="D1073" ca="1">_FV(C1073,"Precio")</f>
        <v>4.75</v>
      </c>
    </row>
    <row r="1074" spans="3:4" hidden="1">
      <c r="C1074" s="12" t="e" vm="794">
        <v>#VALUE!</v>
      </c>
      <c r="D1074" s="13" cm="1">
        <f t="array" aca="1" ref="D1074" ca="1">_FV(C1074,"Precio")</f>
        <v>10.54</v>
      </c>
    </row>
    <row r="1075" spans="3:4" hidden="1">
      <c r="C1075" s="12" t="e" vm="795">
        <v>#VALUE!</v>
      </c>
      <c r="D1075" s="13" cm="1">
        <f t="array" aca="1" ref="D1075" ca="1">_FV(C1075,"Precio")</f>
        <v>0.46</v>
      </c>
    </row>
    <row r="1076" spans="3:4">
      <c r="C1076" s="12" t="s">
        <v>1135</v>
      </c>
      <c r="D1076" s="13" t="e" cm="1" vm="60">
        <f t="array" ref="D1076">_FV(C1076,"Precio")</f>
        <v>#VALUE!</v>
      </c>
    </row>
    <row r="1077" spans="3:4" hidden="1">
      <c r="C1077" s="12" t="e" vm="796">
        <v>#VALUE!</v>
      </c>
      <c r="D1077" s="13" cm="1">
        <f t="array" aca="1" ref="D1077" ca="1">_FV(C1077,"Precio")</f>
        <v>11.57</v>
      </c>
    </row>
    <row r="1078" spans="3:4">
      <c r="C1078" s="12" t="s">
        <v>1136</v>
      </c>
      <c r="D1078" s="13" t="e" cm="1" vm="60">
        <f t="array" ref="D1078">_FV(C1078,"Precio")</f>
        <v>#VALUE!</v>
      </c>
    </row>
    <row r="1079" spans="3:4" hidden="1">
      <c r="C1079" s="12" t="e" vm="797">
        <v>#VALUE!</v>
      </c>
      <c r="D1079" s="13" cm="1">
        <f t="array" aca="1" ref="D1079" ca="1">_FV(C1079,"Precio")</f>
        <v>12.75</v>
      </c>
    </row>
    <row r="1080" spans="3:4" hidden="1">
      <c r="C1080" s="12" t="e" vm="798">
        <v>#VALUE!</v>
      </c>
      <c r="D1080" s="13" cm="1">
        <f t="array" aca="1" ref="D1080" ca="1">_FV(C1080,"Precio")</f>
        <v>59.634999999999998</v>
      </c>
    </row>
    <row r="1081" spans="3:4">
      <c r="C1081" s="12" t="s">
        <v>1137</v>
      </c>
      <c r="D1081" s="13" t="e" cm="1" vm="60">
        <f t="array" ref="D1081">_FV(C1081,"Precio")</f>
        <v>#VALUE!</v>
      </c>
    </row>
    <row r="1082" spans="3:4">
      <c r="C1082" s="12" t="s">
        <v>1138</v>
      </c>
      <c r="D1082" s="13" t="e" cm="1" vm="60">
        <f t="array" ref="D1082">_FV(C1082,"Precio")</f>
        <v>#VALUE!</v>
      </c>
    </row>
    <row r="1083" spans="3:4" hidden="1">
      <c r="C1083" s="12" t="e" vm="799">
        <v>#VALUE!</v>
      </c>
      <c r="D1083" s="13" cm="1">
        <f t="array" aca="1" ref="D1083" ca="1">_FV(C1083,"Precio")</f>
        <v>5.0999999999999996</v>
      </c>
    </row>
    <row r="1084" spans="3:4">
      <c r="C1084" s="12" t="s">
        <v>1139</v>
      </c>
      <c r="D1084" s="13" t="e" cm="1" vm="60">
        <f t="array" ref="D1084">_FV(C1084,"Precio")</f>
        <v>#VALUE!</v>
      </c>
    </row>
    <row r="1085" spans="3:4" hidden="1">
      <c r="C1085" s="12" t="e" vm="800">
        <v>#VALUE!</v>
      </c>
      <c r="D1085" s="13" cm="1">
        <f t="array" aca="1" ref="D1085" ca="1">_FV(C1085,"Precio")</f>
        <v>2.0350000000000001</v>
      </c>
    </row>
    <row r="1086" spans="3:4" hidden="1">
      <c r="C1086" s="12" t="e" vm="801">
        <v>#VALUE!</v>
      </c>
      <c r="D1086" s="13" cm="1">
        <f t="array" aca="1" ref="D1086" ca="1">_FV(C1086,"Precio")</f>
        <v>1.68</v>
      </c>
    </row>
    <row r="1087" spans="3:4" hidden="1">
      <c r="C1087" s="12" t="e" vm="802">
        <v>#VALUE!</v>
      </c>
      <c r="D1087" s="13" cm="1">
        <f t="array" aca="1" ref="D1087" ca="1">_FV(C1087,"Precio")</f>
        <v>0.89990000000000003</v>
      </c>
    </row>
    <row r="1088" spans="3:4" hidden="1">
      <c r="C1088" s="12" t="e" vm="803">
        <v>#VALUE!</v>
      </c>
      <c r="D1088" s="13" cm="1">
        <f t="array" aca="1" ref="D1088" ca="1">_FV(C1088,"Precio")</f>
        <v>104.1</v>
      </c>
    </row>
    <row r="1089" spans="3:4" hidden="1">
      <c r="C1089" s="12" t="e" vm="804">
        <v>#VALUE!</v>
      </c>
      <c r="D1089" s="13" cm="1">
        <f t="array" aca="1" ref="D1089" ca="1">_FV(C1089,"Precio")</f>
        <v>1.6</v>
      </c>
    </row>
    <row r="1090" spans="3:4" hidden="1">
      <c r="C1090" s="12" t="e" vm="805">
        <v>#VALUE!</v>
      </c>
      <c r="D1090" s="13" cm="1">
        <f t="array" aca="1" ref="D1090" ca="1">_FV(C1090,"Precio")</f>
        <v>52.81</v>
      </c>
    </row>
    <row r="1091" spans="3:4" hidden="1">
      <c r="C1091" s="12" t="e" vm="806">
        <v>#VALUE!</v>
      </c>
      <c r="D1091" s="13" cm="1">
        <f t="array" aca="1" ref="D1091" ca="1">_FV(C1091,"Precio")</f>
        <v>42.85</v>
      </c>
    </row>
    <row r="1092" spans="3:4">
      <c r="C1092" s="12" t="s">
        <v>1140</v>
      </c>
      <c r="D1092" s="13" t="e" cm="1" vm="60">
        <f t="array" ref="D1092">_FV(C1092,"Precio")</f>
        <v>#VALUE!</v>
      </c>
    </row>
    <row r="1093" spans="3:4">
      <c r="C1093" s="12" t="s">
        <v>1141</v>
      </c>
      <c r="D1093" s="13" t="e" cm="1" vm="60">
        <f t="array" ref="D1093">_FV(C1093,"Precio")</f>
        <v>#VALUE!</v>
      </c>
    </row>
    <row r="1094" spans="3:4">
      <c r="C1094" s="12" t="s">
        <v>1142</v>
      </c>
      <c r="D1094" s="13" t="e" cm="1" vm="60">
        <f t="array" ref="D1094">_FV(C1094,"Precio")</f>
        <v>#VALUE!</v>
      </c>
    </row>
    <row r="1095" spans="3:4" hidden="1">
      <c r="C1095" s="12" t="e" vm="807">
        <v>#VALUE!</v>
      </c>
      <c r="D1095" s="13" cm="1">
        <f t="array" aca="1" ref="D1095" ca="1">_FV(C1095,"Precio")</f>
        <v>19.010000000000002</v>
      </c>
    </row>
    <row r="1096" spans="3:4" hidden="1">
      <c r="C1096" s="12" t="e" vm="808">
        <v>#VALUE!</v>
      </c>
      <c r="D1096" s="13" cm="1">
        <f t="array" aca="1" ref="D1096" ca="1">_FV(C1096,"Precio")</f>
        <v>1.4500999999999999</v>
      </c>
    </row>
    <row r="1097" spans="3:4">
      <c r="C1097" s="12" t="s">
        <v>1143</v>
      </c>
      <c r="D1097" s="13" t="e" cm="1" vm="60">
        <f t="array" ref="D1097">_FV(C1097,"Precio")</f>
        <v>#VALUE!</v>
      </c>
    </row>
    <row r="1098" spans="3:4">
      <c r="C1098" s="12" t="s">
        <v>1144</v>
      </c>
      <c r="D1098" s="13" t="e" cm="1" vm="60">
        <f t="array" ref="D1098">_FV(C1098,"Precio")</f>
        <v>#VALUE!</v>
      </c>
    </row>
    <row r="1099" spans="3:4" hidden="1">
      <c r="C1099" s="12" t="e" vm="809">
        <v>#VALUE!</v>
      </c>
      <c r="D1099" s="13" cm="1">
        <f t="array" aca="1" ref="D1099" ca="1">_FV(C1099,"Precio")</f>
        <v>4.2850000000000001</v>
      </c>
    </row>
    <row r="1100" spans="3:4" hidden="1">
      <c r="C1100" s="12" t="e" vm="810">
        <v>#VALUE!</v>
      </c>
      <c r="D1100" s="13" cm="1">
        <f t="array" aca="1" ref="D1100" ca="1">_FV(C1100,"Precio")</f>
        <v>42.42</v>
      </c>
    </row>
    <row r="1101" spans="3:4" hidden="1">
      <c r="C1101" s="12" t="e" vm="811">
        <v>#VALUE!</v>
      </c>
      <c r="D1101" s="13" cm="1">
        <f t="array" aca="1" ref="D1101" ca="1">_FV(C1101,"Precio")</f>
        <v>19.440000000000001</v>
      </c>
    </row>
    <row r="1102" spans="3:4" hidden="1">
      <c r="C1102" s="12" t="e" vm="812">
        <v>#VALUE!</v>
      </c>
      <c r="D1102" s="13" cm="1">
        <f t="array" aca="1" ref="D1102" ca="1">_FV(C1102,"Precio")</f>
        <v>7.96</v>
      </c>
    </row>
    <row r="1103" spans="3:4" hidden="1">
      <c r="C1103" s="12" t="e" vm="813">
        <v>#VALUE!</v>
      </c>
      <c r="D1103" s="13" cm="1">
        <f t="array" aca="1" ref="D1103" ca="1">_FV(C1103,"Precio")</f>
        <v>4.29</v>
      </c>
    </row>
    <row r="1104" spans="3:4" hidden="1">
      <c r="C1104" s="12" t="e" vm="814">
        <v>#VALUE!</v>
      </c>
      <c r="D1104" s="13" cm="1">
        <f t="array" aca="1" ref="D1104" ca="1">_FV(C1104,"Precio")</f>
        <v>13.65</v>
      </c>
    </row>
    <row r="1105" spans="3:4" hidden="1">
      <c r="C1105" s="12" t="e" vm="815">
        <v>#VALUE!</v>
      </c>
      <c r="D1105" s="13" cm="1">
        <f t="array" aca="1" ref="D1105" ca="1">_FV(C1105,"Precio")</f>
        <v>0.31940000000000002</v>
      </c>
    </row>
    <row r="1106" spans="3:4" hidden="1">
      <c r="C1106" s="12" t="e" vm="816">
        <v>#VALUE!</v>
      </c>
      <c r="D1106" s="13" cm="1">
        <f t="array" aca="1" ref="D1106" ca="1">_FV(C1106,"Precio")</f>
        <v>1.44</v>
      </c>
    </row>
    <row r="1107" spans="3:4" hidden="1">
      <c r="C1107" s="12" t="e" vm="817">
        <v>#VALUE!</v>
      </c>
      <c r="D1107" s="13" cm="1">
        <f t="array" aca="1" ref="D1107" ca="1">_FV(C1107,"Precio")</f>
        <v>30.81</v>
      </c>
    </row>
    <row r="1108" spans="3:4" hidden="1">
      <c r="C1108" s="12" t="e" vm="818">
        <v>#VALUE!</v>
      </c>
      <c r="D1108" s="13" cm="1">
        <f t="array" aca="1" ref="D1108" ca="1">_FV(C1108,"Precio")</f>
        <v>14.6241</v>
      </c>
    </row>
    <row r="1109" spans="3:4" hidden="1">
      <c r="C1109" s="12" t="e" vm="819">
        <v>#VALUE!</v>
      </c>
      <c r="D1109" s="13" cm="1">
        <f t="array" aca="1" ref="D1109" ca="1">_FV(C1109,"Precio")</f>
        <v>14.615</v>
      </c>
    </row>
    <row r="1110" spans="3:4" hidden="1">
      <c r="C1110" s="12" t="e" vm="820">
        <v>#VALUE!</v>
      </c>
      <c r="D1110" s="13" cm="1">
        <f t="array" aca="1" ref="D1110" ca="1">_FV(C1110,"Precio")</f>
        <v>31.61</v>
      </c>
    </row>
    <row r="1111" spans="3:4" hidden="1">
      <c r="C1111" s="12" t="e" vm="821">
        <v>#VALUE!</v>
      </c>
      <c r="D1111" s="13" cm="1">
        <f t="array" aca="1" ref="D1111" ca="1">_FV(C1111,"Precio")</f>
        <v>37.56</v>
      </c>
    </row>
    <row r="1112" spans="3:4" hidden="1">
      <c r="C1112" s="12" t="e" vm="822">
        <v>#VALUE!</v>
      </c>
      <c r="D1112" s="13" cm="1">
        <f t="array" aca="1" ref="D1112" ca="1">_FV(C1112,"Precio")</f>
        <v>21.73</v>
      </c>
    </row>
    <row r="1113" spans="3:4" hidden="1">
      <c r="C1113" s="12" t="e" vm="823">
        <v>#VALUE!</v>
      </c>
      <c r="D1113" s="13" cm="1">
        <f t="array" aca="1" ref="D1113" ca="1">_FV(C1113,"Precio")</f>
        <v>47.11</v>
      </c>
    </row>
    <row r="1114" spans="3:4" hidden="1">
      <c r="C1114" s="12" t="e" vm="824">
        <v>#VALUE!</v>
      </c>
      <c r="D1114" s="13" cm="1">
        <f t="array" aca="1" ref="D1114" ca="1">_FV(C1114,"Precio")</f>
        <v>90.62</v>
      </c>
    </row>
    <row r="1115" spans="3:4" hidden="1">
      <c r="C1115" s="12" t="e" vm="825">
        <v>#VALUE!</v>
      </c>
      <c r="D1115" s="13" cm="1">
        <f t="array" aca="1" ref="D1115" ca="1">_FV(C1115,"Precio")</f>
        <v>47.3</v>
      </c>
    </row>
    <row r="1116" spans="3:4" hidden="1">
      <c r="C1116" s="12" t="e" vm="826">
        <v>#VALUE!</v>
      </c>
      <c r="D1116" s="13" cm="1">
        <f t="array" aca="1" ref="D1116" ca="1">_FV(C1116,"Precio")</f>
        <v>10.885</v>
      </c>
    </row>
    <row r="1117" spans="3:4" hidden="1">
      <c r="C1117" s="12" t="e" vm="827">
        <v>#VALUE!</v>
      </c>
      <c r="D1117" s="13" cm="1">
        <f t="array" aca="1" ref="D1117" ca="1">_FV(C1117,"Precio")</f>
        <v>0.43180000000000002</v>
      </c>
    </row>
    <row r="1118" spans="3:4" hidden="1">
      <c r="C1118" s="12" t="e" vm="828">
        <v>#VALUE!</v>
      </c>
      <c r="D1118" s="13" cm="1">
        <f t="array" aca="1" ref="D1118" ca="1">_FV(C1118,"Precio")</f>
        <v>1.63</v>
      </c>
    </row>
    <row r="1119" spans="3:4">
      <c r="C1119" s="12" t="s">
        <v>1145</v>
      </c>
      <c r="D1119" s="13" t="e" cm="1" vm="60">
        <f t="array" ref="D1119">_FV(C1119,"Precio")</f>
        <v>#VALUE!</v>
      </c>
    </row>
    <row r="1120" spans="3:4">
      <c r="C1120" s="12" t="s">
        <v>1146</v>
      </c>
      <c r="D1120" s="13" t="e" cm="1" vm="60">
        <f t="array" ref="D1120">_FV(C1120,"Precio")</f>
        <v>#VALUE!</v>
      </c>
    </row>
    <row r="1121" spans="3:4" hidden="1">
      <c r="C1121" s="12" t="e" vm="829">
        <v>#VALUE!</v>
      </c>
      <c r="D1121" s="13" cm="1">
        <f t="array" aca="1" ref="D1121" ca="1">_FV(C1121,"Precio")</f>
        <v>3.52</v>
      </c>
    </row>
    <row r="1122" spans="3:4" hidden="1">
      <c r="C1122" s="12" t="e" vm="830">
        <v>#VALUE!</v>
      </c>
      <c r="D1122" s="13" cm="1">
        <f t="array" aca="1" ref="D1122" ca="1">_FV(C1122,"Precio")</f>
        <v>3.6</v>
      </c>
    </row>
    <row r="1123" spans="3:4" hidden="1">
      <c r="C1123" s="12" t="e" vm="831">
        <v>#VALUE!</v>
      </c>
      <c r="D1123" s="13" cm="1">
        <f t="array" aca="1" ref="D1123" ca="1">_FV(C1123,"Precio")</f>
        <v>8.1301000000000005</v>
      </c>
    </row>
    <row r="1124" spans="3:4">
      <c r="C1124" s="12" t="s">
        <v>1147</v>
      </c>
      <c r="D1124" s="13" t="e" cm="1" vm="60">
        <f t="array" ref="D1124">_FV(C1124,"Precio")</f>
        <v>#VALUE!</v>
      </c>
    </row>
    <row r="1125" spans="3:4" hidden="1">
      <c r="C1125" s="12" t="e" vm="832">
        <v>#VALUE!</v>
      </c>
      <c r="D1125" s="13" cm="1">
        <f t="array" aca="1" ref="D1125" ca="1">_FV(C1125,"Precio")</f>
        <v>0.28699999999999998</v>
      </c>
    </row>
    <row r="1126" spans="3:4" hidden="1">
      <c r="C1126" s="12" t="e" vm="833">
        <v>#VALUE!</v>
      </c>
      <c r="D1126" s="13" cm="1">
        <f t="array" aca="1" ref="D1126" ca="1">_FV(C1126,"Precio")</f>
        <v>20.004999999999999</v>
      </c>
    </row>
    <row r="1127" spans="3:4" hidden="1">
      <c r="C1127" s="12" t="e" vm="834">
        <v>#VALUE!</v>
      </c>
      <c r="D1127" s="13" cm="1">
        <f t="array" aca="1" ref="D1127" ca="1">_FV(C1127,"Precio")</f>
        <v>2.59</v>
      </c>
    </row>
    <row r="1128" spans="3:4">
      <c r="C1128" s="12" t="s">
        <v>1148</v>
      </c>
      <c r="D1128" s="13" t="e" cm="1" vm="60">
        <f t="array" ref="D1128">_FV(C1128,"Precio")</f>
        <v>#VALUE!</v>
      </c>
    </row>
    <row r="1129" spans="3:4" hidden="1">
      <c r="C1129" s="12" t="e" vm="835">
        <v>#VALUE!</v>
      </c>
      <c r="D1129" s="13" cm="1">
        <f t="array" aca="1" ref="D1129" ca="1">_FV(C1129,"Precio")</f>
        <v>37.725000000000001</v>
      </c>
    </row>
    <row r="1130" spans="3:4" hidden="1">
      <c r="C1130" s="12" t="e" vm="836">
        <v>#VALUE!</v>
      </c>
      <c r="D1130" s="13" cm="1">
        <f t="array" aca="1" ref="D1130" ca="1">_FV(C1130,"Precio")</f>
        <v>1.8320000000000001</v>
      </c>
    </row>
    <row r="1131" spans="3:4" hidden="1">
      <c r="C1131" s="12" t="e" vm="837">
        <v>#VALUE!</v>
      </c>
      <c r="D1131" s="13" cm="1">
        <f t="array" aca="1" ref="D1131" ca="1">_FV(C1131,"Precio")</f>
        <v>6.6749999999999998</v>
      </c>
    </row>
    <row r="1132" spans="3:4">
      <c r="C1132" s="12" t="s">
        <v>1149</v>
      </c>
      <c r="D1132" s="13" t="e" cm="1" vm="60">
        <f t="array" ref="D1132">_FV(C1132,"Precio")</f>
        <v>#VALUE!</v>
      </c>
    </row>
    <row r="1133" spans="3:4" hidden="1">
      <c r="C1133" s="12" t="e" vm="838">
        <v>#VALUE!</v>
      </c>
      <c r="D1133" s="13" cm="1">
        <f t="array" aca="1" ref="D1133" ca="1">_FV(C1133,"Precio")</f>
        <v>38.409999999999997</v>
      </c>
    </row>
    <row r="1134" spans="3:4" hidden="1">
      <c r="C1134" s="12" t="e" vm="839">
        <v>#VALUE!</v>
      </c>
      <c r="D1134" s="13" cm="1">
        <f t="array" aca="1" ref="D1134" ca="1">_FV(C1134,"Precio")</f>
        <v>0.94399999999999995</v>
      </c>
    </row>
    <row r="1135" spans="3:4">
      <c r="C1135" s="12" t="s">
        <v>1150</v>
      </c>
      <c r="D1135" s="13" t="e" cm="1" vm="60">
        <f t="array" ref="D1135">_FV(C1135,"Precio")</f>
        <v>#VALUE!</v>
      </c>
    </row>
    <row r="1136" spans="3:4" hidden="1">
      <c r="C1136" s="12" t="e" vm="840">
        <v>#VALUE!</v>
      </c>
      <c r="D1136" s="13" cm="1">
        <f t="array" aca="1" ref="D1136" ca="1">_FV(C1136,"Precio")</f>
        <v>2.35</v>
      </c>
    </row>
    <row r="1137" spans="3:4" hidden="1">
      <c r="C1137" s="12" t="e" vm="841">
        <v>#VALUE!</v>
      </c>
      <c r="D1137" s="13" cm="1">
        <f t="array" aca="1" ref="D1137" ca="1">_FV(C1137,"Precio")</f>
        <v>1E-4</v>
      </c>
    </row>
    <row r="1138" spans="3:4" hidden="1">
      <c r="C1138" s="12" t="e" vm="842">
        <v>#VALUE!</v>
      </c>
      <c r="D1138" s="13" cm="1">
        <f t="array" aca="1" ref="D1138" ca="1">_FV(C1138,"Precio")</f>
        <v>22.164999999999999</v>
      </c>
    </row>
    <row r="1139" spans="3:4" hidden="1">
      <c r="C1139" s="12" t="e" vm="843">
        <v>#VALUE!</v>
      </c>
      <c r="D1139" s="13" cm="1">
        <f t="array" aca="1" ref="D1139" ca="1">_FV(C1139,"Precio")</f>
        <v>11.0442</v>
      </c>
    </row>
    <row r="1140" spans="3:4" hidden="1">
      <c r="C1140" s="12" t="e" vm="844">
        <v>#VALUE!</v>
      </c>
      <c r="D1140" s="13" cm="1">
        <f t="array" aca="1" ref="D1140" ca="1">_FV(C1140,"Precio")</f>
        <v>52.305</v>
      </c>
    </row>
    <row r="1141" spans="3:4" hidden="1">
      <c r="C1141" s="12" t="e" vm="845">
        <v>#VALUE!</v>
      </c>
      <c r="D1141" s="13" cm="1">
        <f t="array" aca="1" ref="D1141" ca="1">_FV(C1141,"Precio")</f>
        <v>23.64</v>
      </c>
    </row>
    <row r="1142" spans="3:4" hidden="1">
      <c r="C1142" s="12" t="e" vm="846">
        <v>#VALUE!</v>
      </c>
      <c r="D1142" s="13" cm="1">
        <f t="array" aca="1" ref="D1142" ca="1">_FV(C1142,"Precio")</f>
        <v>11.2</v>
      </c>
    </row>
    <row r="1143" spans="3:4">
      <c r="C1143" s="12" t="s">
        <v>1151</v>
      </c>
      <c r="D1143" s="13" t="e" cm="1" vm="60">
        <f t="array" ref="D1143">_FV(C1143,"Precio")</f>
        <v>#VALUE!</v>
      </c>
    </row>
    <row r="1144" spans="3:4" hidden="1">
      <c r="C1144" s="12" t="e" vm="847">
        <v>#VALUE!</v>
      </c>
      <c r="D1144" s="13" cm="1">
        <f t="array" aca="1" ref="D1144" ca="1">_FV(C1144,"Precio")</f>
        <v>13.855</v>
      </c>
    </row>
    <row r="1145" spans="3:4">
      <c r="C1145" s="12" t="s">
        <v>1152</v>
      </c>
      <c r="D1145" s="13" t="e" cm="1" vm="60">
        <f t="array" ref="D1145">_FV(C1145,"Precio")</f>
        <v>#VALUE!</v>
      </c>
    </row>
    <row r="1146" spans="3:4" hidden="1">
      <c r="C1146" s="12" t="e" vm="848">
        <v>#VALUE!</v>
      </c>
      <c r="D1146" s="13" cm="1">
        <f t="array" aca="1" ref="D1146" ca="1">_FV(C1146,"Precio")</f>
        <v>0.23499999999999999</v>
      </c>
    </row>
    <row r="1147" spans="3:4" hidden="1">
      <c r="C1147" s="12" t="e" vm="849">
        <v>#VALUE!</v>
      </c>
      <c r="D1147" s="13" cm="1">
        <f t="array" aca="1" ref="D1147" ca="1">_FV(C1147,"Precio")</f>
        <v>26.885000000000002</v>
      </c>
    </row>
    <row r="1148" spans="3:4" hidden="1">
      <c r="C1148" s="12" t="e" vm="850">
        <v>#VALUE!</v>
      </c>
      <c r="D1148" s="13" cm="1">
        <f t="array" aca="1" ref="D1148" ca="1">_FV(C1148,"Precio")</f>
        <v>17.23</v>
      </c>
    </row>
    <row r="1149" spans="3:4" hidden="1">
      <c r="C1149" s="12" t="e" vm="851">
        <v>#VALUE!</v>
      </c>
      <c r="D1149" s="13" cm="1">
        <f t="array" aca="1" ref="D1149" ca="1">_FV(C1149,"Precio")</f>
        <v>17.77</v>
      </c>
    </row>
    <row r="1150" spans="3:4" hidden="1">
      <c r="C1150" s="12" t="e" vm="852">
        <v>#VALUE!</v>
      </c>
      <c r="D1150" s="13" cm="1">
        <f t="array" aca="1" ref="D1150" ca="1">_FV(C1150,"Precio")</f>
        <v>75</v>
      </c>
    </row>
    <row r="1151" spans="3:4">
      <c r="C1151" s="12" t="s">
        <v>1153</v>
      </c>
      <c r="D1151" s="13" t="e" cm="1" vm="60">
        <f t="array" ref="D1151">_FV(C1151,"Precio")</f>
        <v>#VALUE!</v>
      </c>
    </row>
    <row r="1152" spans="3:4" hidden="1">
      <c r="C1152" s="12" t="e" vm="853">
        <v>#VALUE!</v>
      </c>
      <c r="D1152" s="13" cm="1">
        <f t="array" aca="1" ref="D1152" ca="1">_FV(C1152,"Precio")</f>
        <v>11.605</v>
      </c>
    </row>
    <row r="1153" spans="3:4" hidden="1">
      <c r="C1153" s="12" t="e" vm="854">
        <v>#VALUE!</v>
      </c>
      <c r="D1153" s="13" cm="1">
        <f t="array" aca="1" ref="D1153" ca="1">_FV(C1153,"Precio")</f>
        <v>1.865</v>
      </c>
    </row>
    <row r="1154" spans="3:4">
      <c r="C1154" s="12" t="s">
        <v>1154</v>
      </c>
      <c r="D1154" s="13" t="e" cm="1" vm="60">
        <f t="array" ref="D1154">_FV(C1154,"Precio")</f>
        <v>#VALUE!</v>
      </c>
    </row>
    <row r="1155" spans="3:4">
      <c r="C1155" s="12" t="s">
        <v>1155</v>
      </c>
      <c r="D1155" s="13" t="e" cm="1" vm="60">
        <f t="array" ref="D1155">_FV(C1155,"Precio")</f>
        <v>#VALUE!</v>
      </c>
    </row>
    <row r="1156" spans="3:4" hidden="1">
      <c r="C1156" s="12" t="e" vm="855">
        <v>#VALUE!</v>
      </c>
      <c r="D1156" s="13" cm="1">
        <f t="array" aca="1" ref="D1156" ca="1">_FV(C1156,"Precio")</f>
        <v>3.25</v>
      </c>
    </row>
    <row r="1157" spans="3:4">
      <c r="C1157" s="12" t="s">
        <v>1156</v>
      </c>
      <c r="D1157" s="13" t="e" cm="1" vm="60">
        <f t="array" ref="D1157">_FV(C1157,"Precio")</f>
        <v>#VALUE!</v>
      </c>
    </row>
    <row r="1158" spans="3:4" hidden="1">
      <c r="C1158" s="12" t="e" vm="856">
        <v>#VALUE!</v>
      </c>
      <c r="D1158" s="13" cm="1">
        <f t="array" aca="1" ref="D1158" ca="1">_FV(C1158,"Precio")</f>
        <v>9.8699999999999992</v>
      </c>
    </row>
    <row r="1159" spans="3:4" hidden="1">
      <c r="C1159" s="12" t="e" vm="857">
        <v>#VALUE!</v>
      </c>
      <c r="D1159" s="13" cm="1">
        <f t="array" aca="1" ref="D1159" ca="1">_FV(C1159,"Precio")</f>
        <v>15.525</v>
      </c>
    </row>
    <row r="1160" spans="3:4" hidden="1">
      <c r="C1160" s="12" t="e" vm="857">
        <v>#VALUE!</v>
      </c>
      <c r="D1160" s="13" cm="1">
        <f t="array" aca="1" ref="D1160" ca="1">_FV(C1160,"Precio")</f>
        <v>15.525</v>
      </c>
    </row>
    <row r="1161" spans="3:4" hidden="1">
      <c r="C1161" s="12" t="e" vm="858">
        <v>#VALUE!</v>
      </c>
      <c r="D1161" s="13" cm="1">
        <f t="array" aca="1" ref="D1161" ca="1">_FV(C1161,"Precio")</f>
        <v>1.79</v>
      </c>
    </row>
    <row r="1162" spans="3:4" hidden="1">
      <c r="C1162" s="12" t="e" vm="859">
        <v>#VALUE!</v>
      </c>
      <c r="D1162" s="13" cm="1">
        <f t="array" aca="1" ref="D1162" ca="1">_FV(C1162,"Precio")</f>
        <v>33.200000000000003</v>
      </c>
    </row>
    <row r="1163" spans="3:4" hidden="1">
      <c r="C1163" s="12" t="e" vm="860">
        <v>#VALUE!</v>
      </c>
      <c r="D1163" s="13" cm="1">
        <f t="array" aca="1" ref="D1163" ca="1">_FV(C1163,"Precio")</f>
        <v>8.5050000000000008</v>
      </c>
    </row>
    <row r="1164" spans="3:4" hidden="1">
      <c r="C1164" s="12" t="e" vm="861">
        <v>#VALUE!</v>
      </c>
      <c r="D1164" s="13" cm="1">
        <f t="array" aca="1" ref="D1164" ca="1">_FV(C1164,"Precio")</f>
        <v>28.515000000000001</v>
      </c>
    </row>
    <row r="1165" spans="3:4">
      <c r="C1165" s="12" t="s">
        <v>1157</v>
      </c>
      <c r="D1165" s="13" t="e" cm="1" vm="60">
        <f t="array" ref="D1165">_FV(C1165,"Precio")</f>
        <v>#VALUE!</v>
      </c>
    </row>
    <row r="1166" spans="3:4" hidden="1">
      <c r="C1166" s="12" t="e" vm="862">
        <v>#VALUE!</v>
      </c>
      <c r="D1166" s="13" cm="1">
        <f t="array" aca="1" ref="D1166" ca="1">_FV(C1166,"Precio")</f>
        <v>21.253599999999999</v>
      </c>
    </row>
    <row r="1167" spans="3:4" hidden="1">
      <c r="C1167" s="12" t="e" vm="863">
        <v>#VALUE!</v>
      </c>
      <c r="D1167" s="13" cm="1">
        <f t="array" aca="1" ref="D1167" ca="1">_FV(C1167,"Precio")</f>
        <v>23.83</v>
      </c>
    </row>
    <row r="1168" spans="3:4">
      <c r="C1168" s="12" t="s">
        <v>1158</v>
      </c>
      <c r="D1168" s="13" t="e" cm="1" vm="60">
        <f t="array" ref="D1168">_FV(C1168,"Precio")</f>
        <v>#VALUE!</v>
      </c>
    </row>
    <row r="1169" spans="3:4" hidden="1">
      <c r="C1169" s="12" t="e" vm="864">
        <v>#VALUE!</v>
      </c>
      <c r="D1169" s="13" cm="1">
        <f t="array" aca="1" ref="D1169" ca="1">_FV(C1169,"Precio")</f>
        <v>122.895</v>
      </c>
    </row>
    <row r="1170" spans="3:4" hidden="1">
      <c r="C1170" s="12" t="e" vm="865">
        <v>#VALUE!</v>
      </c>
      <c r="D1170" s="13" cm="1">
        <f t="array" aca="1" ref="D1170" ca="1">_FV(C1170,"Precio")</f>
        <v>192.54</v>
      </c>
    </row>
    <row r="1171" spans="3:4" hidden="1">
      <c r="C1171" s="12" t="e" vm="866">
        <v>#VALUE!</v>
      </c>
      <c r="D1171" s="13" cm="1">
        <f t="array" aca="1" ref="D1171" ca="1">_FV(C1171,"Precio")</f>
        <v>124.795</v>
      </c>
    </row>
    <row r="1172" spans="3:4">
      <c r="C1172" s="12" t="s">
        <v>1159</v>
      </c>
      <c r="D1172" s="13" t="e" cm="1" vm="60">
        <f t="array" ref="D1172">_FV(C1172,"Precio")</f>
        <v>#VALUE!</v>
      </c>
    </row>
    <row r="1173" spans="3:4" hidden="1">
      <c r="C1173" s="12" t="e" vm="867">
        <v>#VALUE!</v>
      </c>
      <c r="D1173" s="13" cm="1">
        <f t="array" aca="1" ref="D1173" ca="1">_FV(C1173,"Precio")</f>
        <v>14.27</v>
      </c>
    </row>
    <row r="1174" spans="3:4">
      <c r="C1174" s="12" t="s">
        <v>1160</v>
      </c>
      <c r="D1174" s="13" t="e" cm="1" vm="60">
        <f t="array" ref="D1174">_FV(C1174,"Precio")</f>
        <v>#VALUE!</v>
      </c>
    </row>
    <row r="1175" spans="3:4" hidden="1">
      <c r="C1175" s="12" t="e" vm="865">
        <v>#VALUE!</v>
      </c>
      <c r="D1175" s="13" cm="1">
        <f t="array" aca="1" ref="D1175" ca="1">_FV(C1175,"Precio")</f>
        <v>192.54</v>
      </c>
    </row>
    <row r="1176" spans="3:4">
      <c r="C1176" s="12" t="s">
        <v>1161</v>
      </c>
      <c r="D1176" s="13" t="e" cm="1" vm="60">
        <f t="array" ref="D1176">_FV(C1176,"Precio")</f>
        <v>#VALUE!</v>
      </c>
    </row>
    <row r="1177" spans="3:4" hidden="1">
      <c r="C1177" s="12" t="e" vm="868">
        <v>#VALUE!</v>
      </c>
      <c r="D1177" s="13" cm="1">
        <f t="array" aca="1" ref="D1177" ca="1">_FV(C1177,"Precio")</f>
        <v>75.66</v>
      </c>
    </row>
    <row r="1178" spans="3:4" hidden="1">
      <c r="C1178" s="12" t="e" vm="869">
        <v>#VALUE!</v>
      </c>
      <c r="D1178" s="13" cm="1">
        <f t="array" aca="1" ref="D1178" ca="1">_FV(C1178,"Precio")</f>
        <v>7.06</v>
      </c>
    </row>
    <row r="1179" spans="3:4" hidden="1">
      <c r="C1179" s="12" t="e" vm="870">
        <v>#VALUE!</v>
      </c>
      <c r="D1179" s="13" cm="1">
        <f t="array" aca="1" ref="D1179" ca="1">_FV(C1179,"Precio")</f>
        <v>11.66</v>
      </c>
    </row>
    <row r="1180" spans="3:4">
      <c r="C1180" s="12" t="s">
        <v>1162</v>
      </c>
      <c r="D1180" s="13" t="e" cm="1" vm="60">
        <f t="array" ref="D1180">_FV(C1180,"Precio")</f>
        <v>#VALUE!</v>
      </c>
    </row>
    <row r="1181" spans="3:4">
      <c r="C1181" s="12" t="s">
        <v>1163</v>
      </c>
      <c r="D1181" s="13" t="e" cm="1" vm="60">
        <f t="array" ref="D1181">_FV(C1181,"Precio")</f>
        <v>#VALUE!</v>
      </c>
    </row>
    <row r="1182" spans="3:4">
      <c r="C1182" s="12" t="s">
        <v>1164</v>
      </c>
      <c r="D1182" s="13" t="e" cm="1" vm="60">
        <f t="array" ref="D1182">_FV(C1182,"Precio")</f>
        <v>#VALUE!</v>
      </c>
    </row>
    <row r="1183" spans="3:4">
      <c r="C1183" s="12" t="s">
        <v>1165</v>
      </c>
      <c r="D1183" s="13" t="e" cm="1" vm="60">
        <f t="array" ref="D1183">_FV(C1183,"Precio")</f>
        <v>#VALUE!</v>
      </c>
    </row>
    <row r="1184" spans="3:4" hidden="1">
      <c r="C1184" s="12" t="e" vm="871">
        <v>#VALUE!</v>
      </c>
      <c r="D1184" s="13" cm="1">
        <f t="array" aca="1" ref="D1184" ca="1">_FV(C1184,"Precio")</f>
        <v>24.22</v>
      </c>
    </row>
    <row r="1185" spans="3:4" hidden="1">
      <c r="C1185" s="12" t="e" vm="872">
        <v>#VALUE!</v>
      </c>
      <c r="D1185" s="13" cm="1">
        <f t="array" aca="1" ref="D1185" ca="1">_FV(C1185,"Precio")</f>
        <v>1.61</v>
      </c>
    </row>
    <row r="1186" spans="3:4">
      <c r="C1186" s="12" t="s">
        <v>1166</v>
      </c>
      <c r="D1186" s="13" t="e" cm="1" vm="60">
        <f t="array" ref="D1186">_FV(C1186,"Precio")</f>
        <v>#VALUE!</v>
      </c>
    </row>
    <row r="1187" spans="3:4">
      <c r="C1187" s="12" t="s">
        <v>1167</v>
      </c>
      <c r="D1187" s="13" t="e" cm="1" vm="60">
        <f t="array" ref="D1187">_FV(C1187,"Precio")</f>
        <v>#VALUE!</v>
      </c>
    </row>
    <row r="1188" spans="3:4">
      <c r="C1188" s="12" t="s">
        <v>1168</v>
      </c>
      <c r="D1188" s="13" t="e" cm="1" vm="60">
        <f t="array" ref="D1188">_FV(C1188,"Precio")</f>
        <v>#VALUE!</v>
      </c>
    </row>
    <row r="1189" spans="3:4" hidden="1">
      <c r="C1189" s="12" t="e" vm="873">
        <v>#VALUE!</v>
      </c>
      <c r="D1189" s="13" cm="1">
        <f t="array" aca="1" ref="D1189" ca="1">_FV(C1189,"Precio")</f>
        <v>0.17899999999999999</v>
      </c>
    </row>
    <row r="1190" spans="3:4" hidden="1">
      <c r="C1190" s="12" t="e" vm="874">
        <v>#VALUE!</v>
      </c>
      <c r="D1190" s="13" cm="1">
        <f t="array" aca="1" ref="D1190" ca="1">_FV(C1190,"Precio")</f>
        <v>14.52</v>
      </c>
    </row>
    <row r="1191" spans="3:4" hidden="1">
      <c r="C1191" s="12" t="e" vm="875">
        <v>#VALUE!</v>
      </c>
      <c r="D1191" s="13" cm="1">
        <f t="array" aca="1" ref="D1191" ca="1">_FV(C1191,"Precio")</f>
        <v>4.4550000000000001</v>
      </c>
    </row>
    <row r="1192" spans="3:4">
      <c r="C1192" s="12" t="s">
        <v>1169</v>
      </c>
      <c r="D1192" s="13" t="e" cm="1" vm="60">
        <f t="array" ref="D1192">_FV(C1192,"Precio")</f>
        <v>#VALUE!</v>
      </c>
    </row>
    <row r="1193" spans="3:4" hidden="1">
      <c r="C1193" s="12" t="e" vm="876">
        <v>#VALUE!</v>
      </c>
      <c r="D1193" s="13" cm="1">
        <f t="array" aca="1" ref="D1193" ca="1">_FV(C1193,"Precio")</f>
        <v>31.88</v>
      </c>
    </row>
    <row r="1194" spans="3:4">
      <c r="C1194" s="12" t="s">
        <v>1170</v>
      </c>
      <c r="D1194" s="13" t="e" cm="1" vm="60">
        <f t="array" ref="D1194">_FV(C1194,"Precio")</f>
        <v>#VALUE!</v>
      </c>
    </row>
    <row r="1195" spans="3:4">
      <c r="C1195" s="12" t="s">
        <v>1171</v>
      </c>
      <c r="D1195" s="13" t="e" cm="1" vm="60">
        <f t="array" ref="D1195">_FV(C1195,"Precio")</f>
        <v>#VALUE!</v>
      </c>
    </row>
    <row r="1196" spans="3:4">
      <c r="C1196" s="12" t="s">
        <v>1172</v>
      </c>
      <c r="D1196" s="13" t="e" cm="1" vm="60">
        <f t="array" ref="D1196">_FV(C1196,"Precio")</f>
        <v>#VALUE!</v>
      </c>
    </row>
    <row r="1197" spans="3:4">
      <c r="C1197" s="12" t="s">
        <v>1173</v>
      </c>
      <c r="D1197" s="13" t="e" cm="1" vm="60">
        <f t="array" ref="D1197">_FV(C1197,"Precio")</f>
        <v>#VALUE!</v>
      </c>
    </row>
    <row r="1198" spans="3:4" hidden="1">
      <c r="C1198" s="12" t="e" vm="877">
        <v>#VALUE!</v>
      </c>
      <c r="D1198" s="13" cm="1">
        <f t="array" aca="1" ref="D1198" ca="1">_FV(C1198,"Precio")</f>
        <v>20.315000000000001</v>
      </c>
    </row>
    <row r="1199" spans="3:4" hidden="1">
      <c r="C1199" s="12" t="e" vm="878">
        <v>#VALUE!</v>
      </c>
      <c r="D1199" s="13" cm="1">
        <f t="array" aca="1" ref="D1199" ca="1">_FV(C1199,"Precio")</f>
        <v>4.4245000000000001</v>
      </c>
    </row>
    <row r="1200" spans="3:4" hidden="1">
      <c r="C1200" s="12" t="e" vm="879">
        <v>#VALUE!</v>
      </c>
      <c r="D1200" s="13" cm="1">
        <f t="array" aca="1" ref="D1200" ca="1">_FV(C1200,"Precio")</f>
        <v>3.0550000000000002</v>
      </c>
    </row>
    <row r="1201" spans="3:4" hidden="1">
      <c r="C1201" s="12" t="e" vm="880">
        <v>#VALUE!</v>
      </c>
      <c r="D1201" s="13" cm="1">
        <f t="array" aca="1" ref="D1201" ca="1">_FV(C1201,"Precio")</f>
        <v>383.57499999999999</v>
      </c>
    </row>
    <row r="1202" spans="3:4" hidden="1">
      <c r="C1202" s="12" t="e" vm="881">
        <v>#VALUE!</v>
      </c>
      <c r="D1202" s="13" cm="1">
        <f t="array" aca="1" ref="D1202" ca="1">_FV(C1202,"Precio")</f>
        <v>46.98</v>
      </c>
    </row>
    <row r="1203" spans="3:4" hidden="1">
      <c r="C1203" s="12" t="e" vm="882">
        <v>#VALUE!</v>
      </c>
      <c r="D1203" s="13" cm="1">
        <f t="array" aca="1" ref="D1203" ca="1">_FV(C1203,"Precio")</f>
        <v>496.6</v>
      </c>
    </row>
    <row r="1204" spans="3:4">
      <c r="C1204" s="12" t="s">
        <v>1174</v>
      </c>
      <c r="D1204" s="13" t="e" cm="1" vm="60">
        <f t="array" ref="D1204">_FV(C1204,"Precio")</f>
        <v>#VALUE!</v>
      </c>
    </row>
    <row r="1205" spans="3:4" hidden="1">
      <c r="C1205" s="12" t="e" vm="883">
        <v>#VALUE!</v>
      </c>
      <c r="D1205" s="13" cm="1">
        <f t="array" aca="1" ref="D1205" ca="1">_FV(C1205,"Precio")</f>
        <v>2.7296</v>
      </c>
    </row>
    <row r="1206" spans="3:4" hidden="1">
      <c r="C1206" s="12" t="e" vm="884">
        <v>#VALUE!</v>
      </c>
      <c r="D1206" s="13" cm="1">
        <f t="array" aca="1" ref="D1206" ca="1">_FV(C1206,"Precio")</f>
        <v>37.354999999999997</v>
      </c>
    </row>
    <row r="1207" spans="3:4">
      <c r="C1207" s="12" t="s">
        <v>1175</v>
      </c>
      <c r="D1207" s="13" t="e" cm="1" vm="60">
        <f t="array" ref="D1207">_FV(C1207,"Precio")</f>
        <v>#VALUE!</v>
      </c>
    </row>
    <row r="1208" spans="3:4" hidden="1">
      <c r="C1208" s="12" t="e" vm="885">
        <v>#VALUE!</v>
      </c>
      <c r="D1208" s="13" cm="1">
        <f t="array" aca="1" ref="D1208" ca="1">_FV(C1208,"Precio")</f>
        <v>7.8719999999999999</v>
      </c>
    </row>
    <row r="1209" spans="3:4">
      <c r="C1209" s="12" t="s">
        <v>1176</v>
      </c>
      <c r="D1209" s="13" t="e" cm="1" vm="60">
        <f t="array" ref="D1209">_FV(C1209,"Precio")</f>
        <v>#VALUE!</v>
      </c>
    </row>
    <row r="1210" spans="3:4">
      <c r="C1210" s="12" t="s">
        <v>1177</v>
      </c>
      <c r="D1210" s="13" t="e" cm="1" vm="60">
        <f t="array" ref="D1210">_FV(C1210,"Precio")</f>
        <v>#VALUE!</v>
      </c>
    </row>
    <row r="1211" spans="3:4">
      <c r="C1211" s="12" t="s">
        <v>1178</v>
      </c>
      <c r="D1211" s="13" t="e" cm="1" vm="60">
        <f t="array" ref="D1211">_FV(C1211,"Precio")</f>
        <v>#VALUE!</v>
      </c>
    </row>
    <row r="1212" spans="3:4">
      <c r="C1212" s="12" t="s">
        <v>1179</v>
      </c>
      <c r="D1212" s="13" t="e" cm="1" vm="60">
        <f t="array" ref="D1212">_FV(C1212,"Precio")</f>
        <v>#VALUE!</v>
      </c>
    </row>
    <row r="1213" spans="3:4">
      <c r="C1213" s="12" t="s">
        <v>1180</v>
      </c>
      <c r="D1213" s="13" t="e" cm="1" vm="60">
        <f t="array" ref="D1213">_FV(C1213,"Precio")</f>
        <v>#VALUE!</v>
      </c>
    </row>
    <row r="1214" spans="3:4" hidden="1">
      <c r="C1214" s="12" t="e" vm="886">
        <v>#VALUE!</v>
      </c>
      <c r="D1214" s="13" cm="1">
        <f t="array" aca="1" ref="D1214" ca="1">_FV(C1214,"Precio")</f>
        <v>26.12</v>
      </c>
    </row>
    <row r="1215" spans="3:4" hidden="1">
      <c r="C1215" s="12" t="e" vm="887">
        <v>#VALUE!</v>
      </c>
      <c r="D1215" s="13" cm="1">
        <f t="array" aca="1" ref="D1215" ca="1">_FV(C1215,"Precio")</f>
        <v>25.09</v>
      </c>
    </row>
    <row r="1216" spans="3:4" hidden="1">
      <c r="C1216" s="12" t="e" vm="888">
        <v>#VALUE!</v>
      </c>
      <c r="D1216" s="13" cm="1">
        <f t="array" aca="1" ref="D1216" ca="1">_FV(C1216,"Precio")</f>
        <v>2.64</v>
      </c>
    </row>
    <row r="1217" spans="3:4" hidden="1">
      <c r="C1217" s="12" t="e" vm="889">
        <v>#VALUE!</v>
      </c>
      <c r="D1217" s="13" cm="1">
        <f t="array" aca="1" ref="D1217" ca="1">_FV(C1217,"Precio")</f>
        <v>105.74</v>
      </c>
    </row>
    <row r="1218" spans="3:4" hidden="1">
      <c r="C1218" s="12" t="e" vm="890">
        <v>#VALUE!</v>
      </c>
      <c r="D1218" s="13" cm="1">
        <f t="array" aca="1" ref="D1218" ca="1">_FV(C1218,"Precio")</f>
        <v>40.520000000000003</v>
      </c>
    </row>
    <row r="1219" spans="3:4" hidden="1">
      <c r="C1219" s="12" t="e" vm="891">
        <v>#VALUE!</v>
      </c>
      <c r="D1219" s="13" cm="1">
        <f t="array" aca="1" ref="D1219" ca="1">_FV(C1219,"Precio")</f>
        <v>35.229999999999997</v>
      </c>
    </row>
    <row r="1220" spans="3:4" hidden="1">
      <c r="C1220" s="12" t="e" vm="892">
        <v>#VALUE!</v>
      </c>
      <c r="D1220" s="13" cm="1">
        <f t="array" aca="1" ref="D1220" ca="1">_FV(C1220,"Precio")</f>
        <v>7.0000000000000007E-2</v>
      </c>
    </row>
    <row r="1221" spans="3:4" hidden="1">
      <c r="C1221" s="12" t="e" vm="893">
        <v>#VALUE!</v>
      </c>
      <c r="D1221" s="13" cm="1">
        <f t="array" aca="1" ref="D1221" ca="1">_FV(C1221,"Precio")</f>
        <v>74.734999999999999</v>
      </c>
    </row>
    <row r="1222" spans="3:4" hidden="1">
      <c r="C1222" s="12" t="e" vm="894">
        <v>#VALUE!</v>
      </c>
      <c r="D1222" s="13" cm="1">
        <f t="array" aca="1" ref="D1222" ca="1">_FV(C1222,"Precio")</f>
        <v>2.6549999999999998</v>
      </c>
    </row>
    <row r="1223" spans="3:4" hidden="1">
      <c r="C1223" s="12" t="e" vm="895">
        <v>#VALUE!</v>
      </c>
      <c r="D1223" s="13" cm="1">
        <f t="array" aca="1" ref="D1223" ca="1">_FV(C1223,"Precio")</f>
        <v>1.64</v>
      </c>
    </row>
    <row r="1224" spans="3:4" hidden="1">
      <c r="C1224" s="12" t="e" vm="896">
        <v>#VALUE!</v>
      </c>
      <c r="D1224" s="13" cm="1">
        <f t="array" aca="1" ref="D1224" ca="1">_FV(C1224,"Precio")</f>
        <v>4.54</v>
      </c>
    </row>
    <row r="1225" spans="3:4" hidden="1">
      <c r="C1225" s="12" t="e" vm="897">
        <v>#VALUE!</v>
      </c>
      <c r="D1225" s="13" cm="1">
        <f t="array" aca="1" ref="D1225" ca="1">_FV(C1225,"Precio")</f>
        <v>0.24</v>
      </c>
    </row>
    <row r="1226" spans="3:4" hidden="1">
      <c r="C1226" s="12" t="e" vm="898">
        <v>#VALUE!</v>
      </c>
      <c r="D1226" s="13" cm="1">
        <f t="array" aca="1" ref="D1226" ca="1">_FV(C1226,"Precio")</f>
        <v>21.6296</v>
      </c>
    </row>
    <row r="1227" spans="3:4" hidden="1">
      <c r="C1227" s="12" t="e" vm="899">
        <v>#VALUE!</v>
      </c>
      <c r="D1227" s="13" cm="1">
        <f t="array" aca="1" ref="D1227" ca="1">_FV(C1227,"Precio")</f>
        <v>14.28</v>
      </c>
    </row>
    <row r="1228" spans="3:4" hidden="1">
      <c r="C1228" s="12" t="e" vm="900">
        <v>#VALUE!</v>
      </c>
      <c r="D1228" s="13" cm="1">
        <f t="array" aca="1" ref="D1228" ca="1">_FV(C1228,"Precio")</f>
        <v>0.91979999999999995</v>
      </c>
    </row>
    <row r="1229" spans="3:4">
      <c r="C1229" s="12" t="s">
        <v>1181</v>
      </c>
      <c r="D1229" s="13" t="e" cm="1" vm="60">
        <f t="array" ref="D1229">_FV(C1229,"Precio")</f>
        <v>#VALUE!</v>
      </c>
    </row>
    <row r="1230" spans="3:4">
      <c r="C1230" s="12" t="s">
        <v>1182</v>
      </c>
      <c r="D1230" s="13" t="e" cm="1" vm="60">
        <f t="array" ref="D1230">_FV(C1230,"Precio")</f>
        <v>#VALUE!</v>
      </c>
    </row>
    <row r="1231" spans="3:4" hidden="1">
      <c r="C1231" s="12" t="e" vm="901">
        <v>#VALUE!</v>
      </c>
      <c r="D1231" s="13" cm="1">
        <f t="array" aca="1" ref="D1231" ca="1">_FV(C1231,"Precio")</f>
        <v>0.26700000000000002</v>
      </c>
    </row>
    <row r="1232" spans="3:4" hidden="1">
      <c r="C1232" s="12" t="e" vm="902">
        <v>#VALUE!</v>
      </c>
      <c r="D1232" s="13" cm="1">
        <f t="array" aca="1" ref="D1232" ca="1">_FV(C1232,"Precio")</f>
        <v>19.32</v>
      </c>
    </row>
    <row r="1233" spans="3:4" hidden="1">
      <c r="C1233" s="12" t="e" vm="903">
        <v>#VALUE!</v>
      </c>
      <c r="D1233" s="13" cm="1">
        <f t="array" aca="1" ref="D1233" ca="1">_FV(C1233,"Precio")</f>
        <v>38.08</v>
      </c>
    </row>
    <row r="1234" spans="3:4" hidden="1">
      <c r="C1234" s="12" t="e" vm="904">
        <v>#VALUE!</v>
      </c>
      <c r="D1234" s="13" cm="1">
        <f t="array" aca="1" ref="D1234" ca="1">_FV(C1234,"Precio")</f>
        <v>0.56299999999999994</v>
      </c>
    </row>
    <row r="1235" spans="3:4" hidden="1">
      <c r="C1235" s="12" t="e" vm="905">
        <v>#VALUE!</v>
      </c>
      <c r="D1235" s="13" cm="1">
        <f t="array" aca="1" ref="D1235" ca="1">_FV(C1235,"Precio")</f>
        <v>73.674999999999997</v>
      </c>
    </row>
    <row r="1236" spans="3:4" hidden="1">
      <c r="C1236" s="12" t="e" vm="906">
        <v>#VALUE!</v>
      </c>
      <c r="D1236" s="13" cm="1">
        <f t="array" aca="1" ref="D1236" ca="1">_FV(C1236,"Precio")</f>
        <v>19.39</v>
      </c>
    </row>
    <row r="1237" spans="3:4" hidden="1">
      <c r="C1237" s="12" t="e" vm="907">
        <v>#VALUE!</v>
      </c>
      <c r="D1237" s="13" cm="1">
        <f t="array" aca="1" ref="D1237" ca="1">_FV(C1237,"Precio")</f>
        <v>41.67</v>
      </c>
    </row>
    <row r="1238" spans="3:4" hidden="1">
      <c r="C1238" s="12" t="e" vm="908">
        <v>#VALUE!</v>
      </c>
      <c r="D1238" s="13" cm="1">
        <f t="array" aca="1" ref="D1238" ca="1">_FV(C1238,"Precio")</f>
        <v>1.7809999999999999</v>
      </c>
    </row>
    <row r="1239" spans="3:4" hidden="1">
      <c r="C1239" s="12" t="e" vm="909">
        <v>#VALUE!</v>
      </c>
      <c r="D1239" s="13" cm="1">
        <f t="array" aca="1" ref="D1239" ca="1">_FV(C1239,"Precio")</f>
        <v>4.1000000000000003E-3</v>
      </c>
    </row>
    <row r="1240" spans="3:4" hidden="1">
      <c r="C1240" s="12" t="e" vm="910">
        <v>#VALUE!</v>
      </c>
      <c r="D1240" s="13" cm="1">
        <f t="array" aca="1" ref="D1240" ca="1">_FV(C1240,"Precio")</f>
        <v>82.51</v>
      </c>
    </row>
    <row r="1241" spans="3:4" hidden="1">
      <c r="C1241" s="12" t="e" vm="911">
        <v>#VALUE!</v>
      </c>
      <c r="D1241" s="13" cm="1">
        <f t="array" aca="1" ref="D1241" ca="1">_FV(C1241,"Precio")</f>
        <v>3.18</v>
      </c>
    </row>
    <row r="1242" spans="3:4" hidden="1">
      <c r="C1242" s="12" t="e" vm="912">
        <v>#VALUE!</v>
      </c>
      <c r="D1242" s="13" cm="1">
        <f t="array" aca="1" ref="D1242" ca="1">_FV(C1242,"Precio")</f>
        <v>44.31</v>
      </c>
    </row>
    <row r="1243" spans="3:4" hidden="1">
      <c r="C1243" s="12" t="e" vm="913">
        <v>#VALUE!</v>
      </c>
      <c r="D1243" s="13" cm="1">
        <f t="array" aca="1" ref="D1243" ca="1">_FV(C1243,"Precio")</f>
        <v>427.02</v>
      </c>
    </row>
    <row r="1244" spans="3:4">
      <c r="C1244" s="12" t="s">
        <v>1183</v>
      </c>
      <c r="D1244" s="13" t="e" cm="1" vm="60">
        <f t="array" ref="D1244">_FV(C1244,"Precio")</f>
        <v>#VALUE!</v>
      </c>
    </row>
    <row r="1245" spans="3:4" hidden="1">
      <c r="C1245" s="12" t="e" vm="914">
        <v>#VALUE!</v>
      </c>
      <c r="D1245" s="13" cm="1">
        <f t="array" aca="1" ref="D1245" ca="1">_FV(C1245,"Precio")</f>
        <v>73.59</v>
      </c>
    </row>
    <row r="1246" spans="3:4" hidden="1">
      <c r="C1246" s="12" t="e" vm="915">
        <v>#VALUE!</v>
      </c>
      <c r="D1246" s="13" cm="1">
        <f t="array" aca="1" ref="D1246" ca="1">_FV(C1246,"Precio")</f>
        <v>3.5</v>
      </c>
    </row>
    <row r="1247" spans="3:4" hidden="1">
      <c r="C1247" s="12" t="e" vm="916">
        <v>#VALUE!</v>
      </c>
      <c r="D1247" s="13" cm="1">
        <f t="array" aca="1" ref="D1247" ca="1">_FV(C1247,"Precio")</f>
        <v>3.4350000000000001</v>
      </c>
    </row>
    <row r="1248" spans="3:4" hidden="1">
      <c r="C1248" s="12" t="e" vm="917">
        <v>#VALUE!</v>
      </c>
      <c r="D1248" s="13" cm="1">
        <f t="array" aca="1" ref="D1248" ca="1">_FV(C1248,"Precio")</f>
        <v>51.314999999999998</v>
      </c>
    </row>
    <row r="1249" spans="3:4" hidden="1">
      <c r="C1249" s="12" t="e" vm="918">
        <v>#VALUE!</v>
      </c>
      <c r="D1249" s="13" cm="1">
        <f t="array" aca="1" ref="D1249" ca="1">_FV(C1249,"Precio")</f>
        <v>0.36</v>
      </c>
    </row>
    <row r="1250" spans="3:4" hidden="1">
      <c r="C1250" s="12" t="e" vm="919">
        <v>#VALUE!</v>
      </c>
      <c r="D1250" s="13" cm="1">
        <f t="array" aca="1" ref="D1250" ca="1">_FV(C1250,"Precio")</f>
        <v>127.54</v>
      </c>
    </row>
    <row r="1251" spans="3:4" hidden="1">
      <c r="C1251" s="12" t="e" vm="920">
        <v>#VALUE!</v>
      </c>
      <c r="D1251" s="13" cm="1">
        <f t="array" aca="1" ref="D1251" ca="1">_FV(C1251,"Precio")</f>
        <v>276.52999999999997</v>
      </c>
    </row>
    <row r="1252" spans="3:4" hidden="1">
      <c r="C1252" s="12" t="e" vm="921">
        <v>#VALUE!</v>
      </c>
      <c r="D1252" s="13" cm="1">
        <f t="array" aca="1" ref="D1252" ca="1">_FV(C1252,"Precio")</f>
        <v>17.690000000000001</v>
      </c>
    </row>
    <row r="1253" spans="3:4" hidden="1">
      <c r="C1253" s="12" t="e" vm="922">
        <v>#VALUE!</v>
      </c>
      <c r="D1253" s="13" cm="1">
        <f t="array" aca="1" ref="D1253" ca="1">_FV(C1253,"Precio")</f>
        <v>0.89239999999999997</v>
      </c>
    </row>
    <row r="1254" spans="3:4" hidden="1">
      <c r="C1254" s="12" t="e" vm="923">
        <v>#VALUE!</v>
      </c>
      <c r="D1254" s="13" cm="1">
        <f t="array" aca="1" ref="D1254" ca="1">_FV(C1254,"Precio")</f>
        <v>32.479999999999997</v>
      </c>
    </row>
    <row r="1255" spans="3:4" hidden="1">
      <c r="C1255" s="12" t="e" vm="924">
        <v>#VALUE!</v>
      </c>
      <c r="D1255" s="13" cm="1">
        <f t="array" aca="1" ref="D1255" ca="1">_FV(C1255,"Precio")</f>
        <v>0.37</v>
      </c>
    </row>
    <row r="1256" spans="3:4" hidden="1">
      <c r="C1256" s="12" t="e" vm="925">
        <v>#VALUE!</v>
      </c>
      <c r="D1256" s="13" cm="1">
        <f t="array" aca="1" ref="D1256" ca="1">_FV(C1256,"Precio")</f>
        <v>31.64</v>
      </c>
    </row>
    <row r="1257" spans="3:4">
      <c r="C1257" s="12" t="s">
        <v>1184</v>
      </c>
      <c r="D1257" s="13" t="e" cm="1" vm="60">
        <f t="array" ref="D1257">_FV(C1257,"Precio")</f>
        <v>#VALUE!</v>
      </c>
    </row>
    <row r="1258" spans="3:4" hidden="1">
      <c r="C1258" s="12" t="e" vm="926">
        <v>#VALUE!</v>
      </c>
      <c r="D1258" s="13" cm="1">
        <f t="array" aca="1" ref="D1258" ca="1">_FV(C1258,"Precio")</f>
        <v>30.86</v>
      </c>
    </row>
    <row r="1259" spans="3:4" hidden="1">
      <c r="C1259" s="12" t="e" vm="927">
        <v>#VALUE!</v>
      </c>
      <c r="D1259" s="13" cm="1">
        <f t="array" aca="1" ref="D1259" ca="1">_FV(C1259,"Precio")</f>
        <v>30.77</v>
      </c>
    </row>
    <row r="1260" spans="3:4">
      <c r="C1260" s="12" t="s">
        <v>1185</v>
      </c>
      <c r="D1260" s="13" t="e" cm="1" vm="60">
        <f t="array" ref="D1260">_FV(C1260,"Precio")</f>
        <v>#VALUE!</v>
      </c>
    </row>
    <row r="1261" spans="3:4">
      <c r="C1261" s="12" t="s">
        <v>1186</v>
      </c>
      <c r="D1261" s="13" t="e" cm="1" vm="60">
        <f t="array" ref="D1261">_FV(C1261,"Precio")</f>
        <v>#VALUE!</v>
      </c>
    </row>
    <row r="1262" spans="3:4" hidden="1">
      <c r="C1262" s="12" t="e" vm="928">
        <v>#VALUE!</v>
      </c>
      <c r="D1262" s="13" cm="1">
        <f t="array" aca="1" ref="D1262" ca="1">_FV(C1262,"Precio")</f>
        <v>11.15</v>
      </c>
    </row>
    <row r="1263" spans="3:4" hidden="1">
      <c r="C1263" s="12" t="e" vm="929">
        <v>#VALUE!</v>
      </c>
      <c r="D1263" s="13" cm="1">
        <f t="array" aca="1" ref="D1263" ca="1">_FV(C1263,"Precio")</f>
        <v>52.16</v>
      </c>
    </row>
    <row r="1264" spans="3:4" hidden="1">
      <c r="C1264" s="12" t="e" vm="930">
        <v>#VALUE!</v>
      </c>
      <c r="D1264" s="13" cm="1">
        <f t="array" aca="1" ref="D1264" ca="1">_FV(C1264,"Precio")</f>
        <v>68.400000000000006</v>
      </c>
    </row>
    <row r="1265" spans="3:4" hidden="1">
      <c r="C1265" s="12" t="e" vm="931">
        <v>#VALUE!</v>
      </c>
      <c r="D1265" s="13" cm="1">
        <f t="array" aca="1" ref="D1265" ca="1">_FV(C1265,"Precio")</f>
        <v>104.685</v>
      </c>
    </row>
    <row r="1266" spans="3:4" hidden="1">
      <c r="C1266" s="12" t="e" vm="932">
        <v>#VALUE!</v>
      </c>
      <c r="D1266" s="13" cm="1">
        <f t="array" aca="1" ref="D1266" ca="1">_FV(C1266,"Precio")</f>
        <v>68.83</v>
      </c>
    </row>
    <row r="1267" spans="3:4" hidden="1">
      <c r="C1267" s="12" t="e" vm="933">
        <v>#VALUE!</v>
      </c>
      <c r="D1267" s="13" cm="1">
        <f t="array" aca="1" ref="D1267" ca="1">_FV(C1267,"Precio")</f>
        <v>4.16</v>
      </c>
    </row>
    <row r="1268" spans="3:4" hidden="1">
      <c r="C1268" s="12" t="e" vm="934">
        <v>#VALUE!</v>
      </c>
      <c r="D1268" s="13" cm="1">
        <f t="array" aca="1" ref="D1268" ca="1">_FV(C1268,"Precio")</f>
        <v>77.965000000000003</v>
      </c>
    </row>
    <row r="1269" spans="3:4" hidden="1">
      <c r="C1269" s="12" t="e" vm="935">
        <v>#VALUE!</v>
      </c>
      <c r="D1269" s="13" cm="1">
        <f t="array" aca="1" ref="D1269" ca="1">_FV(C1269,"Precio")</f>
        <v>19.465</v>
      </c>
    </row>
    <row r="1270" spans="3:4" hidden="1">
      <c r="C1270" s="12" t="e" vm="936">
        <v>#VALUE!</v>
      </c>
      <c r="D1270" s="13" cm="1">
        <f t="array" aca="1" ref="D1270" ca="1">_FV(C1270,"Precio")</f>
        <v>19.760000000000002</v>
      </c>
    </row>
    <row r="1271" spans="3:4" hidden="1">
      <c r="C1271" s="12" t="e" vm="937">
        <v>#VALUE!</v>
      </c>
      <c r="D1271" s="13" cm="1">
        <f t="array" aca="1" ref="D1271" ca="1">_FV(C1271,"Precio")</f>
        <v>79.02</v>
      </c>
    </row>
    <row r="1272" spans="3:4" hidden="1">
      <c r="C1272" s="12" t="e" vm="938">
        <v>#VALUE!</v>
      </c>
      <c r="D1272" s="13" cm="1">
        <f t="array" aca="1" ref="D1272" ca="1">_FV(C1272,"Precio")</f>
        <v>39.72</v>
      </c>
    </row>
    <row r="1273" spans="3:4" hidden="1">
      <c r="C1273" s="12" t="e" vm="939">
        <v>#VALUE!</v>
      </c>
      <c r="D1273" s="13" cm="1">
        <f t="array" aca="1" ref="D1273" ca="1">_FV(C1273,"Precio")</f>
        <v>4.7350000000000003</v>
      </c>
    </row>
    <row r="1274" spans="3:4" hidden="1">
      <c r="C1274" s="12" t="e" vm="940">
        <v>#VALUE!</v>
      </c>
      <c r="D1274" s="13" cm="1">
        <f t="array" aca="1" ref="D1274" ca="1">_FV(C1274,"Precio")</f>
        <v>12.355</v>
      </c>
    </row>
    <row r="1275" spans="3:4" hidden="1">
      <c r="C1275" s="12" t="e" vm="941">
        <v>#VALUE!</v>
      </c>
      <c r="D1275" s="13" cm="1">
        <f t="array" aca="1" ref="D1275" ca="1">_FV(C1275,"Precio")</f>
        <v>23.92</v>
      </c>
    </row>
    <row r="1276" spans="3:4" hidden="1">
      <c r="C1276" s="12" t="e" vm="942">
        <v>#VALUE!</v>
      </c>
      <c r="D1276" s="13" cm="1">
        <f t="array" aca="1" ref="D1276" ca="1">_FV(C1276,"Precio")</f>
        <v>8.2050000000000001</v>
      </c>
    </row>
    <row r="1277" spans="3:4" hidden="1">
      <c r="C1277" s="12" t="e" vm="943">
        <v>#VALUE!</v>
      </c>
      <c r="D1277" s="13" cm="1">
        <f t="array" aca="1" ref="D1277" ca="1">_FV(C1277,"Precio")</f>
        <v>78.87</v>
      </c>
    </row>
    <row r="1278" spans="3:4" hidden="1">
      <c r="C1278" s="12" t="e" vm="944">
        <v>#VALUE!</v>
      </c>
      <c r="D1278" s="13" cm="1">
        <f t="array" aca="1" ref="D1278" ca="1">_FV(C1278,"Precio")</f>
        <v>0.83199999999999996</v>
      </c>
    </row>
    <row r="1279" spans="3:4">
      <c r="C1279" s="12" t="s">
        <v>1187</v>
      </c>
      <c r="D1279" s="13" t="e" cm="1" vm="60">
        <f t="array" ref="D1279">_FV(C1279,"Precio")</f>
        <v>#VALUE!</v>
      </c>
    </row>
    <row r="1280" spans="3:4">
      <c r="C1280" s="12" t="s">
        <v>1188</v>
      </c>
      <c r="D1280" s="13" t="e" cm="1" vm="60">
        <f t="array" ref="D1280">_FV(C1280,"Precio")</f>
        <v>#VALUE!</v>
      </c>
    </row>
    <row r="1281" spans="3:4" hidden="1">
      <c r="C1281" s="12" t="e" vm="945">
        <v>#VALUE!</v>
      </c>
      <c r="D1281" s="13" cm="1">
        <f t="array" aca="1" ref="D1281" ca="1">_FV(C1281,"Precio")</f>
        <v>25.940100000000001</v>
      </c>
    </row>
    <row r="1282" spans="3:4" hidden="1">
      <c r="C1282" s="12" t="e" vm="945">
        <v>#VALUE!</v>
      </c>
      <c r="D1282" s="13" cm="1">
        <f t="array" aca="1" ref="D1282" ca="1">_FV(C1282,"Precio")</f>
        <v>25.940100000000001</v>
      </c>
    </row>
    <row r="1283" spans="3:4" hidden="1">
      <c r="C1283" s="12" t="e" vm="946">
        <v>#VALUE!</v>
      </c>
      <c r="D1283" s="13" cm="1">
        <f t="array" aca="1" ref="D1283" ca="1">_FV(C1283,"Precio")</f>
        <v>57.73</v>
      </c>
    </row>
    <row r="1284" spans="3:4">
      <c r="C1284" s="12" t="s">
        <v>1189</v>
      </c>
      <c r="D1284" s="13" t="e" cm="1" vm="60">
        <f t="array" ref="D1284">_FV(C1284,"Precio")</f>
        <v>#VALUE!</v>
      </c>
    </row>
    <row r="1285" spans="3:4">
      <c r="C1285" s="12" t="s">
        <v>1190</v>
      </c>
      <c r="D1285" s="13" t="e" cm="1" vm="60">
        <f t="array" ref="D1285">_FV(C1285,"Precio")</f>
        <v>#VALUE!</v>
      </c>
    </row>
    <row r="1286" spans="3:4" hidden="1">
      <c r="C1286" s="12" t="e" vm="947">
        <v>#VALUE!</v>
      </c>
      <c r="D1286" s="13" cm="1">
        <f t="array" aca="1" ref="D1286" ca="1">_FV(C1286,"Precio")</f>
        <v>4.0499000000000001</v>
      </c>
    </row>
    <row r="1287" spans="3:4" hidden="1">
      <c r="C1287" s="12" t="e" vm="948">
        <v>#VALUE!</v>
      </c>
      <c r="D1287" s="13" cm="1">
        <f t="array" aca="1" ref="D1287" ca="1">_FV(C1287,"Precio")</f>
        <v>18.201799999999999</v>
      </c>
    </row>
    <row r="1288" spans="3:4" hidden="1">
      <c r="C1288" s="12" t="e" vm="949">
        <v>#VALUE!</v>
      </c>
      <c r="D1288" s="13" cm="1">
        <f t="array" aca="1" ref="D1288" ca="1">_FV(C1288,"Precio")</f>
        <v>18.239999999999998</v>
      </c>
    </row>
    <row r="1289" spans="3:4" hidden="1">
      <c r="C1289" s="12" t="e" vm="950">
        <v>#VALUE!</v>
      </c>
      <c r="D1289" s="13" cm="1">
        <f t="array" aca="1" ref="D1289" ca="1">_FV(C1289,"Precio")</f>
        <v>2.42</v>
      </c>
    </row>
    <row r="1290" spans="3:4" hidden="1">
      <c r="C1290" s="12" t="e" vm="951">
        <v>#VALUE!</v>
      </c>
      <c r="D1290" s="13" cm="1">
        <f t="array" aca="1" ref="D1290" ca="1">_FV(C1290,"Precio")</f>
        <v>4.9898999999999996</v>
      </c>
    </row>
    <row r="1291" spans="3:4" hidden="1">
      <c r="C1291" s="12" t="e" vm="952">
        <v>#VALUE!</v>
      </c>
      <c r="D1291" s="13" cm="1">
        <f t="array" aca="1" ref="D1291" ca="1">_FV(C1291,"Precio")</f>
        <v>27.675000000000001</v>
      </c>
    </row>
    <row r="1292" spans="3:4" hidden="1">
      <c r="C1292" s="12" t="e" vm="952">
        <v>#VALUE!</v>
      </c>
      <c r="D1292" s="13" cm="1">
        <f t="array" aca="1" ref="D1292" ca="1">_FV(C1292,"Precio")</f>
        <v>27.675000000000001</v>
      </c>
    </row>
    <row r="1293" spans="3:4" hidden="1">
      <c r="C1293" s="12" t="e" vm="953">
        <v>#VALUE!</v>
      </c>
      <c r="D1293" s="13" cm="1">
        <f t="array" aca="1" ref="D1293" ca="1">_FV(C1293,"Precio")</f>
        <v>1.53</v>
      </c>
    </row>
    <row r="1294" spans="3:4">
      <c r="C1294" s="12" t="s">
        <v>1191</v>
      </c>
      <c r="D1294" s="13" t="e" cm="1" vm="60">
        <f t="array" ref="D1294">_FV(C1294,"Precio")</f>
        <v>#VALUE!</v>
      </c>
    </row>
    <row r="1295" spans="3:4" hidden="1">
      <c r="C1295" s="12" t="e" vm="954">
        <v>#VALUE!</v>
      </c>
      <c r="D1295" s="13" cm="1">
        <f t="array" aca="1" ref="D1295" ca="1">_FV(C1295,"Precio")</f>
        <v>22.835000000000001</v>
      </c>
    </row>
    <row r="1296" spans="3:4" hidden="1">
      <c r="C1296" s="12" t="e" vm="955">
        <v>#VALUE!</v>
      </c>
      <c r="D1296" s="13" cm="1">
        <f t="array" aca="1" ref="D1296" ca="1">_FV(C1296,"Precio")</f>
        <v>18.055</v>
      </c>
    </row>
    <row r="1297" spans="3:4" hidden="1">
      <c r="C1297" s="12" t="e" vm="956">
        <v>#VALUE!</v>
      </c>
      <c r="D1297" s="13" cm="1">
        <f t="array" aca="1" ref="D1297" ca="1">_FV(C1297,"Precio")</f>
        <v>84.66</v>
      </c>
    </row>
    <row r="1298" spans="3:4" hidden="1">
      <c r="C1298" s="12" t="e" vm="957">
        <v>#VALUE!</v>
      </c>
      <c r="D1298" s="13" cm="1">
        <f t="array" aca="1" ref="D1298" ca="1">_FV(C1298,"Precio")</f>
        <v>24.975000000000001</v>
      </c>
    </row>
    <row r="1299" spans="3:4">
      <c r="C1299" s="12" t="s">
        <v>1192</v>
      </c>
      <c r="D1299" s="13" t="e" cm="1" vm="60">
        <f t="array" ref="D1299">_FV(C1299,"Precio")</f>
        <v>#VALUE!</v>
      </c>
    </row>
    <row r="1300" spans="3:4">
      <c r="C1300" s="12" t="s">
        <v>1193</v>
      </c>
      <c r="D1300" s="13" t="e" cm="1" vm="60">
        <f t="array" ref="D1300">_FV(C1300,"Precio")</f>
        <v>#VALUE!</v>
      </c>
    </row>
    <row r="1301" spans="3:4">
      <c r="C1301" s="12" t="s">
        <v>1194</v>
      </c>
      <c r="D1301" s="13" t="e" cm="1" vm="60">
        <f t="array" ref="D1301">_FV(C1301,"Precio")</f>
        <v>#VALUE!</v>
      </c>
    </row>
    <row r="1302" spans="3:4" hidden="1">
      <c r="C1302" s="12" t="e" vm="958">
        <v>#VALUE!</v>
      </c>
      <c r="D1302" s="13" cm="1">
        <f t="array" aca="1" ref="D1302" ca="1">_FV(C1302,"Precio")</f>
        <v>60.75</v>
      </c>
    </row>
    <row r="1303" spans="3:4" hidden="1">
      <c r="C1303" s="12" t="e" vm="959">
        <v>#VALUE!</v>
      </c>
      <c r="D1303" s="13" cm="1">
        <f t="array" aca="1" ref="D1303" ca="1">_FV(C1303,"Precio")</f>
        <v>0.13</v>
      </c>
    </row>
    <row r="1304" spans="3:4" hidden="1">
      <c r="C1304" s="12" t="e" vm="960">
        <v>#VALUE!</v>
      </c>
      <c r="D1304" s="13" cm="1">
        <f t="array" aca="1" ref="D1304" ca="1">_FV(C1304,"Precio")</f>
        <v>10.85</v>
      </c>
    </row>
    <row r="1305" spans="3:4">
      <c r="C1305" s="12" t="s">
        <v>1195</v>
      </c>
      <c r="D1305" s="13" t="e" cm="1" vm="60">
        <f t="array" ref="D1305">_FV(C1305,"Precio")</f>
        <v>#VALUE!</v>
      </c>
    </row>
    <row r="1306" spans="3:4">
      <c r="C1306" s="12" t="s">
        <v>1196</v>
      </c>
      <c r="D1306" s="13" t="e" cm="1" vm="60">
        <f t="array" ref="D1306">_FV(C1306,"Precio")</f>
        <v>#VALUE!</v>
      </c>
    </row>
    <row r="1307" spans="3:4" hidden="1">
      <c r="C1307" s="12" t="e" vm="961">
        <v>#VALUE!</v>
      </c>
      <c r="D1307" s="13" cm="1">
        <f t="array" aca="1" ref="D1307" ca="1">_FV(C1307,"Precio")</f>
        <v>1.5333000000000001</v>
      </c>
    </row>
    <row r="1308" spans="3:4">
      <c r="C1308" s="12" t="s">
        <v>1197</v>
      </c>
      <c r="D1308" s="13" t="e" cm="1" vm="60">
        <f t="array" ref="D1308">_FV(C1308,"Precio")</f>
        <v>#VALUE!</v>
      </c>
    </row>
    <row r="1309" spans="3:4">
      <c r="C1309" s="12" t="s">
        <v>1198</v>
      </c>
      <c r="D1309" s="13" t="e" cm="1" vm="60">
        <f t="array" ref="D1309">_FV(C1309,"Precio")</f>
        <v>#VALUE!</v>
      </c>
    </row>
    <row r="1310" spans="3:4" hidden="1">
      <c r="C1310" s="12" t="e" vm="962">
        <v>#VALUE!</v>
      </c>
      <c r="D1310" s="13" cm="1">
        <f t="array" aca="1" ref="D1310" ca="1">_FV(C1310,"Precio")</f>
        <v>12.2493</v>
      </c>
    </row>
    <row r="1311" spans="3:4" hidden="1">
      <c r="C1311" s="12" t="e" vm="963">
        <v>#VALUE!</v>
      </c>
      <c r="D1311" s="13" cm="1">
        <f t="array" aca="1" ref="D1311" ca="1">_FV(C1311,"Precio")</f>
        <v>24.184999999999999</v>
      </c>
    </row>
    <row r="1312" spans="3:4">
      <c r="C1312" s="12" t="s">
        <v>1199</v>
      </c>
      <c r="D1312" s="13" t="e" cm="1" vm="60">
        <f t="array" ref="D1312">_FV(C1312,"Precio")</f>
        <v>#VALUE!</v>
      </c>
    </row>
    <row r="1313" spans="3:4" hidden="1">
      <c r="C1313" s="12" t="e" vm="964">
        <v>#VALUE!</v>
      </c>
      <c r="D1313" s="13" cm="1">
        <f t="array" aca="1" ref="D1313" ca="1">_FV(C1313,"Precio")</f>
        <v>32.659999999999997</v>
      </c>
    </row>
    <row r="1314" spans="3:4">
      <c r="C1314" s="12" t="s">
        <v>1200</v>
      </c>
      <c r="D1314" s="13" t="e" cm="1" vm="60">
        <f t="array" ref="D1314">_FV(C1314,"Precio")</f>
        <v>#VALUE!</v>
      </c>
    </row>
    <row r="1315" spans="3:4">
      <c r="C1315" s="12" t="s">
        <v>1201</v>
      </c>
      <c r="D1315" s="13" t="e" cm="1" vm="60">
        <f t="array" ref="D1315">_FV(C1315,"Precio")</f>
        <v>#VALUE!</v>
      </c>
    </row>
    <row r="1316" spans="3:4" hidden="1">
      <c r="C1316" s="12" t="e" vm="965">
        <v>#VALUE!</v>
      </c>
      <c r="D1316" s="13" cm="1">
        <f t="array" aca="1" ref="D1316" ca="1">_FV(C1316,"Precio")</f>
        <v>35.700000000000003</v>
      </c>
    </row>
    <row r="1317" spans="3:4" hidden="1">
      <c r="C1317" s="12" t="e" vm="966">
        <v>#VALUE!</v>
      </c>
      <c r="D1317" s="13" cm="1">
        <f t="array" aca="1" ref="D1317" ca="1">_FV(C1317,"Precio")</f>
        <v>7.43</v>
      </c>
    </row>
    <row r="1318" spans="3:4">
      <c r="C1318" s="12" t="s">
        <v>1202</v>
      </c>
      <c r="D1318" s="13" t="e" cm="1" vm="60">
        <f t="array" ref="D1318">_FV(C1318,"Precio")</f>
        <v>#VALUE!</v>
      </c>
    </row>
    <row r="1319" spans="3:4" hidden="1">
      <c r="C1319" s="12" t="e" vm="967">
        <v>#VALUE!</v>
      </c>
      <c r="D1319" s="13" cm="1">
        <f t="array" aca="1" ref="D1319" ca="1">_FV(C1319,"Precio")</f>
        <v>8.8200000000000001E-2</v>
      </c>
    </row>
    <row r="1320" spans="3:4">
      <c r="C1320" s="12" t="s">
        <v>1203</v>
      </c>
      <c r="D1320" s="13" t="e" cm="1" vm="60">
        <f t="array" ref="D1320">_FV(C1320,"Precio")</f>
        <v>#VALUE!</v>
      </c>
    </row>
    <row r="1321" spans="3:4" hidden="1">
      <c r="C1321" s="12" t="e" vm="968">
        <v>#VALUE!</v>
      </c>
      <c r="D1321" s="13" cm="1">
        <f t="array" aca="1" ref="D1321" ca="1">_FV(C1321,"Precio")</f>
        <v>21.93</v>
      </c>
    </row>
    <row r="1322" spans="3:4" hidden="1">
      <c r="C1322" s="12" t="e" vm="969">
        <v>#VALUE!</v>
      </c>
      <c r="D1322" s="13" cm="1">
        <f t="array" aca="1" ref="D1322" ca="1">_FV(C1322,"Precio")</f>
        <v>177.97</v>
      </c>
    </row>
    <row r="1323" spans="3:4" hidden="1">
      <c r="C1323" s="12" t="e" vm="970">
        <v>#VALUE!</v>
      </c>
      <c r="D1323" s="13" cm="1">
        <f t="array" aca="1" ref="D1323" ca="1">_FV(C1323,"Precio")</f>
        <v>6.4649999999999999</v>
      </c>
    </row>
    <row r="1324" spans="3:4" hidden="1">
      <c r="C1324" s="12" t="e" vm="971">
        <v>#VALUE!</v>
      </c>
      <c r="D1324" s="13" cm="1">
        <f t="array" aca="1" ref="D1324" ca="1">_FV(C1324,"Precio")</f>
        <v>5.8</v>
      </c>
    </row>
    <row r="1325" spans="3:4" hidden="1">
      <c r="C1325" s="12" t="e" vm="972">
        <v>#VALUE!</v>
      </c>
      <c r="D1325" s="13" cm="1">
        <f t="array" aca="1" ref="D1325" ca="1">_FV(C1325,"Precio")</f>
        <v>4.1399999999999997</v>
      </c>
    </row>
    <row r="1326" spans="3:4" hidden="1">
      <c r="C1326" s="12" t="e" vm="972">
        <v>#VALUE!</v>
      </c>
      <c r="D1326" s="13" cm="1">
        <f t="array" aca="1" ref="D1326" ca="1">_FV(C1326,"Precio")</f>
        <v>4.1399999999999997</v>
      </c>
    </row>
    <row r="1327" spans="3:4" hidden="1">
      <c r="C1327" s="12" t="e" vm="973">
        <v>#VALUE!</v>
      </c>
      <c r="D1327" s="13" cm="1">
        <f t="array" aca="1" ref="D1327" ca="1">_FV(C1327,"Precio")</f>
        <v>68.064999999999998</v>
      </c>
    </row>
    <row r="1328" spans="3:4" hidden="1">
      <c r="C1328" s="12" t="e" vm="974">
        <v>#VALUE!</v>
      </c>
      <c r="D1328" s="13" cm="1">
        <f t="array" aca="1" ref="D1328" ca="1">_FV(C1328,"Precio")</f>
        <v>8.49</v>
      </c>
    </row>
    <row r="1329" spans="3:4">
      <c r="C1329" s="12" t="s">
        <v>1204</v>
      </c>
      <c r="D1329" s="13" t="e" cm="1" vm="60">
        <f t="array" ref="D1329">_FV(C1329,"Precio")</f>
        <v>#VALUE!</v>
      </c>
    </row>
    <row r="1330" spans="3:4" hidden="1">
      <c r="C1330" s="12" t="e" vm="975">
        <v>#VALUE!</v>
      </c>
      <c r="D1330" s="13" cm="1">
        <f t="array" aca="1" ref="D1330" ca="1">_FV(C1330,"Precio")</f>
        <v>34.61</v>
      </c>
    </row>
    <row r="1331" spans="3:4" hidden="1">
      <c r="C1331" s="12" t="e" vm="976">
        <v>#VALUE!</v>
      </c>
      <c r="D1331" s="13" cm="1">
        <f t="array" aca="1" ref="D1331" ca="1">_FV(C1331,"Precio")</f>
        <v>12.365</v>
      </c>
    </row>
    <row r="1332" spans="3:4" hidden="1">
      <c r="C1332" s="12" t="e" vm="977">
        <v>#VALUE!</v>
      </c>
      <c r="D1332" s="13" cm="1">
        <f t="array" aca="1" ref="D1332" ca="1">_FV(C1332,"Precio")</f>
        <v>236.91</v>
      </c>
    </row>
    <row r="1333" spans="3:4" hidden="1">
      <c r="C1333" s="12" t="e" vm="978">
        <v>#VALUE!</v>
      </c>
      <c r="D1333" s="13" cm="1">
        <f t="array" aca="1" ref="D1333" ca="1">_FV(C1333,"Precio")</f>
        <v>1.32E-2</v>
      </c>
    </row>
    <row r="1334" spans="3:4" hidden="1">
      <c r="C1334" s="12" t="e" vm="979">
        <v>#VALUE!</v>
      </c>
      <c r="D1334" s="13" cm="1">
        <f t="array" aca="1" ref="D1334" ca="1">_FV(C1334,"Precio")</f>
        <v>117.08</v>
      </c>
    </row>
    <row r="1335" spans="3:4" hidden="1">
      <c r="C1335" s="12" t="e" vm="980">
        <v>#VALUE!</v>
      </c>
      <c r="D1335" s="13" cm="1">
        <f t="array" aca="1" ref="D1335" ca="1">_FV(C1335,"Precio")</f>
        <v>12.88</v>
      </c>
    </row>
    <row r="1336" spans="3:4" hidden="1">
      <c r="C1336" s="12" t="e" vm="981">
        <v>#VALUE!</v>
      </c>
      <c r="D1336" s="13" cm="1">
        <f t="array" aca="1" ref="D1336" ca="1">_FV(C1336,"Precio")</f>
        <v>29.71</v>
      </c>
    </row>
    <row r="1337" spans="3:4" hidden="1">
      <c r="C1337" s="12" t="e" vm="982">
        <v>#VALUE!</v>
      </c>
      <c r="D1337" s="13" cm="1">
        <f t="array" aca="1" ref="D1337" ca="1">_FV(C1337,"Precio")</f>
        <v>2.34</v>
      </c>
    </row>
    <row r="1338" spans="3:4">
      <c r="C1338" s="12" t="s">
        <v>1205</v>
      </c>
      <c r="D1338" s="13" t="e" cm="1" vm="60">
        <f t="array" ref="D1338">_FV(C1338,"Precio")</f>
        <v>#VALUE!</v>
      </c>
    </row>
    <row r="1339" spans="3:4" hidden="1">
      <c r="C1339" s="12" t="e" vm="983">
        <v>#VALUE!</v>
      </c>
      <c r="D1339" s="13" cm="1">
        <f t="array" aca="1" ref="D1339" ca="1">_FV(C1339,"Precio")</f>
        <v>2.4300000000000002</v>
      </c>
    </row>
    <row r="1340" spans="3:4" hidden="1">
      <c r="C1340" s="12" t="e" vm="984">
        <v>#VALUE!</v>
      </c>
      <c r="D1340" s="13" cm="1">
        <f t="array" aca="1" ref="D1340" ca="1">_FV(C1340,"Precio")</f>
        <v>44.88</v>
      </c>
    </row>
    <row r="1341" spans="3:4" hidden="1">
      <c r="C1341" s="12" t="e" vm="985">
        <v>#VALUE!</v>
      </c>
      <c r="D1341" s="13" cm="1">
        <f t="array" aca="1" ref="D1341" ca="1">_FV(C1341,"Precio")</f>
        <v>1.155</v>
      </c>
    </row>
    <row r="1342" spans="3:4" hidden="1">
      <c r="C1342" s="12" t="e" vm="986">
        <v>#VALUE!</v>
      </c>
      <c r="D1342" s="13" cm="1">
        <f t="array" aca="1" ref="D1342" ca="1">_FV(C1342,"Precio")</f>
        <v>40.71</v>
      </c>
    </row>
    <row r="1343" spans="3:4" hidden="1">
      <c r="C1343" s="12" t="e" vm="987">
        <v>#VALUE!</v>
      </c>
      <c r="D1343" s="13" cm="1">
        <f t="array" aca="1" ref="D1343" ca="1">_FV(C1343,"Precio")</f>
        <v>34.56</v>
      </c>
    </row>
    <row r="1344" spans="3:4" hidden="1">
      <c r="C1344" s="12" t="e" vm="988">
        <v>#VALUE!</v>
      </c>
      <c r="D1344" s="13" cm="1">
        <f t="array" aca="1" ref="D1344" ca="1">_FV(C1344,"Precio")</f>
        <v>21.655000000000001</v>
      </c>
    </row>
    <row r="1345" spans="3:4">
      <c r="C1345" s="12" t="s">
        <v>1206</v>
      </c>
      <c r="D1345" s="13" t="e" cm="1" vm="60">
        <f t="array" ref="D1345">_FV(C1345,"Precio")</f>
        <v>#VALUE!</v>
      </c>
    </row>
    <row r="1346" spans="3:4" hidden="1">
      <c r="C1346" s="12" t="e" vm="989">
        <v>#VALUE!</v>
      </c>
      <c r="D1346" s="13" cm="1">
        <f t="array" aca="1" ref="D1346" ca="1">_FV(C1346,"Precio")</f>
        <v>44.96</v>
      </c>
    </row>
    <row r="1347" spans="3:4" hidden="1">
      <c r="C1347" s="12" t="e" vm="990">
        <v>#VALUE!</v>
      </c>
      <c r="D1347" s="13" cm="1">
        <f t="array" aca="1" ref="D1347" ca="1">_FV(C1347,"Precio")</f>
        <v>1.8149999999999999</v>
      </c>
    </row>
    <row r="1348" spans="3:4">
      <c r="C1348" s="12" t="s">
        <v>1207</v>
      </c>
      <c r="D1348" s="13" t="e" cm="1" vm="60">
        <f t="array" ref="D1348">_FV(C1348,"Precio")</f>
        <v>#VALUE!</v>
      </c>
    </row>
    <row r="1349" spans="3:4" hidden="1">
      <c r="C1349" s="12" t="e" vm="991">
        <v>#VALUE!</v>
      </c>
      <c r="D1349" s="13" cm="1">
        <f t="array" aca="1" ref="D1349" ca="1">_FV(C1349,"Precio")</f>
        <v>47.234999999999999</v>
      </c>
    </row>
    <row r="1350" spans="3:4" hidden="1">
      <c r="C1350" s="12" t="e" vm="992">
        <v>#VALUE!</v>
      </c>
      <c r="D1350" s="13" cm="1">
        <f t="array" aca="1" ref="D1350" ca="1">_FV(C1350,"Precio")</f>
        <v>0.64510000000000001</v>
      </c>
    </row>
    <row r="1351" spans="3:4">
      <c r="C1351" s="12" t="s">
        <v>1208</v>
      </c>
      <c r="D1351" s="13" t="e" cm="1" vm="60">
        <f t="array" ref="D1351">_FV(C1351,"Precio")</f>
        <v>#VALUE!</v>
      </c>
    </row>
    <row r="1352" spans="3:4">
      <c r="C1352" s="12" t="s">
        <v>1209</v>
      </c>
      <c r="D1352" s="13" t="e" cm="1" vm="60">
        <f t="array" ref="D1352">_FV(C1352,"Precio")</f>
        <v>#VALUE!</v>
      </c>
    </row>
    <row r="1353" spans="3:4" hidden="1">
      <c r="C1353" s="12" t="e" vm="993">
        <v>#VALUE!</v>
      </c>
      <c r="D1353" s="13" cm="1">
        <f t="array" aca="1" ref="D1353" ca="1">_FV(C1353,"Precio")</f>
        <v>3.31</v>
      </c>
    </row>
    <row r="1354" spans="3:4" hidden="1">
      <c r="C1354" s="12" t="e" vm="993">
        <v>#VALUE!</v>
      </c>
      <c r="D1354" s="13" cm="1">
        <f t="array" aca="1" ref="D1354" ca="1">_FV(C1354,"Precio")</f>
        <v>3.31</v>
      </c>
    </row>
    <row r="1355" spans="3:4" hidden="1">
      <c r="C1355" s="12" t="e" vm="994">
        <v>#VALUE!</v>
      </c>
      <c r="D1355" s="13" cm="1">
        <f t="array" aca="1" ref="D1355" ca="1">_FV(C1355,"Precio")</f>
        <v>0.65100000000000002</v>
      </c>
    </row>
    <row r="1356" spans="3:4" hidden="1">
      <c r="C1356" s="12" t="e" vm="995">
        <v>#VALUE!</v>
      </c>
      <c r="D1356" s="13" cm="1">
        <f t="array" aca="1" ref="D1356" ca="1">_FV(C1356,"Precio")</f>
        <v>10.71</v>
      </c>
    </row>
    <row r="1357" spans="3:4">
      <c r="C1357" s="12" t="s">
        <v>1210</v>
      </c>
      <c r="D1357" s="13" t="e" cm="1" vm="60">
        <f t="array" ref="D1357">_FV(C1357,"Precio")</f>
        <v>#VALUE!</v>
      </c>
    </row>
    <row r="1358" spans="3:4">
      <c r="C1358" s="12" t="s">
        <v>1211</v>
      </c>
      <c r="D1358" s="13" t="e" cm="1" vm="60">
        <f t="array" ref="D1358">_FV(C1358,"Precio")</f>
        <v>#VALUE!</v>
      </c>
    </row>
    <row r="1359" spans="3:4" hidden="1">
      <c r="C1359" s="12" t="e" vm="996">
        <v>#VALUE!</v>
      </c>
      <c r="D1359" s="13" cm="1">
        <f t="array" aca="1" ref="D1359" ca="1">_FV(C1359,"Precio")</f>
        <v>17.41</v>
      </c>
    </row>
    <row r="1360" spans="3:4" hidden="1">
      <c r="C1360" s="12" t="e" vm="997">
        <v>#VALUE!</v>
      </c>
      <c r="D1360" s="13" cm="1">
        <f t="array" aca="1" ref="D1360" ca="1">_FV(C1360,"Precio")</f>
        <v>27.96</v>
      </c>
    </row>
    <row r="1361" spans="3:4" hidden="1">
      <c r="C1361" s="12" t="e" vm="998">
        <v>#VALUE!</v>
      </c>
      <c r="D1361" s="13" cm="1">
        <f t="array" aca="1" ref="D1361" ca="1">_FV(C1361,"Precio")</f>
        <v>79.89</v>
      </c>
    </row>
    <row r="1362" spans="3:4" hidden="1">
      <c r="C1362" s="12" t="e" vm="999">
        <v>#VALUE!</v>
      </c>
      <c r="D1362" s="13" cm="1">
        <f t="array" aca="1" ref="D1362" ca="1">_FV(C1362,"Precio")</f>
        <v>6.585</v>
      </c>
    </row>
    <row r="1363" spans="3:4" hidden="1">
      <c r="C1363" s="12" t="e" vm="1000">
        <v>#VALUE!</v>
      </c>
      <c r="D1363" s="13" cm="1">
        <f t="array" aca="1" ref="D1363" ca="1">_FV(C1363,"Precio")</f>
        <v>11.32</v>
      </c>
    </row>
    <row r="1364" spans="3:4">
      <c r="C1364" s="12" t="s">
        <v>1212</v>
      </c>
      <c r="D1364" s="13" t="e" cm="1" vm="60">
        <f t="array" ref="D1364">_FV(C1364,"Precio")</f>
        <v>#VALUE!</v>
      </c>
    </row>
    <row r="1365" spans="3:4">
      <c r="C1365" s="12" t="s">
        <v>1213</v>
      </c>
      <c r="D1365" s="13" t="e" cm="1" vm="60">
        <f t="array" ref="D1365">_FV(C1365,"Precio")</f>
        <v>#VALUE!</v>
      </c>
    </row>
    <row r="1366" spans="3:4">
      <c r="C1366" s="12" t="s">
        <v>1214</v>
      </c>
      <c r="D1366" s="13" t="e" cm="1" vm="60">
        <f t="array" ref="D1366">_FV(C1366,"Precio")</f>
        <v>#VALUE!</v>
      </c>
    </row>
    <row r="1367" spans="3:4">
      <c r="C1367" s="12" t="s">
        <v>1215</v>
      </c>
      <c r="D1367" s="13" t="e" cm="1" vm="60">
        <f t="array" ref="D1367">_FV(C1367,"Precio")</f>
        <v>#VALUE!</v>
      </c>
    </row>
    <row r="1368" spans="3:4">
      <c r="C1368" s="12" t="s">
        <v>1216</v>
      </c>
      <c r="D1368" s="13" t="e" cm="1" vm="60">
        <f t="array" ref="D1368">_FV(C1368,"Precio")</f>
        <v>#VALUE!</v>
      </c>
    </row>
    <row r="1369" spans="3:4" hidden="1">
      <c r="C1369" s="12" t="e" vm="1001">
        <v>#VALUE!</v>
      </c>
      <c r="D1369" s="13" cm="1">
        <f t="array" aca="1" ref="D1369" ca="1">_FV(C1369,"Precio")</f>
        <v>138.58000000000001</v>
      </c>
    </row>
    <row r="1370" spans="3:4">
      <c r="C1370" s="12" t="s">
        <v>1217</v>
      </c>
      <c r="D1370" s="13" t="e" cm="1" vm="60">
        <f t="array" ref="D1370">_FV(C1370,"Precio")</f>
        <v>#VALUE!</v>
      </c>
    </row>
    <row r="1371" spans="3:4" hidden="1">
      <c r="C1371" s="12" t="e" vm="1002">
        <v>#VALUE!</v>
      </c>
      <c r="D1371" s="13" cm="1">
        <f t="array" aca="1" ref="D1371" ca="1">_FV(C1371,"Precio")</f>
        <v>6.6</v>
      </c>
    </row>
    <row r="1372" spans="3:4" hidden="1">
      <c r="C1372" s="12" t="e" vm="1003">
        <v>#VALUE!</v>
      </c>
      <c r="D1372" s="13" cm="1">
        <f t="array" aca="1" ref="D1372" ca="1">_FV(C1372,"Precio")</f>
        <v>54.814999999999998</v>
      </c>
    </row>
    <row r="1373" spans="3:4" hidden="1">
      <c r="C1373" s="12" t="e" vm="1004">
        <v>#VALUE!</v>
      </c>
      <c r="D1373" s="13" cm="1">
        <f t="array" aca="1" ref="D1373" ca="1">_FV(C1373,"Precio")</f>
        <v>1.25</v>
      </c>
    </row>
    <row r="1374" spans="3:4" hidden="1">
      <c r="C1374" s="12" t="e" vm="1003">
        <v>#VALUE!</v>
      </c>
      <c r="D1374" s="13" cm="1">
        <f t="array" aca="1" ref="D1374" ca="1">_FV(C1374,"Precio")</f>
        <v>54.814999999999998</v>
      </c>
    </row>
    <row r="1375" spans="3:4">
      <c r="C1375" s="12" t="s">
        <v>1218</v>
      </c>
      <c r="D1375" s="13" t="e" cm="1" vm="60">
        <f t="array" ref="D1375">_FV(C1375,"Precio")</f>
        <v>#VALUE!</v>
      </c>
    </row>
    <row r="1376" spans="3:4" hidden="1">
      <c r="C1376" s="12" t="e" vm="1005">
        <v>#VALUE!</v>
      </c>
      <c r="D1376" s="13" cm="1">
        <f t="array" aca="1" ref="D1376" ca="1">_FV(C1376,"Precio")</f>
        <v>25.8</v>
      </c>
    </row>
    <row r="1377" spans="3:4" hidden="1">
      <c r="C1377" s="12" t="e" vm="1005">
        <v>#VALUE!</v>
      </c>
      <c r="D1377" s="13" cm="1">
        <f t="array" aca="1" ref="D1377" ca="1">_FV(C1377,"Precio")</f>
        <v>25.8</v>
      </c>
    </row>
    <row r="1378" spans="3:4" hidden="1">
      <c r="C1378" s="12" t="e" vm="1006">
        <v>#VALUE!</v>
      </c>
      <c r="D1378" s="13" cm="1">
        <f t="array" aca="1" ref="D1378" ca="1">_FV(C1378,"Precio")</f>
        <v>3.2850000000000001</v>
      </c>
    </row>
    <row r="1379" spans="3:4" hidden="1">
      <c r="C1379" s="12" t="e" vm="1007">
        <v>#VALUE!</v>
      </c>
      <c r="D1379" s="13" cm="1">
        <f t="array" aca="1" ref="D1379" ca="1">_FV(C1379,"Precio")</f>
        <v>12.51</v>
      </c>
    </row>
    <row r="1380" spans="3:4" hidden="1">
      <c r="C1380" s="12" t="e" vm="1008">
        <v>#VALUE!</v>
      </c>
      <c r="D1380" s="13" cm="1">
        <f t="array" aca="1" ref="D1380" ca="1">_FV(C1380,"Precio")</f>
        <v>1.605</v>
      </c>
    </row>
    <row r="1381" spans="3:4" hidden="1">
      <c r="C1381" s="12" t="e" vm="1009">
        <v>#VALUE!</v>
      </c>
      <c r="D1381" s="13" cm="1">
        <f t="array" aca="1" ref="D1381" ca="1">_FV(C1381,"Precio")</f>
        <v>8.2216000000000005</v>
      </c>
    </row>
    <row r="1382" spans="3:4" hidden="1">
      <c r="C1382" s="12" t="e" vm="1010">
        <v>#VALUE!</v>
      </c>
      <c r="D1382" s="13" cm="1">
        <f t="array" aca="1" ref="D1382" ca="1">_FV(C1382,"Precio")</f>
        <v>37.47</v>
      </c>
    </row>
    <row r="1383" spans="3:4" hidden="1">
      <c r="C1383" s="12" t="e" vm="1011">
        <v>#VALUE!</v>
      </c>
      <c r="D1383" s="13" cm="1">
        <f t="array" aca="1" ref="D1383" ca="1">_FV(C1383,"Precio")</f>
        <v>12.04</v>
      </c>
    </row>
    <row r="1384" spans="3:4" hidden="1">
      <c r="C1384" s="12" t="e" vm="1012">
        <v>#VALUE!</v>
      </c>
      <c r="D1384" s="13" cm="1">
        <f t="array" aca="1" ref="D1384" ca="1">_FV(C1384,"Precio")</f>
        <v>0.48459999999999998</v>
      </c>
    </row>
    <row r="1385" spans="3:4" hidden="1">
      <c r="C1385" s="12" t="e" vm="1013">
        <v>#VALUE!</v>
      </c>
      <c r="D1385" s="13" cm="1">
        <f t="array" aca="1" ref="D1385" ca="1">_FV(C1385,"Precio")</f>
        <v>0.28899999999999998</v>
      </c>
    </row>
    <row r="1386" spans="3:4" hidden="1">
      <c r="C1386" s="12" t="e" vm="1014">
        <v>#VALUE!</v>
      </c>
      <c r="D1386" s="13" cm="1">
        <f t="array" aca="1" ref="D1386" ca="1">_FV(C1386,"Precio")</f>
        <v>9.01</v>
      </c>
    </row>
    <row r="1387" spans="3:4" hidden="1">
      <c r="C1387" s="12" t="e" vm="1015">
        <v>#VALUE!</v>
      </c>
      <c r="D1387" s="13" cm="1">
        <f t="array" aca="1" ref="D1387" ca="1">_FV(C1387,"Precio")</f>
        <v>129.94999999999999</v>
      </c>
    </row>
    <row r="1388" spans="3:4" hidden="1">
      <c r="C1388" s="12" t="e" vm="1016">
        <v>#VALUE!</v>
      </c>
      <c r="D1388" s="13" cm="1">
        <f t="array" aca="1" ref="D1388" ca="1">_FV(C1388,"Precio")</f>
        <v>18.239999999999998</v>
      </c>
    </row>
    <row r="1389" spans="3:4" hidden="1">
      <c r="C1389" s="12" t="e" vm="1017">
        <v>#VALUE!</v>
      </c>
      <c r="D1389" s="13" cm="1">
        <f t="array" aca="1" ref="D1389" ca="1">_FV(C1389,"Precio")</f>
        <v>105.51</v>
      </c>
    </row>
    <row r="1390" spans="3:4" hidden="1">
      <c r="C1390" s="12" t="e" vm="1018">
        <v>#VALUE!</v>
      </c>
      <c r="D1390" s="13" cm="1">
        <f t="array" aca="1" ref="D1390" ca="1">_FV(C1390,"Precio")</f>
        <v>138.61500000000001</v>
      </c>
    </row>
    <row r="1391" spans="3:4" hidden="1">
      <c r="C1391" s="12" t="e" vm="1019">
        <v>#VALUE!</v>
      </c>
      <c r="D1391" s="13" cm="1">
        <f t="array" aca="1" ref="D1391" ca="1">_FV(C1391,"Precio")</f>
        <v>548.07000000000005</v>
      </c>
    </row>
    <row r="1392" spans="3:4" hidden="1">
      <c r="C1392" s="12" t="e" vm="1020">
        <v>#VALUE!</v>
      </c>
      <c r="D1392" s="13" cm="1">
        <f t="array" aca="1" ref="D1392" ca="1">_FV(C1392,"Precio")</f>
        <v>1.43</v>
      </c>
    </row>
    <row r="1393" spans="3:4" hidden="1">
      <c r="C1393" s="12" t="e" vm="1021">
        <v>#VALUE!</v>
      </c>
      <c r="D1393" s="13" cm="1">
        <f t="array" aca="1" ref="D1393" ca="1">_FV(C1393,"Precio")</f>
        <v>48.655000000000001</v>
      </c>
    </row>
    <row r="1394" spans="3:4" hidden="1">
      <c r="C1394" s="12" t="e" vm="1022">
        <v>#VALUE!</v>
      </c>
      <c r="D1394" s="13" cm="1">
        <f t="array" aca="1" ref="D1394" ca="1">_FV(C1394,"Precio")</f>
        <v>0.65010000000000001</v>
      </c>
    </row>
    <row r="1395" spans="3:4">
      <c r="C1395" s="12" t="s">
        <v>1219</v>
      </c>
      <c r="D1395" s="13" t="e" cm="1" vm="60">
        <f t="array" ref="D1395">_FV(C1395,"Precio")</f>
        <v>#VALUE!</v>
      </c>
    </row>
    <row r="1396" spans="3:4" hidden="1">
      <c r="C1396" s="12" t="e" vm="1023">
        <v>#VALUE!</v>
      </c>
      <c r="D1396" s="13" cm="1">
        <f t="array" aca="1" ref="D1396" ca="1">_FV(C1396,"Precio")</f>
        <v>145.71</v>
      </c>
    </row>
    <row r="1397" spans="3:4" hidden="1">
      <c r="C1397" s="12" t="e" vm="1024">
        <v>#VALUE!</v>
      </c>
      <c r="D1397" s="13" cm="1">
        <f t="array" aca="1" ref="D1397" ca="1">_FV(C1397,"Precio")</f>
        <v>12.299899999999999</v>
      </c>
    </row>
    <row r="1398" spans="3:4" hidden="1">
      <c r="C1398" s="12" t="e" vm="1025">
        <v>#VALUE!</v>
      </c>
      <c r="D1398" s="13" cm="1">
        <f t="array" aca="1" ref="D1398" ca="1">_FV(C1398,"Precio")</f>
        <v>99.46</v>
      </c>
    </row>
    <row r="1399" spans="3:4">
      <c r="C1399" s="12" t="s">
        <v>1220</v>
      </c>
      <c r="D1399" s="13" t="e" cm="1" vm="60">
        <f t="array" ref="D1399">_FV(C1399,"Precio")</f>
        <v>#VALUE!</v>
      </c>
    </row>
    <row r="1400" spans="3:4">
      <c r="C1400" s="12" t="s">
        <v>1221</v>
      </c>
      <c r="D1400" s="13" t="e" cm="1" vm="60">
        <f t="array" ref="D1400">_FV(C1400,"Precio")</f>
        <v>#VALUE!</v>
      </c>
    </row>
    <row r="1401" spans="3:4">
      <c r="C1401" s="12" t="s">
        <v>1222</v>
      </c>
      <c r="D1401" s="13" t="e" cm="1" vm="60">
        <f t="array" ref="D1401">_FV(C1401,"Precio")</f>
        <v>#VALUE!</v>
      </c>
    </row>
    <row r="1402" spans="3:4" hidden="1">
      <c r="C1402" s="12" t="e" vm="1026">
        <v>#VALUE!</v>
      </c>
      <c r="D1402" s="13" cm="1">
        <f t="array" aca="1" ref="D1402" ca="1">_FV(C1402,"Precio")</f>
        <v>55</v>
      </c>
    </row>
    <row r="1403" spans="3:4" hidden="1">
      <c r="C1403" s="12" t="e" vm="1027">
        <v>#VALUE!</v>
      </c>
      <c r="D1403" s="13" cm="1">
        <f t="array" aca="1" ref="D1403" ca="1">_FV(C1403,"Precio")</f>
        <v>2.6501000000000001</v>
      </c>
    </row>
    <row r="1404" spans="3:4">
      <c r="C1404" s="12" t="s">
        <v>1223</v>
      </c>
      <c r="D1404" s="13" t="e" cm="1" vm="60">
        <f t="array" ref="D1404">_FV(C1404,"Precio")</f>
        <v>#VALUE!</v>
      </c>
    </row>
    <row r="1405" spans="3:4">
      <c r="C1405" s="12" t="s">
        <v>1224</v>
      </c>
      <c r="D1405" s="13" t="e" cm="1" vm="60">
        <f t="array" ref="D1405">_FV(C1405,"Precio")</f>
        <v>#VALUE!</v>
      </c>
    </row>
    <row r="1406" spans="3:4" hidden="1">
      <c r="C1406" s="12" t="e" vm="1028">
        <v>#VALUE!</v>
      </c>
      <c r="D1406" s="13" cm="1">
        <f t="array" aca="1" ref="D1406" ca="1">_FV(C1406,"Precio")</f>
        <v>12.48</v>
      </c>
    </row>
    <row r="1407" spans="3:4" hidden="1">
      <c r="C1407" s="12" t="e" vm="1029">
        <v>#VALUE!</v>
      </c>
      <c r="D1407" s="13" cm="1">
        <f t="array" aca="1" ref="D1407" ca="1">_FV(C1407,"Precio")</f>
        <v>0.57789999999999997</v>
      </c>
    </row>
    <row r="1408" spans="3:4">
      <c r="C1408" s="12" t="s">
        <v>1225</v>
      </c>
      <c r="D1408" s="13" t="e" cm="1" vm="60">
        <f t="array" ref="D1408">_FV(C1408,"Precio")</f>
        <v>#VALUE!</v>
      </c>
    </row>
    <row r="1409" spans="3:4" hidden="1">
      <c r="C1409" s="12" t="e" vm="1030">
        <v>#VALUE!</v>
      </c>
      <c r="D1409" s="13" cm="1">
        <f t="array" aca="1" ref="D1409" ca="1">_FV(C1409,"Precio")</f>
        <v>2.94</v>
      </c>
    </row>
    <row r="1410" spans="3:4" hidden="1">
      <c r="C1410" s="12" t="e" vm="1031">
        <v>#VALUE!</v>
      </c>
      <c r="D1410" s="13" cm="1">
        <f t="array" aca="1" ref="D1410" ca="1">_FV(C1410,"Precio")</f>
        <v>119.61499999999999</v>
      </c>
    </row>
    <row r="1411" spans="3:4" hidden="1">
      <c r="C1411" s="12" t="e" vm="1032">
        <v>#VALUE!</v>
      </c>
      <c r="D1411" s="13" cm="1">
        <f t="array" aca="1" ref="D1411" ca="1">_FV(C1411,"Precio")</f>
        <v>1.67</v>
      </c>
    </row>
    <row r="1412" spans="3:4" hidden="1">
      <c r="C1412" s="12" t="e" vm="1033">
        <v>#VALUE!</v>
      </c>
      <c r="D1412" s="13" cm="1">
        <f t="array" aca="1" ref="D1412" ca="1">_FV(C1412,"Precio")</f>
        <v>109.11</v>
      </c>
    </row>
    <row r="1413" spans="3:4">
      <c r="C1413" s="12" t="s">
        <v>1226</v>
      </c>
      <c r="D1413" s="13" t="e" cm="1" vm="60">
        <f t="array" ref="D1413">_FV(C1413,"Precio")</f>
        <v>#VALUE!</v>
      </c>
    </row>
    <row r="1414" spans="3:4" hidden="1">
      <c r="C1414" s="12" t="e" vm="1034">
        <v>#VALUE!</v>
      </c>
      <c r="D1414" s="13" cm="1">
        <f t="array" aca="1" ref="D1414" ca="1">_FV(C1414,"Precio")</f>
        <v>25.88</v>
      </c>
    </row>
    <row r="1415" spans="3:4" hidden="1">
      <c r="C1415" s="12" t="e" vm="1035">
        <v>#VALUE!</v>
      </c>
      <c r="D1415" s="13" cm="1">
        <f t="array" aca="1" ref="D1415" ca="1">_FV(C1415,"Precio")</f>
        <v>25.13</v>
      </c>
    </row>
    <row r="1416" spans="3:4" hidden="1">
      <c r="C1416" s="12" t="e" vm="1036">
        <v>#VALUE!</v>
      </c>
      <c r="D1416" s="13" cm="1">
        <f t="array" aca="1" ref="D1416" ca="1">_FV(C1416,"Precio")</f>
        <v>25.5</v>
      </c>
    </row>
    <row r="1417" spans="3:4" hidden="1">
      <c r="C1417" s="12" t="e" vm="1037">
        <v>#VALUE!</v>
      </c>
      <c r="D1417" s="13" cm="1">
        <f t="array" aca="1" ref="D1417" ca="1">_FV(C1417,"Precio")</f>
        <v>3.6749999999999998</v>
      </c>
    </row>
    <row r="1418" spans="3:4" hidden="1">
      <c r="C1418" s="12" t="e" vm="1037">
        <v>#VALUE!</v>
      </c>
      <c r="D1418" s="13" cm="1">
        <f t="array" aca="1" ref="D1418" ca="1">_FV(C1418,"Precio")</f>
        <v>3.6749999999999998</v>
      </c>
    </row>
    <row r="1419" spans="3:4" hidden="1">
      <c r="C1419" s="12" t="e" vm="1038">
        <v>#VALUE!</v>
      </c>
      <c r="D1419" s="13" cm="1">
        <f t="array" aca="1" ref="D1419" ca="1">_FV(C1419,"Precio")</f>
        <v>6.6</v>
      </c>
    </row>
    <row r="1420" spans="3:4">
      <c r="C1420" s="12" t="s">
        <v>1227</v>
      </c>
      <c r="D1420" s="13" t="e" cm="1" vm="60">
        <f t="array" ref="D1420">_FV(C1420,"Precio")</f>
        <v>#VALUE!</v>
      </c>
    </row>
    <row r="1421" spans="3:4">
      <c r="C1421" s="12" t="s">
        <v>1228</v>
      </c>
      <c r="D1421" s="13" t="e" cm="1" vm="60">
        <f t="array" ref="D1421">_FV(C1421,"Precio")</f>
        <v>#VALUE!</v>
      </c>
    </row>
    <row r="1422" spans="3:4" hidden="1">
      <c r="C1422" s="12" t="e" vm="1039">
        <v>#VALUE!</v>
      </c>
      <c r="D1422" s="13" cm="1">
        <f t="array" aca="1" ref="D1422" ca="1">_FV(C1422,"Precio")</f>
        <v>37.479999999999997</v>
      </c>
    </row>
    <row r="1423" spans="3:4" hidden="1">
      <c r="C1423" s="12" t="e" vm="1040">
        <v>#VALUE!</v>
      </c>
      <c r="D1423" s="13" cm="1">
        <f t="array" aca="1" ref="D1423" ca="1">_FV(C1423,"Precio")</f>
        <v>7.1749999999999998</v>
      </c>
    </row>
    <row r="1424" spans="3:4">
      <c r="C1424" s="12" t="s">
        <v>1229</v>
      </c>
      <c r="D1424" s="13" t="e" cm="1" vm="60">
        <f t="array" ref="D1424">_FV(C1424,"Precio")</f>
        <v>#VALUE!</v>
      </c>
    </row>
    <row r="1425" spans="3:4" hidden="1">
      <c r="C1425" s="12" t="e" vm="1041">
        <v>#VALUE!</v>
      </c>
      <c r="D1425" s="13" cm="1">
        <f t="array" aca="1" ref="D1425" ca="1">_FV(C1425,"Precio")</f>
        <v>29.545000000000002</v>
      </c>
    </row>
    <row r="1426" spans="3:4" hidden="1">
      <c r="C1426" s="12" t="e" vm="1042">
        <v>#VALUE!</v>
      </c>
      <c r="D1426" s="13" cm="1">
        <f t="array" aca="1" ref="D1426" ca="1">_FV(C1426,"Precio")</f>
        <v>12.535</v>
      </c>
    </row>
    <row r="1427" spans="3:4" hidden="1">
      <c r="C1427" s="12" t="e" vm="1043">
        <v>#VALUE!</v>
      </c>
      <c r="D1427" s="13" cm="1">
        <f t="array" aca="1" ref="D1427" ca="1">_FV(C1427,"Precio")</f>
        <v>294.56</v>
      </c>
    </row>
    <row r="1428" spans="3:4" hidden="1">
      <c r="C1428" s="12" t="e" vm="1044">
        <v>#VALUE!</v>
      </c>
      <c r="D1428" s="13" cm="1">
        <f t="array" aca="1" ref="D1428" ca="1">_FV(C1428,"Precio")</f>
        <v>3.88</v>
      </c>
    </row>
    <row r="1429" spans="3:4">
      <c r="C1429" s="12" t="s">
        <v>1230</v>
      </c>
      <c r="D1429" s="13" t="e" cm="1" vm="60">
        <f t="array" ref="D1429">_FV(C1429,"Precio")</f>
        <v>#VALUE!</v>
      </c>
    </row>
    <row r="1430" spans="3:4" hidden="1">
      <c r="C1430" s="12" t="e" vm="1045">
        <v>#VALUE!</v>
      </c>
      <c r="D1430" s="13" cm="1">
        <f t="array" aca="1" ref="D1430" ca="1">_FV(C1430,"Precio")</f>
        <v>73.325000000000003</v>
      </c>
    </row>
    <row r="1431" spans="3:4" hidden="1">
      <c r="C1431" s="12" t="e" vm="1046">
        <v>#VALUE!</v>
      </c>
      <c r="D1431" s="13" cm="1">
        <f t="array" aca="1" ref="D1431" ca="1">_FV(C1431,"Precio")</f>
        <v>1.78</v>
      </c>
    </row>
    <row r="1432" spans="3:4" hidden="1">
      <c r="C1432" s="12" t="e" vm="1047">
        <v>#VALUE!</v>
      </c>
      <c r="D1432" s="13" cm="1">
        <f t="array" aca="1" ref="D1432" ca="1">_FV(C1432,"Precio")</f>
        <v>6.4850000000000003</v>
      </c>
    </row>
    <row r="1433" spans="3:4">
      <c r="C1433" s="12" t="s">
        <v>1231</v>
      </c>
      <c r="D1433" s="13" t="e" cm="1" vm="60">
        <f t="array" ref="D1433">_FV(C1433,"Precio")</f>
        <v>#VALUE!</v>
      </c>
    </row>
    <row r="1434" spans="3:4">
      <c r="C1434" s="12" t="s">
        <v>1232</v>
      </c>
      <c r="D1434" s="13" t="e" cm="1" vm="60">
        <f t="array" ref="D1434">_FV(C1434,"Precio")</f>
        <v>#VALUE!</v>
      </c>
    </row>
    <row r="1435" spans="3:4">
      <c r="C1435" s="12" t="s">
        <v>1233</v>
      </c>
      <c r="D1435" s="13" t="e" cm="1" vm="60">
        <f t="array" ref="D1435">_FV(C1435,"Precio")</f>
        <v>#VALUE!</v>
      </c>
    </row>
    <row r="1436" spans="3:4" hidden="1">
      <c r="C1436" s="12" t="e" vm="1048">
        <v>#VALUE!</v>
      </c>
      <c r="D1436" s="13" cm="1">
        <f t="array" aca="1" ref="D1436" ca="1">_FV(C1436,"Precio")</f>
        <v>20.309999999999999</v>
      </c>
    </row>
    <row r="1437" spans="3:4" hidden="1">
      <c r="C1437" s="12" t="e" vm="1049">
        <v>#VALUE!</v>
      </c>
      <c r="D1437" s="13" cm="1">
        <f t="array" aca="1" ref="D1437" ca="1">_FV(C1437,"Precio")</f>
        <v>2.9750000000000001</v>
      </c>
    </row>
    <row r="1438" spans="3:4" hidden="1">
      <c r="C1438" s="12" t="e" vm="1050">
        <v>#VALUE!</v>
      </c>
      <c r="D1438" s="13" cm="1">
        <f t="array" aca="1" ref="D1438" ca="1">_FV(C1438,"Precio")</f>
        <v>15.015000000000001</v>
      </c>
    </row>
    <row r="1439" spans="3:4">
      <c r="C1439" s="12" t="s">
        <v>1234</v>
      </c>
      <c r="D1439" s="13" t="e" cm="1" vm="60">
        <f t="array" ref="D1439">_FV(C1439,"Precio")</f>
        <v>#VALUE!</v>
      </c>
    </row>
    <row r="1440" spans="3:4">
      <c r="C1440" s="12" t="s">
        <v>1235</v>
      </c>
      <c r="D1440" s="13" t="e" cm="1" vm="60">
        <f t="array" ref="D1440">_FV(C1440,"Precio")</f>
        <v>#VALUE!</v>
      </c>
    </row>
    <row r="1441" spans="3:4">
      <c r="C1441" s="12" t="s">
        <v>1236</v>
      </c>
      <c r="D1441" s="13" t="e" cm="1" vm="60">
        <f t="array" ref="D1441">_FV(C1441,"Precio")</f>
        <v>#VALUE!</v>
      </c>
    </row>
    <row r="1442" spans="3:4">
      <c r="C1442" s="12" t="s">
        <v>1237</v>
      </c>
      <c r="D1442" s="13" t="e" cm="1" vm="60">
        <f t="array" ref="D1442">_FV(C1442,"Precio")</f>
        <v>#VALUE!</v>
      </c>
    </row>
    <row r="1443" spans="3:4" hidden="1">
      <c r="C1443" s="12" t="e" vm="1051">
        <v>#VALUE!</v>
      </c>
      <c r="D1443" s="13" cm="1">
        <f t="array" aca="1" ref="D1443" ca="1">_FV(C1443,"Precio")</f>
        <v>151.875</v>
      </c>
    </row>
    <row r="1444" spans="3:4" hidden="1">
      <c r="C1444" s="12" t="e" vm="1052">
        <v>#VALUE!</v>
      </c>
      <c r="D1444" s="13" cm="1">
        <f t="array" aca="1" ref="D1444" ca="1">_FV(C1444,"Precio")</f>
        <v>4.3597999999999999</v>
      </c>
    </row>
    <row r="1445" spans="3:4">
      <c r="C1445" s="12" t="s">
        <v>1238</v>
      </c>
      <c r="D1445" s="13" t="e" cm="1" vm="60">
        <f t="array" ref="D1445">_FV(C1445,"Precio")</f>
        <v>#VALUE!</v>
      </c>
    </row>
    <row r="1446" spans="3:4" hidden="1">
      <c r="C1446" s="12" t="e" vm="1053">
        <v>#VALUE!</v>
      </c>
      <c r="D1446" s="13" cm="1">
        <f t="array" aca="1" ref="D1446" ca="1">_FV(C1446,"Precio")</f>
        <v>6.52</v>
      </c>
    </row>
    <row r="1447" spans="3:4" hidden="1">
      <c r="C1447" s="12" t="e" vm="1054">
        <v>#VALUE!</v>
      </c>
      <c r="D1447" s="13" cm="1">
        <f t="array" aca="1" ref="D1447" ca="1">_FV(C1447,"Precio")</f>
        <v>5.8250000000000002</v>
      </c>
    </row>
    <row r="1448" spans="3:4">
      <c r="C1448" s="12" t="s">
        <v>1239</v>
      </c>
      <c r="D1448" s="13" t="e" cm="1" vm="60">
        <f t="array" ref="D1448">_FV(C1448,"Precio")</f>
        <v>#VALUE!</v>
      </c>
    </row>
    <row r="1449" spans="3:4" hidden="1">
      <c r="C1449" s="12" t="e" vm="1055">
        <v>#VALUE!</v>
      </c>
      <c r="D1449" s="13" cm="1">
        <f t="array" aca="1" ref="D1449" ca="1">_FV(C1449,"Precio")</f>
        <v>11.574999999999999</v>
      </c>
    </row>
    <row r="1450" spans="3:4" hidden="1">
      <c r="C1450" s="12" t="e" vm="1056">
        <v>#VALUE!</v>
      </c>
      <c r="D1450" s="13" cm="1">
        <f t="array" aca="1" ref="D1450" ca="1">_FV(C1450,"Precio")</f>
        <v>1.65</v>
      </c>
    </row>
    <row r="1451" spans="3:4" hidden="1">
      <c r="C1451" s="12" t="e" vm="1057">
        <v>#VALUE!</v>
      </c>
      <c r="D1451" s="13" cm="1">
        <f t="array" aca="1" ref="D1451" ca="1">_FV(C1451,"Precio")</f>
        <v>0.73070000000000002</v>
      </c>
    </row>
    <row r="1452" spans="3:4" hidden="1">
      <c r="C1452" s="12" t="e" vm="1058">
        <v>#VALUE!</v>
      </c>
      <c r="D1452" s="13" cm="1">
        <f t="array" aca="1" ref="D1452" ca="1">_FV(C1452,"Precio")</f>
        <v>11.75</v>
      </c>
    </row>
    <row r="1453" spans="3:4">
      <c r="C1453" s="12" t="s">
        <v>1240</v>
      </c>
      <c r="D1453" s="13" t="e" cm="1" vm="60">
        <f t="array" ref="D1453">_FV(C1453,"Precio")</f>
        <v>#VALUE!</v>
      </c>
    </row>
    <row r="1454" spans="3:4" hidden="1">
      <c r="C1454" s="12" t="e" vm="1059">
        <v>#VALUE!</v>
      </c>
      <c r="D1454" s="13" cm="1">
        <f t="array" aca="1" ref="D1454" ca="1">_FV(C1454,"Precio")</f>
        <v>22.68</v>
      </c>
    </row>
    <row r="1455" spans="3:4" hidden="1">
      <c r="C1455" s="12" t="e" vm="1060">
        <v>#VALUE!</v>
      </c>
      <c r="D1455" s="13" cm="1">
        <f t="array" aca="1" ref="D1455" ca="1">_FV(C1455,"Precio")</f>
        <v>48.72</v>
      </c>
    </row>
    <row r="1456" spans="3:4" hidden="1">
      <c r="C1456" s="12" t="e" vm="1061">
        <v>#VALUE!</v>
      </c>
      <c r="D1456" s="13" cm="1">
        <f t="array" aca="1" ref="D1456" ca="1">_FV(C1456,"Precio")</f>
        <v>29.835000000000001</v>
      </c>
    </row>
    <row r="1457" spans="3:4" hidden="1">
      <c r="C1457" s="12" t="e" vm="1062">
        <v>#VALUE!</v>
      </c>
      <c r="D1457" s="13" cm="1">
        <f t="array" aca="1" ref="D1457" ca="1">_FV(C1457,"Precio")</f>
        <v>2.0503</v>
      </c>
    </row>
    <row r="1458" spans="3:4" hidden="1">
      <c r="C1458" s="12" t="e" vm="1063">
        <v>#VALUE!</v>
      </c>
      <c r="D1458" s="13" cm="1">
        <f t="array" aca="1" ref="D1458" ca="1">_FV(C1458,"Precio")</f>
        <v>1.8675999999999999</v>
      </c>
    </row>
    <row r="1459" spans="3:4" hidden="1">
      <c r="C1459" s="12" t="e" vm="1064">
        <v>#VALUE!</v>
      </c>
      <c r="D1459" s="13" cm="1">
        <f t="array" aca="1" ref="D1459" ca="1">_FV(C1459,"Precio")</f>
        <v>3.9649999999999999</v>
      </c>
    </row>
    <row r="1460" spans="3:4" hidden="1">
      <c r="C1460" s="12" t="e" vm="1065">
        <v>#VALUE!</v>
      </c>
      <c r="D1460" s="13" cm="1">
        <f t="array" aca="1" ref="D1460" ca="1">_FV(C1460,"Precio")</f>
        <v>12.5</v>
      </c>
    </row>
    <row r="1461" spans="3:4" hidden="1">
      <c r="C1461" s="12" t="e" vm="1066">
        <v>#VALUE!</v>
      </c>
      <c r="D1461" s="13" cm="1">
        <f t="array" aca="1" ref="D1461" ca="1">_FV(C1461,"Precio")</f>
        <v>92.67</v>
      </c>
    </row>
    <row r="1462" spans="3:4" hidden="1">
      <c r="C1462" s="12" t="e" vm="1067">
        <v>#VALUE!</v>
      </c>
      <c r="D1462" s="13" cm="1">
        <f t="array" aca="1" ref="D1462" ca="1">_FV(C1462,"Precio")</f>
        <v>5.09</v>
      </c>
    </row>
    <row r="1463" spans="3:4" hidden="1">
      <c r="C1463" s="12" t="e" vm="1068">
        <v>#VALUE!</v>
      </c>
      <c r="D1463" s="13" cm="1">
        <f t="array" aca="1" ref="D1463" ca="1">_FV(C1463,"Precio")</f>
        <v>266</v>
      </c>
    </row>
    <row r="1464" spans="3:4">
      <c r="C1464" s="12" t="s">
        <v>1241</v>
      </c>
      <c r="D1464" s="13" t="e" cm="1" vm="60">
        <f t="array" ref="D1464">_FV(C1464,"Precio")</f>
        <v>#VALUE!</v>
      </c>
    </row>
    <row r="1465" spans="3:4">
      <c r="C1465" s="12" t="s">
        <v>1242</v>
      </c>
      <c r="D1465" s="13" t="e" cm="1" vm="60">
        <f t="array" ref="D1465">_FV(C1465,"Precio")</f>
        <v>#VALUE!</v>
      </c>
    </row>
    <row r="1466" spans="3:4">
      <c r="C1466" s="12" t="s">
        <v>1243</v>
      </c>
      <c r="D1466" s="13" t="e" cm="1" vm="60">
        <f t="array" ref="D1466">_FV(C1466,"Precio")</f>
        <v>#VALUE!</v>
      </c>
    </row>
    <row r="1467" spans="3:4" hidden="1">
      <c r="C1467" s="12" t="e" vm="1069">
        <v>#VALUE!</v>
      </c>
      <c r="D1467" s="13" cm="1">
        <f t="array" aca="1" ref="D1467" ca="1">_FV(C1467,"Precio")</f>
        <v>17.46</v>
      </c>
    </row>
    <row r="1468" spans="3:4" hidden="1">
      <c r="C1468" s="12" t="e" vm="1070">
        <v>#VALUE!</v>
      </c>
      <c r="D1468" s="13" cm="1">
        <f t="array" aca="1" ref="D1468" ca="1">_FV(C1468,"Precio")</f>
        <v>20.344999999999999</v>
      </c>
    </row>
    <row r="1469" spans="3:4">
      <c r="C1469" s="12" t="s">
        <v>1244</v>
      </c>
      <c r="D1469" s="13" t="e" cm="1" vm="60">
        <f t="array" ref="D1469">_FV(C1469,"Precio")</f>
        <v>#VALUE!</v>
      </c>
    </row>
    <row r="1470" spans="3:4" hidden="1">
      <c r="C1470" s="12" t="e" vm="1071">
        <v>#VALUE!</v>
      </c>
      <c r="D1470" s="13" cm="1">
        <f t="array" aca="1" ref="D1470" ca="1">_FV(C1470,"Precio")</f>
        <v>7.26</v>
      </c>
    </row>
    <row r="1471" spans="3:4" hidden="1">
      <c r="C1471" s="12" t="e" vm="1072">
        <v>#VALUE!</v>
      </c>
      <c r="D1471" s="13" cm="1">
        <f t="array" aca="1" ref="D1471" ca="1">_FV(C1471,"Precio")</f>
        <v>1.885</v>
      </c>
    </row>
    <row r="1472" spans="3:4" hidden="1">
      <c r="C1472" s="12" t="e" vm="1073">
        <v>#VALUE!</v>
      </c>
      <c r="D1472" s="13" cm="1">
        <f t="array" aca="1" ref="D1472" ca="1">_FV(C1472,"Precio")</f>
        <v>9.89</v>
      </c>
    </row>
    <row r="1473" spans="3:4">
      <c r="C1473" s="12" t="s">
        <v>1245</v>
      </c>
      <c r="D1473" s="13" t="e" cm="1" vm="60">
        <f t="array" ref="D1473">_FV(C1473,"Precio")</f>
        <v>#VALUE!</v>
      </c>
    </row>
    <row r="1474" spans="3:4" hidden="1">
      <c r="C1474" s="12" t="e" vm="1074">
        <v>#VALUE!</v>
      </c>
      <c r="D1474" s="13" cm="1">
        <f t="array" aca="1" ref="D1474" ca="1">_FV(C1474,"Precio")</f>
        <v>27</v>
      </c>
    </row>
    <row r="1475" spans="3:4" hidden="1">
      <c r="C1475" s="12" t="e" vm="1075">
        <v>#VALUE!</v>
      </c>
      <c r="D1475" s="13" cm="1">
        <f t="array" aca="1" ref="D1475" ca="1">_FV(C1475,"Precio")</f>
        <v>0.19070000000000001</v>
      </c>
    </row>
    <row r="1476" spans="3:4">
      <c r="C1476" s="12" t="s">
        <v>1246</v>
      </c>
      <c r="D1476" s="13" t="e" cm="1" vm="60">
        <f t="array" ref="D1476">_FV(C1476,"Precio")</f>
        <v>#VALUE!</v>
      </c>
    </row>
    <row r="1477" spans="3:4" hidden="1">
      <c r="C1477" s="12" t="e" vm="1076">
        <v>#VALUE!</v>
      </c>
      <c r="D1477" s="13" cm="1">
        <f t="array" aca="1" ref="D1477" ca="1">_FV(C1477,"Precio")</f>
        <v>32.89</v>
      </c>
    </row>
    <row r="1478" spans="3:4" hidden="1">
      <c r="C1478" s="12" t="e" vm="1077">
        <v>#VALUE!</v>
      </c>
      <c r="D1478" s="13" cm="1">
        <f t="array" aca="1" ref="D1478" ca="1">_FV(C1478,"Precio")</f>
        <v>3.9500999999999999</v>
      </c>
    </row>
    <row r="1479" spans="3:4" hidden="1">
      <c r="C1479" s="12" t="e" vm="1078">
        <v>#VALUE!</v>
      </c>
      <c r="D1479" s="13" cm="1">
        <f t="array" aca="1" ref="D1479" ca="1">_FV(C1479,"Precio")</f>
        <v>251.786</v>
      </c>
    </row>
    <row r="1480" spans="3:4">
      <c r="C1480" s="12" t="s">
        <v>1247</v>
      </c>
      <c r="D1480" s="13" t="e" cm="1" vm="60">
        <f t="array" ref="D1480">_FV(C1480,"Precio")</f>
        <v>#VALUE!</v>
      </c>
    </row>
    <row r="1481" spans="3:4">
      <c r="C1481" s="12" t="s">
        <v>1248</v>
      </c>
      <c r="D1481" s="13" t="e" cm="1" vm="60">
        <f t="array" ref="D1481">_FV(C1481,"Precio")</f>
        <v>#VALUE!</v>
      </c>
    </row>
    <row r="1482" spans="3:4" hidden="1">
      <c r="C1482" s="12" t="e" vm="1079">
        <v>#VALUE!</v>
      </c>
      <c r="D1482" s="13" cm="1">
        <f t="array" aca="1" ref="D1482" ca="1">_FV(C1482,"Precio")</f>
        <v>4.9000000000000004</v>
      </c>
    </row>
    <row r="1483" spans="3:4">
      <c r="C1483" s="12" t="s">
        <v>1249</v>
      </c>
      <c r="D1483" s="13" t="e" cm="1" vm="60">
        <f t="array" ref="D1483">_FV(C1483,"Precio")</f>
        <v>#VALUE!</v>
      </c>
    </row>
    <row r="1484" spans="3:4" hidden="1">
      <c r="C1484" s="12" t="e" vm="1080">
        <v>#VALUE!</v>
      </c>
      <c r="D1484" s="13" cm="1">
        <f t="array" aca="1" ref="D1484" ca="1">_FV(C1484,"Precio")</f>
        <v>1.1487000000000001</v>
      </c>
    </row>
    <row r="1485" spans="3:4" hidden="1">
      <c r="C1485" s="12" t="e" vm="1081">
        <v>#VALUE!</v>
      </c>
      <c r="D1485" s="13" cm="1">
        <f t="array" aca="1" ref="D1485" ca="1">_FV(C1485,"Precio")</f>
        <v>1.9</v>
      </c>
    </row>
    <row r="1486" spans="3:4" hidden="1">
      <c r="C1486" s="12" t="e" vm="1082">
        <v>#VALUE!</v>
      </c>
      <c r="D1486" s="13" cm="1">
        <f t="array" aca="1" ref="D1486" ca="1">_FV(C1486,"Precio")</f>
        <v>8.5099</v>
      </c>
    </row>
    <row r="1487" spans="3:4" hidden="1">
      <c r="C1487" s="12" t="e" vm="1083">
        <v>#VALUE!</v>
      </c>
      <c r="D1487" s="13" cm="1">
        <f t="array" aca="1" ref="D1487" ca="1">_FV(C1487,"Precio")</f>
        <v>130.98099999999999</v>
      </c>
    </row>
    <row r="1488" spans="3:4" hidden="1">
      <c r="C1488" s="12" t="e" vm="1084">
        <v>#VALUE!</v>
      </c>
      <c r="D1488" s="13" cm="1">
        <f t="array" aca="1" ref="D1488" ca="1">_FV(C1488,"Precio")</f>
        <v>22.355</v>
      </c>
    </row>
    <row r="1489" spans="3:4" hidden="1">
      <c r="C1489" s="12" t="e" vm="1085">
        <v>#VALUE!</v>
      </c>
      <c r="D1489" s="13" cm="1">
        <f t="array" aca="1" ref="D1489" ca="1">_FV(C1489,"Precio")</f>
        <v>2.81</v>
      </c>
    </row>
    <row r="1490" spans="3:4" hidden="1">
      <c r="C1490" s="12" t="e" vm="1086">
        <v>#VALUE!</v>
      </c>
      <c r="D1490" s="13" cm="1">
        <f t="array" aca="1" ref="D1490" ca="1">_FV(C1490,"Precio")</f>
        <v>5.01</v>
      </c>
    </row>
    <row r="1491" spans="3:4">
      <c r="C1491" s="12" t="s">
        <v>1250</v>
      </c>
      <c r="D1491" s="13" t="e" cm="1" vm="60">
        <f t="array" ref="D1491">_FV(C1491,"Precio")</f>
        <v>#VALUE!</v>
      </c>
    </row>
    <row r="1492" spans="3:4" hidden="1">
      <c r="C1492" s="12" t="e" vm="1087">
        <v>#VALUE!</v>
      </c>
      <c r="D1492" s="13" cm="1">
        <f t="array" aca="1" ref="D1492" ca="1">_FV(C1492,"Precio")</f>
        <v>12.49</v>
      </c>
    </row>
    <row r="1493" spans="3:4">
      <c r="C1493" s="12" t="s">
        <v>1251</v>
      </c>
      <c r="D1493" s="13" t="e" cm="1" vm="60">
        <f t="array" ref="D1493">_FV(C1493,"Precio")</f>
        <v>#VALUE!</v>
      </c>
    </row>
    <row r="1494" spans="3:4" hidden="1">
      <c r="C1494" s="12" t="e" vm="1088">
        <v>#VALUE!</v>
      </c>
      <c r="D1494" s="13" cm="1">
        <f t="array" aca="1" ref="D1494" ca="1">_FV(C1494,"Precio")</f>
        <v>11</v>
      </c>
    </row>
    <row r="1495" spans="3:4" hidden="1">
      <c r="C1495" s="12" t="e" vm="1089">
        <v>#VALUE!</v>
      </c>
      <c r="D1495" s="13" cm="1">
        <f t="array" aca="1" ref="D1495" ca="1">_FV(C1495,"Precio")</f>
        <v>3.125</v>
      </c>
    </row>
    <row r="1496" spans="3:4" hidden="1">
      <c r="C1496" s="12" t="e" vm="1090">
        <v>#VALUE!</v>
      </c>
      <c r="D1496" s="13" cm="1">
        <f t="array" aca="1" ref="D1496" ca="1">_FV(C1496,"Precio")</f>
        <v>4.6150000000000002</v>
      </c>
    </row>
    <row r="1497" spans="3:4" hidden="1">
      <c r="C1497" s="12" t="e" vm="1091">
        <v>#VALUE!</v>
      </c>
      <c r="D1497" s="13" cm="1">
        <f t="array" aca="1" ref="D1497" ca="1">_FV(C1497,"Precio")</f>
        <v>1.1500999999999999</v>
      </c>
    </row>
    <row r="1498" spans="3:4" hidden="1">
      <c r="C1498" s="12" t="e" vm="1092">
        <v>#VALUE!</v>
      </c>
      <c r="D1498" s="13" cm="1">
        <f t="array" aca="1" ref="D1498" ca="1">_FV(C1498,"Precio")</f>
        <v>16.46</v>
      </c>
    </row>
    <row r="1499" spans="3:4" hidden="1">
      <c r="C1499" s="12" t="e" vm="1093">
        <v>#VALUE!</v>
      </c>
      <c r="D1499" s="13" cm="1">
        <f t="array" aca="1" ref="D1499" ca="1">_FV(C1499,"Precio")</f>
        <v>0.30380000000000001</v>
      </c>
    </row>
    <row r="1500" spans="3:4" hidden="1">
      <c r="C1500" s="12" t="e" vm="1094">
        <v>#VALUE!</v>
      </c>
      <c r="D1500" s="13" cm="1">
        <f t="array" aca="1" ref="D1500" ca="1">_FV(C1500,"Precio")</f>
        <v>11.76</v>
      </c>
    </row>
    <row r="1501" spans="3:4">
      <c r="C1501" s="12" t="s">
        <v>1252</v>
      </c>
      <c r="D1501" s="13" t="e" cm="1" vm="60">
        <f t="array" ref="D1501">_FV(C1501,"Precio")</f>
        <v>#VALUE!</v>
      </c>
    </row>
    <row r="1502" spans="3:4" hidden="1">
      <c r="C1502" s="12" t="e" vm="1095">
        <v>#VALUE!</v>
      </c>
      <c r="D1502" s="13" cm="1">
        <f t="array" aca="1" ref="D1502" ca="1">_FV(C1502,"Precio")</f>
        <v>0.58499999999999996</v>
      </c>
    </row>
    <row r="1503" spans="3:4" hidden="1">
      <c r="C1503" s="12" t="e" vm="1096">
        <v>#VALUE!</v>
      </c>
      <c r="D1503" s="13" cm="1">
        <f t="array" aca="1" ref="D1503" ca="1">_FV(C1503,"Precio")</f>
        <v>90.025000000000006</v>
      </c>
    </row>
    <row r="1504" spans="3:4" hidden="1">
      <c r="C1504" s="12" t="e" vm="1097">
        <v>#VALUE!</v>
      </c>
      <c r="D1504" s="13" cm="1">
        <f t="array" aca="1" ref="D1504" ca="1">_FV(C1504,"Precio")</f>
        <v>1</v>
      </c>
    </row>
    <row r="1505" spans="3:4">
      <c r="C1505" s="12" t="s">
        <v>1253</v>
      </c>
      <c r="D1505" s="13" t="e" cm="1" vm="60">
        <f t="array" ref="D1505">_FV(C1505,"Precio")</f>
        <v>#VALUE!</v>
      </c>
    </row>
    <row r="1506" spans="3:4" hidden="1">
      <c r="C1506" s="12" t="e" vm="1098">
        <v>#VALUE!</v>
      </c>
      <c r="D1506" s="13" cm="1">
        <f t="array" aca="1" ref="D1506" ca="1">_FV(C1506,"Precio")</f>
        <v>11.69</v>
      </c>
    </row>
    <row r="1507" spans="3:4" hidden="1">
      <c r="C1507" s="12" t="e" vm="1099">
        <v>#VALUE!</v>
      </c>
      <c r="D1507" s="13" cm="1">
        <f t="array" aca="1" ref="D1507" ca="1">_FV(C1507,"Precio")</f>
        <v>2.75E-2</v>
      </c>
    </row>
    <row r="1508" spans="3:4">
      <c r="C1508" s="12" t="s">
        <v>1254</v>
      </c>
      <c r="D1508" s="13" t="e" cm="1" vm="60">
        <f t="array" ref="D1508">_FV(C1508,"Precio")</f>
        <v>#VALUE!</v>
      </c>
    </row>
    <row r="1509" spans="3:4" hidden="1">
      <c r="C1509" s="12" t="e" vm="1100">
        <v>#VALUE!</v>
      </c>
      <c r="D1509" s="13" cm="1">
        <f t="array" aca="1" ref="D1509" ca="1">_FV(C1509,"Precio")</f>
        <v>5.4050000000000002</v>
      </c>
    </row>
    <row r="1510" spans="3:4">
      <c r="C1510" s="12" t="s">
        <v>1255</v>
      </c>
      <c r="D1510" s="13" t="e" cm="1" vm="60">
        <f t="array" ref="D1510">_FV(C1510,"Precio")</f>
        <v>#VALUE!</v>
      </c>
    </row>
    <row r="1511" spans="3:4" hidden="1">
      <c r="C1511" s="12" t="e" vm="1101">
        <v>#VALUE!</v>
      </c>
      <c r="D1511" s="13" cm="1">
        <f t="array" aca="1" ref="D1511" ca="1">_FV(C1511,"Precio")</f>
        <v>25.94</v>
      </c>
    </row>
    <row r="1512" spans="3:4" hidden="1">
      <c r="C1512" s="12" t="e" vm="1102">
        <v>#VALUE!</v>
      </c>
      <c r="D1512" s="13" cm="1">
        <f t="array" aca="1" ref="D1512" ca="1">_FV(C1512,"Precio")</f>
        <v>1.42</v>
      </c>
    </row>
    <row r="1513" spans="3:4" hidden="1">
      <c r="C1513" s="12" t="e" vm="1103">
        <v>#VALUE!</v>
      </c>
      <c r="D1513" s="13" cm="1">
        <f t="array" aca="1" ref="D1513" ca="1">_FV(C1513,"Precio")</f>
        <v>164.68</v>
      </c>
    </row>
    <row r="1514" spans="3:4" hidden="1">
      <c r="C1514" s="12" t="e" vm="1104">
        <v>#VALUE!</v>
      </c>
      <c r="D1514" s="13" cm="1">
        <f t="array" aca="1" ref="D1514" ca="1">_FV(C1514,"Precio")</f>
        <v>67.290000000000006</v>
      </c>
    </row>
    <row r="1515" spans="3:4" hidden="1">
      <c r="C1515" s="12" t="e" vm="1105">
        <v>#VALUE!</v>
      </c>
      <c r="D1515" s="13" cm="1">
        <f t="array" aca="1" ref="D1515" ca="1">_FV(C1515,"Precio")</f>
        <v>66.625</v>
      </c>
    </row>
    <row r="1516" spans="3:4" hidden="1">
      <c r="C1516" s="12" t="e" vm="1106">
        <v>#VALUE!</v>
      </c>
      <c r="D1516" s="13" cm="1">
        <f t="array" aca="1" ref="D1516" ca="1">_FV(C1516,"Precio")</f>
        <v>0.15260000000000001</v>
      </c>
    </row>
    <row r="1517" spans="3:4">
      <c r="C1517" s="12" t="s">
        <v>1256</v>
      </c>
      <c r="D1517" s="13" t="e" cm="1" vm="60">
        <f t="array" ref="D1517">_FV(C1517,"Precio")</f>
        <v>#VALUE!</v>
      </c>
    </row>
    <row r="1518" spans="3:4" hidden="1">
      <c r="C1518" s="12" t="e" vm="1107">
        <v>#VALUE!</v>
      </c>
      <c r="D1518" s="13" cm="1">
        <f t="array" aca="1" ref="D1518" ca="1">_FV(C1518,"Precio")</f>
        <v>0.94550000000000001</v>
      </c>
    </row>
    <row r="1519" spans="3:4" hidden="1">
      <c r="C1519" s="12" t="e" vm="1108">
        <v>#VALUE!</v>
      </c>
      <c r="D1519" s="13" cm="1">
        <f t="array" aca="1" ref="D1519" ca="1">_FV(C1519,"Precio")</f>
        <v>61.56</v>
      </c>
    </row>
    <row r="1520" spans="3:4" hidden="1">
      <c r="C1520" s="12" t="e" vm="1109">
        <v>#VALUE!</v>
      </c>
      <c r="D1520" s="13" cm="1">
        <f t="array" aca="1" ref="D1520" ca="1">_FV(C1520,"Precio")</f>
        <v>11.18</v>
      </c>
    </row>
    <row r="1521" spans="3:4">
      <c r="C1521" s="12" t="s">
        <v>1257</v>
      </c>
      <c r="D1521" s="13" t="e" cm="1" vm="60">
        <f t="array" ref="D1521">_FV(C1521,"Precio")</f>
        <v>#VALUE!</v>
      </c>
    </row>
    <row r="1522" spans="3:4" hidden="1">
      <c r="C1522" s="12" t="e" vm="1110">
        <v>#VALUE!</v>
      </c>
      <c r="D1522" s="13" cm="1">
        <f t="array" aca="1" ref="D1522" ca="1">_FV(C1522,"Precio")</f>
        <v>11.045</v>
      </c>
    </row>
    <row r="1523" spans="3:4" hidden="1">
      <c r="C1523" s="12" t="e" vm="1111">
        <v>#VALUE!</v>
      </c>
      <c r="D1523" s="13" cm="1">
        <f t="array" aca="1" ref="D1523" ca="1">_FV(C1523,"Precio")</f>
        <v>6.2497999999999996</v>
      </c>
    </row>
    <row r="1524" spans="3:4" hidden="1">
      <c r="C1524" s="12" t="e" vm="1112">
        <v>#VALUE!</v>
      </c>
      <c r="D1524" s="13" cm="1">
        <f t="array" aca="1" ref="D1524" ca="1">_FV(C1524,"Precio")</f>
        <v>40.4</v>
      </c>
    </row>
    <row r="1525" spans="3:4" hidden="1">
      <c r="C1525" s="12" t="e" vm="1113">
        <v>#VALUE!</v>
      </c>
      <c r="D1525" s="13" cm="1">
        <f t="array" aca="1" ref="D1525" ca="1">_FV(C1525,"Precio")</f>
        <v>39.784999999999997</v>
      </c>
    </row>
    <row r="1526" spans="3:4" hidden="1">
      <c r="C1526" s="12" t="e" vm="1114">
        <v>#VALUE!</v>
      </c>
      <c r="D1526" s="13" cm="1">
        <f t="array" aca="1" ref="D1526" ca="1">_FV(C1526,"Precio")</f>
        <v>0.2175</v>
      </c>
    </row>
    <row r="1527" spans="3:4">
      <c r="C1527" s="12" t="s">
        <v>1258</v>
      </c>
      <c r="D1527" s="13" t="e" cm="1" vm="60">
        <f t="array" ref="D1527">_FV(C1527,"Precio")</f>
        <v>#VALUE!</v>
      </c>
    </row>
    <row r="1528" spans="3:4">
      <c r="C1528" s="12" t="s">
        <v>1259</v>
      </c>
      <c r="D1528" s="13" t="e" cm="1" vm="60">
        <f t="array" ref="D1528">_FV(C1528,"Precio")</f>
        <v>#VALUE!</v>
      </c>
    </row>
    <row r="1529" spans="3:4">
      <c r="C1529" s="12" t="s">
        <v>1260</v>
      </c>
      <c r="D1529" s="13" t="e" cm="1" vm="60">
        <f t="array" ref="D1529">_FV(C1529,"Precio")</f>
        <v>#VALUE!</v>
      </c>
    </row>
    <row r="1530" spans="3:4" hidden="1">
      <c r="C1530" s="12" t="e" vm="1115">
        <v>#VALUE!</v>
      </c>
      <c r="D1530" s="13" cm="1">
        <f t="array" aca="1" ref="D1530" ca="1">_FV(C1530,"Precio")</f>
        <v>0.84399999999999997</v>
      </c>
    </row>
    <row r="1531" spans="3:4" hidden="1">
      <c r="C1531" s="12" t="e" vm="1116">
        <v>#VALUE!</v>
      </c>
      <c r="D1531" s="13" cm="1">
        <f t="array" aca="1" ref="D1531" ca="1">_FV(C1531,"Precio")</f>
        <v>1.7491000000000001</v>
      </c>
    </row>
    <row r="1532" spans="3:4" hidden="1">
      <c r="C1532" s="12" t="e" vm="1117">
        <v>#VALUE!</v>
      </c>
      <c r="D1532" s="13" cm="1">
        <f t="array" aca="1" ref="D1532" ca="1">_FV(C1532,"Precio")</f>
        <v>1.35</v>
      </c>
    </row>
    <row r="1533" spans="3:4" hidden="1">
      <c r="C1533" s="12" t="e" vm="1118">
        <v>#VALUE!</v>
      </c>
      <c r="D1533" s="13" cm="1">
        <f t="array" aca="1" ref="D1533" ca="1">_FV(C1533,"Precio")</f>
        <v>13.5</v>
      </c>
    </row>
    <row r="1534" spans="3:4" hidden="1">
      <c r="C1534" s="12" t="e" vm="1119">
        <v>#VALUE!</v>
      </c>
      <c r="D1534" s="13" cm="1">
        <f t="array" aca="1" ref="D1534" ca="1">_FV(C1534,"Precio")</f>
        <v>16.48</v>
      </c>
    </row>
    <row r="1535" spans="3:4">
      <c r="C1535" s="12" t="s">
        <v>1261</v>
      </c>
      <c r="D1535" s="13" t="e" cm="1" vm="60">
        <f t="array" ref="D1535">_FV(C1535,"Precio")</f>
        <v>#VALUE!</v>
      </c>
    </row>
    <row r="1536" spans="3:4" hidden="1">
      <c r="C1536" s="12" t="e" vm="1120">
        <v>#VALUE!</v>
      </c>
      <c r="D1536" s="13" cm="1">
        <f t="array" aca="1" ref="D1536" ca="1">_FV(C1536,"Precio")</f>
        <v>83.12</v>
      </c>
    </row>
    <row r="1537" spans="3:4" hidden="1">
      <c r="C1537" s="12" t="e" vm="1121">
        <v>#VALUE!</v>
      </c>
      <c r="D1537" s="13" cm="1">
        <f t="array" aca="1" ref="D1537" ca="1">_FV(C1537,"Precio")</f>
        <v>4.5149999999999997</v>
      </c>
    </row>
    <row r="1538" spans="3:4" hidden="1">
      <c r="C1538" s="12" t="e" vm="1122">
        <v>#VALUE!</v>
      </c>
      <c r="D1538" s="13" cm="1">
        <f t="array" aca="1" ref="D1538" ca="1">_FV(C1538,"Precio")</f>
        <v>1.67</v>
      </c>
    </row>
    <row r="1539" spans="3:4" hidden="1">
      <c r="C1539" s="12" t="e" vm="1123">
        <v>#VALUE!</v>
      </c>
      <c r="D1539" s="13" cm="1">
        <f t="array" aca="1" ref="D1539" ca="1">_FV(C1539,"Precio")</f>
        <v>13.13</v>
      </c>
    </row>
    <row r="1540" spans="3:4">
      <c r="C1540" s="12" t="s">
        <v>1262</v>
      </c>
      <c r="D1540" s="13" t="e" cm="1" vm="60">
        <f t="array" ref="D1540">_FV(C1540,"Precio")</f>
        <v>#VALUE!</v>
      </c>
    </row>
    <row r="1541" spans="3:4">
      <c r="C1541" s="12" t="s">
        <v>1263</v>
      </c>
      <c r="D1541" s="13" t="e" cm="1" vm="60">
        <f t="array" ref="D1541">_FV(C1541,"Precio")</f>
        <v>#VALUE!</v>
      </c>
    </row>
    <row r="1542" spans="3:4">
      <c r="C1542" s="12" t="s">
        <v>1264</v>
      </c>
      <c r="D1542" s="13" t="e" cm="1" vm="60">
        <f t="array" ref="D1542">_FV(C1542,"Precio")</f>
        <v>#VALUE!</v>
      </c>
    </row>
    <row r="1543" spans="3:4">
      <c r="C1543" s="12" t="s">
        <v>1265</v>
      </c>
      <c r="D1543" s="13" t="e" cm="1" vm="60">
        <f t="array" ref="D1543">_FV(C1543,"Precio")</f>
        <v>#VALUE!</v>
      </c>
    </row>
    <row r="1544" spans="3:4" hidden="1">
      <c r="C1544" s="12" t="e" vm="1124">
        <v>#VALUE!</v>
      </c>
      <c r="D1544" s="13" cm="1">
        <f t="array" aca="1" ref="D1544" ca="1">_FV(C1544,"Precio")</f>
        <v>2.9750000000000001</v>
      </c>
    </row>
    <row r="1545" spans="3:4" hidden="1">
      <c r="C1545" s="12" t="e" vm="1125">
        <v>#VALUE!</v>
      </c>
      <c r="D1545" s="13" cm="1">
        <f t="array" aca="1" ref="D1545" ca="1">_FV(C1545,"Precio")</f>
        <v>66.775000000000006</v>
      </c>
    </row>
    <row r="1546" spans="3:4">
      <c r="C1546" s="12" t="s">
        <v>1266</v>
      </c>
      <c r="D1546" s="13" t="e" cm="1" vm="60">
        <f t="array" ref="D1546">_FV(C1546,"Precio")</f>
        <v>#VALUE!</v>
      </c>
    </row>
    <row r="1547" spans="3:4">
      <c r="C1547" s="12" t="s">
        <v>1267</v>
      </c>
      <c r="D1547" s="13" t="e" cm="1" vm="60">
        <f t="array" ref="D1547">_FV(C1547,"Precio")</f>
        <v>#VALUE!</v>
      </c>
    </row>
    <row r="1548" spans="3:4" hidden="1">
      <c r="C1548" s="12" t="e" vm="1126">
        <v>#VALUE!</v>
      </c>
      <c r="D1548" s="13" cm="1">
        <f t="array" aca="1" ref="D1548" ca="1">_FV(C1548,"Precio")</f>
        <v>24.416599999999999</v>
      </c>
    </row>
    <row r="1549" spans="3:4" hidden="1">
      <c r="C1549" s="12" t="e" vm="1127">
        <v>#VALUE!</v>
      </c>
      <c r="D1549" s="13" cm="1">
        <f t="array" aca="1" ref="D1549" ca="1">_FV(C1549,"Precio")</f>
        <v>24.631</v>
      </c>
    </row>
    <row r="1550" spans="3:4" hidden="1">
      <c r="C1550" s="12" t="e" vm="1128">
        <v>#VALUE!</v>
      </c>
      <c r="D1550" s="13" cm="1">
        <f t="array" aca="1" ref="D1550" ca="1">_FV(C1550,"Precio")</f>
        <v>24.299199999999999</v>
      </c>
    </row>
    <row r="1551" spans="3:4" hidden="1">
      <c r="C1551" s="12" t="e" vm="1129">
        <v>#VALUE!</v>
      </c>
      <c r="D1551" s="13" cm="1">
        <f t="array" aca="1" ref="D1551" ca="1">_FV(C1551,"Precio")</f>
        <v>16.02</v>
      </c>
    </row>
    <row r="1552" spans="3:4" hidden="1">
      <c r="C1552" s="12" t="e" vm="1130">
        <v>#VALUE!</v>
      </c>
      <c r="D1552" s="13" cm="1">
        <f t="array" aca="1" ref="D1552" ca="1">_FV(C1552,"Precio")</f>
        <v>6.4749999999999996</v>
      </c>
    </row>
    <row r="1553" spans="3:4" hidden="1">
      <c r="C1553" s="12" t="e" vm="1131">
        <v>#VALUE!</v>
      </c>
      <c r="D1553" s="13" cm="1">
        <f t="array" aca="1" ref="D1553" ca="1">_FV(C1553,"Precio")</f>
        <v>3.51</v>
      </c>
    </row>
    <row r="1554" spans="3:4" hidden="1">
      <c r="C1554" s="12" t="e" vm="1132">
        <v>#VALUE!</v>
      </c>
      <c r="D1554" s="13" cm="1">
        <f t="array" aca="1" ref="D1554" ca="1">_FV(C1554,"Precio")</f>
        <v>3.66</v>
      </c>
    </row>
    <row r="1555" spans="3:4" hidden="1">
      <c r="C1555" s="12" t="e" vm="1133">
        <v>#VALUE!</v>
      </c>
      <c r="D1555" s="13" cm="1">
        <f t="array" aca="1" ref="D1555" ca="1">_FV(C1555,"Precio")</f>
        <v>48.47</v>
      </c>
    </row>
    <row r="1556" spans="3:4" hidden="1">
      <c r="C1556" s="12" t="e" vm="1134">
        <v>#VALUE!</v>
      </c>
      <c r="D1556" s="13" cm="1">
        <f t="array" aca="1" ref="D1556" ca="1">_FV(C1556,"Precio")</f>
        <v>56.89</v>
      </c>
    </row>
    <row r="1557" spans="3:4" hidden="1">
      <c r="C1557" s="12" t="e" vm="1135">
        <v>#VALUE!</v>
      </c>
      <c r="D1557" s="13" cm="1">
        <f t="array" aca="1" ref="D1557" ca="1">_FV(C1557,"Precio")</f>
        <v>2.5099999999999998</v>
      </c>
    </row>
    <row r="1558" spans="3:4" hidden="1">
      <c r="C1558" s="12" t="e" vm="1135">
        <v>#VALUE!</v>
      </c>
      <c r="D1558" s="13" cm="1">
        <f t="array" aca="1" ref="D1558" ca="1">_FV(C1558,"Precio")</f>
        <v>2.5099999999999998</v>
      </c>
    </row>
    <row r="1559" spans="3:4" hidden="1">
      <c r="C1559" s="12" t="e" vm="1136">
        <v>#VALUE!</v>
      </c>
      <c r="D1559" s="13" cm="1">
        <f t="array" aca="1" ref="D1559" ca="1">_FV(C1559,"Precio")</f>
        <v>4.375</v>
      </c>
    </row>
    <row r="1560" spans="3:4" hidden="1">
      <c r="C1560" s="12" t="e" vm="1137">
        <v>#VALUE!</v>
      </c>
      <c r="D1560" s="13" cm="1">
        <f t="array" aca="1" ref="D1560" ca="1">_FV(C1560,"Precio")</f>
        <v>1.77</v>
      </c>
    </row>
    <row r="1561" spans="3:4" hidden="1">
      <c r="C1561" s="12" t="e" vm="1138">
        <v>#VALUE!</v>
      </c>
      <c r="D1561" s="13" cm="1">
        <f t="array" aca="1" ref="D1561" ca="1">_FV(C1561,"Precio")</f>
        <v>0.3322</v>
      </c>
    </row>
    <row r="1562" spans="3:4" hidden="1">
      <c r="C1562" s="12" t="e" vm="1139">
        <v>#VALUE!</v>
      </c>
      <c r="D1562" s="13" cm="1">
        <f t="array" aca="1" ref="D1562" ca="1">_FV(C1562,"Precio")</f>
        <v>0.98009999999999997</v>
      </c>
    </row>
    <row r="1563" spans="3:4" hidden="1">
      <c r="C1563" s="12" t="e" vm="1140">
        <v>#VALUE!</v>
      </c>
      <c r="D1563" s="13" cm="1">
        <f t="array" aca="1" ref="D1563" ca="1">_FV(C1563,"Precio")</f>
        <v>20.55</v>
      </c>
    </row>
    <row r="1564" spans="3:4" hidden="1">
      <c r="C1564" s="12" t="e" vm="1140">
        <v>#VALUE!</v>
      </c>
      <c r="D1564" s="13" cm="1">
        <f t="array" aca="1" ref="D1564" ca="1">_FV(C1564,"Precio")</f>
        <v>20.55</v>
      </c>
    </row>
    <row r="1565" spans="3:4" hidden="1">
      <c r="C1565" s="12" t="e" vm="1141">
        <v>#VALUE!</v>
      </c>
      <c r="D1565" s="13" cm="1">
        <f t="array" aca="1" ref="D1565" ca="1">_FV(C1565,"Precio")</f>
        <v>10.71</v>
      </c>
    </row>
    <row r="1566" spans="3:4" hidden="1">
      <c r="C1566" s="12" t="e" vm="1142">
        <v>#VALUE!</v>
      </c>
      <c r="D1566" s="13" cm="1">
        <f t="array" aca="1" ref="D1566" ca="1">_FV(C1566,"Precio")</f>
        <v>10.005000000000001</v>
      </c>
    </row>
    <row r="1567" spans="3:4">
      <c r="C1567" s="12" t="s">
        <v>1268</v>
      </c>
      <c r="D1567" s="13" t="e" cm="1" vm="60">
        <f t="array" ref="D1567">_FV(C1567,"Precio")</f>
        <v>#VALUE!</v>
      </c>
    </row>
    <row r="1568" spans="3:4" hidden="1">
      <c r="C1568" s="12" t="e" vm="1143">
        <v>#VALUE!</v>
      </c>
      <c r="D1568" s="13" cm="1">
        <f t="array" aca="1" ref="D1568" ca="1">_FV(C1568,"Precio")</f>
        <v>11.99</v>
      </c>
    </row>
    <row r="1569" spans="3:4" hidden="1">
      <c r="C1569" s="12" t="e" vm="1144">
        <v>#VALUE!</v>
      </c>
      <c r="D1569" s="13" cm="1">
        <f t="array" aca="1" ref="D1569" ca="1">_FV(C1569,"Precio")</f>
        <v>105.09</v>
      </c>
    </row>
    <row r="1570" spans="3:4">
      <c r="C1570" s="12" t="s">
        <v>1269</v>
      </c>
      <c r="D1570" s="13" t="e" cm="1" vm="60">
        <f t="array" ref="D1570">_FV(C1570,"Precio")</f>
        <v>#VALUE!</v>
      </c>
    </row>
    <row r="1571" spans="3:4" hidden="1">
      <c r="C1571" s="12" t="e" vm="1145">
        <v>#VALUE!</v>
      </c>
      <c r="D1571" s="13" cm="1">
        <f t="array" aca="1" ref="D1571" ca="1">_FV(C1571,"Precio")</f>
        <v>53.3</v>
      </c>
    </row>
    <row r="1572" spans="3:4" hidden="1">
      <c r="C1572" s="12" t="e" vm="1146">
        <v>#VALUE!</v>
      </c>
      <c r="D1572" s="13" cm="1">
        <f t="array" aca="1" ref="D1572" ca="1">_FV(C1572,"Precio")</f>
        <v>72.69</v>
      </c>
    </row>
    <row r="1573" spans="3:4" hidden="1">
      <c r="C1573" s="12" t="e" vm="1147">
        <v>#VALUE!</v>
      </c>
      <c r="D1573" s="13" cm="1">
        <f t="array" aca="1" ref="D1573" ca="1">_FV(C1573,"Precio")</f>
        <v>20.84</v>
      </c>
    </row>
    <row r="1574" spans="3:4" hidden="1">
      <c r="C1574" s="12" t="e" vm="1148">
        <v>#VALUE!</v>
      </c>
      <c r="D1574" s="13" cm="1">
        <f t="array" aca="1" ref="D1574" ca="1">_FV(C1574,"Precio")</f>
        <v>38.200000000000003</v>
      </c>
    </row>
    <row r="1575" spans="3:4">
      <c r="C1575" s="12" t="s">
        <v>1270</v>
      </c>
      <c r="D1575" s="13" t="e" cm="1" vm="60">
        <f t="array" ref="D1575">_FV(C1575,"Precio")</f>
        <v>#VALUE!</v>
      </c>
    </row>
    <row r="1576" spans="3:4" hidden="1">
      <c r="C1576" s="12" t="e" vm="1149">
        <v>#VALUE!</v>
      </c>
      <c r="D1576" s="13" cm="1">
        <f t="array" aca="1" ref="D1576" ca="1">_FV(C1576,"Precio")</f>
        <v>26.68</v>
      </c>
    </row>
    <row r="1577" spans="3:4" hidden="1">
      <c r="C1577" s="12" t="e" vm="1149">
        <v>#VALUE!</v>
      </c>
      <c r="D1577" s="13" cm="1">
        <f t="array" aca="1" ref="D1577" ca="1">_FV(C1577,"Precio")</f>
        <v>26.68</v>
      </c>
    </row>
    <row r="1578" spans="3:4" hidden="1">
      <c r="C1578" s="12" t="e" vm="1150">
        <v>#VALUE!</v>
      </c>
      <c r="D1578" s="13" cm="1">
        <f t="array" aca="1" ref="D1578" ca="1">_FV(C1578,"Precio")</f>
        <v>31.475000000000001</v>
      </c>
    </row>
    <row r="1579" spans="3:4" hidden="1">
      <c r="C1579" s="12" t="e" vm="1151">
        <v>#VALUE!</v>
      </c>
      <c r="D1579" s="13" cm="1">
        <f t="array" aca="1" ref="D1579" ca="1">_FV(C1579,"Precio")</f>
        <v>45.875</v>
      </c>
    </row>
    <row r="1580" spans="3:4" hidden="1">
      <c r="C1580" s="12" t="e" vm="1152">
        <v>#VALUE!</v>
      </c>
      <c r="D1580" s="13" cm="1">
        <f t="array" aca="1" ref="D1580" ca="1">_FV(C1580,"Precio")</f>
        <v>99.96</v>
      </c>
    </row>
    <row r="1581" spans="3:4" hidden="1">
      <c r="C1581" s="12" t="e" vm="1153">
        <v>#VALUE!</v>
      </c>
      <c r="D1581" s="13" cm="1">
        <f t="array" aca="1" ref="D1581" ca="1">_FV(C1581,"Precio")</f>
        <v>4.6950000000000003</v>
      </c>
    </row>
    <row r="1582" spans="3:4" hidden="1">
      <c r="C1582" s="12" t="e" vm="1154">
        <v>#VALUE!</v>
      </c>
      <c r="D1582" s="13" cm="1">
        <f t="array" aca="1" ref="D1582" ca="1">_FV(C1582,"Precio")</f>
        <v>0.1075</v>
      </c>
    </row>
    <row r="1583" spans="3:4" hidden="1">
      <c r="C1583" s="12" t="e" vm="1155">
        <v>#VALUE!</v>
      </c>
      <c r="D1583" s="13" cm="1">
        <f t="array" aca="1" ref="D1583" ca="1">_FV(C1583,"Precio")</f>
        <v>17.170000000000002</v>
      </c>
    </row>
    <row r="1584" spans="3:4" hidden="1">
      <c r="C1584" s="12" t="e" vm="1156">
        <v>#VALUE!</v>
      </c>
      <c r="D1584" s="13" cm="1">
        <f t="array" aca="1" ref="D1584" ca="1">_FV(C1584,"Precio")</f>
        <v>1.19</v>
      </c>
    </row>
    <row r="1585" spans="3:4" hidden="1">
      <c r="C1585" s="12" t="e" vm="1157">
        <v>#VALUE!</v>
      </c>
      <c r="D1585" s="13" cm="1">
        <f t="array" aca="1" ref="D1585" ca="1">_FV(C1585,"Precio")</f>
        <v>0.1045</v>
      </c>
    </row>
    <row r="1586" spans="3:4" hidden="1">
      <c r="C1586" s="12" t="e" vm="1158">
        <v>#VALUE!</v>
      </c>
      <c r="D1586" s="13" cm="1">
        <f t="array" aca="1" ref="D1586" ca="1">_FV(C1586,"Precio")</f>
        <v>1.5</v>
      </c>
    </row>
    <row r="1587" spans="3:4" hidden="1">
      <c r="C1587" s="12" t="e" vm="1159">
        <v>#VALUE!</v>
      </c>
      <c r="D1587" s="13" cm="1">
        <f t="array" aca="1" ref="D1587" ca="1">_FV(C1587,"Precio")</f>
        <v>3.91</v>
      </c>
    </row>
    <row r="1588" spans="3:4" hidden="1">
      <c r="C1588" s="12" t="e" vm="1160">
        <v>#VALUE!</v>
      </c>
      <c r="D1588" s="13" cm="1">
        <f t="array" aca="1" ref="D1588" ca="1">_FV(C1588,"Precio")</f>
        <v>3.4998999999999998</v>
      </c>
    </row>
    <row r="1589" spans="3:4" hidden="1">
      <c r="C1589" s="12" t="e" vm="1161">
        <v>#VALUE!</v>
      </c>
      <c r="D1589" s="13" cm="1">
        <f t="array" aca="1" ref="D1589" ca="1">_FV(C1589,"Precio")</f>
        <v>38.5</v>
      </c>
    </row>
    <row r="1590" spans="3:4" hidden="1">
      <c r="C1590" s="12" t="e" vm="1162">
        <v>#VALUE!</v>
      </c>
      <c r="D1590" s="13" cm="1">
        <f t="array" aca="1" ref="D1590" ca="1">_FV(C1590,"Precio")</f>
        <v>1.1628000000000001</v>
      </c>
    </row>
    <row r="1591" spans="3:4" hidden="1">
      <c r="C1591" s="12" t="e" vm="1163">
        <v>#VALUE!</v>
      </c>
      <c r="D1591" s="13" cm="1">
        <f t="array" aca="1" ref="D1591" ca="1">_FV(C1591,"Precio")</f>
        <v>44.24</v>
      </c>
    </row>
    <row r="1592" spans="3:4" hidden="1">
      <c r="C1592" s="12" t="e" vm="1164">
        <v>#VALUE!</v>
      </c>
      <c r="D1592" s="13" cm="1">
        <f t="array" aca="1" ref="D1592" ca="1">_FV(C1592,"Precio")</f>
        <v>73.75</v>
      </c>
    </row>
    <row r="1593" spans="3:4" hidden="1">
      <c r="C1593" s="12" t="e" vm="1165">
        <v>#VALUE!</v>
      </c>
      <c r="D1593" s="13" cm="1">
        <f t="array" aca="1" ref="D1593" ca="1">_FV(C1593,"Precio")</f>
        <v>2.2400000000000002</v>
      </c>
    </row>
    <row r="1594" spans="3:4">
      <c r="C1594" s="12" t="s">
        <v>1271</v>
      </c>
      <c r="D1594" s="13" t="e" cm="1" vm="60">
        <f t="array" ref="D1594">_FV(C1594,"Precio")</f>
        <v>#VALUE!</v>
      </c>
    </row>
    <row r="1595" spans="3:4" hidden="1">
      <c r="C1595" s="12" t="e" vm="1166">
        <v>#VALUE!</v>
      </c>
      <c r="D1595" s="13" cm="1">
        <f t="array" aca="1" ref="D1595" ca="1">_FV(C1595,"Precio")</f>
        <v>37.01</v>
      </c>
    </row>
    <row r="1596" spans="3:4" hidden="1">
      <c r="C1596" s="12" t="e" vm="1167">
        <v>#VALUE!</v>
      </c>
      <c r="D1596" s="13" cm="1">
        <f t="array" aca="1" ref="D1596" ca="1">_FV(C1596,"Precio")</f>
        <v>1.881</v>
      </c>
    </row>
    <row r="1597" spans="3:4" hidden="1">
      <c r="C1597" s="12" t="e" vm="1168">
        <v>#VALUE!</v>
      </c>
      <c r="D1597" s="13" cm="1">
        <f t="array" aca="1" ref="D1597" ca="1">_FV(C1597,"Precio")</f>
        <v>8.92</v>
      </c>
    </row>
    <row r="1598" spans="3:4" hidden="1">
      <c r="C1598" s="12" t="e" vm="1169">
        <v>#VALUE!</v>
      </c>
      <c r="D1598" s="13" cm="1">
        <f t="array" aca="1" ref="D1598" ca="1">_FV(C1598,"Precio")</f>
        <v>23.58</v>
      </c>
    </row>
    <row r="1599" spans="3:4">
      <c r="C1599" s="12" t="s">
        <v>1272</v>
      </c>
      <c r="D1599" s="13" t="e" cm="1" vm="60">
        <f t="array" ref="D1599">_FV(C1599,"Precio")</f>
        <v>#VALUE!</v>
      </c>
    </row>
    <row r="1600" spans="3:4">
      <c r="C1600" s="12" t="s">
        <v>1273</v>
      </c>
      <c r="D1600" s="13" t="e" cm="1" vm="60">
        <f t="array" ref="D1600">_FV(C1600,"Precio")</f>
        <v>#VALUE!</v>
      </c>
    </row>
    <row r="1601" spans="3:4">
      <c r="C1601" s="12" t="s">
        <v>1274</v>
      </c>
      <c r="D1601" s="13" t="e" cm="1" vm="60">
        <f t="array" ref="D1601">_FV(C1601,"Precio")</f>
        <v>#VALUE!</v>
      </c>
    </row>
    <row r="1602" spans="3:4" hidden="1">
      <c r="C1602" s="12" t="e" vm="1170">
        <v>#VALUE!</v>
      </c>
      <c r="D1602" s="13" cm="1">
        <f t="array" aca="1" ref="D1602" ca="1">_FV(C1602,"Precio")</f>
        <v>0.81100000000000005</v>
      </c>
    </row>
    <row r="1603" spans="3:4" hidden="1">
      <c r="C1603" s="12" t="e" vm="1171">
        <v>#VALUE!</v>
      </c>
      <c r="D1603" s="13" cm="1">
        <f t="array" aca="1" ref="D1603" ca="1">_FV(C1603,"Precio")</f>
        <v>15.965</v>
      </c>
    </row>
    <row r="1604" spans="3:4" hidden="1">
      <c r="C1604" s="12" t="e" vm="1172">
        <v>#VALUE!</v>
      </c>
      <c r="D1604" s="13" cm="1">
        <f t="array" aca="1" ref="D1604" ca="1">_FV(C1604,"Precio")</f>
        <v>0.18</v>
      </c>
    </row>
    <row r="1605" spans="3:4">
      <c r="C1605" s="12" t="s">
        <v>1275</v>
      </c>
      <c r="D1605" s="13" t="e" cm="1" vm="60">
        <f t="array" ref="D1605">_FV(C1605,"Precio")</f>
        <v>#VALUE!</v>
      </c>
    </row>
    <row r="1606" spans="3:4" hidden="1">
      <c r="C1606" s="12" t="e" vm="1173">
        <v>#VALUE!</v>
      </c>
      <c r="D1606" s="13" cm="1">
        <f t="array" aca="1" ref="D1606" ca="1">_FV(C1606,"Precio")</f>
        <v>186.73</v>
      </c>
    </row>
    <row r="1607" spans="3:4">
      <c r="C1607" s="12" t="s">
        <v>1276</v>
      </c>
      <c r="D1607" s="13" t="e" cm="1" vm="60">
        <f t="array" ref="D1607">_FV(C1607,"Precio")</f>
        <v>#VALUE!</v>
      </c>
    </row>
    <row r="1608" spans="3:4">
      <c r="C1608" s="12" t="s">
        <v>1277</v>
      </c>
      <c r="D1608" s="13" t="e" cm="1" vm="60">
        <f t="array" ref="D1608">_FV(C1608,"Precio")</f>
        <v>#VALUE!</v>
      </c>
    </row>
    <row r="1609" spans="3:4">
      <c r="C1609" s="12" t="s">
        <v>1278</v>
      </c>
      <c r="D1609" s="13" t="e" cm="1" vm="60">
        <f t="array" ref="D1609">_FV(C1609,"Precio")</f>
        <v>#VALUE!</v>
      </c>
    </row>
    <row r="1610" spans="3:4">
      <c r="C1610" s="12" t="s">
        <v>1279</v>
      </c>
      <c r="D1610" s="13" t="e" cm="1" vm="60">
        <f t="array" ref="D1610">_FV(C1610,"Precio")</f>
        <v>#VALUE!</v>
      </c>
    </row>
    <row r="1611" spans="3:4">
      <c r="C1611" s="12" t="s">
        <v>1280</v>
      </c>
      <c r="D1611" s="13" t="e" cm="1" vm="60">
        <f t="array" ref="D1611">_FV(C1611,"Precio")</f>
        <v>#VALUE!</v>
      </c>
    </row>
    <row r="1612" spans="3:4" hidden="1">
      <c r="C1612" s="12" t="e" vm="1174">
        <v>#VALUE!</v>
      </c>
      <c r="D1612" s="13" cm="1">
        <f t="array" aca="1" ref="D1612" ca="1">_FV(C1612,"Precio")</f>
        <v>37.82</v>
      </c>
    </row>
    <row r="1613" spans="3:4" hidden="1">
      <c r="C1613" s="12" t="e" vm="1175">
        <v>#VALUE!</v>
      </c>
      <c r="D1613" s="13" cm="1">
        <f t="array" aca="1" ref="D1613" ca="1">_FV(C1613,"Precio")</f>
        <v>9.25</v>
      </c>
    </row>
    <row r="1614" spans="3:4" hidden="1">
      <c r="C1614" s="12" t="e" vm="1176">
        <v>#VALUE!</v>
      </c>
      <c r="D1614" s="13" cm="1">
        <f t="array" aca="1" ref="D1614" ca="1">_FV(C1614,"Precio")</f>
        <v>10.537100000000001</v>
      </c>
    </row>
    <row r="1615" spans="3:4" hidden="1">
      <c r="C1615" s="12" t="e" vm="1177">
        <v>#VALUE!</v>
      </c>
      <c r="D1615" s="13" cm="1">
        <f t="array" aca="1" ref="D1615" ca="1">_FV(C1615,"Precio")</f>
        <v>104.08</v>
      </c>
    </row>
    <row r="1616" spans="3:4" hidden="1">
      <c r="C1616" s="12" t="e" vm="1178">
        <v>#VALUE!</v>
      </c>
      <c r="D1616" s="13" cm="1">
        <f t="array" aca="1" ref="D1616" ca="1">_FV(C1616,"Precio")</f>
        <v>26.94</v>
      </c>
    </row>
    <row r="1617" spans="3:4">
      <c r="C1617" s="12" t="s">
        <v>1281</v>
      </c>
      <c r="D1617" s="13" t="e" cm="1" vm="60">
        <f t="array" ref="D1617">_FV(C1617,"Precio")</f>
        <v>#VALUE!</v>
      </c>
    </row>
    <row r="1618" spans="3:4" hidden="1">
      <c r="C1618" s="12" t="e" vm="1179">
        <v>#VALUE!</v>
      </c>
      <c r="D1618" s="13" cm="1">
        <f t="array" aca="1" ref="D1618" ca="1">_FV(C1618,"Precio")</f>
        <v>1272.9901</v>
      </c>
    </row>
    <row r="1619" spans="3:4" hidden="1">
      <c r="C1619" s="12" t="e" vm="1180">
        <v>#VALUE!</v>
      </c>
      <c r="D1619" s="13" cm="1">
        <f t="array" aca="1" ref="D1619" ca="1">_FV(C1619,"Precio")</f>
        <v>30.04</v>
      </c>
    </row>
    <row r="1620" spans="3:4">
      <c r="C1620" s="12" t="s">
        <v>1282</v>
      </c>
      <c r="D1620" s="13" t="e" cm="1" vm="60">
        <f t="array" ref="D1620">_FV(C1620,"Precio")</f>
        <v>#VALUE!</v>
      </c>
    </row>
    <row r="1621" spans="3:4" hidden="1">
      <c r="C1621" s="12" t="e" vm="1181">
        <v>#VALUE!</v>
      </c>
      <c r="D1621" s="13" cm="1">
        <f t="array" aca="1" ref="D1621" ca="1">_FV(C1621,"Precio")</f>
        <v>30.411000000000001</v>
      </c>
    </row>
    <row r="1622" spans="3:4" hidden="1">
      <c r="C1622" s="12" t="e" vm="1182">
        <v>#VALUE!</v>
      </c>
      <c r="D1622" s="13" cm="1">
        <f t="array" aca="1" ref="D1622" ca="1">_FV(C1622,"Precio")</f>
        <v>89</v>
      </c>
    </row>
    <row r="1623" spans="3:4" hidden="1">
      <c r="C1623" s="12" t="e" vm="1183">
        <v>#VALUE!</v>
      </c>
      <c r="D1623" s="13" cm="1">
        <f t="array" aca="1" ref="D1623" ca="1">_FV(C1623,"Precio")</f>
        <v>5.79</v>
      </c>
    </row>
    <row r="1624" spans="3:4" hidden="1">
      <c r="C1624" s="12" t="e" vm="1184">
        <v>#VALUE!</v>
      </c>
      <c r="D1624" s="13" cm="1">
        <f t="array" aca="1" ref="D1624" ca="1">_FV(C1624,"Precio")</f>
        <v>7.0949999999999998</v>
      </c>
    </row>
    <row r="1625" spans="3:4" hidden="1">
      <c r="C1625" s="12" t="e" vm="1185">
        <v>#VALUE!</v>
      </c>
      <c r="D1625" s="13" cm="1">
        <f t="array" aca="1" ref="D1625" ca="1">_FV(C1625,"Precio")</f>
        <v>2.3E-3</v>
      </c>
    </row>
    <row r="1626" spans="3:4" hidden="1">
      <c r="C1626" s="12" t="e" vm="1185">
        <v>#VALUE!</v>
      </c>
      <c r="D1626" s="13" cm="1">
        <f t="array" aca="1" ref="D1626" ca="1">_FV(C1626,"Precio")</f>
        <v>2.3E-3</v>
      </c>
    </row>
    <row r="1627" spans="3:4">
      <c r="C1627" s="12" t="s">
        <v>1283</v>
      </c>
      <c r="D1627" s="13" t="e" cm="1" vm="60">
        <f t="array" ref="D1627">_FV(C1627,"Precio")</f>
        <v>#VALUE!</v>
      </c>
    </row>
    <row r="1628" spans="3:4" hidden="1">
      <c r="C1628" s="12" t="e" vm="1186">
        <v>#VALUE!</v>
      </c>
      <c r="D1628" s="13" cm="1">
        <f t="array" aca="1" ref="D1628" ca="1">_FV(C1628,"Precio")</f>
        <v>9.9999999999999995E-7</v>
      </c>
    </row>
    <row r="1629" spans="3:4" hidden="1">
      <c r="C1629" s="12" t="e" vm="1187">
        <v>#VALUE!</v>
      </c>
      <c r="D1629" s="13" cm="1">
        <f t="array" aca="1" ref="D1629" ca="1">_FV(C1629,"Precio")</f>
        <v>1.25</v>
      </c>
    </row>
    <row r="1630" spans="3:4">
      <c r="C1630" s="12" t="s">
        <v>1284</v>
      </c>
      <c r="D1630" s="13" t="e" cm="1" vm="60">
        <f t="array" ref="D1630">_FV(C1630,"Precio")</f>
        <v>#VALUE!</v>
      </c>
    </row>
    <row r="1631" spans="3:4">
      <c r="C1631" s="12" t="s">
        <v>1285</v>
      </c>
      <c r="D1631" s="13" t="e" cm="1" vm="60">
        <f t="array" ref="D1631">_FV(C1631,"Precio")</f>
        <v>#VALUE!</v>
      </c>
    </row>
    <row r="1632" spans="3:4" hidden="1">
      <c r="C1632" s="12" t="e" vm="1188">
        <v>#VALUE!</v>
      </c>
      <c r="D1632" s="13" cm="1">
        <f t="array" aca="1" ref="D1632" ca="1">_FV(C1632,"Precio")</f>
        <v>3.05</v>
      </c>
    </row>
    <row r="1633" spans="3:4" hidden="1">
      <c r="C1633" s="12" t="e" vm="1189">
        <v>#VALUE!</v>
      </c>
      <c r="D1633" s="13" cm="1">
        <f t="array" aca="1" ref="D1633" ca="1">_FV(C1633,"Precio")</f>
        <v>11.1</v>
      </c>
    </row>
    <row r="1634" spans="3:4" hidden="1">
      <c r="C1634" s="12" t="e" vm="1190">
        <v>#VALUE!</v>
      </c>
      <c r="D1634" s="13" cm="1">
        <f t="array" aca="1" ref="D1634" ca="1">_FV(C1634,"Precio")</f>
        <v>11.5</v>
      </c>
    </row>
    <row r="1635" spans="3:4">
      <c r="C1635" s="12" t="s">
        <v>1286</v>
      </c>
      <c r="D1635" s="13" t="e" cm="1" vm="60">
        <f t="array" ref="D1635">_FV(C1635,"Precio")</f>
        <v>#VALUE!</v>
      </c>
    </row>
    <row r="1636" spans="3:4" hidden="1">
      <c r="C1636" s="12" t="e" vm="1191">
        <v>#VALUE!</v>
      </c>
      <c r="D1636" s="13" cm="1">
        <f t="array" aca="1" ref="D1636" ca="1">_FV(C1636,"Precio")</f>
        <v>95.97</v>
      </c>
    </row>
    <row r="1637" spans="3:4" hidden="1">
      <c r="C1637" s="12" t="e" vm="1192">
        <v>#VALUE!</v>
      </c>
      <c r="D1637" s="13" cm="1">
        <f t="array" aca="1" ref="D1637" ca="1">_FV(C1637,"Precio")</f>
        <v>102.53</v>
      </c>
    </row>
    <row r="1638" spans="3:4">
      <c r="C1638" s="12" t="s">
        <v>1287</v>
      </c>
      <c r="D1638" s="13" t="e" cm="1" vm="60">
        <f t="array" ref="D1638">_FV(C1638,"Precio")</f>
        <v>#VALUE!</v>
      </c>
    </row>
    <row r="1639" spans="3:4" hidden="1">
      <c r="C1639" s="12" t="e" vm="1193">
        <v>#VALUE!</v>
      </c>
      <c r="D1639" s="13" cm="1">
        <f t="array" aca="1" ref="D1639" ca="1">_FV(C1639,"Precio")</f>
        <v>60.23</v>
      </c>
    </row>
    <row r="1640" spans="3:4" hidden="1">
      <c r="C1640" s="12" t="e" vm="1194">
        <v>#VALUE!</v>
      </c>
      <c r="D1640" s="13" cm="1">
        <f t="array" aca="1" ref="D1640" ca="1">_FV(C1640,"Precio")</f>
        <v>0.78</v>
      </c>
    </row>
    <row r="1641" spans="3:4" hidden="1">
      <c r="C1641" s="12" t="e" vm="1195">
        <v>#VALUE!</v>
      </c>
      <c r="D1641" s="13" cm="1">
        <f t="array" aca="1" ref="D1641" ca="1">_FV(C1641,"Precio")</f>
        <v>994.34</v>
      </c>
    </row>
    <row r="1642" spans="3:4" hidden="1">
      <c r="C1642" s="12" t="e" vm="1196">
        <v>#VALUE!</v>
      </c>
      <c r="D1642" s="13" cm="1">
        <f t="array" aca="1" ref="D1642" ca="1">_FV(C1642,"Precio")</f>
        <v>7.6349999999999998</v>
      </c>
    </row>
    <row r="1643" spans="3:4">
      <c r="C1643" s="12" t="s">
        <v>1288</v>
      </c>
      <c r="D1643" s="13" t="e" cm="1" vm="60">
        <f t="array" ref="D1643">_FV(C1643,"Precio")</f>
        <v>#VALUE!</v>
      </c>
    </row>
    <row r="1644" spans="3:4" hidden="1">
      <c r="C1644" s="12" t="e" vm="1197">
        <v>#VALUE!</v>
      </c>
      <c r="D1644" s="13" cm="1">
        <f t="array" aca="1" ref="D1644" ca="1">_FV(C1644,"Precio")</f>
        <v>6.2</v>
      </c>
    </row>
    <row r="1645" spans="3:4">
      <c r="C1645" s="12" t="e" vm="1198">
        <v>#VALUE!</v>
      </c>
      <c r="D1645" s="13" t="e" cm="1" vm="60">
        <f t="array" ref="D1645">_FV(C1645,"Precio")</f>
        <v>#VALUE!</v>
      </c>
    </row>
    <row r="1646" spans="3:4" hidden="1">
      <c r="C1646" s="12" t="e" vm="1199">
        <v>#VALUE!</v>
      </c>
      <c r="D1646" s="13" cm="1">
        <f t="array" aca="1" ref="D1646" ca="1">_FV(C1646,"Precio")</f>
        <v>91.327500000000001</v>
      </c>
    </row>
    <row r="1647" spans="3:4">
      <c r="C1647" s="12" t="s">
        <v>1289</v>
      </c>
      <c r="D1647" s="13" t="e" cm="1" vm="60">
        <f t="array" ref="D1647">_FV(C1647,"Precio")</f>
        <v>#VALUE!</v>
      </c>
    </row>
    <row r="1648" spans="3:4" hidden="1">
      <c r="C1648" s="12" t="e" vm="1200">
        <v>#VALUE!</v>
      </c>
      <c r="D1648" s="13" cm="1">
        <f t="array" aca="1" ref="D1648" ca="1">_FV(C1648,"Precio")</f>
        <v>42.994999999999997</v>
      </c>
    </row>
    <row r="1649" spans="3:4" hidden="1">
      <c r="C1649" s="12" t="e" vm="1201">
        <v>#VALUE!</v>
      </c>
      <c r="D1649" s="13" cm="1">
        <f t="array" aca="1" ref="D1649" ca="1">_FV(C1649,"Precio")</f>
        <v>14.82</v>
      </c>
    </row>
    <row r="1650" spans="3:4" hidden="1">
      <c r="C1650" s="12" t="e" vm="1202">
        <v>#VALUE!</v>
      </c>
      <c r="D1650" s="13" cm="1">
        <f t="array" aca="1" ref="D1650" ca="1">_FV(C1650,"Precio")</f>
        <v>35.79</v>
      </c>
    </row>
    <row r="1651" spans="3:4" hidden="1">
      <c r="C1651" s="12" t="e" vm="1203">
        <v>#VALUE!</v>
      </c>
      <c r="D1651" s="13" cm="1">
        <f t="array" aca="1" ref="D1651" ca="1">_FV(C1651,"Precio")</f>
        <v>31.22</v>
      </c>
    </row>
    <row r="1652" spans="3:4" hidden="1">
      <c r="C1652" s="12" t="e" vm="1204">
        <v>#VALUE!</v>
      </c>
      <c r="D1652" s="13" cm="1">
        <f t="array" aca="1" ref="D1652" ca="1">_FV(C1652,"Precio")</f>
        <v>14.77</v>
      </c>
    </row>
    <row r="1653" spans="3:4" hidden="1">
      <c r="C1653" s="12" t="e" vm="1205">
        <v>#VALUE!</v>
      </c>
      <c r="D1653" s="13" cm="1">
        <f t="array" aca="1" ref="D1653" ca="1">_FV(C1653,"Precio")</f>
        <v>21.53</v>
      </c>
    </row>
    <row r="1654" spans="3:4" hidden="1">
      <c r="C1654" s="12" t="e" vm="1206">
        <v>#VALUE!</v>
      </c>
      <c r="D1654" s="13" cm="1">
        <f t="array" aca="1" ref="D1654" ca="1">_FV(C1654,"Precio")</f>
        <v>0.19209999999999999</v>
      </c>
    </row>
    <row r="1655" spans="3:4" hidden="1">
      <c r="C1655" s="12" t="e" vm="1207">
        <v>#VALUE!</v>
      </c>
      <c r="D1655" s="13" cm="1">
        <f t="array" aca="1" ref="D1655" ca="1">_FV(C1655,"Precio")</f>
        <v>2.4300000000000002</v>
      </c>
    </row>
    <row r="1656" spans="3:4" hidden="1">
      <c r="C1656" s="12" t="e" vm="1208">
        <v>#VALUE!</v>
      </c>
      <c r="D1656" s="13" cm="1">
        <f t="array" aca="1" ref="D1656" ca="1">_FV(C1656,"Precio")</f>
        <v>127.39</v>
      </c>
    </row>
    <row r="1657" spans="3:4" hidden="1">
      <c r="C1657" s="12" t="e" vm="1209">
        <v>#VALUE!</v>
      </c>
      <c r="D1657" s="13" cm="1">
        <f t="array" aca="1" ref="D1657" ca="1">_FV(C1657,"Precio")</f>
        <v>18.45</v>
      </c>
    </row>
    <row r="1658" spans="3:4">
      <c r="C1658" s="12" t="s">
        <v>1290</v>
      </c>
      <c r="D1658" s="13" t="e" cm="1" vm="60">
        <f t="array" ref="D1658">_FV(C1658,"Precio")</f>
        <v>#VALUE!</v>
      </c>
    </row>
    <row r="1659" spans="3:4" hidden="1">
      <c r="C1659" s="12" t="e" vm="1210">
        <v>#VALUE!</v>
      </c>
      <c r="D1659" s="13" cm="1">
        <f t="array" aca="1" ref="D1659" ca="1">_FV(C1659,"Precio")</f>
        <v>1.1399999999999999</v>
      </c>
    </row>
    <row r="1660" spans="3:4" hidden="1">
      <c r="C1660" s="12" t="e" vm="1211">
        <v>#VALUE!</v>
      </c>
      <c r="D1660" s="13" cm="1">
        <f t="array" aca="1" ref="D1660" ca="1">_FV(C1660,"Precio")</f>
        <v>21.8</v>
      </c>
    </row>
    <row r="1661" spans="3:4">
      <c r="C1661" s="12" t="s">
        <v>1291</v>
      </c>
      <c r="D1661" s="13" t="e" cm="1" vm="60">
        <f t="array" ref="D1661">_FV(C1661,"Precio")</f>
        <v>#VALUE!</v>
      </c>
    </row>
    <row r="1662" spans="3:4" hidden="1">
      <c r="C1662" s="12" t="e" vm="1212">
        <v>#VALUE!</v>
      </c>
      <c r="D1662" s="13" cm="1">
        <f t="array" aca="1" ref="D1662" ca="1">_FV(C1662,"Precio")</f>
        <v>21.9649</v>
      </c>
    </row>
    <row r="1663" spans="3:4" hidden="1">
      <c r="C1663" s="12" t="e" vm="1213">
        <v>#VALUE!</v>
      </c>
      <c r="D1663" s="13" cm="1">
        <f t="array" aca="1" ref="D1663" ca="1">_FV(C1663,"Precio")</f>
        <v>15.67</v>
      </c>
    </row>
    <row r="1664" spans="3:4" hidden="1">
      <c r="C1664" s="12" t="e" vm="1214">
        <v>#VALUE!</v>
      </c>
      <c r="D1664" s="13" cm="1">
        <f t="array" aca="1" ref="D1664" ca="1">_FV(C1664,"Precio")</f>
        <v>1.61</v>
      </c>
    </row>
    <row r="1665" spans="3:4" hidden="1">
      <c r="C1665" s="12" t="e" vm="1215">
        <v>#VALUE!</v>
      </c>
      <c r="D1665" s="13" cm="1">
        <f t="array" aca="1" ref="D1665" ca="1">_FV(C1665,"Precio")</f>
        <v>18.420000000000002</v>
      </c>
    </row>
    <row r="1666" spans="3:4" hidden="1">
      <c r="C1666" s="12" t="e" vm="1216">
        <v>#VALUE!</v>
      </c>
      <c r="D1666" s="13" cm="1">
        <f t="array" aca="1" ref="D1666" ca="1">_FV(C1666,"Precio")</f>
        <v>11.04</v>
      </c>
    </row>
    <row r="1667" spans="3:4" hidden="1">
      <c r="C1667" s="12" t="e" vm="1217">
        <v>#VALUE!</v>
      </c>
      <c r="D1667" s="13" cm="1">
        <f t="array" aca="1" ref="D1667" ca="1">_FV(C1667,"Precio")</f>
        <v>120.5</v>
      </c>
    </row>
    <row r="1668" spans="3:4" hidden="1">
      <c r="C1668" s="12" t="e" vm="1218">
        <v>#VALUE!</v>
      </c>
      <c r="D1668" s="13" cm="1">
        <f t="array" aca="1" ref="D1668" ca="1">_FV(C1668,"Precio")</f>
        <v>10.78</v>
      </c>
    </row>
    <row r="1669" spans="3:4" hidden="1">
      <c r="C1669" s="12" t="e" vm="1219">
        <v>#VALUE!</v>
      </c>
      <c r="D1669" s="13" cm="1">
        <f t="array" aca="1" ref="D1669" ca="1">_FV(C1669,"Precio")</f>
        <v>3.2010000000000001</v>
      </c>
    </row>
    <row r="1670" spans="3:4">
      <c r="C1670" s="12" t="s">
        <v>1292</v>
      </c>
      <c r="D1670" s="13" t="e" cm="1" vm="60">
        <f t="array" ref="D1670">_FV(C1670,"Precio")</f>
        <v>#VALUE!</v>
      </c>
    </row>
    <row r="1671" spans="3:4">
      <c r="C1671" s="12" t="s">
        <v>1293</v>
      </c>
      <c r="D1671" s="13" t="e" cm="1" vm="60">
        <f t="array" ref="D1671">_FV(C1671,"Precio")</f>
        <v>#VALUE!</v>
      </c>
    </row>
    <row r="1672" spans="3:4" hidden="1">
      <c r="C1672" s="12" t="e" vm="1220">
        <v>#VALUE!</v>
      </c>
      <c r="D1672" s="13" cm="1">
        <f t="array" aca="1" ref="D1672" ca="1">_FV(C1672,"Precio")</f>
        <v>57.01</v>
      </c>
    </row>
    <row r="1673" spans="3:4" hidden="1">
      <c r="C1673" s="12" t="e" vm="1221">
        <v>#VALUE!</v>
      </c>
      <c r="D1673" s="13" cm="1">
        <f t="array" aca="1" ref="D1673" ca="1">_FV(C1673,"Precio")</f>
        <v>170.53</v>
      </c>
    </row>
    <row r="1674" spans="3:4" hidden="1">
      <c r="C1674" s="12" t="e" vm="1222">
        <v>#VALUE!</v>
      </c>
      <c r="D1674" s="13" cm="1">
        <f t="array" aca="1" ref="D1674" ca="1">_FV(C1674,"Precio")</f>
        <v>187.91</v>
      </c>
    </row>
    <row r="1675" spans="3:4" hidden="1">
      <c r="C1675" s="12" t="e" vm="1223">
        <v>#VALUE!</v>
      </c>
      <c r="D1675" s="13" cm="1">
        <f t="array" aca="1" ref="D1675" ca="1">_FV(C1675,"Precio")</f>
        <v>30.305</v>
      </c>
    </row>
    <row r="1676" spans="3:4" hidden="1">
      <c r="C1676" s="12" t="e" vm="1224">
        <v>#VALUE!</v>
      </c>
      <c r="D1676" s="13" cm="1">
        <f t="array" aca="1" ref="D1676" ca="1">_FV(C1676,"Precio")</f>
        <v>15.83</v>
      </c>
    </row>
    <row r="1677" spans="3:4" hidden="1">
      <c r="C1677" s="12" t="e" vm="1225">
        <v>#VALUE!</v>
      </c>
      <c r="D1677" s="13" cm="1">
        <f t="array" aca="1" ref="D1677" ca="1">_FV(C1677,"Precio")</f>
        <v>2.02</v>
      </c>
    </row>
    <row r="1678" spans="3:4" hidden="1">
      <c r="C1678" s="12" t="e" vm="1226">
        <v>#VALUE!</v>
      </c>
      <c r="D1678" s="13" cm="1">
        <f t="array" aca="1" ref="D1678" ca="1">_FV(C1678,"Precio")</f>
        <v>56.82</v>
      </c>
    </row>
    <row r="1679" spans="3:4" hidden="1">
      <c r="C1679" s="12" t="e" vm="1227">
        <v>#VALUE!</v>
      </c>
      <c r="D1679" s="13" cm="1">
        <f t="array" aca="1" ref="D1679" ca="1">_FV(C1679,"Precio")</f>
        <v>6.05</v>
      </c>
    </row>
    <row r="1680" spans="3:4" hidden="1">
      <c r="C1680" s="12" t="e" vm="1228">
        <v>#VALUE!</v>
      </c>
      <c r="D1680" s="13" cm="1">
        <f t="array" aca="1" ref="D1680" ca="1">_FV(C1680,"Precio")</f>
        <v>1.4999999999999999E-2</v>
      </c>
    </row>
    <row r="1681" spans="3:4" hidden="1">
      <c r="C1681" s="12" t="e" vm="1228">
        <v>#VALUE!</v>
      </c>
      <c r="D1681" s="13" cm="1">
        <f t="array" aca="1" ref="D1681" ca="1">_FV(C1681,"Precio")</f>
        <v>1.4999999999999999E-2</v>
      </c>
    </row>
    <row r="1682" spans="3:4" hidden="1">
      <c r="C1682" s="12" t="e" vm="1229">
        <v>#VALUE!</v>
      </c>
      <c r="D1682" s="13" cm="1">
        <f t="array" aca="1" ref="D1682" ca="1">_FV(C1682,"Precio")</f>
        <v>3.66</v>
      </c>
    </row>
    <row r="1683" spans="3:4" hidden="1">
      <c r="C1683" s="12" t="e" vm="1230">
        <v>#VALUE!</v>
      </c>
      <c r="D1683" s="13" cm="1">
        <f t="array" aca="1" ref="D1683" ca="1">_FV(C1683,"Precio")</f>
        <v>1.41</v>
      </c>
    </row>
    <row r="1684" spans="3:4" hidden="1">
      <c r="C1684" s="12" t="e" vm="1231">
        <v>#VALUE!</v>
      </c>
      <c r="D1684" s="13" cm="1">
        <f t="array" aca="1" ref="D1684" ca="1">_FV(C1684,"Precio")</f>
        <v>69.48</v>
      </c>
    </row>
    <row r="1685" spans="3:4" hidden="1">
      <c r="C1685" s="12" t="e" vm="1232">
        <v>#VALUE!</v>
      </c>
      <c r="D1685" s="13" cm="1">
        <f t="array" aca="1" ref="D1685" ca="1">_FV(C1685,"Precio")</f>
        <v>0.71</v>
      </c>
    </row>
    <row r="1686" spans="3:4">
      <c r="C1686" s="12" t="s">
        <v>1294</v>
      </c>
      <c r="D1686" s="13" t="e" cm="1" vm="60">
        <f t="array" ref="D1686">_FV(C1686,"Precio")</f>
        <v>#VALUE!</v>
      </c>
    </row>
    <row r="1687" spans="3:4" hidden="1">
      <c r="C1687" s="12" t="e" vm="1233">
        <v>#VALUE!</v>
      </c>
      <c r="D1687" s="13" cm="1">
        <f t="array" aca="1" ref="D1687" ca="1">_FV(C1687,"Precio")</f>
        <v>14.17</v>
      </c>
    </row>
    <row r="1688" spans="3:4" hidden="1">
      <c r="C1688" s="12" t="e" vm="1234">
        <v>#VALUE!</v>
      </c>
      <c r="D1688" s="13" cm="1">
        <f t="array" aca="1" ref="D1688" ca="1">_FV(C1688,"Precio")</f>
        <v>2.09</v>
      </c>
    </row>
    <row r="1689" spans="3:4">
      <c r="C1689" s="12" t="s">
        <v>1295</v>
      </c>
      <c r="D1689" s="13" t="e" cm="1" vm="60">
        <f t="array" ref="D1689">_FV(C1689,"Precio")</f>
        <v>#VALUE!</v>
      </c>
    </row>
    <row r="1690" spans="3:4" hidden="1">
      <c r="C1690" s="12" t="e" vm="1235">
        <v>#VALUE!</v>
      </c>
      <c r="D1690" s="13" cm="1">
        <f t="array" aca="1" ref="D1690" ca="1">_FV(C1690,"Precio")</f>
        <v>2.97</v>
      </c>
    </row>
    <row r="1691" spans="3:4" hidden="1">
      <c r="C1691" s="12" t="e" vm="1236">
        <v>#VALUE!</v>
      </c>
      <c r="D1691" s="13" cm="1">
        <f t="array" aca="1" ref="D1691" ca="1">_FV(C1691,"Precio")</f>
        <v>8.7550000000000008</v>
      </c>
    </row>
    <row r="1692" spans="3:4" hidden="1">
      <c r="C1692" s="12" t="e" vm="1237">
        <v>#VALUE!</v>
      </c>
      <c r="D1692" s="13" cm="1">
        <f t="array" aca="1" ref="D1692" ca="1">_FV(C1692,"Precio")</f>
        <v>6.7999999999999996E-3</v>
      </c>
    </row>
    <row r="1693" spans="3:4" hidden="1">
      <c r="C1693" s="12" t="e" vm="1238">
        <v>#VALUE!</v>
      </c>
      <c r="D1693" s="13" cm="1">
        <f t="array" aca="1" ref="D1693" ca="1">_FV(C1693,"Precio")</f>
        <v>1.9450000000000001</v>
      </c>
    </row>
    <row r="1694" spans="3:4">
      <c r="C1694" s="12" t="s">
        <v>1296</v>
      </c>
      <c r="D1694" s="13" t="e" cm="1" vm="60">
        <f t="array" ref="D1694">_FV(C1694,"Precio")</f>
        <v>#VALUE!</v>
      </c>
    </row>
    <row r="1695" spans="3:4" hidden="1">
      <c r="C1695" s="12" t="e" vm="1239">
        <v>#VALUE!</v>
      </c>
      <c r="D1695" s="13" cm="1">
        <f t="array" aca="1" ref="D1695" ca="1">_FV(C1695,"Precio")</f>
        <v>16.47</v>
      </c>
    </row>
    <row r="1696" spans="3:4" hidden="1">
      <c r="C1696" s="12" t="e" vm="1204">
        <v>#VALUE!</v>
      </c>
      <c r="D1696" s="13" cm="1">
        <f t="array" aca="1" ref="D1696" ca="1">_FV(C1696,"Precio")</f>
        <v>14.77</v>
      </c>
    </row>
    <row r="1697" spans="3:4">
      <c r="C1697" s="12" t="s">
        <v>1297</v>
      </c>
      <c r="D1697" s="13" t="e" cm="1" vm="60">
        <f t="array" ref="D1697">_FV(C1697,"Precio")</f>
        <v>#VALUE!</v>
      </c>
    </row>
    <row r="1698" spans="3:4">
      <c r="C1698" s="12" t="s">
        <v>1298</v>
      </c>
      <c r="D1698" s="13" t="e" cm="1" vm="60">
        <f t="array" ref="D1698">_FV(C1698,"Precio")</f>
        <v>#VALUE!</v>
      </c>
    </row>
    <row r="1699" spans="3:4" hidden="1">
      <c r="C1699" s="12" t="e" vm="1240">
        <v>#VALUE!</v>
      </c>
      <c r="D1699" s="13" cm="1">
        <f t="array" aca="1" ref="D1699" ca="1">_FV(C1699,"Precio")</f>
        <v>3.82</v>
      </c>
    </row>
    <row r="1700" spans="3:4" hidden="1">
      <c r="C1700" s="12" t="e" vm="1241">
        <v>#VALUE!</v>
      </c>
      <c r="D1700" s="13" cm="1">
        <f t="array" aca="1" ref="D1700" ca="1">_FV(C1700,"Precio")</f>
        <v>16.875</v>
      </c>
    </row>
    <row r="1701" spans="3:4" hidden="1">
      <c r="C1701" s="12" t="e" vm="1242">
        <v>#VALUE!</v>
      </c>
      <c r="D1701" s="13" cm="1">
        <f t="array" aca="1" ref="D1701" ca="1">_FV(C1701,"Precio")</f>
        <v>0.23039999999999999</v>
      </c>
    </row>
    <row r="1702" spans="3:4">
      <c r="C1702" s="12" t="s">
        <v>1299</v>
      </c>
      <c r="D1702" s="13" t="e" cm="1" vm="60">
        <f t="array" ref="D1702">_FV(C1702,"Precio")</f>
        <v>#VALUE!</v>
      </c>
    </row>
    <row r="1703" spans="3:4">
      <c r="C1703" s="12" t="s">
        <v>1300</v>
      </c>
      <c r="D1703" s="13" t="e" cm="1" vm="60">
        <f t="array" ref="D1703">_FV(C1703,"Precio")</f>
        <v>#VALUE!</v>
      </c>
    </row>
    <row r="1704" spans="3:4" hidden="1">
      <c r="C1704" s="12" t="e" vm="1243">
        <v>#VALUE!</v>
      </c>
      <c r="D1704" s="13" cm="1">
        <f t="array" aca="1" ref="D1704" ca="1">_FV(C1704,"Precio")</f>
        <v>9.51</v>
      </c>
    </row>
    <row r="1705" spans="3:4" hidden="1">
      <c r="C1705" s="12" t="e" vm="1244">
        <v>#VALUE!</v>
      </c>
      <c r="D1705" s="13" cm="1">
        <f t="array" aca="1" ref="D1705" ca="1">_FV(C1705,"Precio")</f>
        <v>55.49</v>
      </c>
    </row>
    <row r="1706" spans="3:4">
      <c r="C1706" s="12" t="s">
        <v>1301</v>
      </c>
      <c r="D1706" s="13" t="e" cm="1" vm="60">
        <f t="array" ref="D1706">_FV(C1706,"Precio")</f>
        <v>#VALUE!</v>
      </c>
    </row>
    <row r="1707" spans="3:4" hidden="1">
      <c r="C1707" s="12" t="e" vm="1245">
        <v>#VALUE!</v>
      </c>
      <c r="D1707" s="13" cm="1">
        <f t="array" aca="1" ref="D1707" ca="1">_FV(C1707,"Precio")</f>
        <v>4.9050000000000002</v>
      </c>
    </row>
    <row r="1708" spans="3:4" hidden="1">
      <c r="C1708" s="12" t="e" vm="1246">
        <v>#VALUE!</v>
      </c>
      <c r="D1708" s="13" cm="1">
        <f t="array" aca="1" ref="D1708" ca="1">_FV(C1708,"Precio")</f>
        <v>60.08</v>
      </c>
    </row>
    <row r="1709" spans="3:4" hidden="1">
      <c r="C1709" s="12" t="e" vm="1247">
        <v>#VALUE!</v>
      </c>
      <c r="D1709" s="13" cm="1">
        <f t="array" aca="1" ref="D1709" ca="1">_FV(C1709,"Precio")</f>
        <v>1.9475</v>
      </c>
    </row>
    <row r="1710" spans="3:4">
      <c r="C1710" s="12" t="s">
        <v>1302</v>
      </c>
      <c r="D1710" s="13" t="e" cm="1" vm="60">
        <f t="array" ref="D1710">_FV(C1710,"Precio")</f>
        <v>#VALUE!</v>
      </c>
    </row>
    <row r="1711" spans="3:4" hidden="1">
      <c r="C1711" s="12" t="e" vm="1248">
        <v>#VALUE!</v>
      </c>
      <c r="D1711" s="13" cm="1">
        <f t="array" aca="1" ref="D1711" ca="1">_FV(C1711,"Precio")</f>
        <v>181.30250000000001</v>
      </c>
    </row>
    <row r="1712" spans="3:4" hidden="1">
      <c r="C1712" s="12" t="e" vm="1249">
        <v>#VALUE!</v>
      </c>
      <c r="D1712" s="13" cm="1">
        <f t="array" aca="1" ref="D1712" ca="1">_FV(C1712,"Precio")</f>
        <v>47.82</v>
      </c>
    </row>
    <row r="1713" spans="3:4">
      <c r="C1713" s="12" t="s">
        <v>1303</v>
      </c>
      <c r="D1713" s="13" t="e" cm="1" vm="60">
        <f t="array" ref="D1713">_FV(C1713,"Precio")</f>
        <v>#VALUE!</v>
      </c>
    </row>
    <row r="1714" spans="3:4" hidden="1">
      <c r="C1714" s="12" t="e" vm="1250">
        <v>#VALUE!</v>
      </c>
      <c r="D1714" s="13" cm="1">
        <f t="array" aca="1" ref="D1714" ca="1">_FV(C1714,"Precio")</f>
        <v>10.11</v>
      </c>
    </row>
    <row r="1715" spans="3:4" hidden="1">
      <c r="C1715" s="12" t="e" vm="1251">
        <v>#VALUE!</v>
      </c>
      <c r="D1715" s="13" cm="1">
        <f t="array" aca="1" ref="D1715" ca="1">_FV(C1715,"Precio")</f>
        <v>42.185000000000002</v>
      </c>
    </row>
    <row r="1716" spans="3:4">
      <c r="C1716" s="12" t="s">
        <v>1304</v>
      </c>
      <c r="D1716" s="13" t="e" cm="1" vm="60">
        <f t="array" ref="D1716">_FV(C1716,"Precio")</f>
        <v>#VALUE!</v>
      </c>
    </row>
    <row r="1717" spans="3:4" hidden="1">
      <c r="C1717" s="12" t="e" vm="1252">
        <v>#VALUE!</v>
      </c>
      <c r="D1717" s="13" cm="1">
        <f t="array" aca="1" ref="D1717" ca="1">_FV(C1717,"Precio")</f>
        <v>358.07</v>
      </c>
    </row>
    <row r="1718" spans="3:4" hidden="1">
      <c r="C1718" s="12" t="e" vm="1253">
        <v>#VALUE!</v>
      </c>
      <c r="D1718" s="13" cm="1">
        <f t="array" aca="1" ref="D1718" ca="1">_FV(C1718,"Precio")</f>
        <v>1.9499</v>
      </c>
    </row>
    <row r="1719" spans="3:4" hidden="1">
      <c r="C1719" s="12" t="e" vm="1254">
        <v>#VALUE!</v>
      </c>
      <c r="D1719" s="13" cm="1">
        <f t="array" aca="1" ref="D1719" ca="1">_FV(C1719,"Precio")</f>
        <v>8.15</v>
      </c>
    </row>
    <row r="1720" spans="3:4">
      <c r="C1720" s="12" t="s">
        <v>1305</v>
      </c>
      <c r="D1720" s="13" t="e" cm="1" vm="60">
        <f t="array" ref="D1720">_FV(C1720,"Precio")</f>
        <v>#VALUE!</v>
      </c>
    </row>
    <row r="1721" spans="3:4" hidden="1">
      <c r="C1721" s="12" t="e" vm="1255">
        <v>#VALUE!</v>
      </c>
      <c r="D1721" s="13" cm="1">
        <f t="array" aca="1" ref="D1721" ca="1">_FV(C1721,"Precio")</f>
        <v>4.4800000000000004</v>
      </c>
    </row>
    <row r="1722" spans="3:4" hidden="1">
      <c r="C1722" s="12" t="e" vm="1256">
        <v>#VALUE!</v>
      </c>
      <c r="D1722" s="13" cm="1">
        <f t="array" aca="1" ref="D1722" ca="1">_FV(C1722,"Precio")</f>
        <v>6.5350000000000001</v>
      </c>
    </row>
    <row r="1723" spans="3:4" hidden="1">
      <c r="C1723" s="12" t="e" vm="1257">
        <v>#VALUE!</v>
      </c>
      <c r="D1723" s="13" cm="1">
        <f t="array" aca="1" ref="D1723" ca="1">_FV(C1723,"Precio")</f>
        <v>5.69</v>
      </c>
    </row>
    <row r="1724" spans="3:4">
      <c r="C1724" s="12" t="s">
        <v>1306</v>
      </c>
      <c r="D1724" s="13" t="e" cm="1" vm="60">
        <f t="array" ref="D1724">_FV(C1724,"Precio")</f>
        <v>#VALUE!</v>
      </c>
    </row>
    <row r="1725" spans="3:4">
      <c r="C1725" s="12" t="s">
        <v>1307</v>
      </c>
      <c r="D1725" s="13" t="e" cm="1" vm="60">
        <f t="array" ref="D1725">_FV(C1725,"Precio")</f>
        <v>#VALUE!</v>
      </c>
    </row>
    <row r="1726" spans="3:4" hidden="1">
      <c r="C1726" s="12" t="e" vm="1258">
        <v>#VALUE!</v>
      </c>
      <c r="D1726" s="13" cm="1">
        <f t="array" aca="1" ref="D1726" ca="1">_FV(C1726,"Precio")</f>
        <v>54.475000000000001</v>
      </c>
    </row>
    <row r="1727" spans="3:4" hidden="1">
      <c r="C1727" s="12" t="e" vm="1259">
        <v>#VALUE!</v>
      </c>
      <c r="D1727" s="13" cm="1">
        <f t="array" aca="1" ref="D1727" ca="1">_FV(C1727,"Precio")</f>
        <v>12.87</v>
      </c>
    </row>
    <row r="1728" spans="3:4" hidden="1">
      <c r="C1728" s="12" t="e" vm="1260">
        <v>#VALUE!</v>
      </c>
      <c r="D1728" s="13" cm="1">
        <f t="array" aca="1" ref="D1728" ca="1">_FV(C1728,"Precio")</f>
        <v>426.66500000000002</v>
      </c>
    </row>
    <row r="1729" spans="3:4" hidden="1">
      <c r="C1729" s="12" t="e" vm="1261">
        <v>#VALUE!</v>
      </c>
      <c r="D1729" s="13" cm="1">
        <f t="array" aca="1" ref="D1729" ca="1">_FV(C1729,"Precio")</f>
        <v>11.31</v>
      </c>
    </row>
    <row r="1730" spans="3:4">
      <c r="C1730" s="12" t="s">
        <v>1308</v>
      </c>
      <c r="D1730" s="13" t="e" cm="1" vm="60">
        <f t="array" ref="D1730">_FV(C1730,"Precio")</f>
        <v>#VALUE!</v>
      </c>
    </row>
    <row r="1731" spans="3:4" hidden="1">
      <c r="C1731" s="12" t="e" vm="1262">
        <v>#VALUE!</v>
      </c>
      <c r="D1731" s="13" cm="1">
        <f t="array" aca="1" ref="D1731" ca="1">_FV(C1731,"Precio")</f>
        <v>1.7450000000000001</v>
      </c>
    </row>
    <row r="1732" spans="3:4">
      <c r="C1732" s="12" t="s">
        <v>1309</v>
      </c>
      <c r="D1732" s="13" t="e" cm="1" vm="60">
        <f t="array" ref="D1732">_FV(C1732,"Precio")</f>
        <v>#VALUE!</v>
      </c>
    </row>
    <row r="1733" spans="3:4" hidden="1">
      <c r="C1733" s="12" t="e" vm="1263">
        <v>#VALUE!</v>
      </c>
      <c r="D1733" s="13" cm="1">
        <f t="array" aca="1" ref="D1733" ca="1">_FV(C1733,"Precio")</f>
        <v>17.8</v>
      </c>
    </row>
    <row r="1734" spans="3:4" hidden="1">
      <c r="C1734" s="12" t="e" vm="1264">
        <v>#VALUE!</v>
      </c>
      <c r="D1734" s="13" cm="1">
        <f t="array" aca="1" ref="D1734" ca="1">_FV(C1734,"Precio")</f>
        <v>18.3779</v>
      </c>
    </row>
    <row r="1735" spans="3:4" hidden="1">
      <c r="C1735" s="12" t="e" vm="1265">
        <v>#VALUE!</v>
      </c>
      <c r="D1735" s="13" cm="1">
        <f t="array" aca="1" ref="D1735" ca="1">_FV(C1735,"Precio")</f>
        <v>69.69</v>
      </c>
    </row>
    <row r="1736" spans="3:4">
      <c r="C1736" s="12" t="s">
        <v>1310</v>
      </c>
      <c r="D1736" s="13" t="e" cm="1" vm="60">
        <f t="array" ref="D1736">_FV(C1736,"Precio")</f>
        <v>#VALUE!</v>
      </c>
    </row>
    <row r="1737" spans="3:4" hidden="1">
      <c r="C1737" s="12" t="e" vm="1266">
        <v>#VALUE!</v>
      </c>
      <c r="D1737" s="13" cm="1">
        <f t="array" aca="1" ref="D1737" ca="1">_FV(C1737,"Precio")</f>
        <v>9.9999999999999995E-7</v>
      </c>
    </row>
    <row r="1738" spans="3:4">
      <c r="C1738" s="12" t="s">
        <v>1311</v>
      </c>
      <c r="D1738" s="13" t="e" cm="1" vm="60">
        <f t="array" ref="D1738">_FV(C1738,"Precio")</f>
        <v>#VALUE!</v>
      </c>
    </row>
    <row r="1739" spans="3:4" hidden="1">
      <c r="C1739" s="12" t="e" vm="1267">
        <v>#VALUE!</v>
      </c>
      <c r="D1739" s="13" cm="1">
        <f t="array" aca="1" ref="D1739" ca="1">_FV(C1739,"Precio")</f>
        <v>1E-4</v>
      </c>
    </row>
    <row r="1740" spans="3:4" hidden="1">
      <c r="C1740" s="12" t="e" vm="1268">
        <v>#VALUE!</v>
      </c>
      <c r="D1740" s="13" cm="1">
        <f t="array" aca="1" ref="D1740" ca="1">_FV(C1740,"Precio")</f>
        <v>9.9999999999999995E-7</v>
      </c>
    </row>
    <row r="1741" spans="3:4" hidden="1">
      <c r="C1741" s="12" t="e" vm="1269">
        <v>#VALUE!</v>
      </c>
      <c r="D1741" s="13" cm="1">
        <f t="array" aca="1" ref="D1741" ca="1">_FV(C1741,"Precio")</f>
        <v>11.65</v>
      </c>
    </row>
    <row r="1742" spans="3:4" hidden="1">
      <c r="C1742" s="12" t="e" vm="1270">
        <v>#VALUE!</v>
      </c>
      <c r="D1742" s="13" cm="1">
        <f t="array" aca="1" ref="D1742" ca="1">_FV(C1742,"Precio")</f>
        <v>5.0199999999999996</v>
      </c>
    </row>
    <row r="1743" spans="3:4" hidden="1">
      <c r="C1743" s="12" t="e" vm="1271">
        <v>#VALUE!</v>
      </c>
      <c r="D1743" s="13" cm="1">
        <f t="array" aca="1" ref="D1743" ca="1">_FV(C1743,"Precio")</f>
        <v>29.53</v>
      </c>
    </row>
    <row r="1744" spans="3:4" hidden="1">
      <c r="C1744" s="12" t="e" vm="1272">
        <v>#VALUE!</v>
      </c>
      <c r="D1744" s="13" cm="1">
        <f t="array" aca="1" ref="D1744" ca="1">_FV(C1744,"Precio")</f>
        <v>11.705</v>
      </c>
    </row>
    <row r="1745" spans="3:4" hidden="1">
      <c r="C1745" s="12" t="e" vm="1273">
        <v>#VALUE!</v>
      </c>
      <c r="D1745" s="13" cm="1">
        <f t="array" aca="1" ref="D1745" ca="1">_FV(C1745,"Precio")</f>
        <v>20.100000000000001</v>
      </c>
    </row>
    <row r="1746" spans="3:4" hidden="1">
      <c r="C1746" s="12" t="e" vm="1274">
        <v>#VALUE!</v>
      </c>
      <c r="D1746" s="13" cm="1">
        <f t="array" aca="1" ref="D1746" ca="1">_FV(C1746,"Precio")</f>
        <v>40.01</v>
      </c>
    </row>
    <row r="1747" spans="3:4" hidden="1">
      <c r="C1747" s="12" t="e" vm="1275">
        <v>#VALUE!</v>
      </c>
      <c r="D1747" s="13" cm="1">
        <f t="array" aca="1" ref="D1747" ca="1">_FV(C1747,"Precio")</f>
        <v>22.77</v>
      </c>
    </row>
    <row r="1748" spans="3:4" hidden="1">
      <c r="C1748" s="12" t="e" vm="1275">
        <v>#VALUE!</v>
      </c>
      <c r="D1748" s="13" cm="1">
        <f t="array" aca="1" ref="D1748" ca="1">_FV(C1748,"Precio")</f>
        <v>22.77</v>
      </c>
    </row>
    <row r="1749" spans="3:4" hidden="1">
      <c r="C1749" s="12" t="e" vm="1276">
        <v>#VALUE!</v>
      </c>
      <c r="D1749" s="13" cm="1">
        <f t="array" aca="1" ref="D1749" ca="1">_FV(C1749,"Precio")</f>
        <v>401.41</v>
      </c>
    </row>
    <row r="1750" spans="3:4" hidden="1">
      <c r="C1750" s="12" t="e" vm="1277">
        <v>#VALUE!</v>
      </c>
      <c r="D1750" s="13" cm="1">
        <f t="array" aca="1" ref="D1750" ca="1">_FV(C1750,"Precio")</f>
        <v>33.615000000000002</v>
      </c>
    </row>
    <row r="1751" spans="3:4">
      <c r="C1751" s="12" t="s">
        <v>1312</v>
      </c>
      <c r="D1751" s="13" t="e" cm="1" vm="60">
        <f t="array" ref="D1751">_FV(C1751,"Precio")</f>
        <v>#VALUE!</v>
      </c>
    </row>
    <row r="1752" spans="3:4">
      <c r="C1752" s="12" t="s">
        <v>1313</v>
      </c>
      <c r="D1752" s="13" t="e" cm="1" vm="60">
        <f t="array" ref="D1752">_FV(C1752,"Precio")</f>
        <v>#VALUE!</v>
      </c>
    </row>
    <row r="1753" spans="3:4" hidden="1">
      <c r="C1753" s="12" t="e" vm="1278">
        <v>#VALUE!</v>
      </c>
      <c r="D1753" s="13" cm="1">
        <f t="array" aca="1" ref="D1753" ca="1">_FV(C1753,"Precio")</f>
        <v>211.08</v>
      </c>
    </row>
    <row r="1754" spans="3:4" hidden="1">
      <c r="C1754" s="12" t="e" vm="1279">
        <v>#VALUE!</v>
      </c>
      <c r="D1754" s="13" cm="1">
        <f t="array" aca="1" ref="D1754" ca="1">_FV(C1754,"Precio")</f>
        <v>17.98</v>
      </c>
    </row>
    <row r="1755" spans="3:4" hidden="1">
      <c r="C1755" s="12" t="e" vm="1280">
        <v>#VALUE!</v>
      </c>
      <c r="D1755" s="13" cm="1">
        <f t="array" aca="1" ref="D1755" ca="1">_FV(C1755,"Precio")</f>
        <v>59.21</v>
      </c>
    </row>
    <row r="1756" spans="3:4" hidden="1">
      <c r="C1756" s="12" t="e" vm="1281">
        <v>#VALUE!</v>
      </c>
      <c r="D1756" s="13" cm="1">
        <f t="array" aca="1" ref="D1756" ca="1">_FV(C1756,"Precio")</f>
        <v>0.22220000000000001</v>
      </c>
    </row>
    <row r="1757" spans="3:4" hidden="1">
      <c r="C1757" s="12" t="e" vm="1282">
        <v>#VALUE!</v>
      </c>
      <c r="D1757" s="13" cm="1">
        <f t="array" aca="1" ref="D1757" ca="1">_FV(C1757,"Precio")</f>
        <v>18.489999999999998</v>
      </c>
    </row>
    <row r="1758" spans="3:4" hidden="1">
      <c r="C1758" s="12" t="e" vm="1283">
        <v>#VALUE!</v>
      </c>
      <c r="D1758" s="13" cm="1">
        <f t="array" aca="1" ref="D1758" ca="1">_FV(C1758,"Precio")</f>
        <v>12.47</v>
      </c>
    </row>
    <row r="1759" spans="3:4" hidden="1">
      <c r="C1759" s="12" t="e" vm="1284">
        <v>#VALUE!</v>
      </c>
      <c r="D1759" s="13" cm="1">
        <f t="array" aca="1" ref="D1759" ca="1">_FV(C1759,"Precio")</f>
        <v>1.57</v>
      </c>
    </row>
    <row r="1760" spans="3:4" hidden="1">
      <c r="C1760" s="12" t="e" vm="1285">
        <v>#VALUE!</v>
      </c>
      <c r="D1760" s="13" cm="1">
        <f t="array" aca="1" ref="D1760" ca="1">_FV(C1760,"Precio")</f>
        <v>6.5750000000000002</v>
      </c>
    </row>
    <row r="1761" spans="3:4" hidden="1">
      <c r="C1761" s="12" t="e" vm="1286">
        <v>#VALUE!</v>
      </c>
      <c r="D1761" s="13" cm="1">
        <f t="array" aca="1" ref="D1761" ca="1">_FV(C1761,"Precio")</f>
        <v>9.35</v>
      </c>
    </row>
    <row r="1762" spans="3:4">
      <c r="C1762" s="12" t="s">
        <v>1314</v>
      </c>
      <c r="D1762" s="13" t="e" cm="1" vm="60">
        <f t="array" ref="D1762">_FV(C1762,"Precio")</f>
        <v>#VALUE!</v>
      </c>
    </row>
    <row r="1763" spans="3:4" hidden="1">
      <c r="C1763" s="12" t="e" vm="1287">
        <v>#VALUE!</v>
      </c>
      <c r="D1763" s="13" cm="1">
        <f t="array" aca="1" ref="D1763" ca="1">_FV(C1763,"Precio")</f>
        <v>0.29409999999999997</v>
      </c>
    </row>
    <row r="1764" spans="3:4" hidden="1">
      <c r="C1764" s="12" t="e" vm="1288">
        <v>#VALUE!</v>
      </c>
      <c r="D1764" s="13" cm="1">
        <f t="array" aca="1" ref="D1764" ca="1">_FV(C1764,"Precio")</f>
        <v>1.169</v>
      </c>
    </row>
    <row r="1765" spans="3:4" hidden="1">
      <c r="C1765" s="12" t="e" vm="1289">
        <v>#VALUE!</v>
      </c>
      <c r="D1765" s="13" cm="1">
        <f t="array" aca="1" ref="D1765" ca="1">_FV(C1765,"Precio")</f>
        <v>4.0199999999999996</v>
      </c>
    </row>
    <row r="1766" spans="3:4" hidden="1">
      <c r="C1766" s="12" t="e" vm="1290">
        <v>#VALUE!</v>
      </c>
      <c r="D1766" s="13" cm="1">
        <f t="array" aca="1" ref="D1766" ca="1">_FV(C1766,"Precio")</f>
        <v>20.5</v>
      </c>
    </row>
    <row r="1767" spans="3:4">
      <c r="C1767" s="12" t="s">
        <v>1315</v>
      </c>
      <c r="D1767" s="13" t="e" cm="1" vm="60">
        <f t="array" ref="D1767">_FV(C1767,"Precio")</f>
        <v>#VALUE!</v>
      </c>
    </row>
    <row r="1768" spans="3:4">
      <c r="C1768" s="12" t="s">
        <v>1316</v>
      </c>
      <c r="D1768" s="13" t="e" cm="1" vm="60">
        <f t="array" ref="D1768">_FV(C1768,"Precio")</f>
        <v>#VALUE!</v>
      </c>
    </row>
    <row r="1769" spans="3:4" hidden="1">
      <c r="C1769" s="12" t="e" vm="1291">
        <v>#VALUE!</v>
      </c>
      <c r="D1769" s="13" cm="1">
        <f t="array" aca="1" ref="D1769" ca="1">_FV(C1769,"Precio")</f>
        <v>40.619999999999997</v>
      </c>
    </row>
    <row r="1770" spans="3:4">
      <c r="C1770" s="12" t="s">
        <v>1317</v>
      </c>
      <c r="D1770" s="13" t="e" cm="1" vm="60">
        <f t="array" ref="D1770">_FV(C1770,"Precio")</f>
        <v>#VALUE!</v>
      </c>
    </row>
    <row r="1771" spans="3:4" hidden="1">
      <c r="C1771" s="12" t="e" vm="1292">
        <v>#VALUE!</v>
      </c>
      <c r="D1771" s="13" cm="1">
        <f t="array" aca="1" ref="D1771" ca="1">_FV(C1771,"Precio")</f>
        <v>28.484999999999999</v>
      </c>
    </row>
    <row r="1772" spans="3:4" hidden="1">
      <c r="C1772" s="12" t="e" vm="1293">
        <v>#VALUE!</v>
      </c>
      <c r="D1772" s="13" cm="1">
        <f t="array" aca="1" ref="D1772" ca="1">_FV(C1772,"Precio")</f>
        <v>3.38</v>
      </c>
    </row>
    <row r="1773" spans="3:4" hidden="1">
      <c r="C1773" s="12" t="e" vm="1294">
        <v>#VALUE!</v>
      </c>
      <c r="D1773" s="13" cm="1">
        <f t="array" aca="1" ref="D1773" ca="1">_FV(C1773,"Precio")</f>
        <v>25.26</v>
      </c>
    </row>
    <row r="1774" spans="3:4" hidden="1">
      <c r="C1774" s="12" t="e" vm="1295">
        <v>#VALUE!</v>
      </c>
      <c r="D1774" s="13" cm="1">
        <f t="array" aca="1" ref="D1774" ca="1">_FV(C1774,"Precio")</f>
        <v>81.295000000000002</v>
      </c>
    </row>
    <row r="1775" spans="3:4" hidden="1">
      <c r="C1775" s="12" t="e" vm="1295">
        <v>#VALUE!</v>
      </c>
      <c r="D1775" s="13" cm="1">
        <f t="array" aca="1" ref="D1775" ca="1">_FV(C1775,"Precio")</f>
        <v>81.295000000000002</v>
      </c>
    </row>
    <row r="1776" spans="3:4" hidden="1">
      <c r="C1776" s="12" t="e" vm="1296">
        <v>#VALUE!</v>
      </c>
      <c r="D1776" s="13" cm="1">
        <f t="array" aca="1" ref="D1776" ca="1">_FV(C1776,"Precio")</f>
        <v>0.89949999999999997</v>
      </c>
    </row>
    <row r="1777" spans="3:4" hidden="1">
      <c r="C1777" s="12" t="e" vm="1297">
        <v>#VALUE!</v>
      </c>
      <c r="D1777" s="13" cm="1">
        <f t="array" aca="1" ref="D1777" ca="1">_FV(C1777,"Precio")</f>
        <v>3.07</v>
      </c>
    </row>
    <row r="1778" spans="3:4">
      <c r="C1778" s="12" t="s">
        <v>1318</v>
      </c>
      <c r="D1778" s="13" t="e" cm="1" vm="60">
        <f t="array" ref="D1778">_FV(C1778,"Precio")</f>
        <v>#VALUE!</v>
      </c>
    </row>
    <row r="1779" spans="3:4" hidden="1">
      <c r="C1779" s="12" t="e" vm="1298">
        <v>#VALUE!</v>
      </c>
      <c r="D1779" s="13" cm="1">
        <f t="array" aca="1" ref="D1779" ca="1">_FV(C1779,"Precio")</f>
        <v>3.12</v>
      </c>
    </row>
    <row r="1780" spans="3:4" hidden="1">
      <c r="C1780" s="12" t="e" vm="1299">
        <v>#VALUE!</v>
      </c>
      <c r="D1780" s="13" cm="1">
        <f t="array" aca="1" ref="D1780" ca="1">_FV(C1780,"Precio")</f>
        <v>2.4649999999999999</v>
      </c>
    </row>
    <row r="1781" spans="3:4" hidden="1">
      <c r="C1781" s="12" t="e" vm="1300">
        <v>#VALUE!</v>
      </c>
      <c r="D1781" s="13" cm="1">
        <f t="array" aca="1" ref="D1781" ca="1">_FV(C1781,"Precio")</f>
        <v>54.244999999999997</v>
      </c>
    </row>
    <row r="1782" spans="3:4" hidden="1">
      <c r="C1782" s="12" t="e" vm="1301">
        <v>#VALUE!</v>
      </c>
      <c r="D1782" s="13" cm="1">
        <f t="array" aca="1" ref="D1782" ca="1">_FV(C1782,"Precio")</f>
        <v>46.634999999999998</v>
      </c>
    </row>
    <row r="1783" spans="3:4" hidden="1">
      <c r="C1783" s="12" t="e" vm="1300">
        <v>#VALUE!</v>
      </c>
      <c r="D1783" s="13" cm="1">
        <f t="array" aca="1" ref="D1783" ca="1">_FV(C1783,"Precio")</f>
        <v>54.244999999999997</v>
      </c>
    </row>
    <row r="1784" spans="3:4">
      <c r="C1784" s="12" t="s">
        <v>1319</v>
      </c>
      <c r="D1784" s="13" t="e" cm="1" vm="60">
        <f t="array" ref="D1784">_FV(C1784,"Precio")</f>
        <v>#VALUE!</v>
      </c>
    </row>
    <row r="1785" spans="3:4">
      <c r="C1785" s="12" t="s">
        <v>1320</v>
      </c>
      <c r="D1785" s="13" t="e" cm="1" vm="60">
        <f t="array" ref="D1785">_FV(C1785,"Precio")</f>
        <v>#VALUE!</v>
      </c>
    </row>
    <row r="1786" spans="3:4" hidden="1">
      <c r="C1786" s="12" t="e" vm="1302">
        <v>#VALUE!</v>
      </c>
      <c r="D1786" s="13" cm="1">
        <f t="array" aca="1" ref="D1786" ca="1">_FV(C1786,"Precio")</f>
        <v>1.0901000000000001</v>
      </c>
    </row>
    <row r="1787" spans="3:4" hidden="1">
      <c r="C1787" s="12" t="e" vm="1303">
        <v>#VALUE!</v>
      </c>
      <c r="D1787" s="13" cm="1">
        <f t="array" aca="1" ref="D1787" ca="1">_FV(C1787,"Precio")</f>
        <v>8.9999999999999993E-3</v>
      </c>
    </row>
    <row r="1788" spans="3:4">
      <c r="C1788" s="12" t="s">
        <v>1321</v>
      </c>
      <c r="D1788" s="13" t="e" cm="1" vm="60">
        <f t="array" ref="D1788">_FV(C1788,"Precio")</f>
        <v>#VALUE!</v>
      </c>
    </row>
    <row r="1789" spans="3:4" hidden="1">
      <c r="C1789" s="12" t="e" vm="1304">
        <v>#VALUE!</v>
      </c>
      <c r="D1789" s="13" cm="1">
        <f t="array" aca="1" ref="D1789" ca="1">_FV(C1789,"Precio")</f>
        <v>24.094999999999999</v>
      </c>
    </row>
    <row r="1790" spans="3:4" hidden="1">
      <c r="C1790" s="12" t="e" vm="1305">
        <v>#VALUE!</v>
      </c>
      <c r="D1790" s="13" cm="1">
        <f t="array" aca="1" ref="D1790" ca="1">_FV(C1790,"Precio")</f>
        <v>9.59</v>
      </c>
    </row>
    <row r="1791" spans="3:4" hidden="1">
      <c r="C1791" s="12" t="e" vm="1306">
        <v>#VALUE!</v>
      </c>
      <c r="D1791" s="13" cm="1">
        <f t="array" aca="1" ref="D1791" ca="1">_FV(C1791,"Precio")</f>
        <v>5.47</v>
      </c>
    </row>
    <row r="1792" spans="3:4" hidden="1">
      <c r="C1792" s="12" t="e" vm="1307">
        <v>#VALUE!</v>
      </c>
      <c r="D1792" s="13" cm="1">
        <f t="array" aca="1" ref="D1792" ca="1">_FV(C1792,"Precio")</f>
        <v>1.61</v>
      </c>
    </row>
    <row r="1793" spans="3:4">
      <c r="C1793" s="12" t="s">
        <v>1322</v>
      </c>
      <c r="D1793" s="13" t="e" cm="1" vm="60">
        <f t="array" ref="D1793">_FV(C1793,"Precio")</f>
        <v>#VALUE!</v>
      </c>
    </row>
    <row r="1794" spans="3:4" hidden="1">
      <c r="C1794" s="12" t="e" vm="1308">
        <v>#VALUE!</v>
      </c>
      <c r="D1794" s="13" cm="1">
        <f t="array" aca="1" ref="D1794" ca="1">_FV(C1794,"Precio")</f>
        <v>4.1000000000000002E-2</v>
      </c>
    </row>
    <row r="1795" spans="3:4" hidden="1">
      <c r="C1795" s="12" t="e" vm="1309">
        <v>#VALUE!</v>
      </c>
      <c r="D1795" s="13" cm="1">
        <f t="array" aca="1" ref="D1795" ca="1">_FV(C1795,"Precio")</f>
        <v>4.0949999999999998</v>
      </c>
    </row>
    <row r="1796" spans="3:4" hidden="1">
      <c r="C1796" s="12" t="e" vm="1310">
        <v>#VALUE!</v>
      </c>
      <c r="D1796" s="13" cm="1">
        <f t="array" aca="1" ref="D1796" ca="1">_FV(C1796,"Precio")</f>
        <v>0.35720000000000002</v>
      </c>
    </row>
    <row r="1797" spans="3:4" hidden="1">
      <c r="C1797" s="12" t="e" vm="1311">
        <v>#VALUE!</v>
      </c>
      <c r="D1797" s="13" cm="1">
        <f t="array" aca="1" ref="D1797" ca="1">_FV(C1797,"Precio")</f>
        <v>30.17</v>
      </c>
    </row>
    <row r="1798" spans="3:4" hidden="1">
      <c r="C1798" s="12" t="e" vm="1312">
        <v>#VALUE!</v>
      </c>
      <c r="D1798" s="13" cm="1">
        <f t="array" aca="1" ref="D1798" ca="1">_FV(C1798,"Precio")</f>
        <v>3.26</v>
      </c>
    </row>
    <row r="1799" spans="3:4" hidden="1">
      <c r="C1799" s="12" t="e" vm="1313">
        <v>#VALUE!</v>
      </c>
      <c r="D1799" s="13" cm="1">
        <f t="array" aca="1" ref="D1799" ca="1">_FV(C1799,"Precio")</f>
        <v>23.39</v>
      </c>
    </row>
    <row r="1800" spans="3:4" hidden="1">
      <c r="C1800" s="12" t="e" vm="1314">
        <v>#VALUE!</v>
      </c>
      <c r="D1800" s="13" cm="1">
        <f t="array" aca="1" ref="D1800" ca="1">_FV(C1800,"Precio")</f>
        <v>497.64</v>
      </c>
    </row>
    <row r="1801" spans="3:4" hidden="1">
      <c r="C1801" s="12" t="e" vm="1315">
        <v>#VALUE!</v>
      </c>
      <c r="D1801" s="13" cm="1">
        <f t="array" aca="1" ref="D1801" ca="1">_FV(C1801,"Precio")</f>
        <v>21.72</v>
      </c>
    </row>
    <row r="1802" spans="3:4">
      <c r="C1802" s="12" t="s">
        <v>1323</v>
      </c>
      <c r="D1802" s="13" t="e" cm="1" vm="60">
        <f t="array" ref="D1802">_FV(C1802,"Precio")</f>
        <v>#VALUE!</v>
      </c>
    </row>
    <row r="1803" spans="3:4" hidden="1">
      <c r="C1803" s="12" t="e" vm="1316">
        <v>#VALUE!</v>
      </c>
      <c r="D1803" s="13" cm="1">
        <f t="array" aca="1" ref="D1803" ca="1">_FV(C1803,"Precio")</f>
        <v>23.47</v>
      </c>
    </row>
    <row r="1804" spans="3:4" hidden="1">
      <c r="C1804" s="12" t="e" vm="1317">
        <v>#VALUE!</v>
      </c>
      <c r="D1804" s="13" cm="1">
        <f t="array" aca="1" ref="D1804" ca="1">_FV(C1804,"Precio")</f>
        <v>2.44</v>
      </c>
    </row>
    <row r="1805" spans="3:4" hidden="1">
      <c r="C1805" s="12" t="e" vm="1318">
        <v>#VALUE!</v>
      </c>
      <c r="D1805" s="13" cm="1">
        <f t="array" aca="1" ref="D1805" ca="1">_FV(C1805,"Precio")</f>
        <v>26.58</v>
      </c>
    </row>
    <row r="1806" spans="3:4" hidden="1">
      <c r="C1806" s="12" t="e" vm="1319">
        <v>#VALUE!</v>
      </c>
      <c r="D1806" s="13" cm="1">
        <f t="array" aca="1" ref="D1806" ca="1">_FV(C1806,"Precio")</f>
        <v>19.86</v>
      </c>
    </row>
    <row r="1807" spans="3:4" hidden="1">
      <c r="C1807" s="12" t="e" vm="1320">
        <v>#VALUE!</v>
      </c>
      <c r="D1807" s="13" cm="1">
        <f t="array" aca="1" ref="D1807" ca="1">_FV(C1807,"Precio")</f>
        <v>10.01</v>
      </c>
    </row>
    <row r="1808" spans="3:4" hidden="1">
      <c r="C1808" s="12" t="e" vm="1321">
        <v>#VALUE!</v>
      </c>
      <c r="D1808" s="13" cm="1">
        <f t="array" aca="1" ref="D1808" ca="1">_FV(C1808,"Precio")</f>
        <v>12.5999</v>
      </c>
    </row>
    <row r="1809" spans="3:4" hidden="1">
      <c r="C1809" s="12" t="e" vm="1322">
        <v>#VALUE!</v>
      </c>
      <c r="D1809" s="13" cm="1">
        <f t="array" aca="1" ref="D1809" ca="1">_FV(C1809,"Precio")</f>
        <v>59.22</v>
      </c>
    </row>
    <row r="1810" spans="3:4" hidden="1">
      <c r="C1810" s="12" t="e" vm="1323">
        <v>#VALUE!</v>
      </c>
      <c r="D1810" s="13" cm="1">
        <f t="array" aca="1" ref="D1810" ca="1">_FV(C1810,"Precio")</f>
        <v>173.64500000000001</v>
      </c>
    </row>
    <row r="1811" spans="3:4" hidden="1">
      <c r="C1811" s="12" t="e" vm="1324">
        <v>#VALUE!</v>
      </c>
      <c r="D1811" s="13" cm="1">
        <f t="array" aca="1" ref="D1811" ca="1">_FV(C1811,"Precio")</f>
        <v>24.04</v>
      </c>
    </row>
    <row r="1812" spans="3:4" hidden="1">
      <c r="C1812" s="12" t="e" vm="1325">
        <v>#VALUE!</v>
      </c>
      <c r="D1812" s="13" cm="1">
        <f t="array" aca="1" ref="D1812" ca="1">_FV(C1812,"Precio")</f>
        <v>0.68820000000000003</v>
      </c>
    </row>
    <row r="1813" spans="3:4" hidden="1">
      <c r="C1813" s="12" t="e" vm="1326">
        <v>#VALUE!</v>
      </c>
      <c r="D1813" s="13" cm="1">
        <f t="array" aca="1" ref="D1813" ca="1">_FV(C1813,"Precio")</f>
        <v>250.78</v>
      </c>
    </row>
    <row r="1814" spans="3:4" hidden="1">
      <c r="C1814" s="12" t="e" vm="1327">
        <v>#VALUE!</v>
      </c>
      <c r="D1814" s="13" cm="1">
        <f t="array" aca="1" ref="D1814" ca="1">_FV(C1814,"Precio")</f>
        <v>16.099900000000002</v>
      </c>
    </row>
    <row r="1815" spans="3:4" hidden="1">
      <c r="C1815" s="12" t="e" vm="1328">
        <v>#VALUE!</v>
      </c>
      <c r="D1815" s="13" cm="1">
        <f t="array" aca="1" ref="D1815" ca="1">_FV(C1815,"Precio")</f>
        <v>13.71</v>
      </c>
    </row>
    <row r="1816" spans="3:4" hidden="1">
      <c r="C1816" s="12" t="e" vm="1329">
        <v>#VALUE!</v>
      </c>
      <c r="D1816" s="13" cm="1">
        <f t="array" aca="1" ref="D1816" ca="1">_FV(C1816,"Precio")</f>
        <v>51.814999999999998</v>
      </c>
    </row>
    <row r="1817" spans="3:4" hidden="1">
      <c r="C1817" s="12" t="e" vm="1330">
        <v>#VALUE!</v>
      </c>
      <c r="D1817" s="13" cm="1">
        <f t="array" aca="1" ref="D1817" ca="1">_FV(C1817,"Precio")</f>
        <v>3.8635000000000002</v>
      </c>
    </row>
    <row r="1818" spans="3:4" hidden="1">
      <c r="C1818" s="12" t="e" vm="1331">
        <v>#VALUE!</v>
      </c>
      <c r="D1818" s="13" cm="1">
        <f t="array" aca="1" ref="D1818" ca="1">_FV(C1818,"Precio")</f>
        <v>3.5659999999999998</v>
      </c>
    </row>
    <row r="1819" spans="3:4" hidden="1">
      <c r="C1819" s="12" t="e" vm="1332">
        <v>#VALUE!</v>
      </c>
      <c r="D1819" s="13" cm="1">
        <f t="array" aca="1" ref="D1819" ca="1">_FV(C1819,"Precio")</f>
        <v>156.19999999999999</v>
      </c>
    </row>
    <row r="1820" spans="3:4" hidden="1">
      <c r="C1820" s="12" t="e" vm="1333">
        <v>#VALUE!</v>
      </c>
      <c r="D1820" s="13" cm="1">
        <f t="array" aca="1" ref="D1820" ca="1">_FV(C1820,"Precio")</f>
        <v>372.39</v>
      </c>
    </row>
    <row r="1821" spans="3:4" hidden="1">
      <c r="C1821" s="12" t="e" vm="1334">
        <v>#VALUE!</v>
      </c>
      <c r="D1821" s="13" cm="1">
        <f t="array" aca="1" ref="D1821" ca="1">_FV(C1821,"Precio")</f>
        <v>29.66</v>
      </c>
    </row>
    <row r="1822" spans="3:4" hidden="1">
      <c r="C1822" s="12" t="e" vm="1335">
        <v>#VALUE!</v>
      </c>
      <c r="D1822" s="13" cm="1">
        <f t="array" aca="1" ref="D1822" ca="1">_FV(C1822,"Precio")</f>
        <v>18.43</v>
      </c>
    </row>
    <row r="1823" spans="3:4">
      <c r="C1823" s="12" t="s">
        <v>1324</v>
      </c>
      <c r="D1823" s="13" t="e" cm="1" vm="60">
        <f t="array" ref="D1823">_FV(C1823,"Precio")</f>
        <v>#VALUE!</v>
      </c>
    </row>
    <row r="1824" spans="3:4" hidden="1">
      <c r="C1824" s="12" t="e" vm="1336">
        <v>#VALUE!</v>
      </c>
      <c r="D1824" s="13" cm="1">
        <f t="array" aca="1" ref="D1824" ca="1">_FV(C1824,"Precio")</f>
        <v>0.50549999999999995</v>
      </c>
    </row>
    <row r="1825" spans="3:4" hidden="1">
      <c r="C1825" s="12" t="e" vm="1337">
        <v>#VALUE!</v>
      </c>
      <c r="D1825" s="13" cm="1">
        <f t="array" aca="1" ref="D1825" ca="1">_FV(C1825,"Precio")</f>
        <v>27.824999999999999</v>
      </c>
    </row>
    <row r="1826" spans="3:4" hidden="1">
      <c r="C1826" s="12" t="e" vm="1338">
        <v>#VALUE!</v>
      </c>
      <c r="D1826" s="13" cm="1">
        <f t="array" aca="1" ref="D1826" ca="1">_FV(C1826,"Precio")</f>
        <v>24.16</v>
      </c>
    </row>
    <row r="1827" spans="3:4" hidden="1">
      <c r="C1827" s="12" t="e" vm="1339">
        <v>#VALUE!</v>
      </c>
      <c r="D1827" s="13" cm="1">
        <f t="array" aca="1" ref="D1827" ca="1">_FV(C1827,"Precio")</f>
        <v>15.31</v>
      </c>
    </row>
    <row r="1828" spans="3:4" hidden="1">
      <c r="C1828" s="12" t="e" vm="1340">
        <v>#VALUE!</v>
      </c>
      <c r="D1828" s="13" cm="1">
        <f t="array" aca="1" ref="D1828" ca="1">_FV(C1828,"Precio")</f>
        <v>110.24</v>
      </c>
    </row>
    <row r="1829" spans="3:4" hidden="1">
      <c r="C1829" s="12" t="e" vm="1341">
        <v>#VALUE!</v>
      </c>
      <c r="D1829" s="13" cm="1">
        <f t="array" aca="1" ref="D1829" ca="1">_FV(C1829,"Precio")</f>
        <v>48.97</v>
      </c>
    </row>
    <row r="1830" spans="3:4" hidden="1">
      <c r="C1830" s="12" t="e" vm="1342">
        <v>#VALUE!</v>
      </c>
      <c r="D1830" s="13" cm="1">
        <f t="array" aca="1" ref="D1830" ca="1">_FV(C1830,"Precio")</f>
        <v>5.52</v>
      </c>
    </row>
    <row r="1831" spans="3:4" hidden="1">
      <c r="C1831" s="12" t="e" vm="1343">
        <v>#VALUE!</v>
      </c>
      <c r="D1831" s="13" cm="1">
        <f t="array" aca="1" ref="D1831" ca="1">_FV(C1831,"Precio")</f>
        <v>1.8166</v>
      </c>
    </row>
    <row r="1832" spans="3:4">
      <c r="C1832" s="12" t="s">
        <v>1325</v>
      </c>
      <c r="D1832" s="13" t="e" cm="1" vm="60">
        <f t="array" ref="D1832">_FV(C1832,"Precio")</f>
        <v>#VALUE!</v>
      </c>
    </row>
    <row r="1833" spans="3:4" hidden="1">
      <c r="C1833" s="12" t="e" vm="1344">
        <v>#VALUE!</v>
      </c>
      <c r="D1833" s="13" cm="1">
        <f t="array" aca="1" ref="D1833" ca="1">_FV(C1833,"Precio")</f>
        <v>5.13</v>
      </c>
    </row>
    <row r="1834" spans="3:4" hidden="1">
      <c r="C1834" s="12" t="e" vm="1345">
        <v>#VALUE!</v>
      </c>
      <c r="D1834" s="13" cm="1">
        <f t="array" aca="1" ref="D1834" ca="1">_FV(C1834,"Precio")</f>
        <v>3.875</v>
      </c>
    </row>
    <row r="1835" spans="3:4" hidden="1">
      <c r="C1835" s="12" t="e" vm="1346">
        <v>#VALUE!</v>
      </c>
      <c r="D1835" s="13" cm="1">
        <f t="array" aca="1" ref="D1835" ca="1">_FV(C1835,"Precio")</f>
        <v>8.33</v>
      </c>
    </row>
    <row r="1836" spans="3:4">
      <c r="C1836" s="12" t="s">
        <v>1326</v>
      </c>
      <c r="D1836" s="13" t="e" cm="1" vm="60">
        <f t="array" ref="D1836">_FV(C1836,"Precio")</f>
        <v>#VALUE!</v>
      </c>
    </row>
    <row r="1837" spans="3:4" hidden="1">
      <c r="C1837" s="12" t="e" vm="1347">
        <v>#VALUE!</v>
      </c>
      <c r="D1837" s="13" cm="1">
        <f t="array" aca="1" ref="D1837" ca="1">_FV(C1837,"Precio")</f>
        <v>61.15</v>
      </c>
    </row>
    <row r="1838" spans="3:4">
      <c r="C1838" s="12" t="s">
        <v>1327</v>
      </c>
      <c r="D1838" s="13" t="e" cm="1" vm="60">
        <f t="array" ref="D1838">_FV(C1838,"Precio")</f>
        <v>#VALUE!</v>
      </c>
    </row>
    <row r="1839" spans="3:4" hidden="1">
      <c r="C1839" s="12" t="e" vm="1348">
        <v>#VALUE!</v>
      </c>
      <c r="D1839" s="13" cm="1">
        <f t="array" aca="1" ref="D1839" ca="1">_FV(C1839,"Precio")</f>
        <v>0.29099999999999998</v>
      </c>
    </row>
    <row r="1840" spans="3:4" hidden="1">
      <c r="C1840" s="12" t="e" vm="1349">
        <v>#VALUE!</v>
      </c>
      <c r="D1840" s="13" cm="1">
        <f t="array" aca="1" ref="D1840" ca="1">_FV(C1840,"Precio")</f>
        <v>10.119</v>
      </c>
    </row>
    <row r="1841" spans="3:4">
      <c r="C1841" s="12" t="s">
        <v>1328</v>
      </c>
      <c r="D1841" s="13" t="e" cm="1" vm="60">
        <f t="array" ref="D1841">_FV(C1841,"Precio")</f>
        <v>#VALUE!</v>
      </c>
    </row>
    <row r="1842" spans="3:4" hidden="1">
      <c r="C1842" s="12" t="e" vm="1350">
        <v>#VALUE!</v>
      </c>
      <c r="D1842" s="13" cm="1">
        <f t="array" aca="1" ref="D1842" ca="1">_FV(C1842,"Precio")</f>
        <v>0.38100000000000001</v>
      </c>
    </row>
    <row r="1843" spans="3:4" hidden="1">
      <c r="C1843" s="12" t="e" vm="1350">
        <v>#VALUE!</v>
      </c>
      <c r="D1843" s="13" cm="1">
        <f t="array" aca="1" ref="D1843" ca="1">_FV(C1843,"Precio")</f>
        <v>0.38100000000000001</v>
      </c>
    </row>
    <row r="1844" spans="3:4" hidden="1">
      <c r="C1844" s="12" t="e" vm="1351">
        <v>#VALUE!</v>
      </c>
      <c r="D1844" s="13" cm="1">
        <f t="array" aca="1" ref="D1844" ca="1">_FV(C1844,"Precio")</f>
        <v>3.68</v>
      </c>
    </row>
    <row r="1845" spans="3:4" hidden="1">
      <c r="C1845" s="12" t="e" vm="1352">
        <v>#VALUE!</v>
      </c>
      <c r="D1845" s="13" cm="1">
        <f t="array" aca="1" ref="D1845" ca="1">_FV(C1845,"Precio")</f>
        <v>8.99</v>
      </c>
    </row>
    <row r="1846" spans="3:4" hidden="1">
      <c r="C1846" s="12" t="e" vm="1037">
        <v>#VALUE!</v>
      </c>
      <c r="D1846" s="13" cm="1">
        <f t="array" aca="1" ref="D1846" ca="1">_FV(C1846,"Precio")</f>
        <v>3.6749999999999998</v>
      </c>
    </row>
    <row r="1847" spans="3:4" hidden="1">
      <c r="C1847" s="12" t="e" vm="1353">
        <v>#VALUE!</v>
      </c>
      <c r="D1847" s="13" cm="1">
        <f t="array" aca="1" ref="D1847" ca="1">_FV(C1847,"Precio")</f>
        <v>3.9977</v>
      </c>
    </row>
    <row r="1848" spans="3:4" hidden="1">
      <c r="C1848" s="12" t="e" vm="1354">
        <v>#VALUE!</v>
      </c>
      <c r="D1848" s="13" cm="1">
        <f t="array" aca="1" ref="D1848" ca="1">_FV(C1848,"Precio")</f>
        <v>8.27</v>
      </c>
    </row>
    <row r="1849" spans="3:4" hidden="1">
      <c r="C1849" s="12" t="e" vm="1355">
        <v>#VALUE!</v>
      </c>
      <c r="D1849" s="13" cm="1">
        <f t="array" aca="1" ref="D1849" ca="1">_FV(C1849,"Precio")</f>
        <v>3.01</v>
      </c>
    </row>
    <row r="1850" spans="3:4" hidden="1">
      <c r="C1850" s="12" t="e" vm="1356">
        <v>#VALUE!</v>
      </c>
      <c r="D1850" s="13" cm="1">
        <f t="array" aca="1" ref="D1850" ca="1">_FV(C1850,"Precio")</f>
        <v>0.60270000000000001</v>
      </c>
    </row>
    <row r="1851" spans="3:4">
      <c r="C1851" s="12" t="s">
        <v>1329</v>
      </c>
      <c r="D1851" s="13" t="e" cm="1" vm="60">
        <f t="array" ref="D1851">_FV(C1851,"Precio")</f>
        <v>#VALUE!</v>
      </c>
    </row>
    <row r="1852" spans="3:4" hidden="1">
      <c r="C1852" s="12" t="e" vm="1357">
        <v>#VALUE!</v>
      </c>
      <c r="D1852" s="13" cm="1">
        <f t="array" aca="1" ref="D1852" ca="1">_FV(C1852,"Precio")</f>
        <v>50.82</v>
      </c>
    </row>
    <row r="1853" spans="3:4" hidden="1">
      <c r="C1853" s="12" t="e" vm="1358">
        <v>#VALUE!</v>
      </c>
      <c r="D1853" s="13" cm="1">
        <f t="array" aca="1" ref="D1853" ca="1">_FV(C1853,"Precio")</f>
        <v>0.46899999999999997</v>
      </c>
    </row>
    <row r="1854" spans="3:4" hidden="1">
      <c r="C1854" s="12" t="e" vm="1359">
        <v>#VALUE!</v>
      </c>
      <c r="D1854" s="13" cm="1">
        <f t="array" aca="1" ref="D1854" ca="1">_FV(C1854,"Precio")</f>
        <v>71.53</v>
      </c>
    </row>
    <row r="1855" spans="3:4" hidden="1">
      <c r="C1855" s="12" t="e" vm="1360">
        <v>#VALUE!</v>
      </c>
      <c r="D1855" s="13" cm="1">
        <f t="array" aca="1" ref="D1855" ca="1">_FV(C1855,"Precio")</f>
        <v>20.239999999999998</v>
      </c>
    </row>
    <row r="1856" spans="3:4" hidden="1">
      <c r="C1856" s="12" t="e" vm="1361">
        <v>#VALUE!</v>
      </c>
      <c r="D1856" s="13" cm="1">
        <f t="array" aca="1" ref="D1856" ca="1">_FV(C1856,"Precio")</f>
        <v>1E-4</v>
      </c>
    </row>
    <row r="1857" spans="3:4" hidden="1">
      <c r="C1857" s="12" t="e" vm="1362">
        <v>#VALUE!</v>
      </c>
      <c r="D1857" s="13" cm="1">
        <f t="array" aca="1" ref="D1857" ca="1">_FV(C1857,"Precio")</f>
        <v>37.104999999999997</v>
      </c>
    </row>
    <row r="1858" spans="3:4" hidden="1">
      <c r="C1858" s="12" t="e" vm="1363">
        <v>#VALUE!</v>
      </c>
      <c r="D1858" s="13" cm="1">
        <f t="array" aca="1" ref="D1858" ca="1">_FV(C1858,"Precio")</f>
        <v>16.988499999999998</v>
      </c>
    </row>
    <row r="1859" spans="3:4">
      <c r="C1859" s="12" t="s">
        <v>1330</v>
      </c>
      <c r="D1859" s="13" t="e" cm="1" vm="60">
        <f t="array" ref="D1859">_FV(C1859,"Precio")</f>
        <v>#VALUE!</v>
      </c>
    </row>
    <row r="1860" spans="3:4" hidden="1">
      <c r="C1860" s="12" t="e" vm="1364">
        <v>#VALUE!</v>
      </c>
      <c r="D1860" s="13" cm="1">
        <f t="array" aca="1" ref="D1860" ca="1">_FV(C1860,"Precio")</f>
        <v>79</v>
      </c>
    </row>
    <row r="1861" spans="3:4" hidden="1">
      <c r="C1861" s="12" t="e" vm="1365">
        <v>#VALUE!</v>
      </c>
      <c r="D1861" s="13" cm="1">
        <f t="array" aca="1" ref="D1861" ca="1">_FV(C1861,"Precio")</f>
        <v>1.4750000000000001</v>
      </c>
    </row>
    <row r="1862" spans="3:4" hidden="1">
      <c r="C1862" s="12" t="e" vm="1366">
        <v>#VALUE!</v>
      </c>
      <c r="D1862" s="13" cm="1">
        <f t="array" aca="1" ref="D1862" ca="1">_FV(C1862,"Precio")</f>
        <v>2.94</v>
      </c>
    </row>
    <row r="1863" spans="3:4" hidden="1">
      <c r="C1863" s="12" t="e" vm="1367">
        <v>#VALUE!</v>
      </c>
      <c r="D1863" s="13" cm="1">
        <f t="array" aca="1" ref="D1863" ca="1">_FV(C1863,"Precio")</f>
        <v>18.7608</v>
      </c>
    </row>
    <row r="1864" spans="3:4">
      <c r="C1864" s="12" t="s">
        <v>1331</v>
      </c>
      <c r="D1864" s="13" t="e" cm="1" vm="60">
        <f t="array" ref="D1864">_FV(C1864,"Precio")</f>
        <v>#VALUE!</v>
      </c>
    </row>
    <row r="1865" spans="3:4" hidden="1">
      <c r="C1865" s="12" t="e" vm="1368">
        <v>#VALUE!</v>
      </c>
      <c r="D1865" s="13" cm="1">
        <f t="array" aca="1" ref="D1865" ca="1">_FV(C1865,"Precio")</f>
        <v>5.09</v>
      </c>
    </row>
    <row r="1866" spans="3:4" hidden="1">
      <c r="C1866" s="12" t="e" vm="1369">
        <v>#VALUE!</v>
      </c>
      <c r="D1866" s="13" cm="1">
        <f t="array" aca="1" ref="D1866" ca="1">_FV(C1866,"Precio")</f>
        <v>12.99</v>
      </c>
    </row>
    <row r="1867" spans="3:4" hidden="1">
      <c r="C1867" s="12" t="e" vm="1370">
        <v>#VALUE!</v>
      </c>
      <c r="D1867" s="13" cm="1">
        <f t="array" aca="1" ref="D1867" ca="1">_FV(C1867,"Precio")</f>
        <v>7.6550000000000002</v>
      </c>
    </row>
    <row r="1868" spans="3:4">
      <c r="C1868" s="12" t="s">
        <v>1332</v>
      </c>
      <c r="D1868" s="13" t="e" cm="1" vm="60">
        <f t="array" ref="D1868">_FV(C1868,"Precio")</f>
        <v>#VALUE!</v>
      </c>
    </row>
    <row r="1869" spans="3:4" hidden="1">
      <c r="C1869" s="12" t="e" vm="1371">
        <v>#VALUE!</v>
      </c>
      <c r="D1869" s="13" cm="1">
        <f t="array" aca="1" ref="D1869" ca="1">_FV(C1869,"Precio")</f>
        <v>3.74</v>
      </c>
    </row>
    <row r="1870" spans="3:4">
      <c r="C1870" s="12" t="s">
        <v>1333</v>
      </c>
      <c r="D1870" s="13" t="e" cm="1" vm="60">
        <f t="array" ref="D1870">_FV(C1870,"Precio")</f>
        <v>#VALUE!</v>
      </c>
    </row>
    <row r="1871" spans="3:4" hidden="1">
      <c r="C1871" s="12" t="e" vm="1372">
        <v>#VALUE!</v>
      </c>
      <c r="D1871" s="13" cm="1">
        <f t="array" aca="1" ref="D1871" ca="1">_FV(C1871,"Precio")</f>
        <v>1.85</v>
      </c>
    </row>
    <row r="1872" spans="3:4">
      <c r="C1872" s="12" t="s">
        <v>1334</v>
      </c>
      <c r="D1872" s="13" t="e" cm="1" vm="60">
        <f t="array" ref="D1872">_FV(C1872,"Precio")</f>
        <v>#VALUE!</v>
      </c>
    </row>
    <row r="1873" spans="3:4" hidden="1">
      <c r="C1873" s="12" t="e" vm="1373">
        <v>#VALUE!</v>
      </c>
      <c r="D1873" s="13" cm="1">
        <f t="array" aca="1" ref="D1873" ca="1">_FV(C1873,"Precio")</f>
        <v>30.86</v>
      </c>
    </row>
    <row r="1874" spans="3:4" hidden="1">
      <c r="C1874" s="12" t="e" vm="1374">
        <v>#VALUE!</v>
      </c>
      <c r="D1874" s="13" cm="1">
        <f t="array" aca="1" ref="D1874" ca="1">_FV(C1874,"Precio")</f>
        <v>88.81</v>
      </c>
    </row>
    <row r="1875" spans="3:4">
      <c r="C1875" s="12" t="s">
        <v>1335</v>
      </c>
      <c r="D1875" s="13" t="e" cm="1" vm="60">
        <f t="array" ref="D1875">_FV(C1875,"Precio")</f>
        <v>#VALUE!</v>
      </c>
    </row>
    <row r="1876" spans="3:4" hidden="1">
      <c r="C1876" s="12" t="e" vm="1375">
        <v>#VALUE!</v>
      </c>
      <c r="D1876" s="13" cm="1">
        <f t="array" aca="1" ref="D1876" ca="1">_FV(C1876,"Precio")</f>
        <v>13.19</v>
      </c>
    </row>
    <row r="1877" spans="3:4" hidden="1">
      <c r="C1877" s="12" t="e" vm="1376">
        <v>#VALUE!</v>
      </c>
      <c r="D1877" s="13" cm="1">
        <f t="array" aca="1" ref="D1877" ca="1">_FV(C1877,"Precio")</f>
        <v>17.885000000000002</v>
      </c>
    </row>
    <row r="1878" spans="3:4" hidden="1">
      <c r="C1878" s="12" t="e" vm="1377">
        <v>#VALUE!</v>
      </c>
      <c r="D1878" s="13" cm="1">
        <f t="array" aca="1" ref="D1878" ca="1">_FV(C1878,"Precio")</f>
        <v>49.29</v>
      </c>
    </row>
    <row r="1879" spans="3:4" hidden="1">
      <c r="C1879" s="12" t="e" vm="1378">
        <v>#VALUE!</v>
      </c>
      <c r="D1879" s="13" cm="1">
        <f t="array" aca="1" ref="D1879" ca="1">_FV(C1879,"Precio")</f>
        <v>7.4800000000000005E-2</v>
      </c>
    </row>
    <row r="1880" spans="3:4" hidden="1">
      <c r="C1880" s="12" t="e" vm="1379">
        <v>#VALUE!</v>
      </c>
      <c r="D1880" s="13" cm="1">
        <f t="array" aca="1" ref="D1880" ca="1">_FV(C1880,"Precio")</f>
        <v>5.7750000000000004</v>
      </c>
    </row>
    <row r="1881" spans="3:4" hidden="1">
      <c r="C1881" s="12" t="e" vm="1380">
        <v>#VALUE!</v>
      </c>
      <c r="D1881" s="13" cm="1">
        <f t="array" aca="1" ref="D1881" ca="1">_FV(C1881,"Precio")</f>
        <v>15.71</v>
      </c>
    </row>
    <row r="1882" spans="3:4" hidden="1">
      <c r="C1882" s="12" t="e" vm="1381">
        <v>#VALUE!</v>
      </c>
      <c r="D1882" s="13" cm="1">
        <f t="array" aca="1" ref="D1882" ca="1">_FV(C1882,"Precio")</f>
        <v>12.66</v>
      </c>
    </row>
    <row r="1883" spans="3:4">
      <c r="C1883" s="12" t="s">
        <v>1336</v>
      </c>
      <c r="D1883" s="13" t="e" cm="1" vm="60">
        <f t="array" ref="D1883">_FV(C1883,"Precio")</f>
        <v>#VALUE!</v>
      </c>
    </row>
    <row r="1884" spans="3:4">
      <c r="C1884" s="12" t="s">
        <v>1337</v>
      </c>
      <c r="D1884" s="13" t="e" cm="1" vm="60">
        <f t="array" ref="D1884">_FV(C1884,"Precio")</f>
        <v>#VALUE!</v>
      </c>
    </row>
    <row r="1885" spans="3:4">
      <c r="C1885" s="12" t="s">
        <v>1338</v>
      </c>
      <c r="D1885" s="13" t="e" cm="1" vm="60">
        <f t="array" ref="D1885">_FV(C1885,"Precio")</f>
        <v>#VALUE!</v>
      </c>
    </row>
    <row r="1886" spans="3:4" hidden="1">
      <c r="C1886" s="12" t="e" vm="1382">
        <v>#VALUE!</v>
      </c>
      <c r="D1886" s="13" cm="1">
        <f t="array" aca="1" ref="D1886" ca="1">_FV(C1886,"Precio")</f>
        <v>3.29</v>
      </c>
    </row>
    <row r="1887" spans="3:4">
      <c r="C1887" s="12" t="s">
        <v>1339</v>
      </c>
      <c r="D1887" s="13" t="e" cm="1" vm="60">
        <f t="array" ref="D1887">_FV(C1887,"Precio")</f>
        <v>#VALUE!</v>
      </c>
    </row>
    <row r="1888" spans="3:4" hidden="1">
      <c r="C1888" s="12" t="e" vm="1383">
        <v>#VALUE!</v>
      </c>
      <c r="D1888" s="13" cm="1">
        <f t="array" aca="1" ref="D1888" ca="1">_FV(C1888,"Precio")</f>
        <v>2.3199999999999998</v>
      </c>
    </row>
    <row r="1889" spans="3:4" hidden="1">
      <c r="C1889" s="12" t="e" vm="1384">
        <v>#VALUE!</v>
      </c>
      <c r="D1889" s="13" cm="1">
        <f t="array" aca="1" ref="D1889" ca="1">_FV(C1889,"Precio")</f>
        <v>49.79</v>
      </c>
    </row>
    <row r="1890" spans="3:4">
      <c r="C1890" s="12" t="s">
        <v>1340</v>
      </c>
      <c r="D1890" s="13" t="e" cm="1" vm="60">
        <f t="array" ref="D1890">_FV(C1890,"Precio")</f>
        <v>#VALUE!</v>
      </c>
    </row>
    <row r="1891" spans="3:4" hidden="1">
      <c r="C1891" s="12" t="e" vm="1385">
        <v>#VALUE!</v>
      </c>
      <c r="D1891" s="13" cm="1">
        <f t="array" aca="1" ref="D1891" ca="1">_FV(C1891,"Precio")</f>
        <v>6.5600000000000006E-2</v>
      </c>
    </row>
    <row r="1892" spans="3:4">
      <c r="C1892" s="12" t="s">
        <v>1341</v>
      </c>
      <c r="D1892" s="13" t="e" cm="1" vm="60">
        <f t="array" ref="D1892">_FV(C1892,"Precio")</f>
        <v>#VALUE!</v>
      </c>
    </row>
    <row r="1893" spans="3:4" hidden="1">
      <c r="C1893" s="12" t="e" vm="1386">
        <v>#VALUE!</v>
      </c>
      <c r="D1893" s="13" cm="1">
        <f t="array" aca="1" ref="D1893" ca="1">_FV(C1893,"Precio")</f>
        <v>4.13</v>
      </c>
    </row>
    <row r="1894" spans="3:4">
      <c r="C1894" s="12" t="s">
        <v>1342</v>
      </c>
      <c r="D1894" s="13" t="e" cm="1" vm="60">
        <f t="array" ref="D1894">_FV(C1894,"Precio")</f>
        <v>#VALUE!</v>
      </c>
    </row>
    <row r="1895" spans="3:4" hidden="1">
      <c r="C1895" s="12" t="e" vm="1387">
        <v>#VALUE!</v>
      </c>
      <c r="D1895" s="13" cm="1">
        <f t="array" aca="1" ref="D1895" ca="1">_FV(C1895,"Precio")</f>
        <v>66.19</v>
      </c>
    </row>
    <row r="1896" spans="3:4" hidden="1">
      <c r="C1896" s="12" t="e" vm="1388">
        <v>#VALUE!</v>
      </c>
      <c r="D1896" s="13" cm="1">
        <f t="array" aca="1" ref="D1896" ca="1">_FV(C1896,"Precio")</f>
        <v>35.1</v>
      </c>
    </row>
    <row r="1897" spans="3:4" hidden="1">
      <c r="C1897" s="12" t="e" vm="1389">
        <v>#VALUE!</v>
      </c>
      <c r="D1897" s="13" cm="1">
        <f t="array" aca="1" ref="D1897" ca="1">_FV(C1897,"Precio")</f>
        <v>19.210100000000001</v>
      </c>
    </row>
    <row r="1898" spans="3:4" hidden="1">
      <c r="C1898" s="12" t="e" vm="1390">
        <v>#VALUE!</v>
      </c>
      <c r="D1898" s="13" cm="1">
        <f t="array" aca="1" ref="D1898" ca="1">_FV(C1898,"Precio")</f>
        <v>25.59</v>
      </c>
    </row>
    <row r="1899" spans="3:4" hidden="1">
      <c r="C1899" s="12" t="e" vm="1391">
        <v>#VALUE!</v>
      </c>
      <c r="D1899" s="13" cm="1">
        <f t="array" aca="1" ref="D1899" ca="1">_FV(C1899,"Precio")</f>
        <v>12.215</v>
      </c>
    </row>
    <row r="1900" spans="3:4" hidden="1">
      <c r="C1900" s="12" t="e" vm="1392">
        <v>#VALUE!</v>
      </c>
      <c r="D1900" s="13" cm="1">
        <f t="array" aca="1" ref="D1900" ca="1">_FV(C1900,"Precio")</f>
        <v>81.94</v>
      </c>
    </row>
    <row r="1901" spans="3:4" hidden="1">
      <c r="C1901" s="12" t="e" vm="1393">
        <v>#VALUE!</v>
      </c>
      <c r="D1901" s="13" cm="1">
        <f t="array" aca="1" ref="D1901" ca="1">_FV(C1901,"Precio")</f>
        <v>0.16339999999999999</v>
      </c>
    </row>
    <row r="1902" spans="3:4" hidden="1">
      <c r="C1902" s="12" t="e" vm="1394">
        <v>#VALUE!</v>
      </c>
      <c r="D1902" s="13" cm="1">
        <f t="array" aca="1" ref="D1902" ca="1">_FV(C1902,"Precio")</f>
        <v>3.395</v>
      </c>
    </row>
    <row r="1903" spans="3:4" hidden="1">
      <c r="C1903" s="12" t="e" vm="1395">
        <v>#VALUE!</v>
      </c>
      <c r="D1903" s="13" cm="1">
        <f t="array" aca="1" ref="D1903" ca="1">_FV(C1903,"Precio")</f>
        <v>11.315</v>
      </c>
    </row>
    <row r="1904" spans="3:4" hidden="1">
      <c r="C1904" s="12" t="e" vm="1396">
        <v>#VALUE!</v>
      </c>
      <c r="D1904" s="13" cm="1">
        <f t="array" aca="1" ref="D1904" ca="1">_FV(C1904,"Precio")</f>
        <v>4.13</v>
      </c>
    </row>
    <row r="1905" spans="3:4" hidden="1">
      <c r="C1905" s="12" t="e" vm="1397">
        <v>#VALUE!</v>
      </c>
      <c r="D1905" s="13" cm="1">
        <f t="array" aca="1" ref="D1905" ca="1">_FV(C1905,"Precio")</f>
        <v>156.24</v>
      </c>
    </row>
    <row r="1906" spans="3:4" hidden="1">
      <c r="C1906" s="12" t="e" vm="1398">
        <v>#VALUE!</v>
      </c>
      <c r="D1906" s="13" cm="1">
        <f t="array" aca="1" ref="D1906" ca="1">_FV(C1906,"Precio")</f>
        <v>456.12</v>
      </c>
    </row>
    <row r="1907" spans="3:4">
      <c r="C1907" s="12" t="s">
        <v>1343</v>
      </c>
      <c r="D1907" s="13" t="e" cm="1" vm="60">
        <f t="array" ref="D1907">_FV(C1907,"Precio")</f>
        <v>#VALUE!</v>
      </c>
    </row>
    <row r="1908" spans="3:4" hidden="1">
      <c r="C1908" s="12" t="e" vm="1399">
        <v>#VALUE!</v>
      </c>
      <c r="D1908" s="13" cm="1">
        <f t="array" aca="1" ref="D1908" ca="1">_FV(C1908,"Precio")</f>
        <v>447</v>
      </c>
    </row>
    <row r="1909" spans="3:4" hidden="1">
      <c r="C1909" s="12" t="e" vm="1400">
        <v>#VALUE!</v>
      </c>
      <c r="D1909" s="13" cm="1">
        <f t="array" aca="1" ref="D1909" ca="1">_FV(C1909,"Precio")</f>
        <v>11.755000000000001</v>
      </c>
    </row>
    <row r="1910" spans="3:4" hidden="1">
      <c r="C1910" s="12" t="e" vm="1401">
        <v>#VALUE!</v>
      </c>
      <c r="D1910" s="13" cm="1">
        <f t="array" aca="1" ref="D1910" ca="1">_FV(C1910,"Precio")</f>
        <v>16.52</v>
      </c>
    </row>
    <row r="1911" spans="3:4" hidden="1">
      <c r="C1911" s="12" t="e" vm="1402">
        <v>#VALUE!</v>
      </c>
      <c r="D1911" s="13" cm="1">
        <f t="array" aca="1" ref="D1911" ca="1">_FV(C1911,"Precio")</f>
        <v>11.95</v>
      </c>
    </row>
    <row r="1912" spans="3:4" hidden="1">
      <c r="C1912" s="12" t="e" vm="1403">
        <v>#VALUE!</v>
      </c>
      <c r="D1912" s="13" cm="1">
        <f t="array" aca="1" ref="D1912" ca="1">_FV(C1912,"Precio")</f>
        <v>11.79</v>
      </c>
    </row>
    <row r="1913" spans="3:4">
      <c r="C1913" s="12" t="s">
        <v>1344</v>
      </c>
      <c r="D1913" s="13" t="e" cm="1" vm="60">
        <f t="array" ref="D1913">_FV(C1913,"Precio")</f>
        <v>#VALUE!</v>
      </c>
    </row>
    <row r="1914" spans="3:4" hidden="1">
      <c r="C1914" s="12" t="e" vm="1404">
        <v>#VALUE!</v>
      </c>
      <c r="D1914" s="13" cm="1">
        <f t="array" aca="1" ref="D1914" ca="1">_FV(C1914,"Precio")</f>
        <v>204.77</v>
      </c>
    </row>
    <row r="1915" spans="3:4" hidden="1">
      <c r="C1915" s="12" t="e" vm="1405">
        <v>#VALUE!</v>
      </c>
      <c r="D1915" s="13" cm="1">
        <f t="array" aca="1" ref="D1915" ca="1">_FV(C1915,"Precio")</f>
        <v>19.689900000000002</v>
      </c>
    </row>
    <row r="1916" spans="3:4">
      <c r="C1916" s="12" t="s">
        <v>1345</v>
      </c>
      <c r="D1916" s="13" t="e" cm="1" vm="60">
        <f t="array" ref="D1916">_FV(C1916,"Precio")</f>
        <v>#VALUE!</v>
      </c>
    </row>
    <row r="1917" spans="3:4" hidden="1">
      <c r="C1917" s="12" t="e" vm="1406">
        <v>#VALUE!</v>
      </c>
      <c r="D1917" s="13" cm="1">
        <f t="array" aca="1" ref="D1917" ca="1">_FV(C1917,"Precio")</f>
        <v>6.1849999999999996</v>
      </c>
    </row>
    <row r="1918" spans="3:4" hidden="1">
      <c r="C1918" s="12" t="e" vm="1407">
        <v>#VALUE!</v>
      </c>
      <c r="D1918" s="13" cm="1">
        <f t="array" aca="1" ref="D1918" ca="1">_FV(C1918,"Precio")</f>
        <v>126.64</v>
      </c>
    </row>
    <row r="1919" spans="3:4" hidden="1">
      <c r="C1919" s="12" t="e" vm="1408">
        <v>#VALUE!</v>
      </c>
      <c r="D1919" s="13" cm="1">
        <f t="array" aca="1" ref="D1919" ca="1">_FV(C1919,"Precio")</f>
        <v>5.2050000000000001</v>
      </c>
    </row>
    <row r="1920" spans="3:4">
      <c r="C1920" s="12" t="s">
        <v>1346</v>
      </c>
      <c r="D1920" s="13" t="e" cm="1" vm="60">
        <f t="array" ref="D1920">_FV(C1920,"Precio")</f>
        <v>#VALUE!</v>
      </c>
    </row>
    <row r="1921" spans="3:4" hidden="1">
      <c r="C1921" s="12" t="e" vm="1409">
        <v>#VALUE!</v>
      </c>
      <c r="D1921" s="13" cm="1">
        <f t="array" aca="1" ref="D1921" ca="1">_FV(C1921,"Precio")</f>
        <v>30</v>
      </c>
    </row>
    <row r="1922" spans="3:4" hidden="1">
      <c r="C1922" s="12" t="e" vm="1410">
        <v>#VALUE!</v>
      </c>
      <c r="D1922" s="13" cm="1">
        <f t="array" aca="1" ref="D1922" ca="1">_FV(C1922,"Precio")</f>
        <v>61.125</v>
      </c>
    </row>
    <row r="1923" spans="3:4" hidden="1">
      <c r="C1923" s="12" t="e" vm="1411">
        <v>#VALUE!</v>
      </c>
      <c r="D1923" s="13" cm="1">
        <f t="array" aca="1" ref="D1923" ca="1">_FV(C1923,"Precio")</f>
        <v>3.3875000000000002</v>
      </c>
    </row>
    <row r="1924" spans="3:4">
      <c r="C1924" s="12" t="s">
        <v>1347</v>
      </c>
      <c r="D1924" s="13" t="e" cm="1" vm="60">
        <f t="array" ref="D1924">_FV(C1924,"Precio")</f>
        <v>#VALUE!</v>
      </c>
    </row>
    <row r="1925" spans="3:4" hidden="1">
      <c r="C1925" s="12" t="e" vm="1412">
        <v>#VALUE!</v>
      </c>
      <c r="D1925" s="13" cm="1">
        <f t="array" aca="1" ref="D1925" ca="1">_FV(C1925,"Precio")</f>
        <v>20.664999999999999</v>
      </c>
    </row>
    <row r="1926" spans="3:4" hidden="1">
      <c r="C1926" s="12" t="e" vm="1413">
        <v>#VALUE!</v>
      </c>
      <c r="D1926" s="13" cm="1">
        <f t="array" aca="1" ref="D1926" ca="1">_FV(C1926,"Precio")</f>
        <v>178.97</v>
      </c>
    </row>
    <row r="1927" spans="3:4" hidden="1">
      <c r="C1927" s="12" t="e" vm="1414">
        <v>#VALUE!</v>
      </c>
      <c r="D1927" s="13" cm="1">
        <f t="array" aca="1" ref="D1927" ca="1">_FV(C1927,"Precio")</f>
        <v>79.88</v>
      </c>
    </row>
    <row r="1928" spans="3:4" hidden="1">
      <c r="C1928" s="12" t="e" vm="1415">
        <v>#VALUE!</v>
      </c>
      <c r="D1928" s="13" cm="1">
        <f t="array" aca="1" ref="D1928" ca="1">_FV(C1928,"Precio")</f>
        <v>1.9400999999999999</v>
      </c>
    </row>
    <row r="1929" spans="3:4" hidden="1">
      <c r="C1929" s="12" t="e" vm="1416">
        <v>#VALUE!</v>
      </c>
      <c r="D1929" s="13" cm="1">
        <f t="array" aca="1" ref="D1929" ca="1">_FV(C1929,"Precio")</f>
        <v>16.465</v>
      </c>
    </row>
    <row r="1930" spans="3:4" hidden="1">
      <c r="C1930" s="12" t="e" vm="1416">
        <v>#VALUE!</v>
      </c>
      <c r="D1930" s="13" cm="1">
        <f t="array" aca="1" ref="D1930" ca="1">_FV(C1930,"Precio")</f>
        <v>16.465</v>
      </c>
    </row>
    <row r="1931" spans="3:4" hidden="1">
      <c r="C1931" s="12" t="e" vm="1417">
        <v>#VALUE!</v>
      </c>
      <c r="D1931" s="13" cm="1">
        <f t="array" aca="1" ref="D1931" ca="1">_FV(C1931,"Precio")</f>
        <v>33.92</v>
      </c>
    </row>
    <row r="1932" spans="3:4" hidden="1">
      <c r="C1932" s="12" t="e" vm="1418">
        <v>#VALUE!</v>
      </c>
      <c r="D1932" s="13" cm="1">
        <f t="array" aca="1" ref="D1932" ca="1">_FV(C1932,"Precio")</f>
        <v>0.76</v>
      </c>
    </row>
    <row r="1933" spans="3:4" hidden="1">
      <c r="C1933" s="12" t="e" vm="1419">
        <v>#VALUE!</v>
      </c>
      <c r="D1933" s="13" cm="1">
        <f t="array" aca="1" ref="D1933" ca="1">_FV(C1933,"Precio")</f>
        <v>155.72</v>
      </c>
    </row>
    <row r="1934" spans="3:4" hidden="1">
      <c r="C1934" s="12" t="e" vm="1420">
        <v>#VALUE!</v>
      </c>
      <c r="D1934" s="13" cm="1">
        <f t="array" aca="1" ref="D1934" ca="1">_FV(C1934,"Precio")</f>
        <v>4.72</v>
      </c>
    </row>
    <row r="1935" spans="3:4" hidden="1">
      <c r="C1935" s="12" t="e" vm="1421">
        <v>#VALUE!</v>
      </c>
      <c r="D1935" s="13" cm="1">
        <f t="array" aca="1" ref="D1935" ca="1">_FV(C1935,"Precio")</f>
        <v>1.595</v>
      </c>
    </row>
    <row r="1936" spans="3:4">
      <c r="C1936" s="12" t="s">
        <v>1348</v>
      </c>
      <c r="D1936" s="13" t="e" cm="1" vm="60">
        <f t="array" ref="D1936">_FV(C1936,"Precio")</f>
        <v>#VALUE!</v>
      </c>
    </row>
    <row r="1937" spans="3:4" hidden="1">
      <c r="C1937" s="12" t="e" vm="1422">
        <v>#VALUE!</v>
      </c>
      <c r="D1937" s="13" cm="1">
        <f t="array" aca="1" ref="D1937" ca="1">_FV(C1937,"Precio")</f>
        <v>2.5150000000000001</v>
      </c>
    </row>
    <row r="1938" spans="3:4" hidden="1">
      <c r="C1938" s="12" t="e" vm="1423">
        <v>#VALUE!</v>
      </c>
      <c r="D1938" s="13" cm="1">
        <f t="array" aca="1" ref="D1938" ca="1">_FV(C1938,"Precio")</f>
        <v>0.79920000000000002</v>
      </c>
    </row>
    <row r="1939" spans="3:4">
      <c r="C1939" s="12" t="s">
        <v>1349</v>
      </c>
      <c r="D1939" s="13" t="e" cm="1" vm="60">
        <f t="array" ref="D1939">_FV(C1939,"Precio")</f>
        <v>#VALUE!</v>
      </c>
    </row>
    <row r="1940" spans="3:4" hidden="1">
      <c r="C1940" s="12" t="e" vm="1424">
        <v>#VALUE!</v>
      </c>
      <c r="D1940" s="13" cm="1">
        <f t="array" aca="1" ref="D1940" ca="1">_FV(C1940,"Precio")</f>
        <v>15.5</v>
      </c>
    </row>
    <row r="1941" spans="3:4" hidden="1">
      <c r="C1941" s="12" t="e" vm="1425">
        <v>#VALUE!</v>
      </c>
      <c r="D1941" s="13" cm="1">
        <f t="array" aca="1" ref="D1941" ca="1">_FV(C1941,"Precio")</f>
        <v>16.149999999999999</v>
      </c>
    </row>
    <row r="1942" spans="3:4" hidden="1">
      <c r="C1942" s="12" t="e" vm="1426">
        <v>#VALUE!</v>
      </c>
      <c r="D1942" s="13" cm="1">
        <f t="array" aca="1" ref="D1942" ca="1">_FV(C1942,"Precio")</f>
        <v>2.61</v>
      </c>
    </row>
    <row r="1943" spans="3:4" hidden="1">
      <c r="C1943" s="12" t="e" vm="1427">
        <v>#VALUE!</v>
      </c>
      <c r="D1943" s="13" cm="1">
        <f t="array" aca="1" ref="D1943" ca="1">_FV(C1943,"Precio")</f>
        <v>1.78</v>
      </c>
    </row>
    <row r="1944" spans="3:4" hidden="1">
      <c r="C1944" s="12" t="e" vm="1428">
        <v>#VALUE!</v>
      </c>
      <c r="D1944" s="13" cm="1">
        <f t="array" aca="1" ref="D1944" ca="1">_FV(C1944,"Precio")</f>
        <v>161.05000000000001</v>
      </c>
    </row>
    <row r="1945" spans="3:4" hidden="1">
      <c r="C1945" s="12" t="e" vm="1429">
        <v>#VALUE!</v>
      </c>
      <c r="D1945" s="13" cm="1">
        <f t="array" aca="1" ref="D1945" ca="1">_FV(C1945,"Precio")</f>
        <v>235.17</v>
      </c>
    </row>
    <row r="1946" spans="3:4">
      <c r="C1946" s="12" t="s">
        <v>1350</v>
      </c>
      <c r="D1946" s="13" t="e" cm="1" vm="60">
        <f t="array" ref="D1946">_FV(C1946,"Precio")</f>
        <v>#VALUE!</v>
      </c>
    </row>
    <row r="1947" spans="3:4" hidden="1">
      <c r="C1947" s="12" t="e" vm="1427">
        <v>#VALUE!</v>
      </c>
      <c r="D1947" s="13" cm="1">
        <f t="array" aca="1" ref="D1947" ca="1">_FV(C1947,"Precio")</f>
        <v>1.78</v>
      </c>
    </row>
    <row r="1948" spans="3:4" hidden="1">
      <c r="C1948" s="12" t="e" vm="1430">
        <v>#VALUE!</v>
      </c>
      <c r="D1948" s="13" cm="1">
        <f t="array" aca="1" ref="D1948" ca="1">_FV(C1948,"Precio")</f>
        <v>2.2050000000000001</v>
      </c>
    </row>
    <row r="1949" spans="3:4" hidden="1">
      <c r="C1949" s="12" t="e" vm="1431">
        <v>#VALUE!</v>
      </c>
      <c r="D1949" s="13" cm="1">
        <f t="array" aca="1" ref="D1949" ca="1">_FV(C1949,"Precio")</f>
        <v>15.63</v>
      </c>
    </row>
    <row r="1950" spans="3:4" hidden="1">
      <c r="C1950" s="12" t="e" vm="1432">
        <v>#VALUE!</v>
      </c>
      <c r="D1950" s="13" cm="1">
        <f t="array" aca="1" ref="D1950" ca="1">_FV(C1950,"Precio")</f>
        <v>3.4409999999999998</v>
      </c>
    </row>
    <row r="1951" spans="3:4" hidden="1">
      <c r="C1951" s="12" t="e" vm="1433">
        <v>#VALUE!</v>
      </c>
      <c r="D1951" s="13" cm="1">
        <f t="array" aca="1" ref="D1951" ca="1">_FV(C1951,"Precio")</f>
        <v>31.952500000000001</v>
      </c>
    </row>
    <row r="1952" spans="3:4">
      <c r="C1952" s="12" t="s">
        <v>1351</v>
      </c>
      <c r="D1952" s="13" t="e" cm="1" vm="60">
        <f t="array" ref="D1952">_FV(C1952,"Precio")</f>
        <v>#VALUE!</v>
      </c>
    </row>
    <row r="1953" spans="3:4" hidden="1">
      <c r="C1953" s="12" t="e" vm="1434">
        <v>#VALUE!</v>
      </c>
      <c r="D1953" s="13" cm="1">
        <f t="array" aca="1" ref="D1953" ca="1">_FV(C1953,"Precio")</f>
        <v>63.76</v>
      </c>
    </row>
    <row r="1954" spans="3:4" hidden="1">
      <c r="C1954" s="12" t="e" vm="1435">
        <v>#VALUE!</v>
      </c>
      <c r="D1954" s="13" cm="1">
        <f t="array" aca="1" ref="D1954" ca="1">_FV(C1954,"Precio")</f>
        <v>114.71</v>
      </c>
    </row>
    <row r="1955" spans="3:4" hidden="1">
      <c r="C1955" s="12" t="e" vm="1436">
        <v>#VALUE!</v>
      </c>
      <c r="D1955" s="13" cm="1">
        <f t="array" aca="1" ref="D1955" ca="1">_FV(C1955,"Precio")</f>
        <v>10.82</v>
      </c>
    </row>
    <row r="1956" spans="3:4" hidden="1">
      <c r="C1956" s="12" t="e" vm="1437">
        <v>#VALUE!</v>
      </c>
      <c r="D1956" s="13" cm="1">
        <f t="array" aca="1" ref="D1956" ca="1">_FV(C1956,"Precio")</f>
        <v>10.74</v>
      </c>
    </row>
    <row r="1957" spans="3:4">
      <c r="C1957" s="12" t="s">
        <v>1352</v>
      </c>
      <c r="D1957" s="13" t="e" cm="1" vm="60">
        <f t="array" ref="D1957">_FV(C1957,"Precio")</f>
        <v>#VALUE!</v>
      </c>
    </row>
    <row r="1958" spans="3:4" hidden="1">
      <c r="C1958" s="12" t="e" vm="1438">
        <v>#VALUE!</v>
      </c>
      <c r="D1958" s="13" cm="1">
        <f t="array" aca="1" ref="D1958" ca="1">_FV(C1958,"Precio")</f>
        <v>5.77</v>
      </c>
    </row>
    <row r="1959" spans="3:4" hidden="1">
      <c r="C1959" s="12" t="e" vm="1439">
        <v>#VALUE!</v>
      </c>
      <c r="D1959" s="13" cm="1">
        <f t="array" aca="1" ref="D1959" ca="1">_FV(C1959,"Precio")</f>
        <v>11.35</v>
      </c>
    </row>
    <row r="1960" spans="3:4">
      <c r="C1960" s="12" t="s">
        <v>1353</v>
      </c>
      <c r="D1960" s="13" t="e" cm="1" vm="60">
        <f t="array" ref="D1960">_FV(C1960,"Precio")</f>
        <v>#VALUE!</v>
      </c>
    </row>
    <row r="1961" spans="3:4">
      <c r="C1961" s="12" t="s">
        <v>1354</v>
      </c>
      <c r="D1961" s="13" t="e" cm="1" vm="60">
        <f t="array" ref="D1961">_FV(C1961,"Precio")</f>
        <v>#VALUE!</v>
      </c>
    </row>
    <row r="1962" spans="3:4" hidden="1">
      <c r="C1962" s="12" t="e" vm="1440">
        <v>#VALUE!</v>
      </c>
      <c r="D1962" s="13" cm="1">
        <f t="array" aca="1" ref="D1962" ca="1">_FV(C1962,"Precio")</f>
        <v>136.07</v>
      </c>
    </row>
    <row r="1963" spans="3:4" hidden="1">
      <c r="C1963" s="12" t="e" vm="1441">
        <v>#VALUE!</v>
      </c>
      <c r="D1963" s="13" cm="1">
        <f t="array" aca="1" ref="D1963" ca="1">_FV(C1963,"Precio")</f>
        <v>591.77</v>
      </c>
    </row>
    <row r="1964" spans="3:4" hidden="1">
      <c r="C1964" s="12" t="e" vm="1442">
        <v>#VALUE!</v>
      </c>
      <c r="D1964" s="13" cm="1">
        <f t="array" aca="1" ref="D1964" ca="1">_FV(C1964,"Precio")</f>
        <v>18.36</v>
      </c>
    </row>
    <row r="1965" spans="3:4" hidden="1">
      <c r="C1965" s="12" t="e" vm="1443">
        <v>#VALUE!</v>
      </c>
      <c r="D1965" s="13" cm="1">
        <f t="array" aca="1" ref="D1965" ca="1">_FV(C1965,"Precio")</f>
        <v>38.92</v>
      </c>
    </row>
    <row r="1966" spans="3:4">
      <c r="C1966" s="12" t="s">
        <v>1355</v>
      </c>
      <c r="D1966" s="13" t="e" cm="1" vm="60">
        <f t="array" ref="D1966">_FV(C1966,"Precio")</f>
        <v>#VALUE!</v>
      </c>
    </row>
    <row r="1967" spans="3:4">
      <c r="C1967" s="12" t="s">
        <v>1356</v>
      </c>
      <c r="D1967" s="13" t="e" cm="1" vm="60">
        <f t="array" ref="D1967">_FV(C1967,"Precio")</f>
        <v>#VALUE!</v>
      </c>
    </row>
    <row r="1968" spans="3:4" hidden="1">
      <c r="C1968" s="12" t="e" vm="1444">
        <v>#VALUE!</v>
      </c>
      <c r="D1968" s="13" cm="1">
        <f t="array" aca="1" ref="D1968" ca="1">_FV(C1968,"Precio")</f>
        <v>9.9999999999999995E-7</v>
      </c>
    </row>
    <row r="1969" spans="3:4" hidden="1">
      <c r="C1969" s="12" t="e" vm="1445">
        <v>#VALUE!</v>
      </c>
      <c r="D1969" s="13" cm="1">
        <f t="array" aca="1" ref="D1969" ca="1">_FV(C1969,"Precio")</f>
        <v>79.605000000000004</v>
      </c>
    </row>
    <row r="1970" spans="3:4" hidden="1">
      <c r="C1970" s="12" t="e" vm="1446">
        <v>#VALUE!</v>
      </c>
      <c r="D1970" s="13" cm="1">
        <f t="array" aca="1" ref="D1970" ca="1">_FV(C1970,"Precio")</f>
        <v>7.62</v>
      </c>
    </row>
    <row r="1971" spans="3:4" hidden="1">
      <c r="C1971" s="12" t="e" vm="1447">
        <v>#VALUE!</v>
      </c>
      <c r="D1971" s="13" cm="1">
        <f t="array" aca="1" ref="D1971" ca="1">_FV(C1971,"Precio")</f>
        <v>4.5148999999999999</v>
      </c>
    </row>
    <row r="1972" spans="3:4">
      <c r="C1972" s="12" t="s">
        <v>1357</v>
      </c>
      <c r="D1972" s="13" t="e" cm="1" vm="60">
        <f t="array" ref="D1972">_FV(C1972,"Precio")</f>
        <v>#VALUE!</v>
      </c>
    </row>
    <row r="1973" spans="3:4">
      <c r="C1973" s="12" t="s">
        <v>1358</v>
      </c>
      <c r="D1973" s="13" t="e" cm="1" vm="60">
        <f t="array" ref="D1973">_FV(C1973,"Precio")</f>
        <v>#VALUE!</v>
      </c>
    </row>
    <row r="1974" spans="3:4" hidden="1">
      <c r="C1974" s="12" t="e" vm="1448">
        <v>#VALUE!</v>
      </c>
      <c r="D1974" s="13" cm="1">
        <f t="array" aca="1" ref="D1974" ca="1">_FV(C1974,"Precio")</f>
        <v>11.66</v>
      </c>
    </row>
    <row r="1975" spans="3:4" hidden="1">
      <c r="C1975" s="12" t="e" vm="1449">
        <v>#VALUE!</v>
      </c>
      <c r="D1975" s="13" cm="1">
        <f t="array" aca="1" ref="D1975" ca="1">_FV(C1975,"Precio")</f>
        <v>1.1599999999999999</v>
      </c>
    </row>
    <row r="1976" spans="3:4">
      <c r="C1976" s="12" t="s">
        <v>1359</v>
      </c>
      <c r="D1976" s="13" t="e" cm="1" vm="60">
        <f t="array" ref="D1976">_FV(C1976,"Precio")</f>
        <v>#VALUE!</v>
      </c>
    </row>
    <row r="1977" spans="3:4">
      <c r="C1977" s="12" t="s">
        <v>1360</v>
      </c>
      <c r="D1977" s="13" t="e" cm="1" vm="60">
        <f t="array" ref="D1977">_FV(C1977,"Precio")</f>
        <v>#VALUE!</v>
      </c>
    </row>
    <row r="1978" spans="3:4">
      <c r="C1978" s="12" t="s">
        <v>1361</v>
      </c>
      <c r="D1978" s="13" t="e" cm="1" vm="60">
        <f t="array" ref="D1978">_FV(C1978,"Precio")</f>
        <v>#VALUE!</v>
      </c>
    </row>
    <row r="1979" spans="3:4">
      <c r="C1979" s="12" t="s">
        <v>1362</v>
      </c>
      <c r="D1979" s="13" t="e" cm="1" vm="60">
        <f t="array" ref="D1979">_FV(C1979,"Precio")</f>
        <v>#VALUE!</v>
      </c>
    </row>
    <row r="1980" spans="3:4" hidden="1">
      <c r="C1980" s="12" t="e" vm="1450">
        <v>#VALUE!</v>
      </c>
      <c r="D1980" s="13" cm="1">
        <f t="array" aca="1" ref="D1980" ca="1">_FV(C1980,"Precio")</f>
        <v>3.35</v>
      </c>
    </row>
    <row r="1981" spans="3:4">
      <c r="C1981" s="12" t="s">
        <v>1363</v>
      </c>
      <c r="D1981" s="13" t="e" cm="1" vm="60">
        <f t="array" ref="D1981">_FV(C1981,"Precio")</f>
        <v>#VALUE!</v>
      </c>
    </row>
    <row r="1982" spans="3:4" hidden="1">
      <c r="C1982" s="12" t="e" vm="1451">
        <v>#VALUE!</v>
      </c>
      <c r="D1982" s="13" cm="1">
        <f t="array" aca="1" ref="D1982" ca="1">_FV(C1982,"Precio")</f>
        <v>23.85</v>
      </c>
    </row>
    <row r="1983" spans="3:4" hidden="1">
      <c r="C1983" s="12" t="e" vm="1452">
        <v>#VALUE!</v>
      </c>
      <c r="D1983" s="13" cm="1">
        <f t="array" aca="1" ref="D1983" ca="1">_FV(C1983,"Precio")</f>
        <v>16.4999</v>
      </c>
    </row>
    <row r="1984" spans="3:4">
      <c r="C1984" s="12" t="s">
        <v>1364</v>
      </c>
      <c r="D1984" s="13" t="e" cm="1" vm="60">
        <f t="array" ref="D1984">_FV(C1984,"Precio")</f>
        <v>#VALUE!</v>
      </c>
    </row>
    <row r="1985" spans="3:4" hidden="1">
      <c r="C1985" s="12" t="e" vm="1453">
        <v>#VALUE!</v>
      </c>
      <c r="D1985" s="13" cm="1">
        <f t="array" aca="1" ref="D1985" ca="1">_FV(C1985,"Precio")</f>
        <v>8.9199000000000002</v>
      </c>
    </row>
    <row r="1986" spans="3:4" hidden="1">
      <c r="C1986" s="12" t="e" vm="1454">
        <v>#VALUE!</v>
      </c>
      <c r="D1986" s="13" cm="1">
        <f t="array" aca="1" ref="D1986" ca="1">_FV(C1986,"Precio")</f>
        <v>5.42</v>
      </c>
    </row>
    <row r="1987" spans="3:4" hidden="1">
      <c r="C1987" s="12" t="e" vm="1455">
        <v>#VALUE!</v>
      </c>
      <c r="D1987" s="13" cm="1">
        <f t="array" aca="1" ref="D1987" ca="1">_FV(C1987,"Precio")</f>
        <v>0.45500000000000002</v>
      </c>
    </row>
    <row r="1988" spans="3:4">
      <c r="C1988" s="12" t="s">
        <v>1365</v>
      </c>
      <c r="D1988" s="13" t="e" cm="1" vm="60">
        <f t="array" ref="D1988">_FV(C1988,"Precio")</f>
        <v>#VALUE!</v>
      </c>
    </row>
    <row r="1989" spans="3:4" hidden="1">
      <c r="C1989" s="12" t="e" vm="1456">
        <v>#VALUE!</v>
      </c>
      <c r="D1989" s="13" cm="1">
        <f t="array" aca="1" ref="D1989" ca="1">_FV(C1989,"Precio")</f>
        <v>10.99</v>
      </c>
    </row>
    <row r="1990" spans="3:4" hidden="1">
      <c r="C1990" s="12" t="e" vm="1457">
        <v>#VALUE!</v>
      </c>
      <c r="D1990" s="13" cm="1">
        <f t="array" aca="1" ref="D1990" ca="1">_FV(C1990,"Precio")</f>
        <v>7.42</v>
      </c>
    </row>
    <row r="1991" spans="3:4" hidden="1">
      <c r="C1991" s="12" t="e" vm="1458">
        <v>#VALUE!</v>
      </c>
      <c r="D1991" s="13" cm="1">
        <f t="array" aca="1" ref="D1991" ca="1">_FV(C1991,"Precio")</f>
        <v>9.9999999999999995E-7</v>
      </c>
    </row>
    <row r="1992" spans="3:4" hidden="1">
      <c r="C1992" s="12" t="e" vm="1459">
        <v>#VALUE!</v>
      </c>
      <c r="D1992" s="13" cm="1">
        <f t="array" aca="1" ref="D1992" ca="1">_FV(C1992,"Precio")</f>
        <v>32.86</v>
      </c>
    </row>
    <row r="1993" spans="3:4" hidden="1">
      <c r="C1993" s="12" t="e" vm="1460">
        <v>#VALUE!</v>
      </c>
      <c r="D1993" s="13" cm="1">
        <f t="array" aca="1" ref="D1993" ca="1">_FV(C1993,"Precio")</f>
        <v>12.3</v>
      </c>
    </row>
    <row r="1994" spans="3:4" hidden="1">
      <c r="C1994" s="12" t="e" vm="1461">
        <v>#VALUE!</v>
      </c>
      <c r="D1994" s="13" cm="1">
        <f t="array" aca="1" ref="D1994" ca="1">_FV(C1994,"Precio")</f>
        <v>37.375</v>
      </c>
    </row>
    <row r="1995" spans="3:4">
      <c r="C1995" s="12" t="s">
        <v>1366</v>
      </c>
      <c r="D1995" s="13" t="e" cm="1" vm="60">
        <f t="array" ref="D1995">_FV(C1995,"Precio")</f>
        <v>#VALUE!</v>
      </c>
    </row>
    <row r="1996" spans="3:4" hidden="1">
      <c r="C1996" s="12" t="e" vm="1462">
        <v>#VALUE!</v>
      </c>
      <c r="D1996" s="13" cm="1">
        <f t="array" aca="1" ref="D1996" ca="1">_FV(C1996,"Precio")</f>
        <v>10.7</v>
      </c>
    </row>
    <row r="1997" spans="3:4" hidden="1">
      <c r="C1997" s="12" t="e" vm="1463">
        <v>#VALUE!</v>
      </c>
      <c r="D1997" s="13" cm="1">
        <f t="array" aca="1" ref="D1997" ca="1">_FV(C1997,"Precio")</f>
        <v>10.77</v>
      </c>
    </row>
    <row r="1998" spans="3:4" hidden="1">
      <c r="C1998" s="12" t="e" vm="1464">
        <v>#VALUE!</v>
      </c>
      <c r="D1998" s="13" cm="1">
        <f t="array" aca="1" ref="D1998" ca="1">_FV(C1998,"Precio")</f>
        <v>12.38</v>
      </c>
    </row>
    <row r="1999" spans="3:4" hidden="1">
      <c r="C1999" s="12" t="e" vm="1465">
        <v>#VALUE!</v>
      </c>
      <c r="D1999" s="13" cm="1">
        <f t="array" aca="1" ref="D1999" ca="1">_FV(C1999,"Precio")</f>
        <v>23.93</v>
      </c>
    </row>
    <row r="2000" spans="3:4">
      <c r="C2000" s="12" t="s">
        <v>1367</v>
      </c>
      <c r="D2000" s="13" t="e" cm="1" vm="60">
        <f t="array" ref="D2000">_FV(C2000,"Precio")</f>
        <v>#VALUE!</v>
      </c>
    </row>
    <row r="2001" spans="3:4" hidden="1">
      <c r="C2001" s="12" t="e" vm="1466">
        <v>#VALUE!</v>
      </c>
      <c r="D2001" s="13" cm="1">
        <f t="array" aca="1" ref="D2001" ca="1">_FV(C2001,"Precio")</f>
        <v>2.2450000000000001</v>
      </c>
    </row>
    <row r="2002" spans="3:4">
      <c r="C2002" s="12" t="s">
        <v>1368</v>
      </c>
      <c r="D2002" s="13" t="e" cm="1" vm="60">
        <f t="array" ref="D2002">_FV(C2002,"Precio")</f>
        <v>#VALUE!</v>
      </c>
    </row>
    <row r="2003" spans="3:4" hidden="1">
      <c r="C2003" s="12" t="e" vm="1467">
        <v>#VALUE!</v>
      </c>
      <c r="D2003" s="13" cm="1">
        <f t="array" aca="1" ref="D2003" ca="1">_FV(C2003,"Precio")</f>
        <v>9.35</v>
      </c>
    </row>
    <row r="2004" spans="3:4" hidden="1">
      <c r="C2004" s="12" t="e" vm="1468">
        <v>#VALUE!</v>
      </c>
      <c r="D2004" s="13" cm="1">
        <f t="array" aca="1" ref="D2004" ca="1">_FV(C2004,"Precio")</f>
        <v>25.19</v>
      </c>
    </row>
    <row r="2005" spans="3:4">
      <c r="C2005" s="12" t="s">
        <v>1369</v>
      </c>
      <c r="D2005" s="13" t="e" cm="1" vm="60">
        <f t="array" ref="D2005">_FV(C2005,"Precio")</f>
        <v>#VALUE!</v>
      </c>
    </row>
    <row r="2006" spans="3:4">
      <c r="C2006" s="12" t="s">
        <v>1370</v>
      </c>
      <c r="D2006" s="13" t="e" cm="1" vm="60">
        <f t="array" ref="D2006">_FV(C2006,"Precio")</f>
        <v>#VALUE!</v>
      </c>
    </row>
    <row r="2007" spans="3:4" hidden="1">
      <c r="C2007" s="12" t="e" vm="1469">
        <v>#VALUE!</v>
      </c>
      <c r="D2007" s="13" cm="1">
        <f t="array" aca="1" ref="D2007" ca="1">_FV(C2007,"Precio")</f>
        <v>17.57</v>
      </c>
    </row>
    <row r="2008" spans="3:4" hidden="1">
      <c r="C2008" s="12" t="e" vm="1470">
        <v>#VALUE!</v>
      </c>
      <c r="D2008" s="13" cm="1">
        <f t="array" aca="1" ref="D2008" ca="1">_FV(C2008,"Precio")</f>
        <v>38.549999999999997</v>
      </c>
    </row>
    <row r="2009" spans="3:4" hidden="1">
      <c r="C2009" s="12" t="e" vm="1471">
        <v>#VALUE!</v>
      </c>
      <c r="D2009" s="13" cm="1">
        <f t="array" aca="1" ref="D2009" ca="1">_FV(C2009,"Precio")</f>
        <v>52.55</v>
      </c>
    </row>
    <row r="2010" spans="3:4">
      <c r="C2010" s="12" t="s">
        <v>1371</v>
      </c>
      <c r="D2010" s="13" t="e" cm="1" vm="60">
        <f t="array" ref="D2010">_FV(C2010,"Precio")</f>
        <v>#VALUE!</v>
      </c>
    </row>
    <row r="2011" spans="3:4" hidden="1">
      <c r="C2011" s="12" t="e" vm="1472">
        <v>#VALUE!</v>
      </c>
      <c r="D2011" s="13" cm="1">
        <f t="array" aca="1" ref="D2011" ca="1">_FV(C2011,"Precio")</f>
        <v>45.5</v>
      </c>
    </row>
    <row r="2012" spans="3:4" hidden="1">
      <c r="C2012" s="12" t="e" vm="1473">
        <v>#VALUE!</v>
      </c>
      <c r="D2012" s="13" cm="1">
        <f t="array" aca="1" ref="D2012" ca="1">_FV(C2012,"Precio")</f>
        <v>14.885</v>
      </c>
    </row>
    <row r="2013" spans="3:4" hidden="1">
      <c r="C2013" s="12" t="e" vm="1474">
        <v>#VALUE!</v>
      </c>
      <c r="D2013" s="13" cm="1">
        <f t="array" aca="1" ref="D2013" ca="1">_FV(C2013,"Precio")</f>
        <v>6.09</v>
      </c>
    </row>
    <row r="2014" spans="3:4" hidden="1">
      <c r="C2014" s="12" t="e" vm="1475">
        <v>#VALUE!</v>
      </c>
      <c r="D2014" s="13" cm="1">
        <f t="array" aca="1" ref="D2014" ca="1">_FV(C2014,"Precio")</f>
        <v>1.65</v>
      </c>
    </row>
    <row r="2015" spans="3:4" hidden="1">
      <c r="C2015" s="12" t="e" vm="1476">
        <v>#VALUE!</v>
      </c>
      <c r="D2015" s="13" cm="1">
        <f t="array" aca="1" ref="D2015" ca="1">_FV(C2015,"Precio")</f>
        <v>7.85</v>
      </c>
    </row>
    <row r="2016" spans="3:4" hidden="1">
      <c r="C2016" s="12" t="e" vm="806">
        <v>#VALUE!</v>
      </c>
      <c r="D2016" s="13" cm="1">
        <f t="array" aca="1" ref="D2016" ca="1">_FV(C2016,"Precio")</f>
        <v>42.85</v>
      </c>
    </row>
    <row r="2017" spans="3:4" hidden="1">
      <c r="C2017" s="12" t="e" vm="1477">
        <v>#VALUE!</v>
      </c>
      <c r="D2017" s="13" cm="1">
        <f t="array" aca="1" ref="D2017" ca="1">_FV(C2017,"Precio")</f>
        <v>132.84</v>
      </c>
    </row>
    <row r="2018" spans="3:4" hidden="1">
      <c r="C2018" s="12" t="e" vm="1478">
        <v>#VALUE!</v>
      </c>
      <c r="D2018" s="13" cm="1">
        <f t="array" aca="1" ref="D2018" ca="1">_FV(C2018,"Precio")</f>
        <v>141.24</v>
      </c>
    </row>
    <row r="2019" spans="3:4" hidden="1">
      <c r="C2019" s="12" t="e" vm="1479">
        <v>#VALUE!</v>
      </c>
      <c r="D2019" s="13" cm="1">
        <f t="array" aca="1" ref="D2019" ca="1">_FV(C2019,"Precio")</f>
        <v>2.1150000000000002</v>
      </c>
    </row>
    <row r="2020" spans="3:4" hidden="1">
      <c r="C2020" s="12" t="e" vm="1480">
        <v>#VALUE!</v>
      </c>
      <c r="D2020" s="13" cm="1">
        <f t="array" aca="1" ref="D2020" ca="1">_FV(C2020,"Precio")</f>
        <v>201.02</v>
      </c>
    </row>
    <row r="2021" spans="3:4">
      <c r="C2021" s="12" t="s">
        <v>1372</v>
      </c>
      <c r="D2021" s="13" t="e" cm="1" vm="60">
        <f t="array" ref="D2021">_FV(C2021,"Precio")</f>
        <v>#VALUE!</v>
      </c>
    </row>
    <row r="2022" spans="3:4" hidden="1">
      <c r="C2022" s="12" t="e" vm="1481">
        <v>#VALUE!</v>
      </c>
      <c r="D2022" s="13" cm="1">
        <f t="array" aca="1" ref="D2022" ca="1">_FV(C2022,"Precio")</f>
        <v>87.042000000000002</v>
      </c>
    </row>
    <row r="2023" spans="3:4" hidden="1">
      <c r="C2023" s="12" t="e" vm="1482">
        <v>#VALUE!</v>
      </c>
      <c r="D2023" s="13" cm="1">
        <f t="array" aca="1" ref="D2023" ca="1">_FV(C2023,"Precio")</f>
        <v>11.29</v>
      </c>
    </row>
    <row r="2024" spans="3:4">
      <c r="C2024" s="12" t="s">
        <v>1373</v>
      </c>
      <c r="D2024" s="13" t="e" cm="1" vm="60">
        <f t="array" ref="D2024">_FV(C2024,"Precio")</f>
        <v>#VALUE!</v>
      </c>
    </row>
    <row r="2025" spans="3:4">
      <c r="C2025" s="12" t="s">
        <v>1374</v>
      </c>
      <c r="D2025" s="13" t="e" cm="1" vm="60">
        <f t="array" ref="D2025">_FV(C2025,"Precio")</f>
        <v>#VALUE!</v>
      </c>
    </row>
    <row r="2026" spans="3:4" hidden="1">
      <c r="C2026" s="12" t="e" vm="1483">
        <v>#VALUE!</v>
      </c>
      <c r="D2026" s="13" cm="1">
        <f t="array" aca="1" ref="D2026" ca="1">_FV(C2026,"Precio")</f>
        <v>11.785</v>
      </c>
    </row>
    <row r="2027" spans="3:4" hidden="1">
      <c r="C2027" s="12" t="e" vm="1484">
        <v>#VALUE!</v>
      </c>
      <c r="D2027" s="13" cm="1">
        <f t="array" aca="1" ref="D2027" ca="1">_FV(C2027,"Precio")</f>
        <v>4.4000000000000004</v>
      </c>
    </row>
    <row r="2028" spans="3:4" hidden="1">
      <c r="C2028" s="12" t="e" vm="1485">
        <v>#VALUE!</v>
      </c>
      <c r="D2028" s="13" cm="1">
        <f t="array" aca="1" ref="D2028" ca="1">_FV(C2028,"Precio")</f>
        <v>10.225</v>
      </c>
    </row>
    <row r="2029" spans="3:4">
      <c r="C2029" s="12" t="s">
        <v>1375</v>
      </c>
      <c r="D2029" s="13" t="e" cm="1" vm="60">
        <f t="array" ref="D2029">_FV(C2029,"Precio")</f>
        <v>#VALUE!</v>
      </c>
    </row>
    <row r="2030" spans="3:4">
      <c r="C2030" s="12" t="s">
        <v>1376</v>
      </c>
      <c r="D2030" s="13" t="e" cm="1" vm="60">
        <f t="array" ref="D2030">_FV(C2030,"Precio")</f>
        <v>#VALUE!</v>
      </c>
    </row>
    <row r="2031" spans="3:4" hidden="1">
      <c r="C2031" s="12" t="e" vm="1486">
        <v>#VALUE!</v>
      </c>
      <c r="D2031" s="13" cm="1">
        <f t="array" aca="1" ref="D2031" ca="1">_FV(C2031,"Precio")</f>
        <v>0.83760000000000001</v>
      </c>
    </row>
    <row r="2032" spans="3:4" hidden="1">
      <c r="C2032" s="12" t="e" vm="1487">
        <v>#VALUE!</v>
      </c>
      <c r="D2032" s="13" cm="1">
        <f t="array" aca="1" ref="D2032" ca="1">_FV(C2032,"Precio")</f>
        <v>10.074999999999999</v>
      </c>
    </row>
    <row r="2033" spans="3:4" hidden="1">
      <c r="C2033" s="12" t="e" vm="1488">
        <v>#VALUE!</v>
      </c>
      <c r="D2033" s="13" cm="1">
        <f t="array" aca="1" ref="D2033" ca="1">_FV(C2033,"Precio")</f>
        <v>9.66</v>
      </c>
    </row>
    <row r="2034" spans="3:4">
      <c r="C2034" s="12" t="s">
        <v>1377</v>
      </c>
      <c r="D2034" s="13" t="e" cm="1" vm="60">
        <f t="array" ref="D2034">_FV(C2034,"Precio")</f>
        <v>#VALUE!</v>
      </c>
    </row>
    <row r="2035" spans="3:4" hidden="1">
      <c r="C2035" s="12" t="e" vm="1489">
        <v>#VALUE!</v>
      </c>
      <c r="D2035" s="13" cm="1">
        <f t="array" aca="1" ref="D2035" ca="1">_FV(C2035,"Precio")</f>
        <v>167.76</v>
      </c>
    </row>
    <row r="2036" spans="3:4" hidden="1">
      <c r="C2036" s="12" t="e" vm="1490">
        <v>#VALUE!</v>
      </c>
      <c r="D2036" s="13" cm="1">
        <f t="array" aca="1" ref="D2036" ca="1">_FV(C2036,"Precio")</f>
        <v>0.78</v>
      </c>
    </row>
    <row r="2037" spans="3:4" hidden="1">
      <c r="C2037" s="12" t="e" vm="1491">
        <v>#VALUE!</v>
      </c>
      <c r="D2037" s="13" cm="1">
        <f t="array" aca="1" ref="D2037" ca="1">_FV(C2037,"Precio")</f>
        <v>1.2649999999999999</v>
      </c>
    </row>
    <row r="2038" spans="3:4" hidden="1">
      <c r="C2038" s="12" t="e" vm="1492">
        <v>#VALUE!</v>
      </c>
      <c r="D2038" s="13" cm="1">
        <f t="array" aca="1" ref="D2038" ca="1">_FV(C2038,"Precio")</f>
        <v>14.5</v>
      </c>
    </row>
    <row r="2039" spans="3:4" hidden="1">
      <c r="C2039" s="12" t="e" vm="1493">
        <v>#VALUE!</v>
      </c>
      <c r="D2039" s="13" cm="1">
        <f t="array" aca="1" ref="D2039" ca="1">_FV(C2039,"Precio")</f>
        <v>0.77100000000000002</v>
      </c>
    </row>
    <row r="2040" spans="3:4" hidden="1">
      <c r="C2040" s="12" t="e" vm="1494">
        <v>#VALUE!</v>
      </c>
      <c r="D2040" s="13" cm="1">
        <f t="array" aca="1" ref="D2040" ca="1">_FV(C2040,"Precio")</f>
        <v>35.17</v>
      </c>
    </row>
    <row r="2041" spans="3:4" hidden="1">
      <c r="C2041" s="12" t="e" vm="1495">
        <v>#VALUE!</v>
      </c>
      <c r="D2041" s="13" cm="1">
        <f t="array" aca="1" ref="D2041" ca="1">_FV(C2041,"Precio")</f>
        <v>3.07</v>
      </c>
    </row>
    <row r="2042" spans="3:4">
      <c r="C2042" s="12" t="s">
        <v>1378</v>
      </c>
      <c r="D2042" s="13" t="e" cm="1" vm="60">
        <f t="array" ref="D2042">_FV(C2042,"Precio")</f>
        <v>#VALUE!</v>
      </c>
    </row>
    <row r="2043" spans="3:4" hidden="1">
      <c r="C2043" s="12" t="e" vm="1496">
        <v>#VALUE!</v>
      </c>
      <c r="D2043" s="13" cm="1">
        <f t="array" aca="1" ref="D2043" ca="1">_FV(C2043,"Precio")</f>
        <v>37.354999999999997</v>
      </c>
    </row>
    <row r="2044" spans="3:4" hidden="1">
      <c r="C2044" s="12" t="e" vm="1497">
        <v>#VALUE!</v>
      </c>
      <c r="D2044" s="13" cm="1">
        <f t="array" aca="1" ref="D2044" ca="1">_FV(C2044,"Precio")</f>
        <v>17.239999999999998</v>
      </c>
    </row>
    <row r="2045" spans="3:4" hidden="1">
      <c r="C2045" s="12" t="e" vm="1498">
        <v>#VALUE!</v>
      </c>
      <c r="D2045" s="13" cm="1">
        <f t="array" aca="1" ref="D2045" ca="1">_FV(C2045,"Precio")</f>
        <v>11.25</v>
      </c>
    </row>
    <row r="2046" spans="3:4" hidden="1">
      <c r="C2046" s="12" t="e" vm="1499">
        <v>#VALUE!</v>
      </c>
      <c r="D2046" s="13" cm="1">
        <f t="array" aca="1" ref="D2046" ca="1">_FV(C2046,"Precio")</f>
        <v>6.89</v>
      </c>
    </row>
    <row r="2047" spans="3:4" hidden="1">
      <c r="C2047" s="12" t="e" vm="1500">
        <v>#VALUE!</v>
      </c>
      <c r="D2047" s="13" cm="1">
        <f t="array" aca="1" ref="D2047" ca="1">_FV(C2047,"Precio")</f>
        <v>39.215000000000003</v>
      </c>
    </row>
    <row r="2048" spans="3:4">
      <c r="C2048" s="12" t="s">
        <v>1379</v>
      </c>
      <c r="D2048" s="13" t="e" cm="1" vm="60">
        <f t="array" ref="D2048">_FV(C2048,"Precio")</f>
        <v>#VALUE!</v>
      </c>
    </row>
    <row r="2049" spans="3:4" hidden="1">
      <c r="C2049" s="12" t="e" vm="1501">
        <v>#VALUE!</v>
      </c>
      <c r="D2049" s="13" cm="1">
        <f t="array" aca="1" ref="D2049" ca="1">_FV(C2049,"Precio")</f>
        <v>8.2899999999999991</v>
      </c>
    </row>
    <row r="2050" spans="3:4" hidden="1">
      <c r="C2050" s="12" t="e" vm="1502">
        <v>#VALUE!</v>
      </c>
      <c r="D2050" s="13" cm="1">
        <f t="array" aca="1" ref="D2050" ca="1">_FV(C2050,"Precio")</f>
        <v>12.965</v>
      </c>
    </row>
    <row r="2051" spans="3:4" hidden="1">
      <c r="C2051" s="12" t="e" vm="1503">
        <v>#VALUE!</v>
      </c>
      <c r="D2051" s="13" cm="1">
        <f t="array" aca="1" ref="D2051" ca="1">_FV(C2051,"Precio")</f>
        <v>6.1150000000000002</v>
      </c>
    </row>
    <row r="2052" spans="3:4" hidden="1">
      <c r="C2052" s="12" t="e" vm="1504">
        <v>#VALUE!</v>
      </c>
      <c r="D2052" s="13" cm="1">
        <f t="array" aca="1" ref="D2052" ca="1">_FV(C2052,"Precio")</f>
        <v>21.03</v>
      </c>
    </row>
    <row r="2053" spans="3:4" hidden="1">
      <c r="C2053" s="12" t="e" vm="1505">
        <v>#VALUE!</v>
      </c>
      <c r="D2053" s="13" cm="1">
        <f t="array" aca="1" ref="D2053" ca="1">_FV(C2053,"Precio")</f>
        <v>0.99019999999999997</v>
      </c>
    </row>
    <row r="2054" spans="3:4" hidden="1">
      <c r="C2054" s="12" t="e" vm="1506">
        <v>#VALUE!</v>
      </c>
      <c r="D2054" s="13" cm="1">
        <f t="array" aca="1" ref="D2054" ca="1">_FV(C2054,"Precio")</f>
        <v>10.925000000000001</v>
      </c>
    </row>
    <row r="2055" spans="3:4" hidden="1">
      <c r="C2055" s="12" t="e" vm="1507">
        <v>#VALUE!</v>
      </c>
      <c r="D2055" s="13" cm="1">
        <f t="array" aca="1" ref="D2055" ca="1">_FV(C2055,"Precio")</f>
        <v>2.5</v>
      </c>
    </row>
    <row r="2056" spans="3:4" hidden="1">
      <c r="C2056" s="12" t="e" vm="1508">
        <v>#VALUE!</v>
      </c>
      <c r="D2056" s="13" cm="1">
        <f t="array" aca="1" ref="D2056" ca="1">_FV(C2056,"Precio")</f>
        <v>1.85</v>
      </c>
    </row>
    <row r="2057" spans="3:4">
      <c r="C2057" s="12" t="s">
        <v>1380</v>
      </c>
      <c r="D2057" s="13" t="e" cm="1" vm="60">
        <f t="array" ref="D2057">_FV(C2057,"Precio")</f>
        <v>#VALUE!</v>
      </c>
    </row>
    <row r="2058" spans="3:4" hidden="1">
      <c r="C2058" s="12" t="e" vm="1509">
        <v>#VALUE!</v>
      </c>
      <c r="D2058" s="13" cm="1">
        <f t="array" aca="1" ref="D2058" ca="1">_FV(C2058,"Precio")</f>
        <v>56.35</v>
      </c>
    </row>
    <row r="2059" spans="3:4" hidden="1">
      <c r="C2059" s="12" t="e" vm="1510">
        <v>#VALUE!</v>
      </c>
      <c r="D2059" s="13" cm="1">
        <f t="array" aca="1" ref="D2059" ca="1">_FV(C2059,"Precio")</f>
        <v>19.948699999999999</v>
      </c>
    </row>
    <row r="2060" spans="3:4" hidden="1">
      <c r="C2060" s="12" t="e" vm="1511">
        <v>#VALUE!</v>
      </c>
      <c r="D2060" s="13" cm="1">
        <f t="array" aca="1" ref="D2060" ca="1">_FV(C2060,"Precio")</f>
        <v>1.145</v>
      </c>
    </row>
    <row r="2061" spans="3:4" hidden="1">
      <c r="C2061" s="12" t="e" vm="1512">
        <v>#VALUE!</v>
      </c>
      <c r="D2061" s="13" cm="1">
        <f t="array" aca="1" ref="D2061" ca="1">_FV(C2061,"Precio")</f>
        <v>1.1299999999999999</v>
      </c>
    </row>
    <row r="2062" spans="3:4" hidden="1">
      <c r="C2062" s="12" t="e" vm="1513">
        <v>#VALUE!</v>
      </c>
      <c r="D2062" s="13" cm="1">
        <f t="array" aca="1" ref="D2062" ca="1">_FV(C2062,"Precio")</f>
        <v>29.85</v>
      </c>
    </row>
    <row r="2063" spans="3:4">
      <c r="C2063" s="12" t="s">
        <v>1381</v>
      </c>
      <c r="D2063" s="13" t="e" cm="1" vm="60">
        <f t="array" ref="D2063">_FV(C2063,"Precio")</f>
        <v>#VALUE!</v>
      </c>
    </row>
    <row r="2064" spans="3:4" hidden="1">
      <c r="C2064" s="12" t="e" vm="1514">
        <v>#VALUE!</v>
      </c>
      <c r="D2064" s="13" cm="1">
        <f t="array" aca="1" ref="D2064" ca="1">_FV(C2064,"Precio")</f>
        <v>19.41</v>
      </c>
    </row>
    <row r="2065" spans="3:4" hidden="1">
      <c r="C2065" s="12" t="e" vm="1515">
        <v>#VALUE!</v>
      </c>
      <c r="D2065" s="13" cm="1">
        <f t="array" aca="1" ref="D2065" ca="1">_FV(C2065,"Precio")</f>
        <v>3.43</v>
      </c>
    </row>
    <row r="2066" spans="3:4" hidden="1">
      <c r="C2066" s="12" t="e" vm="1516">
        <v>#VALUE!</v>
      </c>
      <c r="D2066" s="13" cm="1">
        <f t="array" aca="1" ref="D2066" ca="1">_FV(C2066,"Precio")</f>
        <v>5.56</v>
      </c>
    </row>
    <row r="2067" spans="3:4" hidden="1">
      <c r="C2067" s="12" t="e" vm="1517">
        <v>#VALUE!</v>
      </c>
      <c r="D2067" s="13" cm="1">
        <f t="array" aca="1" ref="D2067" ca="1">_FV(C2067,"Precio")</f>
        <v>101.935</v>
      </c>
    </row>
    <row r="2068" spans="3:4" hidden="1">
      <c r="C2068" s="12" t="e" vm="1518">
        <v>#VALUE!</v>
      </c>
      <c r="D2068" s="13" cm="1">
        <f t="array" aca="1" ref="D2068" ca="1">_FV(C2068,"Precio")</f>
        <v>2.29</v>
      </c>
    </row>
    <row r="2069" spans="3:4" hidden="1">
      <c r="C2069" s="12" t="e" vm="1519">
        <v>#VALUE!</v>
      </c>
      <c r="D2069" s="13" cm="1">
        <f t="array" aca="1" ref="D2069" ca="1">_FV(C2069,"Precio")</f>
        <v>4.54</v>
      </c>
    </row>
    <row r="2070" spans="3:4">
      <c r="C2070" s="12" t="s">
        <v>1382</v>
      </c>
      <c r="D2070" s="13" t="e" cm="1" vm="60">
        <f t="array" ref="D2070">_FV(C2070,"Precio")</f>
        <v>#VALUE!</v>
      </c>
    </row>
    <row r="2071" spans="3:4" hidden="1">
      <c r="C2071" s="12" t="e" vm="1520">
        <v>#VALUE!</v>
      </c>
      <c r="D2071" s="13" cm="1">
        <f t="array" aca="1" ref="D2071" ca="1">_FV(C2071,"Precio")</f>
        <v>121</v>
      </c>
    </row>
    <row r="2072" spans="3:4" hidden="1">
      <c r="C2072" s="12" t="e" vm="1521">
        <v>#VALUE!</v>
      </c>
      <c r="D2072" s="13" cm="1">
        <f t="array" aca="1" ref="D2072" ca="1">_FV(C2072,"Precio")</f>
        <v>11.31</v>
      </c>
    </row>
    <row r="2073" spans="3:4" hidden="1">
      <c r="C2073" s="12" t="e" vm="1522">
        <v>#VALUE!</v>
      </c>
      <c r="D2073" s="13" cm="1">
        <f t="array" aca="1" ref="D2073" ca="1">_FV(C2073,"Precio")</f>
        <v>11.09</v>
      </c>
    </row>
    <row r="2074" spans="3:4">
      <c r="C2074" s="12" t="s">
        <v>1383</v>
      </c>
      <c r="D2074" s="13" t="e" cm="1" vm="60">
        <f t="array" ref="D2074">_FV(C2074,"Precio")</f>
        <v>#VALUE!</v>
      </c>
    </row>
    <row r="2075" spans="3:4" hidden="1">
      <c r="C2075" s="12" t="e" vm="1523">
        <v>#VALUE!</v>
      </c>
      <c r="D2075" s="13" cm="1">
        <f t="array" aca="1" ref="D2075" ca="1">_FV(C2075,"Precio")</f>
        <v>109.63</v>
      </c>
    </row>
    <row r="2076" spans="3:4">
      <c r="C2076" s="12" t="s">
        <v>1384</v>
      </c>
      <c r="D2076" s="13" t="e" cm="1" vm="60">
        <f t="array" ref="D2076">_FV(C2076,"Precio")</f>
        <v>#VALUE!</v>
      </c>
    </row>
    <row r="2077" spans="3:4" hidden="1">
      <c r="C2077" s="12" t="e" vm="1524">
        <v>#VALUE!</v>
      </c>
      <c r="D2077" s="13" cm="1">
        <f t="array" aca="1" ref="D2077" ca="1">_FV(C2077,"Precio")</f>
        <v>24.75</v>
      </c>
    </row>
    <row r="2078" spans="3:4">
      <c r="C2078" s="12" t="s">
        <v>1385</v>
      </c>
      <c r="D2078" s="13" t="e" cm="1" vm="60">
        <f t="array" ref="D2078">_FV(C2078,"Precio")</f>
        <v>#VALUE!</v>
      </c>
    </row>
    <row r="2079" spans="3:4">
      <c r="C2079" s="12" t="s">
        <v>1386</v>
      </c>
      <c r="D2079" s="13" t="e" cm="1" vm="60">
        <f t="array" ref="D2079">_FV(C2079,"Precio")</f>
        <v>#VALUE!</v>
      </c>
    </row>
    <row r="2080" spans="3:4" hidden="1">
      <c r="C2080" s="12" t="e" vm="1525">
        <v>#VALUE!</v>
      </c>
      <c r="D2080" s="13" cm="1">
        <f t="array" aca="1" ref="D2080" ca="1">_FV(C2080,"Precio")</f>
        <v>0.85629999999999995</v>
      </c>
    </row>
    <row r="2081" spans="3:4">
      <c r="C2081" s="12" t="s">
        <v>1387</v>
      </c>
      <c r="D2081" s="13" t="e" cm="1" vm="60">
        <f t="array" ref="D2081">_FV(C2081,"Precio")</f>
        <v>#VALUE!</v>
      </c>
    </row>
    <row r="2082" spans="3:4" hidden="1">
      <c r="C2082" s="12" t="e" vm="1526">
        <v>#VALUE!</v>
      </c>
      <c r="D2082" s="13" cm="1">
        <f t="array" aca="1" ref="D2082" ca="1">_FV(C2082,"Precio")</f>
        <v>4.4246999999999996</v>
      </c>
    </row>
    <row r="2083" spans="3:4" hidden="1">
      <c r="C2083" s="12" t="e" vm="1527">
        <v>#VALUE!</v>
      </c>
      <c r="D2083" s="13" cm="1">
        <f t="array" aca="1" ref="D2083" ca="1">_FV(C2083,"Precio")</f>
        <v>20.754999999999999</v>
      </c>
    </row>
    <row r="2084" spans="3:4" hidden="1">
      <c r="C2084" s="12" t="e" vm="1528">
        <v>#VALUE!</v>
      </c>
      <c r="D2084" s="13" cm="1">
        <f t="array" aca="1" ref="D2084" ca="1">_FV(C2084,"Precio")</f>
        <v>155.18</v>
      </c>
    </row>
    <row r="2085" spans="3:4" hidden="1">
      <c r="C2085" s="12" t="e" vm="1529">
        <v>#VALUE!</v>
      </c>
      <c r="D2085" s="13" cm="1">
        <f t="array" aca="1" ref="D2085" ca="1">_FV(C2085,"Precio")</f>
        <v>12.93</v>
      </c>
    </row>
    <row r="2086" spans="3:4" hidden="1">
      <c r="C2086" s="12" t="e" vm="1530">
        <v>#VALUE!</v>
      </c>
      <c r="D2086" s="13" cm="1">
        <f t="array" aca="1" ref="D2086" ca="1">_FV(C2086,"Precio")</f>
        <v>34.744999999999997</v>
      </c>
    </row>
    <row r="2087" spans="3:4" hidden="1">
      <c r="C2087" s="12" t="e" vm="1531">
        <v>#VALUE!</v>
      </c>
      <c r="D2087" s="13" cm="1">
        <f t="array" aca="1" ref="D2087" ca="1">_FV(C2087,"Precio")</f>
        <v>36.22</v>
      </c>
    </row>
    <row r="2088" spans="3:4" hidden="1">
      <c r="C2088" s="12" t="e" vm="1532">
        <v>#VALUE!</v>
      </c>
      <c r="D2088" s="13" cm="1">
        <f t="array" aca="1" ref="D2088" ca="1">_FV(C2088,"Precio")</f>
        <v>61.35</v>
      </c>
    </row>
    <row r="2089" spans="3:4">
      <c r="C2089" s="12" t="s">
        <v>1388</v>
      </c>
      <c r="D2089" s="13" t="e" cm="1" vm="60">
        <f t="array" ref="D2089">_FV(C2089,"Precio")</f>
        <v>#VALUE!</v>
      </c>
    </row>
    <row r="2090" spans="3:4" hidden="1">
      <c r="C2090" s="12" t="e" vm="1533">
        <v>#VALUE!</v>
      </c>
      <c r="D2090" s="13" cm="1">
        <f t="array" aca="1" ref="D2090" ca="1">_FV(C2090,"Precio")</f>
        <v>1.5</v>
      </c>
    </row>
    <row r="2091" spans="3:4" hidden="1">
      <c r="C2091" s="12" t="e" vm="1534">
        <v>#VALUE!</v>
      </c>
      <c r="D2091" s="13" cm="1">
        <f t="array" aca="1" ref="D2091" ca="1">_FV(C2091,"Precio")</f>
        <v>12.72</v>
      </c>
    </row>
    <row r="2092" spans="3:4">
      <c r="C2092" s="12" t="s">
        <v>1389</v>
      </c>
      <c r="D2092" s="13" t="e" cm="1" vm="60">
        <f t="array" ref="D2092">_FV(C2092,"Precio")</f>
        <v>#VALUE!</v>
      </c>
    </row>
    <row r="2093" spans="3:4" hidden="1">
      <c r="C2093" s="12" t="e" vm="1535">
        <v>#VALUE!</v>
      </c>
      <c r="D2093" s="13" cm="1">
        <f t="array" aca="1" ref="D2093" ca="1">_FV(C2093,"Precio")</f>
        <v>21.59</v>
      </c>
    </row>
    <row r="2094" spans="3:4" hidden="1">
      <c r="C2094" s="12" t="e" vm="1536">
        <v>#VALUE!</v>
      </c>
      <c r="D2094" s="13" cm="1">
        <f t="array" aca="1" ref="D2094" ca="1">_FV(C2094,"Precio")</f>
        <v>80.508899999999997</v>
      </c>
    </row>
    <row r="2095" spans="3:4" hidden="1">
      <c r="C2095" s="12" t="e" vm="1537">
        <v>#VALUE!</v>
      </c>
      <c r="D2095" s="13" cm="1">
        <f t="array" aca="1" ref="D2095" ca="1">_FV(C2095,"Precio")</f>
        <v>3.59</v>
      </c>
    </row>
    <row r="2096" spans="3:4" hidden="1">
      <c r="C2096" s="12" t="e" vm="1538">
        <v>#VALUE!</v>
      </c>
      <c r="D2096" s="13" cm="1">
        <f t="array" aca="1" ref="D2096" ca="1">_FV(C2096,"Precio")</f>
        <v>2.645</v>
      </c>
    </row>
    <row r="2097" spans="3:4" hidden="1">
      <c r="C2097" s="12" t="e" vm="1539">
        <v>#VALUE!</v>
      </c>
      <c r="D2097" s="13" cm="1">
        <f t="array" aca="1" ref="D2097" ca="1">_FV(C2097,"Precio")</f>
        <v>81</v>
      </c>
    </row>
    <row r="2098" spans="3:4" hidden="1">
      <c r="C2098" s="12" t="e" vm="1540">
        <v>#VALUE!</v>
      </c>
      <c r="D2098" s="13" cm="1">
        <f t="array" aca="1" ref="D2098" ca="1">_FV(C2098,"Precio")</f>
        <v>8.92</v>
      </c>
    </row>
    <row r="2099" spans="3:4" hidden="1">
      <c r="C2099" s="12" t="e" vm="1541">
        <v>#VALUE!</v>
      </c>
      <c r="D2099" s="13" cm="1">
        <f t="array" aca="1" ref="D2099" ca="1">_FV(C2099,"Precio")</f>
        <v>0.64</v>
      </c>
    </row>
    <row r="2100" spans="3:4" hidden="1">
      <c r="C2100" s="12" t="e" vm="1542">
        <v>#VALUE!</v>
      </c>
      <c r="D2100" s="13" cm="1">
        <f t="array" aca="1" ref="D2100" ca="1">_FV(C2100,"Precio")</f>
        <v>178.86500000000001</v>
      </c>
    </row>
    <row r="2101" spans="3:4" hidden="1">
      <c r="C2101" s="12" t="e" vm="1543">
        <v>#VALUE!</v>
      </c>
      <c r="D2101" s="13" cm="1">
        <f t="array" aca="1" ref="D2101" ca="1">_FV(C2101,"Precio")</f>
        <v>1.65</v>
      </c>
    </row>
    <row r="2102" spans="3:4" hidden="1">
      <c r="C2102" s="12" t="e" vm="1544">
        <v>#VALUE!</v>
      </c>
      <c r="D2102" s="13" cm="1">
        <f t="array" aca="1" ref="D2102" ca="1">_FV(C2102,"Precio")</f>
        <v>27.555</v>
      </c>
    </row>
    <row r="2103" spans="3:4" hidden="1">
      <c r="C2103" s="12" t="e" vm="1545">
        <v>#VALUE!</v>
      </c>
      <c r="D2103" s="13" cm="1">
        <f t="array" aca="1" ref="D2103" ca="1">_FV(C2103,"Precio")</f>
        <v>0.13750000000000001</v>
      </c>
    </row>
    <row r="2104" spans="3:4" hidden="1">
      <c r="C2104" s="12" t="e" vm="1546">
        <v>#VALUE!</v>
      </c>
      <c r="D2104" s="13" cm="1">
        <f t="array" aca="1" ref="D2104" ca="1">_FV(C2104,"Precio")</f>
        <v>0.76</v>
      </c>
    </row>
    <row r="2105" spans="3:4" hidden="1">
      <c r="C2105" s="12" t="e" vm="1547">
        <v>#VALUE!</v>
      </c>
      <c r="D2105" s="13" cm="1">
        <f t="array" aca="1" ref="D2105" ca="1">_FV(C2105,"Precio")</f>
        <v>28.09</v>
      </c>
    </row>
    <row r="2106" spans="3:4" hidden="1">
      <c r="C2106" s="12" t="e" vm="1548">
        <v>#VALUE!</v>
      </c>
      <c r="D2106" s="13" cm="1">
        <f t="array" aca="1" ref="D2106" ca="1">_FV(C2106,"Precio")</f>
        <v>163.88</v>
      </c>
    </row>
    <row r="2107" spans="3:4" hidden="1">
      <c r="C2107" s="12" t="e" vm="1549">
        <v>#VALUE!</v>
      </c>
      <c r="D2107" s="13" cm="1">
        <f t="array" aca="1" ref="D2107" ca="1">_FV(C2107,"Precio")</f>
        <v>10.64</v>
      </c>
    </row>
    <row r="2108" spans="3:4">
      <c r="C2108" s="12" t="s">
        <v>1390</v>
      </c>
      <c r="D2108" s="13" t="e" cm="1" vm="60">
        <f t="array" ref="D2108">_FV(C2108,"Precio")</f>
        <v>#VALUE!</v>
      </c>
    </row>
    <row r="2109" spans="3:4" hidden="1">
      <c r="C2109" s="12" t="e" vm="1550">
        <v>#VALUE!</v>
      </c>
      <c r="D2109" s="13" cm="1">
        <f t="array" aca="1" ref="D2109" ca="1">_FV(C2109,"Precio")</f>
        <v>7.06</v>
      </c>
    </row>
    <row r="2110" spans="3:4" hidden="1">
      <c r="C2110" s="12" t="e" vm="1551">
        <v>#VALUE!</v>
      </c>
      <c r="D2110" s="13" cm="1">
        <f t="array" aca="1" ref="D2110" ca="1">_FV(C2110,"Precio")</f>
        <v>1.92</v>
      </c>
    </row>
    <row r="2111" spans="3:4" hidden="1">
      <c r="C2111" s="12" t="e" vm="1552">
        <v>#VALUE!</v>
      </c>
      <c r="D2111" s="13" cm="1">
        <f t="array" aca="1" ref="D2111" ca="1">_FV(C2111,"Precio")</f>
        <v>21.95</v>
      </c>
    </row>
    <row r="2112" spans="3:4" hidden="1">
      <c r="C2112" s="12" t="e" vm="1553">
        <v>#VALUE!</v>
      </c>
      <c r="D2112" s="13" cm="1">
        <f t="array" aca="1" ref="D2112" ca="1">_FV(C2112,"Precio")</f>
        <v>2.57</v>
      </c>
    </row>
    <row r="2113" spans="3:4" hidden="1">
      <c r="C2113" s="12" t="e" vm="1554">
        <v>#VALUE!</v>
      </c>
      <c r="D2113" s="13" cm="1">
        <f t="array" aca="1" ref="D2113" ca="1">_FV(C2113,"Precio")</f>
        <v>6.89</v>
      </c>
    </row>
    <row r="2114" spans="3:4" hidden="1">
      <c r="C2114" s="12" t="e" vm="1555">
        <v>#VALUE!</v>
      </c>
      <c r="D2114" s="13" cm="1">
        <f t="array" aca="1" ref="D2114" ca="1">_FV(C2114,"Precio")</f>
        <v>0.78</v>
      </c>
    </row>
    <row r="2115" spans="3:4" hidden="1">
      <c r="C2115" s="12" t="e" vm="1556">
        <v>#VALUE!</v>
      </c>
      <c r="D2115" s="13" cm="1">
        <f t="array" aca="1" ref="D2115" ca="1">_FV(C2115,"Precio")</f>
        <v>129.71</v>
      </c>
    </row>
    <row r="2116" spans="3:4" hidden="1">
      <c r="C2116" s="12" t="e" vm="1557">
        <v>#VALUE!</v>
      </c>
      <c r="D2116" s="13" cm="1">
        <f t="array" aca="1" ref="D2116" ca="1">_FV(C2116,"Precio")</f>
        <v>3.81</v>
      </c>
    </row>
    <row r="2117" spans="3:4" hidden="1">
      <c r="C2117" s="12" t="e" vm="1558">
        <v>#VALUE!</v>
      </c>
      <c r="D2117" s="13" cm="1">
        <f t="array" aca="1" ref="D2117" ca="1">_FV(C2117,"Precio")</f>
        <v>63.24</v>
      </c>
    </row>
    <row r="2118" spans="3:4" hidden="1">
      <c r="C2118" s="12" t="e" vm="1559">
        <v>#VALUE!</v>
      </c>
      <c r="D2118" s="13" cm="1">
        <f t="array" aca="1" ref="D2118" ca="1">_FV(C2118,"Precio")</f>
        <v>18.170000000000002</v>
      </c>
    </row>
    <row r="2119" spans="3:4" hidden="1">
      <c r="C2119" s="12" t="e" vm="1560">
        <v>#VALUE!</v>
      </c>
      <c r="D2119" s="13" cm="1">
        <f t="array" aca="1" ref="D2119" ca="1">_FV(C2119,"Precio")</f>
        <v>21.46</v>
      </c>
    </row>
    <row r="2120" spans="3:4" hidden="1">
      <c r="C2120" s="12" t="e" vm="1561">
        <v>#VALUE!</v>
      </c>
      <c r="D2120" s="13" cm="1">
        <f t="array" aca="1" ref="D2120" ca="1">_FV(C2120,"Precio")</f>
        <v>9.9999999999999995E-7</v>
      </c>
    </row>
    <row r="2121" spans="3:4" hidden="1">
      <c r="C2121" s="12" t="e" vm="1562">
        <v>#VALUE!</v>
      </c>
      <c r="D2121" s="13" cm="1">
        <f t="array" aca="1" ref="D2121" ca="1">_FV(C2121,"Precio")</f>
        <v>17.16</v>
      </c>
    </row>
    <row r="2122" spans="3:4" hidden="1">
      <c r="C2122" s="12" t="e" vm="1563">
        <v>#VALUE!</v>
      </c>
      <c r="D2122" s="13" cm="1">
        <f t="array" aca="1" ref="D2122" ca="1">_FV(C2122,"Precio")</f>
        <v>8.27</v>
      </c>
    </row>
    <row r="2123" spans="3:4" hidden="1">
      <c r="C2123" s="12" t="e" vm="1564">
        <v>#VALUE!</v>
      </c>
      <c r="D2123" s="13" cm="1">
        <f t="array" aca="1" ref="D2123" ca="1">_FV(C2123,"Precio")</f>
        <v>6.16</v>
      </c>
    </row>
    <row r="2124" spans="3:4" hidden="1">
      <c r="C2124" s="12" t="e" vm="1565">
        <v>#VALUE!</v>
      </c>
      <c r="D2124" s="13" cm="1">
        <f t="array" aca="1" ref="D2124" ca="1">_FV(C2124,"Precio")</f>
        <v>8.5649999999999995</v>
      </c>
    </row>
    <row r="2125" spans="3:4" hidden="1">
      <c r="C2125" s="12" t="e" vm="1566">
        <v>#VALUE!</v>
      </c>
      <c r="D2125" s="13" cm="1">
        <f t="array" aca="1" ref="D2125" ca="1">_FV(C2125,"Precio")</f>
        <v>43.47</v>
      </c>
    </row>
    <row r="2126" spans="3:4" hidden="1">
      <c r="C2126" s="12" t="e" vm="1567">
        <v>#VALUE!</v>
      </c>
      <c r="D2126" s="13" cm="1">
        <f t="array" aca="1" ref="D2126" ca="1">_FV(C2126,"Precio")</f>
        <v>8.3650000000000002</v>
      </c>
    </row>
    <row r="2127" spans="3:4" hidden="1">
      <c r="C2127" s="12" t="e" vm="1568">
        <v>#VALUE!</v>
      </c>
      <c r="D2127" s="13" cm="1">
        <f t="array" aca="1" ref="D2127" ca="1">_FV(C2127,"Precio")</f>
        <v>17.684999999999999</v>
      </c>
    </row>
    <row r="2128" spans="3:4" hidden="1">
      <c r="C2128" s="12" t="e" vm="1569">
        <v>#VALUE!</v>
      </c>
      <c r="D2128" s="13" cm="1">
        <f t="array" aca="1" ref="D2128" ca="1">_FV(C2128,"Precio")</f>
        <v>15.304399999999999</v>
      </c>
    </row>
    <row r="2129" spans="3:4" hidden="1">
      <c r="C2129" s="12" t="e" vm="1570">
        <v>#VALUE!</v>
      </c>
      <c r="D2129" s="13" cm="1">
        <f t="array" aca="1" ref="D2129" ca="1">_FV(C2129,"Precio")</f>
        <v>9.125</v>
      </c>
    </row>
    <row r="2130" spans="3:4">
      <c r="C2130" s="12" t="s">
        <v>1391</v>
      </c>
      <c r="D2130" s="13" t="e" cm="1" vm="60">
        <f t="array" ref="D2130">_FV(C2130,"Precio")</f>
        <v>#VALUE!</v>
      </c>
    </row>
    <row r="2131" spans="3:4" hidden="1">
      <c r="C2131" s="12" t="e" vm="1571">
        <v>#VALUE!</v>
      </c>
      <c r="D2131" s="13" cm="1">
        <f t="array" aca="1" ref="D2131" ca="1">_FV(C2131,"Precio")</f>
        <v>23.953800000000001</v>
      </c>
    </row>
    <row r="2132" spans="3:4" hidden="1">
      <c r="C2132" s="12" t="e" vm="1572">
        <v>#VALUE!</v>
      </c>
      <c r="D2132" s="13" cm="1">
        <f t="array" aca="1" ref="D2132" ca="1">_FV(C2132,"Precio")</f>
        <v>23.21</v>
      </c>
    </row>
    <row r="2133" spans="3:4" hidden="1">
      <c r="C2133" s="12" t="e" vm="1573">
        <v>#VALUE!</v>
      </c>
      <c r="D2133" s="13" cm="1">
        <f t="array" aca="1" ref="D2133" ca="1">_FV(C2133,"Precio")</f>
        <v>24.406300000000002</v>
      </c>
    </row>
    <row r="2134" spans="3:4" hidden="1">
      <c r="C2134" s="12" t="e" vm="1574">
        <v>#VALUE!</v>
      </c>
      <c r="D2134" s="13" cm="1">
        <f t="array" aca="1" ref="D2134" ca="1">_FV(C2134,"Precio")</f>
        <v>24.85</v>
      </c>
    </row>
    <row r="2135" spans="3:4" hidden="1">
      <c r="C2135" s="12" t="e" vm="1575">
        <v>#VALUE!</v>
      </c>
      <c r="D2135" s="13" cm="1">
        <f t="array" aca="1" ref="D2135" ca="1">_FV(C2135,"Precio")</f>
        <v>1.01</v>
      </c>
    </row>
    <row r="2136" spans="3:4">
      <c r="C2136" s="12" t="s">
        <v>1392</v>
      </c>
      <c r="D2136" s="13" t="e" cm="1" vm="60">
        <f t="array" ref="D2136">_FV(C2136,"Precio")</f>
        <v>#VALUE!</v>
      </c>
    </row>
    <row r="2137" spans="3:4" hidden="1">
      <c r="C2137" s="12" t="e" vm="1576">
        <v>#VALUE!</v>
      </c>
      <c r="D2137" s="13" cm="1">
        <f t="array" aca="1" ref="D2137" ca="1">_FV(C2137,"Precio")</f>
        <v>9.84</v>
      </c>
    </row>
    <row r="2138" spans="3:4">
      <c r="C2138" s="12" t="s">
        <v>1393</v>
      </c>
      <c r="D2138" s="13" t="e" cm="1" vm="60">
        <f t="array" ref="D2138">_FV(C2138,"Precio")</f>
        <v>#VALUE!</v>
      </c>
    </row>
    <row r="2139" spans="3:4" hidden="1">
      <c r="C2139" s="12" t="e" vm="1577">
        <v>#VALUE!</v>
      </c>
      <c r="D2139" s="13" cm="1">
        <f t="array" aca="1" ref="D2139" ca="1">_FV(C2139,"Precio")</f>
        <v>245.65</v>
      </c>
    </row>
    <row r="2140" spans="3:4" hidden="1">
      <c r="C2140" s="12" t="e" vm="1578">
        <v>#VALUE!</v>
      </c>
      <c r="D2140" s="13" cm="1">
        <f t="array" aca="1" ref="D2140" ca="1">_FV(C2140,"Precio")</f>
        <v>19.940000000000001</v>
      </c>
    </row>
    <row r="2141" spans="3:4" hidden="1">
      <c r="C2141" s="12" t="e" vm="1579">
        <v>#VALUE!</v>
      </c>
      <c r="D2141" s="13" cm="1">
        <f t="array" aca="1" ref="D2141" ca="1">_FV(C2141,"Precio")</f>
        <v>14.65</v>
      </c>
    </row>
    <row r="2142" spans="3:4" hidden="1">
      <c r="C2142" s="12" t="e" vm="1580">
        <v>#VALUE!</v>
      </c>
      <c r="D2142" s="13" cm="1">
        <f t="array" aca="1" ref="D2142" ca="1">_FV(C2142,"Precio")</f>
        <v>49.424999999999997</v>
      </c>
    </row>
    <row r="2143" spans="3:4" hidden="1">
      <c r="C2143" s="12" t="e" vm="1581">
        <v>#VALUE!</v>
      </c>
      <c r="D2143" s="13" cm="1">
        <f t="array" aca="1" ref="D2143" ca="1">_FV(C2143,"Precio")</f>
        <v>7.71</v>
      </c>
    </row>
    <row r="2144" spans="3:4" hidden="1">
      <c r="C2144" s="12" t="e" vm="1582">
        <v>#VALUE!</v>
      </c>
      <c r="D2144" s="13" cm="1">
        <f t="array" aca="1" ref="D2144" ca="1">_FV(C2144,"Precio")</f>
        <v>1.9950000000000001</v>
      </c>
    </row>
    <row r="2145" spans="3:4">
      <c r="C2145" s="12" t="s">
        <v>1394</v>
      </c>
      <c r="D2145" s="13" t="e" cm="1" vm="60">
        <f t="array" ref="D2145">_FV(C2145,"Precio")</f>
        <v>#VALUE!</v>
      </c>
    </row>
    <row r="2146" spans="3:4" hidden="1">
      <c r="C2146" s="12" t="e" vm="1583">
        <v>#VALUE!</v>
      </c>
      <c r="D2146" s="13" cm="1">
        <f t="array" aca="1" ref="D2146" ca="1">_FV(C2146,"Precio")</f>
        <v>92.84</v>
      </c>
    </row>
    <row r="2147" spans="3:4" hidden="1">
      <c r="C2147" s="12" t="e" vm="1584">
        <v>#VALUE!</v>
      </c>
      <c r="D2147" s="13" cm="1">
        <f t="array" aca="1" ref="D2147" ca="1">_FV(C2147,"Precio")</f>
        <v>2.2176999999999998</v>
      </c>
    </row>
    <row r="2148" spans="3:4" hidden="1">
      <c r="C2148" s="12" t="e" vm="1585">
        <v>#VALUE!</v>
      </c>
      <c r="D2148" s="13" cm="1">
        <f t="array" aca="1" ref="D2148" ca="1">_FV(C2148,"Precio")</f>
        <v>0.16650000000000001</v>
      </c>
    </row>
    <row r="2149" spans="3:4">
      <c r="C2149" s="12" t="s">
        <v>1395</v>
      </c>
      <c r="D2149" s="13" t="e" cm="1" vm="60">
        <f t="array" ref="D2149">_FV(C2149,"Precio")</f>
        <v>#VALUE!</v>
      </c>
    </row>
    <row r="2150" spans="3:4" hidden="1">
      <c r="C2150" s="12" t="e" vm="1586">
        <v>#VALUE!</v>
      </c>
      <c r="D2150" s="13" cm="1">
        <f t="array" aca="1" ref="D2150" ca="1">_FV(C2150,"Precio")</f>
        <v>4.7</v>
      </c>
    </row>
    <row r="2151" spans="3:4" hidden="1">
      <c r="C2151" s="12" t="e" vm="1587">
        <v>#VALUE!</v>
      </c>
      <c r="D2151" s="13" cm="1">
        <f t="array" aca="1" ref="D2151" ca="1">_FV(C2151,"Precio")</f>
        <v>5.05</v>
      </c>
    </row>
    <row r="2152" spans="3:4" hidden="1">
      <c r="C2152" s="12" t="e" vm="1588">
        <v>#VALUE!</v>
      </c>
      <c r="D2152" s="13" cm="1">
        <f t="array" aca="1" ref="D2152" ca="1">_FV(C2152,"Precio")</f>
        <v>1.9950000000000001</v>
      </c>
    </row>
    <row r="2153" spans="3:4" hidden="1">
      <c r="C2153" s="12" t="e" vm="1589">
        <v>#VALUE!</v>
      </c>
      <c r="D2153" s="13" cm="1">
        <f t="array" aca="1" ref="D2153" ca="1">_FV(C2153,"Precio")</f>
        <v>47.204999999999998</v>
      </c>
    </row>
    <row r="2154" spans="3:4" hidden="1">
      <c r="C2154" s="12" t="e" vm="1590">
        <v>#VALUE!</v>
      </c>
      <c r="D2154" s="13" cm="1">
        <f t="array" aca="1" ref="D2154" ca="1">_FV(C2154,"Precio")</f>
        <v>30.57</v>
      </c>
    </row>
    <row r="2155" spans="3:4" hidden="1">
      <c r="C2155" s="12" t="e" vm="1591">
        <v>#VALUE!</v>
      </c>
      <c r="D2155" s="13" cm="1">
        <f t="array" aca="1" ref="D2155" ca="1">_FV(C2155,"Precio")</f>
        <v>13.03</v>
      </c>
    </row>
    <row r="2156" spans="3:4" hidden="1">
      <c r="C2156" s="12" t="e" vm="1592">
        <v>#VALUE!</v>
      </c>
      <c r="D2156" s="13" cm="1">
        <f t="array" aca="1" ref="D2156" ca="1">_FV(C2156,"Precio")</f>
        <v>1.78</v>
      </c>
    </row>
    <row r="2157" spans="3:4" hidden="1">
      <c r="C2157" s="12" t="e" vm="1593">
        <v>#VALUE!</v>
      </c>
      <c r="D2157" s="13" cm="1">
        <f t="array" aca="1" ref="D2157" ca="1">_FV(C2157,"Precio")</f>
        <v>1.01</v>
      </c>
    </row>
    <row r="2158" spans="3:4" hidden="1">
      <c r="C2158" s="12" t="e" vm="1594">
        <v>#VALUE!</v>
      </c>
      <c r="D2158" s="13" cm="1">
        <f t="array" aca="1" ref="D2158" ca="1">_FV(C2158,"Precio")</f>
        <v>62.69</v>
      </c>
    </row>
    <row r="2159" spans="3:4" hidden="1">
      <c r="C2159" s="12" t="e" vm="1595">
        <v>#VALUE!</v>
      </c>
      <c r="D2159" s="13" cm="1">
        <f t="array" aca="1" ref="D2159" ca="1">_FV(C2159,"Precio")</f>
        <v>1.83</v>
      </c>
    </row>
    <row r="2160" spans="3:4" hidden="1">
      <c r="C2160" s="12" t="e" vm="1596">
        <v>#VALUE!</v>
      </c>
      <c r="D2160" s="13" cm="1">
        <f t="array" aca="1" ref="D2160" ca="1">_FV(C2160,"Precio")</f>
        <v>31.33</v>
      </c>
    </row>
    <row r="2161" spans="3:4" hidden="1">
      <c r="C2161" s="12" t="e" vm="1597">
        <v>#VALUE!</v>
      </c>
      <c r="D2161" s="13" cm="1">
        <f t="array" aca="1" ref="D2161" ca="1">_FV(C2161,"Precio")</f>
        <v>8.7155000000000005</v>
      </c>
    </row>
    <row r="2162" spans="3:4" hidden="1">
      <c r="C2162" s="12" t="e" vm="1598">
        <v>#VALUE!</v>
      </c>
      <c r="D2162" s="13" cm="1">
        <f t="array" aca="1" ref="D2162" ca="1">_FV(C2162,"Precio")</f>
        <v>105.01</v>
      </c>
    </row>
    <row r="2163" spans="3:4" hidden="1">
      <c r="C2163" s="12" t="e" vm="1599">
        <v>#VALUE!</v>
      </c>
      <c r="D2163" s="13" cm="1">
        <f t="array" aca="1" ref="D2163" ca="1">_FV(C2163,"Precio")</f>
        <v>1.0349999999999999</v>
      </c>
    </row>
    <row r="2164" spans="3:4" hidden="1">
      <c r="C2164" s="12" t="e" vm="1600">
        <v>#VALUE!</v>
      </c>
      <c r="D2164" s="13" cm="1">
        <f t="array" aca="1" ref="D2164" ca="1">_FV(C2164,"Precio")</f>
        <v>4.75</v>
      </c>
    </row>
    <row r="2165" spans="3:4" hidden="1">
      <c r="C2165" s="12" t="e" vm="1601">
        <v>#VALUE!</v>
      </c>
      <c r="D2165" s="13" cm="1">
        <f t="array" aca="1" ref="D2165" ca="1">_FV(C2165,"Precio")</f>
        <v>12.35</v>
      </c>
    </row>
    <row r="2166" spans="3:4">
      <c r="C2166" s="12" t="s">
        <v>1396</v>
      </c>
      <c r="D2166" s="13" t="e" cm="1" vm="60">
        <f t="array" ref="D2166">_FV(C2166,"Precio")</f>
        <v>#VALUE!</v>
      </c>
    </row>
    <row r="2167" spans="3:4">
      <c r="C2167" s="12" t="s">
        <v>1397</v>
      </c>
      <c r="D2167" s="13" t="e" cm="1" vm="60">
        <f t="array" ref="D2167">_FV(C2167,"Precio")</f>
        <v>#VALUE!</v>
      </c>
    </row>
    <row r="2168" spans="3:4">
      <c r="C2168" s="12" t="s">
        <v>1398</v>
      </c>
      <c r="D2168" s="13" t="e" cm="1" vm="60">
        <f t="array" ref="D2168">_FV(C2168,"Precio")</f>
        <v>#VALUE!</v>
      </c>
    </row>
    <row r="2169" spans="3:4">
      <c r="C2169" s="12" t="s">
        <v>1399</v>
      </c>
      <c r="D2169" s="13" t="e" cm="1" vm="60">
        <f t="array" ref="D2169">_FV(C2169,"Precio")</f>
        <v>#VALUE!</v>
      </c>
    </row>
    <row r="2170" spans="3:4">
      <c r="C2170" s="12" t="s">
        <v>1400</v>
      </c>
      <c r="D2170" s="13" t="e" cm="1" vm="60">
        <f t="array" ref="D2170">_FV(C2170,"Precio")</f>
        <v>#VALUE!</v>
      </c>
    </row>
    <row r="2171" spans="3:4" hidden="1">
      <c r="C2171" s="12" t="e" vm="1602">
        <v>#VALUE!</v>
      </c>
      <c r="D2171" s="13" cm="1">
        <f t="array" aca="1" ref="D2171" ca="1">_FV(C2171,"Precio")</f>
        <v>1.4550000000000001</v>
      </c>
    </row>
    <row r="2172" spans="3:4" hidden="1">
      <c r="C2172" s="12" t="e" vm="1603">
        <v>#VALUE!</v>
      </c>
      <c r="D2172" s="13" cm="1">
        <f t="array" aca="1" ref="D2172" ca="1">_FV(C2172,"Precio")</f>
        <v>13.0792</v>
      </c>
    </row>
    <row r="2173" spans="3:4" hidden="1">
      <c r="C2173" s="12" t="e" vm="1604">
        <v>#VALUE!</v>
      </c>
      <c r="D2173" s="13" cm="1">
        <f t="array" aca="1" ref="D2173" ca="1">_FV(C2173,"Precio")</f>
        <v>60.66</v>
      </c>
    </row>
    <row r="2174" spans="3:4" hidden="1">
      <c r="C2174" s="12" t="e" vm="1605">
        <v>#VALUE!</v>
      </c>
      <c r="D2174" s="13" cm="1">
        <f t="array" aca="1" ref="D2174" ca="1">_FV(C2174,"Precio")</f>
        <v>20.565000000000001</v>
      </c>
    </row>
    <row r="2175" spans="3:4" hidden="1">
      <c r="C2175" s="12" t="e" vm="1606">
        <v>#VALUE!</v>
      </c>
      <c r="D2175" s="13" cm="1">
        <f t="array" aca="1" ref="D2175" ca="1">_FV(C2175,"Precio")</f>
        <v>0.29499999999999998</v>
      </c>
    </row>
    <row r="2176" spans="3:4" hidden="1">
      <c r="C2176" s="12" t="e" vm="1607">
        <v>#VALUE!</v>
      </c>
      <c r="D2176" s="13" cm="1">
        <f t="array" aca="1" ref="D2176" ca="1">_FV(C2176,"Precio")</f>
        <v>13.4801</v>
      </c>
    </row>
    <row r="2177" spans="3:4" hidden="1">
      <c r="C2177" s="12" t="e" vm="1608">
        <v>#VALUE!</v>
      </c>
      <c r="D2177" s="13" cm="1">
        <f t="array" aca="1" ref="D2177" ca="1">_FV(C2177,"Precio")</f>
        <v>2.0000000000000001E-4</v>
      </c>
    </row>
    <row r="2178" spans="3:4">
      <c r="C2178" s="12" t="s">
        <v>1401</v>
      </c>
      <c r="D2178" s="13" t="e" cm="1" vm="60">
        <f t="array" ref="D2178">_FV(C2178,"Precio")</f>
        <v>#VALUE!</v>
      </c>
    </row>
    <row r="2179" spans="3:4" hidden="1">
      <c r="C2179" s="12" t="e" vm="1609">
        <v>#VALUE!</v>
      </c>
      <c r="D2179" s="13" cm="1">
        <f t="array" aca="1" ref="D2179" ca="1">_FV(C2179,"Precio")</f>
        <v>262.82499999999999</v>
      </c>
    </row>
    <row r="2180" spans="3:4" hidden="1">
      <c r="C2180" s="12" t="e" vm="1610">
        <v>#VALUE!</v>
      </c>
      <c r="D2180" s="13" cm="1">
        <f t="array" aca="1" ref="D2180" ca="1">_FV(C2180,"Precio")</f>
        <v>9.64</v>
      </c>
    </row>
    <row r="2181" spans="3:4" hidden="1">
      <c r="C2181" s="12" t="e" vm="1611">
        <v>#VALUE!</v>
      </c>
      <c r="D2181" s="13" cm="1">
        <f t="array" aca="1" ref="D2181" ca="1">_FV(C2181,"Precio")</f>
        <v>362.46499999999997</v>
      </c>
    </row>
    <row r="2182" spans="3:4" hidden="1">
      <c r="C2182" s="12" t="e" vm="1612">
        <v>#VALUE!</v>
      </c>
      <c r="D2182" s="13" cm="1">
        <f t="array" aca="1" ref="D2182" ca="1">_FV(C2182,"Precio")</f>
        <v>5.75</v>
      </c>
    </row>
    <row r="2183" spans="3:4" hidden="1">
      <c r="C2183" s="12" t="e" vm="1613">
        <v>#VALUE!</v>
      </c>
      <c r="D2183" s="13" cm="1">
        <f t="array" aca="1" ref="D2183" ca="1">_FV(C2183,"Precio")</f>
        <v>29.37</v>
      </c>
    </row>
    <row r="2184" spans="3:4" hidden="1">
      <c r="C2184" s="12" t="e" vm="1614">
        <v>#VALUE!</v>
      </c>
      <c r="D2184" s="13" cm="1">
        <f t="array" aca="1" ref="D2184" ca="1">_FV(C2184,"Precio")</f>
        <v>9.9499999999999993</v>
      </c>
    </row>
    <row r="2185" spans="3:4" hidden="1">
      <c r="C2185" s="12" t="e" vm="1615">
        <v>#VALUE!</v>
      </c>
      <c r="D2185" s="13" cm="1">
        <f t="array" aca="1" ref="D2185" ca="1">_FV(C2185,"Precio")</f>
        <v>2.2400000000000002</v>
      </c>
    </row>
    <row r="2186" spans="3:4" hidden="1">
      <c r="C2186" s="12" t="e" vm="1616">
        <v>#VALUE!</v>
      </c>
      <c r="D2186" s="13" cm="1">
        <f t="array" aca="1" ref="D2186" ca="1">_FV(C2186,"Precio")</f>
        <v>3.145</v>
      </c>
    </row>
    <row r="2187" spans="3:4" hidden="1">
      <c r="C2187" s="12" t="e" vm="1617">
        <v>#VALUE!</v>
      </c>
      <c r="D2187" s="13" cm="1">
        <f t="array" aca="1" ref="D2187" ca="1">_FV(C2187,"Precio")</f>
        <v>2.0000000000000001E-4</v>
      </c>
    </row>
    <row r="2188" spans="3:4" hidden="1">
      <c r="C2188" s="12" t="e" vm="1618">
        <v>#VALUE!</v>
      </c>
      <c r="D2188" s="13" cm="1">
        <f t="array" aca="1" ref="D2188" ca="1">_FV(C2188,"Precio")</f>
        <v>62.6</v>
      </c>
    </row>
    <row r="2189" spans="3:4" hidden="1">
      <c r="C2189" s="12" t="e" vm="1619">
        <v>#VALUE!</v>
      </c>
      <c r="D2189" s="13" cm="1">
        <f t="array" aca="1" ref="D2189" ca="1">_FV(C2189,"Precio")</f>
        <v>17.25</v>
      </c>
    </row>
    <row r="2190" spans="3:4" hidden="1">
      <c r="C2190" s="12" t="e" vm="1620">
        <v>#VALUE!</v>
      </c>
      <c r="D2190" s="13" cm="1">
        <f t="array" aca="1" ref="D2190" ca="1">_FV(C2190,"Precio")</f>
        <v>1E-4</v>
      </c>
    </row>
    <row r="2191" spans="3:4" hidden="1">
      <c r="C2191" s="12" t="e" vm="1621">
        <v>#VALUE!</v>
      </c>
      <c r="D2191" s="13" cm="1">
        <f t="array" aca="1" ref="D2191" ca="1">_FV(C2191,"Precio")</f>
        <v>170.85</v>
      </c>
    </row>
    <row r="2192" spans="3:4" hidden="1">
      <c r="C2192" s="12" t="e" vm="1622">
        <v>#VALUE!</v>
      </c>
      <c r="D2192" s="13" cm="1">
        <f t="array" aca="1" ref="D2192" ca="1">_FV(C2192,"Precio")</f>
        <v>0.67</v>
      </c>
    </row>
    <row r="2193" spans="3:4" hidden="1">
      <c r="C2193" s="12" t="e" vm="1623">
        <v>#VALUE!</v>
      </c>
      <c r="D2193" s="13" cm="1">
        <f t="array" aca="1" ref="D2193" ca="1">_FV(C2193,"Precio")</f>
        <v>5.0049999999999999</v>
      </c>
    </row>
    <row r="2194" spans="3:4" hidden="1">
      <c r="C2194" s="12" t="e" vm="1624">
        <v>#VALUE!</v>
      </c>
      <c r="D2194" s="13" cm="1">
        <f t="array" aca="1" ref="D2194" ca="1">_FV(C2194,"Precio")</f>
        <v>15.33</v>
      </c>
    </row>
    <row r="2195" spans="3:4" hidden="1">
      <c r="C2195" s="12" t="e" vm="1625">
        <v>#VALUE!</v>
      </c>
      <c r="D2195" s="13" cm="1">
        <f t="array" aca="1" ref="D2195" ca="1">_FV(C2195,"Precio")</f>
        <v>8.5</v>
      </c>
    </row>
    <row r="2196" spans="3:4" hidden="1">
      <c r="C2196" s="12" t="e" vm="1626">
        <v>#VALUE!</v>
      </c>
      <c r="D2196" s="13" cm="1">
        <f t="array" aca="1" ref="D2196" ca="1">_FV(C2196,"Precio")</f>
        <v>101.735</v>
      </c>
    </row>
    <row r="2197" spans="3:4" hidden="1">
      <c r="C2197" s="12" t="e" vm="1627">
        <v>#VALUE!</v>
      </c>
      <c r="D2197" s="13" cm="1">
        <f t="array" aca="1" ref="D2197" ca="1">_FV(C2197,"Precio")</f>
        <v>6.7949999999999999</v>
      </c>
    </row>
    <row r="2198" spans="3:4" hidden="1">
      <c r="C2198" s="12" t="e" vm="1628">
        <v>#VALUE!</v>
      </c>
      <c r="D2198" s="13" cm="1">
        <f t="array" aca="1" ref="D2198" ca="1">_FV(C2198,"Precio")</f>
        <v>5.7450000000000001</v>
      </c>
    </row>
    <row r="2199" spans="3:4" hidden="1">
      <c r="C2199" s="12" t="e" vm="1629">
        <v>#VALUE!</v>
      </c>
      <c r="D2199" s="13" cm="1">
        <f t="array" aca="1" ref="D2199" ca="1">_FV(C2199,"Precio")</f>
        <v>15.56</v>
      </c>
    </row>
    <row r="2200" spans="3:4" hidden="1">
      <c r="C2200" s="12" t="e" vm="1630">
        <v>#VALUE!</v>
      </c>
      <c r="D2200" s="13" cm="1">
        <f t="array" aca="1" ref="D2200" ca="1">_FV(C2200,"Precio")</f>
        <v>23.85</v>
      </c>
    </row>
    <row r="2201" spans="3:4" hidden="1">
      <c r="C2201" s="12" t="e" vm="1631">
        <v>#VALUE!</v>
      </c>
      <c r="D2201" s="13" cm="1">
        <f t="array" aca="1" ref="D2201" ca="1">_FV(C2201,"Precio")</f>
        <v>25.01</v>
      </c>
    </row>
    <row r="2202" spans="3:4" hidden="1">
      <c r="C2202" s="12" t="e" vm="1632">
        <v>#VALUE!</v>
      </c>
      <c r="D2202" s="13" cm="1">
        <f t="array" aca="1" ref="D2202" ca="1">_FV(C2202,"Precio")</f>
        <v>52.52</v>
      </c>
    </row>
    <row r="2203" spans="3:4" hidden="1">
      <c r="C2203" s="12" t="e" vm="1633">
        <v>#VALUE!</v>
      </c>
      <c r="D2203" s="13" cm="1">
        <f t="array" aca="1" ref="D2203" ca="1">_FV(C2203,"Precio")</f>
        <v>11</v>
      </c>
    </row>
    <row r="2204" spans="3:4" hidden="1">
      <c r="C2204" s="12" t="e" vm="1634">
        <v>#VALUE!</v>
      </c>
      <c r="D2204" s="13" cm="1">
        <f t="array" aca="1" ref="D2204" ca="1">_FV(C2204,"Precio")</f>
        <v>10.805</v>
      </c>
    </row>
    <row r="2205" spans="3:4" hidden="1">
      <c r="C2205" s="12" t="e" vm="1635">
        <v>#VALUE!</v>
      </c>
      <c r="D2205" s="13" cm="1">
        <f t="array" aca="1" ref="D2205" ca="1">_FV(C2205,"Precio")</f>
        <v>81.62</v>
      </c>
    </row>
    <row r="2206" spans="3:4" hidden="1">
      <c r="C2206" s="12" t="e" vm="1636">
        <v>#VALUE!</v>
      </c>
      <c r="D2206" s="13" cm="1">
        <f t="array" aca="1" ref="D2206" ca="1">_FV(C2206,"Precio")</f>
        <v>0.70960000000000001</v>
      </c>
    </row>
    <row r="2207" spans="3:4" hidden="1">
      <c r="C2207" s="12" t="e" vm="1637">
        <v>#VALUE!</v>
      </c>
      <c r="D2207" s="13" cm="1">
        <f t="array" aca="1" ref="D2207" ca="1">_FV(C2207,"Precio")</f>
        <v>0.64800000000000002</v>
      </c>
    </row>
    <row r="2208" spans="3:4" hidden="1">
      <c r="C2208" s="12" t="e" vm="1638">
        <v>#VALUE!</v>
      </c>
      <c r="D2208" s="13" cm="1">
        <f t="array" aca="1" ref="D2208" ca="1">_FV(C2208,"Precio")</f>
        <v>81.290000000000006</v>
      </c>
    </row>
    <row r="2209" spans="3:4" hidden="1">
      <c r="C2209" s="12" t="e" vm="1639">
        <v>#VALUE!</v>
      </c>
      <c r="D2209" s="13" cm="1">
        <f t="array" aca="1" ref="D2209" ca="1">_FV(C2209,"Precio")</f>
        <v>7.18</v>
      </c>
    </row>
    <row r="2210" spans="3:4" hidden="1">
      <c r="C2210" s="12" t="e" vm="1640">
        <v>#VALUE!</v>
      </c>
      <c r="D2210" s="13" cm="1">
        <f t="array" aca="1" ref="D2210" ca="1">_FV(C2210,"Precio")</f>
        <v>2.5</v>
      </c>
    </row>
    <row r="2211" spans="3:4" hidden="1">
      <c r="C2211" s="12" t="e" vm="1641">
        <v>#VALUE!</v>
      </c>
      <c r="D2211" s="13" cm="1">
        <f t="array" aca="1" ref="D2211" ca="1">_FV(C2211,"Precio")</f>
        <v>12.54</v>
      </c>
    </row>
    <row r="2212" spans="3:4" hidden="1">
      <c r="C2212" s="12" t="e" vm="1642">
        <v>#VALUE!</v>
      </c>
      <c r="D2212" s="13" cm="1">
        <f t="array" aca="1" ref="D2212" ca="1">_FV(C2212,"Precio")</f>
        <v>0.43</v>
      </c>
    </row>
    <row r="2213" spans="3:4" hidden="1">
      <c r="C2213" s="12" t="e" vm="1643">
        <v>#VALUE!</v>
      </c>
      <c r="D2213" s="13" cm="1">
        <f t="array" aca="1" ref="D2213" ca="1">_FV(C2213,"Precio")</f>
        <v>21.92</v>
      </c>
    </row>
    <row r="2214" spans="3:4" hidden="1">
      <c r="C2214" s="12" t="e" vm="1644">
        <v>#VALUE!</v>
      </c>
      <c r="D2214" s="13" cm="1">
        <f t="array" aca="1" ref="D2214" ca="1">_FV(C2214,"Precio")</f>
        <v>4.6828000000000003</v>
      </c>
    </row>
    <row r="2215" spans="3:4" hidden="1">
      <c r="C2215" s="12" t="e" vm="1645">
        <v>#VALUE!</v>
      </c>
      <c r="D2215" s="13" cm="1">
        <f t="array" aca="1" ref="D2215" ca="1">_FV(C2215,"Precio")</f>
        <v>0.72</v>
      </c>
    </row>
    <row r="2216" spans="3:4" hidden="1">
      <c r="C2216" s="12" t="e" vm="1646">
        <v>#VALUE!</v>
      </c>
      <c r="D2216" s="13" cm="1">
        <f t="array" aca="1" ref="D2216" ca="1">_FV(C2216,"Precio")</f>
        <v>138.88999999999999</v>
      </c>
    </row>
    <row r="2217" spans="3:4" hidden="1">
      <c r="C2217" s="12" t="e" vm="1647">
        <v>#VALUE!</v>
      </c>
      <c r="D2217" s="13" cm="1">
        <f t="array" aca="1" ref="D2217" ca="1">_FV(C2217,"Precio")</f>
        <v>0.01</v>
      </c>
    </row>
    <row r="2218" spans="3:4" hidden="1">
      <c r="C2218" s="12" t="e" vm="1648">
        <v>#VALUE!</v>
      </c>
      <c r="D2218" s="13" cm="1">
        <f t="array" aca="1" ref="D2218" ca="1">_FV(C2218,"Precio")</f>
        <v>15.3</v>
      </c>
    </row>
    <row r="2219" spans="3:4" hidden="1">
      <c r="C2219" s="12" t="e" vm="1649">
        <v>#VALUE!</v>
      </c>
      <c r="D2219" s="13" cm="1">
        <f t="array" aca="1" ref="D2219" ca="1">_FV(C2219,"Precio")</f>
        <v>28.68</v>
      </c>
    </row>
    <row r="2220" spans="3:4" hidden="1">
      <c r="C2220" s="12" t="e" vm="1650">
        <v>#VALUE!</v>
      </c>
      <c r="D2220" s="13" cm="1">
        <f t="array" aca="1" ref="D2220" ca="1">_FV(C2220,"Precio")</f>
        <v>16.43</v>
      </c>
    </row>
    <row r="2221" spans="3:4" hidden="1">
      <c r="C2221" s="12" t="e" vm="1651">
        <v>#VALUE!</v>
      </c>
      <c r="D2221" s="13" cm="1">
        <f t="array" aca="1" ref="D2221" ca="1">_FV(C2221,"Precio")</f>
        <v>6.5449999999999999</v>
      </c>
    </row>
    <row r="2222" spans="3:4" hidden="1">
      <c r="C2222" s="12" t="e" vm="1652">
        <v>#VALUE!</v>
      </c>
      <c r="D2222" s="13" cm="1">
        <f t="array" aca="1" ref="D2222" ca="1">_FV(C2222,"Precio")</f>
        <v>68.41</v>
      </c>
    </row>
    <row r="2223" spans="3:4" hidden="1">
      <c r="C2223" s="12" t="e" vm="1653">
        <v>#VALUE!</v>
      </c>
      <c r="D2223" s="13" cm="1">
        <f t="array" aca="1" ref="D2223" ca="1">_FV(C2223,"Precio")</f>
        <v>4.4000000000000004</v>
      </c>
    </row>
    <row r="2224" spans="3:4" hidden="1">
      <c r="C2224" s="12" t="e" vm="1654">
        <v>#VALUE!</v>
      </c>
      <c r="D2224" s="13" cm="1">
        <f t="array" aca="1" ref="D2224" ca="1">_FV(C2224,"Precio")</f>
        <v>11.02</v>
      </c>
    </row>
    <row r="2225" spans="3:4" hidden="1">
      <c r="C2225" s="12" t="e" vm="1655">
        <v>#VALUE!</v>
      </c>
      <c r="D2225" s="13" cm="1">
        <f t="array" aca="1" ref="D2225" ca="1">_FV(C2225,"Precio")</f>
        <v>5.47</v>
      </c>
    </row>
    <row r="2226" spans="3:4" hidden="1">
      <c r="C2226" s="12" t="e" vm="1656">
        <v>#VALUE!</v>
      </c>
      <c r="D2226" s="13" cm="1">
        <f t="array" aca="1" ref="D2226" ca="1">_FV(C2226,"Precio")</f>
        <v>4.0599999999999996</v>
      </c>
    </row>
    <row r="2227" spans="3:4" hidden="1">
      <c r="C2227" s="12" t="e" vm="1657">
        <v>#VALUE!</v>
      </c>
      <c r="D2227" s="13" cm="1">
        <f t="array" aca="1" ref="D2227" ca="1">_FV(C2227,"Precio")</f>
        <v>386.46</v>
      </c>
    </row>
    <row r="2228" spans="3:4" hidden="1">
      <c r="C2228" s="12" t="e" vm="1658">
        <v>#VALUE!</v>
      </c>
      <c r="D2228" s="13" cm="1">
        <f t="array" aca="1" ref="D2228" ca="1">_FV(C2228,"Precio")</f>
        <v>2.54</v>
      </c>
    </row>
    <row r="2229" spans="3:4" hidden="1">
      <c r="C2229" s="12" t="e" vm="1659">
        <v>#VALUE!</v>
      </c>
      <c r="D2229" s="13" cm="1">
        <f t="array" aca="1" ref="D2229" ca="1">_FV(C2229,"Precio")</f>
        <v>24.17</v>
      </c>
    </row>
    <row r="2230" spans="3:4" hidden="1">
      <c r="C2230" s="12" t="e" vm="1660">
        <v>#VALUE!</v>
      </c>
      <c r="D2230" s="13" cm="1">
        <f t="array" aca="1" ref="D2230" ca="1">_FV(C2230,"Precio")</f>
        <v>2.665</v>
      </c>
    </row>
    <row r="2231" spans="3:4" hidden="1">
      <c r="C2231" s="12" t="e" vm="1661">
        <v>#VALUE!</v>
      </c>
      <c r="D2231" s="13" cm="1">
        <f t="array" aca="1" ref="D2231" ca="1">_FV(C2231,"Precio")</f>
        <v>3.1</v>
      </c>
    </row>
    <row r="2232" spans="3:4" hidden="1">
      <c r="C2232" s="12" t="e" vm="1662">
        <v>#VALUE!</v>
      </c>
      <c r="D2232" s="13" cm="1">
        <f t="array" aca="1" ref="D2232" ca="1">_FV(C2232,"Precio")</f>
        <v>0.7359</v>
      </c>
    </row>
    <row r="2233" spans="3:4" hidden="1">
      <c r="C2233" s="12" t="e" vm="1663">
        <v>#VALUE!</v>
      </c>
      <c r="D2233" s="13" cm="1">
        <f t="array" aca="1" ref="D2233" ca="1">_FV(C2233,"Precio")</f>
        <v>19.97</v>
      </c>
    </row>
    <row r="2234" spans="3:4" hidden="1">
      <c r="C2234" s="12" t="e" vm="1664">
        <v>#VALUE!</v>
      </c>
      <c r="D2234" s="13" cm="1">
        <f t="array" aca="1" ref="D2234" ca="1">_FV(C2234,"Precio")</f>
        <v>11.6</v>
      </c>
    </row>
    <row r="2235" spans="3:4">
      <c r="C2235" s="12" t="s">
        <v>1402</v>
      </c>
      <c r="D2235" s="13" t="e" cm="1" vm="60">
        <f t="array" ref="D2235">_FV(C2235,"Precio")</f>
        <v>#VALUE!</v>
      </c>
    </row>
    <row r="2236" spans="3:4" hidden="1">
      <c r="C2236" s="12" t="e" vm="1665">
        <v>#VALUE!</v>
      </c>
      <c r="D2236" s="13" cm="1">
        <f t="array" aca="1" ref="D2236" ca="1">_FV(C2236,"Precio")</f>
        <v>10.095000000000001</v>
      </c>
    </row>
    <row r="2237" spans="3:4" hidden="1">
      <c r="C2237" s="12" t="e" vm="1666">
        <v>#VALUE!</v>
      </c>
      <c r="D2237" s="13" cm="1">
        <f t="array" aca="1" ref="D2237" ca="1">_FV(C2237,"Precio")</f>
        <v>480.53</v>
      </c>
    </row>
    <row r="2238" spans="3:4" hidden="1">
      <c r="C2238" s="12" t="e" vm="1667">
        <v>#VALUE!</v>
      </c>
      <c r="D2238" s="13" cm="1">
        <f t="array" aca="1" ref="D2238" ca="1">_FV(C2238,"Precio")</f>
        <v>12.76</v>
      </c>
    </row>
    <row r="2239" spans="3:4" hidden="1">
      <c r="C2239" s="12" t="e" vm="1668">
        <v>#VALUE!</v>
      </c>
      <c r="D2239" s="13" cm="1">
        <f t="array" aca="1" ref="D2239" ca="1">_FV(C2239,"Precio")</f>
        <v>2.93</v>
      </c>
    </row>
    <row r="2240" spans="3:4" hidden="1">
      <c r="C2240" s="12" t="e" vm="1669">
        <v>#VALUE!</v>
      </c>
      <c r="D2240" s="13" cm="1">
        <f t="array" aca="1" ref="D2240" ca="1">_FV(C2240,"Precio")</f>
        <v>29.16</v>
      </c>
    </row>
    <row r="2241" spans="3:4" hidden="1">
      <c r="C2241" s="12" t="e" vm="1670">
        <v>#VALUE!</v>
      </c>
      <c r="D2241" s="13" cm="1">
        <f t="array" aca="1" ref="D2241" ca="1">_FV(C2241,"Precio")</f>
        <v>11.29</v>
      </c>
    </row>
    <row r="2242" spans="3:4">
      <c r="C2242" s="12" t="s">
        <v>1403</v>
      </c>
      <c r="D2242" s="13" t="e" cm="1" vm="60">
        <f t="array" ref="D2242">_FV(C2242,"Precio")</f>
        <v>#VALUE!</v>
      </c>
    </row>
    <row r="2243" spans="3:4" hidden="1">
      <c r="C2243" s="12" t="e" vm="1671">
        <v>#VALUE!</v>
      </c>
      <c r="D2243" s="13" cm="1">
        <f t="array" aca="1" ref="D2243" ca="1">_FV(C2243,"Precio")</f>
        <v>99.13</v>
      </c>
    </row>
    <row r="2244" spans="3:4" hidden="1">
      <c r="C2244" s="12" t="e" vm="1672">
        <v>#VALUE!</v>
      </c>
      <c r="D2244" s="13" cm="1">
        <f t="array" aca="1" ref="D2244" ca="1">_FV(C2244,"Precio")</f>
        <v>47.6</v>
      </c>
    </row>
    <row r="2245" spans="3:4" hidden="1">
      <c r="C2245" s="12" t="e" vm="1673">
        <v>#VALUE!</v>
      </c>
      <c r="D2245" s="13" cm="1">
        <f t="array" aca="1" ref="D2245" ca="1">_FV(C2245,"Precio")</f>
        <v>22.248100000000001</v>
      </c>
    </row>
    <row r="2246" spans="3:4" hidden="1">
      <c r="C2246" s="12" t="e" vm="1674">
        <v>#VALUE!</v>
      </c>
      <c r="D2246" s="13" cm="1">
        <f t="array" aca="1" ref="D2246" ca="1">_FV(C2246,"Precio")</f>
        <v>130.76499999999999</v>
      </c>
    </row>
    <row r="2247" spans="3:4" hidden="1">
      <c r="C2247" s="12" t="e" vm="1675">
        <v>#VALUE!</v>
      </c>
      <c r="D2247" s="13" cm="1">
        <f t="array" aca="1" ref="D2247" ca="1">_FV(C2247,"Precio")</f>
        <v>1.7749999999999999</v>
      </c>
    </row>
    <row r="2248" spans="3:4" hidden="1">
      <c r="C2248" s="12" t="e" vm="1676">
        <v>#VALUE!</v>
      </c>
      <c r="D2248" s="13" cm="1">
        <f t="array" aca="1" ref="D2248" ca="1">_FV(C2248,"Precio")</f>
        <v>42.284999999999997</v>
      </c>
    </row>
    <row r="2249" spans="3:4" hidden="1">
      <c r="C2249" s="12" t="e" vm="1677">
        <v>#VALUE!</v>
      </c>
      <c r="D2249" s="13" cm="1">
        <f t="array" aca="1" ref="D2249" ca="1">_FV(C2249,"Precio")</f>
        <v>1.3293999999999999</v>
      </c>
    </row>
    <row r="2250" spans="3:4" hidden="1">
      <c r="C2250" s="12" t="e" vm="1678">
        <v>#VALUE!</v>
      </c>
      <c r="D2250" s="13" cm="1">
        <f t="array" aca="1" ref="D2250" ca="1">_FV(C2250,"Precio")</f>
        <v>10.57</v>
      </c>
    </row>
    <row r="2251" spans="3:4">
      <c r="C2251" s="12" t="s">
        <v>1404</v>
      </c>
      <c r="D2251" s="13" t="e" cm="1" vm="60">
        <f t="array" ref="D2251">_FV(C2251,"Precio")</f>
        <v>#VALUE!</v>
      </c>
    </row>
    <row r="2252" spans="3:4" hidden="1">
      <c r="C2252" s="12" t="e" vm="1679">
        <v>#VALUE!</v>
      </c>
      <c r="D2252" s="13" cm="1">
        <f t="array" aca="1" ref="D2252" ca="1">_FV(C2252,"Precio")</f>
        <v>11.734</v>
      </c>
    </row>
    <row r="2253" spans="3:4" hidden="1">
      <c r="C2253" s="12" t="e" vm="1680">
        <v>#VALUE!</v>
      </c>
      <c r="D2253" s="13" cm="1">
        <f t="array" aca="1" ref="D2253" ca="1">_FV(C2253,"Precio")</f>
        <v>10.6492</v>
      </c>
    </row>
    <row r="2254" spans="3:4" hidden="1">
      <c r="C2254" s="12" t="e" vm="1681">
        <v>#VALUE!</v>
      </c>
      <c r="D2254" s="13" cm="1">
        <f t="array" aca="1" ref="D2254" ca="1">_FV(C2254,"Precio")</f>
        <v>0.55600000000000005</v>
      </c>
    </row>
    <row r="2255" spans="3:4" hidden="1">
      <c r="C2255" s="12" t="e" vm="1682">
        <v>#VALUE!</v>
      </c>
      <c r="D2255" s="13" cm="1">
        <f t="array" aca="1" ref="D2255" ca="1">_FV(C2255,"Precio")</f>
        <v>7.52</v>
      </c>
    </row>
    <row r="2256" spans="3:4">
      <c r="C2256" s="12" t="s">
        <v>1405</v>
      </c>
      <c r="D2256" s="13" t="e" cm="1" vm="60">
        <f t="array" ref="D2256">_FV(C2256,"Precio")</f>
        <v>#VALUE!</v>
      </c>
    </row>
    <row r="2257" spans="3:4" hidden="1">
      <c r="C2257" s="12" t="e" vm="1683">
        <v>#VALUE!</v>
      </c>
      <c r="D2257" s="13" cm="1">
        <f t="array" aca="1" ref="D2257" ca="1">_FV(C2257,"Precio")</f>
        <v>2.83</v>
      </c>
    </row>
    <row r="2258" spans="3:4" hidden="1">
      <c r="C2258" s="12" t="e" vm="1684">
        <v>#VALUE!</v>
      </c>
      <c r="D2258" s="13" cm="1">
        <f t="array" aca="1" ref="D2258" ca="1">_FV(C2258,"Precio")</f>
        <v>22.2</v>
      </c>
    </row>
    <row r="2259" spans="3:4" hidden="1">
      <c r="C2259" s="12" t="e" vm="1685">
        <v>#VALUE!</v>
      </c>
      <c r="D2259" s="13" cm="1">
        <f t="array" aca="1" ref="D2259" ca="1">_FV(C2259,"Precio")</f>
        <v>14.72</v>
      </c>
    </row>
    <row r="2260" spans="3:4" hidden="1">
      <c r="C2260" s="12" t="e" vm="1686">
        <v>#VALUE!</v>
      </c>
      <c r="D2260" s="13" cm="1">
        <f t="array" aca="1" ref="D2260" ca="1">_FV(C2260,"Precio")</f>
        <v>16.23</v>
      </c>
    </row>
    <row r="2261" spans="3:4" hidden="1">
      <c r="C2261" s="12" t="e" vm="1687">
        <v>#VALUE!</v>
      </c>
      <c r="D2261" s="13" cm="1">
        <f t="array" aca="1" ref="D2261" ca="1">_FV(C2261,"Precio")</f>
        <v>1.2528999999999999</v>
      </c>
    </row>
    <row r="2262" spans="3:4" hidden="1">
      <c r="C2262" s="12" t="e" vm="1688">
        <v>#VALUE!</v>
      </c>
      <c r="D2262" s="13" cm="1">
        <f t="array" aca="1" ref="D2262" ca="1">_FV(C2262,"Precio")</f>
        <v>23.59</v>
      </c>
    </row>
    <row r="2263" spans="3:4" hidden="1">
      <c r="C2263" s="12" t="e" vm="1689">
        <v>#VALUE!</v>
      </c>
      <c r="D2263" s="13" cm="1">
        <f t="array" aca="1" ref="D2263" ca="1">_FV(C2263,"Precio")</f>
        <v>46.83</v>
      </c>
    </row>
    <row r="2264" spans="3:4" hidden="1">
      <c r="C2264" s="12" t="e" vm="1690">
        <v>#VALUE!</v>
      </c>
      <c r="D2264" s="13" cm="1">
        <f t="array" aca="1" ref="D2264" ca="1">_FV(C2264,"Precio")</f>
        <v>74.27</v>
      </c>
    </row>
    <row r="2265" spans="3:4">
      <c r="C2265" s="12" t="s">
        <v>1406</v>
      </c>
      <c r="D2265" s="13" t="e" cm="1" vm="60">
        <f t="array" ref="D2265">_FV(C2265,"Precio")</f>
        <v>#VALUE!</v>
      </c>
    </row>
    <row r="2266" spans="3:4" hidden="1">
      <c r="C2266" s="12" t="e" vm="1691">
        <v>#VALUE!</v>
      </c>
      <c r="D2266" s="13" cm="1">
        <f t="array" aca="1" ref="D2266" ca="1">_FV(C2266,"Precio")</f>
        <v>95.47</v>
      </c>
    </row>
    <row r="2267" spans="3:4" hidden="1">
      <c r="C2267" s="12" t="e" vm="1692">
        <v>#VALUE!</v>
      </c>
      <c r="D2267" s="13" cm="1">
        <f t="array" aca="1" ref="D2267" ca="1">_FV(C2267,"Precio")</f>
        <v>6.8250000000000002</v>
      </c>
    </row>
    <row r="2268" spans="3:4" hidden="1">
      <c r="C2268" s="12" t="e" vm="1693">
        <v>#VALUE!</v>
      </c>
      <c r="D2268" s="13" cm="1">
        <f t="array" aca="1" ref="D2268" ca="1">_FV(C2268,"Precio")</f>
        <v>142.78</v>
      </c>
    </row>
    <row r="2269" spans="3:4" hidden="1">
      <c r="C2269" s="12" t="e" vm="1694">
        <v>#VALUE!</v>
      </c>
      <c r="D2269" s="13" cm="1">
        <f t="array" aca="1" ref="D2269" ca="1">_FV(C2269,"Precio")</f>
        <v>6.5000000000000002E-2</v>
      </c>
    </row>
    <row r="2270" spans="3:4" hidden="1">
      <c r="C2270" s="12" t="e" vm="1695">
        <v>#VALUE!</v>
      </c>
      <c r="D2270" s="13" cm="1">
        <f t="array" aca="1" ref="D2270" ca="1">_FV(C2270,"Precio")</f>
        <v>7.0392000000000001</v>
      </c>
    </row>
    <row r="2271" spans="3:4" hidden="1">
      <c r="C2271" s="12" t="e" vm="1696">
        <v>#VALUE!</v>
      </c>
      <c r="D2271" s="13" cm="1">
        <f t="array" aca="1" ref="D2271" ca="1">_FV(C2271,"Precio")</f>
        <v>109.095</v>
      </c>
    </row>
    <row r="2272" spans="3:4" hidden="1">
      <c r="C2272" s="12" t="e" vm="1697">
        <v>#VALUE!</v>
      </c>
      <c r="D2272" s="13" cm="1">
        <f t="array" aca="1" ref="D2272" ca="1">_FV(C2272,"Precio")</f>
        <v>2.2400000000000002</v>
      </c>
    </row>
    <row r="2273" spans="3:4" hidden="1">
      <c r="C2273" s="12" t="e" vm="1698">
        <v>#VALUE!</v>
      </c>
      <c r="D2273" s="13" cm="1">
        <f t="array" aca="1" ref="D2273" ca="1">_FV(C2273,"Precio")</f>
        <v>63.14</v>
      </c>
    </row>
    <row r="2274" spans="3:4" hidden="1">
      <c r="C2274" s="12" t="e" vm="1699">
        <v>#VALUE!</v>
      </c>
      <c r="D2274" s="13" cm="1">
        <f t="array" aca="1" ref="D2274" ca="1">_FV(C2274,"Precio")</f>
        <v>104.38</v>
      </c>
    </row>
    <row r="2275" spans="3:4" hidden="1">
      <c r="C2275" s="12" t="e" vm="1700">
        <v>#VALUE!</v>
      </c>
      <c r="D2275" s="13" cm="1">
        <f t="array" aca="1" ref="D2275" ca="1">_FV(C2275,"Precio")</f>
        <v>0.35110000000000002</v>
      </c>
    </row>
    <row r="2276" spans="3:4" hidden="1">
      <c r="C2276" s="12" t="e" vm="1701">
        <v>#VALUE!</v>
      </c>
      <c r="D2276" s="13" cm="1">
        <f t="array" aca="1" ref="D2276" ca="1">_FV(C2276,"Precio")</f>
        <v>9.3550000000000004</v>
      </c>
    </row>
    <row r="2277" spans="3:4" hidden="1">
      <c r="C2277" s="12" t="e" vm="1702">
        <v>#VALUE!</v>
      </c>
      <c r="D2277" s="13" cm="1">
        <f t="array" aca="1" ref="D2277" ca="1">_FV(C2277,"Precio")</f>
        <v>9.9499999999999993</v>
      </c>
    </row>
    <row r="2278" spans="3:4" hidden="1">
      <c r="C2278" s="12" t="e" vm="1703">
        <v>#VALUE!</v>
      </c>
      <c r="D2278" s="13" cm="1">
        <f t="array" aca="1" ref="D2278" ca="1">_FV(C2278,"Precio")</f>
        <v>1.0349999999999999</v>
      </c>
    </row>
    <row r="2279" spans="3:4" hidden="1">
      <c r="C2279" s="12" t="e" vm="1704">
        <v>#VALUE!</v>
      </c>
      <c r="D2279" s="13" cm="1">
        <f t="array" aca="1" ref="D2279" ca="1">_FV(C2279,"Precio")</f>
        <v>5.0781999999999998</v>
      </c>
    </row>
    <row r="2280" spans="3:4" hidden="1">
      <c r="C2280" s="12" t="e" vm="1705">
        <v>#VALUE!</v>
      </c>
      <c r="D2280" s="13" cm="1">
        <f t="array" aca="1" ref="D2280" ca="1">_FV(C2280,"Precio")</f>
        <v>127.99</v>
      </c>
    </row>
    <row r="2281" spans="3:4" hidden="1">
      <c r="C2281" s="12" t="e" vm="1706">
        <v>#VALUE!</v>
      </c>
      <c r="D2281" s="13" cm="1">
        <f t="array" aca="1" ref="D2281" ca="1">_FV(C2281,"Precio")</f>
        <v>21.5245</v>
      </c>
    </row>
    <row r="2282" spans="3:4" hidden="1">
      <c r="C2282" s="12" t="e" vm="1707">
        <v>#VALUE!</v>
      </c>
      <c r="D2282" s="13" cm="1">
        <f t="array" aca="1" ref="D2282" ca="1">_FV(C2282,"Precio")</f>
        <v>12.125</v>
      </c>
    </row>
    <row r="2283" spans="3:4" hidden="1">
      <c r="C2283" s="12" t="e" vm="1708">
        <v>#VALUE!</v>
      </c>
      <c r="D2283" s="13" cm="1">
        <f t="array" aca="1" ref="D2283" ca="1">_FV(C2283,"Precio")</f>
        <v>24.16</v>
      </c>
    </row>
    <row r="2284" spans="3:4" hidden="1">
      <c r="C2284" s="12" t="e" vm="1709">
        <v>#VALUE!</v>
      </c>
      <c r="D2284" s="13" cm="1">
        <f t="array" aca="1" ref="D2284" ca="1">_FV(C2284,"Precio")</f>
        <v>3.2130000000000001</v>
      </c>
    </row>
    <row r="2285" spans="3:4">
      <c r="C2285" s="12" t="s">
        <v>1407</v>
      </c>
      <c r="D2285" s="13" t="e" cm="1" vm="60">
        <f t="array" ref="D2285">_FV(C2285,"Precio")</f>
        <v>#VALUE!</v>
      </c>
    </row>
    <row r="2286" spans="3:4" hidden="1">
      <c r="C2286" s="12" t="e" vm="1710">
        <v>#VALUE!</v>
      </c>
      <c r="D2286" s="13" cm="1">
        <f t="array" aca="1" ref="D2286" ca="1">_FV(C2286,"Precio")</f>
        <v>17.53</v>
      </c>
    </row>
    <row r="2287" spans="3:4" hidden="1">
      <c r="C2287" s="12" t="e" vm="1711">
        <v>#VALUE!</v>
      </c>
      <c r="D2287" s="13" cm="1">
        <f t="array" aca="1" ref="D2287" ca="1">_FV(C2287,"Precio")</f>
        <v>7.03</v>
      </c>
    </row>
    <row r="2288" spans="3:4">
      <c r="C2288" s="12" t="s">
        <v>1408</v>
      </c>
      <c r="D2288" s="13" t="e" cm="1" vm="60">
        <f t="array" ref="D2288">_FV(C2288,"Precio")</f>
        <v>#VALUE!</v>
      </c>
    </row>
    <row r="2289" spans="3:4" hidden="1">
      <c r="C2289" s="12" t="e" vm="1712">
        <v>#VALUE!</v>
      </c>
      <c r="D2289" s="13" cm="1">
        <f t="array" aca="1" ref="D2289" ca="1">_FV(C2289,"Precio")</f>
        <v>48.81</v>
      </c>
    </row>
    <row r="2290" spans="3:4" hidden="1">
      <c r="C2290" s="12" t="e" vm="1713">
        <v>#VALUE!</v>
      </c>
      <c r="D2290" s="13" cm="1">
        <f t="array" aca="1" ref="D2290" ca="1">_FV(C2290,"Precio")</f>
        <v>253.43</v>
      </c>
    </row>
    <row r="2291" spans="3:4" hidden="1">
      <c r="C2291" s="12" t="e" vm="1714">
        <v>#VALUE!</v>
      </c>
      <c r="D2291" s="13" cm="1">
        <f t="array" aca="1" ref="D2291" ca="1">_FV(C2291,"Precio")</f>
        <v>35.270000000000003</v>
      </c>
    </row>
    <row r="2292" spans="3:4" hidden="1">
      <c r="C2292" s="12" t="e" vm="1715">
        <v>#VALUE!</v>
      </c>
      <c r="D2292" s="13" cm="1">
        <f t="array" aca="1" ref="D2292" ca="1">_FV(C2292,"Precio")</f>
        <v>32.49</v>
      </c>
    </row>
    <row r="2293" spans="3:4" hidden="1">
      <c r="C2293" s="12" t="e" vm="1716">
        <v>#VALUE!</v>
      </c>
      <c r="D2293" s="13" cm="1">
        <f t="array" aca="1" ref="D2293" ca="1">_FV(C2293,"Precio")</f>
        <v>1.69</v>
      </c>
    </row>
    <row r="2294" spans="3:4" hidden="1">
      <c r="C2294" s="12" t="e" vm="1717">
        <v>#VALUE!</v>
      </c>
      <c r="D2294" s="13" cm="1">
        <f t="array" aca="1" ref="D2294" ca="1">_FV(C2294,"Precio")</f>
        <v>5.61</v>
      </c>
    </row>
    <row r="2295" spans="3:4" hidden="1">
      <c r="C2295" s="12" t="e" vm="1718">
        <v>#VALUE!</v>
      </c>
      <c r="D2295" s="13" cm="1">
        <f t="array" aca="1" ref="D2295" ca="1">_FV(C2295,"Precio")</f>
        <v>0.83679999999999999</v>
      </c>
    </row>
    <row r="2296" spans="3:4" hidden="1">
      <c r="C2296" s="12" t="e" vm="1719">
        <v>#VALUE!</v>
      </c>
      <c r="D2296" s="13" cm="1">
        <f t="array" aca="1" ref="D2296" ca="1">_FV(C2296,"Precio")</f>
        <v>44.668799999999997</v>
      </c>
    </row>
    <row r="2297" spans="3:4">
      <c r="C2297" s="12" t="s">
        <v>1409</v>
      </c>
      <c r="D2297" s="13" t="e" cm="1" vm="60">
        <f t="array" ref="D2297">_FV(C2297,"Precio")</f>
        <v>#VALUE!</v>
      </c>
    </row>
    <row r="2298" spans="3:4">
      <c r="C2298" s="12" t="s">
        <v>1410</v>
      </c>
      <c r="D2298" s="13" t="e" cm="1" vm="60">
        <f t="array" ref="D2298">_FV(C2298,"Precio")</f>
        <v>#VALUE!</v>
      </c>
    </row>
    <row r="2299" spans="3:4">
      <c r="C2299" s="12" t="s">
        <v>1411</v>
      </c>
      <c r="D2299" s="13" t="e" cm="1" vm="60">
        <f t="array" ref="D2299">_FV(C2299,"Precio")</f>
        <v>#VALUE!</v>
      </c>
    </row>
    <row r="2300" spans="3:4" hidden="1">
      <c r="C2300" s="12" t="e" vm="1720">
        <v>#VALUE!</v>
      </c>
      <c r="D2300" s="13" cm="1">
        <f t="array" aca="1" ref="D2300" ca="1">_FV(C2300,"Precio")</f>
        <v>33</v>
      </c>
    </row>
    <row r="2301" spans="3:4" hidden="1">
      <c r="C2301" s="12" t="e" vm="1721">
        <v>#VALUE!</v>
      </c>
      <c r="D2301" s="13" cm="1">
        <f t="array" aca="1" ref="D2301" ca="1">_FV(C2301,"Precio")</f>
        <v>6.01</v>
      </c>
    </row>
    <row r="2302" spans="3:4" hidden="1">
      <c r="C2302" s="12" t="e" vm="1722">
        <v>#VALUE!</v>
      </c>
      <c r="D2302" s="13" cm="1">
        <f t="array" aca="1" ref="D2302" ca="1">_FV(C2302,"Precio")</f>
        <v>0.71950000000000003</v>
      </c>
    </row>
    <row r="2303" spans="3:4" hidden="1">
      <c r="C2303" s="12" t="e" vm="1723">
        <v>#VALUE!</v>
      </c>
      <c r="D2303" s="13" cm="1">
        <f t="array" aca="1" ref="D2303" ca="1">_FV(C2303,"Precio")</f>
        <v>47.75</v>
      </c>
    </row>
    <row r="2304" spans="3:4" hidden="1">
      <c r="C2304" s="12" t="e" vm="1724">
        <v>#VALUE!</v>
      </c>
      <c r="D2304" s="13" cm="1">
        <f t="array" aca="1" ref="D2304" ca="1">_FV(C2304,"Precio")</f>
        <v>1.635</v>
      </c>
    </row>
    <row r="2305" spans="3:4">
      <c r="C2305" s="12" t="s">
        <v>1412</v>
      </c>
      <c r="D2305" s="13" t="e" cm="1" vm="60">
        <f t="array" ref="D2305">_FV(C2305,"Precio")</f>
        <v>#VALUE!</v>
      </c>
    </row>
    <row r="2306" spans="3:4" hidden="1">
      <c r="C2306" s="12" t="e" vm="1725">
        <v>#VALUE!</v>
      </c>
      <c r="D2306" s="13" cm="1">
        <f t="array" aca="1" ref="D2306" ca="1">_FV(C2306,"Precio")</f>
        <v>47.29</v>
      </c>
    </row>
    <row r="2307" spans="3:4">
      <c r="C2307" s="12" t="s">
        <v>1413</v>
      </c>
      <c r="D2307" s="13" t="e" cm="1" vm="60">
        <f t="array" ref="D2307">_FV(C2307,"Precio")</f>
        <v>#VALUE!</v>
      </c>
    </row>
    <row r="2308" spans="3:4">
      <c r="C2308" s="12" t="s">
        <v>1414</v>
      </c>
      <c r="D2308" s="13" t="e" cm="1" vm="60">
        <f t="array" ref="D2308">_FV(C2308,"Precio")</f>
        <v>#VALUE!</v>
      </c>
    </row>
    <row r="2309" spans="3:4" hidden="1">
      <c r="C2309" s="12" t="e" vm="1726">
        <v>#VALUE!</v>
      </c>
      <c r="D2309" s="13" cm="1">
        <f t="array" aca="1" ref="D2309" ca="1">_FV(C2309,"Precio")</f>
        <v>972.71</v>
      </c>
    </row>
    <row r="2310" spans="3:4" hidden="1">
      <c r="C2310" s="12" t="e" vm="1727">
        <v>#VALUE!</v>
      </c>
      <c r="D2310" s="13" cm="1">
        <f t="array" aca="1" ref="D2310" ca="1">_FV(C2310,"Precio")</f>
        <v>23.824999999999999</v>
      </c>
    </row>
    <row r="2311" spans="3:4" hidden="1">
      <c r="C2311" s="12" t="e" vm="1728">
        <v>#VALUE!</v>
      </c>
      <c r="D2311" s="13" cm="1">
        <f t="array" aca="1" ref="D2311" ca="1">_FV(C2311,"Precio")</f>
        <v>72.855000000000004</v>
      </c>
    </row>
    <row r="2312" spans="3:4" hidden="1">
      <c r="C2312" s="12" t="e" vm="1729">
        <v>#VALUE!</v>
      </c>
      <c r="D2312" s="13" cm="1">
        <f t="array" aca="1" ref="D2312" ca="1">_FV(C2312,"Precio")</f>
        <v>1.1000000000000001</v>
      </c>
    </row>
    <row r="2313" spans="3:4" hidden="1">
      <c r="C2313" s="12" t="e" vm="1730">
        <v>#VALUE!</v>
      </c>
      <c r="D2313" s="13" cm="1">
        <f t="array" aca="1" ref="D2313" ca="1">_FV(C2313,"Precio")</f>
        <v>45.695</v>
      </c>
    </row>
    <row r="2314" spans="3:4" hidden="1">
      <c r="C2314" s="12" t="e" vm="1731">
        <v>#VALUE!</v>
      </c>
      <c r="D2314" s="13" cm="1">
        <f t="array" aca="1" ref="D2314" ca="1">_FV(C2314,"Precio")</f>
        <v>6.415</v>
      </c>
    </row>
    <row r="2315" spans="3:4" hidden="1">
      <c r="C2315" s="12" t="e" vm="1732">
        <v>#VALUE!</v>
      </c>
      <c r="D2315" s="13" cm="1">
        <f t="array" aca="1" ref="D2315" ca="1">_FV(C2315,"Precio")</f>
        <v>2.8</v>
      </c>
    </row>
    <row r="2316" spans="3:4" hidden="1">
      <c r="C2316" s="12" t="e" vm="1733">
        <v>#VALUE!</v>
      </c>
      <c r="D2316" s="13" cm="1">
        <f t="array" aca="1" ref="D2316" ca="1">_FV(C2316,"Precio")</f>
        <v>9.24</v>
      </c>
    </row>
    <row r="2317" spans="3:4" hidden="1">
      <c r="C2317" s="12" t="e" vm="1734">
        <v>#VALUE!</v>
      </c>
      <c r="D2317" s="13" cm="1">
        <f t="array" aca="1" ref="D2317" ca="1">_FV(C2317,"Precio")</f>
        <v>20.09</v>
      </c>
    </row>
    <row r="2318" spans="3:4" hidden="1">
      <c r="C2318" s="12" t="e" vm="1735">
        <v>#VALUE!</v>
      </c>
      <c r="D2318" s="13" cm="1">
        <f t="array" aca="1" ref="D2318" ca="1">_FV(C2318,"Precio")</f>
        <v>10.85</v>
      </c>
    </row>
    <row r="2319" spans="3:4" hidden="1">
      <c r="C2319" s="12" t="e" vm="1736">
        <v>#VALUE!</v>
      </c>
      <c r="D2319" s="13" cm="1">
        <f t="array" aca="1" ref="D2319" ca="1">_FV(C2319,"Precio")</f>
        <v>8.2650000000000006</v>
      </c>
    </row>
    <row r="2320" spans="3:4" hidden="1">
      <c r="C2320" s="12" t="e" vm="1737">
        <v>#VALUE!</v>
      </c>
      <c r="D2320" s="13" cm="1">
        <f t="array" aca="1" ref="D2320" ca="1">_FV(C2320,"Precio")</f>
        <v>408.31</v>
      </c>
    </row>
    <row r="2321" spans="3:4" hidden="1">
      <c r="C2321" s="12" t="e" vm="1738">
        <v>#VALUE!</v>
      </c>
      <c r="D2321" s="13" cm="1">
        <f t="array" aca="1" ref="D2321" ca="1">_FV(C2321,"Precio")</f>
        <v>17.38</v>
      </c>
    </row>
    <row r="2322" spans="3:4" hidden="1">
      <c r="C2322" s="12" t="e" vm="1739">
        <v>#VALUE!</v>
      </c>
      <c r="D2322" s="13" cm="1">
        <f t="array" aca="1" ref="D2322" ca="1">_FV(C2322,"Precio")</f>
        <v>38.085000000000001</v>
      </c>
    </row>
    <row r="2323" spans="3:4" hidden="1">
      <c r="C2323" s="12" t="e" vm="1740">
        <v>#VALUE!</v>
      </c>
      <c r="D2323" s="13" cm="1">
        <f t="array" aca="1" ref="D2323" ca="1">_FV(C2323,"Precio")</f>
        <v>0.313</v>
      </c>
    </row>
    <row r="2324" spans="3:4" hidden="1">
      <c r="C2324" s="12" t="e" vm="1741">
        <v>#VALUE!</v>
      </c>
      <c r="D2324" s="13" cm="1">
        <f t="array" aca="1" ref="D2324" ca="1">_FV(C2324,"Precio")</f>
        <v>14.49</v>
      </c>
    </row>
    <row r="2325" spans="3:4" hidden="1">
      <c r="C2325" s="12" t="e" vm="1742">
        <v>#VALUE!</v>
      </c>
      <c r="D2325" s="13" cm="1">
        <f t="array" aca="1" ref="D2325" ca="1">_FV(C2325,"Precio")</f>
        <v>59.954999999999998</v>
      </c>
    </row>
    <row r="2326" spans="3:4" hidden="1">
      <c r="C2326" s="12" t="e" vm="1743">
        <v>#VALUE!</v>
      </c>
      <c r="D2326" s="13" cm="1">
        <f t="array" aca="1" ref="D2326" ca="1">_FV(C2326,"Precio")</f>
        <v>129.04499999999999</v>
      </c>
    </row>
    <row r="2327" spans="3:4" hidden="1">
      <c r="C2327" s="12" t="e" vm="1744">
        <v>#VALUE!</v>
      </c>
      <c r="D2327" s="13" cm="1">
        <f t="array" aca="1" ref="D2327" ca="1">_FV(C2327,"Precio")</f>
        <v>2.9196</v>
      </c>
    </row>
    <row r="2328" spans="3:4">
      <c r="C2328" s="12" t="s">
        <v>1415</v>
      </c>
      <c r="D2328" s="13" t="e" cm="1" vm="60">
        <f t="array" ref="D2328">_FV(C2328,"Precio")</f>
        <v>#VALUE!</v>
      </c>
    </row>
    <row r="2329" spans="3:4" hidden="1">
      <c r="C2329" s="12" t="e" vm="1745">
        <v>#VALUE!</v>
      </c>
      <c r="D2329" s="13" cm="1">
        <f t="array" aca="1" ref="D2329" ca="1">_FV(C2329,"Precio")</f>
        <v>16.47</v>
      </c>
    </row>
    <row r="2330" spans="3:4" hidden="1">
      <c r="C2330" s="12" t="e" vm="1746">
        <v>#VALUE!</v>
      </c>
      <c r="D2330" s="13" cm="1">
        <f t="array" aca="1" ref="D2330" ca="1">_FV(C2330,"Precio")</f>
        <v>144.61500000000001</v>
      </c>
    </row>
    <row r="2331" spans="3:4" hidden="1">
      <c r="C2331" s="12" t="e" vm="1747">
        <v>#VALUE!</v>
      </c>
      <c r="D2331" s="13" cm="1">
        <f t="array" aca="1" ref="D2331" ca="1">_FV(C2331,"Precio")</f>
        <v>35.85</v>
      </c>
    </row>
    <row r="2332" spans="3:4" hidden="1">
      <c r="C2332" s="12" t="e" vm="1748">
        <v>#VALUE!</v>
      </c>
      <c r="D2332" s="13" cm="1">
        <f t="array" aca="1" ref="D2332" ca="1">_FV(C2332,"Precio")</f>
        <v>1.31</v>
      </c>
    </row>
    <row r="2333" spans="3:4">
      <c r="C2333" s="12" t="s">
        <v>1416</v>
      </c>
      <c r="D2333" s="13" t="e" cm="1" vm="60">
        <f t="array" ref="D2333">_FV(C2333,"Precio")</f>
        <v>#VALUE!</v>
      </c>
    </row>
    <row r="2334" spans="3:4" hidden="1">
      <c r="C2334" s="12" t="e" vm="1749">
        <v>#VALUE!</v>
      </c>
      <c r="D2334" s="13" cm="1">
        <f t="array" aca="1" ref="D2334" ca="1">_FV(C2334,"Precio")</f>
        <v>326.79000000000002</v>
      </c>
    </row>
    <row r="2335" spans="3:4" hidden="1">
      <c r="C2335" s="12" t="e" vm="1750">
        <v>#VALUE!</v>
      </c>
      <c r="D2335" s="13" cm="1">
        <f t="array" aca="1" ref="D2335" ca="1">_FV(C2335,"Precio")</f>
        <v>20.100000000000001</v>
      </c>
    </row>
    <row r="2336" spans="3:4" hidden="1">
      <c r="C2336" s="12" t="e" vm="1751">
        <v>#VALUE!</v>
      </c>
      <c r="D2336" s="13" cm="1">
        <f t="array" aca="1" ref="D2336" ca="1">_FV(C2336,"Precio")</f>
        <v>20.568300000000001</v>
      </c>
    </row>
    <row r="2337" spans="3:4" hidden="1">
      <c r="C2337" s="12" t="e" vm="1752">
        <v>#VALUE!</v>
      </c>
      <c r="D2337" s="13" cm="1">
        <f t="array" aca="1" ref="D2337" ca="1">_FV(C2337,"Precio")</f>
        <v>10.79</v>
      </c>
    </row>
    <row r="2338" spans="3:4">
      <c r="C2338" s="12" t="s">
        <v>1417</v>
      </c>
      <c r="D2338" s="13" t="e" cm="1" vm="60">
        <f t="array" ref="D2338">_FV(C2338,"Precio")</f>
        <v>#VALUE!</v>
      </c>
    </row>
    <row r="2339" spans="3:4" hidden="1">
      <c r="C2339" s="12" t="e" vm="1753">
        <v>#VALUE!</v>
      </c>
      <c r="D2339" s="13" cm="1">
        <f t="array" aca="1" ref="D2339" ca="1">_FV(C2339,"Precio")</f>
        <v>27.504999999999999</v>
      </c>
    </row>
    <row r="2340" spans="3:4" hidden="1">
      <c r="C2340" s="12" t="e" vm="1754">
        <v>#VALUE!</v>
      </c>
      <c r="D2340" s="13" cm="1">
        <f t="array" aca="1" ref="D2340" ca="1">_FV(C2340,"Precio")</f>
        <v>1.32</v>
      </c>
    </row>
    <row r="2341" spans="3:4">
      <c r="C2341" s="12" t="s">
        <v>1418</v>
      </c>
      <c r="D2341" s="13" t="e" cm="1" vm="60">
        <f t="array" ref="D2341">_FV(C2341,"Precio")</f>
        <v>#VALUE!</v>
      </c>
    </row>
    <row r="2342" spans="3:4" hidden="1">
      <c r="C2342" s="12" t="e" vm="1755">
        <v>#VALUE!</v>
      </c>
      <c r="D2342" s="13" cm="1">
        <f t="array" aca="1" ref="D2342" ca="1">_FV(C2342,"Precio")</f>
        <v>251.43</v>
      </c>
    </row>
    <row r="2343" spans="3:4" hidden="1">
      <c r="C2343" s="12" t="e" vm="1756">
        <v>#VALUE!</v>
      </c>
      <c r="D2343" s="13" cm="1">
        <f t="array" aca="1" ref="D2343" ca="1">_FV(C2343,"Precio")</f>
        <v>23.05</v>
      </c>
    </row>
    <row r="2344" spans="3:4" hidden="1">
      <c r="C2344" s="12" t="e" vm="1757">
        <v>#VALUE!</v>
      </c>
      <c r="D2344" s="13" cm="1">
        <f t="array" aca="1" ref="D2344" ca="1">_FV(C2344,"Precio")</f>
        <v>55.561</v>
      </c>
    </row>
    <row r="2345" spans="3:4" hidden="1">
      <c r="C2345" s="12" t="e" vm="1758">
        <v>#VALUE!</v>
      </c>
      <c r="D2345" s="13" cm="1">
        <f t="array" aca="1" ref="D2345" ca="1">_FV(C2345,"Precio")</f>
        <v>16.194700000000001</v>
      </c>
    </row>
    <row r="2346" spans="3:4" hidden="1">
      <c r="C2346" s="12" t="e" vm="1759">
        <v>#VALUE!</v>
      </c>
      <c r="D2346" s="13" cm="1">
        <f t="array" aca="1" ref="D2346" ca="1">_FV(C2346,"Precio")</f>
        <v>28.88</v>
      </c>
    </row>
    <row r="2347" spans="3:4" hidden="1">
      <c r="C2347" s="12" t="e" vm="1760">
        <v>#VALUE!</v>
      </c>
      <c r="D2347" s="13" cm="1">
        <f t="array" aca="1" ref="D2347" ca="1">_FV(C2347,"Precio")</f>
        <v>2.6850000000000001</v>
      </c>
    </row>
    <row r="2348" spans="3:4" hidden="1">
      <c r="C2348" s="12" t="e" vm="1761">
        <v>#VALUE!</v>
      </c>
      <c r="D2348" s="13" cm="1">
        <f t="array" aca="1" ref="D2348" ca="1">_FV(C2348,"Precio")</f>
        <v>78.680000000000007</v>
      </c>
    </row>
    <row r="2349" spans="3:4" hidden="1">
      <c r="C2349" s="12" t="e" vm="1762">
        <v>#VALUE!</v>
      </c>
      <c r="D2349" s="13" cm="1">
        <f t="array" aca="1" ref="D2349" ca="1">_FV(C2349,"Precio")</f>
        <v>11.125</v>
      </c>
    </row>
    <row r="2350" spans="3:4" hidden="1">
      <c r="C2350" s="12" t="e" vm="1763">
        <v>#VALUE!</v>
      </c>
      <c r="D2350" s="13" cm="1">
        <f t="array" aca="1" ref="D2350" ca="1">_FV(C2350,"Precio")</f>
        <v>298.22500000000002</v>
      </c>
    </row>
    <row r="2351" spans="3:4" hidden="1">
      <c r="C2351" s="12" t="e" vm="1764">
        <v>#VALUE!</v>
      </c>
      <c r="D2351" s="13" cm="1">
        <f t="array" aca="1" ref="D2351" ca="1">_FV(C2351,"Precio")</f>
        <v>20.39</v>
      </c>
    </row>
    <row r="2352" spans="3:4" hidden="1">
      <c r="C2352" s="12" t="e" vm="1765">
        <v>#VALUE!</v>
      </c>
      <c r="D2352" s="13" cm="1">
        <f t="array" aca="1" ref="D2352" ca="1">_FV(C2352,"Precio")</f>
        <v>46.5</v>
      </c>
    </row>
    <row r="2353" spans="3:4" hidden="1">
      <c r="C2353" s="12" t="e" vm="1766">
        <v>#VALUE!</v>
      </c>
      <c r="D2353" s="13" cm="1">
        <f t="array" aca="1" ref="D2353" ca="1">_FV(C2353,"Precio")</f>
        <v>106.87</v>
      </c>
    </row>
    <row r="2354" spans="3:4" hidden="1">
      <c r="C2354" s="12" t="e" vm="1767">
        <v>#VALUE!</v>
      </c>
      <c r="D2354" s="13" cm="1">
        <f t="array" aca="1" ref="D2354" ca="1">_FV(C2354,"Precio")</f>
        <v>19.215</v>
      </c>
    </row>
    <row r="2355" spans="3:4">
      <c r="C2355" s="12" t="s">
        <v>1419</v>
      </c>
      <c r="D2355" s="13" t="e" cm="1" vm="60">
        <f t="array" ref="D2355">_FV(C2355,"Precio")</f>
        <v>#VALUE!</v>
      </c>
    </row>
    <row r="2356" spans="3:4">
      <c r="C2356" s="12" t="s">
        <v>1420</v>
      </c>
      <c r="D2356" s="13" t="e" cm="1" vm="60">
        <f t="array" ref="D2356">_FV(C2356,"Precio")</f>
        <v>#VALUE!</v>
      </c>
    </row>
    <row r="2357" spans="3:4">
      <c r="C2357" s="12" t="s">
        <v>1421</v>
      </c>
      <c r="D2357" s="13" t="e" cm="1" vm="60">
        <f t="array" ref="D2357">_FV(C2357,"Precio")</f>
        <v>#VALUE!</v>
      </c>
    </row>
    <row r="2358" spans="3:4">
      <c r="C2358" s="12" t="s">
        <v>1422</v>
      </c>
      <c r="D2358" s="13" t="e" cm="1" vm="60">
        <f t="array" ref="D2358">_FV(C2358,"Precio")</f>
        <v>#VALUE!</v>
      </c>
    </row>
    <row r="2359" spans="3:4" hidden="1">
      <c r="C2359" s="12" t="e" vm="1768">
        <v>#VALUE!</v>
      </c>
      <c r="D2359" s="13" cm="1">
        <f t="array" aca="1" ref="D2359" ca="1">_FV(C2359,"Precio")</f>
        <v>9.9999999999999995E-7</v>
      </c>
    </row>
    <row r="2360" spans="3:4" hidden="1">
      <c r="C2360" s="12" t="e" vm="1769">
        <v>#VALUE!</v>
      </c>
      <c r="D2360" s="13" cm="1">
        <f t="array" aca="1" ref="D2360" ca="1">_FV(C2360,"Precio")</f>
        <v>15.16</v>
      </c>
    </row>
    <row r="2361" spans="3:4" hidden="1">
      <c r="C2361" s="12" t="e" vm="1770">
        <v>#VALUE!</v>
      </c>
      <c r="D2361" s="13" cm="1">
        <f t="array" aca="1" ref="D2361" ca="1">_FV(C2361,"Precio")</f>
        <v>30.56</v>
      </c>
    </row>
    <row r="2362" spans="3:4" hidden="1">
      <c r="C2362" s="12" t="e" vm="1771">
        <v>#VALUE!</v>
      </c>
      <c r="D2362" s="13" cm="1">
        <f t="array" aca="1" ref="D2362" ca="1">_FV(C2362,"Precio")</f>
        <v>19.25</v>
      </c>
    </row>
    <row r="2363" spans="3:4">
      <c r="C2363" s="12" t="s">
        <v>1423</v>
      </c>
      <c r="D2363" s="13" t="e" cm="1" vm="60">
        <f t="array" ref="D2363">_FV(C2363,"Precio")</f>
        <v>#VALUE!</v>
      </c>
    </row>
    <row r="2364" spans="3:4">
      <c r="C2364" s="12" t="s">
        <v>1424</v>
      </c>
      <c r="D2364" s="13" t="e" cm="1" vm="60">
        <f t="array" ref="D2364">_FV(C2364,"Precio")</f>
        <v>#VALUE!</v>
      </c>
    </row>
    <row r="2365" spans="3:4">
      <c r="C2365" s="12" t="s">
        <v>1425</v>
      </c>
      <c r="D2365" s="13" t="e" cm="1" vm="60">
        <f t="array" ref="D2365">_FV(C2365,"Precio")</f>
        <v>#VALUE!</v>
      </c>
    </row>
    <row r="2366" spans="3:4">
      <c r="C2366" s="12" t="s">
        <v>1426</v>
      </c>
      <c r="D2366" s="13" t="e" cm="1" vm="60">
        <f t="array" ref="D2366">_FV(C2366,"Precio")</f>
        <v>#VALUE!</v>
      </c>
    </row>
    <row r="2367" spans="3:4">
      <c r="C2367" s="12" t="s">
        <v>1427</v>
      </c>
      <c r="D2367" s="13" t="e" cm="1" vm="60">
        <f t="array" ref="D2367">_FV(C2367,"Precio")</f>
        <v>#VALUE!</v>
      </c>
    </row>
    <row r="2368" spans="3:4">
      <c r="C2368" s="12" t="s">
        <v>1428</v>
      </c>
      <c r="D2368" s="13" t="e" cm="1" vm="60">
        <f t="array" ref="D2368">_FV(C2368,"Precio")</f>
        <v>#VALUE!</v>
      </c>
    </row>
    <row r="2369" spans="3:4">
      <c r="C2369" s="12" t="s">
        <v>1429</v>
      </c>
      <c r="D2369" s="13" t="e" cm="1" vm="60">
        <f t="array" ref="D2369">_FV(C2369,"Precio")</f>
        <v>#VALUE!</v>
      </c>
    </row>
    <row r="2370" spans="3:4">
      <c r="C2370" s="12" t="s">
        <v>1430</v>
      </c>
      <c r="D2370" s="13" t="e" cm="1" vm="60">
        <f t="array" ref="D2370">_FV(C2370,"Precio")</f>
        <v>#VALUE!</v>
      </c>
    </row>
    <row r="2371" spans="3:4">
      <c r="C2371" s="12" t="s">
        <v>1431</v>
      </c>
      <c r="D2371" s="13" t="e" cm="1" vm="60">
        <f t="array" ref="D2371">_FV(C2371,"Precio")</f>
        <v>#VALUE!</v>
      </c>
    </row>
    <row r="2372" spans="3:4" hidden="1">
      <c r="C2372" s="12" t="e" vm="1772">
        <v>#VALUE!</v>
      </c>
      <c r="D2372" s="13" cm="1">
        <f t="array" aca="1" ref="D2372" ca="1">_FV(C2372,"Precio")</f>
        <v>14.6</v>
      </c>
    </row>
    <row r="2373" spans="3:4" hidden="1">
      <c r="C2373" s="12" t="e" vm="1773">
        <v>#VALUE!</v>
      </c>
      <c r="D2373" s="13" cm="1">
        <f t="array" aca="1" ref="D2373" ca="1">_FV(C2373,"Precio")</f>
        <v>8.6850000000000005</v>
      </c>
    </row>
    <row r="2374" spans="3:4" hidden="1">
      <c r="C2374" s="12" t="e" vm="1774">
        <v>#VALUE!</v>
      </c>
      <c r="D2374" s="13" cm="1">
        <f t="array" aca="1" ref="D2374" ca="1">_FV(C2374,"Precio")</f>
        <v>3.04</v>
      </c>
    </row>
    <row r="2375" spans="3:4" hidden="1">
      <c r="C2375" s="12" t="e" vm="1775">
        <v>#VALUE!</v>
      </c>
      <c r="D2375" s="13" cm="1">
        <f t="array" aca="1" ref="D2375" ca="1">_FV(C2375,"Precio")</f>
        <v>18.335000000000001</v>
      </c>
    </row>
    <row r="2376" spans="3:4" hidden="1">
      <c r="C2376" s="12" t="e" vm="1776">
        <v>#VALUE!</v>
      </c>
      <c r="D2376" s="13" cm="1">
        <f t="array" aca="1" ref="D2376" ca="1">_FV(C2376,"Precio")</f>
        <v>15.27</v>
      </c>
    </row>
    <row r="2377" spans="3:4" hidden="1">
      <c r="C2377" s="12" t="e" vm="1777">
        <v>#VALUE!</v>
      </c>
      <c r="D2377" s="13" cm="1">
        <f t="array" aca="1" ref="D2377" ca="1">_FV(C2377,"Precio")</f>
        <v>3.4091</v>
      </c>
    </row>
    <row r="2378" spans="3:4" hidden="1">
      <c r="C2378" s="12" t="e" vm="1778">
        <v>#VALUE!</v>
      </c>
      <c r="D2378" s="13" cm="1">
        <f t="array" aca="1" ref="D2378" ca="1">_FV(C2378,"Precio")</f>
        <v>5.07</v>
      </c>
    </row>
    <row r="2379" spans="3:4">
      <c r="C2379" s="12" t="s">
        <v>1432</v>
      </c>
      <c r="D2379" s="13" t="e" cm="1" vm="60">
        <f t="array" ref="D2379">_FV(C2379,"Precio")</f>
        <v>#VALUE!</v>
      </c>
    </row>
    <row r="2380" spans="3:4" hidden="1">
      <c r="C2380" s="12" t="e" vm="1779">
        <v>#VALUE!</v>
      </c>
      <c r="D2380" s="13" cm="1">
        <f t="array" aca="1" ref="D2380" ca="1">_FV(C2380,"Precio")</f>
        <v>9.73</v>
      </c>
    </row>
    <row r="2381" spans="3:4" hidden="1">
      <c r="C2381" s="12" t="e" vm="1780">
        <v>#VALUE!</v>
      </c>
      <c r="D2381" s="13" cm="1">
        <f t="array" aca="1" ref="D2381" ca="1">_FV(C2381,"Precio")</f>
        <v>1E-4</v>
      </c>
    </row>
    <row r="2382" spans="3:4" hidden="1">
      <c r="C2382" s="12" t="e" vm="1781">
        <v>#VALUE!</v>
      </c>
      <c r="D2382" s="13" cm="1">
        <f t="array" aca="1" ref="D2382" ca="1">_FV(C2382,"Precio")</f>
        <v>1.25</v>
      </c>
    </row>
    <row r="2383" spans="3:4" hidden="1">
      <c r="C2383" s="12" t="e" vm="1782">
        <v>#VALUE!</v>
      </c>
      <c r="D2383" s="13" cm="1">
        <f t="array" aca="1" ref="D2383" ca="1">_FV(C2383,"Precio")</f>
        <v>35</v>
      </c>
    </row>
    <row r="2384" spans="3:4" hidden="1">
      <c r="C2384" s="12" t="e" vm="1783">
        <v>#VALUE!</v>
      </c>
      <c r="D2384" s="13" cm="1">
        <f t="array" aca="1" ref="D2384" ca="1">_FV(C2384,"Precio")</f>
        <v>45.7226</v>
      </c>
    </row>
    <row r="2385" spans="3:4" hidden="1">
      <c r="C2385" s="12" t="e" vm="1784">
        <v>#VALUE!</v>
      </c>
      <c r="D2385" s="13" cm="1">
        <f t="array" aca="1" ref="D2385" ca="1">_FV(C2385,"Precio")</f>
        <v>2.585</v>
      </c>
    </row>
    <row r="2386" spans="3:4" hidden="1">
      <c r="C2386" s="12" t="e" vm="1785">
        <v>#VALUE!</v>
      </c>
      <c r="D2386" s="13" cm="1">
        <f t="array" aca="1" ref="D2386" ca="1">_FV(C2386,"Precio")</f>
        <v>12.12</v>
      </c>
    </row>
    <row r="2387" spans="3:4" hidden="1">
      <c r="C2387" s="12" t="e" vm="1786">
        <v>#VALUE!</v>
      </c>
      <c r="D2387" s="13" cm="1">
        <f t="array" aca="1" ref="D2387" ca="1">_FV(C2387,"Precio")</f>
        <v>11.2654</v>
      </c>
    </row>
    <row r="2388" spans="3:4" hidden="1">
      <c r="C2388" s="12" t="e" vm="1787">
        <v>#VALUE!</v>
      </c>
      <c r="D2388" s="13" cm="1">
        <f t="array" aca="1" ref="D2388" ca="1">_FV(C2388,"Precio")</f>
        <v>18.489999999999998</v>
      </c>
    </row>
    <row r="2389" spans="3:4" hidden="1">
      <c r="C2389" s="12" t="e" vm="1788">
        <v>#VALUE!</v>
      </c>
      <c r="D2389" s="13" cm="1">
        <f t="array" aca="1" ref="D2389" ca="1">_FV(C2389,"Precio")</f>
        <v>4.4649999999999999</v>
      </c>
    </row>
    <row r="2390" spans="3:4" hidden="1">
      <c r="C2390" s="12" t="e" vm="1789">
        <v>#VALUE!</v>
      </c>
      <c r="D2390" s="13" cm="1">
        <f t="array" aca="1" ref="D2390" ca="1">_FV(C2390,"Precio")</f>
        <v>6.24</v>
      </c>
    </row>
    <row r="2391" spans="3:4" hidden="1">
      <c r="C2391" s="12" t="e" vm="1790">
        <v>#VALUE!</v>
      </c>
      <c r="D2391" s="13" cm="1">
        <f t="array" aca="1" ref="D2391" ca="1">_FV(C2391,"Precio")</f>
        <v>11.35</v>
      </c>
    </row>
    <row r="2392" spans="3:4" hidden="1">
      <c r="C2392" s="12" t="e" vm="1791">
        <v>#VALUE!</v>
      </c>
      <c r="D2392" s="13" cm="1">
        <f t="array" aca="1" ref="D2392" ca="1">_FV(C2392,"Precio")</f>
        <v>1.42</v>
      </c>
    </row>
    <row r="2393" spans="3:4" hidden="1">
      <c r="C2393" s="12" t="e" vm="1792">
        <v>#VALUE!</v>
      </c>
      <c r="D2393" s="13" cm="1">
        <f t="array" aca="1" ref="D2393" ca="1">_FV(C2393,"Precio")</f>
        <v>6.4725000000000001</v>
      </c>
    </row>
    <row r="2394" spans="3:4">
      <c r="C2394" s="12" t="s">
        <v>1433</v>
      </c>
      <c r="D2394" s="13" t="e" cm="1" vm="60">
        <f t="array" ref="D2394">_FV(C2394,"Precio")</f>
        <v>#VALUE!</v>
      </c>
    </row>
    <row r="2395" spans="3:4" hidden="1">
      <c r="C2395" s="12" t="e" vm="1793">
        <v>#VALUE!</v>
      </c>
      <c r="D2395" s="13" cm="1">
        <f t="array" aca="1" ref="D2395" ca="1">_FV(C2395,"Precio")</f>
        <v>11.8201</v>
      </c>
    </row>
    <row r="2396" spans="3:4">
      <c r="C2396" s="12" t="s">
        <v>1434</v>
      </c>
      <c r="D2396" s="13" t="e" cm="1" vm="60">
        <f t="array" ref="D2396">_FV(C2396,"Precio")</f>
        <v>#VALUE!</v>
      </c>
    </row>
    <row r="2397" spans="3:4" hidden="1">
      <c r="C2397" s="12" t="e" vm="1794">
        <v>#VALUE!</v>
      </c>
      <c r="D2397" s="13" cm="1">
        <f t="array" aca="1" ref="D2397" ca="1">_FV(C2397,"Precio")</f>
        <v>11.97</v>
      </c>
    </row>
    <row r="2398" spans="3:4" hidden="1">
      <c r="C2398" s="12" t="e" vm="1795">
        <v>#VALUE!</v>
      </c>
      <c r="D2398" s="13" cm="1">
        <f t="array" aca="1" ref="D2398" ca="1">_FV(C2398,"Precio")</f>
        <v>18.670000000000002</v>
      </c>
    </row>
    <row r="2399" spans="3:4" hidden="1">
      <c r="C2399" s="12" t="e" vm="1796">
        <v>#VALUE!</v>
      </c>
      <c r="D2399" s="13" cm="1">
        <f t="array" aca="1" ref="D2399" ca="1">_FV(C2399,"Precio")</f>
        <v>4.0350000000000001</v>
      </c>
    </row>
    <row r="2400" spans="3:4">
      <c r="C2400" s="12" t="s">
        <v>1435</v>
      </c>
      <c r="D2400" s="13" t="e" cm="1" vm="60">
        <f t="array" ref="D2400">_FV(C2400,"Precio")</f>
        <v>#VALUE!</v>
      </c>
    </row>
    <row r="2401" spans="3:4" hidden="1">
      <c r="C2401" s="12" t="e" vm="1797">
        <v>#VALUE!</v>
      </c>
      <c r="D2401" s="13" cm="1">
        <f t="array" aca="1" ref="D2401" ca="1">_FV(C2401,"Precio")</f>
        <v>9.5950000000000006</v>
      </c>
    </row>
    <row r="2402" spans="3:4" hidden="1">
      <c r="C2402" s="12" t="e" vm="1798">
        <v>#VALUE!</v>
      </c>
      <c r="D2402" s="13" cm="1">
        <f t="array" aca="1" ref="D2402" ca="1">_FV(C2402,"Precio")</f>
        <v>10.613</v>
      </c>
    </row>
    <row r="2403" spans="3:4" hidden="1">
      <c r="C2403" s="12" t="e" vm="1799">
        <v>#VALUE!</v>
      </c>
      <c r="D2403" s="13" cm="1">
        <f t="array" aca="1" ref="D2403" ca="1">_FV(C2403,"Precio")</f>
        <v>4.7450000000000001</v>
      </c>
    </row>
    <row r="2404" spans="3:4" hidden="1">
      <c r="C2404" s="12" t="e" vm="1800">
        <v>#VALUE!</v>
      </c>
      <c r="D2404" s="13" cm="1">
        <f t="array" aca="1" ref="D2404" ca="1">_FV(C2404,"Precio")</f>
        <v>4.1100000000000003</v>
      </c>
    </row>
    <row r="2405" spans="3:4" hidden="1">
      <c r="C2405" s="12" t="e" vm="1801">
        <v>#VALUE!</v>
      </c>
      <c r="D2405" s="13" cm="1">
        <f t="array" aca="1" ref="D2405" ca="1">_FV(C2405,"Precio")</f>
        <v>297.05</v>
      </c>
    </row>
    <row r="2406" spans="3:4" hidden="1">
      <c r="C2406" s="12" t="e" vm="1802">
        <v>#VALUE!</v>
      </c>
      <c r="D2406" s="13" cm="1">
        <f t="array" aca="1" ref="D2406" ca="1">_FV(C2406,"Precio")</f>
        <v>62.28</v>
      </c>
    </row>
    <row r="2407" spans="3:4" hidden="1">
      <c r="C2407" s="12" t="e" vm="1803">
        <v>#VALUE!</v>
      </c>
      <c r="D2407" s="13" cm="1">
        <f t="array" aca="1" ref="D2407" ca="1">_FV(C2407,"Precio")</f>
        <v>13.48</v>
      </c>
    </row>
    <row r="2408" spans="3:4" hidden="1">
      <c r="C2408" s="12" t="e" vm="1804">
        <v>#VALUE!</v>
      </c>
      <c r="D2408" s="13" cm="1">
        <f t="array" aca="1" ref="D2408" ca="1">_FV(C2408,"Precio")</f>
        <v>24.9999</v>
      </c>
    </row>
    <row r="2409" spans="3:4" hidden="1">
      <c r="C2409" s="12" t="e" vm="1805">
        <v>#VALUE!</v>
      </c>
      <c r="D2409" s="13" cm="1">
        <f t="array" aca="1" ref="D2409" ca="1">_FV(C2409,"Precio")</f>
        <v>36</v>
      </c>
    </row>
    <row r="2410" spans="3:4" hidden="1">
      <c r="C2410" s="12" t="e" vm="1806">
        <v>#VALUE!</v>
      </c>
      <c r="D2410" s="13" cm="1">
        <f t="array" aca="1" ref="D2410" ca="1">_FV(C2410,"Precio")</f>
        <v>7.67</v>
      </c>
    </row>
    <row r="2411" spans="3:4" hidden="1">
      <c r="C2411" s="12" t="e" vm="1807">
        <v>#VALUE!</v>
      </c>
      <c r="D2411" s="13" cm="1">
        <f t="array" aca="1" ref="D2411" ca="1">_FV(C2411,"Precio")</f>
        <v>1.3698999999999999</v>
      </c>
    </row>
    <row r="2412" spans="3:4" hidden="1">
      <c r="C2412" s="12" t="e" vm="1808">
        <v>#VALUE!</v>
      </c>
      <c r="D2412" s="13" cm="1">
        <f t="array" aca="1" ref="D2412" ca="1">_FV(C2412,"Precio")</f>
        <v>10.355</v>
      </c>
    </row>
    <row r="2413" spans="3:4" hidden="1">
      <c r="C2413" s="12" t="e" vm="1809">
        <v>#VALUE!</v>
      </c>
      <c r="D2413" s="13" cm="1">
        <f t="array" aca="1" ref="D2413" ca="1">_FV(C2413,"Precio")</f>
        <v>73.77</v>
      </c>
    </row>
    <row r="2414" spans="3:4" hidden="1">
      <c r="C2414" s="12" t="e" vm="1810">
        <v>#VALUE!</v>
      </c>
      <c r="D2414" s="13" cm="1">
        <f t="array" aca="1" ref="D2414" ca="1">_FV(C2414,"Precio")</f>
        <v>105.125</v>
      </c>
    </row>
    <row r="2415" spans="3:4" hidden="1">
      <c r="C2415" s="12" t="e" vm="1811">
        <v>#VALUE!</v>
      </c>
      <c r="D2415" s="13" cm="1">
        <f t="array" aca="1" ref="D2415" ca="1">_FV(C2415,"Precio")</f>
        <v>6.1550000000000002</v>
      </c>
    </row>
    <row r="2416" spans="3:4" hidden="1">
      <c r="C2416" s="12" t="e" vm="1812">
        <v>#VALUE!</v>
      </c>
      <c r="D2416" s="13" cm="1">
        <f t="array" aca="1" ref="D2416" ca="1">_FV(C2416,"Precio")</f>
        <v>29.83</v>
      </c>
    </row>
    <row r="2417" spans="3:4" hidden="1">
      <c r="C2417" s="12" t="e" vm="1813">
        <v>#VALUE!</v>
      </c>
      <c r="D2417" s="13" cm="1">
        <f t="array" aca="1" ref="D2417" ca="1">_FV(C2417,"Precio")</f>
        <v>4.84</v>
      </c>
    </row>
    <row r="2418" spans="3:4" hidden="1">
      <c r="C2418" s="12" t="e" vm="1814">
        <v>#VALUE!</v>
      </c>
      <c r="D2418" s="13" cm="1">
        <f t="array" aca="1" ref="D2418" ca="1">_FV(C2418,"Precio")</f>
        <v>63.07</v>
      </c>
    </row>
    <row r="2419" spans="3:4" hidden="1">
      <c r="C2419" s="12" t="e" vm="1815">
        <v>#VALUE!</v>
      </c>
      <c r="D2419" s="13" cm="1">
        <f t="array" aca="1" ref="D2419" ca="1">_FV(C2419,"Precio")</f>
        <v>36.814999999999998</v>
      </c>
    </row>
    <row r="2420" spans="3:4" hidden="1">
      <c r="C2420" s="12" t="e" vm="1816">
        <v>#VALUE!</v>
      </c>
      <c r="D2420" s="13" cm="1">
        <f t="array" aca="1" ref="D2420" ca="1">_FV(C2420,"Precio")</f>
        <v>35.44</v>
      </c>
    </row>
    <row r="2421" spans="3:4" hidden="1">
      <c r="C2421" s="12" t="e" vm="1817">
        <v>#VALUE!</v>
      </c>
      <c r="D2421" s="13" cm="1">
        <f t="array" aca="1" ref="D2421" ca="1">_FV(C2421,"Precio")</f>
        <v>3.85</v>
      </c>
    </row>
    <row r="2422" spans="3:4" hidden="1">
      <c r="C2422" s="12" t="e" vm="1818">
        <v>#VALUE!</v>
      </c>
      <c r="D2422" s="13" cm="1">
        <f t="array" aca="1" ref="D2422" ca="1">_FV(C2422,"Precio")</f>
        <v>8.5399999999999991</v>
      </c>
    </row>
    <row r="2423" spans="3:4" hidden="1">
      <c r="C2423" s="12" t="e" vm="1819">
        <v>#VALUE!</v>
      </c>
      <c r="D2423" s="13" cm="1">
        <f t="array" aca="1" ref="D2423" ca="1">_FV(C2423,"Precio")</f>
        <v>4.3650000000000002</v>
      </c>
    </row>
    <row r="2424" spans="3:4" hidden="1">
      <c r="C2424" s="12" t="e" vm="1820">
        <v>#VALUE!</v>
      </c>
      <c r="D2424" s="13" cm="1">
        <f t="array" aca="1" ref="D2424" ca="1">_FV(C2424,"Precio")</f>
        <v>46.46</v>
      </c>
    </row>
    <row r="2425" spans="3:4" hidden="1">
      <c r="C2425" s="12" t="e" vm="1821">
        <v>#VALUE!</v>
      </c>
      <c r="D2425" s="13" cm="1">
        <f t="array" aca="1" ref="D2425" ca="1">_FV(C2425,"Precio")</f>
        <v>278.02499999999998</v>
      </c>
    </row>
    <row r="2426" spans="3:4" hidden="1">
      <c r="C2426" s="12" t="e" vm="1822">
        <v>#VALUE!</v>
      </c>
      <c r="D2426" s="13" cm="1">
        <f t="array" aca="1" ref="D2426" ca="1">_FV(C2426,"Precio")</f>
        <v>120.485</v>
      </c>
    </row>
    <row r="2427" spans="3:4" hidden="1">
      <c r="C2427" s="12" t="e" vm="1823">
        <v>#VALUE!</v>
      </c>
      <c r="D2427" s="13" cm="1">
        <f t="array" aca="1" ref="D2427" ca="1">_FV(C2427,"Precio")</f>
        <v>190.11</v>
      </c>
    </row>
    <row r="2428" spans="3:4" hidden="1">
      <c r="C2428" s="12" t="e" vm="1824">
        <v>#VALUE!</v>
      </c>
      <c r="D2428" s="13" cm="1">
        <f t="array" aca="1" ref="D2428" ca="1">_FV(C2428,"Precio")</f>
        <v>12.895</v>
      </c>
    </row>
    <row r="2429" spans="3:4" hidden="1">
      <c r="C2429" s="12" t="e" vm="1825">
        <v>#VALUE!</v>
      </c>
      <c r="D2429" s="13" cm="1">
        <f t="array" aca="1" ref="D2429" ca="1">_FV(C2429,"Precio")</f>
        <v>95.65</v>
      </c>
    </row>
    <row r="2430" spans="3:4" hidden="1">
      <c r="C2430" s="12" t="e" vm="1826">
        <v>#VALUE!</v>
      </c>
      <c r="D2430" s="13" cm="1">
        <f t="array" aca="1" ref="D2430" ca="1">_FV(C2430,"Precio")</f>
        <v>1E-3</v>
      </c>
    </row>
    <row r="2431" spans="3:4" hidden="1">
      <c r="C2431" s="12" t="e" vm="1827">
        <v>#VALUE!</v>
      </c>
      <c r="D2431" s="13" cm="1">
        <f t="array" aca="1" ref="D2431" ca="1">_FV(C2431,"Precio")</f>
        <v>159.38499999999999</v>
      </c>
    </row>
    <row r="2432" spans="3:4" hidden="1">
      <c r="C2432" s="12" t="e" vm="1828">
        <v>#VALUE!</v>
      </c>
      <c r="D2432" s="13" cm="1">
        <f t="array" aca="1" ref="D2432" ca="1">_FV(C2432,"Precio")</f>
        <v>3.8452000000000002</v>
      </c>
    </row>
    <row r="2433" spans="3:4" hidden="1">
      <c r="C2433" s="12" t="e" vm="1829">
        <v>#VALUE!</v>
      </c>
      <c r="D2433" s="13" cm="1">
        <f t="array" aca="1" ref="D2433" ca="1">_FV(C2433,"Precio")</f>
        <v>17.84</v>
      </c>
    </row>
    <row r="2434" spans="3:4" hidden="1">
      <c r="C2434" s="12" t="e" vm="1830">
        <v>#VALUE!</v>
      </c>
      <c r="D2434" s="13" cm="1">
        <f t="array" aca="1" ref="D2434" ca="1">_FV(C2434,"Precio")</f>
        <v>11.895</v>
      </c>
    </row>
    <row r="2435" spans="3:4" hidden="1">
      <c r="C2435" s="12" t="e" vm="1831">
        <v>#VALUE!</v>
      </c>
      <c r="D2435" s="13" cm="1">
        <f t="array" aca="1" ref="D2435" ca="1">_FV(C2435,"Precio")</f>
        <v>9.2999999999999999E-2</v>
      </c>
    </row>
    <row r="2436" spans="3:4" hidden="1">
      <c r="C2436" s="12" t="e" vm="1832">
        <v>#VALUE!</v>
      </c>
      <c r="D2436" s="13" cm="1">
        <f t="array" aca="1" ref="D2436" ca="1">_FV(C2436,"Precio")</f>
        <v>8.27</v>
      </c>
    </row>
    <row r="2437" spans="3:4" hidden="1">
      <c r="C2437" s="12" t="e" vm="1833">
        <v>#VALUE!</v>
      </c>
      <c r="D2437" s="13" cm="1">
        <f t="array" aca="1" ref="D2437" ca="1">_FV(C2437,"Precio")</f>
        <v>3.3</v>
      </c>
    </row>
    <row r="2438" spans="3:4" hidden="1">
      <c r="C2438" s="12" t="e" vm="1834">
        <v>#VALUE!</v>
      </c>
      <c r="D2438" s="13" cm="1">
        <f t="array" aca="1" ref="D2438" ca="1">_FV(C2438,"Precio")</f>
        <v>0.85</v>
      </c>
    </row>
    <row r="2439" spans="3:4" hidden="1">
      <c r="C2439" s="12" t="e" vm="1835">
        <v>#VALUE!</v>
      </c>
      <c r="D2439" s="13" cm="1">
        <f t="array" aca="1" ref="D2439" ca="1">_FV(C2439,"Precio")</f>
        <v>12.305</v>
      </c>
    </row>
    <row r="2440" spans="3:4" hidden="1">
      <c r="C2440" s="12" t="e" vm="1836">
        <v>#VALUE!</v>
      </c>
      <c r="D2440" s="13" cm="1">
        <f t="array" aca="1" ref="D2440" ca="1">_FV(C2440,"Precio")</f>
        <v>10.41</v>
      </c>
    </row>
    <row r="2441" spans="3:4">
      <c r="C2441" s="12" t="s">
        <v>1436</v>
      </c>
      <c r="D2441" s="13" t="e" cm="1" vm="60">
        <f t="array" ref="D2441">_FV(C2441,"Precio")</f>
        <v>#VALUE!</v>
      </c>
    </row>
    <row r="2442" spans="3:4">
      <c r="C2442" s="12" t="s">
        <v>1437</v>
      </c>
      <c r="D2442" s="13" t="e" cm="1" vm="60">
        <f t="array" ref="D2442">_FV(C2442,"Precio")</f>
        <v>#VALUE!</v>
      </c>
    </row>
    <row r="2443" spans="3:4">
      <c r="C2443" s="12" t="s">
        <v>1438</v>
      </c>
      <c r="D2443" s="13" t="e" cm="1" vm="60">
        <f t="array" ref="D2443">_FV(C2443,"Precio")</f>
        <v>#VALUE!</v>
      </c>
    </row>
    <row r="2444" spans="3:4" hidden="1">
      <c r="C2444" s="12" t="e" vm="1837">
        <v>#VALUE!</v>
      </c>
      <c r="D2444" s="13" cm="1">
        <f t="array" aca="1" ref="D2444" ca="1">_FV(C2444,"Precio")</f>
        <v>19.835000000000001</v>
      </c>
    </row>
    <row r="2445" spans="3:4" hidden="1">
      <c r="C2445" s="12" t="e" vm="1838">
        <v>#VALUE!</v>
      </c>
      <c r="D2445" s="13" cm="1">
        <f t="array" aca="1" ref="D2445" ca="1">_FV(C2445,"Precio")</f>
        <v>65.734999999999999</v>
      </c>
    </row>
    <row r="2446" spans="3:4" hidden="1">
      <c r="C2446" s="12" t="e" vm="1839">
        <v>#VALUE!</v>
      </c>
      <c r="D2446" s="13" cm="1">
        <f t="array" aca="1" ref="D2446" ca="1">_FV(C2446,"Precio")</f>
        <v>6.53</v>
      </c>
    </row>
    <row r="2447" spans="3:4" hidden="1">
      <c r="C2447" s="12" t="e" vm="1840">
        <v>#VALUE!</v>
      </c>
      <c r="D2447" s="13" cm="1">
        <f t="array" aca="1" ref="D2447" ca="1">_FV(C2447,"Precio")</f>
        <v>0.30559999999999998</v>
      </c>
    </row>
    <row r="2448" spans="3:4" hidden="1">
      <c r="C2448" s="12" t="e" vm="1841">
        <v>#VALUE!</v>
      </c>
      <c r="D2448" s="13" cm="1">
        <f t="array" aca="1" ref="D2448" ca="1">_FV(C2448,"Precio")</f>
        <v>163.99</v>
      </c>
    </row>
    <row r="2449" spans="3:4" hidden="1">
      <c r="C2449" s="12" t="e" vm="1842">
        <v>#VALUE!</v>
      </c>
      <c r="D2449" s="13" cm="1">
        <f t="array" aca="1" ref="D2449" ca="1">_FV(C2449,"Precio")</f>
        <v>1.29</v>
      </c>
    </row>
    <row r="2450" spans="3:4" hidden="1">
      <c r="C2450" s="12" t="e" vm="1843">
        <v>#VALUE!</v>
      </c>
      <c r="D2450" s="13" cm="1">
        <f t="array" aca="1" ref="D2450" ca="1">_FV(C2450,"Precio")</f>
        <v>1.98</v>
      </c>
    </row>
    <row r="2451" spans="3:4" hidden="1">
      <c r="C2451" s="12" t="e" vm="1844">
        <v>#VALUE!</v>
      </c>
      <c r="D2451" s="13" cm="1">
        <f t="array" aca="1" ref="D2451" ca="1">_FV(C2451,"Precio")</f>
        <v>27.57</v>
      </c>
    </row>
    <row r="2452" spans="3:4" hidden="1">
      <c r="C2452" s="12" t="e" vm="1845">
        <v>#VALUE!</v>
      </c>
      <c r="D2452" s="13" cm="1">
        <f t="array" aca="1" ref="D2452" ca="1">_FV(C2452,"Precio")</f>
        <v>79.27</v>
      </c>
    </row>
    <row r="2453" spans="3:4" hidden="1">
      <c r="C2453" s="12" t="e" vm="1846">
        <v>#VALUE!</v>
      </c>
      <c r="D2453" s="13" cm="1">
        <f t="array" aca="1" ref="D2453" ca="1">_FV(C2453,"Precio")</f>
        <v>5.5156000000000001</v>
      </c>
    </row>
    <row r="2454" spans="3:4" hidden="1">
      <c r="C2454" s="12" t="e" vm="1847">
        <v>#VALUE!</v>
      </c>
      <c r="D2454" s="13" cm="1">
        <f t="array" aca="1" ref="D2454" ca="1">_FV(C2454,"Precio")</f>
        <v>4.5857000000000001</v>
      </c>
    </row>
    <row r="2455" spans="3:4" hidden="1">
      <c r="C2455" s="12" t="e" vm="1848">
        <v>#VALUE!</v>
      </c>
      <c r="D2455" s="13" cm="1">
        <f t="array" aca="1" ref="D2455" ca="1">_FV(C2455,"Precio")</f>
        <v>9.5501000000000005</v>
      </c>
    </row>
    <row r="2456" spans="3:4">
      <c r="C2456" s="12" t="s">
        <v>1439</v>
      </c>
      <c r="D2456" s="13" t="e" cm="1" vm="60">
        <f t="array" ref="D2456">_FV(C2456,"Precio")</f>
        <v>#VALUE!</v>
      </c>
    </row>
    <row r="2457" spans="3:4" hidden="1">
      <c r="C2457" s="12" t="e" vm="1849">
        <v>#VALUE!</v>
      </c>
      <c r="D2457" s="13" cm="1">
        <f t="array" aca="1" ref="D2457" ca="1">_FV(C2457,"Precio")</f>
        <v>2.165</v>
      </c>
    </row>
    <row r="2458" spans="3:4" hidden="1">
      <c r="C2458" s="12" t="e" vm="1850">
        <v>#VALUE!</v>
      </c>
      <c r="D2458" s="13" cm="1">
        <f t="array" aca="1" ref="D2458" ca="1">_FV(C2458,"Precio")</f>
        <v>5.05</v>
      </c>
    </row>
    <row r="2459" spans="3:4" hidden="1">
      <c r="C2459" s="12" t="e" vm="1851">
        <v>#VALUE!</v>
      </c>
      <c r="D2459" s="13" cm="1">
        <f t="array" aca="1" ref="D2459" ca="1">_FV(C2459,"Precio")</f>
        <v>15.98</v>
      </c>
    </row>
    <row r="2460" spans="3:4" hidden="1">
      <c r="C2460" s="12" t="e" vm="1852">
        <v>#VALUE!</v>
      </c>
      <c r="D2460" s="13" cm="1">
        <f t="array" aca="1" ref="D2460" ca="1">_FV(C2460,"Precio")</f>
        <v>0.1825</v>
      </c>
    </row>
    <row r="2461" spans="3:4">
      <c r="C2461" s="12" t="s">
        <v>1440</v>
      </c>
      <c r="D2461" s="13" t="e" cm="1" vm="60">
        <f t="array" ref="D2461">_FV(C2461,"Precio")</f>
        <v>#VALUE!</v>
      </c>
    </row>
    <row r="2462" spans="3:4" hidden="1">
      <c r="C2462" s="12" t="e" vm="1853">
        <v>#VALUE!</v>
      </c>
      <c r="D2462" s="13" cm="1">
        <f t="array" aca="1" ref="D2462" ca="1">_FV(C2462,"Precio")</f>
        <v>78.265000000000001</v>
      </c>
    </row>
    <row r="2463" spans="3:4" hidden="1">
      <c r="C2463" s="12" t="e" vm="1854">
        <v>#VALUE!</v>
      </c>
      <c r="D2463" s="13" cm="1">
        <f t="array" aca="1" ref="D2463" ca="1">_FV(C2463,"Precio")</f>
        <v>2.0499999999999998</v>
      </c>
    </row>
    <row r="2464" spans="3:4" hidden="1">
      <c r="C2464" s="12" t="e" vm="1855">
        <v>#VALUE!</v>
      </c>
      <c r="D2464" s="13" cm="1">
        <f t="array" aca="1" ref="D2464" ca="1">_FV(C2464,"Precio")</f>
        <v>6.93</v>
      </c>
    </row>
    <row r="2465" spans="3:4" hidden="1">
      <c r="C2465" s="12" t="e" vm="1856">
        <v>#VALUE!</v>
      </c>
      <c r="D2465" s="13" cm="1">
        <f t="array" aca="1" ref="D2465" ca="1">_FV(C2465,"Precio")</f>
        <v>50.08</v>
      </c>
    </row>
    <row r="2466" spans="3:4" hidden="1">
      <c r="C2466" s="12" t="e" vm="1857">
        <v>#VALUE!</v>
      </c>
      <c r="D2466" s="13" cm="1">
        <f t="array" aca="1" ref="D2466" ca="1">_FV(C2466,"Precio")</f>
        <v>56.244999999999997</v>
      </c>
    </row>
    <row r="2467" spans="3:4" hidden="1">
      <c r="C2467" s="12" t="e" vm="1858">
        <v>#VALUE!</v>
      </c>
      <c r="D2467" s="13" cm="1">
        <f t="array" aca="1" ref="D2467" ca="1">_FV(C2467,"Precio")</f>
        <v>36.94</v>
      </c>
    </row>
    <row r="2468" spans="3:4" hidden="1">
      <c r="C2468" s="12" t="e" vm="1859">
        <v>#VALUE!</v>
      </c>
      <c r="D2468" s="13" cm="1">
        <f t="array" aca="1" ref="D2468" ca="1">_FV(C2468,"Precio")</f>
        <v>48.18</v>
      </c>
    </row>
    <row r="2469" spans="3:4" hidden="1">
      <c r="C2469" s="12" t="e" vm="1860">
        <v>#VALUE!</v>
      </c>
      <c r="D2469" s="13" cm="1">
        <f t="array" aca="1" ref="D2469" ca="1">_FV(C2469,"Precio")</f>
        <v>28.91</v>
      </c>
    </row>
    <row r="2470" spans="3:4" hidden="1">
      <c r="C2470" s="12" t="e" vm="1861">
        <v>#VALUE!</v>
      </c>
      <c r="D2470" s="13" cm="1">
        <f t="array" aca="1" ref="D2470" ca="1">_FV(C2470,"Precio")</f>
        <v>13.05</v>
      </c>
    </row>
    <row r="2471" spans="3:4">
      <c r="C2471" s="12" t="s">
        <v>1441</v>
      </c>
      <c r="D2471" s="13" t="e" cm="1" vm="60">
        <f t="array" ref="D2471">_FV(C2471,"Precio")</f>
        <v>#VALUE!</v>
      </c>
    </row>
    <row r="2472" spans="3:4" hidden="1">
      <c r="C2472" s="12" t="e" vm="1862">
        <v>#VALUE!</v>
      </c>
      <c r="D2472" s="13" cm="1">
        <f t="array" aca="1" ref="D2472" ca="1">_FV(C2472,"Precio")</f>
        <v>24.45</v>
      </c>
    </row>
    <row r="2473" spans="3:4" hidden="1">
      <c r="C2473" s="12" t="e" vm="1863">
        <v>#VALUE!</v>
      </c>
      <c r="D2473" s="13" cm="1">
        <f t="array" aca="1" ref="D2473" ca="1">_FV(C2473,"Precio")</f>
        <v>10.69</v>
      </c>
    </row>
    <row r="2474" spans="3:4">
      <c r="C2474" s="12" t="s">
        <v>1442</v>
      </c>
      <c r="D2474" s="13" t="e" cm="1" vm="60">
        <f t="array" ref="D2474">_FV(C2474,"Precio")</f>
        <v>#VALUE!</v>
      </c>
    </row>
    <row r="2475" spans="3:4" hidden="1">
      <c r="C2475" s="12" t="e" vm="1864">
        <v>#VALUE!</v>
      </c>
      <c r="D2475" s="13" cm="1">
        <f t="array" aca="1" ref="D2475" ca="1">_FV(C2475,"Precio")</f>
        <v>37.159999999999997</v>
      </c>
    </row>
    <row r="2476" spans="3:4" hidden="1">
      <c r="C2476" s="12" t="e" vm="1865">
        <v>#VALUE!</v>
      </c>
      <c r="D2476" s="13" cm="1">
        <f t="array" aca="1" ref="D2476" ca="1">_FV(C2476,"Precio")</f>
        <v>30.8</v>
      </c>
    </row>
    <row r="2477" spans="3:4" hidden="1">
      <c r="C2477" s="12" t="e" vm="1866">
        <v>#VALUE!</v>
      </c>
      <c r="D2477" s="13" cm="1">
        <f t="array" aca="1" ref="D2477" ca="1">_FV(C2477,"Precio")</f>
        <v>46.04</v>
      </c>
    </row>
    <row r="2478" spans="3:4" hidden="1">
      <c r="C2478" s="12" t="e" vm="1867">
        <v>#VALUE!</v>
      </c>
      <c r="D2478" s="13" cm="1">
        <f t="array" aca="1" ref="D2478" ca="1">_FV(C2478,"Precio")</f>
        <v>26.13</v>
      </c>
    </row>
    <row r="2479" spans="3:4" hidden="1">
      <c r="C2479" s="12" t="e" vm="1868">
        <v>#VALUE!</v>
      </c>
      <c r="D2479" s="13" cm="1">
        <f t="array" aca="1" ref="D2479" ca="1">_FV(C2479,"Precio")</f>
        <v>12.52</v>
      </c>
    </row>
    <row r="2480" spans="3:4" hidden="1">
      <c r="C2480" s="12" t="e" vm="1869">
        <v>#VALUE!</v>
      </c>
      <c r="D2480" s="13" cm="1">
        <f t="array" aca="1" ref="D2480" ca="1">_FV(C2480,"Precio")</f>
        <v>18.599</v>
      </c>
    </row>
    <row r="2481" spans="3:4" hidden="1">
      <c r="C2481" s="12" t="e" vm="1870">
        <v>#VALUE!</v>
      </c>
      <c r="D2481" s="13" cm="1">
        <f t="array" aca="1" ref="D2481" ca="1">_FV(C2481,"Precio")</f>
        <v>109.625</v>
      </c>
    </row>
    <row r="2482" spans="3:4" hidden="1">
      <c r="C2482" s="12" t="e" vm="1871">
        <v>#VALUE!</v>
      </c>
      <c r="D2482" s="13" cm="1">
        <f t="array" aca="1" ref="D2482" ca="1">_FV(C2482,"Precio")</f>
        <v>199.72</v>
      </c>
    </row>
    <row r="2483" spans="3:4" hidden="1">
      <c r="C2483" s="12" t="e" vm="1872">
        <v>#VALUE!</v>
      </c>
      <c r="D2483" s="13" cm="1">
        <f t="array" aca="1" ref="D2483" ca="1">_FV(C2483,"Precio")</f>
        <v>2096.105</v>
      </c>
    </row>
    <row r="2484" spans="3:4" hidden="1">
      <c r="C2484" s="12" t="e" vm="1873">
        <v>#VALUE!</v>
      </c>
      <c r="D2484" s="13" cm="1">
        <f t="array" aca="1" ref="D2484" ca="1">_FV(C2484,"Precio")</f>
        <v>23.181999999999999</v>
      </c>
    </row>
    <row r="2485" spans="3:4" hidden="1">
      <c r="C2485" s="12" t="e" vm="1874">
        <v>#VALUE!</v>
      </c>
      <c r="D2485" s="13" cm="1">
        <f t="array" aca="1" ref="D2485" ca="1">_FV(C2485,"Precio")</f>
        <v>23.315899999999999</v>
      </c>
    </row>
    <row r="2486" spans="3:4" hidden="1">
      <c r="C2486" s="12" t="e" vm="1875">
        <v>#VALUE!</v>
      </c>
      <c r="D2486" s="13" cm="1">
        <f t="array" aca="1" ref="D2486" ca="1">_FV(C2486,"Precio")</f>
        <v>5.9050000000000002</v>
      </c>
    </row>
    <row r="2487" spans="3:4" hidden="1">
      <c r="C2487" s="12" t="e" vm="1876">
        <v>#VALUE!</v>
      </c>
      <c r="D2487" s="13" cm="1">
        <f t="array" aca="1" ref="D2487" ca="1">_FV(C2487,"Precio")</f>
        <v>28.925000000000001</v>
      </c>
    </row>
    <row r="2488" spans="3:4" hidden="1">
      <c r="C2488" s="12" t="e" vm="1877">
        <v>#VALUE!</v>
      </c>
      <c r="D2488" s="13" cm="1">
        <f t="array" aca="1" ref="D2488" ca="1">_FV(C2488,"Precio")</f>
        <v>24.5</v>
      </c>
    </row>
    <row r="2489" spans="3:4" hidden="1">
      <c r="C2489" s="12" t="e" vm="1878">
        <v>#VALUE!</v>
      </c>
      <c r="D2489" s="13" cm="1">
        <f t="array" aca="1" ref="D2489" ca="1">_FV(C2489,"Precio")</f>
        <v>6.774</v>
      </c>
    </row>
    <row r="2490" spans="3:4" hidden="1">
      <c r="C2490" s="12" t="e" vm="1879">
        <v>#VALUE!</v>
      </c>
      <c r="D2490" s="13" cm="1">
        <f t="array" aca="1" ref="D2490" ca="1">_FV(C2490,"Precio")</f>
        <v>0.251</v>
      </c>
    </row>
    <row r="2491" spans="3:4" hidden="1">
      <c r="C2491" s="12" t="e" vm="1880">
        <v>#VALUE!</v>
      </c>
      <c r="D2491" s="13" cm="1">
        <f t="array" aca="1" ref="D2491" ca="1">_FV(C2491,"Precio")</f>
        <v>42.984999999999999</v>
      </c>
    </row>
    <row r="2492" spans="3:4" hidden="1">
      <c r="C2492" s="12" t="e" vm="1881">
        <v>#VALUE!</v>
      </c>
      <c r="D2492" s="13" cm="1">
        <f t="array" aca="1" ref="D2492" ca="1">_FV(C2492,"Precio")</f>
        <v>53.92</v>
      </c>
    </row>
    <row r="2493" spans="3:4" hidden="1">
      <c r="C2493" s="12" t="e" vm="1882">
        <v>#VALUE!</v>
      </c>
      <c r="D2493" s="13" cm="1">
        <f t="array" aca="1" ref="D2493" ca="1">_FV(C2493,"Precio")</f>
        <v>6.9099000000000004</v>
      </c>
    </row>
    <row r="2494" spans="3:4" hidden="1">
      <c r="C2494" s="12" t="e" vm="1883">
        <v>#VALUE!</v>
      </c>
      <c r="D2494" s="13" cm="1">
        <f t="array" aca="1" ref="D2494" ca="1">_FV(C2494,"Precio")</f>
        <v>34.03</v>
      </c>
    </row>
    <row r="2495" spans="3:4" hidden="1">
      <c r="C2495" s="12" t="e" vm="1884">
        <v>#VALUE!</v>
      </c>
      <c r="D2495" s="13" cm="1">
        <f t="array" aca="1" ref="D2495" ca="1">_FV(C2495,"Precio")</f>
        <v>489.315</v>
      </c>
    </row>
    <row r="2496" spans="3:4" hidden="1">
      <c r="C2496" s="12" t="e" vm="1885">
        <v>#VALUE!</v>
      </c>
      <c r="D2496" s="13" cm="1">
        <f t="array" aca="1" ref="D2496" ca="1">_FV(C2496,"Precio")</f>
        <v>21.41</v>
      </c>
    </row>
    <row r="2497" spans="3:4" hidden="1">
      <c r="C2497" s="12" t="e" vm="1886">
        <v>#VALUE!</v>
      </c>
      <c r="D2497" s="13" cm="1">
        <f t="array" aca="1" ref="D2497" ca="1">_FV(C2497,"Precio")</f>
        <v>280.74</v>
      </c>
    </row>
    <row r="2498" spans="3:4" hidden="1">
      <c r="C2498" s="12" t="e" vm="1887">
        <v>#VALUE!</v>
      </c>
      <c r="D2498" s="13" cm="1">
        <f t="array" aca="1" ref="D2498" ca="1">_FV(C2498,"Precio")</f>
        <v>40.22</v>
      </c>
    </row>
    <row r="2499" spans="3:4" hidden="1">
      <c r="C2499" s="12" t="e" vm="1888">
        <v>#VALUE!</v>
      </c>
      <c r="D2499" s="13" cm="1">
        <f t="array" aca="1" ref="D2499" ca="1">_FV(C2499,"Precio")</f>
        <v>0.48399999999999999</v>
      </c>
    </row>
    <row r="2500" spans="3:4" hidden="1">
      <c r="C2500" s="12" t="e" vm="1889">
        <v>#VALUE!</v>
      </c>
      <c r="D2500" s="13" cm="1">
        <f t="array" aca="1" ref="D2500" ca="1">_FV(C2500,"Precio")</f>
        <v>1.37</v>
      </c>
    </row>
    <row r="2501" spans="3:4" hidden="1">
      <c r="C2501" s="12" t="e" vm="1890">
        <v>#VALUE!</v>
      </c>
      <c r="D2501" s="13" cm="1">
        <f t="array" aca="1" ref="D2501" ca="1">_FV(C2501,"Precio")</f>
        <v>11.35</v>
      </c>
    </row>
    <row r="2502" spans="3:4" hidden="1">
      <c r="C2502" s="12" t="e" vm="1891">
        <v>#VALUE!</v>
      </c>
      <c r="D2502" s="13" cm="1">
        <f t="array" aca="1" ref="D2502" ca="1">_FV(C2502,"Precio")</f>
        <v>9.83</v>
      </c>
    </row>
    <row r="2503" spans="3:4" hidden="1">
      <c r="C2503" s="12" t="e" vm="1892">
        <v>#VALUE!</v>
      </c>
      <c r="D2503" s="13" cm="1">
        <f t="array" aca="1" ref="D2503" ca="1">_FV(C2503,"Precio")</f>
        <v>16.844999999999999</v>
      </c>
    </row>
    <row r="2504" spans="3:4" hidden="1">
      <c r="C2504" s="12" t="e" vm="1893">
        <v>#VALUE!</v>
      </c>
      <c r="D2504" s="13" cm="1">
        <f t="array" aca="1" ref="D2504" ca="1">_FV(C2504,"Precio")</f>
        <v>107.43</v>
      </c>
    </row>
    <row r="2505" spans="3:4" hidden="1">
      <c r="C2505" s="12" t="e" vm="1894">
        <v>#VALUE!</v>
      </c>
      <c r="D2505" s="13" cm="1">
        <f t="array" aca="1" ref="D2505" ca="1">_FV(C2505,"Precio")</f>
        <v>1.26</v>
      </c>
    </row>
    <row r="2506" spans="3:4" hidden="1">
      <c r="C2506" s="12" t="e" vm="1895">
        <v>#VALUE!</v>
      </c>
      <c r="D2506" s="13" cm="1">
        <f t="array" aca="1" ref="D2506" ca="1">_FV(C2506,"Precio")</f>
        <v>16</v>
      </c>
    </row>
    <row r="2507" spans="3:4" hidden="1">
      <c r="C2507" s="12" t="e" vm="1896">
        <v>#VALUE!</v>
      </c>
      <c r="D2507" s="13" cm="1">
        <f t="array" aca="1" ref="D2507" ca="1">_FV(C2507,"Precio")</f>
        <v>6.15</v>
      </c>
    </row>
    <row r="2508" spans="3:4" hidden="1">
      <c r="C2508" s="12" t="e" vm="1897">
        <v>#VALUE!</v>
      </c>
      <c r="D2508" s="13" cm="1">
        <f t="array" aca="1" ref="D2508" ca="1">_FV(C2508,"Precio")</f>
        <v>2.4</v>
      </c>
    </row>
    <row r="2509" spans="3:4" hidden="1">
      <c r="C2509" s="12" t="e" vm="1898">
        <v>#VALUE!</v>
      </c>
      <c r="D2509" s="13" cm="1">
        <f t="array" aca="1" ref="D2509" ca="1">_FV(C2509,"Precio")</f>
        <v>193.74</v>
      </c>
    </row>
    <row r="2510" spans="3:4" hidden="1">
      <c r="C2510" s="12" t="e" vm="1899">
        <v>#VALUE!</v>
      </c>
      <c r="D2510" s="13" cm="1">
        <f t="array" aca="1" ref="D2510" ca="1">_FV(C2510,"Precio")</f>
        <v>15.33</v>
      </c>
    </row>
    <row r="2511" spans="3:4" hidden="1">
      <c r="C2511" s="12" t="e" vm="1900">
        <v>#VALUE!</v>
      </c>
      <c r="D2511" s="13" cm="1">
        <f t="array" aca="1" ref="D2511" ca="1">_FV(C2511,"Precio")</f>
        <v>11</v>
      </c>
    </row>
    <row r="2512" spans="3:4">
      <c r="C2512" s="12" t="s">
        <v>1443</v>
      </c>
      <c r="D2512" s="13" t="e" cm="1" vm="60">
        <f t="array" ref="D2512">_FV(C2512,"Precio")</f>
        <v>#VALUE!</v>
      </c>
    </row>
    <row r="2513" spans="3:4" hidden="1">
      <c r="C2513" s="12" t="e" vm="1901">
        <v>#VALUE!</v>
      </c>
      <c r="D2513" s="13" cm="1">
        <f t="array" aca="1" ref="D2513" ca="1">_FV(C2513,"Precio")</f>
        <v>5.2649999999999997</v>
      </c>
    </row>
    <row r="2514" spans="3:4" hidden="1">
      <c r="C2514" s="12" t="e" vm="1902">
        <v>#VALUE!</v>
      </c>
      <c r="D2514" s="13" cm="1">
        <f t="array" aca="1" ref="D2514" ca="1">_FV(C2514,"Precio")</f>
        <v>21.1</v>
      </c>
    </row>
    <row r="2515" spans="3:4" hidden="1">
      <c r="C2515" s="12" t="e" vm="1903">
        <v>#VALUE!</v>
      </c>
      <c r="D2515" s="13" cm="1">
        <f t="array" aca="1" ref="D2515" ca="1">_FV(C2515,"Precio")</f>
        <v>29.32</v>
      </c>
    </row>
    <row r="2516" spans="3:4" hidden="1">
      <c r="C2516" s="12" t="e" vm="1904">
        <v>#VALUE!</v>
      </c>
      <c r="D2516" s="13" cm="1">
        <f t="array" aca="1" ref="D2516" ca="1">_FV(C2516,"Precio")</f>
        <v>15.97</v>
      </c>
    </row>
    <row r="2517" spans="3:4" hidden="1">
      <c r="C2517" s="12" t="e" vm="1905">
        <v>#VALUE!</v>
      </c>
      <c r="D2517" s="13" cm="1">
        <f t="array" aca="1" ref="D2517" ca="1">_FV(C2517,"Precio")</f>
        <v>17.39</v>
      </c>
    </row>
    <row r="2518" spans="3:4" hidden="1">
      <c r="C2518" s="12" t="e" vm="1906">
        <v>#VALUE!</v>
      </c>
      <c r="D2518" s="13" cm="1">
        <f t="array" aca="1" ref="D2518" ca="1">_FV(C2518,"Precio")</f>
        <v>1.17</v>
      </c>
    </row>
    <row r="2519" spans="3:4">
      <c r="C2519" s="12" t="s">
        <v>1444</v>
      </c>
      <c r="D2519" s="13" t="e" cm="1" vm="60">
        <f t="array" ref="D2519">_FV(C2519,"Precio")</f>
        <v>#VALUE!</v>
      </c>
    </row>
    <row r="2520" spans="3:4" hidden="1">
      <c r="C2520" s="12" t="e" vm="1907">
        <v>#VALUE!</v>
      </c>
      <c r="D2520" s="13" cm="1">
        <f t="array" aca="1" ref="D2520" ca="1">_FV(C2520,"Precio")</f>
        <v>41.22</v>
      </c>
    </row>
    <row r="2521" spans="3:4" hidden="1">
      <c r="C2521" s="12" t="e" vm="1908">
        <v>#VALUE!</v>
      </c>
      <c r="D2521" s="13" cm="1">
        <f t="array" aca="1" ref="D2521" ca="1">_FV(C2521,"Precio")</f>
        <v>259.26</v>
      </c>
    </row>
    <row r="2522" spans="3:4" hidden="1">
      <c r="C2522" s="12" t="e" vm="1909">
        <v>#VALUE!</v>
      </c>
      <c r="D2522" s="13" cm="1">
        <f t="array" aca="1" ref="D2522" ca="1">_FV(C2522,"Precio")</f>
        <v>22.495000000000001</v>
      </c>
    </row>
    <row r="2523" spans="3:4" hidden="1">
      <c r="C2523" s="12" t="e" vm="1910">
        <v>#VALUE!</v>
      </c>
      <c r="D2523" s="13" cm="1">
        <f t="array" aca="1" ref="D2523" ca="1">_FV(C2523,"Precio")</f>
        <v>7.7450000000000001</v>
      </c>
    </row>
    <row r="2524" spans="3:4">
      <c r="C2524" s="12" t="s">
        <v>1445</v>
      </c>
      <c r="D2524" s="13" t="e" cm="1" vm="60">
        <f t="array" ref="D2524">_FV(C2524,"Precio")</f>
        <v>#VALUE!</v>
      </c>
    </row>
    <row r="2525" spans="3:4" hidden="1">
      <c r="C2525" s="12" t="e" vm="1911">
        <v>#VALUE!</v>
      </c>
      <c r="D2525" s="13" cm="1">
        <f t="array" aca="1" ref="D2525" ca="1">_FV(C2525,"Precio")</f>
        <v>4.3250000000000002</v>
      </c>
    </row>
    <row r="2526" spans="3:4" hidden="1">
      <c r="C2526" s="12" t="e" vm="1912">
        <v>#VALUE!</v>
      </c>
      <c r="D2526" s="13" cm="1">
        <f t="array" aca="1" ref="D2526" ca="1">_FV(C2526,"Precio")</f>
        <v>12.98</v>
      </c>
    </row>
    <row r="2527" spans="3:4" hidden="1">
      <c r="C2527" s="12" t="e" vm="1913">
        <v>#VALUE!</v>
      </c>
      <c r="D2527" s="13" cm="1">
        <f t="array" aca="1" ref="D2527" ca="1">_FV(C2527,"Precio")</f>
        <v>21.4</v>
      </c>
    </row>
    <row r="2528" spans="3:4" hidden="1">
      <c r="C2528" s="12" t="e" vm="1914">
        <v>#VALUE!</v>
      </c>
      <c r="D2528" s="13" cm="1">
        <f t="array" aca="1" ref="D2528" ca="1">_FV(C2528,"Precio")</f>
        <v>0.35139999999999999</v>
      </c>
    </row>
    <row r="2529" spans="3:4" hidden="1">
      <c r="C2529" s="12" t="e" vm="1915">
        <v>#VALUE!</v>
      </c>
      <c r="D2529" s="13" cm="1">
        <f t="array" aca="1" ref="D2529" ca="1">_FV(C2529,"Precio")</f>
        <v>25</v>
      </c>
    </row>
    <row r="2530" spans="3:4" hidden="1">
      <c r="C2530" s="12" t="e" vm="1916">
        <v>#VALUE!</v>
      </c>
      <c r="D2530" s="13" cm="1">
        <f t="array" aca="1" ref="D2530" ca="1">_FV(C2530,"Precio")</f>
        <v>16.34</v>
      </c>
    </row>
    <row r="2531" spans="3:4" hidden="1">
      <c r="C2531" s="12" t="e" vm="1917">
        <v>#VALUE!</v>
      </c>
      <c r="D2531" s="13" cm="1">
        <f t="array" aca="1" ref="D2531" ca="1">_FV(C2531,"Precio")</f>
        <v>1.24</v>
      </c>
    </row>
    <row r="2532" spans="3:4" hidden="1">
      <c r="C2532" s="12" t="e" vm="1918">
        <v>#VALUE!</v>
      </c>
      <c r="D2532" s="13" cm="1">
        <f t="array" aca="1" ref="D2532" ca="1">_FV(C2532,"Precio")</f>
        <v>0.85</v>
      </c>
    </row>
    <row r="2533" spans="3:4">
      <c r="C2533" s="12" t="s">
        <v>1446</v>
      </c>
      <c r="D2533" s="13" t="e" cm="1" vm="60">
        <f t="array" ref="D2533">_FV(C2533,"Precio")</f>
        <v>#VALUE!</v>
      </c>
    </row>
    <row r="2534" spans="3:4" hidden="1">
      <c r="C2534" s="12" t="e" vm="1919">
        <v>#VALUE!</v>
      </c>
      <c r="D2534" s="13" cm="1">
        <f t="array" aca="1" ref="D2534" ca="1">_FV(C2534,"Precio")</f>
        <v>26.99</v>
      </c>
    </row>
    <row r="2535" spans="3:4" hidden="1">
      <c r="C2535" s="12" t="e" vm="1920">
        <v>#VALUE!</v>
      </c>
      <c r="D2535" s="13" cm="1">
        <f t="array" aca="1" ref="D2535" ca="1">_FV(C2535,"Precio")</f>
        <v>27.45</v>
      </c>
    </row>
    <row r="2536" spans="3:4" hidden="1">
      <c r="C2536" s="12" t="e" vm="1921">
        <v>#VALUE!</v>
      </c>
      <c r="D2536" s="13" cm="1">
        <f t="array" aca="1" ref="D2536" ca="1">_FV(C2536,"Precio")</f>
        <v>42.77</v>
      </c>
    </row>
    <row r="2537" spans="3:4" hidden="1">
      <c r="C2537" s="12" t="e" vm="1922">
        <v>#VALUE!</v>
      </c>
      <c r="D2537" s="13" cm="1">
        <f t="array" aca="1" ref="D2537" ca="1">_FV(C2537,"Precio")</f>
        <v>10.96</v>
      </c>
    </row>
    <row r="2538" spans="3:4" hidden="1">
      <c r="C2538" s="12" t="e" vm="1923">
        <v>#VALUE!</v>
      </c>
      <c r="D2538" s="13" cm="1">
        <f t="array" aca="1" ref="D2538" ca="1">_FV(C2538,"Precio")</f>
        <v>11.61</v>
      </c>
    </row>
    <row r="2539" spans="3:4" hidden="1">
      <c r="C2539" s="12" t="e" vm="1924">
        <v>#VALUE!</v>
      </c>
      <c r="D2539" s="13" cm="1">
        <f t="array" aca="1" ref="D2539" ca="1">_FV(C2539,"Precio")</f>
        <v>20.625</v>
      </c>
    </row>
    <row r="2540" spans="3:4">
      <c r="C2540" s="12" t="s">
        <v>1447</v>
      </c>
      <c r="D2540" s="13" t="e" cm="1" vm="60">
        <f t="array" ref="D2540">_FV(C2540,"Precio")</f>
        <v>#VALUE!</v>
      </c>
    </row>
    <row r="2541" spans="3:4">
      <c r="C2541" s="12" t="s">
        <v>1448</v>
      </c>
      <c r="D2541" s="13" t="e" cm="1" vm="60">
        <f t="array" ref="D2541">_FV(C2541,"Precio")</f>
        <v>#VALUE!</v>
      </c>
    </row>
    <row r="2542" spans="3:4">
      <c r="C2542" s="12" t="s">
        <v>1449</v>
      </c>
      <c r="D2542" s="13" t="e" cm="1" vm="60">
        <f t="array" ref="D2542">_FV(C2542,"Precio")</f>
        <v>#VALUE!</v>
      </c>
    </row>
    <row r="2543" spans="3:4">
      <c r="C2543" s="12" t="s">
        <v>1450</v>
      </c>
      <c r="D2543" s="13" t="e" cm="1" vm="60">
        <f t="array" ref="D2543">_FV(C2543,"Precio")</f>
        <v>#VALUE!</v>
      </c>
    </row>
    <row r="2544" spans="3:4">
      <c r="C2544" s="12" t="s">
        <v>1451</v>
      </c>
      <c r="D2544" s="13" t="e" cm="1" vm="60">
        <f t="array" ref="D2544">_FV(C2544,"Precio")</f>
        <v>#VALUE!</v>
      </c>
    </row>
    <row r="2545" spans="3:4" hidden="1">
      <c r="C2545" s="12" t="e" vm="1925">
        <v>#VALUE!</v>
      </c>
      <c r="D2545" s="13" cm="1">
        <f t="array" aca="1" ref="D2545" ca="1">_FV(C2545,"Precio")</f>
        <v>6.21</v>
      </c>
    </row>
    <row r="2546" spans="3:4" hidden="1">
      <c r="C2546" s="12" t="e" vm="1926">
        <v>#VALUE!</v>
      </c>
      <c r="D2546" s="13" cm="1">
        <f t="array" aca="1" ref="D2546" ca="1">_FV(C2546,"Precio")</f>
        <v>203.95</v>
      </c>
    </row>
    <row r="2547" spans="3:4" hidden="1">
      <c r="C2547" s="12" t="e" vm="1927">
        <v>#VALUE!</v>
      </c>
      <c r="D2547" s="13" cm="1">
        <f t="array" aca="1" ref="D2547" ca="1">_FV(C2547,"Precio")</f>
        <v>0.64459999999999995</v>
      </c>
    </row>
    <row r="2548" spans="3:4">
      <c r="C2548" s="12" t="s">
        <v>1452</v>
      </c>
      <c r="D2548" s="13" t="e" cm="1" vm="60">
        <f t="array" ref="D2548">_FV(C2548,"Precio")</f>
        <v>#VALUE!</v>
      </c>
    </row>
    <row r="2549" spans="3:4" hidden="1">
      <c r="C2549" s="12" t="e" vm="1928">
        <v>#VALUE!</v>
      </c>
      <c r="D2549" s="13" cm="1">
        <f t="array" aca="1" ref="D2549" ca="1">_FV(C2549,"Precio")</f>
        <v>34.508600000000001</v>
      </c>
    </row>
    <row r="2550" spans="3:4" hidden="1">
      <c r="C2550" s="12" t="e" vm="1929">
        <v>#VALUE!</v>
      </c>
      <c r="D2550" s="13" cm="1">
        <f t="array" aca="1" ref="D2550" ca="1">_FV(C2550,"Precio")</f>
        <v>2194.21</v>
      </c>
    </row>
    <row r="2551" spans="3:4" hidden="1">
      <c r="C2551" s="12" t="e" vm="1930">
        <v>#VALUE!</v>
      </c>
      <c r="D2551" s="13" cm="1">
        <f t="array" aca="1" ref="D2551" ca="1">_FV(C2551,"Precio")</f>
        <v>10.71</v>
      </c>
    </row>
    <row r="2552" spans="3:4" hidden="1">
      <c r="C2552" s="12" t="e" vm="1931">
        <v>#VALUE!</v>
      </c>
      <c r="D2552" s="13" cm="1">
        <f t="array" aca="1" ref="D2552" ca="1">_FV(C2552,"Precio")</f>
        <v>10.7</v>
      </c>
    </row>
    <row r="2553" spans="3:4" hidden="1">
      <c r="C2553" s="12" t="e" vm="1932">
        <v>#VALUE!</v>
      </c>
      <c r="D2553" s="13" cm="1">
        <f t="array" aca="1" ref="D2553" ca="1">_FV(C2553,"Precio")</f>
        <v>18.100000000000001</v>
      </c>
    </row>
    <row r="2554" spans="3:4" hidden="1">
      <c r="C2554" s="12" t="e" vm="1933">
        <v>#VALUE!</v>
      </c>
      <c r="D2554" s="13" cm="1">
        <f t="array" aca="1" ref="D2554" ca="1">_FV(C2554,"Precio")</f>
        <v>6.3049999999999997</v>
      </c>
    </row>
    <row r="2555" spans="3:4" hidden="1">
      <c r="C2555" s="12" t="e" vm="1934">
        <v>#VALUE!</v>
      </c>
      <c r="D2555" s="13" cm="1">
        <f t="array" aca="1" ref="D2555" ca="1">_FV(C2555,"Precio")</f>
        <v>19.555</v>
      </c>
    </row>
    <row r="2556" spans="3:4" hidden="1">
      <c r="C2556" s="12" t="e" vm="1935">
        <v>#VALUE!</v>
      </c>
      <c r="D2556" s="13" cm="1">
        <f t="array" aca="1" ref="D2556" ca="1">_FV(C2556,"Precio")</f>
        <v>12.914999999999999</v>
      </c>
    </row>
    <row r="2557" spans="3:4" hidden="1">
      <c r="C2557" s="12" t="e" vm="1936">
        <v>#VALUE!</v>
      </c>
      <c r="D2557" s="13" cm="1">
        <f t="array" aca="1" ref="D2557" ca="1">_FV(C2557,"Precio")</f>
        <v>6.8150000000000004</v>
      </c>
    </row>
    <row r="2558" spans="3:4" hidden="1">
      <c r="C2558" s="12" t="e" vm="1937">
        <v>#VALUE!</v>
      </c>
      <c r="D2558" s="13" cm="1">
        <f t="array" aca="1" ref="D2558" ca="1">_FV(C2558,"Precio")</f>
        <v>17.77</v>
      </c>
    </row>
    <row r="2559" spans="3:4" hidden="1">
      <c r="C2559" s="12" t="e" vm="1938">
        <v>#VALUE!</v>
      </c>
      <c r="D2559" s="13" cm="1">
        <f t="array" aca="1" ref="D2559" ca="1">_FV(C2559,"Precio")</f>
        <v>8.4</v>
      </c>
    </row>
    <row r="2560" spans="3:4" hidden="1">
      <c r="C2560" s="12" t="e" vm="1939">
        <v>#VALUE!</v>
      </c>
      <c r="D2560" s="13" cm="1">
        <f t="array" aca="1" ref="D2560" ca="1">_FV(C2560,"Precio")</f>
        <v>85.25</v>
      </c>
    </row>
    <row r="2561" spans="3:4" hidden="1">
      <c r="C2561" s="12" t="e" vm="1940">
        <v>#VALUE!</v>
      </c>
      <c r="D2561" s="13" cm="1">
        <f t="array" aca="1" ref="D2561" ca="1">_FV(C2561,"Precio")</f>
        <v>27</v>
      </c>
    </row>
    <row r="2562" spans="3:4" hidden="1">
      <c r="C2562" s="12" t="e" vm="1941">
        <v>#VALUE!</v>
      </c>
      <c r="D2562" s="13" cm="1">
        <f t="array" aca="1" ref="D2562" ca="1">_FV(C2562,"Precio")</f>
        <v>45.851100000000002</v>
      </c>
    </row>
    <row r="2563" spans="3:4" hidden="1">
      <c r="C2563" s="12" t="e" vm="1942">
        <v>#VALUE!</v>
      </c>
      <c r="D2563" s="13" cm="1">
        <f t="array" aca="1" ref="D2563" ca="1">_FV(C2563,"Precio")</f>
        <v>25.66</v>
      </c>
    </row>
    <row r="2564" spans="3:4" hidden="1">
      <c r="C2564" s="12" t="e" vm="1943">
        <v>#VALUE!</v>
      </c>
      <c r="D2564" s="13" cm="1">
        <f t="array" aca="1" ref="D2564" ca="1">_FV(C2564,"Precio")</f>
        <v>23.49</v>
      </c>
    </row>
    <row r="2565" spans="3:4" hidden="1">
      <c r="C2565" s="12" t="e" vm="1944">
        <v>#VALUE!</v>
      </c>
      <c r="D2565" s="13" cm="1">
        <f t="array" aca="1" ref="D2565" ca="1">_FV(C2565,"Precio")</f>
        <v>25.060099999999998</v>
      </c>
    </row>
    <row r="2566" spans="3:4" hidden="1">
      <c r="C2566" s="12" t="e" vm="1945">
        <v>#VALUE!</v>
      </c>
      <c r="D2566" s="13" cm="1">
        <f t="array" aca="1" ref="D2566" ca="1">_FV(C2566,"Precio")</f>
        <v>109.575</v>
      </c>
    </row>
    <row r="2567" spans="3:4" hidden="1">
      <c r="C2567" s="12" t="e" vm="1946">
        <v>#VALUE!</v>
      </c>
      <c r="D2567" s="13" cm="1">
        <f t="array" aca="1" ref="D2567" ca="1">_FV(C2567,"Precio")</f>
        <v>43.174999999999997</v>
      </c>
    </row>
    <row r="2568" spans="3:4" hidden="1">
      <c r="C2568" s="12" t="e" vm="1947">
        <v>#VALUE!</v>
      </c>
      <c r="D2568" s="13" cm="1">
        <f t="array" aca="1" ref="D2568" ca="1">_FV(C2568,"Precio")</f>
        <v>472.59</v>
      </c>
    </row>
    <row r="2569" spans="3:4" hidden="1">
      <c r="C2569" s="12" t="e" vm="1948">
        <v>#VALUE!</v>
      </c>
      <c r="D2569" s="13" cm="1">
        <f t="array" aca="1" ref="D2569" ca="1">_FV(C2569,"Precio")</f>
        <v>5.85</v>
      </c>
    </row>
    <row r="2570" spans="3:4" hidden="1">
      <c r="C2570" s="12" t="e" vm="1949">
        <v>#VALUE!</v>
      </c>
      <c r="D2570" s="13" cm="1">
        <f t="array" aca="1" ref="D2570" ca="1">_FV(C2570,"Precio")</f>
        <v>46.835000000000001</v>
      </c>
    </row>
    <row r="2571" spans="3:4" hidden="1">
      <c r="C2571" s="12" t="e" vm="1950">
        <v>#VALUE!</v>
      </c>
      <c r="D2571" s="13" cm="1">
        <f t="array" aca="1" ref="D2571" ca="1">_FV(C2571,"Precio")</f>
        <v>4.4028</v>
      </c>
    </row>
    <row r="2572" spans="3:4" hidden="1">
      <c r="C2572" s="12" t="e" vm="1951">
        <v>#VALUE!</v>
      </c>
      <c r="D2572" s="13" cm="1">
        <f t="array" aca="1" ref="D2572" ca="1">_FV(C2572,"Precio")</f>
        <v>21.815000000000001</v>
      </c>
    </row>
    <row r="2573" spans="3:4" hidden="1">
      <c r="C2573" s="12" t="e" vm="1952">
        <v>#VALUE!</v>
      </c>
      <c r="D2573" s="13" cm="1">
        <f t="array" aca="1" ref="D2573" ca="1">_FV(C2573,"Precio")</f>
        <v>16.98</v>
      </c>
    </row>
    <row r="2574" spans="3:4" hidden="1">
      <c r="C2574" s="12" t="e" vm="1953">
        <v>#VALUE!</v>
      </c>
      <c r="D2574" s="13" cm="1">
        <f t="array" aca="1" ref="D2574" ca="1">_FV(C2574,"Precio")</f>
        <v>38.145000000000003</v>
      </c>
    </row>
    <row r="2575" spans="3:4" hidden="1">
      <c r="C2575" s="12" t="e" vm="1954">
        <v>#VALUE!</v>
      </c>
      <c r="D2575" s="13" cm="1">
        <f t="array" aca="1" ref="D2575" ca="1">_FV(C2575,"Precio")</f>
        <v>0.30499999999999999</v>
      </c>
    </row>
    <row r="2576" spans="3:4">
      <c r="C2576" s="12" t="s">
        <v>1453</v>
      </c>
      <c r="D2576" s="13" t="e" cm="1" vm="60">
        <f t="array" ref="D2576">_FV(C2576,"Precio")</f>
        <v>#VALUE!</v>
      </c>
    </row>
    <row r="2577" spans="3:4" hidden="1">
      <c r="C2577" s="12" t="e" vm="1955">
        <v>#VALUE!</v>
      </c>
      <c r="D2577" s="13" cm="1">
        <f t="array" aca="1" ref="D2577" ca="1">_FV(C2577,"Precio")</f>
        <v>3.19</v>
      </c>
    </row>
    <row r="2578" spans="3:4" hidden="1">
      <c r="C2578" s="12" t="e" vm="1956">
        <v>#VALUE!</v>
      </c>
      <c r="D2578" s="13" cm="1">
        <f t="array" aca="1" ref="D2578" ca="1">_FV(C2578,"Precio")</f>
        <v>1.71</v>
      </c>
    </row>
    <row r="2579" spans="3:4" hidden="1">
      <c r="C2579" s="12" t="e" vm="1957">
        <v>#VALUE!</v>
      </c>
      <c r="D2579" s="13" cm="1">
        <f t="array" aca="1" ref="D2579" ca="1">_FV(C2579,"Precio")</f>
        <v>20.149999999999999</v>
      </c>
    </row>
    <row r="2580" spans="3:4" hidden="1">
      <c r="C2580" s="12" t="e" vm="1958">
        <v>#VALUE!</v>
      </c>
      <c r="D2580" s="13" cm="1">
        <f t="array" aca="1" ref="D2580" ca="1">_FV(C2580,"Precio")</f>
        <v>14.01</v>
      </c>
    </row>
    <row r="2581" spans="3:4" hidden="1">
      <c r="C2581" s="12" t="e" vm="1959">
        <v>#VALUE!</v>
      </c>
      <c r="D2581" s="13" cm="1">
        <f t="array" aca="1" ref="D2581" ca="1">_FV(C2581,"Precio")</f>
        <v>1.5762</v>
      </c>
    </row>
    <row r="2582" spans="3:4" hidden="1">
      <c r="C2582" s="12" t="e" vm="1960">
        <v>#VALUE!</v>
      </c>
      <c r="D2582" s="13" cm="1">
        <f t="array" aca="1" ref="D2582" ca="1">_FV(C2582,"Precio")</f>
        <v>4.4649999999999999</v>
      </c>
    </row>
    <row r="2583" spans="3:4" hidden="1">
      <c r="C2583" s="12" t="e" vm="1961">
        <v>#VALUE!</v>
      </c>
      <c r="D2583" s="13" cm="1">
        <f t="array" aca="1" ref="D2583" ca="1">_FV(C2583,"Precio")</f>
        <v>21.72</v>
      </c>
    </row>
    <row r="2584" spans="3:4" hidden="1">
      <c r="C2584" s="12" t="e" vm="1962">
        <v>#VALUE!</v>
      </c>
      <c r="D2584" s="13" cm="1">
        <f t="array" aca="1" ref="D2584" ca="1">_FV(C2584,"Precio")</f>
        <v>16.675000000000001</v>
      </c>
    </row>
    <row r="2585" spans="3:4" hidden="1">
      <c r="C2585" s="12" t="e" vm="1963">
        <v>#VALUE!</v>
      </c>
      <c r="D2585" s="13" cm="1">
        <f t="array" aca="1" ref="D2585" ca="1">_FV(C2585,"Precio")</f>
        <v>22.05</v>
      </c>
    </row>
    <row r="2586" spans="3:4" hidden="1">
      <c r="C2586" s="12" t="e" vm="1964">
        <v>#VALUE!</v>
      </c>
      <c r="D2586" s="13" cm="1">
        <f t="array" aca="1" ref="D2586" ca="1">_FV(C2586,"Precio")</f>
        <v>2.7749999999999999</v>
      </c>
    </row>
    <row r="2587" spans="3:4" hidden="1">
      <c r="C2587" s="12" t="e" vm="1965">
        <v>#VALUE!</v>
      </c>
      <c r="D2587" s="13" cm="1">
        <f t="array" aca="1" ref="D2587" ca="1">_FV(C2587,"Precio")</f>
        <v>21.23</v>
      </c>
    </row>
    <row r="2588" spans="3:4" hidden="1">
      <c r="C2588" s="12" t="e" vm="1966">
        <v>#VALUE!</v>
      </c>
      <c r="D2588" s="13" cm="1">
        <f t="array" aca="1" ref="D2588" ca="1">_FV(C2588,"Precio")</f>
        <v>55.87</v>
      </c>
    </row>
    <row r="2589" spans="3:4" hidden="1">
      <c r="C2589" s="12" t="e" vm="1967">
        <v>#VALUE!</v>
      </c>
      <c r="D2589" s="13" cm="1">
        <f t="array" aca="1" ref="D2589" ca="1">_FV(C2589,"Precio")</f>
        <v>61.314999999999998</v>
      </c>
    </row>
    <row r="2590" spans="3:4" hidden="1">
      <c r="C2590" s="12" t="e" vm="1968">
        <v>#VALUE!</v>
      </c>
      <c r="D2590" s="13" cm="1">
        <f t="array" aca="1" ref="D2590" ca="1">_FV(C2590,"Precio")</f>
        <v>365.03</v>
      </c>
    </row>
    <row r="2591" spans="3:4" hidden="1">
      <c r="C2591" s="12" t="e" vm="1969">
        <v>#VALUE!</v>
      </c>
      <c r="D2591" s="13" cm="1">
        <f t="array" aca="1" ref="D2591" ca="1">_FV(C2591,"Precio")</f>
        <v>1.7546999999999999</v>
      </c>
    </row>
    <row r="2592" spans="3:4" hidden="1">
      <c r="C2592" s="12" t="e" vm="1970">
        <v>#VALUE!</v>
      </c>
      <c r="D2592" s="13" cm="1">
        <f t="array" aca="1" ref="D2592" ca="1">_FV(C2592,"Precio")</f>
        <v>8.2550000000000008</v>
      </c>
    </row>
    <row r="2593" spans="3:4" hidden="1">
      <c r="C2593" s="12" t="e" vm="1971">
        <v>#VALUE!</v>
      </c>
      <c r="D2593" s="13" cm="1">
        <f t="array" aca="1" ref="D2593" ca="1">_FV(C2593,"Precio")</f>
        <v>61.475000000000001</v>
      </c>
    </row>
    <row r="2594" spans="3:4" hidden="1">
      <c r="C2594" s="12" t="e" vm="1972">
        <v>#VALUE!</v>
      </c>
      <c r="D2594" s="13" cm="1">
        <f t="array" aca="1" ref="D2594" ca="1">_FV(C2594,"Precio")</f>
        <v>20.324999999999999</v>
      </c>
    </row>
    <row r="2595" spans="3:4" hidden="1">
      <c r="C2595" s="12" t="e" vm="1973">
        <v>#VALUE!</v>
      </c>
      <c r="D2595" s="13" cm="1">
        <f t="array" aca="1" ref="D2595" ca="1">_FV(C2595,"Precio")</f>
        <v>33.380000000000003</v>
      </c>
    </row>
    <row r="2596" spans="3:4" hidden="1">
      <c r="C2596" s="12" t="e" vm="1974">
        <v>#VALUE!</v>
      </c>
      <c r="D2596" s="13" cm="1">
        <f t="array" aca="1" ref="D2596" ca="1">_FV(C2596,"Precio")</f>
        <v>42.07</v>
      </c>
    </row>
    <row r="2597" spans="3:4">
      <c r="C2597" s="12" t="s">
        <v>1454</v>
      </c>
      <c r="D2597" s="13" t="e" cm="1" vm="60">
        <f t="array" ref="D2597">_FV(C2597,"Precio")</f>
        <v>#VALUE!</v>
      </c>
    </row>
    <row r="2598" spans="3:4" hidden="1">
      <c r="C2598" s="12" t="e" vm="1975">
        <v>#VALUE!</v>
      </c>
      <c r="D2598" s="13" cm="1">
        <f t="array" aca="1" ref="D2598" ca="1">_FV(C2598,"Precio")</f>
        <v>11.4598</v>
      </c>
    </row>
    <row r="2599" spans="3:4" hidden="1">
      <c r="C2599" s="12" t="e" vm="1976">
        <v>#VALUE!</v>
      </c>
      <c r="D2599" s="13" cm="1">
        <f t="array" aca="1" ref="D2599" ca="1">_FV(C2599,"Precio")</f>
        <v>15.8992</v>
      </c>
    </row>
    <row r="2600" spans="3:4" hidden="1">
      <c r="C2600" s="12" t="e" vm="1977">
        <v>#VALUE!</v>
      </c>
      <c r="D2600" s="13" cm="1">
        <f t="array" aca="1" ref="D2600" ca="1">_FV(C2600,"Precio")</f>
        <v>23.8992</v>
      </c>
    </row>
    <row r="2601" spans="3:4" hidden="1">
      <c r="C2601" s="12" t="e" vm="1978">
        <v>#VALUE!</v>
      </c>
      <c r="D2601" s="13" cm="1">
        <f t="array" aca="1" ref="D2601" ca="1">_FV(C2601,"Precio")</f>
        <v>1.44</v>
      </c>
    </row>
    <row r="2602" spans="3:4">
      <c r="C2602" s="12" t="s">
        <v>1455</v>
      </c>
      <c r="D2602" s="13" t="e" cm="1" vm="60">
        <f t="array" ref="D2602">_FV(C2602,"Precio")</f>
        <v>#VALUE!</v>
      </c>
    </row>
    <row r="2603" spans="3:4" hidden="1">
      <c r="C2603" s="12" t="e" vm="1979">
        <v>#VALUE!</v>
      </c>
      <c r="D2603" s="13" cm="1">
        <f t="array" aca="1" ref="D2603" ca="1">_FV(C2603,"Precio")</f>
        <v>89.28</v>
      </c>
    </row>
    <row r="2604" spans="3:4" hidden="1">
      <c r="C2604" s="12" t="e" vm="1980">
        <v>#VALUE!</v>
      </c>
      <c r="D2604" s="13" cm="1">
        <f t="array" aca="1" ref="D2604" ca="1">_FV(C2604,"Precio")</f>
        <v>12.19</v>
      </c>
    </row>
    <row r="2605" spans="3:4" hidden="1">
      <c r="C2605" s="12" t="e" vm="1981">
        <v>#VALUE!</v>
      </c>
      <c r="D2605" s="13" cm="1">
        <f t="array" aca="1" ref="D2605" ca="1">_FV(C2605,"Precio")</f>
        <v>240.15</v>
      </c>
    </row>
    <row r="2606" spans="3:4" hidden="1">
      <c r="C2606" s="12" t="e" vm="1982">
        <v>#VALUE!</v>
      </c>
      <c r="D2606" s="13" cm="1">
        <f t="array" aca="1" ref="D2606" ca="1">_FV(C2606,"Precio")</f>
        <v>10.46</v>
      </c>
    </row>
    <row r="2607" spans="3:4" hidden="1">
      <c r="C2607" s="12" t="e" vm="1983">
        <v>#VALUE!</v>
      </c>
      <c r="D2607" s="13" cm="1">
        <f t="array" aca="1" ref="D2607" ca="1">_FV(C2607,"Precio")</f>
        <v>16.295000000000002</v>
      </c>
    </row>
    <row r="2608" spans="3:4">
      <c r="C2608" s="12" t="s">
        <v>1456</v>
      </c>
      <c r="D2608" s="13" t="e" cm="1" vm="60">
        <f t="array" ref="D2608">_FV(C2608,"Precio")</f>
        <v>#VALUE!</v>
      </c>
    </row>
    <row r="2609" spans="3:4" hidden="1">
      <c r="C2609" s="12" t="e" vm="1984">
        <v>#VALUE!</v>
      </c>
      <c r="D2609" s="13" cm="1">
        <f t="array" aca="1" ref="D2609" ca="1">_FV(C2609,"Precio")</f>
        <v>6.75</v>
      </c>
    </row>
    <row r="2610" spans="3:4" hidden="1">
      <c r="C2610" s="12" t="e" vm="1985">
        <v>#VALUE!</v>
      </c>
      <c r="D2610" s="13" cm="1">
        <f t="array" aca="1" ref="D2610" ca="1">_FV(C2610,"Precio")</f>
        <v>11.737500000000001</v>
      </c>
    </row>
    <row r="2611" spans="3:4" hidden="1">
      <c r="C2611" s="12" t="e" vm="1986">
        <v>#VALUE!</v>
      </c>
      <c r="D2611" s="13" cm="1">
        <f t="array" aca="1" ref="D2611" ca="1">_FV(C2611,"Precio")</f>
        <v>112.77500000000001</v>
      </c>
    </row>
    <row r="2612" spans="3:4" hidden="1">
      <c r="C2612" s="12" t="e" vm="1987">
        <v>#VALUE!</v>
      </c>
      <c r="D2612" s="13" cm="1">
        <f t="array" aca="1" ref="D2612" ca="1">_FV(C2612,"Precio")</f>
        <v>59.99</v>
      </c>
    </row>
    <row r="2613" spans="3:4" hidden="1">
      <c r="C2613" s="12" t="e" vm="1988">
        <v>#VALUE!</v>
      </c>
      <c r="D2613" s="13" cm="1">
        <f t="array" aca="1" ref="D2613" ca="1">_FV(C2613,"Precio")</f>
        <v>1.9750000000000001</v>
      </c>
    </row>
    <row r="2614" spans="3:4" hidden="1">
      <c r="C2614" s="12" t="e" vm="1989">
        <v>#VALUE!</v>
      </c>
      <c r="D2614" s="13" cm="1">
        <f t="array" aca="1" ref="D2614" ca="1">_FV(C2614,"Precio")</f>
        <v>11.855</v>
      </c>
    </row>
    <row r="2615" spans="3:4" hidden="1">
      <c r="C2615" s="12" t="e" vm="1860">
        <v>#VALUE!</v>
      </c>
      <c r="D2615" s="13" cm="1">
        <f t="array" aca="1" ref="D2615" ca="1">_FV(C2615,"Precio")</f>
        <v>28.91</v>
      </c>
    </row>
    <row r="2616" spans="3:4" hidden="1">
      <c r="C2616" s="12" t="e" vm="1990">
        <v>#VALUE!</v>
      </c>
      <c r="D2616" s="13" cm="1">
        <f t="array" aca="1" ref="D2616" ca="1">_FV(C2616,"Precio")</f>
        <v>124.29</v>
      </c>
    </row>
    <row r="2617" spans="3:4" hidden="1">
      <c r="C2617" s="12" t="e" vm="1991">
        <v>#VALUE!</v>
      </c>
      <c r="D2617" s="13" cm="1">
        <f t="array" aca="1" ref="D2617" ca="1">_FV(C2617,"Precio")</f>
        <v>11.62</v>
      </c>
    </row>
    <row r="2618" spans="3:4" hidden="1">
      <c r="C2618" s="12" t="e" vm="1992">
        <v>#VALUE!</v>
      </c>
      <c r="D2618" s="13" cm="1">
        <f t="array" aca="1" ref="D2618" ca="1">_FV(C2618,"Precio")</f>
        <v>11.02</v>
      </c>
    </row>
    <row r="2619" spans="3:4">
      <c r="C2619" s="12" t="s">
        <v>1457</v>
      </c>
      <c r="D2619" s="13" t="e" cm="1" vm="60">
        <f t="array" ref="D2619">_FV(C2619,"Precio")</f>
        <v>#VALUE!</v>
      </c>
    </row>
    <row r="2620" spans="3:4" hidden="1">
      <c r="C2620" s="12" t="e" vm="1993">
        <v>#VALUE!</v>
      </c>
      <c r="D2620" s="13" cm="1">
        <f t="array" aca="1" ref="D2620" ca="1">_FV(C2620,"Precio")</f>
        <v>10.8</v>
      </c>
    </row>
    <row r="2621" spans="3:4" hidden="1">
      <c r="C2621" s="12" t="e" vm="1994">
        <v>#VALUE!</v>
      </c>
      <c r="D2621" s="13" cm="1">
        <f t="array" aca="1" ref="D2621" ca="1">_FV(C2621,"Precio")</f>
        <v>30.82</v>
      </c>
    </row>
    <row r="2622" spans="3:4" hidden="1">
      <c r="C2622" s="12" t="e" vm="1995">
        <v>#VALUE!</v>
      </c>
      <c r="D2622" s="13" cm="1">
        <f t="array" aca="1" ref="D2622" ca="1">_FV(C2622,"Precio")</f>
        <v>23.96</v>
      </c>
    </row>
    <row r="2623" spans="3:4" hidden="1">
      <c r="C2623" s="12" t="e" vm="1996">
        <v>#VALUE!</v>
      </c>
      <c r="D2623" s="13" cm="1">
        <f t="array" aca="1" ref="D2623" ca="1">_FV(C2623,"Precio")</f>
        <v>13.180300000000001</v>
      </c>
    </row>
    <row r="2624" spans="3:4" hidden="1">
      <c r="C2624" s="12" t="e" vm="1997">
        <v>#VALUE!</v>
      </c>
      <c r="D2624" s="13" cm="1">
        <f t="array" aca="1" ref="D2624" ca="1">_FV(C2624,"Precio")</f>
        <v>10.175000000000001</v>
      </c>
    </row>
    <row r="2625" spans="3:4" hidden="1">
      <c r="C2625" s="12" t="e" vm="1998">
        <v>#VALUE!</v>
      </c>
      <c r="D2625" s="13" cm="1">
        <f t="array" aca="1" ref="D2625" ca="1">_FV(C2625,"Precio")</f>
        <v>15.571099999999999</v>
      </c>
    </row>
    <row r="2626" spans="3:4" hidden="1">
      <c r="C2626" s="12" t="e" vm="1999">
        <v>#VALUE!</v>
      </c>
      <c r="D2626" s="13" cm="1">
        <f t="array" aca="1" ref="D2626" ca="1">_FV(C2626,"Precio")</f>
        <v>28.45</v>
      </c>
    </row>
    <row r="2627" spans="3:4" hidden="1">
      <c r="C2627" s="12" t="e" vm="2000">
        <v>#VALUE!</v>
      </c>
      <c r="D2627" s="13" cm="1">
        <f t="array" aca="1" ref="D2627" ca="1">_FV(C2627,"Precio")</f>
        <v>2.0449999999999999</v>
      </c>
    </row>
    <row r="2628" spans="3:4" hidden="1">
      <c r="C2628" s="12" t="e" vm="2001">
        <v>#VALUE!</v>
      </c>
      <c r="D2628" s="13" cm="1">
        <f t="array" aca="1" ref="D2628" ca="1">_FV(C2628,"Precio")</f>
        <v>4.37</v>
      </c>
    </row>
    <row r="2629" spans="3:4" hidden="1">
      <c r="C2629" s="12" t="e" vm="2002">
        <v>#VALUE!</v>
      </c>
      <c r="D2629" s="13" cm="1">
        <f t="array" aca="1" ref="D2629" ca="1">_FV(C2629,"Precio")</f>
        <v>11.05</v>
      </c>
    </row>
    <row r="2630" spans="3:4" hidden="1">
      <c r="C2630" s="12" t="e" vm="2003">
        <v>#VALUE!</v>
      </c>
      <c r="D2630" s="13" cm="1">
        <f t="array" aca="1" ref="D2630" ca="1">_FV(C2630,"Precio")</f>
        <v>11.04</v>
      </c>
    </row>
    <row r="2631" spans="3:4">
      <c r="C2631" s="12" t="s">
        <v>1458</v>
      </c>
      <c r="D2631" s="13" t="e" cm="1" vm="60">
        <f t="array" ref="D2631">_FV(C2631,"Precio")</f>
        <v>#VALUE!</v>
      </c>
    </row>
    <row r="2632" spans="3:4" hidden="1">
      <c r="C2632" s="12" t="e" vm="2004">
        <v>#VALUE!</v>
      </c>
      <c r="D2632" s="13" cm="1">
        <f t="array" aca="1" ref="D2632" ca="1">_FV(C2632,"Precio")</f>
        <v>43.075000000000003</v>
      </c>
    </row>
    <row r="2633" spans="3:4" hidden="1">
      <c r="C2633" s="12" t="e" vm="2005">
        <v>#VALUE!</v>
      </c>
      <c r="D2633" s="13" cm="1">
        <f t="array" aca="1" ref="D2633" ca="1">_FV(C2633,"Precio")</f>
        <v>16.829999999999998</v>
      </c>
    </row>
    <row r="2634" spans="3:4" hidden="1">
      <c r="C2634" s="12" t="e" vm="2006">
        <v>#VALUE!</v>
      </c>
      <c r="D2634" s="13" cm="1">
        <f t="array" aca="1" ref="D2634" ca="1">_FV(C2634,"Precio")</f>
        <v>95.3</v>
      </c>
    </row>
    <row r="2635" spans="3:4" hidden="1">
      <c r="C2635" s="12" t="e" vm="2007">
        <v>#VALUE!</v>
      </c>
      <c r="D2635" s="13" cm="1">
        <f t="array" aca="1" ref="D2635" ca="1">_FV(C2635,"Precio")</f>
        <v>1.94</v>
      </c>
    </row>
    <row r="2636" spans="3:4" hidden="1">
      <c r="C2636" s="12" t="e" vm="2008">
        <v>#VALUE!</v>
      </c>
      <c r="D2636" s="13" cm="1">
        <f t="array" aca="1" ref="D2636" ca="1">_FV(C2636,"Precio")</f>
        <v>13.65</v>
      </c>
    </row>
    <row r="2637" spans="3:4" hidden="1">
      <c r="C2637" s="12" t="e" vm="2009">
        <v>#VALUE!</v>
      </c>
      <c r="D2637" s="13" cm="1">
        <f t="array" aca="1" ref="D2637" ca="1">_FV(C2637,"Precio")</f>
        <v>101.92</v>
      </c>
    </row>
    <row r="2638" spans="3:4" hidden="1">
      <c r="C2638" s="12" t="e" vm="2010">
        <v>#VALUE!</v>
      </c>
      <c r="D2638" s="13" cm="1">
        <f t="array" aca="1" ref="D2638" ca="1">_FV(C2638,"Precio")</f>
        <v>43.77</v>
      </c>
    </row>
    <row r="2639" spans="3:4" hidden="1">
      <c r="C2639" s="12" t="e" vm="2011">
        <v>#VALUE!</v>
      </c>
      <c r="D2639" s="13" cm="1">
        <f t="array" aca="1" ref="D2639" ca="1">_FV(C2639,"Precio")</f>
        <v>46.075000000000003</v>
      </c>
    </row>
    <row r="2640" spans="3:4" hidden="1">
      <c r="C2640" s="12" t="e" vm="2012">
        <v>#VALUE!</v>
      </c>
      <c r="D2640" s="13" cm="1">
        <f t="array" aca="1" ref="D2640" ca="1">_FV(C2640,"Precio")</f>
        <v>32.700000000000003</v>
      </c>
    </row>
    <row r="2641" spans="3:4" hidden="1">
      <c r="C2641" s="12" t="e" vm="2013">
        <v>#VALUE!</v>
      </c>
      <c r="D2641" s="13" cm="1">
        <f t="array" aca="1" ref="D2641" ca="1">_FV(C2641,"Precio")</f>
        <v>0.44850000000000001</v>
      </c>
    </row>
    <row r="2642" spans="3:4" hidden="1">
      <c r="C2642" s="12" t="e" vm="2014">
        <v>#VALUE!</v>
      </c>
      <c r="D2642" s="13" cm="1">
        <f t="array" aca="1" ref="D2642" ca="1">_FV(C2642,"Precio")</f>
        <v>1.85</v>
      </c>
    </row>
    <row r="2643" spans="3:4" hidden="1">
      <c r="C2643" s="12" t="e" vm="2015">
        <v>#VALUE!</v>
      </c>
      <c r="D2643" s="13" cm="1">
        <f t="array" aca="1" ref="D2643" ca="1">_FV(C2643,"Precio")</f>
        <v>18.79</v>
      </c>
    </row>
    <row r="2644" spans="3:4" hidden="1">
      <c r="C2644" s="12" t="e" vm="2016">
        <v>#VALUE!</v>
      </c>
      <c r="D2644" s="13" cm="1">
        <f t="array" aca="1" ref="D2644" ca="1">_FV(C2644,"Precio")</f>
        <v>3.8450000000000002</v>
      </c>
    </row>
    <row r="2645" spans="3:4" hidden="1">
      <c r="C2645" s="12" t="e" vm="2017">
        <v>#VALUE!</v>
      </c>
      <c r="D2645" s="13" cm="1">
        <f t="array" aca="1" ref="D2645" ca="1">_FV(C2645,"Precio")</f>
        <v>12.26</v>
      </c>
    </row>
    <row r="2646" spans="3:4" hidden="1">
      <c r="C2646" s="12" t="e" vm="2018">
        <v>#VALUE!</v>
      </c>
      <c r="D2646" s="13" cm="1">
        <f t="array" aca="1" ref="D2646" ca="1">_FV(C2646,"Precio")</f>
        <v>7.76</v>
      </c>
    </row>
    <row r="2647" spans="3:4" hidden="1">
      <c r="C2647" s="12" t="e" vm="2019">
        <v>#VALUE!</v>
      </c>
      <c r="D2647" s="13" cm="1">
        <f t="array" aca="1" ref="D2647" ca="1">_FV(C2647,"Precio")</f>
        <v>52.06</v>
      </c>
    </row>
    <row r="2648" spans="3:4" hidden="1">
      <c r="C2648" s="12" t="e" vm="2020">
        <v>#VALUE!</v>
      </c>
      <c r="D2648" s="13" cm="1">
        <f t="array" aca="1" ref="D2648" ca="1">_FV(C2648,"Precio")</f>
        <v>51.8</v>
      </c>
    </row>
    <row r="2649" spans="3:4" hidden="1">
      <c r="C2649" s="12" t="e" vm="2021">
        <v>#VALUE!</v>
      </c>
      <c r="D2649" s="13" cm="1">
        <f t="array" aca="1" ref="D2649" ca="1">_FV(C2649,"Precio")</f>
        <v>33</v>
      </c>
    </row>
    <row r="2650" spans="3:4" hidden="1">
      <c r="C2650" s="12" t="e" vm="2022">
        <v>#VALUE!</v>
      </c>
      <c r="D2650" s="13" cm="1">
        <f t="array" aca="1" ref="D2650" ca="1">_FV(C2650,"Precio")</f>
        <v>15.14</v>
      </c>
    </row>
    <row r="2651" spans="3:4" hidden="1">
      <c r="C2651" s="12" t="e" vm="2023">
        <v>#VALUE!</v>
      </c>
      <c r="D2651" s="13" cm="1">
        <f t="array" aca="1" ref="D2651" ca="1">_FV(C2651,"Precio")</f>
        <v>17.03</v>
      </c>
    </row>
    <row r="2652" spans="3:4" hidden="1">
      <c r="C2652" s="12" t="e" vm="2024">
        <v>#VALUE!</v>
      </c>
      <c r="D2652" s="13" cm="1">
        <f t="array" aca="1" ref="D2652" ca="1">_FV(C2652,"Precio")</f>
        <v>4.87</v>
      </c>
    </row>
    <row r="2653" spans="3:4">
      <c r="C2653" s="12" t="s">
        <v>1459</v>
      </c>
      <c r="D2653" s="13" t="e" cm="1" vm="60">
        <f t="array" ref="D2653">_FV(C2653,"Precio")</f>
        <v>#VALUE!</v>
      </c>
    </row>
    <row r="2654" spans="3:4" hidden="1">
      <c r="C2654" s="12" t="e" vm="2025">
        <v>#VALUE!</v>
      </c>
      <c r="D2654" s="13" cm="1">
        <f t="array" aca="1" ref="D2654" ca="1">_FV(C2654,"Precio")</f>
        <v>1.24</v>
      </c>
    </row>
    <row r="2655" spans="3:4" hidden="1">
      <c r="C2655" s="12" t="e" vm="2026">
        <v>#VALUE!</v>
      </c>
      <c r="D2655" s="13" cm="1">
        <f t="array" aca="1" ref="D2655" ca="1">_FV(C2655,"Precio")</f>
        <v>1.65</v>
      </c>
    </row>
    <row r="2656" spans="3:4" hidden="1">
      <c r="C2656" s="12" t="e" vm="2027">
        <v>#VALUE!</v>
      </c>
      <c r="D2656" s="13" cm="1">
        <f t="array" aca="1" ref="D2656" ca="1">_FV(C2656,"Precio")</f>
        <v>1.095</v>
      </c>
    </row>
    <row r="2657" spans="3:4" hidden="1">
      <c r="C2657" s="12" t="e" vm="2028">
        <v>#VALUE!</v>
      </c>
      <c r="D2657" s="13" cm="1">
        <f t="array" aca="1" ref="D2657" ca="1">_FV(C2657,"Precio")</f>
        <v>1.74</v>
      </c>
    </row>
    <row r="2658" spans="3:4" hidden="1">
      <c r="C2658" s="12" t="e" vm="2029">
        <v>#VALUE!</v>
      </c>
      <c r="D2658" s="13" cm="1">
        <f t="array" aca="1" ref="D2658" ca="1">_FV(C2658,"Precio")</f>
        <v>131.91999999999999</v>
      </c>
    </row>
    <row r="2659" spans="3:4" hidden="1">
      <c r="C2659" s="12" t="e" vm="2030">
        <v>#VALUE!</v>
      </c>
      <c r="D2659" s="13" cm="1">
        <f t="array" aca="1" ref="D2659" ca="1">_FV(C2659,"Precio")</f>
        <v>11.65</v>
      </c>
    </row>
    <row r="2660" spans="3:4">
      <c r="C2660" s="12" t="s">
        <v>1460</v>
      </c>
      <c r="D2660" s="13" t="e" cm="1" vm="60">
        <f t="array" ref="D2660">_FV(C2660,"Precio")</f>
        <v>#VALUE!</v>
      </c>
    </row>
    <row r="2661" spans="3:4" hidden="1">
      <c r="C2661" s="12" t="e" vm="2031">
        <v>#VALUE!</v>
      </c>
      <c r="D2661" s="13" cm="1">
        <f t="array" aca="1" ref="D2661" ca="1">_FV(C2661,"Precio")</f>
        <v>6.48</v>
      </c>
    </row>
    <row r="2662" spans="3:4" hidden="1">
      <c r="C2662" s="12" t="e" vm="2032">
        <v>#VALUE!</v>
      </c>
      <c r="D2662" s="13" cm="1">
        <f t="array" aca="1" ref="D2662" ca="1">_FV(C2662,"Precio")</f>
        <v>43.56</v>
      </c>
    </row>
    <row r="2663" spans="3:4" hidden="1">
      <c r="C2663" s="12" t="e" vm="2033">
        <v>#VALUE!</v>
      </c>
      <c r="D2663" s="13" cm="1">
        <f t="array" aca="1" ref="D2663" ca="1">_FV(C2663,"Precio")</f>
        <v>25.5</v>
      </c>
    </row>
    <row r="2664" spans="3:4" hidden="1">
      <c r="C2664" s="12" t="e" vm="2034">
        <v>#VALUE!</v>
      </c>
      <c r="D2664" s="13" cm="1">
        <f t="array" aca="1" ref="D2664" ca="1">_FV(C2664,"Precio")</f>
        <v>14.175000000000001</v>
      </c>
    </row>
    <row r="2665" spans="3:4" hidden="1">
      <c r="C2665" s="12" t="e" vm="2035">
        <v>#VALUE!</v>
      </c>
      <c r="D2665" s="13" cm="1">
        <f t="array" aca="1" ref="D2665" ca="1">_FV(C2665,"Precio")</f>
        <v>30.41</v>
      </c>
    </row>
    <row r="2666" spans="3:4" hidden="1">
      <c r="C2666" s="12" t="e" vm="2036">
        <v>#VALUE!</v>
      </c>
      <c r="D2666" s="13" cm="1">
        <f t="array" aca="1" ref="D2666" ca="1">_FV(C2666,"Precio")</f>
        <v>32.210700000000003</v>
      </c>
    </row>
    <row r="2667" spans="3:4" hidden="1">
      <c r="C2667" s="12" t="e" vm="2037">
        <v>#VALUE!</v>
      </c>
      <c r="D2667" s="13" cm="1">
        <f t="array" aca="1" ref="D2667" ca="1">_FV(C2667,"Precio")</f>
        <v>146.6</v>
      </c>
    </row>
    <row r="2668" spans="3:4" hidden="1">
      <c r="C2668" s="12" t="e" vm="2038">
        <v>#VALUE!</v>
      </c>
      <c r="D2668" s="13" cm="1">
        <f t="array" aca="1" ref="D2668" ca="1">_FV(C2668,"Precio")</f>
        <v>16.995000000000001</v>
      </c>
    </row>
    <row r="2669" spans="3:4" hidden="1">
      <c r="C2669" s="12" t="e" vm="2039">
        <v>#VALUE!</v>
      </c>
      <c r="D2669" s="13" cm="1">
        <f t="array" aca="1" ref="D2669" ca="1">_FV(C2669,"Precio")</f>
        <v>12.52</v>
      </c>
    </row>
    <row r="2670" spans="3:4" hidden="1">
      <c r="C2670" s="12" t="e" vm="2040">
        <v>#VALUE!</v>
      </c>
      <c r="D2670" s="13" cm="1">
        <f t="array" aca="1" ref="D2670" ca="1">_FV(C2670,"Precio")</f>
        <v>0.63419999999999999</v>
      </c>
    </row>
    <row r="2671" spans="3:4" hidden="1">
      <c r="C2671" s="12" t="e" vm="2041">
        <v>#VALUE!</v>
      </c>
      <c r="D2671" s="13" cm="1">
        <f t="array" aca="1" ref="D2671" ca="1">_FV(C2671,"Precio")</f>
        <v>112.465</v>
      </c>
    </row>
    <row r="2672" spans="3:4">
      <c r="C2672" s="12" t="s">
        <v>1461</v>
      </c>
      <c r="D2672" s="13" t="e" cm="1" vm="60">
        <f t="array" ref="D2672">_FV(C2672,"Precio")</f>
        <v>#VALUE!</v>
      </c>
    </row>
    <row r="2673" spans="3:4" hidden="1">
      <c r="C2673" s="12" t="e" vm="2042">
        <v>#VALUE!</v>
      </c>
      <c r="D2673" s="13" cm="1">
        <f t="array" aca="1" ref="D2673" ca="1">_FV(C2673,"Precio")</f>
        <v>0.75</v>
      </c>
    </row>
    <row r="2674" spans="3:4" hidden="1">
      <c r="C2674" s="12" t="e" vm="2043">
        <v>#VALUE!</v>
      </c>
      <c r="D2674" s="13" cm="1">
        <f t="array" aca="1" ref="D2674" ca="1">_FV(C2674,"Precio")</f>
        <v>0.2</v>
      </c>
    </row>
    <row r="2675" spans="3:4" hidden="1">
      <c r="C2675" s="12" t="e" vm="2044">
        <v>#VALUE!</v>
      </c>
      <c r="D2675" s="13" cm="1">
        <f t="array" aca="1" ref="D2675" ca="1">_FV(C2675,"Precio")</f>
        <v>33.71</v>
      </c>
    </row>
    <row r="2676" spans="3:4" hidden="1">
      <c r="C2676" s="12" t="e" vm="2045">
        <v>#VALUE!</v>
      </c>
      <c r="D2676" s="13" cm="1">
        <f t="array" aca="1" ref="D2676" ca="1">_FV(C2676,"Precio")</f>
        <v>45.975000000000001</v>
      </c>
    </row>
    <row r="2677" spans="3:4" hidden="1">
      <c r="C2677" s="12" t="e" vm="2046">
        <v>#VALUE!</v>
      </c>
      <c r="D2677" s="13" cm="1">
        <f t="array" aca="1" ref="D2677" ca="1">_FV(C2677,"Precio")</f>
        <v>6.6798999999999999</v>
      </c>
    </row>
    <row r="2678" spans="3:4" hidden="1">
      <c r="C2678" s="12" t="e" vm="2047">
        <v>#VALUE!</v>
      </c>
      <c r="D2678" s="13" cm="1">
        <f t="array" aca="1" ref="D2678" ca="1">_FV(C2678,"Precio")</f>
        <v>12.22</v>
      </c>
    </row>
    <row r="2679" spans="3:4" hidden="1">
      <c r="C2679" s="12" t="e" vm="2048">
        <v>#VALUE!</v>
      </c>
      <c r="D2679" s="13" cm="1">
        <f t="array" aca="1" ref="D2679" ca="1">_FV(C2679,"Precio")</f>
        <v>9.39</v>
      </c>
    </row>
    <row r="2680" spans="3:4" hidden="1">
      <c r="C2680" s="12" t="e" vm="2049">
        <v>#VALUE!</v>
      </c>
      <c r="D2680" s="13" cm="1">
        <f t="array" aca="1" ref="D2680" ca="1">_FV(C2680,"Precio")</f>
        <v>28.98</v>
      </c>
    </row>
    <row r="2681" spans="3:4" hidden="1">
      <c r="C2681" s="12" t="e" vm="2050">
        <v>#VALUE!</v>
      </c>
      <c r="D2681" s="13" cm="1">
        <f t="array" aca="1" ref="D2681" ca="1">_FV(C2681,"Precio")</f>
        <v>3.83</v>
      </c>
    </row>
    <row r="2682" spans="3:4" hidden="1">
      <c r="C2682" s="12" t="e" vm="2051">
        <v>#VALUE!</v>
      </c>
      <c r="D2682" s="13" cm="1">
        <f t="array" aca="1" ref="D2682" ca="1">_FV(C2682,"Precio")</f>
        <v>21.35</v>
      </c>
    </row>
    <row r="2683" spans="3:4" hidden="1">
      <c r="C2683" s="12" t="e" vm="2052">
        <v>#VALUE!</v>
      </c>
      <c r="D2683" s="13" cm="1">
        <f t="array" aca="1" ref="D2683" ca="1">_FV(C2683,"Precio")</f>
        <v>200.685</v>
      </c>
    </row>
    <row r="2684" spans="3:4" hidden="1">
      <c r="C2684" s="12" t="e" vm="2053">
        <v>#VALUE!</v>
      </c>
      <c r="D2684" s="13" cm="1">
        <f t="array" aca="1" ref="D2684" ca="1">_FV(C2684,"Precio")</f>
        <v>10.58</v>
      </c>
    </row>
    <row r="2685" spans="3:4" hidden="1">
      <c r="C2685" s="12" t="e" vm="2054">
        <v>#VALUE!</v>
      </c>
      <c r="D2685" s="13" cm="1">
        <f t="array" aca="1" ref="D2685" ca="1">_FV(C2685,"Precio")</f>
        <v>5.1150000000000002</v>
      </c>
    </row>
    <row r="2686" spans="3:4" hidden="1">
      <c r="C2686" s="12" t="e" vm="2055">
        <v>#VALUE!</v>
      </c>
      <c r="D2686" s="13" cm="1">
        <f t="array" aca="1" ref="D2686" ca="1">_FV(C2686,"Precio")</f>
        <v>1.885</v>
      </c>
    </row>
    <row r="2687" spans="3:4" hidden="1">
      <c r="C2687" s="12" t="e" vm="2056">
        <v>#VALUE!</v>
      </c>
      <c r="D2687" s="13" cm="1">
        <f t="array" aca="1" ref="D2687" ca="1">_FV(C2687,"Precio")</f>
        <v>6.9999999999999999E-4</v>
      </c>
    </row>
    <row r="2688" spans="3:4" hidden="1">
      <c r="C2688" s="12" t="e" vm="2057">
        <v>#VALUE!</v>
      </c>
      <c r="D2688" s="13" cm="1">
        <f t="array" aca="1" ref="D2688" ca="1">_FV(C2688,"Precio")</f>
        <v>97.43</v>
      </c>
    </row>
    <row r="2689" spans="3:4" hidden="1">
      <c r="C2689" s="12" t="e" vm="2058">
        <v>#VALUE!</v>
      </c>
      <c r="D2689" s="13" cm="1">
        <f t="array" aca="1" ref="D2689" ca="1">_FV(C2689,"Precio")</f>
        <v>28.99</v>
      </c>
    </row>
    <row r="2690" spans="3:4" hidden="1">
      <c r="C2690" s="12" t="e" vm="2059">
        <v>#VALUE!</v>
      </c>
      <c r="D2690" s="13" cm="1">
        <f t="array" aca="1" ref="D2690" ca="1">_FV(C2690,"Precio")</f>
        <v>191.625</v>
      </c>
    </row>
    <row r="2691" spans="3:4" hidden="1">
      <c r="C2691" s="12" t="e" vm="2060">
        <v>#VALUE!</v>
      </c>
      <c r="D2691" s="13" cm="1">
        <f t="array" aca="1" ref="D2691" ca="1">_FV(C2691,"Precio")</f>
        <v>7.6050000000000004</v>
      </c>
    </row>
    <row r="2692" spans="3:4" hidden="1">
      <c r="C2692" s="12" t="e" vm="2061">
        <v>#VALUE!</v>
      </c>
      <c r="D2692" s="13" cm="1">
        <f t="array" aca="1" ref="D2692" ca="1">_FV(C2692,"Precio")</f>
        <v>149.97999999999999</v>
      </c>
    </row>
    <row r="2693" spans="3:4" hidden="1">
      <c r="C2693" s="12" t="e" vm="2062">
        <v>#VALUE!</v>
      </c>
      <c r="D2693" s="13" cm="1">
        <f t="array" aca="1" ref="D2693" ca="1">_FV(C2693,"Precio")</f>
        <v>26.25</v>
      </c>
    </row>
    <row r="2694" spans="3:4" hidden="1">
      <c r="C2694" s="12" t="e" vm="2063">
        <v>#VALUE!</v>
      </c>
      <c r="D2694" s="13" cm="1">
        <f t="array" aca="1" ref="D2694" ca="1">_FV(C2694,"Precio")</f>
        <v>25.696400000000001</v>
      </c>
    </row>
    <row r="2695" spans="3:4" hidden="1">
      <c r="C2695" s="12" t="e" vm="2064">
        <v>#VALUE!</v>
      </c>
      <c r="D2695" s="13" cm="1">
        <f t="array" aca="1" ref="D2695" ca="1">_FV(C2695,"Precio")</f>
        <v>25.11</v>
      </c>
    </row>
    <row r="2696" spans="3:4" hidden="1">
      <c r="C2696" s="12" t="e" vm="2065">
        <v>#VALUE!</v>
      </c>
      <c r="D2696" s="13" cm="1">
        <f t="array" aca="1" ref="D2696" ca="1">_FV(C2696,"Precio")</f>
        <v>25.37</v>
      </c>
    </row>
    <row r="2697" spans="3:4">
      <c r="C2697" s="12" t="s">
        <v>1462</v>
      </c>
      <c r="D2697" s="13" t="e" cm="1" vm="60">
        <f t="array" ref="D2697">_FV(C2697,"Precio")</f>
        <v>#VALUE!</v>
      </c>
    </row>
    <row r="2698" spans="3:4" hidden="1">
      <c r="C2698" s="12" t="e" vm="2066">
        <v>#VALUE!</v>
      </c>
      <c r="D2698" s="13" cm="1">
        <f t="array" aca="1" ref="D2698" ca="1">_FV(C2698,"Precio")</f>
        <v>3.5</v>
      </c>
    </row>
    <row r="2699" spans="3:4" hidden="1">
      <c r="C2699" s="12" t="e" vm="2067">
        <v>#VALUE!</v>
      </c>
      <c r="D2699" s="13" cm="1">
        <f t="array" aca="1" ref="D2699" ca="1">_FV(C2699,"Precio")</f>
        <v>58.704999999999998</v>
      </c>
    </row>
    <row r="2700" spans="3:4" hidden="1">
      <c r="C2700" s="12" t="e" vm="2068">
        <v>#VALUE!</v>
      </c>
      <c r="D2700" s="13" cm="1">
        <f t="array" aca="1" ref="D2700" ca="1">_FV(C2700,"Precio")</f>
        <v>1.02</v>
      </c>
    </row>
    <row r="2701" spans="3:4" hidden="1">
      <c r="C2701" s="12" t="e" vm="2069">
        <v>#VALUE!</v>
      </c>
      <c r="D2701" s="13" cm="1">
        <f t="array" aca="1" ref="D2701" ca="1">_FV(C2701,"Precio")</f>
        <v>33.35</v>
      </c>
    </row>
    <row r="2702" spans="3:4" hidden="1">
      <c r="C2702" s="12" t="e" vm="2070">
        <v>#VALUE!</v>
      </c>
      <c r="D2702" s="13" cm="1">
        <f t="array" aca="1" ref="D2702" ca="1">_FV(C2702,"Precio")</f>
        <v>6.7099000000000002</v>
      </c>
    </row>
    <row r="2703" spans="3:4" hidden="1">
      <c r="C2703" s="12" t="e" vm="2071">
        <v>#VALUE!</v>
      </c>
      <c r="D2703" s="13" cm="1">
        <f t="array" aca="1" ref="D2703" ca="1">_FV(C2703,"Precio")</f>
        <v>0.33800000000000002</v>
      </c>
    </row>
    <row r="2704" spans="3:4" hidden="1">
      <c r="C2704" s="12" t="e" vm="2072">
        <v>#VALUE!</v>
      </c>
      <c r="D2704" s="13" cm="1">
        <f t="array" aca="1" ref="D2704" ca="1">_FV(C2704,"Precio")</f>
        <v>2.0099999999999998</v>
      </c>
    </row>
    <row r="2705" spans="3:4" hidden="1">
      <c r="C2705" s="12" t="e" vm="2073">
        <v>#VALUE!</v>
      </c>
      <c r="D2705" s="13" cm="1">
        <f t="array" aca="1" ref="D2705" ca="1">_FV(C2705,"Precio")</f>
        <v>14.718</v>
      </c>
    </row>
    <row r="2706" spans="3:4" hidden="1">
      <c r="C2706" s="12" t="e" vm="2074">
        <v>#VALUE!</v>
      </c>
      <c r="D2706" s="13" cm="1">
        <f t="array" aca="1" ref="D2706" ca="1">_FV(C2706,"Precio")</f>
        <v>30.954999999999998</v>
      </c>
    </row>
    <row r="2707" spans="3:4" hidden="1">
      <c r="C2707" s="12" t="e" vm="2075">
        <v>#VALUE!</v>
      </c>
      <c r="D2707" s="13" cm="1">
        <f t="array" aca="1" ref="D2707" ca="1">_FV(C2707,"Precio")</f>
        <v>11.01</v>
      </c>
    </row>
    <row r="2708" spans="3:4" hidden="1">
      <c r="C2708" s="12" t="e" vm="2076">
        <v>#VALUE!</v>
      </c>
      <c r="D2708" s="13" cm="1">
        <f t="array" aca="1" ref="D2708" ca="1">_FV(C2708,"Precio")</f>
        <v>8.0850000000000009</v>
      </c>
    </row>
    <row r="2709" spans="3:4" hidden="1">
      <c r="C2709" s="12" t="e" vm="2077">
        <v>#VALUE!</v>
      </c>
      <c r="D2709" s="13" cm="1">
        <f t="array" aca="1" ref="D2709" ca="1">_FV(C2709,"Precio")</f>
        <v>32.101799999999997</v>
      </c>
    </row>
    <row r="2710" spans="3:4" hidden="1">
      <c r="C2710" s="12" t="e" vm="2078">
        <v>#VALUE!</v>
      </c>
      <c r="D2710" s="13" cm="1">
        <f t="array" aca="1" ref="D2710" ca="1">_FV(C2710,"Precio")</f>
        <v>98.02</v>
      </c>
    </row>
    <row r="2711" spans="3:4" hidden="1">
      <c r="C2711" s="12" t="e" vm="2079">
        <v>#VALUE!</v>
      </c>
      <c r="D2711" s="13" cm="1">
        <f t="array" aca="1" ref="D2711" ca="1">_FV(C2711,"Precio")</f>
        <v>19.43</v>
      </c>
    </row>
    <row r="2712" spans="3:4" hidden="1">
      <c r="C2712" s="12" t="e" vm="2080">
        <v>#VALUE!</v>
      </c>
      <c r="D2712" s="13" cm="1">
        <f t="array" aca="1" ref="D2712" ca="1">_FV(C2712,"Precio")</f>
        <v>60.96</v>
      </c>
    </row>
    <row r="2713" spans="3:4" hidden="1">
      <c r="C2713" s="12" t="e" vm="2081">
        <v>#VALUE!</v>
      </c>
      <c r="D2713" s="13" cm="1">
        <f t="array" aca="1" ref="D2713" ca="1">_FV(C2713,"Precio")</f>
        <v>78.314999999999998</v>
      </c>
    </row>
    <row r="2714" spans="3:4" hidden="1">
      <c r="C2714" s="12" t="e" vm="2082">
        <v>#VALUE!</v>
      </c>
      <c r="D2714" s="13" cm="1">
        <f t="array" aca="1" ref="D2714" ca="1">_FV(C2714,"Precio")</f>
        <v>1.68</v>
      </c>
    </row>
    <row r="2715" spans="3:4" hidden="1">
      <c r="C2715" s="12" t="e" vm="2083">
        <v>#VALUE!</v>
      </c>
      <c r="D2715" s="13" cm="1">
        <f t="array" aca="1" ref="D2715" ca="1">_FV(C2715,"Precio")</f>
        <v>74.305000000000007</v>
      </c>
    </row>
    <row r="2716" spans="3:4" hidden="1">
      <c r="C2716" s="12" t="e" vm="2084">
        <v>#VALUE!</v>
      </c>
      <c r="D2716" s="13" cm="1">
        <f t="array" aca="1" ref="D2716" ca="1">_FV(C2716,"Precio")</f>
        <v>4.3049999999999997</v>
      </c>
    </row>
    <row r="2717" spans="3:4" hidden="1">
      <c r="C2717" s="12" t="e" vm="2085">
        <v>#VALUE!</v>
      </c>
      <c r="D2717" s="13" cm="1">
        <f t="array" aca="1" ref="D2717" ca="1">_FV(C2717,"Precio")</f>
        <v>21.195</v>
      </c>
    </row>
    <row r="2718" spans="3:4" hidden="1">
      <c r="C2718" s="12" t="e" vm="2086">
        <v>#VALUE!</v>
      </c>
      <c r="D2718" s="13" cm="1">
        <f t="array" aca="1" ref="D2718" ca="1">_FV(C2718,"Precio")</f>
        <v>20.5</v>
      </c>
    </row>
    <row r="2719" spans="3:4" hidden="1">
      <c r="C2719" s="12" t="e" vm="2087">
        <v>#VALUE!</v>
      </c>
      <c r="D2719" s="13" cm="1">
        <f t="array" aca="1" ref="D2719" ca="1">_FV(C2719,"Precio")</f>
        <v>46.42</v>
      </c>
    </row>
    <row r="2720" spans="3:4" hidden="1">
      <c r="C2720" s="12" t="e" vm="2088">
        <v>#VALUE!</v>
      </c>
      <c r="D2720" s="13" cm="1">
        <f t="array" aca="1" ref="D2720" ca="1">_FV(C2720,"Precio")</f>
        <v>35.884999999999998</v>
      </c>
    </row>
    <row r="2721" spans="3:4" hidden="1">
      <c r="C2721" s="12" t="e" vm="2089">
        <v>#VALUE!</v>
      </c>
      <c r="D2721" s="13" cm="1">
        <f t="array" aca="1" ref="D2721" ca="1">_FV(C2721,"Precio")</f>
        <v>8.1199999999999992</v>
      </c>
    </row>
    <row r="2722" spans="3:4" hidden="1">
      <c r="C2722" s="12" t="e" vm="2090">
        <v>#VALUE!</v>
      </c>
      <c r="D2722" s="13" cm="1">
        <f t="array" aca="1" ref="D2722" ca="1">_FV(C2722,"Precio")</f>
        <v>0.41820000000000002</v>
      </c>
    </row>
    <row r="2723" spans="3:4" hidden="1">
      <c r="C2723" s="12" t="e" vm="2091">
        <v>#VALUE!</v>
      </c>
      <c r="D2723" s="13" cm="1">
        <f t="array" aca="1" ref="D2723" ca="1">_FV(C2723,"Precio")</f>
        <v>13.77</v>
      </c>
    </row>
    <row r="2724" spans="3:4" hidden="1">
      <c r="C2724" s="12" t="e" vm="2092">
        <v>#VALUE!</v>
      </c>
      <c r="D2724" s="13" cm="1">
        <f t="array" aca="1" ref="D2724" ca="1">_FV(C2724,"Precio")</f>
        <v>21.55</v>
      </c>
    </row>
    <row r="2725" spans="3:4" hidden="1">
      <c r="C2725" s="12" t="e" vm="2093">
        <v>#VALUE!</v>
      </c>
      <c r="D2725" s="13" cm="1">
        <f t="array" aca="1" ref="D2725" ca="1">_FV(C2725,"Precio")</f>
        <v>85.940899999999999</v>
      </c>
    </row>
    <row r="2726" spans="3:4" hidden="1">
      <c r="C2726" s="12" t="e" vm="2094">
        <v>#VALUE!</v>
      </c>
      <c r="D2726" s="13" cm="1">
        <f t="array" aca="1" ref="D2726" ca="1">_FV(C2726,"Precio")</f>
        <v>4.0000000000000002E-4</v>
      </c>
    </row>
    <row r="2727" spans="3:4" hidden="1">
      <c r="C2727" s="12" t="e" vm="2095">
        <v>#VALUE!</v>
      </c>
      <c r="D2727" s="13" cm="1">
        <f t="array" aca="1" ref="D2727" ca="1">_FV(C2727,"Precio")</f>
        <v>14.08</v>
      </c>
    </row>
    <row r="2728" spans="3:4" hidden="1">
      <c r="C2728" s="12" t="e" vm="2096">
        <v>#VALUE!</v>
      </c>
      <c r="D2728" s="13" cm="1">
        <f t="array" aca="1" ref="D2728" ca="1">_FV(C2728,"Precio")</f>
        <v>34.97</v>
      </c>
    </row>
    <row r="2729" spans="3:4" hidden="1">
      <c r="C2729" s="12" t="e" vm="2097">
        <v>#VALUE!</v>
      </c>
      <c r="D2729" s="13" cm="1">
        <f t="array" aca="1" ref="D2729" ca="1">_FV(C2729,"Precio")</f>
        <v>0.57699999999999996</v>
      </c>
    </row>
    <row r="2730" spans="3:4" hidden="1">
      <c r="C2730" s="12" t="e" vm="2098">
        <v>#VALUE!</v>
      </c>
      <c r="D2730" s="13" cm="1">
        <f t="array" aca="1" ref="D2730" ca="1">_FV(C2730,"Precio")</f>
        <v>84.73</v>
      </c>
    </row>
    <row r="2731" spans="3:4" hidden="1">
      <c r="C2731" s="12" t="e" vm="2099">
        <v>#VALUE!</v>
      </c>
      <c r="D2731" s="13" cm="1">
        <f t="array" aca="1" ref="D2731" ca="1">_FV(C2731,"Precio")</f>
        <v>93.73</v>
      </c>
    </row>
    <row r="2732" spans="3:4" hidden="1">
      <c r="C2732" s="12" t="e" vm="2100">
        <v>#VALUE!</v>
      </c>
      <c r="D2732" s="13" cm="1">
        <f t="array" aca="1" ref="D2732" ca="1">_FV(C2732,"Precio")</f>
        <v>33.700000000000003</v>
      </c>
    </row>
    <row r="2733" spans="3:4" hidden="1">
      <c r="C2733" s="12" t="e" vm="2101">
        <v>#VALUE!</v>
      </c>
      <c r="D2733" s="13" cm="1">
        <f t="array" aca="1" ref="D2733" ca="1">_FV(C2733,"Precio")</f>
        <v>19.84</v>
      </c>
    </row>
    <row r="2734" spans="3:4" hidden="1">
      <c r="C2734" s="12" t="e" vm="2102">
        <v>#VALUE!</v>
      </c>
      <c r="D2734" s="13" cm="1">
        <f t="array" aca="1" ref="D2734" ca="1">_FV(C2734,"Precio")</f>
        <v>25.84</v>
      </c>
    </row>
    <row r="2735" spans="3:4" hidden="1">
      <c r="C2735" s="12" t="e" vm="2103">
        <v>#VALUE!</v>
      </c>
      <c r="D2735" s="13" cm="1">
        <f t="array" aca="1" ref="D2735" ca="1">_FV(C2735,"Precio")</f>
        <v>34.664999999999999</v>
      </c>
    </row>
    <row r="2736" spans="3:4" hidden="1">
      <c r="C2736" s="12" t="e" vm="2104">
        <v>#VALUE!</v>
      </c>
      <c r="D2736" s="13" cm="1">
        <f t="array" aca="1" ref="D2736" ca="1">_FV(C2736,"Precio")</f>
        <v>45.07</v>
      </c>
    </row>
    <row r="2737" spans="3:4" hidden="1">
      <c r="C2737" s="12" t="e" vm="2105">
        <v>#VALUE!</v>
      </c>
      <c r="D2737" s="13" cm="1">
        <f t="array" aca="1" ref="D2737" ca="1">_FV(C2737,"Precio")</f>
        <v>5.78</v>
      </c>
    </row>
    <row r="2738" spans="3:4">
      <c r="C2738" s="12" t="s">
        <v>1463</v>
      </c>
      <c r="D2738" s="13" t="e" cm="1" vm="60">
        <f t="array" ref="D2738">_FV(C2738,"Precio")</f>
        <v>#VALUE!</v>
      </c>
    </row>
    <row r="2739" spans="3:4">
      <c r="C2739" s="12" t="s">
        <v>1464</v>
      </c>
      <c r="D2739" s="13" t="e" cm="1" vm="60">
        <f t="array" ref="D2739">_FV(C2739,"Precio")</f>
        <v>#VALUE!</v>
      </c>
    </row>
    <row r="2740" spans="3:4">
      <c r="C2740" s="12" t="s">
        <v>1465</v>
      </c>
      <c r="D2740" s="13" t="e" cm="1" vm="60">
        <f t="array" ref="D2740">_FV(C2740,"Precio")</f>
        <v>#VALUE!</v>
      </c>
    </row>
    <row r="2741" spans="3:4" hidden="1">
      <c r="C2741" s="12" t="e" vm="2106">
        <v>#VALUE!</v>
      </c>
      <c r="D2741" s="13" cm="1">
        <f t="array" aca="1" ref="D2741" ca="1">_FV(C2741,"Precio")</f>
        <v>45.11</v>
      </c>
    </row>
    <row r="2742" spans="3:4" hidden="1">
      <c r="C2742" s="12" t="e" vm="2107">
        <v>#VALUE!</v>
      </c>
      <c r="D2742" s="13" cm="1">
        <f t="array" aca="1" ref="D2742" ca="1">_FV(C2742,"Precio")</f>
        <v>5.2601000000000004</v>
      </c>
    </row>
    <row r="2743" spans="3:4" hidden="1">
      <c r="C2743" s="12" t="e" vm="2108">
        <v>#VALUE!</v>
      </c>
      <c r="D2743" s="13" cm="1">
        <f t="array" aca="1" ref="D2743" ca="1">_FV(C2743,"Precio")</f>
        <v>13.8</v>
      </c>
    </row>
    <row r="2744" spans="3:4" hidden="1">
      <c r="C2744" s="12" t="e" vm="2109">
        <v>#VALUE!</v>
      </c>
      <c r="D2744" s="13" cm="1">
        <f t="array" aca="1" ref="D2744" ca="1">_FV(C2744,"Precio")</f>
        <v>25.74</v>
      </c>
    </row>
    <row r="2745" spans="3:4" hidden="1">
      <c r="C2745" s="12" t="e" vm="2110">
        <v>#VALUE!</v>
      </c>
      <c r="D2745" s="13" cm="1">
        <f t="array" aca="1" ref="D2745" ca="1">_FV(C2745,"Precio")</f>
        <v>24.54</v>
      </c>
    </row>
    <row r="2746" spans="3:4" hidden="1">
      <c r="C2746" s="12" t="e" vm="2111">
        <v>#VALUE!</v>
      </c>
      <c r="D2746" s="13" cm="1">
        <f t="array" aca="1" ref="D2746" ca="1">_FV(C2746,"Precio")</f>
        <v>23.386099999999999</v>
      </c>
    </row>
    <row r="2747" spans="3:4" hidden="1">
      <c r="C2747" s="12" t="e" vm="2112">
        <v>#VALUE!</v>
      </c>
      <c r="D2747" s="13" cm="1">
        <f t="array" aca="1" ref="D2747" ca="1">_FV(C2747,"Precio")</f>
        <v>1.9550000000000001</v>
      </c>
    </row>
    <row r="2748" spans="3:4" hidden="1">
      <c r="C2748" s="12" t="e" vm="2113">
        <v>#VALUE!</v>
      </c>
      <c r="D2748" s="13" cm="1">
        <f t="array" aca="1" ref="D2748" ca="1">_FV(C2748,"Precio")</f>
        <v>48</v>
      </c>
    </row>
    <row r="2749" spans="3:4">
      <c r="C2749" s="12" t="s">
        <v>1466</v>
      </c>
      <c r="D2749" s="13" t="e" cm="1" vm="60">
        <f t="array" ref="D2749">_FV(C2749,"Precio")</f>
        <v>#VALUE!</v>
      </c>
    </row>
    <row r="2750" spans="3:4" hidden="1">
      <c r="C2750" s="12" t="e" vm="2114">
        <v>#VALUE!</v>
      </c>
      <c r="D2750" s="13" cm="1">
        <f t="array" aca="1" ref="D2750" ca="1">_FV(C2750,"Precio")</f>
        <v>13.25</v>
      </c>
    </row>
    <row r="2751" spans="3:4" hidden="1">
      <c r="C2751" s="12" t="e" vm="2115">
        <v>#VALUE!</v>
      </c>
      <c r="D2751" s="13" cm="1">
        <f t="array" aca="1" ref="D2751" ca="1">_FV(C2751,"Precio")</f>
        <v>0.98</v>
      </c>
    </row>
    <row r="2752" spans="3:4" hidden="1">
      <c r="C2752" s="12" t="e" vm="2116">
        <v>#VALUE!</v>
      </c>
      <c r="D2752" s="13" cm="1">
        <f t="array" aca="1" ref="D2752" ca="1">_FV(C2752,"Precio")</f>
        <v>1.845</v>
      </c>
    </row>
    <row r="2753" spans="3:4" hidden="1">
      <c r="C2753" s="12" t="e" vm="2117">
        <v>#VALUE!</v>
      </c>
      <c r="D2753" s="13" cm="1">
        <f t="array" aca="1" ref="D2753" ca="1">_FV(C2753,"Precio")</f>
        <v>1.7597</v>
      </c>
    </row>
    <row r="2754" spans="3:4" hidden="1">
      <c r="C2754" s="12" t="e" vm="2118">
        <v>#VALUE!</v>
      </c>
      <c r="D2754" s="13" cm="1">
        <f t="array" aca="1" ref="D2754" ca="1">_FV(C2754,"Precio")</f>
        <v>11.42</v>
      </c>
    </row>
    <row r="2755" spans="3:4" hidden="1">
      <c r="C2755" s="12" t="e" vm="2119">
        <v>#VALUE!</v>
      </c>
      <c r="D2755" s="13" cm="1">
        <f t="array" aca="1" ref="D2755" ca="1">_FV(C2755,"Precio")</f>
        <v>5.28</v>
      </c>
    </row>
    <row r="2756" spans="3:4" hidden="1">
      <c r="C2756" s="12" t="e" vm="2120">
        <v>#VALUE!</v>
      </c>
      <c r="D2756" s="13" cm="1">
        <f t="array" aca="1" ref="D2756" ca="1">_FV(C2756,"Precio")</f>
        <v>11.03</v>
      </c>
    </row>
    <row r="2757" spans="3:4">
      <c r="C2757" s="12" t="s">
        <v>1467</v>
      </c>
      <c r="D2757" s="13" t="e" cm="1" vm="60">
        <f t="array" ref="D2757">_FV(C2757,"Precio")</f>
        <v>#VALUE!</v>
      </c>
    </row>
    <row r="2758" spans="3:4" hidden="1">
      <c r="C2758" s="12" t="e" vm="2121">
        <v>#VALUE!</v>
      </c>
      <c r="D2758" s="13" cm="1">
        <f t="array" aca="1" ref="D2758" ca="1">_FV(C2758,"Precio")</f>
        <v>16.914999999999999</v>
      </c>
    </row>
    <row r="2759" spans="3:4" hidden="1">
      <c r="C2759" s="12" t="e" vm="2122">
        <v>#VALUE!</v>
      </c>
      <c r="D2759" s="13" cm="1">
        <f t="array" aca="1" ref="D2759" ca="1">_FV(C2759,"Precio")</f>
        <v>164.73</v>
      </c>
    </row>
    <row r="2760" spans="3:4" hidden="1">
      <c r="C2760" s="12" t="e" vm="2123">
        <v>#VALUE!</v>
      </c>
      <c r="D2760" s="13" cm="1">
        <f t="array" aca="1" ref="D2760" ca="1">_FV(C2760,"Precio")</f>
        <v>1.385</v>
      </c>
    </row>
    <row r="2761" spans="3:4" hidden="1">
      <c r="C2761" s="12" t="e" vm="2124">
        <v>#VALUE!</v>
      </c>
      <c r="D2761" s="13" cm="1">
        <f t="array" aca="1" ref="D2761" ca="1">_FV(C2761,"Precio")</f>
        <v>6.22</v>
      </c>
    </row>
    <row r="2762" spans="3:4" hidden="1">
      <c r="C2762" s="12" t="e" vm="2125">
        <v>#VALUE!</v>
      </c>
      <c r="D2762" s="13" cm="1">
        <f t="array" aca="1" ref="D2762" ca="1">_FV(C2762,"Precio")</f>
        <v>16.010000000000002</v>
      </c>
    </row>
    <row r="2763" spans="3:4" hidden="1">
      <c r="C2763" s="12" t="e" vm="2126">
        <v>#VALUE!</v>
      </c>
      <c r="D2763" s="13" cm="1">
        <f t="array" aca="1" ref="D2763" ca="1">_FV(C2763,"Precio")</f>
        <v>11.24</v>
      </c>
    </row>
    <row r="2764" spans="3:4">
      <c r="C2764" s="12" t="s">
        <v>1468</v>
      </c>
      <c r="D2764" s="13" t="e" cm="1" vm="60">
        <f t="array" ref="D2764">_FV(C2764,"Precio")</f>
        <v>#VALUE!</v>
      </c>
    </row>
    <row r="2765" spans="3:4">
      <c r="C2765" s="12" t="s">
        <v>1469</v>
      </c>
      <c r="D2765" s="13" t="e" cm="1" vm="60">
        <f t="array" ref="D2765">_FV(C2765,"Precio")</f>
        <v>#VALUE!</v>
      </c>
    </row>
    <row r="2766" spans="3:4" hidden="1">
      <c r="C2766" s="12" t="e" vm="2127">
        <v>#VALUE!</v>
      </c>
      <c r="D2766" s="13" cm="1">
        <f t="array" aca="1" ref="D2766" ca="1">_FV(C2766,"Precio")</f>
        <v>56.16</v>
      </c>
    </row>
    <row r="2767" spans="3:4" hidden="1">
      <c r="C2767" s="12" t="e" vm="2128">
        <v>#VALUE!</v>
      </c>
      <c r="D2767" s="13" cm="1">
        <f t="array" aca="1" ref="D2767" ca="1">_FV(C2767,"Precio")</f>
        <v>15.074999999999999</v>
      </c>
    </row>
    <row r="2768" spans="3:4" hidden="1">
      <c r="C2768" s="12" t="e" vm="2129">
        <v>#VALUE!</v>
      </c>
      <c r="D2768" s="13" cm="1">
        <f t="array" aca="1" ref="D2768" ca="1">_FV(C2768,"Precio")</f>
        <v>1.27</v>
      </c>
    </row>
    <row r="2769" spans="3:4" hidden="1">
      <c r="C2769" s="12" t="e" vm="2130">
        <v>#VALUE!</v>
      </c>
      <c r="D2769" s="13" cm="1">
        <f t="array" aca="1" ref="D2769" ca="1">_FV(C2769,"Precio")</f>
        <v>36.5</v>
      </c>
    </row>
    <row r="2770" spans="3:4" hidden="1">
      <c r="C2770" s="12" t="e" vm="2131">
        <v>#VALUE!</v>
      </c>
      <c r="D2770" s="13" cm="1">
        <f t="array" aca="1" ref="D2770" ca="1">_FV(C2770,"Precio")</f>
        <v>1.4E-2</v>
      </c>
    </row>
    <row r="2771" spans="3:4" hidden="1">
      <c r="C2771" s="12" t="e" vm="2132">
        <v>#VALUE!</v>
      </c>
      <c r="D2771" s="13" cm="1">
        <f t="array" aca="1" ref="D2771" ca="1">_FV(C2771,"Precio")</f>
        <v>15.14</v>
      </c>
    </row>
    <row r="2772" spans="3:4" hidden="1">
      <c r="C2772" s="12" t="e" vm="2133">
        <v>#VALUE!</v>
      </c>
      <c r="D2772" s="13" cm="1">
        <f t="array" aca="1" ref="D2772" ca="1">_FV(C2772,"Precio")</f>
        <v>1.1781999999999999</v>
      </c>
    </row>
    <row r="2773" spans="3:4" hidden="1">
      <c r="C2773" s="12" t="e" vm="2134">
        <v>#VALUE!</v>
      </c>
      <c r="D2773" s="13" cm="1">
        <f t="array" aca="1" ref="D2773" ca="1">_FV(C2773,"Precio")</f>
        <v>9.2249999999999996</v>
      </c>
    </row>
    <row r="2774" spans="3:4" hidden="1">
      <c r="C2774" s="12" t="e" vm="2135">
        <v>#VALUE!</v>
      </c>
      <c r="D2774" s="13" cm="1">
        <f t="array" aca="1" ref="D2774" ca="1">_FV(C2774,"Precio")</f>
        <v>67.661699999999996</v>
      </c>
    </row>
    <row r="2775" spans="3:4" hidden="1">
      <c r="C2775" s="12" t="e" vm="2136">
        <v>#VALUE!</v>
      </c>
      <c r="D2775" s="13" cm="1">
        <f t="array" aca="1" ref="D2775" ca="1">_FV(C2775,"Precio")</f>
        <v>31.83</v>
      </c>
    </row>
    <row r="2776" spans="3:4" hidden="1">
      <c r="C2776" s="12" t="e" vm="2137">
        <v>#VALUE!</v>
      </c>
      <c r="D2776" s="13" cm="1">
        <f t="array" aca="1" ref="D2776" ca="1">_FV(C2776,"Precio")</f>
        <v>5.4450000000000003</v>
      </c>
    </row>
    <row r="2777" spans="3:4" hidden="1">
      <c r="C2777" s="12" t="e" vm="2138">
        <v>#VALUE!</v>
      </c>
      <c r="D2777" s="13" cm="1">
        <f t="array" aca="1" ref="D2777" ca="1">_FV(C2777,"Precio")</f>
        <v>12.41</v>
      </c>
    </row>
    <row r="2778" spans="3:4">
      <c r="C2778" s="12" t="s">
        <v>1470</v>
      </c>
      <c r="D2778" s="13" t="e" cm="1" vm="60">
        <f t="array" ref="D2778">_FV(C2778,"Precio")</f>
        <v>#VALUE!</v>
      </c>
    </row>
    <row r="2779" spans="3:4" hidden="1">
      <c r="C2779" s="12" t="e" vm="2139">
        <v>#VALUE!</v>
      </c>
      <c r="D2779" s="13" cm="1">
        <f t="array" aca="1" ref="D2779" ca="1">_FV(C2779,"Precio")</f>
        <v>44.04</v>
      </c>
    </row>
    <row r="2780" spans="3:4" hidden="1">
      <c r="C2780" s="12" t="e" vm="2140">
        <v>#VALUE!</v>
      </c>
      <c r="D2780" s="13" cm="1">
        <f t="array" aca="1" ref="D2780" ca="1">_FV(C2780,"Precio")</f>
        <v>21.3</v>
      </c>
    </row>
    <row r="2781" spans="3:4" hidden="1">
      <c r="C2781" s="12" t="e" vm="2141">
        <v>#VALUE!</v>
      </c>
      <c r="D2781" s="13" cm="1">
        <f t="array" aca="1" ref="D2781" ca="1">_FV(C2781,"Precio")</f>
        <v>0.27150000000000002</v>
      </c>
    </row>
    <row r="2782" spans="3:4" hidden="1">
      <c r="C2782" s="12" t="e" vm="2142">
        <v>#VALUE!</v>
      </c>
      <c r="D2782" s="13" cm="1">
        <f t="array" aca="1" ref="D2782" ca="1">_FV(C2782,"Precio")</f>
        <v>4.04</v>
      </c>
    </row>
    <row r="2783" spans="3:4" hidden="1">
      <c r="C2783" s="12" t="e" vm="2143">
        <v>#VALUE!</v>
      </c>
      <c r="D2783" s="13" cm="1">
        <f t="array" aca="1" ref="D2783" ca="1">_FV(C2783,"Precio")</f>
        <v>265.08</v>
      </c>
    </row>
    <row r="2784" spans="3:4" hidden="1">
      <c r="C2784" s="12" t="e" vm="2144">
        <v>#VALUE!</v>
      </c>
      <c r="D2784" s="13" cm="1">
        <f t="array" aca="1" ref="D2784" ca="1">_FV(C2784,"Precio")</f>
        <v>2.2498999999999998</v>
      </c>
    </row>
    <row r="2785" spans="3:4" hidden="1">
      <c r="C2785" s="12" t="e" vm="2145">
        <v>#VALUE!</v>
      </c>
      <c r="D2785" s="13" cm="1">
        <f t="array" aca="1" ref="D2785" ca="1">_FV(C2785,"Precio")</f>
        <v>208.17</v>
      </c>
    </row>
    <row r="2786" spans="3:4" hidden="1">
      <c r="C2786" s="12" t="e" vm="2146">
        <v>#VALUE!</v>
      </c>
      <c r="D2786" s="13" cm="1">
        <f t="array" aca="1" ref="D2786" ca="1">_FV(C2786,"Precio")</f>
        <v>33.74</v>
      </c>
    </row>
    <row r="2787" spans="3:4" hidden="1">
      <c r="C2787" s="12" t="e" vm="2147">
        <v>#VALUE!</v>
      </c>
      <c r="D2787" s="13" cm="1">
        <f t="array" aca="1" ref="D2787" ca="1">_FV(C2787,"Precio")</f>
        <v>22.32</v>
      </c>
    </row>
    <row r="2788" spans="3:4">
      <c r="C2788" s="12" t="s">
        <v>1471</v>
      </c>
      <c r="D2788" s="13" t="e" cm="1" vm="60">
        <f t="array" ref="D2788">_FV(C2788,"Precio")</f>
        <v>#VALUE!</v>
      </c>
    </row>
    <row r="2789" spans="3:4" hidden="1">
      <c r="C2789" s="12" t="e" vm="2148">
        <v>#VALUE!</v>
      </c>
      <c r="D2789" s="13" cm="1">
        <f t="array" aca="1" ref="D2789" ca="1">_FV(C2789,"Precio")</f>
        <v>1.7070000000000001</v>
      </c>
    </row>
    <row r="2790" spans="3:4" hidden="1">
      <c r="C2790" s="12" t="e" vm="2149">
        <v>#VALUE!</v>
      </c>
      <c r="D2790" s="13" cm="1">
        <f t="array" aca="1" ref="D2790" ca="1">_FV(C2790,"Precio")</f>
        <v>50.145000000000003</v>
      </c>
    </row>
    <row r="2791" spans="3:4">
      <c r="C2791" s="12" t="s">
        <v>1472</v>
      </c>
      <c r="D2791" s="13" t="e" cm="1" vm="60">
        <f t="array" ref="D2791">_FV(C2791,"Precio")</f>
        <v>#VALUE!</v>
      </c>
    </row>
    <row r="2792" spans="3:4" hidden="1">
      <c r="C2792" s="12" t="e" vm="2150">
        <v>#VALUE!</v>
      </c>
      <c r="D2792" s="13" cm="1">
        <f t="array" aca="1" ref="D2792" ca="1">_FV(C2792,"Precio")</f>
        <v>11.7</v>
      </c>
    </row>
    <row r="2793" spans="3:4" hidden="1">
      <c r="C2793" s="12" t="e" vm="2151">
        <v>#VALUE!</v>
      </c>
      <c r="D2793" s="13" cm="1">
        <f t="array" aca="1" ref="D2793" ca="1">_FV(C2793,"Precio")</f>
        <v>10.984999999999999</v>
      </c>
    </row>
    <row r="2794" spans="3:4" hidden="1">
      <c r="C2794" s="12" t="e" vm="2152">
        <v>#VALUE!</v>
      </c>
      <c r="D2794" s="13" cm="1">
        <f t="array" aca="1" ref="D2794" ca="1">_FV(C2794,"Precio")</f>
        <v>4.88</v>
      </c>
    </row>
    <row r="2795" spans="3:4" hidden="1">
      <c r="C2795" s="12" t="e" vm="2153">
        <v>#VALUE!</v>
      </c>
      <c r="D2795" s="13" cm="1">
        <f t="array" aca="1" ref="D2795" ca="1">_FV(C2795,"Precio")</f>
        <v>20.83</v>
      </c>
    </row>
    <row r="2796" spans="3:4" hidden="1">
      <c r="C2796" s="12" t="e" vm="2154">
        <v>#VALUE!</v>
      </c>
      <c r="D2796" s="13" cm="1">
        <f t="array" aca="1" ref="D2796" ca="1">_FV(C2796,"Precio")</f>
        <v>11.3</v>
      </c>
    </row>
    <row r="2797" spans="3:4">
      <c r="C2797" s="12" t="s">
        <v>1473</v>
      </c>
      <c r="D2797" s="13" t="e" cm="1" vm="60">
        <f t="array" ref="D2797">_FV(C2797,"Precio")</f>
        <v>#VALUE!</v>
      </c>
    </row>
    <row r="2798" spans="3:4" hidden="1">
      <c r="C2798" s="12" t="e" vm="2155">
        <v>#VALUE!</v>
      </c>
      <c r="D2798" s="13" cm="1">
        <f t="array" aca="1" ref="D2798" ca="1">_FV(C2798,"Precio")</f>
        <v>2.7549999999999999</v>
      </c>
    </row>
    <row r="2799" spans="3:4" hidden="1">
      <c r="C2799" s="12" t="e" vm="2156">
        <v>#VALUE!</v>
      </c>
      <c r="D2799" s="13" cm="1">
        <f t="array" aca="1" ref="D2799" ca="1">_FV(C2799,"Precio")</f>
        <v>25.254999999999999</v>
      </c>
    </row>
    <row r="2800" spans="3:4">
      <c r="C2800" s="12" t="s">
        <v>1474</v>
      </c>
      <c r="D2800" s="13" t="e" cm="1" vm="60">
        <f t="array" ref="D2800">_FV(C2800,"Precio")</f>
        <v>#VALUE!</v>
      </c>
    </row>
    <row r="2801" spans="3:4">
      <c r="C2801" s="12" t="s">
        <v>1475</v>
      </c>
      <c r="D2801" s="13" t="e" cm="1" vm="60">
        <f t="array" ref="D2801">_FV(C2801,"Precio")</f>
        <v>#VALUE!</v>
      </c>
    </row>
    <row r="2802" spans="3:4" hidden="1">
      <c r="C2802" s="12" t="e" vm="2157">
        <v>#VALUE!</v>
      </c>
      <c r="D2802" s="13" cm="1">
        <f t="array" aca="1" ref="D2802" ca="1">_FV(C2802,"Precio")</f>
        <v>19.715</v>
      </c>
    </row>
    <row r="2803" spans="3:4" hidden="1">
      <c r="C2803" s="12" t="e" vm="2158">
        <v>#VALUE!</v>
      </c>
      <c r="D2803" s="13" cm="1">
        <f t="array" aca="1" ref="D2803" ca="1">_FV(C2803,"Precio")</f>
        <v>168.66</v>
      </c>
    </row>
    <row r="2804" spans="3:4" hidden="1">
      <c r="C2804" s="12" t="e" vm="2159">
        <v>#VALUE!</v>
      </c>
      <c r="D2804" s="13" cm="1">
        <f t="array" aca="1" ref="D2804" ca="1">_FV(C2804,"Precio")</f>
        <v>10.4245</v>
      </c>
    </row>
    <row r="2805" spans="3:4" hidden="1">
      <c r="C2805" s="12" t="e" vm="2160">
        <v>#VALUE!</v>
      </c>
      <c r="D2805" s="13" cm="1">
        <f t="array" aca="1" ref="D2805" ca="1">_FV(C2805,"Precio")</f>
        <v>25.05</v>
      </c>
    </row>
    <row r="2806" spans="3:4" hidden="1">
      <c r="C2806" s="12" t="e" vm="2161">
        <v>#VALUE!</v>
      </c>
      <c r="D2806" s="13" cm="1">
        <f t="array" aca="1" ref="D2806" ca="1">_FV(C2806,"Precio")</f>
        <v>24.89</v>
      </c>
    </row>
    <row r="2807" spans="3:4" hidden="1">
      <c r="C2807" s="12" t="e" vm="2162">
        <v>#VALUE!</v>
      </c>
      <c r="D2807" s="13" cm="1">
        <f t="array" aca="1" ref="D2807" ca="1">_FV(C2807,"Precio")</f>
        <v>25.5</v>
      </c>
    </row>
    <row r="2808" spans="3:4" hidden="1">
      <c r="C2808" s="12" t="e" vm="2163">
        <v>#VALUE!</v>
      </c>
      <c r="D2808" s="13" cm="1">
        <f t="array" aca="1" ref="D2808" ca="1">_FV(C2808,"Precio")</f>
        <v>68.224999999999994</v>
      </c>
    </row>
    <row r="2809" spans="3:4" hidden="1">
      <c r="C2809" s="12" t="e" vm="2164">
        <v>#VALUE!</v>
      </c>
      <c r="D2809" s="13" cm="1">
        <f t="array" aca="1" ref="D2809" ca="1">_FV(C2809,"Precio")</f>
        <v>1.77</v>
      </c>
    </row>
    <row r="2810" spans="3:4" hidden="1">
      <c r="C2810" s="12" t="e" vm="2165">
        <v>#VALUE!</v>
      </c>
      <c r="D2810" s="13" cm="1">
        <f t="array" aca="1" ref="D2810" ca="1">_FV(C2810,"Precio")</f>
        <v>24.16</v>
      </c>
    </row>
    <row r="2811" spans="3:4" hidden="1">
      <c r="C2811" s="12" t="e" vm="2166">
        <v>#VALUE!</v>
      </c>
      <c r="D2811" s="13" cm="1">
        <f t="array" aca="1" ref="D2811" ca="1">_FV(C2811,"Precio")</f>
        <v>82.82</v>
      </c>
    </row>
    <row r="2812" spans="3:4">
      <c r="C2812" s="12" t="s">
        <v>1476</v>
      </c>
      <c r="D2812" s="13" t="e" cm="1" vm="60">
        <f t="array" ref="D2812">_FV(C2812,"Precio")</f>
        <v>#VALUE!</v>
      </c>
    </row>
    <row r="2813" spans="3:4" hidden="1">
      <c r="C2813" s="12" t="e" vm="2167">
        <v>#VALUE!</v>
      </c>
      <c r="D2813" s="13" cm="1">
        <f t="array" aca="1" ref="D2813" ca="1">_FV(C2813,"Precio")</f>
        <v>29.92</v>
      </c>
    </row>
    <row r="2814" spans="3:4" hidden="1">
      <c r="C2814" s="12" t="e" vm="2168">
        <v>#VALUE!</v>
      </c>
      <c r="D2814" s="13" cm="1">
        <f t="array" aca="1" ref="D2814" ca="1">_FV(C2814,"Precio")</f>
        <v>21.91</v>
      </c>
    </row>
    <row r="2815" spans="3:4" hidden="1">
      <c r="C2815" s="12" t="e" vm="2169">
        <v>#VALUE!</v>
      </c>
      <c r="D2815" s="13" cm="1">
        <f t="array" aca="1" ref="D2815" ca="1">_FV(C2815,"Precio")</f>
        <v>0.76500000000000001</v>
      </c>
    </row>
    <row r="2816" spans="3:4" hidden="1">
      <c r="C2816" s="12" t="e" vm="2170">
        <v>#VALUE!</v>
      </c>
      <c r="D2816" s="13" cm="1">
        <f t="array" aca="1" ref="D2816" ca="1">_FV(C2816,"Precio")</f>
        <v>9.2149999999999999</v>
      </c>
    </row>
    <row r="2817" spans="3:4" hidden="1">
      <c r="C2817" s="12" t="e" vm="2171">
        <v>#VALUE!</v>
      </c>
      <c r="D2817" s="13" cm="1">
        <f t="array" aca="1" ref="D2817" ca="1">_FV(C2817,"Precio")</f>
        <v>8.34</v>
      </c>
    </row>
    <row r="2818" spans="3:4" hidden="1">
      <c r="C2818" s="12" t="e" vm="2172">
        <v>#VALUE!</v>
      </c>
      <c r="D2818" s="13" cm="1">
        <f t="array" aca="1" ref="D2818" ca="1">_FV(C2818,"Precio")</f>
        <v>27.78</v>
      </c>
    </row>
    <row r="2819" spans="3:4" hidden="1">
      <c r="C2819" s="12" t="e" vm="2173">
        <v>#VALUE!</v>
      </c>
      <c r="D2819" s="13" cm="1">
        <f t="array" aca="1" ref="D2819" ca="1">_FV(C2819,"Precio")</f>
        <v>10.47</v>
      </c>
    </row>
    <row r="2820" spans="3:4" hidden="1">
      <c r="C2820" s="12" t="e" vm="2174">
        <v>#VALUE!</v>
      </c>
      <c r="D2820" s="13" cm="1">
        <f t="array" aca="1" ref="D2820" ca="1">_FV(C2820,"Precio")</f>
        <v>3.9750000000000001</v>
      </c>
    </row>
    <row r="2821" spans="3:4" hidden="1">
      <c r="C2821" s="12" t="e" vm="2175">
        <v>#VALUE!</v>
      </c>
      <c r="D2821" s="13" cm="1">
        <f t="array" aca="1" ref="D2821" ca="1">_FV(C2821,"Precio")</f>
        <v>15.62</v>
      </c>
    </row>
    <row r="2822" spans="3:4" hidden="1">
      <c r="C2822" s="12" t="e" vm="2176">
        <v>#VALUE!</v>
      </c>
      <c r="D2822" s="13" cm="1">
        <f t="array" aca="1" ref="D2822" ca="1">_FV(C2822,"Precio")</f>
        <v>4.1000000000000002E-2</v>
      </c>
    </row>
    <row r="2823" spans="3:4" hidden="1">
      <c r="C2823" s="12" t="e" vm="2177">
        <v>#VALUE!</v>
      </c>
      <c r="D2823" s="13" cm="1">
        <f t="array" aca="1" ref="D2823" ca="1">_FV(C2823,"Precio")</f>
        <v>2.7850000000000001</v>
      </c>
    </row>
    <row r="2824" spans="3:4" hidden="1">
      <c r="C2824" s="12" t="e" vm="2178">
        <v>#VALUE!</v>
      </c>
      <c r="D2824" s="13" cm="1">
        <f t="array" aca="1" ref="D2824" ca="1">_FV(C2824,"Precio")</f>
        <v>1.58</v>
      </c>
    </row>
    <row r="2825" spans="3:4" hidden="1">
      <c r="C2825" s="12" t="e" vm="2179">
        <v>#VALUE!</v>
      </c>
      <c r="D2825" s="13" cm="1">
        <f t="array" aca="1" ref="D2825" ca="1">_FV(C2825,"Precio")</f>
        <v>8.3800000000000008</v>
      </c>
    </row>
    <row r="2826" spans="3:4" hidden="1">
      <c r="C2826" s="12" t="e" vm="2180">
        <v>#VALUE!</v>
      </c>
      <c r="D2826" s="13" cm="1">
        <f t="array" aca="1" ref="D2826" ca="1">_FV(C2826,"Precio")</f>
        <v>1.48</v>
      </c>
    </row>
    <row r="2827" spans="3:4">
      <c r="C2827" s="12" t="s">
        <v>1477</v>
      </c>
      <c r="D2827" s="13" t="e" cm="1" vm="60">
        <f t="array" ref="D2827">_FV(C2827,"Precio")</f>
        <v>#VALUE!</v>
      </c>
    </row>
    <row r="2828" spans="3:4" hidden="1">
      <c r="C2828" s="12" t="e" vm="2181">
        <v>#VALUE!</v>
      </c>
      <c r="D2828" s="13" cm="1">
        <f t="array" aca="1" ref="D2828" ca="1">_FV(C2828,"Precio")</f>
        <v>79.84</v>
      </c>
    </row>
    <row r="2829" spans="3:4" hidden="1">
      <c r="C2829" s="12" t="e" vm="2182">
        <v>#VALUE!</v>
      </c>
      <c r="D2829" s="13" cm="1">
        <f t="array" aca="1" ref="D2829" ca="1">_FV(C2829,"Precio")</f>
        <v>14.9</v>
      </c>
    </row>
    <row r="2830" spans="3:4" hidden="1">
      <c r="C2830" s="12" t="e" vm="2183">
        <v>#VALUE!</v>
      </c>
      <c r="D2830" s="13" cm="1">
        <f t="array" aca="1" ref="D2830" ca="1">_FV(C2830,"Precio")</f>
        <v>45.49</v>
      </c>
    </row>
    <row r="2831" spans="3:4" hidden="1">
      <c r="C2831" s="12" t="e" vm="2184">
        <v>#VALUE!</v>
      </c>
      <c r="D2831" s="13" cm="1">
        <f t="array" aca="1" ref="D2831" ca="1">_FV(C2831,"Precio")</f>
        <v>6.94</v>
      </c>
    </row>
    <row r="2832" spans="3:4" hidden="1">
      <c r="C2832" s="12" t="e" vm="2185">
        <v>#VALUE!</v>
      </c>
      <c r="D2832" s="13" cm="1">
        <f t="array" aca="1" ref="D2832" ca="1">_FV(C2832,"Precio")</f>
        <v>43.88</v>
      </c>
    </row>
    <row r="2833" spans="3:4" hidden="1">
      <c r="C2833" s="12" t="e" vm="2186">
        <v>#VALUE!</v>
      </c>
      <c r="D2833" s="13" cm="1">
        <f t="array" aca="1" ref="D2833" ca="1">_FV(C2833,"Precio")</f>
        <v>61.67</v>
      </c>
    </row>
    <row r="2834" spans="3:4" hidden="1">
      <c r="C2834" s="12" t="e" vm="2187">
        <v>#VALUE!</v>
      </c>
      <c r="D2834" s="13" cm="1">
        <f t="array" aca="1" ref="D2834" ca="1">_FV(C2834,"Precio")</f>
        <v>3.49</v>
      </c>
    </row>
    <row r="2835" spans="3:4" hidden="1">
      <c r="C2835" s="12" t="e" vm="2188">
        <v>#VALUE!</v>
      </c>
      <c r="D2835" s="13" cm="1">
        <f t="array" aca="1" ref="D2835" ca="1">_FV(C2835,"Precio")</f>
        <v>1E-4</v>
      </c>
    </row>
    <row r="2836" spans="3:4" hidden="1">
      <c r="C2836" s="12" t="e" vm="2189">
        <v>#VALUE!</v>
      </c>
      <c r="D2836" s="13" cm="1">
        <f t="array" aca="1" ref="D2836" ca="1">_FV(C2836,"Precio")</f>
        <v>90.03</v>
      </c>
    </row>
    <row r="2837" spans="3:4" hidden="1">
      <c r="C2837" s="12" t="e" vm="2190">
        <v>#VALUE!</v>
      </c>
      <c r="D2837" s="13" cm="1">
        <f t="array" aca="1" ref="D2837" ca="1">_FV(C2837,"Precio")</f>
        <v>4.0949999999999998</v>
      </c>
    </row>
    <row r="2838" spans="3:4">
      <c r="C2838" s="12" t="s">
        <v>1478</v>
      </c>
      <c r="D2838" s="13" t="e" cm="1" vm="60">
        <f t="array" ref="D2838">_FV(C2838,"Precio")</f>
        <v>#VALUE!</v>
      </c>
    </row>
    <row r="2839" spans="3:4" hidden="1">
      <c r="C2839" s="12" t="e" vm="2191">
        <v>#VALUE!</v>
      </c>
      <c r="D2839" s="13" cm="1">
        <f t="array" aca="1" ref="D2839" ca="1">_FV(C2839,"Precio")</f>
        <v>0.61150000000000004</v>
      </c>
    </row>
    <row r="2840" spans="3:4">
      <c r="C2840" s="12" t="s">
        <v>1479</v>
      </c>
      <c r="D2840" s="13" t="e" cm="1" vm="60">
        <f t="array" ref="D2840">_FV(C2840,"Precio")</f>
        <v>#VALUE!</v>
      </c>
    </row>
    <row r="2841" spans="3:4" hidden="1">
      <c r="C2841" s="12" t="e" vm="2192">
        <v>#VALUE!</v>
      </c>
      <c r="D2841" s="13" cm="1">
        <f t="array" aca="1" ref="D2841" ca="1">_FV(C2841,"Precio")</f>
        <v>5.09</v>
      </c>
    </row>
    <row r="2842" spans="3:4">
      <c r="C2842" s="12" t="s">
        <v>1480</v>
      </c>
      <c r="D2842" s="13" t="e" cm="1" vm="60">
        <f t="array" ref="D2842">_FV(C2842,"Precio")</f>
        <v>#VALUE!</v>
      </c>
    </row>
    <row r="2843" spans="3:4">
      <c r="C2843" s="12" t="s">
        <v>1481</v>
      </c>
      <c r="D2843" s="13" t="e" cm="1" vm="60">
        <f t="array" ref="D2843">_FV(C2843,"Precio")</f>
        <v>#VALUE!</v>
      </c>
    </row>
    <row r="2844" spans="3:4" hidden="1">
      <c r="C2844" s="12" t="e" vm="2193">
        <v>#VALUE!</v>
      </c>
      <c r="D2844" s="13" cm="1">
        <f t="array" aca="1" ref="D2844" ca="1">_FV(C2844,"Precio")</f>
        <v>13.22</v>
      </c>
    </row>
    <row r="2845" spans="3:4" hidden="1">
      <c r="C2845" s="12" t="e" vm="2194">
        <v>#VALUE!</v>
      </c>
      <c r="D2845" s="13" cm="1">
        <f t="array" aca="1" ref="D2845" ca="1">_FV(C2845,"Precio")</f>
        <v>35.770000000000003</v>
      </c>
    </row>
    <row r="2846" spans="3:4" hidden="1">
      <c r="C2846" s="12" t="e" vm="2195">
        <v>#VALUE!</v>
      </c>
      <c r="D2846" s="13" cm="1">
        <f t="array" aca="1" ref="D2846" ca="1">_FV(C2846,"Precio")</f>
        <v>974</v>
      </c>
    </row>
    <row r="2847" spans="3:4" hidden="1">
      <c r="C2847" s="12" t="e" vm="2196">
        <v>#VALUE!</v>
      </c>
      <c r="D2847" s="13" cm="1">
        <f t="array" aca="1" ref="D2847" ca="1">_FV(C2847,"Precio")</f>
        <v>2.6499000000000001</v>
      </c>
    </row>
    <row r="2848" spans="3:4" hidden="1">
      <c r="C2848" s="12" t="e" vm="2197">
        <v>#VALUE!</v>
      </c>
      <c r="D2848" s="13" cm="1">
        <f t="array" aca="1" ref="D2848" ca="1">_FV(C2848,"Precio")</f>
        <v>11.04</v>
      </c>
    </row>
    <row r="2849" spans="3:4" hidden="1">
      <c r="C2849" s="12" t="e" vm="2198">
        <v>#VALUE!</v>
      </c>
      <c r="D2849" s="13" cm="1">
        <f t="array" aca="1" ref="D2849" ca="1">_FV(C2849,"Precio")</f>
        <v>10.16</v>
      </c>
    </row>
    <row r="2850" spans="3:4" hidden="1">
      <c r="C2850" s="12" t="e" vm="2199">
        <v>#VALUE!</v>
      </c>
      <c r="D2850" s="13" cm="1">
        <f t="array" aca="1" ref="D2850" ca="1">_FV(C2850,"Precio")</f>
        <v>10.01</v>
      </c>
    </row>
    <row r="2851" spans="3:4">
      <c r="C2851" s="12" t="s">
        <v>1482</v>
      </c>
      <c r="D2851" s="13" t="e" cm="1" vm="60">
        <f t="array" ref="D2851">_FV(C2851,"Precio")</f>
        <v>#VALUE!</v>
      </c>
    </row>
    <row r="2852" spans="3:4" hidden="1">
      <c r="C2852" s="12" t="e" vm="2200">
        <v>#VALUE!</v>
      </c>
      <c r="D2852" s="13" cm="1">
        <f t="array" aca="1" ref="D2852" ca="1">_FV(C2852,"Precio")</f>
        <v>13.66</v>
      </c>
    </row>
    <row r="2853" spans="3:4" hidden="1">
      <c r="C2853" s="12" t="e" vm="2201">
        <v>#VALUE!</v>
      </c>
      <c r="D2853" s="13" cm="1">
        <f t="array" aca="1" ref="D2853" ca="1">_FV(C2853,"Precio")</f>
        <v>44.704999999999998</v>
      </c>
    </row>
    <row r="2854" spans="3:4" hidden="1">
      <c r="C2854" s="12" t="e" vm="2202">
        <v>#VALUE!</v>
      </c>
      <c r="D2854" s="13" cm="1">
        <f t="array" aca="1" ref="D2854" ca="1">_FV(C2854,"Precio")</f>
        <v>8.5399999999999991</v>
      </c>
    </row>
    <row r="2855" spans="3:4" hidden="1">
      <c r="C2855" s="12" t="e" vm="2203">
        <v>#VALUE!</v>
      </c>
      <c r="D2855" s="13" cm="1">
        <f t="array" aca="1" ref="D2855" ca="1">_FV(C2855,"Precio")</f>
        <v>3.22</v>
      </c>
    </row>
    <row r="2856" spans="3:4" hidden="1">
      <c r="C2856" s="12" t="e" vm="2204">
        <v>#VALUE!</v>
      </c>
      <c r="D2856" s="13" cm="1">
        <f t="array" aca="1" ref="D2856" ca="1">_FV(C2856,"Precio")</f>
        <v>12.908899999999999</v>
      </c>
    </row>
    <row r="2857" spans="3:4" hidden="1">
      <c r="C2857" s="12" t="e" vm="2205">
        <v>#VALUE!</v>
      </c>
      <c r="D2857" s="13" cm="1">
        <f t="array" aca="1" ref="D2857" ca="1">_FV(C2857,"Precio")</f>
        <v>0.47949999999999998</v>
      </c>
    </row>
    <row r="2858" spans="3:4" hidden="1">
      <c r="C2858" s="12" t="e" vm="2206">
        <v>#VALUE!</v>
      </c>
      <c r="D2858" s="13" cm="1">
        <f t="array" aca="1" ref="D2858" ca="1">_FV(C2858,"Precio")</f>
        <v>114.49</v>
      </c>
    </row>
    <row r="2859" spans="3:4" hidden="1">
      <c r="C2859" s="12" t="e" vm="2207">
        <v>#VALUE!</v>
      </c>
      <c r="D2859" s="13" cm="1">
        <f t="array" aca="1" ref="D2859" ca="1">_FV(C2859,"Precio")</f>
        <v>27.72</v>
      </c>
    </row>
    <row r="2860" spans="3:4" hidden="1">
      <c r="C2860" s="12" t="e" vm="2208">
        <v>#VALUE!</v>
      </c>
      <c r="D2860" s="13" cm="1">
        <f t="array" aca="1" ref="D2860" ca="1">_FV(C2860,"Precio")</f>
        <v>7.11</v>
      </c>
    </row>
    <row r="2861" spans="3:4" hidden="1">
      <c r="C2861" s="12" t="e" vm="2209">
        <v>#VALUE!</v>
      </c>
      <c r="D2861" s="13" cm="1">
        <f t="array" aca="1" ref="D2861" ca="1">_FV(C2861,"Precio")</f>
        <v>1.4615</v>
      </c>
    </row>
    <row r="2862" spans="3:4" hidden="1">
      <c r="C2862" s="12" t="e" vm="2210">
        <v>#VALUE!</v>
      </c>
      <c r="D2862" s="13" cm="1">
        <f t="array" aca="1" ref="D2862" ca="1">_FV(C2862,"Precio")</f>
        <v>35.19</v>
      </c>
    </row>
    <row r="2863" spans="3:4" hidden="1">
      <c r="C2863" s="12" t="e" vm="2211">
        <v>#VALUE!</v>
      </c>
      <c r="D2863" s="13" cm="1">
        <f t="array" aca="1" ref="D2863" ca="1">_FV(C2863,"Precio")</f>
        <v>48.84</v>
      </c>
    </row>
    <row r="2864" spans="3:4" hidden="1">
      <c r="C2864" s="12" t="e" vm="2212">
        <v>#VALUE!</v>
      </c>
      <c r="D2864" s="13" cm="1">
        <f t="array" aca="1" ref="D2864" ca="1">_FV(C2864,"Precio")</f>
        <v>92.444999999999993</v>
      </c>
    </row>
    <row r="2865" spans="3:4" hidden="1">
      <c r="C2865" s="12" t="e" vm="2213">
        <v>#VALUE!</v>
      </c>
      <c r="D2865" s="13" cm="1">
        <f t="array" aca="1" ref="D2865" ca="1">_FV(C2865,"Precio")</f>
        <v>6.1349999999999998</v>
      </c>
    </row>
    <row r="2866" spans="3:4" hidden="1">
      <c r="C2866" s="12" t="e" vm="2214">
        <v>#VALUE!</v>
      </c>
      <c r="D2866" s="13" cm="1">
        <f t="array" aca="1" ref="D2866" ca="1">_FV(C2866,"Precio")</f>
        <v>9.0500000000000007</v>
      </c>
    </row>
    <row r="2867" spans="3:4" hidden="1">
      <c r="C2867" s="12" t="e" vm="2215">
        <v>#VALUE!</v>
      </c>
      <c r="D2867" s="13" cm="1">
        <f t="array" aca="1" ref="D2867" ca="1">_FV(C2867,"Precio")</f>
        <v>1.85</v>
      </c>
    </row>
    <row r="2868" spans="3:4">
      <c r="C2868" s="12" t="s">
        <v>1483</v>
      </c>
      <c r="D2868" s="13" t="e" cm="1" vm="60">
        <f t="array" ref="D2868">_FV(C2868,"Precio")</f>
        <v>#VALUE!</v>
      </c>
    </row>
    <row r="2869" spans="3:4" hidden="1">
      <c r="C2869" s="12" t="e" vm="2216">
        <v>#VALUE!</v>
      </c>
      <c r="D2869" s="13" cm="1">
        <f t="array" aca="1" ref="D2869" ca="1">_FV(C2869,"Precio")</f>
        <v>65.594999999999999</v>
      </c>
    </row>
    <row r="2870" spans="3:4" hidden="1">
      <c r="C2870" s="12" t="e" vm="2217">
        <v>#VALUE!</v>
      </c>
      <c r="D2870" s="13" cm="1">
        <f t="array" aca="1" ref="D2870" ca="1">_FV(C2870,"Precio")</f>
        <v>9.93</v>
      </c>
    </row>
    <row r="2871" spans="3:4" hidden="1">
      <c r="C2871" s="12" t="e" vm="2218">
        <v>#VALUE!</v>
      </c>
      <c r="D2871" s="13" cm="1">
        <f t="array" aca="1" ref="D2871" ca="1">_FV(C2871,"Precio")</f>
        <v>24.8355</v>
      </c>
    </row>
    <row r="2872" spans="3:4" hidden="1">
      <c r="C2872" s="12" t="e" vm="2219">
        <v>#VALUE!</v>
      </c>
      <c r="D2872" s="13" cm="1">
        <f t="array" aca="1" ref="D2872" ca="1">_FV(C2872,"Precio")</f>
        <v>24.9</v>
      </c>
    </row>
    <row r="2873" spans="3:4" hidden="1">
      <c r="C2873" s="12" t="e" vm="2220">
        <v>#VALUE!</v>
      </c>
      <c r="D2873" s="13" cm="1">
        <f t="array" aca="1" ref="D2873" ca="1">_FV(C2873,"Precio")</f>
        <v>24.9</v>
      </c>
    </row>
    <row r="2874" spans="3:4" hidden="1">
      <c r="C2874" s="12" t="e" vm="2221">
        <v>#VALUE!</v>
      </c>
      <c r="D2874" s="13" cm="1">
        <f t="array" aca="1" ref="D2874" ca="1">_FV(C2874,"Precio")</f>
        <v>22.99</v>
      </c>
    </row>
    <row r="2875" spans="3:4" hidden="1">
      <c r="C2875" s="12" t="e" vm="2222">
        <v>#VALUE!</v>
      </c>
      <c r="D2875" s="13" cm="1">
        <f t="array" aca="1" ref="D2875" ca="1">_FV(C2875,"Precio")</f>
        <v>22.84</v>
      </c>
    </row>
    <row r="2876" spans="3:4" hidden="1">
      <c r="C2876" s="12" t="e" vm="2223">
        <v>#VALUE!</v>
      </c>
      <c r="D2876" s="13" cm="1">
        <f t="array" aca="1" ref="D2876" ca="1">_FV(C2876,"Precio")</f>
        <v>143.005</v>
      </c>
    </row>
    <row r="2877" spans="3:4" hidden="1">
      <c r="C2877" s="12" t="e" vm="2224">
        <v>#VALUE!</v>
      </c>
      <c r="D2877" s="13" cm="1">
        <f t="array" aca="1" ref="D2877" ca="1">_FV(C2877,"Precio")</f>
        <v>105.18</v>
      </c>
    </row>
    <row r="2878" spans="3:4">
      <c r="C2878" s="12" t="s">
        <v>1484</v>
      </c>
      <c r="D2878" s="13" t="e" cm="1" vm="60">
        <f t="array" ref="D2878">_FV(C2878,"Precio")</f>
        <v>#VALUE!</v>
      </c>
    </row>
    <row r="2879" spans="3:4" hidden="1">
      <c r="C2879" s="12" t="e" vm="2225">
        <v>#VALUE!</v>
      </c>
      <c r="D2879" s="13" cm="1">
        <f t="array" aca="1" ref="D2879" ca="1">_FV(C2879,"Precio")</f>
        <v>10.63</v>
      </c>
    </row>
    <row r="2880" spans="3:4">
      <c r="C2880" s="12" t="s">
        <v>1485</v>
      </c>
      <c r="D2880" s="13" t="e" cm="1" vm="60">
        <f t="array" ref="D2880">_FV(C2880,"Precio")</f>
        <v>#VALUE!</v>
      </c>
    </row>
    <row r="2881" spans="3:4" hidden="1">
      <c r="C2881" s="12" t="e" vm="2226">
        <v>#VALUE!</v>
      </c>
      <c r="D2881" s="13" cm="1">
        <f t="array" aca="1" ref="D2881" ca="1">_FV(C2881,"Precio")</f>
        <v>10.71</v>
      </c>
    </row>
    <row r="2882" spans="3:4" hidden="1">
      <c r="C2882" s="12" t="e" vm="2227">
        <v>#VALUE!</v>
      </c>
      <c r="D2882" s="13" cm="1">
        <f t="array" aca="1" ref="D2882" ca="1">_FV(C2882,"Precio")</f>
        <v>27.5</v>
      </c>
    </row>
    <row r="2883" spans="3:4" hidden="1">
      <c r="C2883" s="12" t="e" vm="2228">
        <v>#VALUE!</v>
      </c>
      <c r="D2883" s="13" cm="1">
        <f t="array" aca="1" ref="D2883" ca="1">_FV(C2883,"Precio")</f>
        <v>25.319900000000001</v>
      </c>
    </row>
    <row r="2884" spans="3:4" hidden="1">
      <c r="C2884" s="12" t="e" vm="2229">
        <v>#VALUE!</v>
      </c>
      <c r="D2884" s="13" cm="1">
        <f t="array" aca="1" ref="D2884" ca="1">_FV(C2884,"Precio")</f>
        <v>55.41</v>
      </c>
    </row>
    <row r="2885" spans="3:4" hidden="1">
      <c r="C2885" s="12" t="e" vm="2230">
        <v>#VALUE!</v>
      </c>
      <c r="D2885" s="13" cm="1">
        <f t="array" aca="1" ref="D2885" ca="1">_FV(C2885,"Precio")</f>
        <v>1.28</v>
      </c>
    </row>
    <row r="2886" spans="3:4" hidden="1">
      <c r="C2886" s="12" t="e" vm="2231">
        <v>#VALUE!</v>
      </c>
      <c r="D2886" s="13" cm="1">
        <f t="array" aca="1" ref="D2886" ca="1">_FV(C2886,"Precio")</f>
        <v>6.99</v>
      </c>
    </row>
    <row r="2887" spans="3:4" hidden="1">
      <c r="C2887" s="12" t="e" vm="2232">
        <v>#VALUE!</v>
      </c>
      <c r="D2887" s="13" cm="1">
        <f t="array" aca="1" ref="D2887" ca="1">_FV(C2887,"Precio")</f>
        <v>12.71</v>
      </c>
    </row>
    <row r="2888" spans="3:4" hidden="1">
      <c r="C2888" s="12" t="e" vm="2233">
        <v>#VALUE!</v>
      </c>
      <c r="D2888" s="13" cm="1">
        <f t="array" aca="1" ref="D2888" ca="1">_FV(C2888,"Precio")</f>
        <v>0.88429999999999997</v>
      </c>
    </row>
    <row r="2889" spans="3:4" hidden="1">
      <c r="C2889" s="12" t="e" vm="2234">
        <v>#VALUE!</v>
      </c>
      <c r="D2889" s="13" cm="1">
        <f t="array" aca="1" ref="D2889" ca="1">_FV(C2889,"Precio")</f>
        <v>11.95</v>
      </c>
    </row>
    <row r="2890" spans="3:4" hidden="1">
      <c r="C2890" s="12" t="e" vm="2235">
        <v>#VALUE!</v>
      </c>
      <c r="D2890" s="13" cm="1">
        <f t="array" aca="1" ref="D2890" ca="1">_FV(C2890,"Precio")</f>
        <v>2.91</v>
      </c>
    </row>
    <row r="2891" spans="3:4" hidden="1">
      <c r="C2891" s="12" t="e" vm="2236">
        <v>#VALUE!</v>
      </c>
      <c r="D2891" s="13" cm="1">
        <f t="array" aca="1" ref="D2891" ca="1">_FV(C2891,"Precio")</f>
        <v>43.52</v>
      </c>
    </row>
    <row r="2892" spans="3:4" hidden="1">
      <c r="C2892" s="12" t="e" vm="2237">
        <v>#VALUE!</v>
      </c>
      <c r="D2892" s="13" cm="1">
        <f t="array" aca="1" ref="D2892" ca="1">_FV(C2892,"Precio")</f>
        <v>5.3049999999999997</v>
      </c>
    </row>
    <row r="2893" spans="3:4" hidden="1">
      <c r="C2893" s="12" t="e" vm="2238">
        <v>#VALUE!</v>
      </c>
      <c r="D2893" s="13" cm="1">
        <f t="array" aca="1" ref="D2893" ca="1">_FV(C2893,"Precio")</f>
        <v>220.64</v>
      </c>
    </row>
    <row r="2894" spans="3:4">
      <c r="C2894" s="12" t="s">
        <v>1486</v>
      </c>
      <c r="D2894" s="13" t="e" cm="1" vm="60">
        <f t="array" ref="D2894">_FV(C2894,"Precio")</f>
        <v>#VALUE!</v>
      </c>
    </row>
    <row r="2895" spans="3:4">
      <c r="C2895" s="12" t="s">
        <v>1487</v>
      </c>
      <c r="D2895" s="13" t="e" cm="1" vm="60">
        <f t="array" ref="D2895">_FV(C2895,"Precio")</f>
        <v>#VALUE!</v>
      </c>
    </row>
    <row r="2896" spans="3:4">
      <c r="C2896" s="12" t="s">
        <v>1488</v>
      </c>
      <c r="D2896" s="13" t="e" cm="1" vm="60">
        <f t="array" ref="D2896">_FV(C2896,"Precio")</f>
        <v>#VALUE!</v>
      </c>
    </row>
    <row r="2897" spans="3:4">
      <c r="C2897" s="12" t="s">
        <v>1489</v>
      </c>
      <c r="D2897" s="13" t="e" cm="1" vm="60">
        <f t="array" ref="D2897">_FV(C2897,"Precio")</f>
        <v>#VALUE!</v>
      </c>
    </row>
    <row r="2898" spans="3:4">
      <c r="C2898" s="12" t="s">
        <v>1490</v>
      </c>
      <c r="D2898" s="13" t="e" cm="1" vm="60">
        <f t="array" ref="D2898">_FV(C2898,"Precio")</f>
        <v>#VALUE!</v>
      </c>
    </row>
    <row r="2899" spans="3:4">
      <c r="C2899" s="12" t="s">
        <v>1491</v>
      </c>
      <c r="D2899" s="13" t="e" cm="1" vm="60">
        <f t="array" ref="D2899">_FV(C2899,"Precio")</f>
        <v>#VALUE!</v>
      </c>
    </row>
    <row r="2900" spans="3:4">
      <c r="C2900" s="12" t="s">
        <v>1492</v>
      </c>
      <c r="D2900" s="13" t="e" cm="1" vm="60">
        <f t="array" ref="D2900">_FV(C2900,"Precio")</f>
        <v>#VALUE!</v>
      </c>
    </row>
    <row r="2901" spans="3:4" hidden="1">
      <c r="C2901" s="12" t="e" vm="2239">
        <v>#VALUE!</v>
      </c>
      <c r="D2901" s="13" cm="1">
        <f t="array" aca="1" ref="D2901" ca="1">_FV(C2901,"Precio")</f>
        <v>27.285</v>
      </c>
    </row>
    <row r="2902" spans="3:4" hidden="1">
      <c r="C2902" s="12" t="e" vm="2240">
        <v>#VALUE!</v>
      </c>
      <c r="D2902" s="13" cm="1">
        <f t="array" aca="1" ref="D2902" ca="1">_FV(C2902,"Precio")</f>
        <v>49.664999999999999</v>
      </c>
    </row>
    <row r="2903" spans="3:4" hidden="1">
      <c r="C2903" s="12" t="e" vm="2241">
        <v>#VALUE!</v>
      </c>
      <c r="D2903" s="13" cm="1">
        <f t="array" aca="1" ref="D2903" ca="1">_FV(C2903,"Precio")</f>
        <v>6.8849999999999998</v>
      </c>
    </row>
    <row r="2904" spans="3:4" hidden="1">
      <c r="C2904" s="12" t="e" vm="2242">
        <v>#VALUE!</v>
      </c>
      <c r="D2904" s="13" cm="1">
        <f t="array" aca="1" ref="D2904" ca="1">_FV(C2904,"Precio")</f>
        <v>14.9</v>
      </c>
    </row>
    <row r="2905" spans="3:4" hidden="1">
      <c r="C2905" s="12" t="e" vm="2243">
        <v>#VALUE!</v>
      </c>
      <c r="D2905" s="13" cm="1">
        <f t="array" aca="1" ref="D2905" ca="1">_FV(C2905,"Precio")</f>
        <v>13.7</v>
      </c>
    </row>
    <row r="2906" spans="3:4" hidden="1">
      <c r="C2906" s="12" t="e" vm="2244">
        <v>#VALUE!</v>
      </c>
      <c r="D2906" s="13" cm="1">
        <f t="array" aca="1" ref="D2906" ca="1">_FV(C2906,"Precio")</f>
        <v>11.5001</v>
      </c>
    </row>
    <row r="2907" spans="3:4">
      <c r="C2907" s="12" t="s">
        <v>1493</v>
      </c>
      <c r="D2907" s="13" t="e" cm="1" vm="60">
        <f t="array" ref="D2907">_FV(C2907,"Precio")</f>
        <v>#VALUE!</v>
      </c>
    </row>
    <row r="2908" spans="3:4">
      <c r="C2908" s="12" t="s">
        <v>1494</v>
      </c>
      <c r="D2908" s="13" t="e" cm="1" vm="60">
        <f t="array" ref="D2908">_FV(C2908,"Precio")</f>
        <v>#VALUE!</v>
      </c>
    </row>
    <row r="2909" spans="3:4" hidden="1">
      <c r="C2909" s="12" t="e" vm="2245">
        <v>#VALUE!</v>
      </c>
      <c r="D2909" s="13" cm="1">
        <f t="array" aca="1" ref="D2909" ca="1">_FV(C2909,"Precio")</f>
        <v>19.89</v>
      </c>
    </row>
    <row r="2910" spans="3:4" hidden="1">
      <c r="C2910" s="12" t="e" vm="2246">
        <v>#VALUE!</v>
      </c>
      <c r="D2910" s="13" cm="1">
        <f t="array" aca="1" ref="D2910" ca="1">_FV(C2910,"Precio")</f>
        <v>5.37</v>
      </c>
    </row>
    <row r="2911" spans="3:4" hidden="1">
      <c r="C2911" s="12" t="e" vm="2247">
        <v>#VALUE!</v>
      </c>
      <c r="D2911" s="13" cm="1">
        <f t="array" aca="1" ref="D2911" ca="1">_FV(C2911,"Precio")</f>
        <v>16.3202</v>
      </c>
    </row>
    <row r="2912" spans="3:4">
      <c r="C2912" s="12" t="s">
        <v>1495</v>
      </c>
      <c r="D2912" s="13" t="e" cm="1" vm="60">
        <f t="array" ref="D2912">_FV(C2912,"Precio")</f>
        <v>#VALUE!</v>
      </c>
    </row>
    <row r="2913" spans="3:4">
      <c r="C2913" s="12" t="s">
        <v>1496</v>
      </c>
      <c r="D2913" s="13" t="e" cm="1" vm="60">
        <f t="array" ref="D2913">_FV(C2913,"Precio")</f>
        <v>#VALUE!</v>
      </c>
    </row>
    <row r="2914" spans="3:4" hidden="1">
      <c r="C2914" s="12" t="e" vm="2248">
        <v>#VALUE!</v>
      </c>
      <c r="D2914" s="13" cm="1">
        <f t="array" aca="1" ref="D2914" ca="1">_FV(C2914,"Precio")</f>
        <v>8.56</v>
      </c>
    </row>
    <row r="2915" spans="3:4" hidden="1">
      <c r="C2915" s="12" t="e" vm="2249">
        <v>#VALUE!</v>
      </c>
      <c r="D2915" s="13" cm="1">
        <f t="array" aca="1" ref="D2915" ca="1">_FV(C2915,"Precio")</f>
        <v>5.67</v>
      </c>
    </row>
    <row r="2916" spans="3:4" hidden="1">
      <c r="C2916" s="12" t="e" vm="2250">
        <v>#VALUE!</v>
      </c>
      <c r="D2916" s="13" cm="1">
        <f t="array" aca="1" ref="D2916" ca="1">_FV(C2916,"Precio")</f>
        <v>47.7</v>
      </c>
    </row>
    <row r="2917" spans="3:4" hidden="1">
      <c r="C2917" s="12" t="e" vm="2251">
        <v>#VALUE!</v>
      </c>
      <c r="D2917" s="13" cm="1">
        <f t="array" aca="1" ref="D2917" ca="1">_FV(C2917,"Precio")</f>
        <v>0.28070000000000001</v>
      </c>
    </row>
    <row r="2918" spans="3:4" hidden="1">
      <c r="C2918" s="12" t="e" vm="2252">
        <v>#VALUE!</v>
      </c>
      <c r="D2918" s="13" cm="1">
        <f t="array" aca="1" ref="D2918" ca="1">_FV(C2918,"Precio")</f>
        <v>52.002600000000001</v>
      </c>
    </row>
    <row r="2919" spans="3:4" hidden="1">
      <c r="C2919" s="12" t="e" vm="2253">
        <v>#VALUE!</v>
      </c>
      <c r="D2919" s="13" cm="1">
        <f t="array" aca="1" ref="D2919" ca="1">_FV(C2919,"Precio")</f>
        <v>21.535</v>
      </c>
    </row>
    <row r="2920" spans="3:4" hidden="1">
      <c r="C2920" s="12" t="e" vm="2254">
        <v>#VALUE!</v>
      </c>
      <c r="D2920" s="13" cm="1">
        <f t="array" aca="1" ref="D2920" ca="1">_FV(C2920,"Precio")</f>
        <v>0.25</v>
      </c>
    </row>
    <row r="2921" spans="3:4" hidden="1">
      <c r="C2921" s="12" t="e" vm="2255">
        <v>#VALUE!</v>
      </c>
      <c r="D2921" s="13" cm="1">
        <f t="array" aca="1" ref="D2921" ca="1">_FV(C2921,"Precio")</f>
        <v>5.7000000000000002E-2</v>
      </c>
    </row>
    <row r="2922" spans="3:4">
      <c r="C2922" s="12" t="s">
        <v>1497</v>
      </c>
      <c r="D2922" s="13" t="e" cm="1" vm="60">
        <f t="array" ref="D2922">_FV(C2922,"Precio")</f>
        <v>#VALUE!</v>
      </c>
    </row>
    <row r="2923" spans="3:4">
      <c r="C2923" s="12" t="s">
        <v>1498</v>
      </c>
      <c r="D2923" s="13" t="e" cm="1" vm="60">
        <f t="array" ref="D2923">_FV(C2923,"Precio")</f>
        <v>#VALUE!</v>
      </c>
    </row>
    <row r="2924" spans="3:4" hidden="1">
      <c r="C2924" s="12" t="e" vm="2256">
        <v>#VALUE!</v>
      </c>
      <c r="D2924" s="13" cm="1">
        <f t="array" aca="1" ref="D2924" ca="1">_FV(C2924,"Precio")</f>
        <v>1.7000000000000001E-2</v>
      </c>
    </row>
    <row r="2925" spans="3:4" hidden="1">
      <c r="C2925" s="12" t="e" vm="2257">
        <v>#VALUE!</v>
      </c>
      <c r="D2925" s="13" cm="1">
        <f t="array" aca="1" ref="D2925" ca="1">_FV(C2925,"Precio")</f>
        <v>29</v>
      </c>
    </row>
    <row r="2926" spans="3:4" hidden="1">
      <c r="C2926" s="12" t="e" vm="2258">
        <v>#VALUE!</v>
      </c>
      <c r="D2926" s="13" cm="1">
        <f t="array" aca="1" ref="D2926" ca="1">_FV(C2926,"Precio")</f>
        <v>82.95</v>
      </c>
    </row>
    <row r="2927" spans="3:4" hidden="1">
      <c r="C2927" s="12" t="e" vm="2259">
        <v>#VALUE!</v>
      </c>
      <c r="D2927" s="13" cm="1">
        <f t="array" aca="1" ref="D2927" ca="1">_FV(C2927,"Precio")</f>
        <v>11.04</v>
      </c>
    </row>
    <row r="2928" spans="3:4" hidden="1">
      <c r="C2928" s="12" t="e" vm="2260">
        <v>#VALUE!</v>
      </c>
      <c r="D2928" s="13" cm="1">
        <f t="array" aca="1" ref="D2928" ca="1">_FV(C2928,"Precio")</f>
        <v>11.1</v>
      </c>
    </row>
    <row r="2929" spans="3:4" hidden="1">
      <c r="C2929" s="12" t="e" vm="2261">
        <v>#VALUE!</v>
      </c>
      <c r="D2929" s="13" cm="1">
        <f t="array" aca="1" ref="D2929" ca="1">_FV(C2929,"Precio")</f>
        <v>2.0499999999999998</v>
      </c>
    </row>
    <row r="2930" spans="3:4" hidden="1">
      <c r="C2930" s="12" t="e" vm="2262">
        <v>#VALUE!</v>
      </c>
      <c r="D2930" s="13" cm="1">
        <f t="array" aca="1" ref="D2930" ca="1">_FV(C2930,"Precio")</f>
        <v>3.4695999999999998</v>
      </c>
    </row>
    <row r="2931" spans="3:4" hidden="1">
      <c r="C2931" s="12" t="e" vm="2263">
        <v>#VALUE!</v>
      </c>
      <c r="D2931" s="13" cm="1">
        <f t="array" aca="1" ref="D2931" ca="1">_FV(C2931,"Precio")</f>
        <v>8.5649999999999995</v>
      </c>
    </row>
    <row r="2932" spans="3:4">
      <c r="C2932" s="12" t="s">
        <v>1499</v>
      </c>
      <c r="D2932" s="13" t="e" cm="1" vm="60">
        <f t="array" ref="D2932">_FV(C2932,"Precio")</f>
        <v>#VALUE!</v>
      </c>
    </row>
    <row r="2933" spans="3:4" hidden="1">
      <c r="C2933" s="12" t="e" vm="2264">
        <v>#VALUE!</v>
      </c>
      <c r="D2933" s="13" cm="1">
        <f t="array" aca="1" ref="D2933" ca="1">_FV(C2933,"Precio")</f>
        <v>94.424999999999997</v>
      </c>
    </row>
    <row r="2934" spans="3:4" hidden="1">
      <c r="C2934" s="12" t="e" vm="2265">
        <v>#VALUE!</v>
      </c>
      <c r="D2934" s="13" cm="1">
        <f t="array" aca="1" ref="D2934" ca="1">_FV(C2934,"Precio")</f>
        <v>14.9</v>
      </c>
    </row>
    <row r="2935" spans="3:4" hidden="1">
      <c r="C2935" s="12" t="e" vm="2266">
        <v>#VALUE!</v>
      </c>
      <c r="D2935" s="13" cm="1">
        <f t="array" aca="1" ref="D2935" ca="1">_FV(C2935,"Precio")</f>
        <v>3.83</v>
      </c>
    </row>
    <row r="2936" spans="3:4" hidden="1">
      <c r="C2936" s="12" t="e" vm="2267">
        <v>#VALUE!</v>
      </c>
      <c r="D2936" s="13" cm="1">
        <f t="array" aca="1" ref="D2936" ca="1">_FV(C2936,"Precio")</f>
        <v>15.08</v>
      </c>
    </row>
    <row r="2937" spans="3:4" hidden="1">
      <c r="C2937" s="12" t="e" vm="2268">
        <v>#VALUE!</v>
      </c>
      <c r="D2937" s="13" cm="1">
        <f t="array" aca="1" ref="D2937" ca="1">_FV(C2937,"Precio")</f>
        <v>7.11</v>
      </c>
    </row>
    <row r="2938" spans="3:4">
      <c r="C2938" s="12" t="s">
        <v>1500</v>
      </c>
      <c r="D2938" s="13" t="e" cm="1" vm="60">
        <f t="array" ref="D2938">_FV(C2938,"Precio")</f>
        <v>#VALUE!</v>
      </c>
    </row>
    <row r="2939" spans="3:4">
      <c r="C2939" s="12" t="s">
        <v>1501</v>
      </c>
      <c r="D2939" s="13" t="e" cm="1" vm="60">
        <f t="array" ref="D2939">_FV(C2939,"Precio")</f>
        <v>#VALUE!</v>
      </c>
    </row>
    <row r="2940" spans="3:4">
      <c r="C2940" s="12" t="s">
        <v>1502</v>
      </c>
      <c r="D2940" s="13" t="e" cm="1" vm="60">
        <f t="array" ref="D2940">_FV(C2940,"Precio")</f>
        <v>#VALUE!</v>
      </c>
    </row>
    <row r="2941" spans="3:4">
      <c r="C2941" s="12" t="s">
        <v>1503</v>
      </c>
      <c r="D2941" s="13" t="e" cm="1" vm="60">
        <f t="array" ref="D2941">_FV(C2941,"Precio")</f>
        <v>#VALUE!</v>
      </c>
    </row>
    <row r="2942" spans="3:4" hidden="1">
      <c r="C2942" s="12" t="e" vm="2269">
        <v>#VALUE!</v>
      </c>
      <c r="D2942" s="13" cm="1">
        <f t="array" aca="1" ref="D2942" ca="1">_FV(C2942,"Precio")</f>
        <v>1.58</v>
      </c>
    </row>
    <row r="2943" spans="3:4" hidden="1">
      <c r="C2943" s="12" t="e" vm="2270">
        <v>#VALUE!</v>
      </c>
      <c r="D2943" s="13" cm="1">
        <f t="array" aca="1" ref="D2943" ca="1">_FV(C2943,"Precio")</f>
        <v>2.5815000000000001</v>
      </c>
    </row>
    <row r="2944" spans="3:4" hidden="1">
      <c r="C2944" s="12" t="e" vm="2271">
        <v>#VALUE!</v>
      </c>
      <c r="D2944" s="13" cm="1">
        <f t="array" aca="1" ref="D2944" ca="1">_FV(C2944,"Precio")</f>
        <v>1.0449999999999999</v>
      </c>
    </row>
    <row r="2945" spans="3:4" hidden="1">
      <c r="C2945" s="12" t="e" vm="2272">
        <v>#VALUE!</v>
      </c>
      <c r="D2945" s="13" cm="1">
        <f t="array" aca="1" ref="D2945" ca="1">_FV(C2945,"Precio")</f>
        <v>171.83</v>
      </c>
    </row>
    <row r="2946" spans="3:4" hidden="1">
      <c r="C2946" s="12" t="e" vm="2273">
        <v>#VALUE!</v>
      </c>
      <c r="D2946" s="13" cm="1">
        <f t="array" aca="1" ref="D2946" ca="1">_FV(C2946,"Precio")</f>
        <v>0.72499999999999998</v>
      </c>
    </row>
    <row r="2947" spans="3:4" hidden="1">
      <c r="C2947" s="12" t="e" vm="2274">
        <v>#VALUE!</v>
      </c>
      <c r="D2947" s="13" cm="1">
        <f t="array" aca="1" ref="D2947" ca="1">_FV(C2947,"Precio")</f>
        <v>2.6549999999999998</v>
      </c>
    </row>
    <row r="2948" spans="3:4" hidden="1">
      <c r="C2948" s="12" t="e" vm="2275">
        <v>#VALUE!</v>
      </c>
      <c r="D2948" s="13" cm="1">
        <f t="array" aca="1" ref="D2948" ca="1">_FV(C2948,"Precio")</f>
        <v>5.8998999999999997</v>
      </c>
    </row>
    <row r="2949" spans="3:4">
      <c r="C2949" s="12" t="s">
        <v>1504</v>
      </c>
      <c r="D2949" s="13" t="e" cm="1" vm="60">
        <f t="array" ref="D2949">_FV(C2949,"Precio")</f>
        <v>#VALUE!</v>
      </c>
    </row>
    <row r="2950" spans="3:4" hidden="1">
      <c r="C2950" s="12" t="e" vm="2276">
        <v>#VALUE!</v>
      </c>
      <c r="D2950" s="13" cm="1">
        <f t="array" aca="1" ref="D2950" ca="1">_FV(C2950,"Precio")</f>
        <v>5.1749999999999998</v>
      </c>
    </row>
    <row r="2951" spans="3:4" hidden="1">
      <c r="C2951" s="12" t="e" vm="2277">
        <v>#VALUE!</v>
      </c>
      <c r="D2951" s="13" cm="1">
        <f t="array" aca="1" ref="D2951" ca="1">_FV(C2951,"Precio")</f>
        <v>30.91</v>
      </c>
    </row>
    <row r="2952" spans="3:4" hidden="1">
      <c r="C2952" s="12" t="e" vm="2278">
        <v>#VALUE!</v>
      </c>
      <c r="D2952" s="13" cm="1">
        <f t="array" aca="1" ref="D2952" ca="1">_FV(C2952,"Precio")</f>
        <v>37.19</v>
      </c>
    </row>
    <row r="2953" spans="3:4" hidden="1">
      <c r="C2953" s="12" t="e" vm="2279">
        <v>#VALUE!</v>
      </c>
      <c r="D2953" s="13" cm="1">
        <f t="array" aca="1" ref="D2953" ca="1">_FV(C2953,"Precio")</f>
        <v>7.4481999999999999</v>
      </c>
    </row>
    <row r="2954" spans="3:4" hidden="1">
      <c r="C2954" s="12" t="e" vm="2280">
        <v>#VALUE!</v>
      </c>
      <c r="D2954" s="13" cm="1">
        <f t="array" aca="1" ref="D2954" ca="1">_FV(C2954,"Precio")</f>
        <v>18.914999999999999</v>
      </c>
    </row>
    <row r="2955" spans="3:4" hidden="1">
      <c r="C2955" s="12" t="e" vm="2281">
        <v>#VALUE!</v>
      </c>
      <c r="D2955" s="13" cm="1">
        <f t="array" aca="1" ref="D2955" ca="1">_FV(C2955,"Precio")</f>
        <v>11.37</v>
      </c>
    </row>
    <row r="2956" spans="3:4" hidden="1">
      <c r="C2956" s="12" t="e" vm="2282">
        <v>#VALUE!</v>
      </c>
      <c r="D2956" s="13" cm="1">
        <f t="array" aca="1" ref="D2956" ca="1">_FV(C2956,"Precio")</f>
        <v>11.24</v>
      </c>
    </row>
    <row r="2957" spans="3:4">
      <c r="C2957" s="12" t="s">
        <v>1505</v>
      </c>
      <c r="D2957" s="13" t="e" cm="1" vm="60">
        <f t="array" ref="D2957">_FV(C2957,"Precio")</f>
        <v>#VALUE!</v>
      </c>
    </row>
    <row r="2958" spans="3:4" hidden="1">
      <c r="C2958" s="12" t="e" vm="2283">
        <v>#VALUE!</v>
      </c>
      <c r="D2958" s="13" cm="1">
        <f t="array" aca="1" ref="D2958" ca="1">_FV(C2958,"Precio")</f>
        <v>0.1305</v>
      </c>
    </row>
    <row r="2959" spans="3:4">
      <c r="C2959" s="12" t="s">
        <v>1506</v>
      </c>
      <c r="D2959" s="13" t="e" cm="1" vm="60">
        <f t="array" ref="D2959">_FV(C2959,"Precio")</f>
        <v>#VALUE!</v>
      </c>
    </row>
    <row r="2960" spans="3:4" hidden="1">
      <c r="C2960" s="12" t="e" vm="2284">
        <v>#VALUE!</v>
      </c>
      <c r="D2960" s="13" cm="1">
        <f t="array" aca="1" ref="D2960" ca="1">_FV(C2960,"Precio")</f>
        <v>15.765000000000001</v>
      </c>
    </row>
    <row r="2961" spans="3:4" hidden="1">
      <c r="C2961" s="12" t="e" vm="2285">
        <v>#VALUE!</v>
      </c>
      <c r="D2961" s="13" cm="1">
        <f t="array" aca="1" ref="D2961" ca="1">_FV(C2961,"Precio")</f>
        <v>9.2349999999999994</v>
      </c>
    </row>
    <row r="2962" spans="3:4" hidden="1">
      <c r="C2962" s="12" t="e" vm="2286">
        <v>#VALUE!</v>
      </c>
      <c r="D2962" s="13" cm="1">
        <f t="array" aca="1" ref="D2962" ca="1">_FV(C2962,"Precio")</f>
        <v>7.86</v>
      </c>
    </row>
    <row r="2963" spans="3:4" hidden="1">
      <c r="C2963" s="12" t="e" vm="2287">
        <v>#VALUE!</v>
      </c>
      <c r="D2963" s="13" cm="1">
        <f t="array" aca="1" ref="D2963" ca="1">_FV(C2963,"Precio")</f>
        <v>0.43</v>
      </c>
    </row>
    <row r="2964" spans="3:4" hidden="1">
      <c r="C2964" s="12" t="e" vm="2288">
        <v>#VALUE!</v>
      </c>
      <c r="D2964" s="13" cm="1">
        <f t="array" aca="1" ref="D2964" ca="1">_FV(C2964,"Precio")</f>
        <v>17.655000000000001</v>
      </c>
    </row>
    <row r="2965" spans="3:4" hidden="1">
      <c r="C2965" s="12" t="e" vm="2289">
        <v>#VALUE!</v>
      </c>
      <c r="D2965" s="13" cm="1">
        <f t="array" aca="1" ref="D2965" ca="1">_FV(C2965,"Precio")</f>
        <v>75.48</v>
      </c>
    </row>
    <row r="2966" spans="3:4" hidden="1">
      <c r="C2966" s="12" t="e" vm="2290">
        <v>#VALUE!</v>
      </c>
      <c r="D2966" s="13" cm="1">
        <f t="array" aca="1" ref="D2966" ca="1">_FV(C2966,"Precio")</f>
        <v>16.84</v>
      </c>
    </row>
    <row r="2967" spans="3:4" hidden="1">
      <c r="C2967" s="12" t="e" vm="2291">
        <v>#VALUE!</v>
      </c>
      <c r="D2967" s="13" cm="1">
        <f t="array" aca="1" ref="D2967" ca="1">_FV(C2967,"Precio")</f>
        <v>23.75</v>
      </c>
    </row>
    <row r="2968" spans="3:4" hidden="1">
      <c r="C2968" s="12" t="e" vm="2292">
        <v>#VALUE!</v>
      </c>
      <c r="D2968" s="13" cm="1">
        <f t="array" aca="1" ref="D2968" ca="1">_FV(C2968,"Precio")</f>
        <v>21.58</v>
      </c>
    </row>
    <row r="2969" spans="3:4" hidden="1">
      <c r="C2969" s="12" t="e" vm="2293">
        <v>#VALUE!</v>
      </c>
      <c r="D2969" s="13" cm="1">
        <f t="array" aca="1" ref="D2969" ca="1">_FV(C2969,"Precio")</f>
        <v>196.63</v>
      </c>
    </row>
    <row r="2970" spans="3:4" hidden="1">
      <c r="C2970" s="12" t="e" vm="2294">
        <v>#VALUE!</v>
      </c>
      <c r="D2970" s="13" cm="1">
        <f t="array" aca="1" ref="D2970" ca="1">_FV(C2970,"Precio")</f>
        <v>195.47</v>
      </c>
    </row>
    <row r="2971" spans="3:4" hidden="1">
      <c r="C2971" s="12" t="e" vm="2295">
        <v>#VALUE!</v>
      </c>
      <c r="D2971" s="13" cm="1">
        <f t="array" aca="1" ref="D2971" ca="1">_FV(C2971,"Precio")</f>
        <v>9.9600000000000009</v>
      </c>
    </row>
    <row r="2972" spans="3:4" hidden="1">
      <c r="C2972" s="12" t="e" vm="2296">
        <v>#VALUE!</v>
      </c>
      <c r="D2972" s="13" cm="1">
        <f t="array" aca="1" ref="D2972" ca="1">_FV(C2972,"Precio")</f>
        <v>0.1769</v>
      </c>
    </row>
    <row r="2973" spans="3:4" hidden="1">
      <c r="C2973" s="12" t="e" vm="2297">
        <v>#VALUE!</v>
      </c>
      <c r="D2973" s="13" cm="1">
        <f t="array" aca="1" ref="D2973" ca="1">_FV(C2973,"Precio")</f>
        <v>0.71599999999999997</v>
      </c>
    </row>
    <row r="2974" spans="3:4" hidden="1">
      <c r="C2974" s="12" t="e" vm="2298">
        <v>#VALUE!</v>
      </c>
      <c r="D2974" s="13" cm="1">
        <f t="array" aca="1" ref="D2974" ca="1">_FV(C2974,"Precio")</f>
        <v>2.5225</v>
      </c>
    </row>
    <row r="2975" spans="3:4" hidden="1">
      <c r="C2975" s="12" t="e" vm="2299">
        <v>#VALUE!</v>
      </c>
      <c r="D2975" s="13" cm="1">
        <f t="array" aca="1" ref="D2975" ca="1">_FV(C2975,"Precio")</f>
        <v>2.44</v>
      </c>
    </row>
    <row r="2976" spans="3:4">
      <c r="C2976" s="12" t="s">
        <v>1507</v>
      </c>
      <c r="D2976" s="13" t="e" cm="1" vm="60">
        <f t="array" ref="D2976">_FV(C2976,"Precio")</f>
        <v>#VALUE!</v>
      </c>
    </row>
    <row r="2977" spans="3:4" hidden="1">
      <c r="C2977" s="12" t="e" vm="2300">
        <v>#VALUE!</v>
      </c>
      <c r="D2977" s="13" cm="1">
        <f t="array" aca="1" ref="D2977" ca="1">_FV(C2977,"Precio")</f>
        <v>0.86499999999999999</v>
      </c>
    </row>
    <row r="2978" spans="3:4" hidden="1">
      <c r="C2978" s="12" t="e" vm="2301">
        <v>#VALUE!</v>
      </c>
      <c r="D2978" s="13" cm="1">
        <f t="array" aca="1" ref="D2978" ca="1">_FV(C2978,"Precio")</f>
        <v>5.99</v>
      </c>
    </row>
    <row r="2979" spans="3:4" hidden="1">
      <c r="C2979" s="12" t="e" vm="2302">
        <v>#VALUE!</v>
      </c>
      <c r="D2979" s="13" cm="1">
        <f t="array" aca="1" ref="D2979" ca="1">_FV(C2979,"Precio")</f>
        <v>10</v>
      </c>
    </row>
    <row r="2980" spans="3:4" hidden="1">
      <c r="C2980" s="12" t="e" vm="2303">
        <v>#VALUE!</v>
      </c>
      <c r="D2980" s="13" cm="1">
        <f t="array" aca="1" ref="D2980" ca="1">_FV(C2980,"Precio")</f>
        <v>1.1599999999999999E-2</v>
      </c>
    </row>
    <row r="2981" spans="3:4" hidden="1">
      <c r="C2981" s="12" t="e" vm="2304">
        <v>#VALUE!</v>
      </c>
      <c r="D2981" s="13" cm="1">
        <f t="array" aca="1" ref="D2981" ca="1">_FV(C2981,"Precio")</f>
        <v>123.11</v>
      </c>
    </row>
    <row r="2982" spans="3:4" hidden="1">
      <c r="C2982" s="12" t="e" vm="2305">
        <v>#VALUE!</v>
      </c>
      <c r="D2982" s="13" cm="1">
        <f t="array" aca="1" ref="D2982" ca="1">_FV(C2982,"Precio")</f>
        <v>34.25</v>
      </c>
    </row>
    <row r="2983" spans="3:4" hidden="1">
      <c r="C2983" s="12" t="e" vm="2306">
        <v>#VALUE!</v>
      </c>
      <c r="D2983" s="13" cm="1">
        <f t="array" aca="1" ref="D2983" ca="1">_FV(C2983,"Precio")</f>
        <v>424.92</v>
      </c>
    </row>
    <row r="2984" spans="3:4" hidden="1">
      <c r="C2984" s="12" t="e" vm="2307">
        <v>#VALUE!</v>
      </c>
      <c r="D2984" s="13" cm="1">
        <f t="array" aca="1" ref="D2984" ca="1">_FV(C2984,"Precio")</f>
        <v>22.840599999999998</v>
      </c>
    </row>
    <row r="2985" spans="3:4" hidden="1">
      <c r="C2985" s="12" t="e" vm="2308">
        <v>#VALUE!</v>
      </c>
      <c r="D2985" s="13" cm="1">
        <f t="array" aca="1" ref="D2985" ca="1">_FV(C2985,"Precio")</f>
        <v>29.4</v>
      </c>
    </row>
    <row r="2986" spans="3:4" hidden="1">
      <c r="C2986" s="12" t="e" vm="2309">
        <v>#VALUE!</v>
      </c>
      <c r="D2986" s="13" cm="1">
        <f t="array" aca="1" ref="D2986" ca="1">_FV(C2986,"Precio")</f>
        <v>3.4291</v>
      </c>
    </row>
    <row r="2987" spans="3:4">
      <c r="C2987" s="12" t="s">
        <v>1508</v>
      </c>
      <c r="D2987" s="13" t="e" cm="1" vm="60">
        <f t="array" ref="D2987">_FV(C2987,"Precio")</f>
        <v>#VALUE!</v>
      </c>
    </row>
    <row r="2988" spans="3:4" hidden="1">
      <c r="C2988" s="12" t="e" vm="2310">
        <v>#VALUE!</v>
      </c>
      <c r="D2988" s="13" cm="1">
        <f t="array" aca="1" ref="D2988" ca="1">_FV(C2988,"Precio")</f>
        <v>117.09</v>
      </c>
    </row>
    <row r="2989" spans="3:4" hidden="1">
      <c r="C2989" s="12" t="e" vm="2311">
        <v>#VALUE!</v>
      </c>
      <c r="D2989" s="13" cm="1">
        <f t="array" aca="1" ref="D2989" ca="1">_FV(C2989,"Precio")</f>
        <v>178.73</v>
      </c>
    </row>
    <row r="2990" spans="3:4" hidden="1">
      <c r="C2990" s="12" t="e" vm="2312">
        <v>#VALUE!</v>
      </c>
      <c r="D2990" s="13" cm="1">
        <f t="array" aca="1" ref="D2990" ca="1">_FV(C2990,"Precio")</f>
        <v>12.31</v>
      </c>
    </row>
    <row r="2991" spans="3:4" hidden="1">
      <c r="C2991" s="12" t="e" vm="2313">
        <v>#VALUE!</v>
      </c>
      <c r="D2991" s="13" cm="1">
        <f t="array" aca="1" ref="D2991" ca="1">_FV(C2991,"Precio")</f>
        <v>10.868</v>
      </c>
    </row>
    <row r="2992" spans="3:4" hidden="1">
      <c r="C2992" s="12" t="e" vm="2314">
        <v>#VALUE!</v>
      </c>
      <c r="D2992" s="13" cm="1">
        <f t="array" aca="1" ref="D2992" ca="1">_FV(C2992,"Precio")</f>
        <v>11.08</v>
      </c>
    </row>
    <row r="2993" spans="3:4" hidden="1">
      <c r="C2993" s="12" t="e" vm="2315">
        <v>#VALUE!</v>
      </c>
      <c r="D2993" s="13" cm="1">
        <f t="array" aca="1" ref="D2993" ca="1">_FV(C2993,"Precio")</f>
        <v>1.2578</v>
      </c>
    </row>
    <row r="2994" spans="3:4" hidden="1">
      <c r="C2994" s="12" t="e" vm="2316">
        <v>#VALUE!</v>
      </c>
      <c r="D2994" s="13" cm="1">
        <f t="array" aca="1" ref="D2994" ca="1">_FV(C2994,"Precio")</f>
        <v>25.204999999999998</v>
      </c>
    </row>
    <row r="2995" spans="3:4" hidden="1">
      <c r="C2995" s="12" t="e" vm="2317">
        <v>#VALUE!</v>
      </c>
      <c r="D2995" s="13" cm="1">
        <f t="array" aca="1" ref="D2995" ca="1">_FV(C2995,"Precio")</f>
        <v>5.4</v>
      </c>
    </row>
    <row r="2996" spans="3:4">
      <c r="C2996" s="12" t="s">
        <v>1509</v>
      </c>
      <c r="D2996" s="13" t="e" cm="1" vm="60">
        <f t="array" ref="D2996">_FV(C2996,"Precio")</f>
        <v>#VALUE!</v>
      </c>
    </row>
    <row r="2997" spans="3:4" hidden="1">
      <c r="C2997" s="12" t="e" vm="2318">
        <v>#VALUE!</v>
      </c>
      <c r="D2997" s="13" cm="1">
        <f t="array" aca="1" ref="D2997" ca="1">_FV(C2997,"Precio")</f>
        <v>66.77</v>
      </c>
    </row>
    <row r="2998" spans="3:4">
      <c r="C2998" s="12" t="s">
        <v>1510</v>
      </c>
      <c r="D2998" s="13" t="e" cm="1" vm="60">
        <f t="array" ref="D2998">_FV(C2998,"Precio")</f>
        <v>#VALUE!</v>
      </c>
    </row>
    <row r="2999" spans="3:4" hidden="1">
      <c r="C2999" s="12" t="e" vm="2319">
        <v>#VALUE!</v>
      </c>
      <c r="D2999" s="13" cm="1">
        <f t="array" aca="1" ref="D2999" ca="1">_FV(C2999,"Precio")</f>
        <v>42.01</v>
      </c>
    </row>
    <row r="3000" spans="3:4" hidden="1">
      <c r="C3000" s="12" t="e" vm="2320">
        <v>#VALUE!</v>
      </c>
      <c r="D3000" s="13" cm="1">
        <f t="array" aca="1" ref="D3000" ca="1">_FV(C3000,"Precio")</f>
        <v>10.25</v>
      </c>
    </row>
    <row r="3001" spans="3:4" hidden="1">
      <c r="C3001" s="12" t="e" vm="2321">
        <v>#VALUE!</v>
      </c>
      <c r="D3001" s="13" cm="1">
        <f t="array" aca="1" ref="D3001" ca="1">_FV(C3001,"Precio")</f>
        <v>2.2338</v>
      </c>
    </row>
    <row r="3002" spans="3:4" hidden="1">
      <c r="C3002" s="12" t="e" vm="2322">
        <v>#VALUE!</v>
      </c>
      <c r="D3002" s="13" cm="1">
        <f t="array" aca="1" ref="D3002" ca="1">_FV(C3002,"Precio")</f>
        <v>10.199999999999999</v>
      </c>
    </row>
    <row r="3003" spans="3:4" hidden="1">
      <c r="C3003" s="12" t="e" vm="2323">
        <v>#VALUE!</v>
      </c>
      <c r="D3003" s="13" cm="1">
        <f t="array" aca="1" ref="D3003" ca="1">_FV(C3003,"Precio")</f>
        <v>10.1128</v>
      </c>
    </row>
    <row r="3004" spans="3:4" hidden="1">
      <c r="C3004" s="12" t="e" vm="2324">
        <v>#VALUE!</v>
      </c>
      <c r="D3004" s="13" cm="1">
        <f t="array" aca="1" ref="D3004" ca="1">_FV(C3004,"Precio")</f>
        <v>7.7149999999999999</v>
      </c>
    </row>
    <row r="3005" spans="3:4" hidden="1">
      <c r="C3005" s="12" t="e" vm="2325">
        <v>#VALUE!</v>
      </c>
      <c r="D3005" s="13" cm="1">
        <f t="array" aca="1" ref="D3005" ca="1">_FV(C3005,"Precio")</f>
        <v>0.1928</v>
      </c>
    </row>
    <row r="3006" spans="3:4" hidden="1">
      <c r="C3006" s="12" t="e" vm="2326">
        <v>#VALUE!</v>
      </c>
      <c r="D3006" s="13" cm="1">
        <f t="array" aca="1" ref="D3006" ca="1">_FV(C3006,"Precio")</f>
        <v>0.96799999999999997</v>
      </c>
    </row>
    <row r="3007" spans="3:4" hidden="1">
      <c r="C3007" s="12" t="e" vm="2327">
        <v>#VALUE!</v>
      </c>
      <c r="D3007" s="13" cm="1">
        <f t="array" aca="1" ref="D3007" ca="1">_FV(C3007,"Precio")</f>
        <v>14.2</v>
      </c>
    </row>
    <row r="3008" spans="3:4" hidden="1">
      <c r="C3008" s="12" t="e" vm="2328">
        <v>#VALUE!</v>
      </c>
      <c r="D3008" s="13" cm="1">
        <f t="array" aca="1" ref="D3008" ca="1">_FV(C3008,"Precio")</f>
        <v>220.74</v>
      </c>
    </row>
    <row r="3009" spans="3:4" hidden="1">
      <c r="C3009" s="12" t="e" vm="2329">
        <v>#VALUE!</v>
      </c>
      <c r="D3009" s="13" cm="1">
        <f t="array" aca="1" ref="D3009" ca="1">_FV(C3009,"Precio")</f>
        <v>15.87</v>
      </c>
    </row>
    <row r="3010" spans="3:4" hidden="1">
      <c r="C3010" s="12" t="e" vm="2330">
        <v>#VALUE!</v>
      </c>
      <c r="D3010" s="13" cm="1">
        <f t="array" aca="1" ref="D3010" ca="1">_FV(C3010,"Precio")</f>
        <v>1.0349999999999999</v>
      </c>
    </row>
    <row r="3011" spans="3:4" hidden="1">
      <c r="C3011" s="12" t="e" vm="2331">
        <v>#VALUE!</v>
      </c>
      <c r="D3011" s="13" cm="1">
        <f t="array" aca="1" ref="D3011" ca="1">_FV(C3011,"Precio")</f>
        <v>6.14</v>
      </c>
    </row>
    <row r="3012" spans="3:4" hidden="1">
      <c r="C3012" s="12" t="e" vm="2332">
        <v>#VALUE!</v>
      </c>
      <c r="D3012" s="13" cm="1">
        <f t="array" aca="1" ref="D3012" ca="1">_FV(C3012,"Precio")</f>
        <v>4.0000000000000002E-4</v>
      </c>
    </row>
    <row r="3013" spans="3:4">
      <c r="C3013" s="12" t="s">
        <v>1511</v>
      </c>
      <c r="D3013" s="13" t="e" cm="1" vm="60">
        <f t="array" ref="D3013">_FV(C3013,"Precio")</f>
        <v>#VALUE!</v>
      </c>
    </row>
    <row r="3014" spans="3:4" hidden="1">
      <c r="C3014" s="12" t="e" vm="2333">
        <v>#VALUE!</v>
      </c>
      <c r="D3014" s="13" cm="1">
        <f t="array" aca="1" ref="D3014" ca="1">_FV(C3014,"Precio")</f>
        <v>1.48</v>
      </c>
    </row>
    <row r="3015" spans="3:4" hidden="1">
      <c r="C3015" s="12" t="e" vm="2334">
        <v>#VALUE!</v>
      </c>
      <c r="D3015" s="13" cm="1">
        <f t="array" aca="1" ref="D3015" ca="1">_FV(C3015,"Precio")</f>
        <v>2.44</v>
      </c>
    </row>
    <row r="3016" spans="3:4" hidden="1">
      <c r="C3016" s="12" t="e" vm="2335">
        <v>#VALUE!</v>
      </c>
      <c r="D3016" s="13" cm="1">
        <f t="array" aca="1" ref="D3016" ca="1">_FV(C3016,"Precio")</f>
        <v>1.3270999999999999</v>
      </c>
    </row>
    <row r="3017" spans="3:4" hidden="1">
      <c r="C3017" s="12" t="e" vm="2336">
        <v>#VALUE!</v>
      </c>
      <c r="D3017" s="13" cm="1">
        <f t="array" aca="1" ref="D3017" ca="1">_FV(C3017,"Precio")</f>
        <v>33.15</v>
      </c>
    </row>
    <row r="3018" spans="3:4" hidden="1">
      <c r="C3018" s="12" t="e" vm="2337">
        <v>#VALUE!</v>
      </c>
      <c r="D3018" s="13" cm="1">
        <f t="array" aca="1" ref="D3018" ca="1">_FV(C3018,"Precio")</f>
        <v>12.565</v>
      </c>
    </row>
    <row r="3019" spans="3:4" hidden="1">
      <c r="C3019" s="12" t="e" vm="2338">
        <v>#VALUE!</v>
      </c>
      <c r="D3019" s="13" cm="1">
        <f t="array" aca="1" ref="D3019" ca="1">_FV(C3019,"Precio")</f>
        <v>7.82</v>
      </c>
    </row>
    <row r="3020" spans="3:4">
      <c r="C3020" s="12" t="s">
        <v>1512</v>
      </c>
      <c r="D3020" s="13" t="e" cm="1" vm="60">
        <f t="array" ref="D3020">_FV(C3020,"Precio")</f>
        <v>#VALUE!</v>
      </c>
    </row>
    <row r="3021" spans="3:4" hidden="1">
      <c r="C3021" s="12" t="e" vm="2339">
        <v>#VALUE!</v>
      </c>
      <c r="D3021" s="13" cm="1">
        <f t="array" aca="1" ref="D3021" ca="1">_FV(C3021,"Precio")</f>
        <v>1.0999999999999999E-2</v>
      </c>
    </row>
    <row r="3022" spans="3:4" hidden="1">
      <c r="C3022" s="12" t="e" vm="2340">
        <v>#VALUE!</v>
      </c>
      <c r="D3022" s="13" cm="1">
        <f t="array" aca="1" ref="D3022" ca="1">_FV(C3022,"Precio")</f>
        <v>3.0200000000000001E-2</v>
      </c>
    </row>
    <row r="3023" spans="3:4" hidden="1">
      <c r="C3023" s="12" t="e" vm="2341">
        <v>#VALUE!</v>
      </c>
      <c r="D3023" s="13" cm="1">
        <f t="array" aca="1" ref="D3023" ca="1">_FV(C3023,"Precio")</f>
        <v>67</v>
      </c>
    </row>
    <row r="3024" spans="3:4" hidden="1">
      <c r="C3024" s="12" t="e" vm="2342">
        <v>#VALUE!</v>
      </c>
      <c r="D3024" s="13" cm="1">
        <f t="array" aca="1" ref="D3024" ca="1">_FV(C3024,"Precio")</f>
        <v>1.86</v>
      </c>
    </row>
    <row r="3025" spans="3:4" hidden="1">
      <c r="C3025" s="12" t="e" vm="2343">
        <v>#VALUE!</v>
      </c>
      <c r="D3025" s="13" cm="1">
        <f t="array" aca="1" ref="D3025" ca="1">_FV(C3025,"Precio")</f>
        <v>10.365</v>
      </c>
    </row>
    <row r="3026" spans="3:4" hidden="1">
      <c r="C3026" s="12" t="e" vm="2344">
        <v>#VALUE!</v>
      </c>
      <c r="D3026" s="13" cm="1">
        <f t="array" aca="1" ref="D3026" ca="1">_FV(C3026,"Precio")</f>
        <v>593.11</v>
      </c>
    </row>
    <row r="3027" spans="3:4">
      <c r="C3027" s="12" t="s">
        <v>1513</v>
      </c>
      <c r="D3027" s="13" t="e" cm="1" vm="60">
        <f t="array" ref="D3027">_FV(C3027,"Precio")</f>
        <v>#VALUE!</v>
      </c>
    </row>
    <row r="3028" spans="3:4">
      <c r="C3028" s="12" t="s">
        <v>1514</v>
      </c>
      <c r="D3028" s="13" t="e" cm="1" vm="60">
        <f t="array" ref="D3028">_FV(C3028,"Precio")</f>
        <v>#VALUE!</v>
      </c>
    </row>
    <row r="3029" spans="3:4">
      <c r="C3029" s="12" t="s">
        <v>1515</v>
      </c>
      <c r="D3029" s="13" t="e" cm="1" vm="60">
        <f t="array" ref="D3029">_FV(C3029,"Precio")</f>
        <v>#VALUE!</v>
      </c>
    </row>
    <row r="3030" spans="3:4">
      <c r="C3030" s="12" t="s">
        <v>1516</v>
      </c>
      <c r="D3030" s="13" t="e" cm="1" vm="60">
        <f t="array" ref="D3030">_FV(C3030,"Precio")</f>
        <v>#VALUE!</v>
      </c>
    </row>
    <row r="3031" spans="3:4" hidden="1">
      <c r="C3031" s="12" t="e" vm="2345">
        <v>#VALUE!</v>
      </c>
      <c r="D3031" s="13" cm="1">
        <f t="array" aca="1" ref="D3031" ca="1">_FV(C3031,"Precio")</f>
        <v>2.2201</v>
      </c>
    </row>
    <row r="3032" spans="3:4" hidden="1">
      <c r="C3032" s="12" t="e" vm="2346">
        <v>#VALUE!</v>
      </c>
      <c r="D3032" s="13" cm="1">
        <f t="array" aca="1" ref="D3032" ca="1">_FV(C3032,"Precio")</f>
        <v>66.38</v>
      </c>
    </row>
    <row r="3033" spans="3:4" hidden="1">
      <c r="C3033" s="12" t="e" vm="2347">
        <v>#VALUE!</v>
      </c>
      <c r="D3033" s="13" cm="1">
        <f t="array" aca="1" ref="D3033" ca="1">_FV(C3033,"Precio")</f>
        <v>12.855</v>
      </c>
    </row>
    <row r="3034" spans="3:4" hidden="1">
      <c r="C3034" s="12" t="e" vm="2348">
        <v>#VALUE!</v>
      </c>
      <c r="D3034" s="13" cm="1">
        <f t="array" aca="1" ref="D3034" ca="1">_FV(C3034,"Precio")</f>
        <v>10.69</v>
      </c>
    </row>
    <row r="3035" spans="3:4">
      <c r="C3035" s="12" t="s">
        <v>1517</v>
      </c>
      <c r="D3035" s="13" t="e" cm="1" vm="60">
        <f t="array" ref="D3035">_FV(C3035,"Precio")</f>
        <v>#VALUE!</v>
      </c>
    </row>
    <row r="3036" spans="3:4" hidden="1">
      <c r="C3036" s="12" t="e" vm="2349">
        <v>#VALUE!</v>
      </c>
      <c r="D3036" s="13" cm="1">
        <f t="array" aca="1" ref="D3036" ca="1">_FV(C3036,"Precio")</f>
        <v>117.5</v>
      </c>
    </row>
    <row r="3037" spans="3:4" hidden="1">
      <c r="C3037" s="12" t="e" vm="2350">
        <v>#VALUE!</v>
      </c>
      <c r="D3037" s="13" cm="1">
        <f t="array" aca="1" ref="D3037" ca="1">_FV(C3037,"Precio")</f>
        <v>2.7749999999999999</v>
      </c>
    </row>
    <row r="3038" spans="3:4" hidden="1">
      <c r="C3038" s="12" t="e" vm="2351">
        <v>#VALUE!</v>
      </c>
      <c r="D3038" s="13" cm="1">
        <f t="array" aca="1" ref="D3038" ca="1">_FV(C3038,"Precio")</f>
        <v>0.60419999999999996</v>
      </c>
    </row>
    <row r="3039" spans="3:4">
      <c r="C3039" s="12" t="s">
        <v>1518</v>
      </c>
      <c r="D3039" s="13" t="e" cm="1" vm="60">
        <f t="array" ref="D3039">_FV(C3039,"Precio")</f>
        <v>#VALUE!</v>
      </c>
    </row>
    <row r="3040" spans="3:4" hidden="1">
      <c r="C3040" s="12" t="e" vm="2352">
        <v>#VALUE!</v>
      </c>
      <c r="D3040" s="13" cm="1">
        <f t="array" aca="1" ref="D3040" ca="1">_FV(C3040,"Precio")</f>
        <v>21.79</v>
      </c>
    </row>
    <row r="3041" spans="3:4">
      <c r="C3041" s="12" t="s">
        <v>1519</v>
      </c>
      <c r="D3041" s="13" t="e" cm="1" vm="60">
        <f t="array" ref="D3041">_FV(C3041,"Precio")</f>
        <v>#VALUE!</v>
      </c>
    </row>
    <row r="3042" spans="3:4" hidden="1">
      <c r="C3042" s="12" t="e" vm="2353">
        <v>#VALUE!</v>
      </c>
      <c r="D3042" s="13" cm="1">
        <f t="array" aca="1" ref="D3042" ca="1">_FV(C3042,"Precio")</f>
        <v>4.3099999999999996</v>
      </c>
    </row>
    <row r="3043" spans="3:4">
      <c r="C3043" s="12" t="s">
        <v>1520</v>
      </c>
      <c r="D3043" s="13" t="e" cm="1" vm="60">
        <f t="array" ref="D3043">_FV(C3043,"Precio")</f>
        <v>#VALUE!</v>
      </c>
    </row>
    <row r="3044" spans="3:4" hidden="1">
      <c r="C3044" s="12" t="e" vm="2354">
        <v>#VALUE!</v>
      </c>
      <c r="D3044" s="13" cm="1">
        <f t="array" aca="1" ref="D3044" ca="1">_FV(C3044,"Precio")</f>
        <v>2.93</v>
      </c>
    </row>
    <row r="3045" spans="3:4" hidden="1">
      <c r="C3045" s="12" t="e" vm="2355">
        <v>#VALUE!</v>
      </c>
      <c r="D3045" s="13" cm="1">
        <f t="array" aca="1" ref="D3045" ca="1">_FV(C3045,"Precio")</f>
        <v>10.14</v>
      </c>
    </row>
    <row r="3046" spans="3:4" hidden="1">
      <c r="C3046" s="12" t="e" vm="2356">
        <v>#VALUE!</v>
      </c>
      <c r="D3046" s="13" cm="1">
        <f t="array" aca="1" ref="D3046" ca="1">_FV(C3046,"Precio")</f>
        <v>11.49</v>
      </c>
    </row>
    <row r="3047" spans="3:4">
      <c r="C3047" s="12" t="s">
        <v>1521</v>
      </c>
      <c r="D3047" s="13" t="e" cm="1" vm="60">
        <f t="array" ref="D3047">_FV(C3047,"Precio")</f>
        <v>#VALUE!</v>
      </c>
    </row>
    <row r="3048" spans="3:4" hidden="1">
      <c r="C3048" s="12" t="e" vm="2357">
        <v>#VALUE!</v>
      </c>
      <c r="D3048" s="13" cm="1">
        <f t="array" aca="1" ref="D3048" ca="1">_FV(C3048,"Precio")</f>
        <v>2.8</v>
      </c>
    </row>
    <row r="3049" spans="3:4" hidden="1">
      <c r="C3049" s="12" t="e" vm="2358">
        <v>#VALUE!</v>
      </c>
      <c r="D3049" s="13" cm="1">
        <f t="array" aca="1" ref="D3049" ca="1">_FV(C3049,"Precio")</f>
        <v>6.9249999999999998</v>
      </c>
    </row>
    <row r="3050" spans="3:4" hidden="1">
      <c r="C3050" s="12" t="e" vm="2359">
        <v>#VALUE!</v>
      </c>
      <c r="D3050" s="13" cm="1">
        <f t="array" aca="1" ref="D3050" ca="1">_FV(C3050,"Precio")</f>
        <v>2.1150000000000002</v>
      </c>
    </row>
    <row r="3051" spans="3:4" hidden="1">
      <c r="C3051" s="12" t="e" vm="2360">
        <v>#VALUE!</v>
      </c>
      <c r="D3051" s="13" cm="1">
        <f t="array" aca="1" ref="D3051" ca="1">_FV(C3051,"Precio")</f>
        <v>22.155000000000001</v>
      </c>
    </row>
    <row r="3052" spans="3:4" hidden="1">
      <c r="C3052" s="12" t="e" vm="2361">
        <v>#VALUE!</v>
      </c>
      <c r="D3052" s="13" cm="1">
        <f t="array" aca="1" ref="D3052" ca="1">_FV(C3052,"Precio")</f>
        <v>4.0250000000000004</v>
      </c>
    </row>
    <row r="3053" spans="3:4" hidden="1">
      <c r="C3053" s="12" t="e" vm="2362">
        <v>#VALUE!</v>
      </c>
      <c r="D3053" s="13" cm="1">
        <f t="array" aca="1" ref="D3053" ca="1">_FV(C3053,"Precio")</f>
        <v>7.11</v>
      </c>
    </row>
    <row r="3054" spans="3:4" hidden="1">
      <c r="C3054" s="12" t="e" vm="2363">
        <v>#VALUE!</v>
      </c>
      <c r="D3054" s="13" cm="1">
        <f t="array" aca="1" ref="D3054" ca="1">_FV(C3054,"Precio")</f>
        <v>2.74</v>
      </c>
    </row>
    <row r="3055" spans="3:4" hidden="1">
      <c r="C3055" s="12" t="e" vm="2364">
        <v>#VALUE!</v>
      </c>
      <c r="D3055" s="13" cm="1">
        <f t="array" aca="1" ref="D3055" ca="1">_FV(C3055,"Precio")</f>
        <v>60.62</v>
      </c>
    </row>
    <row r="3056" spans="3:4" hidden="1">
      <c r="C3056" s="12" t="e" vm="2365">
        <v>#VALUE!</v>
      </c>
      <c r="D3056" s="13" cm="1">
        <f t="array" aca="1" ref="D3056" ca="1">_FV(C3056,"Precio")</f>
        <v>198.10169999999999</v>
      </c>
    </row>
    <row r="3057" spans="3:4">
      <c r="C3057" s="12" t="s">
        <v>1522</v>
      </c>
      <c r="D3057" s="13" t="e" cm="1" vm="60">
        <f t="array" ref="D3057">_FV(C3057,"Precio")</f>
        <v>#VALUE!</v>
      </c>
    </row>
    <row r="3058" spans="3:4" hidden="1">
      <c r="C3058" s="12" t="e" vm="2366">
        <v>#VALUE!</v>
      </c>
      <c r="D3058" s="13" cm="1">
        <f t="array" aca="1" ref="D3058" ca="1">_FV(C3058,"Precio")</f>
        <v>4.0049999999999999</v>
      </c>
    </row>
    <row r="3059" spans="3:4" hidden="1">
      <c r="C3059" s="12" t="e" vm="2367">
        <v>#VALUE!</v>
      </c>
      <c r="D3059" s="13" cm="1">
        <f t="array" aca="1" ref="D3059" ca="1">_FV(C3059,"Precio")</f>
        <v>9.3149999999999995</v>
      </c>
    </row>
    <row r="3060" spans="3:4" hidden="1">
      <c r="C3060" s="12" t="e" vm="2368">
        <v>#VALUE!</v>
      </c>
      <c r="D3060" s="13" cm="1">
        <f t="array" aca="1" ref="D3060" ca="1">_FV(C3060,"Precio")</f>
        <v>32.35</v>
      </c>
    </row>
    <row r="3061" spans="3:4" hidden="1">
      <c r="C3061" s="12" t="e" vm="2369">
        <v>#VALUE!</v>
      </c>
      <c r="D3061" s="13" cm="1">
        <f t="array" aca="1" ref="D3061" ca="1">_FV(C3061,"Precio")</f>
        <v>15.615</v>
      </c>
    </row>
    <row r="3062" spans="3:4" hidden="1">
      <c r="C3062" s="12" t="e" vm="2370">
        <v>#VALUE!</v>
      </c>
      <c r="D3062" s="13" cm="1">
        <f t="array" aca="1" ref="D3062" ca="1">_FV(C3062,"Precio")</f>
        <v>0.62619999999999998</v>
      </c>
    </row>
    <row r="3063" spans="3:4" hidden="1">
      <c r="C3063" s="12" t="e" vm="2371">
        <v>#VALUE!</v>
      </c>
      <c r="D3063" s="13" cm="1">
        <f t="array" aca="1" ref="D3063" ca="1">_FV(C3063,"Precio")</f>
        <v>5.4093</v>
      </c>
    </row>
    <row r="3064" spans="3:4">
      <c r="C3064" s="12" t="s">
        <v>1523</v>
      </c>
      <c r="D3064" s="13" t="e" cm="1" vm="60">
        <f t="array" ref="D3064">_FV(C3064,"Precio")</f>
        <v>#VALUE!</v>
      </c>
    </row>
    <row r="3065" spans="3:4" hidden="1">
      <c r="C3065" s="12" t="e" vm="2372">
        <v>#VALUE!</v>
      </c>
      <c r="D3065" s="13" cm="1">
        <f t="array" aca="1" ref="D3065" ca="1">_FV(C3065,"Precio")</f>
        <v>1.4</v>
      </c>
    </row>
    <row r="3066" spans="3:4" hidden="1">
      <c r="C3066" s="12" t="e" vm="2373">
        <v>#VALUE!</v>
      </c>
      <c r="D3066" s="13" cm="1">
        <f t="array" aca="1" ref="D3066" ca="1">_FV(C3066,"Precio")</f>
        <v>97.08</v>
      </c>
    </row>
    <row r="3067" spans="3:4" hidden="1">
      <c r="C3067" s="12" t="e" vm="2374">
        <v>#VALUE!</v>
      </c>
      <c r="D3067" s="13" cm="1">
        <f t="array" aca="1" ref="D3067" ca="1">_FV(C3067,"Precio")</f>
        <v>0.6925</v>
      </c>
    </row>
    <row r="3068" spans="3:4" hidden="1">
      <c r="C3068" s="12" t="e" vm="2375">
        <v>#VALUE!</v>
      </c>
      <c r="D3068" s="13" cm="1">
        <f t="array" aca="1" ref="D3068" ca="1">_FV(C3068,"Precio")</f>
        <v>4.59</v>
      </c>
    </row>
    <row r="3069" spans="3:4" hidden="1">
      <c r="C3069" s="12" t="e" vm="2376">
        <v>#VALUE!</v>
      </c>
      <c r="D3069" s="13" cm="1">
        <f t="array" aca="1" ref="D3069" ca="1">_FV(C3069,"Precio")</f>
        <v>0.70650000000000002</v>
      </c>
    </row>
    <row r="3070" spans="3:4" hidden="1">
      <c r="C3070" s="12" t="e" vm="2377">
        <v>#VALUE!</v>
      </c>
      <c r="D3070" s="13" cm="1">
        <f t="array" aca="1" ref="D3070" ca="1">_FV(C3070,"Precio")</f>
        <v>5.48</v>
      </c>
    </row>
    <row r="3071" spans="3:4" hidden="1">
      <c r="C3071" s="12" t="e" vm="2378">
        <v>#VALUE!</v>
      </c>
      <c r="D3071" s="13" cm="1">
        <f t="array" aca="1" ref="D3071" ca="1">_FV(C3071,"Precio")</f>
        <v>170.67500000000001</v>
      </c>
    </row>
    <row r="3072" spans="3:4" hidden="1">
      <c r="C3072" s="12" t="e" vm="2379">
        <v>#VALUE!</v>
      </c>
      <c r="D3072" s="13" cm="1">
        <f t="array" aca="1" ref="D3072" ca="1">_FV(C3072,"Precio")</f>
        <v>12.44</v>
      </c>
    </row>
    <row r="3073" spans="3:4" hidden="1">
      <c r="C3073" s="12" t="e" vm="2380">
        <v>#VALUE!</v>
      </c>
      <c r="D3073" s="13" cm="1">
        <f t="array" aca="1" ref="D3073" ca="1">_FV(C3073,"Precio")</f>
        <v>1154.3</v>
      </c>
    </row>
    <row r="3074" spans="3:4" hidden="1">
      <c r="C3074" s="12" t="e" vm="2381">
        <v>#VALUE!</v>
      </c>
      <c r="D3074" s="13" cm="1">
        <f t="array" aca="1" ref="D3074" ca="1">_FV(C3074,"Precio")</f>
        <v>49.185000000000002</v>
      </c>
    </row>
    <row r="3075" spans="3:4" hidden="1">
      <c r="C3075" s="12" t="e" vm="2382">
        <v>#VALUE!</v>
      </c>
      <c r="D3075" s="13" cm="1">
        <f t="array" aca="1" ref="D3075" ca="1">_FV(C3075,"Precio")</f>
        <v>10.1</v>
      </c>
    </row>
    <row r="3076" spans="3:4" hidden="1">
      <c r="C3076" s="12" t="e" vm="2383">
        <v>#VALUE!</v>
      </c>
      <c r="D3076" s="13" cm="1">
        <f t="array" aca="1" ref="D3076" ca="1">_FV(C3076,"Precio")</f>
        <v>9.4600000000000009</v>
      </c>
    </row>
    <row r="3077" spans="3:4" hidden="1">
      <c r="C3077" s="12" t="e" vm="2384">
        <v>#VALUE!</v>
      </c>
      <c r="D3077" s="13" cm="1">
        <f t="array" aca="1" ref="D3077" ca="1">_FV(C3077,"Precio")</f>
        <v>161.155</v>
      </c>
    </row>
    <row r="3078" spans="3:4" hidden="1">
      <c r="C3078" s="12" t="e" vm="2385">
        <v>#VALUE!</v>
      </c>
      <c r="D3078" s="13" cm="1">
        <f t="array" aca="1" ref="D3078" ca="1">_FV(C3078,"Precio")</f>
        <v>17.36</v>
      </c>
    </row>
    <row r="3079" spans="3:4" hidden="1">
      <c r="C3079" s="12" t="e" vm="2386">
        <v>#VALUE!</v>
      </c>
      <c r="D3079" s="13" cm="1">
        <f t="array" aca="1" ref="D3079" ca="1">_FV(C3079,"Precio")</f>
        <v>83.32</v>
      </c>
    </row>
    <row r="3080" spans="3:4" hidden="1">
      <c r="C3080" s="12" t="e" vm="2387">
        <v>#VALUE!</v>
      </c>
      <c r="D3080" s="13" cm="1">
        <f t="array" aca="1" ref="D3080" ca="1">_FV(C3080,"Precio")</f>
        <v>26.37</v>
      </c>
    </row>
    <row r="3081" spans="3:4" hidden="1">
      <c r="C3081" s="12" t="e" vm="2388">
        <v>#VALUE!</v>
      </c>
      <c r="D3081" s="13" cm="1">
        <f t="array" aca="1" ref="D3081" ca="1">_FV(C3081,"Precio")</f>
        <v>11.99</v>
      </c>
    </row>
    <row r="3082" spans="3:4" hidden="1">
      <c r="C3082" s="12" t="e" vm="2389">
        <v>#VALUE!</v>
      </c>
      <c r="D3082" s="13" cm="1">
        <f t="array" aca="1" ref="D3082" ca="1">_FV(C3082,"Precio")</f>
        <v>11.31</v>
      </c>
    </row>
    <row r="3083" spans="3:4">
      <c r="C3083" s="12" t="s">
        <v>1524</v>
      </c>
      <c r="D3083" s="13" t="e" cm="1" vm="60">
        <f t="array" ref="D3083">_FV(C3083,"Precio")</f>
        <v>#VALUE!</v>
      </c>
    </row>
    <row r="3084" spans="3:4" hidden="1">
      <c r="C3084" s="12" t="e" vm="2390">
        <v>#VALUE!</v>
      </c>
      <c r="D3084" s="13" cm="1">
        <f t="array" aca="1" ref="D3084" ca="1">_FV(C3084,"Precio")</f>
        <v>7.98</v>
      </c>
    </row>
    <row r="3085" spans="3:4" hidden="1">
      <c r="C3085" s="12" t="e" vm="2391">
        <v>#VALUE!</v>
      </c>
      <c r="D3085" s="13" cm="1">
        <f t="array" aca="1" ref="D3085" ca="1">_FV(C3085,"Precio")</f>
        <v>29.295000000000002</v>
      </c>
    </row>
    <row r="3086" spans="3:4" hidden="1">
      <c r="C3086" s="12" t="e" vm="2392">
        <v>#VALUE!</v>
      </c>
      <c r="D3086" s="13" cm="1">
        <f t="array" aca="1" ref="D3086" ca="1">_FV(C3086,"Precio")</f>
        <v>1.1999999999999999E-3</v>
      </c>
    </row>
    <row r="3087" spans="3:4" hidden="1">
      <c r="C3087" s="12" t="e" vm="2393">
        <v>#VALUE!</v>
      </c>
      <c r="D3087" s="13" cm="1">
        <f t="array" aca="1" ref="D3087" ca="1">_FV(C3087,"Precio")</f>
        <v>47.38</v>
      </c>
    </row>
    <row r="3088" spans="3:4" hidden="1">
      <c r="C3088" s="12" t="e" vm="2394">
        <v>#VALUE!</v>
      </c>
      <c r="D3088" s="13" cm="1">
        <f t="array" aca="1" ref="D3088" ca="1">_FV(C3088,"Precio")</f>
        <v>23.01</v>
      </c>
    </row>
    <row r="3089" spans="3:4" hidden="1">
      <c r="C3089" s="12" t="e" vm="2395">
        <v>#VALUE!</v>
      </c>
      <c r="D3089" s="13" cm="1">
        <f t="array" aca="1" ref="D3089" ca="1">_FV(C3089,"Precio")</f>
        <v>64.349999999999994</v>
      </c>
    </row>
    <row r="3090" spans="3:4" hidden="1">
      <c r="C3090" s="12" t="e" vm="2396">
        <v>#VALUE!</v>
      </c>
      <c r="D3090" s="13" cm="1">
        <f t="array" aca="1" ref="D3090" ca="1">_FV(C3090,"Precio")</f>
        <v>30.42</v>
      </c>
    </row>
    <row r="3091" spans="3:4" hidden="1">
      <c r="C3091" s="12" t="e" vm="2397">
        <v>#VALUE!</v>
      </c>
      <c r="D3091" s="13" cm="1">
        <f t="array" aca="1" ref="D3091" ca="1">_FV(C3091,"Precio")</f>
        <v>60.99</v>
      </c>
    </row>
    <row r="3092" spans="3:4" hidden="1">
      <c r="C3092" s="12" t="e" vm="2398">
        <v>#VALUE!</v>
      </c>
      <c r="D3092" s="13" cm="1">
        <f t="array" aca="1" ref="D3092" ca="1">_FV(C3092,"Precio")</f>
        <v>16.260000000000002</v>
      </c>
    </row>
    <row r="3093" spans="3:4" hidden="1">
      <c r="C3093" s="12" t="e" vm="2399">
        <v>#VALUE!</v>
      </c>
      <c r="D3093" s="13" cm="1">
        <f t="array" aca="1" ref="D3093" ca="1">_FV(C3093,"Precio")</f>
        <v>17.395</v>
      </c>
    </row>
    <row r="3094" spans="3:4" hidden="1">
      <c r="C3094" s="12" t="e" vm="2400">
        <v>#VALUE!</v>
      </c>
      <c r="D3094" s="13" cm="1">
        <f t="array" aca="1" ref="D3094" ca="1">_FV(C3094,"Precio")</f>
        <v>26.190899999999999</v>
      </c>
    </row>
    <row r="3095" spans="3:4" hidden="1">
      <c r="C3095" s="12" t="e" vm="2401">
        <v>#VALUE!</v>
      </c>
      <c r="D3095" s="13" cm="1">
        <f t="array" aca="1" ref="D3095" ca="1">_FV(C3095,"Precio")</f>
        <v>24.15</v>
      </c>
    </row>
    <row r="3096" spans="3:4" hidden="1">
      <c r="C3096" s="12" t="e" vm="2402">
        <v>#VALUE!</v>
      </c>
      <c r="D3096" s="13" cm="1">
        <f t="array" aca="1" ref="D3096" ca="1">_FV(C3096,"Precio")</f>
        <v>19.16</v>
      </c>
    </row>
    <row r="3097" spans="3:4" hidden="1">
      <c r="C3097" s="12" t="e" vm="2403">
        <v>#VALUE!</v>
      </c>
      <c r="D3097" s="13" cm="1">
        <f t="array" aca="1" ref="D3097" ca="1">_FV(C3097,"Precio")</f>
        <v>17.605</v>
      </c>
    </row>
    <row r="3098" spans="3:4" hidden="1">
      <c r="C3098" s="12" t="e" vm="2404">
        <v>#VALUE!</v>
      </c>
      <c r="D3098" s="13" cm="1">
        <f t="array" aca="1" ref="D3098" ca="1">_FV(C3098,"Precio")</f>
        <v>50.914999999999999</v>
      </c>
    </row>
    <row r="3099" spans="3:4" hidden="1">
      <c r="C3099" s="12" t="e" vm="2405">
        <v>#VALUE!</v>
      </c>
      <c r="D3099" s="13" cm="1">
        <f t="array" aca="1" ref="D3099" ca="1">_FV(C3099,"Precio")</f>
        <v>8.66</v>
      </c>
    </row>
    <row r="3100" spans="3:4" hidden="1">
      <c r="C3100" s="12" t="e" vm="2406">
        <v>#VALUE!</v>
      </c>
      <c r="D3100" s="13" cm="1">
        <f t="array" aca="1" ref="D3100" ca="1">_FV(C3100,"Precio")</f>
        <v>2.33</v>
      </c>
    </row>
    <row r="3101" spans="3:4" hidden="1">
      <c r="C3101" s="12" t="e" vm="2407">
        <v>#VALUE!</v>
      </c>
      <c r="D3101" s="13" cm="1">
        <f t="array" aca="1" ref="D3101" ca="1">_FV(C3101,"Precio")</f>
        <v>13.65</v>
      </c>
    </row>
    <row r="3102" spans="3:4" hidden="1">
      <c r="C3102" s="12" t="e" vm="2408">
        <v>#VALUE!</v>
      </c>
      <c r="D3102" s="13" cm="1">
        <f t="array" aca="1" ref="D3102" ca="1">_FV(C3102,"Precio")</f>
        <v>17.79</v>
      </c>
    </row>
    <row r="3103" spans="3:4" hidden="1">
      <c r="C3103" s="12" t="e" vm="2409">
        <v>#VALUE!</v>
      </c>
      <c r="D3103" s="13" cm="1">
        <f t="array" aca="1" ref="D3103" ca="1">_FV(C3103,"Precio")</f>
        <v>24.12</v>
      </c>
    </row>
    <row r="3104" spans="3:4" hidden="1">
      <c r="C3104" s="12" t="e" vm="2410">
        <v>#VALUE!</v>
      </c>
      <c r="D3104" s="13" cm="1">
        <f t="array" aca="1" ref="D3104" ca="1">_FV(C3104,"Precio")</f>
        <v>315.43</v>
      </c>
    </row>
    <row r="3105" spans="3:4" hidden="1">
      <c r="C3105" s="12" t="e" vm="2411">
        <v>#VALUE!</v>
      </c>
      <c r="D3105" s="13" cm="1">
        <f t="array" aca="1" ref="D3105" ca="1">_FV(C3105,"Precio")</f>
        <v>8.3849999999999998</v>
      </c>
    </row>
    <row r="3106" spans="3:4" hidden="1">
      <c r="C3106" s="12" t="e" vm="2412">
        <v>#VALUE!</v>
      </c>
      <c r="D3106" s="13" cm="1">
        <f t="array" aca="1" ref="D3106" ca="1">_FV(C3106,"Precio")</f>
        <v>63.755000000000003</v>
      </c>
    </row>
    <row r="3107" spans="3:4" hidden="1">
      <c r="C3107" s="12" t="e" vm="2413">
        <v>#VALUE!</v>
      </c>
      <c r="D3107" s="13" cm="1">
        <f t="array" aca="1" ref="D3107" ca="1">_FV(C3107,"Precio")</f>
        <v>2.0000000000000001E-4</v>
      </c>
    </row>
    <row r="3108" spans="3:4" hidden="1">
      <c r="C3108" s="12" t="e" vm="2414">
        <v>#VALUE!</v>
      </c>
      <c r="D3108" s="13" cm="1">
        <f t="array" aca="1" ref="D3108" ca="1">_FV(C3108,"Precio")</f>
        <v>114.185</v>
      </c>
    </row>
    <row r="3109" spans="3:4" hidden="1">
      <c r="C3109" s="12" t="e" vm="2415">
        <v>#VALUE!</v>
      </c>
      <c r="D3109" s="13" cm="1">
        <f t="array" aca="1" ref="D3109" ca="1">_FV(C3109,"Precio")</f>
        <v>32.17</v>
      </c>
    </row>
    <row r="3110" spans="3:4" hidden="1">
      <c r="C3110" s="12" t="e" vm="2416">
        <v>#VALUE!</v>
      </c>
      <c r="D3110" s="13" cm="1">
        <f t="array" aca="1" ref="D3110" ca="1">_FV(C3110,"Precio")</f>
        <v>16.3</v>
      </c>
    </row>
    <row r="3111" spans="3:4" hidden="1">
      <c r="C3111" s="12" t="e" vm="2417">
        <v>#VALUE!</v>
      </c>
      <c r="D3111" s="13" cm="1">
        <f t="array" aca="1" ref="D3111" ca="1">_FV(C3111,"Precio")</f>
        <v>10.1798</v>
      </c>
    </row>
    <row r="3112" spans="3:4" hidden="1">
      <c r="C3112" s="12" t="e" vm="2418">
        <v>#VALUE!</v>
      </c>
      <c r="D3112" s="13" cm="1">
        <f t="array" aca="1" ref="D3112" ca="1">_FV(C3112,"Precio")</f>
        <v>33.76</v>
      </c>
    </row>
    <row r="3113" spans="3:4" hidden="1">
      <c r="C3113" s="12" t="e" vm="2419">
        <v>#VALUE!</v>
      </c>
      <c r="D3113" s="13" cm="1">
        <f t="array" aca="1" ref="D3113" ca="1">_FV(C3113,"Precio")</f>
        <v>12.839499999999999</v>
      </c>
    </row>
    <row r="3114" spans="3:4" hidden="1">
      <c r="C3114" s="12" t="e" vm="2420">
        <v>#VALUE!</v>
      </c>
      <c r="D3114" s="13" cm="1">
        <f t="array" aca="1" ref="D3114" ca="1">_FV(C3114,"Precio")</f>
        <v>0.90590000000000004</v>
      </c>
    </row>
    <row r="3115" spans="3:4" hidden="1">
      <c r="C3115" s="12" t="e" vm="2421">
        <v>#VALUE!</v>
      </c>
      <c r="D3115" s="13" cm="1">
        <f t="array" aca="1" ref="D3115" ca="1">_FV(C3115,"Precio")</f>
        <v>10.59</v>
      </c>
    </row>
    <row r="3116" spans="3:4" hidden="1">
      <c r="C3116" s="12" t="e" vm="2422">
        <v>#VALUE!</v>
      </c>
      <c r="D3116" s="13" cm="1">
        <f t="array" aca="1" ref="D3116" ca="1">_FV(C3116,"Precio")</f>
        <v>10.69</v>
      </c>
    </row>
    <row r="3117" spans="3:4" hidden="1">
      <c r="C3117" s="12" t="e" vm="2423">
        <v>#VALUE!</v>
      </c>
      <c r="D3117" s="13" cm="1">
        <f t="array" aca="1" ref="D3117" ca="1">_FV(C3117,"Precio")</f>
        <v>0.38979999999999998</v>
      </c>
    </row>
    <row r="3118" spans="3:4" hidden="1">
      <c r="C3118" s="12" t="e" vm="2424">
        <v>#VALUE!</v>
      </c>
      <c r="D3118" s="13" cm="1">
        <f t="array" aca="1" ref="D3118" ca="1">_FV(C3118,"Precio")</f>
        <v>25.124700000000001</v>
      </c>
    </row>
    <row r="3119" spans="3:4" hidden="1">
      <c r="C3119" s="12" t="e" vm="2425">
        <v>#VALUE!</v>
      </c>
      <c r="D3119" s="13" cm="1">
        <f t="array" aca="1" ref="D3119" ca="1">_FV(C3119,"Precio")</f>
        <v>421.28</v>
      </c>
    </row>
    <row r="3120" spans="3:4" hidden="1">
      <c r="C3120" s="12" t="e" vm="2426">
        <v>#VALUE!</v>
      </c>
      <c r="D3120" s="13" cm="1">
        <f t="array" aca="1" ref="D3120" ca="1">_FV(C3120,"Precio")</f>
        <v>67.42</v>
      </c>
    </row>
    <row r="3121" spans="3:4" hidden="1">
      <c r="C3121" s="12" t="e" vm="2427">
        <v>#VALUE!</v>
      </c>
      <c r="D3121" s="13" cm="1">
        <f t="array" aca="1" ref="D3121" ca="1">_FV(C3121,"Precio")</f>
        <v>5.8849999999999998</v>
      </c>
    </row>
    <row r="3122" spans="3:4" hidden="1">
      <c r="C3122" s="12" t="e" vm="2428">
        <v>#VALUE!</v>
      </c>
      <c r="D3122" s="13" cm="1">
        <f t="array" aca="1" ref="D3122" ca="1">_FV(C3122,"Precio")</f>
        <v>10.220000000000001</v>
      </c>
    </row>
    <row r="3123" spans="3:4" hidden="1">
      <c r="C3123" s="12" t="e" vm="2429">
        <v>#VALUE!</v>
      </c>
      <c r="D3123" s="13" cm="1">
        <f t="array" aca="1" ref="D3123" ca="1">_FV(C3123,"Precio")</f>
        <v>18.25</v>
      </c>
    </row>
    <row r="3124" spans="3:4" hidden="1">
      <c r="C3124" s="12" t="e" vm="2430">
        <v>#VALUE!</v>
      </c>
      <c r="D3124" s="13" cm="1">
        <f t="array" aca="1" ref="D3124" ca="1">_FV(C3124,"Precio")</f>
        <v>56.68</v>
      </c>
    </row>
    <row r="3125" spans="3:4" hidden="1">
      <c r="C3125" s="12" t="e" vm="2431">
        <v>#VALUE!</v>
      </c>
      <c r="D3125" s="13" cm="1">
        <f t="array" aca="1" ref="D3125" ca="1">_FV(C3125,"Precio")</f>
        <v>257.95499999999998</v>
      </c>
    </row>
    <row r="3126" spans="3:4" hidden="1">
      <c r="C3126" s="12" t="e" vm="2432">
        <v>#VALUE!</v>
      </c>
      <c r="D3126" s="13" cm="1">
        <f t="array" aca="1" ref="D3126" ca="1">_FV(C3126,"Precio")</f>
        <v>70.459999999999994</v>
      </c>
    </row>
    <row r="3127" spans="3:4" hidden="1">
      <c r="C3127" s="12" t="e" vm="2433">
        <v>#VALUE!</v>
      </c>
      <c r="D3127" s="13" cm="1">
        <f t="array" aca="1" ref="D3127" ca="1">_FV(C3127,"Precio")</f>
        <v>0.58499999999999996</v>
      </c>
    </row>
    <row r="3128" spans="3:4" hidden="1">
      <c r="C3128" s="12" t="e" vm="2434">
        <v>#VALUE!</v>
      </c>
      <c r="D3128" s="13" cm="1">
        <f t="array" aca="1" ref="D3128" ca="1">_FV(C3128,"Precio")</f>
        <v>3.0049999999999999</v>
      </c>
    </row>
    <row r="3129" spans="3:4" hidden="1">
      <c r="C3129" s="12" t="e" vm="2435">
        <v>#VALUE!</v>
      </c>
      <c r="D3129" s="13" cm="1">
        <f t="array" aca="1" ref="D3129" ca="1">_FV(C3129,"Precio")</f>
        <v>10.979100000000001</v>
      </c>
    </row>
    <row r="3130" spans="3:4" hidden="1">
      <c r="C3130" s="12" t="e" vm="2436">
        <v>#VALUE!</v>
      </c>
      <c r="D3130" s="13" cm="1">
        <f t="array" aca="1" ref="D3130" ca="1">_FV(C3130,"Precio")</f>
        <v>142.37</v>
      </c>
    </row>
    <row r="3131" spans="3:4" hidden="1">
      <c r="C3131" s="12" t="e" vm="2437">
        <v>#VALUE!</v>
      </c>
      <c r="D3131" s="13" cm="1">
        <f t="array" aca="1" ref="D3131" ca="1">_FV(C3131,"Precio")</f>
        <v>36.049999999999997</v>
      </c>
    </row>
    <row r="3132" spans="3:4" hidden="1">
      <c r="C3132" s="12" t="e" vm="2438">
        <v>#VALUE!</v>
      </c>
      <c r="D3132" s="13" cm="1">
        <f t="array" aca="1" ref="D3132" ca="1">_FV(C3132,"Precio")</f>
        <v>12.4</v>
      </c>
    </row>
    <row r="3133" spans="3:4" hidden="1">
      <c r="C3133" s="12" t="e" vm="2439">
        <v>#VALUE!</v>
      </c>
      <c r="D3133" s="13" cm="1">
        <f t="array" aca="1" ref="D3133" ca="1">_FV(C3133,"Precio")</f>
        <v>4.0199999999999996</v>
      </c>
    </row>
    <row r="3134" spans="3:4" hidden="1">
      <c r="C3134" s="12" t="e" vm="2440">
        <v>#VALUE!</v>
      </c>
      <c r="D3134" s="13" cm="1">
        <f t="array" aca="1" ref="D3134" ca="1">_FV(C3134,"Precio")</f>
        <v>5.81</v>
      </c>
    </row>
    <row r="3135" spans="3:4">
      <c r="C3135" s="12" t="s">
        <v>1525</v>
      </c>
      <c r="D3135" s="13" t="e" cm="1" vm="60">
        <f t="array" ref="D3135">_FV(C3135,"Precio")</f>
        <v>#VALUE!</v>
      </c>
    </row>
    <row r="3136" spans="3:4" hidden="1">
      <c r="C3136" s="12" t="e" vm="2441">
        <v>#VALUE!</v>
      </c>
      <c r="D3136" s="13" cm="1">
        <f t="array" aca="1" ref="D3136" ca="1">_FV(C3136,"Precio")</f>
        <v>26.35</v>
      </c>
    </row>
    <row r="3137" spans="3:4" hidden="1">
      <c r="C3137" s="12" t="e" vm="2442">
        <v>#VALUE!</v>
      </c>
      <c r="D3137" s="13" cm="1">
        <f t="array" aca="1" ref="D3137" ca="1">_FV(C3137,"Precio")</f>
        <v>19.234999999999999</v>
      </c>
    </row>
    <row r="3138" spans="3:4" hidden="1">
      <c r="C3138" s="12" t="e" vm="2443">
        <v>#VALUE!</v>
      </c>
      <c r="D3138" s="13" cm="1">
        <f t="array" aca="1" ref="D3138" ca="1">_FV(C3138,"Precio")</f>
        <v>1.7549999999999999</v>
      </c>
    </row>
    <row r="3139" spans="3:4" hidden="1">
      <c r="C3139" s="12" t="e" vm="2444">
        <v>#VALUE!</v>
      </c>
      <c r="D3139" s="13" cm="1">
        <f t="array" aca="1" ref="D3139" ca="1">_FV(C3139,"Precio")</f>
        <v>7.6855000000000002</v>
      </c>
    </row>
    <row r="3140" spans="3:4" hidden="1">
      <c r="C3140" s="12" t="e" vm="2445">
        <v>#VALUE!</v>
      </c>
      <c r="D3140" s="13" cm="1">
        <f t="array" aca="1" ref="D3140" ca="1">_FV(C3140,"Precio")</f>
        <v>11.18</v>
      </c>
    </row>
    <row r="3141" spans="3:4" hidden="1">
      <c r="C3141" s="12" t="e" vm="2446">
        <v>#VALUE!</v>
      </c>
      <c r="D3141" s="13" cm="1">
        <f t="array" aca="1" ref="D3141" ca="1">_FV(C3141,"Precio")</f>
        <v>40.945</v>
      </c>
    </row>
    <row r="3142" spans="3:4" hidden="1">
      <c r="C3142" s="12" t="e" vm="2447">
        <v>#VALUE!</v>
      </c>
      <c r="D3142" s="13" cm="1">
        <f t="array" aca="1" ref="D3142" ca="1">_FV(C3142,"Precio")</f>
        <v>11.11</v>
      </c>
    </row>
    <row r="3143" spans="3:4">
      <c r="C3143" s="12" t="s">
        <v>1526</v>
      </c>
      <c r="D3143" s="13" t="e" cm="1" vm="60">
        <f t="array" ref="D3143">_FV(C3143,"Precio")</f>
        <v>#VALUE!</v>
      </c>
    </row>
    <row r="3144" spans="3:4">
      <c r="C3144" s="12" t="s">
        <v>1527</v>
      </c>
      <c r="D3144" s="13" t="e" cm="1" vm="60">
        <f t="array" ref="D3144">_FV(C3144,"Precio")</f>
        <v>#VALUE!</v>
      </c>
    </row>
    <row r="3145" spans="3:4" hidden="1">
      <c r="C3145" s="12" t="e" vm="2448">
        <v>#VALUE!</v>
      </c>
      <c r="D3145" s="13" cm="1">
        <f t="array" aca="1" ref="D3145" ca="1">_FV(C3145,"Precio")</f>
        <v>83.53</v>
      </c>
    </row>
    <row r="3146" spans="3:4" hidden="1">
      <c r="C3146" s="12" t="e" vm="2449">
        <v>#VALUE!</v>
      </c>
      <c r="D3146" s="13" cm="1">
        <f t="array" aca="1" ref="D3146" ca="1">_FV(C3146,"Precio")</f>
        <v>10.75</v>
      </c>
    </row>
    <row r="3147" spans="3:4" hidden="1">
      <c r="C3147" s="12" t="e" vm="2450">
        <v>#VALUE!</v>
      </c>
      <c r="D3147" s="13" cm="1">
        <f t="array" aca="1" ref="D3147" ca="1">_FV(C3147,"Precio")</f>
        <v>20.239999999999998</v>
      </c>
    </row>
    <row r="3148" spans="3:4" hidden="1">
      <c r="C3148" s="12" t="e" vm="2451">
        <v>#VALUE!</v>
      </c>
      <c r="D3148" s="13" cm="1">
        <f t="array" aca="1" ref="D3148" ca="1">_FV(C3148,"Precio")</f>
        <v>5.72</v>
      </c>
    </row>
    <row r="3149" spans="3:4" hidden="1">
      <c r="C3149" s="12" t="e" vm="2452">
        <v>#VALUE!</v>
      </c>
      <c r="D3149" s="13" cm="1">
        <f t="array" aca="1" ref="D3149" ca="1">_FV(C3149,"Precio")</f>
        <v>33.33</v>
      </c>
    </row>
    <row r="3150" spans="3:4" hidden="1">
      <c r="C3150" s="12" t="e" vm="2453">
        <v>#VALUE!</v>
      </c>
      <c r="D3150" s="13" cm="1">
        <f t="array" aca="1" ref="D3150" ca="1">_FV(C3150,"Precio")</f>
        <v>87.49</v>
      </c>
    </row>
    <row r="3151" spans="3:4" hidden="1">
      <c r="C3151" s="12" t="e" vm="2454">
        <v>#VALUE!</v>
      </c>
      <c r="D3151" s="13" cm="1">
        <f t="array" aca="1" ref="D3151" ca="1">_FV(C3151,"Precio")</f>
        <v>12.56</v>
      </c>
    </row>
    <row r="3152" spans="3:4" hidden="1">
      <c r="C3152" s="12" t="e" vm="2455">
        <v>#VALUE!</v>
      </c>
      <c r="D3152" s="13" cm="1">
        <f t="array" aca="1" ref="D3152" ca="1">_FV(C3152,"Precio")</f>
        <v>285</v>
      </c>
    </row>
    <row r="3153" spans="3:4" hidden="1">
      <c r="C3153" s="12" t="e" vm="2456">
        <v>#VALUE!</v>
      </c>
      <c r="D3153" s="13" cm="1">
        <f t="array" aca="1" ref="D3153" ca="1">_FV(C3153,"Precio")</f>
        <v>113.22</v>
      </c>
    </row>
    <row r="3154" spans="3:4">
      <c r="C3154" s="12" t="s">
        <v>1528</v>
      </c>
      <c r="D3154" s="13" t="e" cm="1" vm="60">
        <f t="array" ref="D3154">_FV(C3154,"Precio")</f>
        <v>#VALUE!</v>
      </c>
    </row>
    <row r="3155" spans="3:4" hidden="1">
      <c r="C3155" s="12" t="e" vm="2457">
        <v>#VALUE!</v>
      </c>
      <c r="D3155" s="13" cm="1">
        <f t="array" aca="1" ref="D3155" ca="1">_FV(C3155,"Precio")</f>
        <v>1.9350000000000001</v>
      </c>
    </row>
    <row r="3156" spans="3:4" hidden="1">
      <c r="C3156" s="12" t="e" vm="2458">
        <v>#VALUE!</v>
      </c>
      <c r="D3156" s="13" cm="1">
        <f t="array" aca="1" ref="D3156" ca="1">_FV(C3156,"Precio")</f>
        <v>191.60499999999999</v>
      </c>
    </row>
    <row r="3157" spans="3:4" hidden="1">
      <c r="C3157" s="12" t="e" vm="2459">
        <v>#VALUE!</v>
      </c>
      <c r="D3157" s="13" cm="1">
        <f t="array" aca="1" ref="D3157" ca="1">_FV(C3157,"Precio")</f>
        <v>30.265899999999998</v>
      </c>
    </row>
    <row r="3158" spans="3:4" hidden="1">
      <c r="C3158" s="12" t="e" vm="2460">
        <v>#VALUE!</v>
      </c>
      <c r="D3158" s="13" cm="1">
        <f t="array" aca="1" ref="D3158" ca="1">_FV(C3158,"Precio")</f>
        <v>6.7249999999999996</v>
      </c>
    </row>
    <row r="3159" spans="3:4" hidden="1">
      <c r="C3159" s="12" t="e" vm="2461">
        <v>#VALUE!</v>
      </c>
      <c r="D3159" s="13" cm="1">
        <f t="array" aca="1" ref="D3159" ca="1">_FV(C3159,"Precio")</f>
        <v>3.9813000000000001</v>
      </c>
    </row>
    <row r="3160" spans="3:4" hidden="1">
      <c r="C3160" s="12" t="e" vm="2462">
        <v>#VALUE!</v>
      </c>
      <c r="D3160" s="13" cm="1">
        <f t="array" aca="1" ref="D3160" ca="1">_FV(C3160,"Precio")</f>
        <v>28.84</v>
      </c>
    </row>
    <row r="3161" spans="3:4" hidden="1">
      <c r="C3161" s="12" t="e" vm="2463">
        <v>#VALUE!</v>
      </c>
      <c r="D3161" s="13" cm="1">
        <f t="array" aca="1" ref="D3161" ca="1">_FV(C3161,"Precio")</f>
        <v>3.1850000000000001</v>
      </c>
    </row>
    <row r="3162" spans="3:4" hidden="1">
      <c r="C3162" s="12" t="e" vm="2464">
        <v>#VALUE!</v>
      </c>
      <c r="D3162" s="13" cm="1">
        <f t="array" aca="1" ref="D3162" ca="1">_FV(C3162,"Precio")</f>
        <v>4</v>
      </c>
    </row>
    <row r="3163" spans="3:4" hidden="1">
      <c r="C3163" s="12" t="e" vm="2465">
        <v>#VALUE!</v>
      </c>
      <c r="D3163" s="13" cm="1">
        <f t="array" aca="1" ref="D3163" ca="1">_FV(C3163,"Precio")</f>
        <v>30.6</v>
      </c>
    </row>
    <row r="3164" spans="3:4" hidden="1">
      <c r="C3164" s="12" t="e" vm="2466">
        <v>#VALUE!</v>
      </c>
      <c r="D3164" s="13" cm="1">
        <f t="array" aca="1" ref="D3164" ca="1">_FV(C3164,"Precio")</f>
        <v>4.47</v>
      </c>
    </row>
    <row r="3165" spans="3:4" hidden="1">
      <c r="C3165" s="12" t="e" vm="2467">
        <v>#VALUE!</v>
      </c>
      <c r="D3165" s="13" cm="1">
        <f t="array" aca="1" ref="D3165" ca="1">_FV(C3165,"Precio")</f>
        <v>2.93</v>
      </c>
    </row>
    <row r="3166" spans="3:4" hidden="1">
      <c r="C3166" s="12" t="e" vm="2468">
        <v>#VALUE!</v>
      </c>
      <c r="D3166" s="13" cm="1">
        <f t="array" aca="1" ref="D3166" ca="1">_FV(C3166,"Precio")</f>
        <v>1.5</v>
      </c>
    </row>
    <row r="3167" spans="3:4" hidden="1">
      <c r="C3167" s="12" t="e" vm="2469">
        <v>#VALUE!</v>
      </c>
      <c r="D3167" s="13" cm="1">
        <f t="array" aca="1" ref="D3167" ca="1">_FV(C3167,"Precio")</f>
        <v>5.875</v>
      </c>
    </row>
    <row r="3168" spans="3:4">
      <c r="C3168" s="12" t="s">
        <v>1529</v>
      </c>
      <c r="D3168" s="13" t="e" cm="1" vm="60">
        <f t="array" ref="D3168">_FV(C3168,"Precio")</f>
        <v>#VALUE!</v>
      </c>
    </row>
    <row r="3169" spans="3:4" hidden="1">
      <c r="C3169" s="12" t="e" vm="2470">
        <v>#VALUE!</v>
      </c>
      <c r="D3169" s="13" cm="1">
        <f t="array" aca="1" ref="D3169" ca="1">_FV(C3169,"Precio")</f>
        <v>7.665</v>
      </c>
    </row>
    <row r="3170" spans="3:4" hidden="1">
      <c r="C3170" s="12" t="e" vm="2471">
        <v>#VALUE!</v>
      </c>
      <c r="D3170" s="13" cm="1">
        <f t="array" aca="1" ref="D3170" ca="1">_FV(C3170,"Precio")</f>
        <v>178.48</v>
      </c>
    </row>
    <row r="3171" spans="3:4" hidden="1">
      <c r="C3171" s="12" t="e" vm="2472">
        <v>#VALUE!</v>
      </c>
      <c r="D3171" s="13" cm="1">
        <f t="array" aca="1" ref="D3171" ca="1">_FV(C3171,"Precio")</f>
        <v>53.82</v>
      </c>
    </row>
    <row r="3172" spans="3:4" hidden="1">
      <c r="C3172" s="12" t="e" vm="2473">
        <v>#VALUE!</v>
      </c>
      <c r="D3172" s="13" cm="1">
        <f t="array" aca="1" ref="D3172" ca="1">_FV(C3172,"Precio")</f>
        <v>13.265000000000001</v>
      </c>
    </row>
    <row r="3173" spans="3:4" hidden="1">
      <c r="C3173" s="12" t="e" vm="2474">
        <v>#VALUE!</v>
      </c>
      <c r="D3173" s="13" cm="1">
        <f t="array" aca="1" ref="D3173" ca="1">_FV(C3173,"Precio")</f>
        <v>2.87</v>
      </c>
    </row>
    <row r="3174" spans="3:4" hidden="1">
      <c r="C3174" s="12" t="e" vm="2475">
        <v>#VALUE!</v>
      </c>
      <c r="D3174" s="13" cm="1">
        <f t="array" aca="1" ref="D3174" ca="1">_FV(C3174,"Precio")</f>
        <v>11.26</v>
      </c>
    </row>
    <row r="3175" spans="3:4" hidden="1">
      <c r="C3175" s="12" t="e" vm="2476">
        <v>#VALUE!</v>
      </c>
      <c r="D3175" s="13" cm="1">
        <f t="array" aca="1" ref="D3175" ca="1">_FV(C3175,"Precio")</f>
        <v>379</v>
      </c>
    </row>
    <row r="3176" spans="3:4" hidden="1">
      <c r="C3176" s="12" t="e" vm="2477">
        <v>#VALUE!</v>
      </c>
      <c r="D3176" s="13" cm="1">
        <f t="array" aca="1" ref="D3176" ca="1">_FV(C3176,"Precio")</f>
        <v>174.29</v>
      </c>
    </row>
    <row r="3177" spans="3:4" hidden="1">
      <c r="C3177" s="12" t="e" vm="2478">
        <v>#VALUE!</v>
      </c>
      <c r="D3177" s="13" cm="1">
        <f t="array" aca="1" ref="D3177" ca="1">_FV(C3177,"Precio")</f>
        <v>1.41</v>
      </c>
    </row>
    <row r="3178" spans="3:4" hidden="1">
      <c r="C3178" s="12" t="e" vm="2479">
        <v>#VALUE!</v>
      </c>
      <c r="D3178" s="13" cm="1">
        <f t="array" aca="1" ref="D3178" ca="1">_FV(C3178,"Precio")</f>
        <v>257.09500000000003</v>
      </c>
    </row>
    <row r="3179" spans="3:4" hidden="1">
      <c r="C3179" s="12" t="e" vm="2480">
        <v>#VALUE!</v>
      </c>
      <c r="D3179" s="13" cm="1">
        <f t="array" aca="1" ref="D3179" ca="1">_FV(C3179,"Precio")</f>
        <v>9.9999999999999995E-7</v>
      </c>
    </row>
    <row r="3180" spans="3:4" hidden="1">
      <c r="C3180" s="12" t="e" vm="2481">
        <v>#VALUE!</v>
      </c>
      <c r="D3180" s="13" cm="1">
        <f t="array" aca="1" ref="D3180" ca="1">_FV(C3180,"Precio")</f>
        <v>1.99</v>
      </c>
    </row>
    <row r="3181" spans="3:4" hidden="1">
      <c r="C3181" s="12" t="e" vm="2482">
        <v>#VALUE!</v>
      </c>
      <c r="D3181" s="13" cm="1">
        <f t="array" aca="1" ref="D3181" ca="1">_FV(C3181,"Precio")</f>
        <v>10.11</v>
      </c>
    </row>
    <row r="3182" spans="3:4" hidden="1">
      <c r="C3182" s="12" t="e" vm="2483">
        <v>#VALUE!</v>
      </c>
      <c r="D3182" s="13" cm="1">
        <f t="array" aca="1" ref="D3182" ca="1">_FV(C3182,"Precio")</f>
        <v>26.045000000000002</v>
      </c>
    </row>
    <row r="3183" spans="3:4" hidden="1">
      <c r="C3183" s="12" t="e" vm="2484">
        <v>#VALUE!</v>
      </c>
      <c r="D3183" s="13" cm="1">
        <f t="array" aca="1" ref="D3183" ca="1">_FV(C3183,"Precio")</f>
        <v>41.68</v>
      </c>
    </row>
    <row r="3184" spans="3:4" hidden="1">
      <c r="C3184" s="12" t="e" vm="2485">
        <v>#VALUE!</v>
      </c>
      <c r="D3184" s="13" cm="1">
        <f t="array" aca="1" ref="D3184" ca="1">_FV(C3184,"Precio")</f>
        <v>27.99</v>
      </c>
    </row>
    <row r="3185" spans="3:4" hidden="1">
      <c r="C3185" s="12" t="e" vm="2486">
        <v>#VALUE!</v>
      </c>
      <c r="D3185" s="13" cm="1">
        <f t="array" aca="1" ref="D3185" ca="1">_FV(C3185,"Precio")</f>
        <v>11.66</v>
      </c>
    </row>
    <row r="3186" spans="3:4" hidden="1">
      <c r="C3186" s="12" t="e" vm="2487">
        <v>#VALUE!</v>
      </c>
      <c r="D3186" s="13" cm="1">
        <f t="array" aca="1" ref="D3186" ca="1">_FV(C3186,"Precio")</f>
        <v>9.57</v>
      </c>
    </row>
    <row r="3187" spans="3:4" hidden="1">
      <c r="C3187" s="12" t="e" vm="2488">
        <v>#VALUE!</v>
      </c>
      <c r="D3187" s="13" cm="1">
        <f t="array" aca="1" ref="D3187" ca="1">_FV(C3187,"Precio")</f>
        <v>54.615000000000002</v>
      </c>
    </row>
    <row r="3188" spans="3:4" hidden="1">
      <c r="C3188" s="12" t="e" vm="2489">
        <v>#VALUE!</v>
      </c>
      <c r="D3188" s="13" cm="1">
        <f t="array" aca="1" ref="D3188" ca="1">_FV(C3188,"Precio")</f>
        <v>12.64</v>
      </c>
    </row>
    <row r="3189" spans="3:4" hidden="1">
      <c r="C3189" s="12" t="e" vm="2490">
        <v>#VALUE!</v>
      </c>
      <c r="D3189" s="13" cm="1">
        <f t="array" aca="1" ref="D3189" ca="1">_FV(C3189,"Precio")</f>
        <v>24.11</v>
      </c>
    </row>
    <row r="3190" spans="3:4" hidden="1">
      <c r="C3190" s="12" t="e" vm="2491">
        <v>#VALUE!</v>
      </c>
      <c r="D3190" s="13" cm="1">
        <f t="array" aca="1" ref="D3190" ca="1">_FV(C3190,"Precio")</f>
        <v>0.78049999999999997</v>
      </c>
    </row>
    <row r="3191" spans="3:4" hidden="1">
      <c r="C3191" s="12" t="e" vm="2492">
        <v>#VALUE!</v>
      </c>
      <c r="D3191" s="13" cm="1">
        <f t="array" aca="1" ref="D3191" ca="1">_FV(C3191,"Precio")</f>
        <v>12.68</v>
      </c>
    </row>
    <row r="3192" spans="3:4" hidden="1">
      <c r="C3192" s="12" t="e" vm="2493">
        <v>#VALUE!</v>
      </c>
      <c r="D3192" s="13" cm="1">
        <f t="array" aca="1" ref="D3192" ca="1">_FV(C3192,"Precio")</f>
        <v>7.1749999999999998</v>
      </c>
    </row>
    <row r="3193" spans="3:4" hidden="1">
      <c r="C3193" s="12" t="e" vm="2494">
        <v>#VALUE!</v>
      </c>
      <c r="D3193" s="13" cm="1">
        <f t="array" aca="1" ref="D3193" ca="1">_FV(C3193,"Precio")</f>
        <v>25.4</v>
      </c>
    </row>
    <row r="3194" spans="3:4" hidden="1">
      <c r="C3194" s="12" t="e" vm="2495">
        <v>#VALUE!</v>
      </c>
      <c r="D3194" s="13" cm="1">
        <f t="array" aca="1" ref="D3194" ca="1">_FV(C3194,"Precio")</f>
        <v>12.43</v>
      </c>
    </row>
    <row r="3195" spans="3:4" hidden="1">
      <c r="C3195" s="12" t="e" vm="2496">
        <v>#VALUE!</v>
      </c>
      <c r="D3195" s="13" cm="1">
        <f t="array" aca="1" ref="D3195" ca="1">_FV(C3195,"Precio")</f>
        <v>17.3</v>
      </c>
    </row>
    <row r="3196" spans="3:4" hidden="1">
      <c r="C3196" s="12" t="e" vm="2497">
        <v>#VALUE!</v>
      </c>
      <c r="D3196" s="13" cm="1">
        <f t="array" aca="1" ref="D3196" ca="1">_FV(C3196,"Precio")</f>
        <v>1.0449999999999999</v>
      </c>
    </row>
    <row r="3197" spans="3:4">
      <c r="C3197" s="12" t="s">
        <v>1530</v>
      </c>
      <c r="D3197" s="13" t="e" cm="1" vm="60">
        <f t="array" ref="D3197">_FV(C3197,"Precio")</f>
        <v>#VALUE!</v>
      </c>
    </row>
    <row r="3198" spans="3:4" hidden="1">
      <c r="C3198" s="12" t="e" vm="2498">
        <v>#VALUE!</v>
      </c>
      <c r="D3198" s="13" cm="1">
        <f t="array" aca="1" ref="D3198" ca="1">_FV(C3198,"Precio")</f>
        <v>33.274999999999999</v>
      </c>
    </row>
    <row r="3199" spans="3:4" hidden="1">
      <c r="C3199" s="12" t="e" vm="2499">
        <v>#VALUE!</v>
      </c>
      <c r="D3199" s="13" cm="1">
        <f t="array" aca="1" ref="D3199" ca="1">_FV(C3199,"Precio")</f>
        <v>26.42</v>
      </c>
    </row>
    <row r="3200" spans="3:4" hidden="1">
      <c r="C3200" s="12" t="e" vm="2500">
        <v>#VALUE!</v>
      </c>
      <c r="D3200" s="13" cm="1">
        <f t="array" aca="1" ref="D3200" ca="1">_FV(C3200,"Precio")</f>
        <v>1.5649999999999999</v>
      </c>
    </row>
    <row r="3201" spans="3:4" hidden="1">
      <c r="C3201" s="12" t="e" vm="2501">
        <v>#VALUE!</v>
      </c>
      <c r="D3201" s="13" cm="1">
        <f t="array" aca="1" ref="D3201" ca="1">_FV(C3201,"Precio")</f>
        <v>75.540000000000006</v>
      </c>
    </row>
    <row r="3202" spans="3:4" hidden="1">
      <c r="C3202" s="12" t="e" vm="2502">
        <v>#VALUE!</v>
      </c>
      <c r="D3202" s="13" cm="1">
        <f t="array" aca="1" ref="D3202" ca="1">_FV(C3202,"Precio")</f>
        <v>30.62</v>
      </c>
    </row>
    <row r="3203" spans="3:4" hidden="1">
      <c r="C3203" s="12" t="e" vm="2503">
        <v>#VALUE!</v>
      </c>
      <c r="D3203" s="13" cm="1">
        <f t="array" aca="1" ref="D3203" ca="1">_FV(C3203,"Precio")</f>
        <v>229.1</v>
      </c>
    </row>
    <row r="3204" spans="3:4" hidden="1">
      <c r="C3204" s="12" t="e" vm="2504">
        <v>#VALUE!</v>
      </c>
      <c r="D3204" s="13" cm="1">
        <f t="array" aca="1" ref="D3204" ca="1">_FV(C3204,"Precio")</f>
        <v>13.08</v>
      </c>
    </row>
    <row r="3205" spans="3:4" hidden="1">
      <c r="C3205" s="12" t="e" vm="2505">
        <v>#VALUE!</v>
      </c>
      <c r="D3205" s="13" cm="1">
        <f t="array" aca="1" ref="D3205" ca="1">_FV(C3205,"Precio")</f>
        <v>37.82</v>
      </c>
    </row>
    <row r="3206" spans="3:4" hidden="1">
      <c r="C3206" s="12" t="e" vm="2506">
        <v>#VALUE!</v>
      </c>
      <c r="D3206" s="13" cm="1">
        <f t="array" aca="1" ref="D3206" ca="1">_FV(C3206,"Precio")</f>
        <v>2.17</v>
      </c>
    </row>
    <row r="3207" spans="3:4" hidden="1">
      <c r="C3207" s="12" t="e" vm="2507">
        <v>#VALUE!</v>
      </c>
      <c r="D3207" s="13" cm="1">
        <f t="array" aca="1" ref="D3207" ca="1">_FV(C3207,"Precio")</f>
        <v>13.525</v>
      </c>
    </row>
    <row r="3208" spans="3:4" hidden="1">
      <c r="C3208" s="12" t="e" vm="2508">
        <v>#VALUE!</v>
      </c>
      <c r="D3208" s="13" cm="1">
        <f t="array" aca="1" ref="D3208" ca="1">_FV(C3208,"Precio")</f>
        <v>0.84740000000000004</v>
      </c>
    </row>
    <row r="3209" spans="3:4" hidden="1">
      <c r="C3209" s="12" t="e" vm="2509">
        <v>#VALUE!</v>
      </c>
      <c r="D3209" s="13" cm="1">
        <f t="array" aca="1" ref="D3209" ca="1">_FV(C3209,"Precio")</f>
        <v>1.655</v>
      </c>
    </row>
    <row r="3210" spans="3:4" hidden="1">
      <c r="C3210" s="12" t="e" vm="2510">
        <v>#VALUE!</v>
      </c>
      <c r="D3210" s="13" cm="1">
        <f t="array" aca="1" ref="D3210" ca="1">_FV(C3210,"Precio")</f>
        <v>4.5650000000000004</v>
      </c>
    </row>
    <row r="3211" spans="3:4" hidden="1">
      <c r="C3211" s="12" t="e" vm="2511">
        <v>#VALUE!</v>
      </c>
      <c r="D3211" s="13" cm="1">
        <f t="array" aca="1" ref="D3211" ca="1">_FV(C3211,"Precio")</f>
        <v>163.95</v>
      </c>
    </row>
    <row r="3212" spans="3:4" hidden="1">
      <c r="C3212" s="12" t="e" vm="2512">
        <v>#VALUE!</v>
      </c>
      <c r="D3212" s="13" cm="1">
        <f t="array" aca="1" ref="D3212" ca="1">_FV(C3212,"Precio")</f>
        <v>18</v>
      </c>
    </row>
    <row r="3213" spans="3:4" hidden="1">
      <c r="C3213" s="12" t="e" vm="2513">
        <v>#VALUE!</v>
      </c>
      <c r="D3213" s="13" cm="1">
        <f t="array" aca="1" ref="D3213" ca="1">_FV(C3213,"Precio")</f>
        <v>1.845</v>
      </c>
    </row>
    <row r="3214" spans="3:4" hidden="1">
      <c r="C3214" s="12" t="e" vm="2514">
        <v>#VALUE!</v>
      </c>
      <c r="D3214" s="13" cm="1">
        <f t="array" aca="1" ref="D3214" ca="1">_FV(C3214,"Precio")</f>
        <v>34.585000000000001</v>
      </c>
    </row>
    <row r="3215" spans="3:4" hidden="1">
      <c r="C3215" s="12" t="e" vm="2515">
        <v>#VALUE!</v>
      </c>
      <c r="D3215" s="13" cm="1">
        <f t="array" aca="1" ref="D3215" ca="1">_FV(C3215,"Precio")</f>
        <v>8.5000000000000006E-3</v>
      </c>
    </row>
    <row r="3216" spans="3:4" hidden="1">
      <c r="C3216" s="12" t="e" vm="2516">
        <v>#VALUE!</v>
      </c>
      <c r="D3216" s="13" cm="1">
        <f t="array" aca="1" ref="D3216" ca="1">_FV(C3216,"Precio")</f>
        <v>21.885000000000002</v>
      </c>
    </row>
    <row r="3217" spans="3:4" hidden="1">
      <c r="C3217" s="12" t="e" vm="2517">
        <v>#VALUE!</v>
      </c>
      <c r="D3217" s="13" cm="1">
        <f t="array" aca="1" ref="D3217" ca="1">_FV(C3217,"Precio")</f>
        <v>17.13</v>
      </c>
    </row>
    <row r="3218" spans="3:4" hidden="1">
      <c r="C3218" s="12" t="e" vm="2518">
        <v>#VALUE!</v>
      </c>
      <c r="D3218" s="13" cm="1">
        <f t="array" aca="1" ref="D3218" ca="1">_FV(C3218,"Precio")</f>
        <v>17.25</v>
      </c>
    </row>
    <row r="3219" spans="3:4" hidden="1">
      <c r="C3219" s="12" t="e" vm="2519">
        <v>#VALUE!</v>
      </c>
      <c r="D3219" s="13" cm="1">
        <f t="array" aca="1" ref="D3219" ca="1">_FV(C3219,"Precio")</f>
        <v>14.5</v>
      </c>
    </row>
    <row r="3220" spans="3:4">
      <c r="C3220" s="12" t="s">
        <v>1531</v>
      </c>
      <c r="D3220" s="13" t="e" cm="1" vm="60">
        <f t="array" ref="D3220">_FV(C3220,"Precio")</f>
        <v>#VALUE!</v>
      </c>
    </row>
    <row r="3221" spans="3:4" hidden="1">
      <c r="C3221" s="12" t="e" vm="2520">
        <v>#VALUE!</v>
      </c>
      <c r="D3221" s="13" cm="1">
        <f t="array" aca="1" ref="D3221" ca="1">_FV(C3221,"Precio")</f>
        <v>3.145</v>
      </c>
    </row>
    <row r="3222" spans="3:4">
      <c r="C3222" s="12" t="s">
        <v>1532</v>
      </c>
      <c r="D3222" s="13" t="e" cm="1" vm="60">
        <f t="array" ref="D3222">_FV(C3222,"Precio")</f>
        <v>#VALUE!</v>
      </c>
    </row>
    <row r="3223" spans="3:4" hidden="1">
      <c r="C3223" s="12" t="e" vm="2514">
        <v>#VALUE!</v>
      </c>
      <c r="D3223" s="13" cm="1">
        <f t="array" aca="1" ref="D3223" ca="1">_FV(C3223,"Precio")</f>
        <v>34.585000000000001</v>
      </c>
    </row>
    <row r="3224" spans="3:4" hidden="1">
      <c r="C3224" s="12" t="e" vm="2521">
        <v>#VALUE!</v>
      </c>
      <c r="D3224" s="13" cm="1">
        <f t="array" aca="1" ref="D3224" ca="1">_FV(C3224,"Precio")</f>
        <v>15.5169</v>
      </c>
    </row>
    <row r="3225" spans="3:4" hidden="1">
      <c r="C3225" s="12" t="e" vm="2522">
        <v>#VALUE!</v>
      </c>
      <c r="D3225" s="13" cm="1">
        <f t="array" aca="1" ref="D3225" ca="1">_FV(C3225,"Precio")</f>
        <v>17.34</v>
      </c>
    </row>
    <row r="3226" spans="3:4" hidden="1">
      <c r="C3226" s="12" t="e" vm="2523">
        <v>#VALUE!</v>
      </c>
      <c r="D3226" s="13" cm="1">
        <f t="array" aca="1" ref="D3226" ca="1">_FV(C3226,"Precio")</f>
        <v>14.96</v>
      </c>
    </row>
    <row r="3227" spans="3:4" hidden="1">
      <c r="C3227" s="12" t="e" vm="2524">
        <v>#VALUE!</v>
      </c>
      <c r="D3227" s="13" cm="1">
        <f t="array" aca="1" ref="D3227" ca="1">_FV(C3227,"Precio")</f>
        <v>14.16</v>
      </c>
    </row>
    <row r="3228" spans="3:4" hidden="1">
      <c r="C3228" s="12" t="e" vm="2525">
        <v>#VALUE!</v>
      </c>
      <c r="D3228" s="13" cm="1">
        <f t="array" aca="1" ref="D3228" ca="1">_FV(C3228,"Precio")</f>
        <v>97.61</v>
      </c>
    </row>
    <row r="3229" spans="3:4" hidden="1">
      <c r="C3229" s="12" t="e" vm="2526">
        <v>#VALUE!</v>
      </c>
      <c r="D3229" s="13" cm="1">
        <f t="array" aca="1" ref="D3229" ca="1">_FV(C3229,"Precio")</f>
        <v>17.399999999999999</v>
      </c>
    </row>
    <row r="3230" spans="3:4" hidden="1">
      <c r="C3230" s="12" t="e" vm="2527">
        <v>#VALUE!</v>
      </c>
      <c r="D3230" s="13" cm="1">
        <f t="array" aca="1" ref="D3230" ca="1">_FV(C3230,"Precio")</f>
        <v>56.274999999999999</v>
      </c>
    </row>
    <row r="3231" spans="3:4" hidden="1">
      <c r="C3231" s="12" t="e" vm="2528">
        <v>#VALUE!</v>
      </c>
      <c r="D3231" s="13" cm="1">
        <f t="array" aca="1" ref="D3231" ca="1">_FV(C3231,"Precio")</f>
        <v>209.93</v>
      </c>
    </row>
    <row r="3232" spans="3:4" hidden="1">
      <c r="C3232" s="12" t="e" vm="2529">
        <v>#VALUE!</v>
      </c>
      <c r="D3232" s="13" cm="1">
        <f t="array" aca="1" ref="D3232" ca="1">_FV(C3232,"Precio")</f>
        <v>33.174999999999997</v>
      </c>
    </row>
    <row r="3233" spans="3:4" hidden="1">
      <c r="C3233" s="12" t="e" vm="2530">
        <v>#VALUE!</v>
      </c>
      <c r="D3233" s="13" cm="1">
        <f t="array" aca="1" ref="D3233" ca="1">_FV(C3233,"Precio")</f>
        <v>32.200000000000003</v>
      </c>
    </row>
    <row r="3234" spans="3:4" hidden="1">
      <c r="C3234" s="12" t="e" vm="2531">
        <v>#VALUE!</v>
      </c>
      <c r="D3234" s="13" cm="1">
        <f t="array" aca="1" ref="D3234" ca="1">_FV(C3234,"Precio")</f>
        <v>37.695</v>
      </c>
    </row>
    <row r="3235" spans="3:4" hidden="1">
      <c r="C3235" s="12" t="e" vm="2532">
        <v>#VALUE!</v>
      </c>
      <c r="D3235" s="13" cm="1">
        <f t="array" aca="1" ref="D3235" ca="1">_FV(C3235,"Precio")</f>
        <v>25.3399</v>
      </c>
    </row>
    <row r="3236" spans="3:4" hidden="1">
      <c r="C3236" s="12" t="e" vm="2533">
        <v>#VALUE!</v>
      </c>
      <c r="D3236" s="13" cm="1">
        <f t="array" aca="1" ref="D3236" ca="1">_FV(C3236,"Precio")</f>
        <v>26.19</v>
      </c>
    </row>
    <row r="3237" spans="3:4" hidden="1">
      <c r="C3237" s="12" t="e" vm="2534">
        <v>#VALUE!</v>
      </c>
      <c r="D3237" s="13" cm="1">
        <f t="array" aca="1" ref="D3237" ca="1">_FV(C3237,"Precio")</f>
        <v>14.36</v>
      </c>
    </row>
    <row r="3238" spans="3:4" hidden="1">
      <c r="C3238" s="12" t="e" vm="2535">
        <v>#VALUE!</v>
      </c>
      <c r="D3238" s="13" cm="1">
        <f t="array" aca="1" ref="D3238" ca="1">_FV(C3238,"Precio")</f>
        <v>12.58</v>
      </c>
    </row>
    <row r="3239" spans="3:4" hidden="1">
      <c r="C3239" s="12" t="e" vm="2536">
        <v>#VALUE!</v>
      </c>
      <c r="D3239" s="13" cm="1">
        <f t="array" aca="1" ref="D3239" ca="1">_FV(C3239,"Precio")</f>
        <v>1.7050000000000001</v>
      </c>
    </row>
    <row r="3240" spans="3:4" hidden="1">
      <c r="C3240" s="12" t="e" vm="2537">
        <v>#VALUE!</v>
      </c>
      <c r="D3240" s="13" cm="1">
        <f t="array" aca="1" ref="D3240" ca="1">_FV(C3240,"Precio")</f>
        <v>0.2722</v>
      </c>
    </row>
    <row r="3241" spans="3:4" hidden="1">
      <c r="C3241" s="12" t="e" vm="2538">
        <v>#VALUE!</v>
      </c>
      <c r="D3241" s="13" cm="1">
        <f t="array" aca="1" ref="D3241" ca="1">_FV(C3241,"Precio")</f>
        <v>9.3949999999999996</v>
      </c>
    </row>
    <row r="3242" spans="3:4" hidden="1">
      <c r="C3242" s="12" t="e" vm="2539">
        <v>#VALUE!</v>
      </c>
      <c r="D3242" s="13" cm="1">
        <f t="array" aca="1" ref="D3242" ca="1">_FV(C3242,"Precio")</f>
        <v>11.36</v>
      </c>
    </row>
    <row r="3243" spans="3:4" hidden="1">
      <c r="C3243" s="12" t="e" vm="2540">
        <v>#VALUE!</v>
      </c>
      <c r="D3243" s="13" cm="1">
        <f t="array" aca="1" ref="D3243" ca="1">_FV(C3243,"Precio")</f>
        <v>48.564999999999998</v>
      </c>
    </row>
    <row r="3244" spans="3:4" hidden="1">
      <c r="C3244" s="12" t="e" vm="2541">
        <v>#VALUE!</v>
      </c>
      <c r="D3244" s="13" cm="1">
        <f t="array" aca="1" ref="D3244" ca="1">_FV(C3244,"Precio")</f>
        <v>4.01</v>
      </c>
    </row>
    <row r="3245" spans="3:4" hidden="1">
      <c r="C3245" s="12" t="e" vm="2542">
        <v>#VALUE!</v>
      </c>
      <c r="D3245" s="13" cm="1">
        <f t="array" aca="1" ref="D3245" ca="1">_FV(C3245,"Precio")</f>
        <v>0.57899999999999996</v>
      </c>
    </row>
    <row r="3246" spans="3:4" hidden="1">
      <c r="C3246" s="12" t="e" vm="2543">
        <v>#VALUE!</v>
      </c>
      <c r="D3246" s="13" cm="1">
        <f t="array" aca="1" ref="D3246" ca="1">_FV(C3246,"Precio")</f>
        <v>5.16</v>
      </c>
    </row>
    <row r="3247" spans="3:4" hidden="1">
      <c r="C3247" s="12" t="e" vm="2544">
        <v>#VALUE!</v>
      </c>
      <c r="D3247" s="13" cm="1">
        <f t="array" aca="1" ref="D3247" ca="1">_FV(C3247,"Precio")</f>
        <v>76.876999999999995</v>
      </c>
    </row>
    <row r="3248" spans="3:4" hidden="1">
      <c r="C3248" s="12" t="e" vm="2545">
        <v>#VALUE!</v>
      </c>
      <c r="D3248" s="13" cm="1">
        <f t="array" aca="1" ref="D3248" ca="1">_FV(C3248,"Precio")</f>
        <v>45.87</v>
      </c>
    </row>
    <row r="3249" spans="3:4" hidden="1">
      <c r="C3249" s="12" t="e" vm="2546">
        <v>#VALUE!</v>
      </c>
      <c r="D3249" s="13" cm="1">
        <f t="array" aca="1" ref="D3249" ca="1">_FV(C3249,"Precio")</f>
        <v>15</v>
      </c>
    </row>
    <row r="3250" spans="3:4" hidden="1">
      <c r="C3250" s="12" t="e" vm="2547">
        <v>#VALUE!</v>
      </c>
      <c r="D3250" s="13" cm="1">
        <f t="array" aca="1" ref="D3250" ca="1">_FV(C3250,"Precio")</f>
        <v>11.38</v>
      </c>
    </row>
    <row r="3251" spans="3:4">
      <c r="C3251" s="12" t="s">
        <v>1533</v>
      </c>
      <c r="D3251" s="13" t="e" cm="1" vm="60">
        <f t="array" ref="D3251">_FV(C3251,"Precio")</f>
        <v>#VALUE!</v>
      </c>
    </row>
    <row r="3252" spans="3:4" hidden="1">
      <c r="C3252" s="12" t="e" vm="2548">
        <v>#VALUE!</v>
      </c>
      <c r="D3252" s="13" cm="1">
        <f t="array" aca="1" ref="D3252" ca="1">_FV(C3252,"Precio")</f>
        <v>18.925000000000001</v>
      </c>
    </row>
    <row r="3253" spans="3:4" hidden="1">
      <c r="C3253" s="12" t="e" vm="2549">
        <v>#VALUE!</v>
      </c>
      <c r="D3253" s="13" cm="1">
        <f t="array" aca="1" ref="D3253" ca="1">_FV(C3253,"Precio")</f>
        <v>32.86</v>
      </c>
    </row>
    <row r="3254" spans="3:4" hidden="1">
      <c r="C3254" s="12" t="e" vm="2550">
        <v>#VALUE!</v>
      </c>
      <c r="D3254" s="13" cm="1">
        <f t="array" aca="1" ref="D3254" ca="1">_FV(C3254,"Precio")</f>
        <v>177.11</v>
      </c>
    </row>
    <row r="3255" spans="3:4" hidden="1">
      <c r="C3255" s="12" t="e" vm="2551">
        <v>#VALUE!</v>
      </c>
      <c r="D3255" s="13" cm="1">
        <f t="array" aca="1" ref="D3255" ca="1">_FV(C3255,"Precio")</f>
        <v>37.76</v>
      </c>
    </row>
    <row r="3256" spans="3:4" hidden="1">
      <c r="C3256" s="12" t="e" vm="2552">
        <v>#VALUE!</v>
      </c>
      <c r="D3256" s="13" cm="1">
        <f t="array" aca="1" ref="D3256" ca="1">_FV(C3256,"Precio")</f>
        <v>10.51</v>
      </c>
    </row>
    <row r="3257" spans="3:4" hidden="1">
      <c r="C3257" s="12" t="e" vm="2553">
        <v>#VALUE!</v>
      </c>
      <c r="D3257" s="13" cm="1">
        <f t="array" aca="1" ref="D3257" ca="1">_FV(C3257,"Precio")</f>
        <v>1.6</v>
      </c>
    </row>
    <row r="3258" spans="3:4" hidden="1">
      <c r="C3258" s="12" t="e" vm="2554">
        <v>#VALUE!</v>
      </c>
      <c r="D3258" s="13" cm="1">
        <f t="array" aca="1" ref="D3258" ca="1">_FV(C3258,"Precio")</f>
        <v>22.95</v>
      </c>
    </row>
    <row r="3259" spans="3:4" hidden="1">
      <c r="C3259" s="12" t="e" vm="2555">
        <v>#VALUE!</v>
      </c>
      <c r="D3259" s="13" cm="1">
        <f t="array" aca="1" ref="D3259" ca="1">_FV(C3259,"Precio")</f>
        <v>24.726400000000002</v>
      </c>
    </row>
    <row r="3260" spans="3:4" hidden="1">
      <c r="C3260" s="12" t="e" vm="2556">
        <v>#VALUE!</v>
      </c>
      <c r="D3260" s="13" cm="1">
        <f t="array" aca="1" ref="D3260" ca="1">_FV(C3260,"Precio")</f>
        <v>24.669899999999998</v>
      </c>
    </row>
    <row r="3261" spans="3:4" hidden="1">
      <c r="C3261" s="12" t="e" vm="2557">
        <v>#VALUE!</v>
      </c>
      <c r="D3261" s="13" cm="1">
        <f t="array" aca="1" ref="D3261" ca="1">_FV(C3261,"Precio")</f>
        <v>19.425000000000001</v>
      </c>
    </row>
    <row r="3262" spans="3:4" hidden="1">
      <c r="C3262" s="12" t="e" vm="2558">
        <v>#VALUE!</v>
      </c>
      <c r="D3262" s="13" cm="1">
        <f t="array" aca="1" ref="D3262" ca="1">_FV(C3262,"Precio")</f>
        <v>32.24</v>
      </c>
    </row>
    <row r="3263" spans="3:4" hidden="1">
      <c r="C3263" s="12" t="e" vm="2559">
        <v>#VALUE!</v>
      </c>
      <c r="D3263" s="13" cm="1">
        <f t="array" aca="1" ref="D3263" ca="1">_FV(C3263,"Precio")</f>
        <v>34.020000000000003</v>
      </c>
    </row>
    <row r="3264" spans="3:4" hidden="1">
      <c r="C3264" s="12" t="e" vm="2560">
        <v>#VALUE!</v>
      </c>
      <c r="D3264" s="13" cm="1">
        <f t="array" aca="1" ref="D3264" ca="1">_FV(C3264,"Precio")</f>
        <v>15.9</v>
      </c>
    </row>
    <row r="3265" spans="3:4" hidden="1">
      <c r="C3265" s="12" t="e" vm="2561">
        <v>#VALUE!</v>
      </c>
      <c r="D3265" s="13" cm="1">
        <f t="array" aca="1" ref="D3265" ca="1">_FV(C3265,"Precio")</f>
        <v>15.2499</v>
      </c>
    </row>
    <row r="3266" spans="3:4" hidden="1">
      <c r="C3266" s="12" t="e" vm="2562">
        <v>#VALUE!</v>
      </c>
      <c r="D3266" s="13" cm="1">
        <f t="array" aca="1" ref="D3266" ca="1">_FV(C3266,"Precio")</f>
        <v>12.025</v>
      </c>
    </row>
    <row r="3267" spans="3:4" hidden="1">
      <c r="C3267" s="12" t="e" vm="2563">
        <v>#VALUE!</v>
      </c>
      <c r="D3267" s="13" cm="1">
        <f t="array" aca="1" ref="D3267" ca="1">_FV(C3267,"Precio")</f>
        <v>67.984999999999999</v>
      </c>
    </row>
    <row r="3268" spans="3:4" hidden="1">
      <c r="C3268" s="12" t="e" vm="2564">
        <v>#VALUE!</v>
      </c>
      <c r="D3268" s="13" cm="1">
        <f t="array" aca="1" ref="D3268" ca="1">_FV(C3268,"Precio")</f>
        <v>25.38</v>
      </c>
    </row>
    <row r="3269" spans="3:4" hidden="1">
      <c r="C3269" s="12" t="e" vm="2565">
        <v>#VALUE!</v>
      </c>
      <c r="D3269" s="13" cm="1">
        <f t="array" aca="1" ref="D3269" ca="1">_FV(C3269,"Precio")</f>
        <v>0.52400000000000002</v>
      </c>
    </row>
    <row r="3270" spans="3:4">
      <c r="C3270" s="12" t="s">
        <v>1534</v>
      </c>
      <c r="D3270" s="13" t="e" cm="1" vm="60">
        <f t="array" ref="D3270">_FV(C3270,"Precio")</f>
        <v>#VALUE!</v>
      </c>
    </row>
    <row r="3271" spans="3:4" hidden="1">
      <c r="C3271" s="12" t="e" vm="2566">
        <v>#VALUE!</v>
      </c>
      <c r="D3271" s="13" cm="1">
        <f t="array" aca="1" ref="D3271" ca="1">_FV(C3271,"Precio")</f>
        <v>5</v>
      </c>
    </row>
    <row r="3272" spans="3:4" hidden="1">
      <c r="C3272" s="12" t="e" vm="2567">
        <v>#VALUE!</v>
      </c>
      <c r="D3272" s="13" cm="1">
        <f t="array" aca="1" ref="D3272" ca="1">_FV(C3272,"Precio")</f>
        <v>4.4598000000000004</v>
      </c>
    </row>
    <row r="3273" spans="3:4">
      <c r="C3273" s="12" t="s">
        <v>1535</v>
      </c>
      <c r="D3273" s="13" t="e" cm="1" vm="60">
        <f t="array" ref="D3273">_FV(C3273,"Precio")</f>
        <v>#VALUE!</v>
      </c>
    </row>
    <row r="3274" spans="3:4" hidden="1">
      <c r="C3274" s="12" t="e" vm="2568">
        <v>#VALUE!</v>
      </c>
      <c r="D3274" s="13" cm="1">
        <f t="array" aca="1" ref="D3274" ca="1">_FV(C3274,"Precio")</f>
        <v>456.82499999999999</v>
      </c>
    </row>
    <row r="3275" spans="3:4" hidden="1">
      <c r="C3275" s="12" t="e" vm="2569">
        <v>#VALUE!</v>
      </c>
      <c r="D3275" s="13" cm="1">
        <f t="array" aca="1" ref="D3275" ca="1">_FV(C3275,"Precio")</f>
        <v>0.43509999999999999</v>
      </c>
    </row>
    <row r="3276" spans="3:4">
      <c r="C3276" s="12" t="s">
        <v>1536</v>
      </c>
      <c r="D3276" s="13" t="e" cm="1" vm="60">
        <f t="array" ref="D3276">_FV(C3276,"Precio")</f>
        <v>#VALUE!</v>
      </c>
    </row>
    <row r="3277" spans="3:4">
      <c r="C3277" s="12" t="s">
        <v>1537</v>
      </c>
      <c r="D3277" s="13" t="e" cm="1" vm="60">
        <f t="array" ref="D3277">_FV(C3277,"Precio")</f>
        <v>#VALUE!</v>
      </c>
    </row>
    <row r="3278" spans="3:4" hidden="1">
      <c r="C3278" s="12" t="e" vm="2570">
        <v>#VALUE!</v>
      </c>
      <c r="D3278" s="13" cm="1">
        <f t="array" aca="1" ref="D3278" ca="1">_FV(C3278,"Precio")</f>
        <v>50.14</v>
      </c>
    </row>
    <row r="3279" spans="3:4" hidden="1">
      <c r="C3279" s="12" t="e" vm="2571">
        <v>#VALUE!</v>
      </c>
      <c r="D3279" s="13" cm="1">
        <f t="array" aca="1" ref="D3279" ca="1">_FV(C3279,"Precio")</f>
        <v>725.92</v>
      </c>
    </row>
    <row r="3280" spans="3:4" hidden="1">
      <c r="C3280" s="12" t="e" vm="2572">
        <v>#VALUE!</v>
      </c>
      <c r="D3280" s="13" cm="1">
        <f t="array" aca="1" ref="D3280" ca="1">_FV(C3280,"Precio")</f>
        <v>12.56</v>
      </c>
    </row>
    <row r="3281" spans="3:4">
      <c r="C3281" s="12" t="s">
        <v>1538</v>
      </c>
      <c r="D3281" s="13" t="e" cm="1" vm="60">
        <f t="array" ref="D3281">_FV(C3281,"Precio")</f>
        <v>#VALUE!</v>
      </c>
    </row>
    <row r="3282" spans="3:4" hidden="1">
      <c r="C3282" s="12" t="e" vm="2573">
        <v>#VALUE!</v>
      </c>
      <c r="D3282" s="13" cm="1">
        <f t="array" aca="1" ref="D3282" ca="1">_FV(C3282,"Precio")</f>
        <v>1.9058999999999999</v>
      </c>
    </row>
    <row r="3283" spans="3:4" hidden="1">
      <c r="C3283" s="12" t="e" vm="2574">
        <v>#VALUE!</v>
      </c>
      <c r="D3283" s="13" cm="1">
        <f t="array" aca="1" ref="D3283" ca="1">_FV(C3283,"Precio")</f>
        <v>4.29</v>
      </c>
    </row>
    <row r="3284" spans="3:4" hidden="1">
      <c r="C3284" s="12" t="e" vm="2575">
        <v>#VALUE!</v>
      </c>
      <c r="D3284" s="13" cm="1">
        <f t="array" aca="1" ref="D3284" ca="1">_FV(C3284,"Precio")</f>
        <v>3.085</v>
      </c>
    </row>
    <row r="3285" spans="3:4" hidden="1">
      <c r="C3285" s="12" t="e" vm="2576">
        <v>#VALUE!</v>
      </c>
      <c r="D3285" s="13" cm="1">
        <f t="array" aca="1" ref="D3285" ca="1">_FV(C3285,"Precio")</f>
        <v>278.08</v>
      </c>
    </row>
    <row r="3286" spans="3:4" hidden="1">
      <c r="C3286" s="12" t="e" vm="2577">
        <v>#VALUE!</v>
      </c>
      <c r="D3286" s="13" cm="1">
        <f t="array" aca="1" ref="D3286" ca="1">_FV(C3286,"Precio")</f>
        <v>4.2850000000000001</v>
      </c>
    </row>
    <row r="3287" spans="3:4">
      <c r="C3287" s="12" t="s">
        <v>1539</v>
      </c>
      <c r="D3287" s="13" t="e" cm="1" vm="60">
        <f t="array" ref="D3287">_FV(C3287,"Precio")</f>
        <v>#VALUE!</v>
      </c>
    </row>
    <row r="3288" spans="3:4" hidden="1">
      <c r="C3288" s="12" t="e" vm="2578">
        <v>#VALUE!</v>
      </c>
      <c r="D3288" s="13" cm="1">
        <f t="array" aca="1" ref="D3288" ca="1">_FV(C3288,"Precio")</f>
        <v>19.46</v>
      </c>
    </row>
    <row r="3289" spans="3:4" hidden="1">
      <c r="C3289" s="12" t="e" vm="2579">
        <v>#VALUE!</v>
      </c>
      <c r="D3289" s="13" cm="1">
        <f t="array" aca="1" ref="D3289" ca="1">_FV(C3289,"Precio")</f>
        <v>19.45</v>
      </c>
    </row>
    <row r="3290" spans="3:4" hidden="1">
      <c r="C3290" s="12" t="e" vm="2580">
        <v>#VALUE!</v>
      </c>
      <c r="D3290" s="13" cm="1">
        <f t="array" aca="1" ref="D3290" ca="1">_FV(C3290,"Precio")</f>
        <v>122.75</v>
      </c>
    </row>
    <row r="3291" spans="3:4" hidden="1">
      <c r="C3291" s="12" t="e" vm="2581">
        <v>#VALUE!</v>
      </c>
      <c r="D3291" s="13" cm="1">
        <f t="array" aca="1" ref="D3291" ca="1">_FV(C3291,"Precio")</f>
        <v>1.3</v>
      </c>
    </row>
    <row r="3292" spans="3:4" hidden="1">
      <c r="C3292" s="12" t="e" vm="2582">
        <v>#VALUE!</v>
      </c>
      <c r="D3292" s="13" cm="1">
        <f t="array" aca="1" ref="D3292" ca="1">_FV(C3292,"Precio")</f>
        <v>26.86</v>
      </c>
    </row>
    <row r="3293" spans="3:4" hidden="1">
      <c r="C3293" s="12" t="e" vm="2583">
        <v>#VALUE!</v>
      </c>
      <c r="D3293" s="13" cm="1">
        <f t="array" aca="1" ref="D3293" ca="1">_FV(C3293,"Precio")</f>
        <v>3.16</v>
      </c>
    </row>
    <row r="3294" spans="3:4" hidden="1">
      <c r="C3294" s="12" t="e" vm="2584">
        <v>#VALUE!</v>
      </c>
      <c r="D3294" s="13" cm="1">
        <f t="array" aca="1" ref="D3294" ca="1">_FV(C3294,"Precio")</f>
        <v>23.454999999999998</v>
      </c>
    </row>
    <row r="3295" spans="3:4" hidden="1">
      <c r="C3295" s="12" t="e" vm="2584">
        <v>#VALUE!</v>
      </c>
      <c r="D3295" s="13" cm="1">
        <f t="array" aca="1" ref="D3295" ca="1">_FV(C3295,"Precio")</f>
        <v>23.454999999999998</v>
      </c>
    </row>
    <row r="3296" spans="3:4" hidden="1">
      <c r="C3296" s="12" t="e" vm="2585">
        <v>#VALUE!</v>
      </c>
      <c r="D3296" s="13" cm="1">
        <f t="array" aca="1" ref="D3296" ca="1">_FV(C3296,"Precio")</f>
        <v>31</v>
      </c>
    </row>
    <row r="3297" spans="3:4" hidden="1">
      <c r="C3297" s="12" t="e" vm="2586">
        <v>#VALUE!</v>
      </c>
      <c r="D3297" s="13" cm="1">
        <f t="array" aca="1" ref="D3297" ca="1">_FV(C3297,"Precio")</f>
        <v>58.43</v>
      </c>
    </row>
    <row r="3298" spans="3:4" hidden="1">
      <c r="C3298" s="12" t="e" vm="2587">
        <v>#VALUE!</v>
      </c>
      <c r="D3298" s="13" cm="1">
        <f t="array" aca="1" ref="D3298" ca="1">_FV(C3298,"Precio")</f>
        <v>24.59</v>
      </c>
    </row>
    <row r="3299" spans="3:4" hidden="1">
      <c r="C3299" s="12" t="e" vm="2588">
        <v>#VALUE!</v>
      </c>
      <c r="D3299" s="13" cm="1">
        <f t="array" aca="1" ref="D3299" ca="1">_FV(C3299,"Precio")</f>
        <v>137.185</v>
      </c>
    </row>
    <row r="3300" spans="3:4">
      <c r="C3300" s="12" t="s">
        <v>1540</v>
      </c>
      <c r="D3300" s="13" t="e" cm="1" vm="60">
        <f t="array" ref="D3300">_FV(C3300,"Precio")</f>
        <v>#VALUE!</v>
      </c>
    </row>
    <row r="3301" spans="3:4">
      <c r="C3301" s="12" t="s">
        <v>1541</v>
      </c>
      <c r="D3301" s="13" t="e" cm="1" vm="60">
        <f t="array" ref="D3301">_FV(C3301,"Precio")</f>
        <v>#VALUE!</v>
      </c>
    </row>
    <row r="3302" spans="3:4">
      <c r="C3302" s="12" t="s">
        <v>1542</v>
      </c>
      <c r="D3302" s="13" t="e" cm="1" vm="60">
        <f t="array" ref="D3302">_FV(C3302,"Precio")</f>
        <v>#VALUE!</v>
      </c>
    </row>
    <row r="3303" spans="3:4">
      <c r="C3303" s="12" t="s">
        <v>1543</v>
      </c>
      <c r="D3303" s="13" t="e" cm="1" vm="60">
        <f t="array" ref="D3303">_FV(C3303,"Precio")</f>
        <v>#VALUE!</v>
      </c>
    </row>
    <row r="3304" spans="3:4">
      <c r="C3304" s="12" t="s">
        <v>1544</v>
      </c>
      <c r="D3304" s="13" t="e" cm="1" vm="60">
        <f t="array" ref="D3304">_FV(C3304,"Precio")</f>
        <v>#VALUE!</v>
      </c>
    </row>
    <row r="3305" spans="3:4">
      <c r="C3305" s="12" t="s">
        <v>1545</v>
      </c>
      <c r="D3305" s="13" t="e" cm="1" vm="60">
        <f t="array" ref="D3305">_FV(C3305,"Precio")</f>
        <v>#VALUE!</v>
      </c>
    </row>
    <row r="3306" spans="3:4">
      <c r="C3306" s="12" t="s">
        <v>1546</v>
      </c>
      <c r="D3306" s="13" t="e" cm="1" vm="60">
        <f t="array" ref="D3306">_FV(C3306,"Precio")</f>
        <v>#VALUE!</v>
      </c>
    </row>
    <row r="3307" spans="3:4">
      <c r="C3307" s="12" t="s">
        <v>1547</v>
      </c>
      <c r="D3307" s="13" t="e" cm="1" vm="60">
        <f t="array" ref="D3307">_FV(C3307,"Precio")</f>
        <v>#VALUE!</v>
      </c>
    </row>
    <row r="3308" spans="3:4">
      <c r="C3308" s="12" t="s">
        <v>1548</v>
      </c>
      <c r="D3308" s="13" t="e" cm="1" vm="60">
        <f t="array" ref="D3308">_FV(C3308,"Precio")</f>
        <v>#VALUE!</v>
      </c>
    </row>
    <row r="3309" spans="3:4" hidden="1">
      <c r="C3309" s="12" t="e" vm="2589">
        <v>#VALUE!</v>
      </c>
      <c r="D3309" s="13" cm="1">
        <f t="array" aca="1" ref="D3309" ca="1">_FV(C3309,"Precio")</f>
        <v>2.38</v>
      </c>
    </row>
    <row r="3310" spans="3:4">
      <c r="C3310" s="12" t="s">
        <v>1549</v>
      </c>
      <c r="D3310" s="13" t="e" cm="1" vm="60">
        <f t="array" ref="D3310">_FV(C3310,"Precio")</f>
        <v>#VALUE!</v>
      </c>
    </row>
    <row r="3311" spans="3:4">
      <c r="C3311" s="12" t="s">
        <v>1550</v>
      </c>
      <c r="D3311" s="13" t="e" cm="1" vm="60">
        <f t="array" ref="D3311">_FV(C3311,"Precio")</f>
        <v>#VALUE!</v>
      </c>
    </row>
    <row r="3312" spans="3:4" hidden="1">
      <c r="C3312" s="12" t="e" vm="2590">
        <v>#VALUE!</v>
      </c>
      <c r="D3312" s="13" cm="1">
        <f t="array" aca="1" ref="D3312" ca="1">_FV(C3312,"Precio")</f>
        <v>0.99209999999999998</v>
      </c>
    </row>
    <row r="3313" spans="3:4" hidden="1">
      <c r="C3313" s="12" t="e" vm="2591">
        <v>#VALUE!</v>
      </c>
      <c r="D3313" s="13" cm="1">
        <f t="array" aca="1" ref="D3313" ca="1">_FV(C3313,"Precio")</f>
        <v>9.9450000000000003</v>
      </c>
    </row>
    <row r="3314" spans="3:4" hidden="1">
      <c r="C3314" s="12" t="e" vm="2592">
        <v>#VALUE!</v>
      </c>
      <c r="D3314" s="13" cm="1">
        <f t="array" aca="1" ref="D3314" ca="1">_FV(C3314,"Precio")</f>
        <v>0.77110000000000001</v>
      </c>
    </row>
    <row r="3315" spans="3:4" hidden="1">
      <c r="C3315" s="12" t="e" vm="2593">
        <v>#VALUE!</v>
      </c>
      <c r="D3315" s="13" cm="1">
        <f t="array" aca="1" ref="D3315" ca="1">_FV(C3315,"Precio")</f>
        <v>1.915</v>
      </c>
    </row>
    <row r="3316" spans="3:4">
      <c r="C3316" s="12" t="s">
        <v>1551</v>
      </c>
      <c r="D3316" s="13" t="e" cm="1" vm="60">
        <f t="array" ref="D3316">_FV(C3316,"Precio")</f>
        <v>#VALUE!</v>
      </c>
    </row>
    <row r="3317" spans="3:4" hidden="1">
      <c r="C3317" s="12" t="e" vm="2594">
        <v>#VALUE!</v>
      </c>
      <c r="D3317" s="13" cm="1">
        <f t="array" aca="1" ref="D3317" ca="1">_FV(C3317,"Precio")</f>
        <v>30.96</v>
      </c>
    </row>
    <row r="3318" spans="3:4" hidden="1">
      <c r="C3318" s="12" t="e" vm="2595">
        <v>#VALUE!</v>
      </c>
      <c r="D3318" s="13" cm="1">
        <f t="array" aca="1" ref="D3318" ca="1">_FV(C3318,"Precio")</f>
        <v>46.244999999999997</v>
      </c>
    </row>
    <row r="3319" spans="3:4" hidden="1">
      <c r="C3319" s="12" t="e" vm="2596">
        <v>#VALUE!</v>
      </c>
      <c r="D3319" s="13" cm="1">
        <f t="array" aca="1" ref="D3319" ca="1">_FV(C3319,"Precio")</f>
        <v>6.21</v>
      </c>
    </row>
    <row r="3320" spans="3:4" hidden="1">
      <c r="C3320" s="12" t="e" vm="2597">
        <v>#VALUE!</v>
      </c>
      <c r="D3320" s="13" cm="1">
        <f t="array" aca="1" ref="D3320" ca="1">_FV(C3320,"Precio")</f>
        <v>4.43</v>
      </c>
    </row>
    <row r="3321" spans="3:4" hidden="1">
      <c r="C3321" s="12" t="e" vm="2598">
        <v>#VALUE!</v>
      </c>
      <c r="D3321" s="13" cm="1">
        <f t="array" aca="1" ref="D3321" ca="1">_FV(C3321,"Precio")</f>
        <v>5.915</v>
      </c>
    </row>
    <row r="3322" spans="3:4" hidden="1">
      <c r="C3322" s="12" t="e" vm="2599">
        <v>#VALUE!</v>
      </c>
      <c r="D3322" s="13" cm="1">
        <f t="array" aca="1" ref="D3322" ca="1">_FV(C3322,"Precio")</f>
        <v>24.225000000000001</v>
      </c>
    </row>
    <row r="3323" spans="3:4" hidden="1">
      <c r="C3323" s="12" t="e" vm="2600">
        <v>#VALUE!</v>
      </c>
      <c r="D3323" s="13" cm="1">
        <f t="array" aca="1" ref="D3323" ca="1">_FV(C3323,"Precio")</f>
        <v>10.815</v>
      </c>
    </row>
    <row r="3324" spans="3:4" hidden="1">
      <c r="C3324" s="12" t="e" vm="2601">
        <v>#VALUE!</v>
      </c>
      <c r="D3324" s="13" cm="1">
        <f t="array" aca="1" ref="D3324" ca="1">_FV(C3324,"Precio")</f>
        <v>0.57969999999999999</v>
      </c>
    </row>
    <row r="3325" spans="3:4" hidden="1">
      <c r="C3325" s="12" t="e" vm="2602">
        <v>#VALUE!</v>
      </c>
      <c r="D3325" s="13" cm="1">
        <f t="array" aca="1" ref="D3325" ca="1">_FV(C3325,"Precio")</f>
        <v>38.15</v>
      </c>
    </row>
    <row r="3326" spans="3:4" hidden="1">
      <c r="C3326" s="12" t="e" vm="2603">
        <v>#VALUE!</v>
      </c>
      <c r="D3326" s="13" cm="1">
        <f t="array" aca="1" ref="D3326" ca="1">_FV(C3326,"Precio")</f>
        <v>20.37</v>
      </c>
    </row>
    <row r="3327" spans="3:4" hidden="1">
      <c r="C3327" s="12" t="e" vm="2604">
        <v>#VALUE!</v>
      </c>
      <c r="D3327" s="13" cm="1">
        <f t="array" aca="1" ref="D3327" ca="1">_FV(C3327,"Precio")</f>
        <v>2.6</v>
      </c>
    </row>
    <row r="3328" spans="3:4" hidden="1">
      <c r="C3328" s="12" t="e" vm="2605">
        <v>#VALUE!</v>
      </c>
      <c r="D3328" s="13" cm="1">
        <f t="array" aca="1" ref="D3328" ca="1">_FV(C3328,"Precio")</f>
        <v>180.74</v>
      </c>
    </row>
    <row r="3329" spans="3:4" hidden="1">
      <c r="C3329" s="12" t="e" vm="2606">
        <v>#VALUE!</v>
      </c>
      <c r="D3329" s="13" cm="1">
        <f t="array" aca="1" ref="D3329" ca="1">_FV(C3329,"Precio")</f>
        <v>230.15</v>
      </c>
    </row>
    <row r="3330" spans="3:4" hidden="1">
      <c r="C3330" s="12" t="e" vm="2607">
        <v>#VALUE!</v>
      </c>
      <c r="D3330" s="13" cm="1">
        <f t="array" aca="1" ref="D3330" ca="1">_FV(C3330,"Precio")</f>
        <v>31.204999999999998</v>
      </c>
    </row>
    <row r="3331" spans="3:4" hidden="1">
      <c r="C3331" s="12" t="e" vm="2608">
        <v>#VALUE!</v>
      </c>
      <c r="D3331" s="13" cm="1">
        <f t="array" aca="1" ref="D3331" ca="1">_FV(C3331,"Precio")</f>
        <v>71.400000000000006</v>
      </c>
    </row>
    <row r="3332" spans="3:4" hidden="1">
      <c r="C3332" s="12" t="e" vm="2609">
        <v>#VALUE!</v>
      </c>
      <c r="D3332" s="13" cm="1">
        <f t="array" aca="1" ref="D3332" ca="1">_FV(C3332,"Precio")</f>
        <v>208.75</v>
      </c>
    </row>
    <row r="3333" spans="3:4" hidden="1">
      <c r="C3333" s="12" t="e" vm="2610">
        <v>#VALUE!</v>
      </c>
      <c r="D3333" s="13" cm="1">
        <f t="array" aca="1" ref="D3333" ca="1">_FV(C3333,"Precio")</f>
        <v>3.145</v>
      </c>
    </row>
    <row r="3334" spans="3:4" hidden="1">
      <c r="C3334" s="12" t="e" vm="2611">
        <v>#VALUE!</v>
      </c>
      <c r="D3334" s="13" cm="1">
        <f t="array" aca="1" ref="D3334" ca="1">_FV(C3334,"Precio")</f>
        <v>67.599999999999994</v>
      </c>
    </row>
    <row r="3335" spans="3:4" hidden="1">
      <c r="C3335" s="12" t="e" vm="2612">
        <v>#VALUE!</v>
      </c>
      <c r="D3335" s="13" cm="1">
        <f t="array" aca="1" ref="D3335" ca="1">_FV(C3335,"Precio")</f>
        <v>1.9850000000000001</v>
      </c>
    </row>
    <row r="3336" spans="3:4" hidden="1">
      <c r="C3336" s="12" t="e" vm="2613">
        <v>#VALUE!</v>
      </c>
      <c r="D3336" s="13" cm="1">
        <f t="array" aca="1" ref="D3336" ca="1">_FV(C3336,"Precio")</f>
        <v>4.97</v>
      </c>
    </row>
    <row r="3337" spans="3:4" hidden="1">
      <c r="C3337" s="12" t="e" vm="2614">
        <v>#VALUE!</v>
      </c>
      <c r="D3337" s="13" cm="1">
        <f t="array" aca="1" ref="D3337" ca="1">_FV(C3337,"Precio")</f>
        <v>23.22</v>
      </c>
    </row>
    <row r="3338" spans="3:4" hidden="1">
      <c r="C3338" s="12" t="e" vm="2615">
        <v>#VALUE!</v>
      </c>
      <c r="D3338" s="13" cm="1">
        <f t="array" aca="1" ref="D3338" ca="1">_FV(C3338,"Precio")</f>
        <v>0.83499999999999996</v>
      </c>
    </row>
    <row r="3339" spans="3:4" hidden="1">
      <c r="C3339" s="12" t="e" vm="2616">
        <v>#VALUE!</v>
      </c>
      <c r="D3339" s="13" cm="1">
        <f t="array" aca="1" ref="D3339" ca="1">_FV(C3339,"Precio")</f>
        <v>0.19239999999999999</v>
      </c>
    </row>
    <row r="3340" spans="3:4" hidden="1">
      <c r="C3340" s="12" t="e" vm="2617">
        <v>#VALUE!</v>
      </c>
      <c r="D3340" s="13" cm="1">
        <f t="array" aca="1" ref="D3340" ca="1">_FV(C3340,"Precio")</f>
        <v>1.2E-2</v>
      </c>
    </row>
    <row r="3341" spans="3:4" hidden="1">
      <c r="C3341" s="12" t="e" vm="2618">
        <v>#VALUE!</v>
      </c>
      <c r="D3341" s="13" cm="1">
        <f t="array" aca="1" ref="D3341" ca="1">_FV(C3341,"Precio")</f>
        <v>157.88499999999999</v>
      </c>
    </row>
    <row r="3342" spans="3:4" hidden="1">
      <c r="C3342" s="12" t="e" vm="2619">
        <v>#VALUE!</v>
      </c>
      <c r="D3342" s="13" cm="1">
        <f t="array" aca="1" ref="D3342" ca="1">_FV(C3342,"Precio")</f>
        <v>128.39500000000001</v>
      </c>
    </row>
    <row r="3343" spans="3:4" hidden="1">
      <c r="C3343" s="12" t="e" vm="2620">
        <v>#VALUE!</v>
      </c>
      <c r="D3343" s="13" cm="1">
        <f t="array" aca="1" ref="D3343" ca="1">_FV(C3343,"Precio")</f>
        <v>5.25</v>
      </c>
    </row>
    <row r="3344" spans="3:4" hidden="1">
      <c r="C3344" s="12" t="e" vm="2621">
        <v>#VALUE!</v>
      </c>
      <c r="D3344" s="13" cm="1">
        <f t="array" aca="1" ref="D3344" ca="1">_FV(C3344,"Precio")</f>
        <v>33.22</v>
      </c>
    </row>
    <row r="3345" spans="3:4" hidden="1">
      <c r="C3345" s="12" t="e" vm="2622">
        <v>#VALUE!</v>
      </c>
      <c r="D3345" s="13" cm="1">
        <f t="array" aca="1" ref="D3345" ca="1">_FV(C3345,"Precio")</f>
        <v>5.1100000000000003</v>
      </c>
    </row>
    <row r="3346" spans="3:4" hidden="1">
      <c r="C3346" s="12" t="e" vm="2623">
        <v>#VALUE!</v>
      </c>
      <c r="D3346" s="13" cm="1">
        <f t="array" aca="1" ref="D3346" ca="1">_FV(C3346,"Precio")</f>
        <v>7.55</v>
      </c>
    </row>
    <row r="3347" spans="3:4" hidden="1">
      <c r="C3347" s="12" t="e" vm="2624">
        <v>#VALUE!</v>
      </c>
      <c r="D3347" s="13" cm="1">
        <f t="array" aca="1" ref="D3347" ca="1">_FV(C3347,"Precio")</f>
        <v>212.52</v>
      </c>
    </row>
    <row r="3348" spans="3:4" hidden="1">
      <c r="C3348" s="12" t="e" vm="2625">
        <v>#VALUE!</v>
      </c>
      <c r="D3348" s="13" cm="1">
        <f t="array" aca="1" ref="D3348" ca="1">_FV(C3348,"Precio")</f>
        <v>3.1932</v>
      </c>
    </row>
    <row r="3349" spans="3:4">
      <c r="C3349" s="12" t="s">
        <v>1552</v>
      </c>
      <c r="D3349" s="13" t="e" cm="1" vm="60">
        <f t="array" ref="D3349">_FV(C3349,"Precio")</f>
        <v>#VALUE!</v>
      </c>
    </row>
    <row r="3350" spans="3:4" hidden="1">
      <c r="C3350" s="12" t="e" vm="2626">
        <v>#VALUE!</v>
      </c>
      <c r="D3350" s="13" cm="1">
        <f t="array" aca="1" ref="D3350" ca="1">_FV(C3350,"Precio")</f>
        <v>2.11</v>
      </c>
    </row>
    <row r="3351" spans="3:4">
      <c r="C3351" s="12" t="s">
        <v>1553</v>
      </c>
      <c r="D3351" s="13" t="e" cm="1" vm="60">
        <f t="array" ref="D3351">_FV(C3351,"Precio")</f>
        <v>#VALUE!</v>
      </c>
    </row>
    <row r="3352" spans="3:4" hidden="1">
      <c r="C3352" s="12" t="e" vm="2627">
        <v>#VALUE!</v>
      </c>
      <c r="D3352" s="13" cm="1">
        <f t="array" aca="1" ref="D3352" ca="1">_FV(C3352,"Precio")</f>
        <v>166.345</v>
      </c>
    </row>
    <row r="3353" spans="3:4" hidden="1">
      <c r="C3353" s="12" t="e" vm="2628">
        <v>#VALUE!</v>
      </c>
      <c r="D3353" s="13" cm="1">
        <f t="array" aca="1" ref="D3353" ca="1">_FV(C3353,"Precio")</f>
        <v>15.31</v>
      </c>
    </row>
    <row r="3354" spans="3:4" hidden="1">
      <c r="C3354" s="12" t="e" vm="2629">
        <v>#VALUE!</v>
      </c>
      <c r="D3354" s="13" cm="1">
        <f t="array" aca="1" ref="D3354" ca="1">_FV(C3354,"Precio")</f>
        <v>2E-3</v>
      </c>
    </row>
    <row r="3355" spans="3:4" hidden="1">
      <c r="C3355" s="12" t="e" vm="2630">
        <v>#VALUE!</v>
      </c>
      <c r="D3355" s="13" cm="1">
        <f t="array" aca="1" ref="D3355" ca="1">_FV(C3355,"Precio")</f>
        <v>112.83</v>
      </c>
    </row>
    <row r="3356" spans="3:4" hidden="1">
      <c r="C3356" s="12" t="e" vm="2631">
        <v>#VALUE!</v>
      </c>
      <c r="D3356" s="13" cm="1">
        <f t="array" aca="1" ref="D3356" ca="1">_FV(C3356,"Precio")</f>
        <v>0.41</v>
      </c>
    </row>
    <row r="3357" spans="3:4" hidden="1">
      <c r="C3357" s="12" t="e" vm="2632">
        <v>#VALUE!</v>
      </c>
      <c r="D3357" s="13" cm="1">
        <f t="array" aca="1" ref="D3357" ca="1">_FV(C3357,"Precio")</f>
        <v>193.84</v>
      </c>
    </row>
    <row r="3358" spans="3:4" hidden="1">
      <c r="C3358" s="12" t="e" vm="2633">
        <v>#VALUE!</v>
      </c>
      <c r="D3358" s="13" cm="1">
        <f t="array" aca="1" ref="D3358" ca="1">_FV(C3358,"Precio")</f>
        <v>10.862399999999999</v>
      </c>
    </row>
    <row r="3359" spans="3:4" hidden="1">
      <c r="C3359" s="12" t="e" vm="2634">
        <v>#VALUE!</v>
      </c>
      <c r="D3359" s="13" cm="1">
        <f t="array" aca="1" ref="D3359" ca="1">_FV(C3359,"Precio")</f>
        <v>1.49E-2</v>
      </c>
    </row>
    <row r="3360" spans="3:4" hidden="1">
      <c r="C3360" s="12" t="e" vm="2635">
        <v>#VALUE!</v>
      </c>
      <c r="D3360" s="13" cm="1">
        <f t="array" aca="1" ref="D3360" ca="1">_FV(C3360,"Precio")</f>
        <v>3</v>
      </c>
    </row>
    <row r="3361" spans="3:4" hidden="1">
      <c r="C3361" s="12" t="e" vm="2636">
        <v>#VALUE!</v>
      </c>
      <c r="D3361" s="13" cm="1">
        <f t="array" aca="1" ref="D3361" ca="1">_FV(C3361,"Precio")</f>
        <v>12.77</v>
      </c>
    </row>
    <row r="3362" spans="3:4" hidden="1">
      <c r="C3362" s="12" t="e" vm="2637">
        <v>#VALUE!</v>
      </c>
      <c r="D3362" s="13" cm="1">
        <f t="array" aca="1" ref="D3362" ca="1">_FV(C3362,"Precio")</f>
        <v>51.46</v>
      </c>
    </row>
    <row r="3363" spans="3:4" hidden="1">
      <c r="C3363" s="12" t="e" vm="2638">
        <v>#VALUE!</v>
      </c>
      <c r="D3363" s="13" cm="1">
        <f t="array" aca="1" ref="D3363" ca="1">_FV(C3363,"Precio")</f>
        <v>437.77</v>
      </c>
    </row>
    <row r="3364" spans="3:4" hidden="1">
      <c r="C3364" s="12" t="e" vm="2639">
        <v>#VALUE!</v>
      </c>
      <c r="D3364" s="13" cm="1">
        <f t="array" aca="1" ref="D3364" ca="1">_FV(C3364,"Precio")</f>
        <v>27.26</v>
      </c>
    </row>
    <row r="3365" spans="3:4" hidden="1">
      <c r="C3365" s="12" t="e" vm="2640">
        <v>#VALUE!</v>
      </c>
      <c r="D3365" s="13" cm="1">
        <f t="array" aca="1" ref="D3365" ca="1">_FV(C3365,"Precio")</f>
        <v>8.5299999999999994</v>
      </c>
    </row>
    <row r="3366" spans="3:4" hidden="1">
      <c r="C3366" s="12" t="e" vm="2641">
        <v>#VALUE!</v>
      </c>
      <c r="D3366" s="13" cm="1">
        <f t="array" aca="1" ref="D3366" ca="1">_FV(C3366,"Precio")</f>
        <v>10.315</v>
      </c>
    </row>
    <row r="3367" spans="3:4" hidden="1">
      <c r="C3367" s="12" t="e" vm="2642">
        <v>#VALUE!</v>
      </c>
      <c r="D3367" s="13" cm="1">
        <f t="array" aca="1" ref="D3367" ca="1">_FV(C3367,"Precio")</f>
        <v>255.81</v>
      </c>
    </row>
    <row r="3368" spans="3:4" hidden="1">
      <c r="C3368" s="12" t="e" vm="2643">
        <v>#VALUE!</v>
      </c>
      <c r="D3368" s="13" cm="1">
        <f t="array" aca="1" ref="D3368" ca="1">_FV(C3368,"Precio")</f>
        <v>227.72</v>
      </c>
    </row>
    <row r="3369" spans="3:4" hidden="1">
      <c r="C3369" s="12" t="e" vm="2644">
        <v>#VALUE!</v>
      </c>
      <c r="D3369" s="13" cm="1">
        <f t="array" aca="1" ref="D3369" ca="1">_FV(C3369,"Precio")</f>
        <v>2.4550000000000001</v>
      </c>
    </row>
    <row r="3370" spans="3:4" hidden="1">
      <c r="C3370" s="12" t="e" vm="2645">
        <v>#VALUE!</v>
      </c>
      <c r="D3370" s="13" cm="1">
        <f t="array" aca="1" ref="D3370" ca="1">_FV(C3370,"Precio")</f>
        <v>87.74</v>
      </c>
    </row>
    <row r="3371" spans="3:4" hidden="1">
      <c r="C3371" s="12" t="e" vm="2646">
        <v>#VALUE!</v>
      </c>
      <c r="D3371" s="13" cm="1">
        <f t="array" aca="1" ref="D3371" ca="1">_FV(C3371,"Precio")</f>
        <v>1.3904000000000001</v>
      </c>
    </row>
    <row r="3372" spans="3:4" hidden="1">
      <c r="C3372" s="12" t="e" vm="2647">
        <v>#VALUE!</v>
      </c>
      <c r="D3372" s="13" cm="1">
        <f t="array" aca="1" ref="D3372" ca="1">_FV(C3372,"Precio")</f>
        <v>17.313500000000001</v>
      </c>
    </row>
    <row r="3373" spans="3:4" hidden="1">
      <c r="C3373" s="12" t="e" vm="2648">
        <v>#VALUE!</v>
      </c>
      <c r="D3373" s="13" cm="1">
        <f t="array" aca="1" ref="D3373" ca="1">_FV(C3373,"Precio")</f>
        <v>2.4900000000000002</v>
      </c>
    </row>
    <row r="3374" spans="3:4" hidden="1">
      <c r="C3374" s="12" t="e" vm="2649">
        <v>#VALUE!</v>
      </c>
      <c r="D3374" s="13" cm="1">
        <f t="array" aca="1" ref="D3374" ca="1">_FV(C3374,"Precio")</f>
        <v>29.75</v>
      </c>
    </row>
    <row r="3375" spans="3:4" hidden="1">
      <c r="C3375" s="12" t="e" vm="2650">
        <v>#VALUE!</v>
      </c>
      <c r="D3375" s="13" cm="1">
        <f t="array" aca="1" ref="D3375" ca="1">_FV(C3375,"Precio")</f>
        <v>9.5</v>
      </c>
    </row>
    <row r="3376" spans="3:4" hidden="1">
      <c r="C3376" s="12" t="e" vm="2651">
        <v>#VALUE!</v>
      </c>
      <c r="D3376" s="13" cm="1">
        <f t="array" aca="1" ref="D3376" ca="1">_FV(C3376,"Precio")</f>
        <v>0.39660000000000001</v>
      </c>
    </row>
    <row r="3377" spans="3:4" hidden="1">
      <c r="C3377" s="12" t="e" vm="2652">
        <v>#VALUE!</v>
      </c>
      <c r="D3377" s="13" cm="1">
        <f t="array" aca="1" ref="D3377" ca="1">_FV(C3377,"Precio")</f>
        <v>5.5250000000000004</v>
      </c>
    </row>
    <row r="3378" spans="3:4" hidden="1">
      <c r="C3378" s="12" t="e" vm="2653">
        <v>#VALUE!</v>
      </c>
      <c r="D3378" s="13" cm="1">
        <f t="array" aca="1" ref="D3378" ca="1">_FV(C3378,"Precio")</f>
        <v>16.875</v>
      </c>
    </row>
    <row r="3379" spans="3:4" hidden="1">
      <c r="C3379" s="12" t="e" vm="2654">
        <v>#VALUE!</v>
      </c>
      <c r="D3379" s="13" cm="1">
        <f t="array" aca="1" ref="D3379" ca="1">_FV(C3379,"Precio")</f>
        <v>24.41</v>
      </c>
    </row>
    <row r="3380" spans="3:4" hidden="1">
      <c r="C3380" s="12" t="e" vm="2655">
        <v>#VALUE!</v>
      </c>
      <c r="D3380" s="13" cm="1">
        <f t="array" aca="1" ref="D3380" ca="1">_FV(C3380,"Precio")</f>
        <v>9.2799999999999994</v>
      </c>
    </row>
    <row r="3381" spans="3:4" hidden="1">
      <c r="C3381" s="12" t="e" vm="2656">
        <v>#VALUE!</v>
      </c>
      <c r="D3381" s="13" cm="1">
        <f t="array" aca="1" ref="D3381" ca="1">_FV(C3381,"Precio")</f>
        <v>5.4981</v>
      </c>
    </row>
    <row r="3382" spans="3:4" hidden="1">
      <c r="C3382" s="12" t="e" vm="2657">
        <v>#VALUE!</v>
      </c>
      <c r="D3382" s="13" cm="1">
        <f t="array" aca="1" ref="D3382" ca="1">_FV(C3382,"Precio")</f>
        <v>19.079999999999998</v>
      </c>
    </row>
    <row r="3383" spans="3:4" hidden="1">
      <c r="C3383" s="12" t="e" vm="2658">
        <v>#VALUE!</v>
      </c>
      <c r="D3383" s="13" cm="1">
        <f t="array" aca="1" ref="D3383" ca="1">_FV(C3383,"Precio")</f>
        <v>11.8367</v>
      </c>
    </row>
    <row r="3384" spans="3:4">
      <c r="C3384" s="12" t="s">
        <v>1554</v>
      </c>
      <c r="D3384" s="13" t="e" cm="1" vm="60">
        <f t="array" ref="D3384">_FV(C3384,"Precio")</f>
        <v>#VALUE!</v>
      </c>
    </row>
    <row r="3385" spans="3:4" hidden="1">
      <c r="C3385" s="12" t="e" vm="2659">
        <v>#VALUE!</v>
      </c>
      <c r="D3385" s="13" cm="1">
        <f t="array" aca="1" ref="D3385" ca="1">_FV(C3385,"Precio")</f>
        <v>11.89</v>
      </c>
    </row>
    <row r="3386" spans="3:4" hidden="1">
      <c r="C3386" s="12" t="e" vm="2660">
        <v>#VALUE!</v>
      </c>
      <c r="D3386" s="13" cm="1">
        <f t="array" aca="1" ref="D3386" ca="1">_FV(C3386,"Precio")</f>
        <v>1.72</v>
      </c>
    </row>
    <row r="3387" spans="3:4" hidden="1">
      <c r="C3387" s="12" t="e" vm="2661">
        <v>#VALUE!</v>
      </c>
      <c r="D3387" s="13" cm="1">
        <f t="array" aca="1" ref="D3387" ca="1">_FV(C3387,"Precio")</f>
        <v>5.19</v>
      </c>
    </row>
    <row r="3388" spans="3:4" hidden="1">
      <c r="C3388" s="12" t="e" vm="2662">
        <v>#VALUE!</v>
      </c>
      <c r="D3388" s="13" cm="1">
        <f t="array" aca="1" ref="D3388" ca="1">_FV(C3388,"Precio")</f>
        <v>128.61000000000001</v>
      </c>
    </row>
    <row r="3389" spans="3:4" hidden="1">
      <c r="C3389" s="12" t="e" vm="2663">
        <v>#VALUE!</v>
      </c>
      <c r="D3389" s="13" cm="1">
        <f t="array" aca="1" ref="D3389" ca="1">_FV(C3389,"Precio")</f>
        <v>2.46</v>
      </c>
    </row>
    <row r="3390" spans="3:4" hidden="1">
      <c r="C3390" s="12" t="e" vm="2664">
        <v>#VALUE!</v>
      </c>
      <c r="D3390" s="13" cm="1">
        <f t="array" aca="1" ref="D3390" ca="1">_FV(C3390,"Precio")</f>
        <v>3.335</v>
      </c>
    </row>
    <row r="3391" spans="3:4" hidden="1">
      <c r="C3391" s="12" t="e" vm="2665">
        <v>#VALUE!</v>
      </c>
      <c r="D3391" s="13" cm="1">
        <f t="array" aca="1" ref="D3391" ca="1">_FV(C3391,"Precio")</f>
        <v>2.2320000000000002</v>
      </c>
    </row>
    <row r="3392" spans="3:4" hidden="1">
      <c r="C3392" s="12" t="e" vm="2666">
        <v>#VALUE!</v>
      </c>
      <c r="D3392" s="13" cm="1">
        <f t="array" aca="1" ref="D3392" ca="1">_FV(C3392,"Precio")</f>
        <v>7.54</v>
      </c>
    </row>
    <row r="3393" spans="3:4" hidden="1">
      <c r="C3393" s="12" t="e" vm="2667">
        <v>#VALUE!</v>
      </c>
      <c r="D3393" s="13" cm="1">
        <f t="array" aca="1" ref="D3393" ca="1">_FV(C3393,"Precio")</f>
        <v>29.4</v>
      </c>
    </row>
    <row r="3394" spans="3:4" hidden="1">
      <c r="C3394" s="12" t="e" vm="2668">
        <v>#VALUE!</v>
      </c>
      <c r="D3394" s="13" cm="1">
        <f t="array" aca="1" ref="D3394" ca="1">_FV(C3394,"Precio")</f>
        <v>3.7799</v>
      </c>
    </row>
    <row r="3395" spans="3:4" hidden="1">
      <c r="C3395" s="12" t="e" vm="2669">
        <v>#VALUE!</v>
      </c>
      <c r="D3395" s="13" cm="1">
        <f t="array" aca="1" ref="D3395" ca="1">_FV(C3395,"Precio")</f>
        <v>29.51</v>
      </c>
    </row>
    <row r="3396" spans="3:4" hidden="1">
      <c r="C3396" s="12" t="e" vm="2670">
        <v>#VALUE!</v>
      </c>
      <c r="D3396" s="13" cm="1">
        <f t="array" aca="1" ref="D3396" ca="1">_FV(C3396,"Precio")</f>
        <v>23.53</v>
      </c>
    </row>
    <row r="3397" spans="3:4" hidden="1">
      <c r="C3397" s="12" t="e" vm="2671">
        <v>#VALUE!</v>
      </c>
      <c r="D3397" s="13" cm="1">
        <f t="array" aca="1" ref="D3397" ca="1">_FV(C3397,"Precio")</f>
        <v>12.57</v>
      </c>
    </row>
    <row r="3398" spans="3:4" hidden="1">
      <c r="C3398" s="12" t="e" vm="2672">
        <v>#VALUE!</v>
      </c>
      <c r="D3398" s="13" cm="1">
        <f t="array" aca="1" ref="D3398" ca="1">_FV(C3398,"Precio")</f>
        <v>1.19</v>
      </c>
    </row>
    <row r="3399" spans="3:4" hidden="1">
      <c r="C3399" s="12" t="e" vm="2673">
        <v>#VALUE!</v>
      </c>
      <c r="D3399" s="13" cm="1">
        <f t="array" aca="1" ref="D3399" ca="1">_FV(C3399,"Precio")</f>
        <v>104.5</v>
      </c>
    </row>
    <row r="3400" spans="3:4">
      <c r="C3400" s="12" t="s">
        <v>1555</v>
      </c>
      <c r="D3400" s="13" t="e" cm="1" vm="60">
        <f t="array" ref="D3400">_FV(C3400,"Precio")</f>
        <v>#VALUE!</v>
      </c>
    </row>
    <row r="3401" spans="3:4" hidden="1">
      <c r="C3401" s="12" t="e" vm="2674">
        <v>#VALUE!</v>
      </c>
      <c r="D3401" s="13" cm="1">
        <f t="array" aca="1" ref="D3401" ca="1">_FV(C3401,"Precio")</f>
        <v>1.71</v>
      </c>
    </row>
    <row r="3402" spans="3:4" hidden="1">
      <c r="C3402" s="12" t="e" vm="2675">
        <v>#VALUE!</v>
      </c>
      <c r="D3402" s="13" cm="1">
        <f t="array" aca="1" ref="D3402" ca="1">_FV(C3402,"Precio")</f>
        <v>3.18</v>
      </c>
    </row>
    <row r="3403" spans="3:4" hidden="1">
      <c r="C3403" s="12" t="e" vm="2676">
        <v>#VALUE!</v>
      </c>
      <c r="D3403" s="13" cm="1">
        <f t="array" aca="1" ref="D3403" ca="1">_FV(C3403,"Precio")</f>
        <v>0.83799999999999997</v>
      </c>
    </row>
    <row r="3404" spans="3:4" hidden="1">
      <c r="C3404" s="12" t="e" vm="2677">
        <v>#VALUE!</v>
      </c>
      <c r="D3404" s="13" cm="1">
        <f t="array" aca="1" ref="D3404" ca="1">_FV(C3404,"Precio")</f>
        <v>147.69999999999999</v>
      </c>
    </row>
    <row r="3405" spans="3:4" hidden="1">
      <c r="C3405" s="12" t="e" vm="2678">
        <v>#VALUE!</v>
      </c>
      <c r="D3405" s="13" cm="1">
        <f t="array" aca="1" ref="D3405" ca="1">_FV(C3405,"Precio")</f>
        <v>3.625</v>
      </c>
    </row>
    <row r="3406" spans="3:4" hidden="1">
      <c r="C3406" s="12" t="e" vm="2679">
        <v>#VALUE!</v>
      </c>
      <c r="D3406" s="13" cm="1">
        <f t="array" aca="1" ref="D3406" ca="1">_FV(C3406,"Precio")</f>
        <v>1.0549999999999999</v>
      </c>
    </row>
    <row r="3407" spans="3:4">
      <c r="C3407" s="12" t="s">
        <v>1556</v>
      </c>
      <c r="D3407" s="13" t="e" cm="1" vm="60">
        <f t="array" ref="D3407">_FV(C3407,"Precio")</f>
        <v>#VALUE!</v>
      </c>
    </row>
    <row r="3408" spans="3:4" hidden="1">
      <c r="C3408" s="12" t="e" vm="2680">
        <v>#VALUE!</v>
      </c>
      <c r="D3408" s="13" cm="1">
        <f t="array" aca="1" ref="D3408" ca="1">_FV(C3408,"Precio")</f>
        <v>11.59</v>
      </c>
    </row>
    <row r="3409" spans="3:4">
      <c r="C3409" s="12" t="s">
        <v>1557</v>
      </c>
      <c r="D3409" s="13" t="e" cm="1" vm="60">
        <f t="array" ref="D3409">_FV(C3409,"Precio")</f>
        <v>#VALUE!</v>
      </c>
    </row>
    <row r="3410" spans="3:4" hidden="1">
      <c r="C3410" s="12" t="e" vm="2681">
        <v>#VALUE!</v>
      </c>
      <c r="D3410" s="13" cm="1">
        <f t="array" aca="1" ref="D3410" ca="1">_FV(C3410,"Precio")</f>
        <v>25.97</v>
      </c>
    </row>
    <row r="3411" spans="3:4" hidden="1">
      <c r="C3411" s="12" t="e" vm="2682">
        <v>#VALUE!</v>
      </c>
      <c r="D3411" s="13" cm="1">
        <f t="array" aca="1" ref="D3411" ca="1">_FV(C3411,"Precio")</f>
        <v>2.4500000000000002</v>
      </c>
    </row>
    <row r="3412" spans="3:4" hidden="1">
      <c r="C3412" s="12" t="e" vm="2683">
        <v>#VALUE!</v>
      </c>
      <c r="D3412" s="13" cm="1">
        <f t="array" aca="1" ref="D3412" ca="1">_FV(C3412,"Precio")</f>
        <v>30.73</v>
      </c>
    </row>
    <row r="3413" spans="3:4" hidden="1">
      <c r="C3413" s="12" t="e" vm="2684">
        <v>#VALUE!</v>
      </c>
      <c r="D3413" s="13" cm="1">
        <f t="array" aca="1" ref="D3413" ca="1">_FV(C3413,"Precio")</f>
        <v>31.23</v>
      </c>
    </row>
    <row r="3414" spans="3:4" hidden="1">
      <c r="C3414" s="12" t="e" vm="2685">
        <v>#VALUE!</v>
      </c>
      <c r="D3414" s="13" cm="1">
        <f t="array" aca="1" ref="D3414" ca="1">_FV(C3414,"Precio")</f>
        <v>70.72</v>
      </c>
    </row>
    <row r="3415" spans="3:4" hidden="1">
      <c r="C3415" s="12" t="e" vm="2686">
        <v>#VALUE!</v>
      </c>
      <c r="D3415" s="13" cm="1">
        <f t="array" aca="1" ref="D3415" ca="1">_FV(C3415,"Precio")</f>
        <v>2.3450000000000002</v>
      </c>
    </row>
    <row r="3416" spans="3:4" hidden="1">
      <c r="C3416" s="12" t="e" vm="2687">
        <v>#VALUE!</v>
      </c>
      <c r="D3416" s="13" cm="1">
        <f t="array" aca="1" ref="D3416" ca="1">_FV(C3416,"Precio")</f>
        <v>9.11</v>
      </c>
    </row>
    <row r="3417" spans="3:4" hidden="1">
      <c r="C3417" s="12" t="e" vm="2688">
        <v>#VALUE!</v>
      </c>
      <c r="D3417" s="13" cm="1">
        <f t="array" aca="1" ref="D3417" ca="1">_FV(C3417,"Precio")</f>
        <v>2.3199999999999998</v>
      </c>
    </row>
    <row r="3418" spans="3:4" hidden="1">
      <c r="C3418" s="12" t="e" vm="2689">
        <v>#VALUE!</v>
      </c>
      <c r="D3418" s="13" cm="1">
        <f t="array" aca="1" ref="D3418" ca="1">_FV(C3418,"Precio")</f>
        <v>13.975</v>
      </c>
    </row>
    <row r="3419" spans="3:4" hidden="1">
      <c r="C3419" s="12" t="e" vm="2690">
        <v>#VALUE!</v>
      </c>
      <c r="D3419" s="13" cm="1">
        <f t="array" aca="1" ref="D3419" ca="1">_FV(C3419,"Precio")</f>
        <v>0.84019999999999995</v>
      </c>
    </row>
    <row r="3420" spans="3:4" hidden="1">
      <c r="C3420" s="12" t="e" vm="2688">
        <v>#VALUE!</v>
      </c>
      <c r="D3420" s="13" cm="1">
        <f t="array" aca="1" ref="D3420" ca="1">_FV(C3420,"Precio")</f>
        <v>2.3199999999999998</v>
      </c>
    </row>
    <row r="3421" spans="3:4" hidden="1">
      <c r="C3421" s="12" t="e" vm="2691">
        <v>#VALUE!</v>
      </c>
      <c r="D3421" s="13" cm="1">
        <f t="array" aca="1" ref="D3421" ca="1">_FV(C3421,"Precio")</f>
        <v>19.18</v>
      </c>
    </row>
    <row r="3422" spans="3:4" hidden="1">
      <c r="C3422" s="12" t="e" vm="2692">
        <v>#VALUE!</v>
      </c>
      <c r="D3422" s="13" cm="1">
        <f t="array" aca="1" ref="D3422" ca="1">_FV(C3422,"Precio")</f>
        <v>2.88</v>
      </c>
    </row>
    <row r="3423" spans="3:4" hidden="1">
      <c r="C3423" s="12" t="e" vm="2693">
        <v>#VALUE!</v>
      </c>
      <c r="D3423" s="13" cm="1">
        <f t="array" aca="1" ref="D3423" ca="1">_FV(C3423,"Precio")</f>
        <v>25.26</v>
      </c>
    </row>
    <row r="3424" spans="3:4" hidden="1">
      <c r="C3424" s="12" t="e" vm="2694">
        <v>#VALUE!</v>
      </c>
      <c r="D3424" s="13" cm="1">
        <f t="array" aca="1" ref="D3424" ca="1">_FV(C3424,"Precio")</f>
        <v>2.2400000000000002</v>
      </c>
    </row>
    <row r="3425" spans="3:4" hidden="1">
      <c r="C3425" s="12" t="e" vm="2695">
        <v>#VALUE!</v>
      </c>
      <c r="D3425" s="13" cm="1">
        <f t="array" aca="1" ref="D3425" ca="1">_FV(C3425,"Precio")</f>
        <v>2.14</v>
      </c>
    </row>
    <row r="3426" spans="3:4" hidden="1">
      <c r="C3426" s="12" t="e" vm="2696">
        <v>#VALUE!</v>
      </c>
      <c r="D3426" s="13" cm="1">
        <f t="array" aca="1" ref="D3426" ca="1">_FV(C3426,"Precio")</f>
        <v>1.25</v>
      </c>
    </row>
    <row r="3427" spans="3:4" hidden="1">
      <c r="C3427" s="12" t="e" vm="2697">
        <v>#VALUE!</v>
      </c>
      <c r="D3427" s="13" cm="1">
        <f t="array" aca="1" ref="D3427" ca="1">_FV(C3427,"Precio")</f>
        <v>7.585</v>
      </c>
    </row>
    <row r="3428" spans="3:4">
      <c r="C3428" s="12" t="s">
        <v>1558</v>
      </c>
      <c r="D3428" s="13" t="e" cm="1" vm="60">
        <f t="array" ref="D3428">_FV(C3428,"Precio")</f>
        <v>#VALUE!</v>
      </c>
    </row>
    <row r="3429" spans="3:4" hidden="1">
      <c r="C3429" s="12" t="e" vm="2698">
        <v>#VALUE!</v>
      </c>
      <c r="D3429" s="13" cm="1">
        <f t="array" aca="1" ref="D3429" ca="1">_FV(C3429,"Precio")</f>
        <v>1.2150000000000001</v>
      </c>
    </row>
    <row r="3430" spans="3:4" hidden="1">
      <c r="C3430" s="12" t="e" vm="2699">
        <v>#VALUE!</v>
      </c>
      <c r="D3430" s="13" cm="1">
        <f t="array" aca="1" ref="D3430" ca="1">_FV(C3430,"Precio")</f>
        <v>28.925000000000001</v>
      </c>
    </row>
    <row r="3431" spans="3:4" hidden="1">
      <c r="C3431" s="12" t="e" vm="2700">
        <v>#VALUE!</v>
      </c>
      <c r="D3431" s="13" cm="1">
        <f t="array" aca="1" ref="D3431" ca="1">_FV(C3431,"Precio")</f>
        <v>21.49</v>
      </c>
    </row>
    <row r="3432" spans="3:4" hidden="1">
      <c r="C3432" s="12" t="e" vm="2701">
        <v>#VALUE!</v>
      </c>
      <c r="D3432" s="13" cm="1">
        <f t="array" aca="1" ref="D3432" ca="1">_FV(C3432,"Precio")</f>
        <v>0.32119999999999999</v>
      </c>
    </row>
    <row r="3433" spans="3:4" hidden="1">
      <c r="C3433" s="12" t="e" vm="2702">
        <v>#VALUE!</v>
      </c>
      <c r="D3433" s="13" cm="1">
        <f t="array" aca="1" ref="D3433" ca="1">_FV(C3433,"Precio")</f>
        <v>10.06</v>
      </c>
    </row>
    <row r="3434" spans="3:4">
      <c r="C3434" s="12" t="s">
        <v>1559</v>
      </c>
      <c r="D3434" s="13" t="e" cm="1" vm="60">
        <f t="array" ref="D3434">_FV(C3434,"Precio")</f>
        <v>#VALUE!</v>
      </c>
    </row>
    <row r="3435" spans="3:4" hidden="1">
      <c r="C3435" s="12" t="e" vm="2703">
        <v>#VALUE!</v>
      </c>
      <c r="D3435" s="13" cm="1">
        <f t="array" aca="1" ref="D3435" ca="1">_FV(C3435,"Precio")</f>
        <v>42.49</v>
      </c>
    </row>
    <row r="3436" spans="3:4" hidden="1">
      <c r="C3436" s="12" t="e" vm="2704">
        <v>#VALUE!</v>
      </c>
      <c r="D3436" s="13" cm="1">
        <f t="array" aca="1" ref="D3436" ca="1">_FV(C3436,"Precio")</f>
        <v>25.387499999999999</v>
      </c>
    </row>
    <row r="3437" spans="3:4" hidden="1">
      <c r="C3437" s="12" t="e" vm="2705">
        <v>#VALUE!</v>
      </c>
      <c r="D3437" s="13" cm="1">
        <f t="array" aca="1" ref="D3437" ca="1">_FV(C3437,"Precio")</f>
        <v>1.65</v>
      </c>
    </row>
    <row r="3438" spans="3:4" hidden="1">
      <c r="C3438" s="12" t="e" vm="2706">
        <v>#VALUE!</v>
      </c>
      <c r="D3438" s="13" cm="1">
        <f t="array" aca="1" ref="D3438" ca="1">_FV(C3438,"Precio")</f>
        <v>14.57</v>
      </c>
    </row>
    <row r="3439" spans="3:4" hidden="1">
      <c r="C3439" s="12" t="e" vm="2707">
        <v>#VALUE!</v>
      </c>
      <c r="D3439" s="13" cm="1">
        <f t="array" aca="1" ref="D3439" ca="1">_FV(C3439,"Precio")</f>
        <v>1.3641000000000001</v>
      </c>
    </row>
    <row r="3440" spans="3:4" hidden="1">
      <c r="C3440" s="12" t="e" vm="2708">
        <v>#VALUE!</v>
      </c>
      <c r="D3440" s="13" cm="1">
        <f t="array" aca="1" ref="D3440" ca="1">_FV(C3440,"Precio")</f>
        <v>72.459999999999994</v>
      </c>
    </row>
    <row r="3441" spans="3:4" hidden="1">
      <c r="C3441" s="12" t="e" vm="2709">
        <v>#VALUE!</v>
      </c>
      <c r="D3441" s="13" cm="1">
        <f t="array" aca="1" ref="D3441" ca="1">_FV(C3441,"Precio")</f>
        <v>71.569999999999993</v>
      </c>
    </row>
    <row r="3442" spans="3:4" hidden="1">
      <c r="C3442" s="12" t="e" vm="2710">
        <v>#VALUE!</v>
      </c>
      <c r="D3442" s="13" cm="1">
        <f t="array" aca="1" ref="D3442" ca="1">_FV(C3442,"Precio")</f>
        <v>4.5049999999999999</v>
      </c>
    </row>
    <row r="3443" spans="3:4" hidden="1">
      <c r="C3443" s="12" t="e" vm="2711">
        <v>#VALUE!</v>
      </c>
      <c r="D3443" s="13" cm="1">
        <f t="array" aca="1" ref="D3443" ca="1">_FV(C3443,"Precio")</f>
        <v>2.84</v>
      </c>
    </row>
    <row r="3444" spans="3:4" hidden="1">
      <c r="C3444" s="12" t="e" vm="2712">
        <v>#VALUE!</v>
      </c>
      <c r="D3444" s="13" cm="1">
        <f t="array" aca="1" ref="D3444" ca="1">_FV(C3444,"Precio")</f>
        <v>1.02</v>
      </c>
    </row>
    <row r="3445" spans="3:4" hidden="1">
      <c r="C3445" s="12" t="e" vm="2713">
        <v>#VALUE!</v>
      </c>
      <c r="D3445" s="13" cm="1">
        <f t="array" aca="1" ref="D3445" ca="1">_FV(C3445,"Precio")</f>
        <v>11.654999999999999</v>
      </c>
    </row>
    <row r="3446" spans="3:4" hidden="1">
      <c r="C3446" s="12" t="e" vm="2714">
        <v>#VALUE!</v>
      </c>
      <c r="D3446" s="13" cm="1">
        <f t="array" aca="1" ref="D3446" ca="1">_FV(C3446,"Precio")</f>
        <v>26.715</v>
      </c>
    </row>
    <row r="3447" spans="3:4" hidden="1">
      <c r="C3447" s="12" t="e" vm="2715">
        <v>#VALUE!</v>
      </c>
      <c r="D3447" s="13" cm="1">
        <f t="array" aca="1" ref="D3447" ca="1">_FV(C3447,"Precio")</f>
        <v>6.6050000000000004</v>
      </c>
    </row>
    <row r="3448" spans="3:4" hidden="1">
      <c r="C3448" s="12" t="e" vm="2716">
        <v>#VALUE!</v>
      </c>
      <c r="D3448" s="13" cm="1">
        <f t="array" aca="1" ref="D3448" ca="1">_FV(C3448,"Precio")</f>
        <v>9.15</v>
      </c>
    </row>
    <row r="3449" spans="3:4" hidden="1">
      <c r="C3449" s="12" t="e" vm="2717">
        <v>#VALUE!</v>
      </c>
      <c r="D3449" s="13" cm="1">
        <f t="array" aca="1" ref="D3449" ca="1">_FV(C3449,"Precio")</f>
        <v>23.36</v>
      </c>
    </row>
    <row r="3450" spans="3:4" hidden="1">
      <c r="C3450" s="12" t="e" vm="2718">
        <v>#VALUE!</v>
      </c>
      <c r="D3450" s="13" cm="1">
        <f t="array" aca="1" ref="D3450" ca="1">_FV(C3450,"Precio")</f>
        <v>15.785</v>
      </c>
    </row>
    <row r="3451" spans="3:4" hidden="1">
      <c r="C3451" s="12" t="e" vm="2719">
        <v>#VALUE!</v>
      </c>
      <c r="D3451" s="13" cm="1">
        <f t="array" aca="1" ref="D3451" ca="1">_FV(C3451,"Precio")</f>
        <v>9.6750000000000007</v>
      </c>
    </row>
    <row r="3452" spans="3:4" hidden="1">
      <c r="C3452" s="12" t="e" vm="2720">
        <v>#VALUE!</v>
      </c>
      <c r="D3452" s="13" cm="1">
        <f t="array" aca="1" ref="D3452" ca="1">_FV(C3452,"Precio")</f>
        <v>144.63999999999999</v>
      </c>
    </row>
    <row r="3453" spans="3:4" hidden="1">
      <c r="C3453" s="12" t="e" vm="2721">
        <v>#VALUE!</v>
      </c>
      <c r="D3453" s="13" cm="1">
        <f t="array" aca="1" ref="D3453" ca="1">_FV(C3453,"Precio")</f>
        <v>4.7</v>
      </c>
    </row>
    <row r="3454" spans="3:4" hidden="1">
      <c r="C3454" s="12" t="e" vm="2722">
        <v>#VALUE!</v>
      </c>
      <c r="D3454" s="13" cm="1">
        <f t="array" aca="1" ref="D3454" ca="1">_FV(C3454,"Precio")</f>
        <v>0.65010000000000001</v>
      </c>
    </row>
    <row r="3455" spans="3:4" hidden="1">
      <c r="C3455" s="12" t="e" vm="2723">
        <v>#VALUE!</v>
      </c>
      <c r="D3455" s="13" cm="1">
        <f t="array" aca="1" ref="D3455" ca="1">_FV(C3455,"Precio")</f>
        <v>14.02</v>
      </c>
    </row>
    <row r="3456" spans="3:4" hidden="1">
      <c r="C3456" s="12" t="e" vm="2724">
        <v>#VALUE!</v>
      </c>
      <c r="D3456" s="13" cm="1">
        <f t="array" aca="1" ref="D3456" ca="1">_FV(C3456,"Precio")</f>
        <v>5.19</v>
      </c>
    </row>
    <row r="3457" spans="3:4" hidden="1">
      <c r="C3457" s="12" t="e" vm="2725">
        <v>#VALUE!</v>
      </c>
      <c r="D3457" s="13" cm="1">
        <f t="array" aca="1" ref="D3457" ca="1">_FV(C3457,"Precio")</f>
        <v>5.2649999999999997</v>
      </c>
    </row>
    <row r="3458" spans="3:4" hidden="1">
      <c r="C3458" s="12" t="e" vm="2726">
        <v>#VALUE!</v>
      </c>
      <c r="D3458" s="13" cm="1">
        <f t="array" aca="1" ref="D3458" ca="1">_FV(C3458,"Precio")</f>
        <v>18.64</v>
      </c>
    </row>
    <row r="3459" spans="3:4" hidden="1">
      <c r="C3459" s="12" t="e" vm="2727">
        <v>#VALUE!</v>
      </c>
      <c r="D3459" s="13" cm="1">
        <f t="array" aca="1" ref="D3459" ca="1">_FV(C3459,"Precio")</f>
        <v>6.82</v>
      </c>
    </row>
    <row r="3460" spans="3:4">
      <c r="C3460" s="12" t="s">
        <v>1560</v>
      </c>
      <c r="D3460" s="13" t="e" cm="1" vm="60">
        <f t="array" ref="D3460">_FV(C3460,"Precio")</f>
        <v>#VALUE!</v>
      </c>
    </row>
    <row r="3461" spans="3:4">
      <c r="C3461" s="12" t="s">
        <v>1561</v>
      </c>
      <c r="D3461" s="13" t="e" cm="1" vm="60">
        <f t="array" ref="D3461">_FV(C3461,"Precio")</f>
        <v>#VALUE!</v>
      </c>
    </row>
    <row r="3462" spans="3:4" hidden="1">
      <c r="C3462" s="12" t="e" vm="2728">
        <v>#VALUE!</v>
      </c>
      <c r="D3462" s="13" cm="1">
        <f t="array" aca="1" ref="D3462" ca="1">_FV(C3462,"Precio")</f>
        <v>4.8600000000000003</v>
      </c>
    </row>
    <row r="3463" spans="3:4" hidden="1">
      <c r="C3463" s="12" t="e" vm="2729">
        <v>#VALUE!</v>
      </c>
      <c r="D3463" s="13" cm="1">
        <f t="array" aca="1" ref="D3463" ca="1">_FV(C3463,"Precio")</f>
        <v>4.0250000000000004</v>
      </c>
    </row>
    <row r="3464" spans="3:4" hidden="1">
      <c r="C3464" s="12" t="e" vm="2730">
        <v>#VALUE!</v>
      </c>
      <c r="D3464" s="13" cm="1">
        <f t="array" aca="1" ref="D3464" ca="1">_FV(C3464,"Precio")</f>
        <v>37.799999999999997</v>
      </c>
    </row>
    <row r="3465" spans="3:4" hidden="1">
      <c r="C3465" s="12" t="e" vm="2731">
        <v>#VALUE!</v>
      </c>
      <c r="D3465" s="13" cm="1">
        <f t="array" aca="1" ref="D3465" ca="1">_FV(C3465,"Precio")</f>
        <v>4.19E-2</v>
      </c>
    </row>
    <row r="3466" spans="3:4" hidden="1">
      <c r="C3466" s="12" t="e" vm="2732">
        <v>#VALUE!</v>
      </c>
      <c r="D3466" s="13" cm="1">
        <f t="array" aca="1" ref="D3466" ca="1">_FV(C3466,"Precio")</f>
        <v>9.2899999999999991</v>
      </c>
    </row>
    <row r="3467" spans="3:4" hidden="1">
      <c r="C3467" s="12" t="e" vm="2733">
        <v>#VALUE!</v>
      </c>
      <c r="D3467" s="13" cm="1">
        <f t="array" aca="1" ref="D3467" ca="1">_FV(C3467,"Precio")</f>
        <v>10.930999999999999</v>
      </c>
    </row>
    <row r="3468" spans="3:4" hidden="1">
      <c r="C3468" s="12" t="e" vm="2734">
        <v>#VALUE!</v>
      </c>
      <c r="D3468" s="13" cm="1">
        <f t="array" aca="1" ref="D3468" ca="1">_FV(C3468,"Precio")</f>
        <v>17.559999999999999</v>
      </c>
    </row>
    <row r="3469" spans="3:4" hidden="1">
      <c r="C3469" s="12" t="e" vm="2735">
        <v>#VALUE!</v>
      </c>
      <c r="D3469" s="13" cm="1">
        <f t="array" aca="1" ref="D3469" ca="1">_FV(C3469,"Precio")</f>
        <v>74.31</v>
      </c>
    </row>
    <row r="3470" spans="3:4" hidden="1">
      <c r="C3470" s="12" t="e" vm="2736">
        <v>#VALUE!</v>
      </c>
      <c r="D3470" s="13" cm="1">
        <f t="array" aca="1" ref="D3470" ca="1">_FV(C3470,"Precio")</f>
        <v>192.99</v>
      </c>
    </row>
    <row r="3471" spans="3:4" hidden="1">
      <c r="C3471" s="12" t="e" vm="2737">
        <v>#VALUE!</v>
      </c>
      <c r="D3471" s="13" cm="1">
        <f t="array" aca="1" ref="D3471" ca="1">_FV(C3471,"Precio")</f>
        <v>23.6</v>
      </c>
    </row>
    <row r="3472" spans="3:4" hidden="1">
      <c r="C3472" s="12" t="e" vm="2738">
        <v>#VALUE!</v>
      </c>
      <c r="D3472" s="13" cm="1">
        <f t="array" aca="1" ref="D3472" ca="1">_FV(C3472,"Precio")</f>
        <v>36.130000000000003</v>
      </c>
    </row>
    <row r="3473" spans="3:4" hidden="1">
      <c r="C3473" s="12" t="e" vm="2739">
        <v>#VALUE!</v>
      </c>
      <c r="D3473" s="13" cm="1">
        <f t="array" aca="1" ref="D3473" ca="1">_FV(C3473,"Precio")</f>
        <v>69.84</v>
      </c>
    </row>
    <row r="3474" spans="3:4" hidden="1">
      <c r="C3474" s="12" t="e" vm="2740">
        <v>#VALUE!</v>
      </c>
      <c r="D3474" s="13" cm="1">
        <f t="array" aca="1" ref="D3474" ca="1">_FV(C3474,"Precio")</f>
        <v>20.105</v>
      </c>
    </row>
    <row r="3475" spans="3:4" hidden="1">
      <c r="C3475" s="12" t="e" vm="2741">
        <v>#VALUE!</v>
      </c>
      <c r="D3475" s="13" cm="1">
        <f t="array" aca="1" ref="D3475" ca="1">_FV(C3475,"Precio")</f>
        <v>11.5</v>
      </c>
    </row>
    <row r="3476" spans="3:4" hidden="1">
      <c r="C3476" s="12" t="e" vm="2742">
        <v>#VALUE!</v>
      </c>
      <c r="D3476" s="13" cm="1">
        <f t="array" aca="1" ref="D3476" ca="1">_FV(C3476,"Precio")</f>
        <v>14.27</v>
      </c>
    </row>
    <row r="3477" spans="3:4" hidden="1">
      <c r="C3477" s="12" t="e" vm="2743">
        <v>#VALUE!</v>
      </c>
      <c r="D3477" s="13" cm="1">
        <f t="array" aca="1" ref="D3477" ca="1">_FV(C3477,"Precio")</f>
        <v>4.7249999999999996</v>
      </c>
    </row>
    <row r="3478" spans="3:4" hidden="1">
      <c r="C3478" s="12" t="e" vm="2744">
        <v>#VALUE!</v>
      </c>
      <c r="D3478" s="13" cm="1">
        <f t="array" aca="1" ref="D3478" ca="1">_FV(C3478,"Precio")</f>
        <v>2.2799999999999998</v>
      </c>
    </row>
    <row r="3479" spans="3:4" hidden="1">
      <c r="C3479" s="12" t="e" vm="2745">
        <v>#VALUE!</v>
      </c>
      <c r="D3479" s="13" cm="1">
        <f t="array" aca="1" ref="D3479" ca="1">_FV(C3479,"Precio")</f>
        <v>7.84</v>
      </c>
    </row>
    <row r="3480" spans="3:4" hidden="1">
      <c r="C3480" s="12" t="e" vm="2746">
        <v>#VALUE!</v>
      </c>
      <c r="D3480" s="13" cm="1">
        <f t="array" aca="1" ref="D3480" ca="1">_FV(C3480,"Precio")</f>
        <v>670.56500000000005</v>
      </c>
    </row>
    <row r="3481" spans="3:4" hidden="1">
      <c r="C3481" s="12" t="e" vm="2747">
        <v>#VALUE!</v>
      </c>
      <c r="D3481" s="13" cm="1">
        <f t="array" aca="1" ref="D3481" ca="1">_FV(C3481,"Precio")</f>
        <v>0.51800000000000002</v>
      </c>
    </row>
    <row r="3482" spans="3:4" hidden="1">
      <c r="C3482" s="12" t="e" vm="2748">
        <v>#VALUE!</v>
      </c>
      <c r="D3482" s="13" cm="1">
        <f t="array" aca="1" ref="D3482" ca="1">_FV(C3482,"Precio")</f>
        <v>0.34810000000000002</v>
      </c>
    </row>
    <row r="3483" spans="3:4" hidden="1">
      <c r="C3483" s="12" t="e" vm="2749">
        <v>#VALUE!</v>
      </c>
      <c r="D3483" s="13" cm="1">
        <f t="array" aca="1" ref="D3483" ca="1">_FV(C3483,"Precio")</f>
        <v>18.88</v>
      </c>
    </row>
    <row r="3484" spans="3:4" hidden="1">
      <c r="C3484" s="12" t="e" vm="2750">
        <v>#VALUE!</v>
      </c>
      <c r="D3484" s="13" cm="1">
        <f t="array" aca="1" ref="D3484" ca="1">_FV(C3484,"Precio")</f>
        <v>4.1741999999999999</v>
      </c>
    </row>
    <row r="3485" spans="3:4" hidden="1">
      <c r="C3485" s="12" t="e" vm="2751">
        <v>#VALUE!</v>
      </c>
      <c r="D3485" s="13" cm="1">
        <f t="array" aca="1" ref="D3485" ca="1">_FV(C3485,"Precio")</f>
        <v>33.265000000000001</v>
      </c>
    </row>
    <row r="3486" spans="3:4" hidden="1">
      <c r="C3486" s="12" t="e" vm="2752">
        <v>#VALUE!</v>
      </c>
      <c r="D3486" s="13" cm="1">
        <f t="array" aca="1" ref="D3486" ca="1">_FV(C3486,"Precio")</f>
        <v>0.8286</v>
      </c>
    </row>
    <row r="3487" spans="3:4" hidden="1">
      <c r="C3487" s="12" t="e" vm="2753">
        <v>#VALUE!</v>
      </c>
      <c r="D3487" s="13" cm="1">
        <f t="array" aca="1" ref="D3487" ca="1">_FV(C3487,"Precio")</f>
        <v>0.71709999999999996</v>
      </c>
    </row>
    <row r="3488" spans="3:4">
      <c r="C3488" s="12" t="s">
        <v>1562</v>
      </c>
      <c r="D3488" s="13" t="e" cm="1" vm="60">
        <f t="array" ref="D3488">_FV(C3488,"Precio")</f>
        <v>#VALUE!</v>
      </c>
    </row>
    <row r="3489" spans="3:4" hidden="1">
      <c r="C3489" s="12" t="e" vm="2754">
        <v>#VALUE!</v>
      </c>
      <c r="D3489" s="13" cm="1">
        <f t="array" aca="1" ref="D3489" ca="1">_FV(C3489,"Precio")</f>
        <v>2.97</v>
      </c>
    </row>
    <row r="3490" spans="3:4" hidden="1">
      <c r="C3490" s="12" t="e" vm="2755">
        <v>#VALUE!</v>
      </c>
      <c r="D3490" s="13" cm="1">
        <f t="array" aca="1" ref="D3490" ca="1">_FV(C3490,"Precio")</f>
        <v>5.1702000000000004</v>
      </c>
    </row>
    <row r="3491" spans="3:4" hidden="1">
      <c r="C3491" s="12" t="e" vm="2756">
        <v>#VALUE!</v>
      </c>
      <c r="D3491" s="13" cm="1">
        <f t="array" aca="1" ref="D3491" ca="1">_FV(C3491,"Precio")</f>
        <v>9.6</v>
      </c>
    </row>
    <row r="3492" spans="3:4">
      <c r="C3492" s="12" t="s">
        <v>1563</v>
      </c>
      <c r="D3492" s="13" t="e" cm="1" vm="60">
        <f t="array" ref="D3492">_FV(C3492,"Precio")</f>
        <v>#VALUE!</v>
      </c>
    </row>
    <row r="3493" spans="3:4" hidden="1">
      <c r="C3493" s="12" t="e" vm="2757">
        <v>#VALUE!</v>
      </c>
      <c r="D3493" s="13" cm="1">
        <f t="array" aca="1" ref="D3493" ca="1">_FV(C3493,"Precio")</f>
        <v>0.83209999999999995</v>
      </c>
    </row>
    <row r="3494" spans="3:4" hidden="1">
      <c r="C3494" s="12" t="e" vm="2758">
        <v>#VALUE!</v>
      </c>
      <c r="D3494" s="13" cm="1">
        <f t="array" aca="1" ref="D3494" ca="1">_FV(C3494,"Precio")</f>
        <v>5.8680000000000003E-2</v>
      </c>
    </row>
    <row r="3495" spans="3:4" hidden="1">
      <c r="C3495" s="12" t="e" vm="2759">
        <v>#VALUE!</v>
      </c>
      <c r="D3495" s="13" cm="1">
        <f t="array" aca="1" ref="D3495" ca="1">_FV(C3495,"Precio")</f>
        <v>29.96</v>
      </c>
    </row>
    <row r="3496" spans="3:4" hidden="1">
      <c r="C3496" s="12" t="e" vm="2760">
        <v>#VALUE!</v>
      </c>
      <c r="D3496" s="13" cm="1">
        <f t="array" aca="1" ref="D3496" ca="1">_FV(C3496,"Precio")</f>
        <v>4.54</v>
      </c>
    </row>
    <row r="3497" spans="3:4" hidden="1">
      <c r="C3497" s="12" t="e" vm="2761">
        <v>#VALUE!</v>
      </c>
      <c r="D3497" s="13" cm="1">
        <f t="array" aca="1" ref="D3497" ca="1">_FV(C3497,"Precio")</f>
        <v>38.03</v>
      </c>
    </row>
    <row r="3498" spans="3:4" hidden="1">
      <c r="C3498" s="12" t="e" vm="2762">
        <v>#VALUE!</v>
      </c>
      <c r="D3498" s="13" cm="1">
        <f t="array" aca="1" ref="D3498" ca="1">_FV(C3498,"Precio")</f>
        <v>17.25</v>
      </c>
    </row>
    <row r="3499" spans="3:4" hidden="1">
      <c r="C3499" s="12" t="e" vm="2763">
        <v>#VALUE!</v>
      </c>
      <c r="D3499" s="13" cm="1">
        <f t="array" aca="1" ref="D3499" ca="1">_FV(C3499,"Precio")</f>
        <v>116.72</v>
      </c>
    </row>
    <row r="3500" spans="3:4" hidden="1">
      <c r="C3500" s="12" t="e" vm="2764">
        <v>#VALUE!</v>
      </c>
      <c r="D3500" s="13" cm="1">
        <f t="array" aca="1" ref="D3500" ca="1">_FV(C3500,"Precio")</f>
        <v>46.25</v>
      </c>
    </row>
    <row r="3501" spans="3:4" hidden="1">
      <c r="C3501" s="12" t="e" vm="2765">
        <v>#VALUE!</v>
      </c>
      <c r="D3501" s="13" cm="1">
        <f t="array" aca="1" ref="D3501" ca="1">_FV(C3501,"Precio")</f>
        <v>8.5649999999999995</v>
      </c>
    </row>
    <row r="3502" spans="3:4" hidden="1">
      <c r="C3502" s="12" t="e" vm="2766">
        <v>#VALUE!</v>
      </c>
      <c r="D3502" s="13" cm="1">
        <f t="array" aca="1" ref="D3502" ca="1">_FV(C3502,"Precio")</f>
        <v>54.33</v>
      </c>
    </row>
    <row r="3503" spans="3:4" hidden="1">
      <c r="C3503" s="12" t="e" vm="2767">
        <v>#VALUE!</v>
      </c>
      <c r="D3503" s="13" cm="1">
        <f t="array" aca="1" ref="D3503" ca="1">_FV(C3503,"Precio")</f>
        <v>0.38600000000000001</v>
      </c>
    </row>
    <row r="3504" spans="3:4" hidden="1">
      <c r="C3504" s="12" t="e" vm="2768">
        <v>#VALUE!</v>
      </c>
      <c r="D3504" s="13" cm="1">
        <f t="array" aca="1" ref="D3504" ca="1">_FV(C3504,"Precio")</f>
        <v>138.51</v>
      </c>
    </row>
    <row r="3505" spans="3:4" hidden="1">
      <c r="C3505" s="12" t="e" vm="2769">
        <v>#VALUE!</v>
      </c>
      <c r="D3505" s="13" cm="1">
        <f t="array" aca="1" ref="D3505" ca="1">_FV(C3505,"Precio")</f>
        <v>0.58799999999999997</v>
      </c>
    </row>
    <row r="3506" spans="3:4" hidden="1">
      <c r="C3506" s="12" t="e" vm="2770">
        <v>#VALUE!</v>
      </c>
      <c r="D3506" s="13" cm="1">
        <f t="array" aca="1" ref="D3506" ca="1">_FV(C3506,"Precio")</f>
        <v>30.17</v>
      </c>
    </row>
    <row r="3507" spans="3:4" hidden="1">
      <c r="C3507" s="12" t="e" vm="2771">
        <v>#VALUE!</v>
      </c>
      <c r="D3507" s="13" cm="1">
        <f t="array" aca="1" ref="D3507" ca="1">_FV(C3507,"Precio")</f>
        <v>77.64</v>
      </c>
    </row>
    <row r="3508" spans="3:4" hidden="1">
      <c r="C3508" s="12" t="e" vm="2772">
        <v>#VALUE!</v>
      </c>
      <c r="D3508" s="13" cm="1">
        <f t="array" aca="1" ref="D3508" ca="1">_FV(C3508,"Precio")</f>
        <v>1.71</v>
      </c>
    </row>
    <row r="3509" spans="3:4" hidden="1">
      <c r="C3509" s="12" t="e" vm="2773">
        <v>#VALUE!</v>
      </c>
      <c r="D3509" s="13" cm="1">
        <f t="array" aca="1" ref="D3509" ca="1">_FV(C3509,"Precio")</f>
        <v>25.11</v>
      </c>
    </row>
    <row r="3510" spans="3:4" hidden="1">
      <c r="C3510" s="12" t="e" vm="2774">
        <v>#VALUE!</v>
      </c>
      <c r="D3510" s="13" cm="1">
        <f t="array" aca="1" ref="D3510" ca="1">_FV(C3510,"Precio")</f>
        <v>1.35</v>
      </c>
    </row>
    <row r="3511" spans="3:4" hidden="1">
      <c r="C3511" s="12" t="e" vm="2775">
        <v>#VALUE!</v>
      </c>
      <c r="D3511" s="13" cm="1">
        <f t="array" aca="1" ref="D3511" ca="1">_FV(C3511,"Precio")</f>
        <v>0.91010000000000002</v>
      </c>
    </row>
    <row r="3512" spans="3:4" hidden="1">
      <c r="C3512" s="12" t="e" vm="2776">
        <v>#VALUE!</v>
      </c>
      <c r="D3512" s="13" cm="1">
        <f t="array" aca="1" ref="D3512" ca="1">_FV(C3512,"Precio")</f>
        <v>6.25</v>
      </c>
    </row>
    <row r="3513" spans="3:4" hidden="1">
      <c r="C3513" s="12" t="e" vm="2777">
        <v>#VALUE!</v>
      </c>
      <c r="D3513" s="13" cm="1">
        <f t="array" aca="1" ref="D3513" ca="1">_FV(C3513,"Precio")</f>
        <v>28.509899999999998</v>
      </c>
    </row>
    <row r="3514" spans="3:4" hidden="1">
      <c r="C3514" s="12" t="e" vm="2778">
        <v>#VALUE!</v>
      </c>
      <c r="D3514" s="13" cm="1">
        <f t="array" aca="1" ref="D3514" ca="1">_FV(C3514,"Precio")</f>
        <v>12.44</v>
      </c>
    </row>
    <row r="3515" spans="3:4" hidden="1">
      <c r="C3515" s="12" t="e" vm="2779">
        <v>#VALUE!</v>
      </c>
      <c r="D3515" s="13" cm="1">
        <f t="array" aca="1" ref="D3515" ca="1">_FV(C3515,"Precio")</f>
        <v>13.5</v>
      </c>
    </row>
    <row r="3516" spans="3:4">
      <c r="C3516" s="12" t="s">
        <v>1564</v>
      </c>
      <c r="D3516" s="13" t="e" cm="1" vm="60">
        <f t="array" ref="D3516">_FV(C3516,"Precio")</f>
        <v>#VALUE!</v>
      </c>
    </row>
    <row r="3517" spans="3:4" hidden="1">
      <c r="C3517" s="12" t="e" vm="2780">
        <v>#VALUE!</v>
      </c>
      <c r="D3517" s="13" cm="1">
        <f t="array" aca="1" ref="D3517" ca="1">_FV(C3517,"Precio")</f>
        <v>2.355</v>
      </c>
    </row>
    <row r="3518" spans="3:4" hidden="1">
      <c r="C3518" s="12" t="e" vm="2781">
        <v>#VALUE!</v>
      </c>
      <c r="D3518" s="13" cm="1">
        <f t="array" aca="1" ref="D3518" ca="1">_FV(C3518,"Precio")</f>
        <v>10.234999999999999</v>
      </c>
    </row>
    <row r="3519" spans="3:4" hidden="1">
      <c r="C3519" s="12" t="e" vm="2782">
        <v>#VALUE!</v>
      </c>
      <c r="D3519" s="13" cm="1">
        <f t="array" aca="1" ref="D3519" ca="1">_FV(C3519,"Precio")</f>
        <v>200.95</v>
      </c>
    </row>
    <row r="3520" spans="3:4" hidden="1">
      <c r="C3520" s="12" t="e" vm="2783">
        <v>#VALUE!</v>
      </c>
      <c r="D3520" s="13" cm="1">
        <f t="array" aca="1" ref="D3520" ca="1">_FV(C3520,"Precio")</f>
        <v>101.53</v>
      </c>
    </row>
    <row r="3521" spans="3:4" hidden="1">
      <c r="C3521" s="12" t="e" vm="2784">
        <v>#VALUE!</v>
      </c>
      <c r="D3521" s="13" cm="1">
        <f t="array" aca="1" ref="D3521" ca="1">_FV(C3521,"Precio")</f>
        <v>11.29</v>
      </c>
    </row>
    <row r="3522" spans="3:4">
      <c r="C3522" s="12" t="s">
        <v>1565</v>
      </c>
      <c r="D3522" s="13" t="e" cm="1" vm="60">
        <f t="array" ref="D3522">_FV(C3522,"Precio")</f>
        <v>#VALUE!</v>
      </c>
    </row>
    <row r="3523" spans="3:4" hidden="1">
      <c r="C3523" s="12" t="e" vm="2785">
        <v>#VALUE!</v>
      </c>
      <c r="D3523" s="13" cm="1">
        <f t="array" aca="1" ref="D3523" ca="1">_FV(C3523,"Precio")</f>
        <v>8.7100000000000009</v>
      </c>
    </row>
    <row r="3524" spans="3:4" hidden="1">
      <c r="C3524" s="12" t="e" vm="2786">
        <v>#VALUE!</v>
      </c>
      <c r="D3524" s="13" cm="1">
        <f t="array" aca="1" ref="D3524" ca="1">_FV(C3524,"Precio")</f>
        <v>30.324999999999999</v>
      </c>
    </row>
    <row r="3525" spans="3:4" hidden="1">
      <c r="C3525" s="12" t="e" vm="2787">
        <v>#VALUE!</v>
      </c>
      <c r="D3525" s="13" cm="1">
        <f t="array" aca="1" ref="D3525" ca="1">_FV(C3525,"Precio")</f>
        <v>13.705</v>
      </c>
    </row>
    <row r="3526" spans="3:4" hidden="1">
      <c r="C3526" s="12" t="e" vm="2788">
        <v>#VALUE!</v>
      </c>
      <c r="D3526" s="13" cm="1">
        <f t="array" aca="1" ref="D3526" ca="1">_FV(C3526,"Precio")</f>
        <v>1.73</v>
      </c>
    </row>
    <row r="3527" spans="3:4" hidden="1">
      <c r="C3527" s="12" t="e" vm="2789">
        <v>#VALUE!</v>
      </c>
      <c r="D3527" s="13" cm="1">
        <f t="array" aca="1" ref="D3527" ca="1">_FV(C3527,"Precio")</f>
        <v>113.15</v>
      </c>
    </row>
    <row r="3528" spans="3:4" hidden="1">
      <c r="C3528" s="12" t="e" vm="2790">
        <v>#VALUE!</v>
      </c>
      <c r="D3528" s="13" cm="1">
        <f t="array" aca="1" ref="D3528" ca="1">_FV(C3528,"Precio")</f>
        <v>55.71</v>
      </c>
    </row>
    <row r="3529" spans="3:4" hidden="1">
      <c r="C3529" s="12" t="e" vm="2791">
        <v>#VALUE!</v>
      </c>
      <c r="D3529" s="13" cm="1">
        <f t="array" aca="1" ref="D3529" ca="1">_FV(C3529,"Precio")</f>
        <v>66</v>
      </c>
    </row>
    <row r="3530" spans="3:4" hidden="1">
      <c r="C3530" s="12" t="e" vm="2792">
        <v>#VALUE!</v>
      </c>
      <c r="D3530" s="13" cm="1">
        <f t="array" aca="1" ref="D3530" ca="1">_FV(C3530,"Precio")</f>
        <v>23.9</v>
      </c>
    </row>
    <row r="3531" spans="3:4" hidden="1">
      <c r="C3531" s="12" t="e" vm="2793">
        <v>#VALUE!</v>
      </c>
      <c r="D3531" s="13" cm="1">
        <f t="array" aca="1" ref="D3531" ca="1">_FV(C3531,"Precio")</f>
        <v>10.01</v>
      </c>
    </row>
    <row r="3532" spans="3:4" hidden="1">
      <c r="C3532" s="12" t="e" vm="2794">
        <v>#VALUE!</v>
      </c>
      <c r="D3532" s="13" cm="1">
        <f t="array" aca="1" ref="D3532" ca="1">_FV(C3532,"Precio")</f>
        <v>16.96</v>
      </c>
    </row>
    <row r="3533" spans="3:4" hidden="1">
      <c r="C3533" s="12" t="e" vm="2795">
        <v>#VALUE!</v>
      </c>
      <c r="D3533" s="13" cm="1">
        <f t="array" aca="1" ref="D3533" ca="1">_FV(C3533,"Precio")</f>
        <v>21.265000000000001</v>
      </c>
    </row>
    <row r="3534" spans="3:4" hidden="1">
      <c r="C3534" s="12" t="e" vm="2796">
        <v>#VALUE!</v>
      </c>
      <c r="D3534" s="13" cm="1">
        <f t="array" aca="1" ref="D3534" ca="1">_FV(C3534,"Precio")</f>
        <v>89.897499999999994</v>
      </c>
    </row>
    <row r="3535" spans="3:4" hidden="1">
      <c r="C3535" s="12" t="e" vm="2797">
        <v>#VALUE!</v>
      </c>
      <c r="D3535" s="13" cm="1">
        <f t="array" aca="1" ref="D3535" ca="1">_FV(C3535,"Precio")</f>
        <v>3.7149999999999999</v>
      </c>
    </row>
    <row r="3536" spans="3:4" hidden="1">
      <c r="C3536" s="12" t="e" vm="2798">
        <v>#VALUE!</v>
      </c>
      <c r="D3536" s="13" cm="1">
        <f t="array" aca="1" ref="D3536" ca="1">_FV(C3536,"Precio")</f>
        <v>14.16</v>
      </c>
    </row>
    <row r="3537" spans="3:4" hidden="1">
      <c r="C3537" s="12" t="e" vm="2799">
        <v>#VALUE!</v>
      </c>
      <c r="D3537" s="13" cm="1">
        <f t="array" aca="1" ref="D3537" ca="1">_FV(C3537,"Precio")</f>
        <v>9.8569999999999993</v>
      </c>
    </row>
    <row r="3538" spans="3:4" hidden="1">
      <c r="C3538" s="12" t="e" vm="2800">
        <v>#VALUE!</v>
      </c>
      <c r="D3538" s="13" cm="1">
        <f t="array" aca="1" ref="D3538" ca="1">_FV(C3538,"Precio")</f>
        <v>3.48</v>
      </c>
    </row>
    <row r="3539" spans="3:4" hidden="1">
      <c r="C3539" s="12" t="e" vm="2801">
        <v>#VALUE!</v>
      </c>
      <c r="D3539" s="13" cm="1">
        <f t="array" aca="1" ref="D3539" ca="1">_FV(C3539,"Precio")</f>
        <v>3.68</v>
      </c>
    </row>
    <row r="3540" spans="3:4">
      <c r="C3540" s="12" t="s">
        <v>1566</v>
      </c>
      <c r="D3540" s="13" t="e" cm="1" vm="60">
        <f t="array" ref="D3540">_FV(C3540,"Precio")</f>
        <v>#VALUE!</v>
      </c>
    </row>
    <row r="3541" spans="3:4" hidden="1">
      <c r="C3541" s="12" t="e" vm="2802">
        <v>#VALUE!</v>
      </c>
      <c r="D3541" s="13" cm="1">
        <f t="array" aca="1" ref="D3541" ca="1">_FV(C3541,"Precio")</f>
        <v>6.11</v>
      </c>
    </row>
    <row r="3542" spans="3:4" hidden="1">
      <c r="C3542" s="12" t="e" vm="2803">
        <v>#VALUE!</v>
      </c>
      <c r="D3542" s="13" cm="1">
        <f t="array" aca="1" ref="D3542" ca="1">_FV(C3542,"Precio")</f>
        <v>543.97500000000002</v>
      </c>
    </row>
    <row r="3543" spans="3:4" hidden="1">
      <c r="C3543" s="12" t="e" vm="2804">
        <v>#VALUE!</v>
      </c>
      <c r="D3543" s="13" cm="1">
        <f t="array" aca="1" ref="D3543" ca="1">_FV(C3543,"Precio")</f>
        <v>11.34</v>
      </c>
    </row>
    <row r="3544" spans="3:4" hidden="1">
      <c r="C3544" s="12" t="e" vm="2805">
        <v>#VALUE!</v>
      </c>
      <c r="D3544" s="13" cm="1">
        <f t="array" aca="1" ref="D3544" ca="1">_FV(C3544,"Precio")</f>
        <v>11.31</v>
      </c>
    </row>
    <row r="3545" spans="3:4">
      <c r="C3545" s="12" t="s">
        <v>1567</v>
      </c>
      <c r="D3545" s="13" t="e" cm="1" vm="60">
        <f t="array" ref="D3545">_FV(C3545,"Precio")</f>
        <v>#VALUE!</v>
      </c>
    </row>
    <row r="3546" spans="3:4" hidden="1">
      <c r="C3546" s="12" t="e" vm="2806">
        <v>#VALUE!</v>
      </c>
      <c r="D3546" s="13" cm="1">
        <f t="array" aca="1" ref="D3546" ca="1">_FV(C3546,"Precio")</f>
        <v>7.7249999999999996</v>
      </c>
    </row>
    <row r="3547" spans="3:4" hidden="1">
      <c r="C3547" s="12" t="e" vm="2807">
        <v>#VALUE!</v>
      </c>
      <c r="D3547" s="13" cm="1">
        <f t="array" aca="1" ref="D3547" ca="1">_FV(C3547,"Precio")</f>
        <v>23.22</v>
      </c>
    </row>
    <row r="3548" spans="3:4" hidden="1">
      <c r="C3548" s="12" t="e" vm="2808">
        <v>#VALUE!</v>
      </c>
      <c r="D3548" s="13" cm="1">
        <f t="array" aca="1" ref="D3548" ca="1">_FV(C3548,"Precio")</f>
        <v>9.9999999999999995E-7</v>
      </c>
    </row>
    <row r="3549" spans="3:4" hidden="1">
      <c r="C3549" s="12" t="e" vm="2809">
        <v>#VALUE!</v>
      </c>
      <c r="D3549" s="13" cm="1">
        <f t="array" aca="1" ref="D3549" ca="1">_FV(C3549,"Precio")</f>
        <v>518.495</v>
      </c>
    </row>
    <row r="3550" spans="3:4" hidden="1">
      <c r="C3550" s="12" t="e" vm="2810">
        <v>#VALUE!</v>
      </c>
      <c r="D3550" s="13" cm="1">
        <f t="array" aca="1" ref="D3550" ca="1">_FV(C3550,"Precio")</f>
        <v>83.844999999999999</v>
      </c>
    </row>
    <row r="3551" spans="3:4" hidden="1">
      <c r="C3551" s="12" t="e" vm="2811">
        <v>#VALUE!</v>
      </c>
      <c r="D3551" s="13" cm="1">
        <f t="array" aca="1" ref="D3551" ca="1">_FV(C3551,"Precio")</f>
        <v>140.59</v>
      </c>
    </row>
    <row r="3552" spans="3:4" hidden="1">
      <c r="C3552" s="12" t="e" vm="2812">
        <v>#VALUE!</v>
      </c>
      <c r="D3552" s="13" cm="1">
        <f t="array" aca="1" ref="D3552" ca="1">_FV(C3552,"Precio")</f>
        <v>7.19</v>
      </c>
    </row>
    <row r="3553" spans="3:4" hidden="1">
      <c r="C3553" s="12" t="e" vm="2813">
        <v>#VALUE!</v>
      </c>
      <c r="D3553" s="13" cm="1">
        <f t="array" aca="1" ref="D3553" ca="1">_FV(C3553,"Precio")</f>
        <v>267.66000000000003</v>
      </c>
    </row>
    <row r="3554" spans="3:4" hidden="1">
      <c r="C3554" s="12" t="e" vm="2814">
        <v>#VALUE!</v>
      </c>
      <c r="D3554" s="13" cm="1">
        <f t="array" aca="1" ref="D3554" ca="1">_FV(C3554,"Precio")</f>
        <v>8.31</v>
      </c>
    </row>
    <row r="3555" spans="3:4" hidden="1">
      <c r="C3555" s="12" t="e" vm="2815">
        <v>#VALUE!</v>
      </c>
      <c r="D3555" s="13" cm="1">
        <f t="array" aca="1" ref="D3555" ca="1">_FV(C3555,"Precio")</f>
        <v>0.23760000000000001</v>
      </c>
    </row>
    <row r="3556" spans="3:4" hidden="1">
      <c r="C3556" s="12" t="e" vm="2816">
        <v>#VALUE!</v>
      </c>
      <c r="D3556" s="13" cm="1">
        <f t="array" aca="1" ref="D3556" ca="1">_FV(C3556,"Precio")</f>
        <v>0.99990000000000001</v>
      </c>
    </row>
    <row r="3557" spans="3:4" hidden="1">
      <c r="C3557" s="12" t="e" vm="2817">
        <v>#VALUE!</v>
      </c>
      <c r="D3557" s="13" cm="1">
        <f t="array" aca="1" ref="D3557" ca="1">_FV(C3557,"Precio")</f>
        <v>114.34</v>
      </c>
    </row>
    <row r="3558" spans="3:4" hidden="1">
      <c r="C3558" s="12" t="e" vm="2818">
        <v>#VALUE!</v>
      </c>
      <c r="D3558" s="13" cm="1">
        <f t="array" aca="1" ref="D3558" ca="1">_FV(C3558,"Precio")</f>
        <v>1.9910000000000001</v>
      </c>
    </row>
    <row r="3559" spans="3:4" hidden="1">
      <c r="C3559" s="12" t="e" vm="2819">
        <v>#VALUE!</v>
      </c>
      <c r="D3559" s="13" cm="1">
        <f t="array" aca="1" ref="D3559" ca="1">_FV(C3559,"Precio")</f>
        <v>30.94</v>
      </c>
    </row>
    <row r="3560" spans="3:4" hidden="1">
      <c r="C3560" s="12" t="e" vm="2820">
        <v>#VALUE!</v>
      </c>
      <c r="D3560" s="13" cm="1">
        <f t="array" aca="1" ref="D3560" ca="1">_FV(C3560,"Precio")</f>
        <v>153.33000000000001</v>
      </c>
    </row>
    <row r="3561" spans="3:4" hidden="1">
      <c r="C3561" s="12" t="e" vm="2821">
        <v>#VALUE!</v>
      </c>
      <c r="D3561" s="13" cm="1">
        <f t="array" aca="1" ref="D3561" ca="1">_FV(C3561,"Precio")</f>
        <v>5.57</v>
      </c>
    </row>
    <row r="3562" spans="3:4" hidden="1">
      <c r="C3562" s="12" t="e" vm="2822">
        <v>#VALUE!</v>
      </c>
      <c r="D3562" s="13" cm="1">
        <f t="array" aca="1" ref="D3562" ca="1">_FV(C3562,"Precio")</f>
        <v>272.56</v>
      </c>
    </row>
    <row r="3563" spans="3:4" hidden="1">
      <c r="C3563" s="12" t="e" vm="2823">
        <v>#VALUE!</v>
      </c>
      <c r="D3563" s="13" cm="1">
        <f t="array" aca="1" ref="D3563" ca="1">_FV(C3563,"Precio")</f>
        <v>2.5301</v>
      </c>
    </row>
    <row r="3564" spans="3:4" hidden="1">
      <c r="C3564" s="12" t="e" vm="2824">
        <v>#VALUE!</v>
      </c>
      <c r="D3564" s="13" cm="1">
        <f t="array" aca="1" ref="D3564" ca="1">_FV(C3564,"Precio")</f>
        <v>2.82</v>
      </c>
    </row>
    <row r="3565" spans="3:4" hidden="1">
      <c r="C3565" s="12" t="e" vm="2825">
        <v>#VALUE!</v>
      </c>
      <c r="D3565" s="13" cm="1">
        <f t="array" aca="1" ref="D3565" ca="1">_FV(C3565,"Precio")</f>
        <v>11.93</v>
      </c>
    </row>
    <row r="3566" spans="3:4">
      <c r="C3566" s="12" t="s">
        <v>1568</v>
      </c>
      <c r="D3566" s="13" t="e" cm="1" vm="60">
        <f t="array" ref="D3566">_FV(C3566,"Precio")</f>
        <v>#VALUE!</v>
      </c>
    </row>
    <row r="3567" spans="3:4" hidden="1">
      <c r="C3567" s="12" t="e" vm="2826">
        <v>#VALUE!</v>
      </c>
      <c r="D3567" s="13" cm="1">
        <f t="array" aca="1" ref="D3567" ca="1">_FV(C3567,"Precio")</f>
        <v>11.65</v>
      </c>
    </row>
    <row r="3568" spans="3:4">
      <c r="C3568" s="12" t="s">
        <v>1569</v>
      </c>
      <c r="D3568" s="13" t="e" cm="1" vm="60">
        <f t="array" ref="D3568">_FV(C3568,"Precio")</f>
        <v>#VALUE!</v>
      </c>
    </row>
    <row r="3569" spans="3:4" hidden="1">
      <c r="C3569" s="12" t="e" vm="2827">
        <v>#VALUE!</v>
      </c>
      <c r="D3569" s="13" cm="1">
        <f t="array" aca="1" ref="D3569" ca="1">_FV(C3569,"Precio")</f>
        <v>10.52</v>
      </c>
    </row>
    <row r="3570" spans="3:4" hidden="1">
      <c r="C3570" s="12" t="e" vm="2828">
        <v>#VALUE!</v>
      </c>
      <c r="D3570" s="13" cm="1">
        <f t="array" aca="1" ref="D3570" ca="1">_FV(C3570,"Precio")</f>
        <v>12.39</v>
      </c>
    </row>
    <row r="3571" spans="3:4" hidden="1">
      <c r="C3571" s="12" t="e" vm="2829">
        <v>#VALUE!</v>
      </c>
      <c r="D3571" s="13" cm="1">
        <f t="array" aca="1" ref="D3571" ca="1">_FV(C3571,"Precio")</f>
        <v>1.99</v>
      </c>
    </row>
    <row r="3572" spans="3:4" hidden="1">
      <c r="C3572" s="12" t="e" vm="2830">
        <v>#VALUE!</v>
      </c>
      <c r="D3572" s="13" cm="1">
        <f t="array" aca="1" ref="D3572" ca="1">_FV(C3572,"Precio")</f>
        <v>0.20660000000000001</v>
      </c>
    </row>
    <row r="3573" spans="3:4" hidden="1">
      <c r="C3573" s="12" t="e" vm="2831">
        <v>#VALUE!</v>
      </c>
      <c r="D3573" s="13" cm="1">
        <f t="array" aca="1" ref="D3573" ca="1">_FV(C3573,"Precio")</f>
        <v>8.5549999999999997</v>
      </c>
    </row>
    <row r="3574" spans="3:4">
      <c r="C3574" s="12" t="s">
        <v>1570</v>
      </c>
      <c r="D3574" s="13" t="e" cm="1" vm="60">
        <f t="array" ref="D3574">_FV(C3574,"Precio")</f>
        <v>#VALUE!</v>
      </c>
    </row>
    <row r="3575" spans="3:4">
      <c r="C3575" s="12" t="s">
        <v>1571</v>
      </c>
      <c r="D3575" s="13" t="e" cm="1" vm="60">
        <f t="array" ref="D3575">_FV(C3575,"Precio")</f>
        <v>#VALUE!</v>
      </c>
    </row>
    <row r="3576" spans="3:4" hidden="1">
      <c r="C3576" s="12" t="e" vm="2832">
        <v>#VALUE!</v>
      </c>
      <c r="D3576" s="13" cm="1">
        <f t="array" aca="1" ref="D3576" ca="1">_FV(C3576,"Precio")</f>
        <v>30.91</v>
      </c>
    </row>
    <row r="3577" spans="3:4" hidden="1">
      <c r="C3577" s="12" t="e" vm="2833">
        <v>#VALUE!</v>
      </c>
      <c r="D3577" s="13" cm="1">
        <f t="array" aca="1" ref="D3577" ca="1">_FV(C3577,"Precio")</f>
        <v>0.58220000000000005</v>
      </c>
    </row>
    <row r="3578" spans="3:4" hidden="1">
      <c r="C3578" s="12" t="e" vm="2834">
        <v>#VALUE!</v>
      </c>
      <c r="D3578" s="13" cm="1">
        <f t="array" aca="1" ref="D3578" ca="1">_FV(C3578,"Precio")</f>
        <v>18.434999999999999</v>
      </c>
    </row>
    <row r="3579" spans="3:4" hidden="1">
      <c r="C3579" s="12" t="e" vm="2835">
        <v>#VALUE!</v>
      </c>
      <c r="D3579" s="13" cm="1">
        <f t="array" aca="1" ref="D3579" ca="1">_FV(C3579,"Precio")</f>
        <v>112.51</v>
      </c>
    </row>
    <row r="3580" spans="3:4" hidden="1">
      <c r="C3580" s="12" t="e" vm="2836">
        <v>#VALUE!</v>
      </c>
      <c r="D3580" s="13" cm="1">
        <f t="array" aca="1" ref="D3580" ca="1">_FV(C3580,"Precio")</f>
        <v>11.63</v>
      </c>
    </row>
    <row r="3581" spans="3:4">
      <c r="C3581" s="12" t="s">
        <v>1572</v>
      </c>
      <c r="D3581" s="13" t="e" cm="1" vm="60">
        <f t="array" ref="D3581">_FV(C3581,"Precio")</f>
        <v>#VALUE!</v>
      </c>
    </row>
    <row r="3582" spans="3:4" hidden="1">
      <c r="C3582" s="12" t="e" vm="2837">
        <v>#VALUE!</v>
      </c>
      <c r="D3582" s="13" cm="1">
        <f t="array" aca="1" ref="D3582" ca="1">_FV(C3582,"Precio")</f>
        <v>1.75</v>
      </c>
    </row>
    <row r="3583" spans="3:4" hidden="1">
      <c r="C3583" s="12" t="e" vm="2838">
        <v>#VALUE!</v>
      </c>
      <c r="D3583" s="13" cm="1">
        <f t="array" aca="1" ref="D3583" ca="1">_FV(C3583,"Precio")</f>
        <v>2.48</v>
      </c>
    </row>
    <row r="3584" spans="3:4" hidden="1">
      <c r="C3584" s="12" t="e" vm="2839">
        <v>#VALUE!</v>
      </c>
      <c r="D3584" s="13" cm="1">
        <f t="array" aca="1" ref="D3584" ca="1">_FV(C3584,"Precio")</f>
        <v>2.21</v>
      </c>
    </row>
    <row r="3585" spans="3:4" hidden="1">
      <c r="C3585" s="12" t="e" vm="2840">
        <v>#VALUE!</v>
      </c>
      <c r="D3585" s="13" cm="1">
        <f t="array" aca="1" ref="D3585" ca="1">_FV(C3585,"Precio")</f>
        <v>135.27000000000001</v>
      </c>
    </row>
    <row r="3586" spans="3:4" hidden="1">
      <c r="C3586" s="12" t="e" vm="2841">
        <v>#VALUE!</v>
      </c>
      <c r="D3586" s="13" cm="1">
        <f t="array" aca="1" ref="D3586" ca="1">_FV(C3586,"Precio")</f>
        <v>48.44</v>
      </c>
    </row>
    <row r="3587" spans="3:4" hidden="1">
      <c r="C3587" s="12" t="e" vm="2842">
        <v>#VALUE!</v>
      </c>
      <c r="D3587" s="13" cm="1">
        <f t="array" aca="1" ref="D3587" ca="1">_FV(C3587,"Precio")</f>
        <v>1.26</v>
      </c>
    </row>
    <row r="3588" spans="3:4" hidden="1">
      <c r="C3588" s="12" t="e" vm="2843">
        <v>#VALUE!</v>
      </c>
      <c r="D3588" s="13" cm="1">
        <f t="array" aca="1" ref="D3588" ca="1">_FV(C3588,"Precio")</f>
        <v>28.21</v>
      </c>
    </row>
    <row r="3589" spans="3:4" hidden="1">
      <c r="C3589" s="12" t="e" vm="2844">
        <v>#VALUE!</v>
      </c>
      <c r="D3589" s="13" cm="1">
        <f t="array" aca="1" ref="D3589" ca="1">_FV(C3589,"Precio")</f>
        <v>15.13</v>
      </c>
    </row>
    <row r="3590" spans="3:4" hidden="1">
      <c r="C3590" s="12" t="e" vm="2845">
        <v>#VALUE!</v>
      </c>
      <c r="D3590" s="13" cm="1">
        <f t="array" aca="1" ref="D3590" ca="1">_FV(C3590,"Precio")</f>
        <v>3.3900999999999999</v>
      </c>
    </row>
    <row r="3591" spans="3:4" hidden="1">
      <c r="C3591" s="12" t="e" vm="2846">
        <v>#VALUE!</v>
      </c>
      <c r="D3591" s="13" cm="1">
        <f t="array" aca="1" ref="D3591" ca="1">_FV(C3591,"Precio")</f>
        <v>63.42</v>
      </c>
    </row>
    <row r="3592" spans="3:4" hidden="1">
      <c r="C3592" s="12" t="e" vm="2847">
        <v>#VALUE!</v>
      </c>
      <c r="D3592" s="13" cm="1">
        <f t="array" aca="1" ref="D3592" ca="1">_FV(C3592,"Precio")</f>
        <v>10.34</v>
      </c>
    </row>
    <row r="3593" spans="3:4" hidden="1">
      <c r="C3593" s="12" t="e" vm="2848">
        <v>#VALUE!</v>
      </c>
      <c r="D3593" s="13" cm="1">
        <f t="array" aca="1" ref="D3593" ca="1">_FV(C3593,"Precio")</f>
        <v>10.34</v>
      </c>
    </row>
    <row r="3594" spans="3:4">
      <c r="C3594" s="12" t="s">
        <v>1573</v>
      </c>
      <c r="D3594" s="13" t="e" cm="1" vm="60">
        <f t="array" ref="D3594">_FV(C3594,"Precio")</f>
        <v>#VALUE!</v>
      </c>
    </row>
    <row r="3595" spans="3:4" hidden="1">
      <c r="C3595" s="12" t="e" vm="2849">
        <v>#VALUE!</v>
      </c>
      <c r="D3595" s="13" cm="1">
        <f t="array" aca="1" ref="D3595" ca="1">_FV(C3595,"Precio")</f>
        <v>120.75</v>
      </c>
    </row>
    <row r="3596" spans="3:4" hidden="1">
      <c r="C3596" s="12" t="e" vm="2850">
        <v>#VALUE!</v>
      </c>
      <c r="D3596" s="13" cm="1">
        <f t="array" aca="1" ref="D3596" ca="1">_FV(C3596,"Precio")</f>
        <v>16.295000000000002</v>
      </c>
    </row>
    <row r="3597" spans="3:4" hidden="1">
      <c r="C3597" s="12" t="e" vm="2851">
        <v>#VALUE!</v>
      </c>
      <c r="D3597" s="13" cm="1">
        <f t="array" aca="1" ref="D3597" ca="1">_FV(C3597,"Precio")</f>
        <v>181.79</v>
      </c>
    </row>
    <row r="3598" spans="3:4" hidden="1">
      <c r="C3598" s="12" t="e" vm="2852">
        <v>#VALUE!</v>
      </c>
      <c r="D3598" s="13" cm="1">
        <f t="array" aca="1" ref="D3598" ca="1">_FV(C3598,"Precio")</f>
        <v>7.835</v>
      </c>
    </row>
    <row r="3599" spans="3:4" hidden="1">
      <c r="C3599" s="12" t="e" vm="2853">
        <v>#VALUE!</v>
      </c>
      <c r="D3599" s="13" cm="1">
        <f t="array" aca="1" ref="D3599" ca="1">_FV(C3599,"Precio")</f>
        <v>26.463999999999999</v>
      </c>
    </row>
    <row r="3600" spans="3:4" hidden="1">
      <c r="C3600" s="12" t="e" vm="2854">
        <v>#VALUE!</v>
      </c>
      <c r="D3600" s="13" cm="1">
        <f t="array" aca="1" ref="D3600" ca="1">_FV(C3600,"Precio")</f>
        <v>133.79</v>
      </c>
    </row>
    <row r="3601" spans="3:4" hidden="1">
      <c r="C3601" s="12" t="e" vm="2855">
        <v>#VALUE!</v>
      </c>
      <c r="D3601" s="13" cm="1">
        <f t="array" aca="1" ref="D3601" ca="1">_FV(C3601,"Precio")</f>
        <v>7.5650000000000004</v>
      </c>
    </row>
    <row r="3602" spans="3:4" hidden="1">
      <c r="C3602" s="12" t="e" vm="2856">
        <v>#VALUE!</v>
      </c>
      <c r="D3602" s="13" cm="1">
        <f t="array" aca="1" ref="D3602" ca="1">_FV(C3602,"Precio")</f>
        <v>90.55</v>
      </c>
    </row>
    <row r="3603" spans="3:4" hidden="1">
      <c r="C3603" s="12" t="e" vm="2857">
        <v>#VALUE!</v>
      </c>
      <c r="D3603" s="13" cm="1">
        <f t="array" aca="1" ref="D3603" ca="1">_FV(C3603,"Precio")</f>
        <v>124.95</v>
      </c>
    </row>
    <row r="3604" spans="3:4" hidden="1">
      <c r="C3604" s="12" t="e" vm="2858">
        <v>#VALUE!</v>
      </c>
      <c r="D3604" s="13" cm="1">
        <f t="array" aca="1" ref="D3604" ca="1">_FV(C3604,"Precio")</f>
        <v>16.170000000000002</v>
      </c>
    </row>
    <row r="3605" spans="3:4" hidden="1">
      <c r="C3605" s="12" t="e" vm="2859">
        <v>#VALUE!</v>
      </c>
      <c r="D3605" s="13" cm="1">
        <f t="array" aca="1" ref="D3605" ca="1">_FV(C3605,"Precio")</f>
        <v>84.14</v>
      </c>
    </row>
    <row r="3606" spans="3:4" hidden="1">
      <c r="C3606" s="12" t="e" vm="2860">
        <v>#VALUE!</v>
      </c>
      <c r="D3606" s="13" cm="1">
        <f t="array" aca="1" ref="D3606" ca="1">_FV(C3606,"Precio")</f>
        <v>1.43</v>
      </c>
    </row>
    <row r="3607" spans="3:4" hidden="1">
      <c r="C3607" s="12" t="e" vm="2861">
        <v>#VALUE!</v>
      </c>
      <c r="D3607" s="13" cm="1">
        <f t="array" aca="1" ref="D3607" ca="1">_FV(C3607,"Precio")</f>
        <v>4.62</v>
      </c>
    </row>
    <row r="3608" spans="3:4" hidden="1">
      <c r="C3608" s="12" t="e" vm="2862">
        <v>#VALUE!</v>
      </c>
      <c r="D3608" s="13" cm="1">
        <f t="array" aca="1" ref="D3608" ca="1">_FV(C3608,"Precio")</f>
        <v>38.145000000000003</v>
      </c>
    </row>
    <row r="3609" spans="3:4" hidden="1">
      <c r="C3609" s="12" t="e" vm="2863">
        <v>#VALUE!</v>
      </c>
      <c r="D3609" s="13" cm="1">
        <f t="array" aca="1" ref="D3609" ca="1">_FV(C3609,"Precio")</f>
        <v>80.3</v>
      </c>
    </row>
    <row r="3610" spans="3:4" hidden="1">
      <c r="C3610" s="12" t="e" vm="2864">
        <v>#VALUE!</v>
      </c>
      <c r="D3610" s="13" cm="1">
        <f t="array" aca="1" ref="D3610" ca="1">_FV(C3610,"Precio")</f>
        <v>10.555</v>
      </c>
    </row>
    <row r="3611" spans="3:4" hidden="1">
      <c r="C3611" s="12" t="e" vm="2865">
        <v>#VALUE!</v>
      </c>
      <c r="D3611" s="13" cm="1">
        <f t="array" aca="1" ref="D3611" ca="1">_FV(C3611,"Precio")</f>
        <v>5.93</v>
      </c>
    </row>
    <row r="3612" spans="3:4" hidden="1">
      <c r="C3612" s="12" t="e" vm="2866">
        <v>#VALUE!</v>
      </c>
      <c r="D3612" s="13" cm="1">
        <f t="array" aca="1" ref="D3612" ca="1">_FV(C3612,"Precio")</f>
        <v>0.03</v>
      </c>
    </row>
    <row r="3613" spans="3:4" hidden="1">
      <c r="C3613" s="12" t="e" vm="2867">
        <v>#VALUE!</v>
      </c>
      <c r="D3613" s="13" cm="1">
        <f t="array" aca="1" ref="D3613" ca="1">_FV(C3613,"Precio")</f>
        <v>2.5998999999999999</v>
      </c>
    </row>
    <row r="3614" spans="3:4">
      <c r="C3614" s="12" t="s">
        <v>1574</v>
      </c>
      <c r="D3614" s="13" t="e" cm="1" vm="60">
        <f t="array" ref="D3614">_FV(C3614,"Precio")</f>
        <v>#VALUE!</v>
      </c>
    </row>
    <row r="3615" spans="3:4" hidden="1">
      <c r="C3615" s="12" t="e" vm="2868">
        <v>#VALUE!</v>
      </c>
      <c r="D3615" s="13" cm="1">
        <f t="array" aca="1" ref="D3615" ca="1">_FV(C3615,"Precio")</f>
        <v>6.48</v>
      </c>
    </row>
    <row r="3616" spans="3:4" hidden="1">
      <c r="C3616" s="12" t="e" vm="2869">
        <v>#VALUE!</v>
      </c>
      <c r="D3616" s="13" cm="1">
        <f t="array" aca="1" ref="D3616" ca="1">_FV(C3616,"Precio")</f>
        <v>9.19</v>
      </c>
    </row>
    <row r="3617" spans="3:4" hidden="1">
      <c r="C3617" s="12" t="e" vm="2870">
        <v>#VALUE!</v>
      </c>
      <c r="D3617" s="13" cm="1">
        <f t="array" aca="1" ref="D3617" ca="1">_FV(C3617,"Precio")</f>
        <v>1.5640000000000001</v>
      </c>
    </row>
    <row r="3618" spans="3:4" hidden="1">
      <c r="C3618" s="12" t="e" vm="2871">
        <v>#VALUE!</v>
      </c>
      <c r="D3618" s="13" cm="1">
        <f t="array" aca="1" ref="D3618" ca="1">_FV(C3618,"Precio")</f>
        <v>7.69</v>
      </c>
    </row>
    <row r="3619" spans="3:4" hidden="1">
      <c r="C3619" s="12" t="e" vm="2872">
        <v>#VALUE!</v>
      </c>
      <c r="D3619" s="13" cm="1">
        <f t="array" aca="1" ref="D3619" ca="1">_FV(C3619,"Precio")</f>
        <v>13.3317</v>
      </c>
    </row>
    <row r="3620" spans="3:4" hidden="1">
      <c r="C3620" s="12" t="e" vm="2873">
        <v>#VALUE!</v>
      </c>
      <c r="D3620" s="13" cm="1">
        <f t="array" aca="1" ref="D3620" ca="1">_FV(C3620,"Precio")</f>
        <v>44.335000000000001</v>
      </c>
    </row>
    <row r="3621" spans="3:4" hidden="1">
      <c r="C3621" s="12" t="e" vm="2874">
        <v>#VALUE!</v>
      </c>
      <c r="D3621" s="13" cm="1">
        <f t="array" aca="1" ref="D3621" ca="1">_FV(C3621,"Precio")</f>
        <v>14.32</v>
      </c>
    </row>
    <row r="3622" spans="3:4" hidden="1">
      <c r="C3622" s="12" t="e" vm="2875">
        <v>#VALUE!</v>
      </c>
      <c r="D3622" s="13" cm="1">
        <f t="array" aca="1" ref="D3622" ca="1">_FV(C3622,"Precio")</f>
        <v>11.66</v>
      </c>
    </row>
    <row r="3623" spans="3:4" hidden="1">
      <c r="C3623" s="12" t="e" vm="2876">
        <v>#VALUE!</v>
      </c>
      <c r="D3623" s="13" cm="1">
        <f t="array" aca="1" ref="D3623" ca="1">_FV(C3623,"Precio")</f>
        <v>34.5</v>
      </c>
    </row>
    <row r="3624" spans="3:4" hidden="1">
      <c r="C3624" s="12" t="e" vm="2877">
        <v>#VALUE!</v>
      </c>
      <c r="D3624" s="13" cm="1">
        <f t="array" aca="1" ref="D3624" ca="1">_FV(C3624,"Precio")</f>
        <v>27.69</v>
      </c>
    </row>
    <row r="3625" spans="3:4" hidden="1">
      <c r="C3625" s="12" t="e" vm="2878">
        <v>#VALUE!</v>
      </c>
      <c r="D3625" s="13" cm="1">
        <f t="array" aca="1" ref="D3625" ca="1">_FV(C3625,"Precio")</f>
        <v>169.28</v>
      </c>
    </row>
    <row r="3626" spans="3:4" hidden="1">
      <c r="C3626" s="12" t="e" vm="2879">
        <v>#VALUE!</v>
      </c>
      <c r="D3626" s="13" cm="1">
        <f t="array" aca="1" ref="D3626" ca="1">_FV(C3626,"Precio")</f>
        <v>178.59</v>
      </c>
    </row>
    <row r="3627" spans="3:4" hidden="1">
      <c r="C3627" s="12" t="e" vm="2880">
        <v>#VALUE!</v>
      </c>
      <c r="D3627" s="13" cm="1">
        <f t="array" aca="1" ref="D3627" ca="1">_FV(C3627,"Precio")</f>
        <v>27.35</v>
      </c>
    </row>
    <row r="3628" spans="3:4" hidden="1">
      <c r="C3628" s="12" t="e" vm="2881">
        <v>#VALUE!</v>
      </c>
      <c r="D3628" s="13" cm="1">
        <f t="array" aca="1" ref="D3628" ca="1">_FV(C3628,"Precio")</f>
        <v>277.33999999999997</v>
      </c>
    </row>
    <row r="3629" spans="3:4" hidden="1">
      <c r="C3629" s="12" t="e" vm="2882">
        <v>#VALUE!</v>
      </c>
      <c r="D3629" s="13" cm="1">
        <f t="array" aca="1" ref="D3629" ca="1">_FV(C3629,"Precio")</f>
        <v>18.87</v>
      </c>
    </row>
    <row r="3630" spans="3:4" hidden="1">
      <c r="C3630" s="12" t="e" vm="2883">
        <v>#VALUE!</v>
      </c>
      <c r="D3630" s="13" cm="1">
        <f t="array" aca="1" ref="D3630" ca="1">_FV(C3630,"Precio")</f>
        <v>4.7300000000000004</v>
      </c>
    </row>
    <row r="3631" spans="3:4" hidden="1">
      <c r="C3631" s="12" t="e" vm="2884">
        <v>#VALUE!</v>
      </c>
      <c r="D3631" s="13" cm="1">
        <f t="array" aca="1" ref="D3631" ca="1">_FV(C3631,"Precio")</f>
        <v>6.14</v>
      </c>
    </row>
    <row r="3632" spans="3:4" hidden="1">
      <c r="C3632" s="12" t="e" vm="2885">
        <v>#VALUE!</v>
      </c>
      <c r="D3632" s="13" cm="1">
        <f t="array" aca="1" ref="D3632" ca="1">_FV(C3632,"Precio")</f>
        <v>22.4</v>
      </c>
    </row>
    <row r="3633" spans="3:4" hidden="1">
      <c r="C3633" s="12" t="e" vm="2886">
        <v>#VALUE!</v>
      </c>
      <c r="D3633" s="13" cm="1">
        <f t="array" aca="1" ref="D3633" ca="1">_FV(C3633,"Precio")</f>
        <v>146.75</v>
      </c>
    </row>
    <row r="3634" spans="3:4" hidden="1">
      <c r="C3634" s="12" t="e" vm="2887">
        <v>#VALUE!</v>
      </c>
      <c r="D3634" s="13" cm="1">
        <f t="array" aca="1" ref="D3634" ca="1">_FV(C3634,"Precio")</f>
        <v>37.314999999999998</v>
      </c>
    </row>
    <row r="3635" spans="3:4" hidden="1">
      <c r="C3635" s="12" t="e" vm="2888">
        <v>#VALUE!</v>
      </c>
      <c r="D3635" s="13" cm="1">
        <f t="array" aca="1" ref="D3635" ca="1">_FV(C3635,"Precio")</f>
        <v>0.84530000000000005</v>
      </c>
    </row>
    <row r="3636" spans="3:4" hidden="1">
      <c r="C3636" s="12" t="e" vm="2889">
        <v>#VALUE!</v>
      </c>
      <c r="D3636" s="13" cm="1">
        <f t="array" aca="1" ref="D3636" ca="1">_FV(C3636,"Precio")</f>
        <v>7.5899999999999995E-2</v>
      </c>
    </row>
    <row r="3637" spans="3:4" hidden="1">
      <c r="C3637" s="12" t="e" vm="2890">
        <v>#VALUE!</v>
      </c>
      <c r="D3637" s="13" cm="1">
        <f t="array" aca="1" ref="D3637" ca="1">_FV(C3637,"Precio")</f>
        <v>0.24310000000000001</v>
      </c>
    </row>
    <row r="3638" spans="3:4" hidden="1">
      <c r="C3638" s="12" t="e" vm="2891">
        <v>#VALUE!</v>
      </c>
      <c r="D3638" s="13" cm="1">
        <f t="array" aca="1" ref="D3638" ca="1">_FV(C3638,"Precio")</f>
        <v>7.96</v>
      </c>
    </row>
    <row r="3639" spans="3:4" hidden="1">
      <c r="C3639" s="12" t="e" vm="2892">
        <v>#VALUE!</v>
      </c>
      <c r="D3639" s="13" cm="1">
        <f t="array" aca="1" ref="D3639" ca="1">_FV(C3639,"Precio")</f>
        <v>47.39</v>
      </c>
    </row>
    <row r="3640" spans="3:4" hidden="1">
      <c r="C3640" s="12" t="e" vm="2893">
        <v>#VALUE!</v>
      </c>
      <c r="D3640" s="13" cm="1">
        <f t="array" aca="1" ref="D3640" ca="1">_FV(C3640,"Precio")</f>
        <v>8.0150000000000006</v>
      </c>
    </row>
    <row r="3641" spans="3:4" hidden="1">
      <c r="C3641" s="12" t="e" vm="2894">
        <v>#VALUE!</v>
      </c>
      <c r="D3641" s="13" cm="1">
        <f t="array" aca="1" ref="D3641" ca="1">_FV(C3641,"Precio")</f>
        <v>35.17</v>
      </c>
    </row>
    <row r="3642" spans="3:4" hidden="1">
      <c r="C3642" s="12" t="e" vm="2895">
        <v>#VALUE!</v>
      </c>
      <c r="D3642" s="13" cm="1">
        <f t="array" aca="1" ref="D3642" ca="1">_FV(C3642,"Precio")</f>
        <v>8.1300000000000008</v>
      </c>
    </row>
    <row r="3643" spans="3:4" hidden="1">
      <c r="C3643" s="12" t="e" vm="2896">
        <v>#VALUE!</v>
      </c>
      <c r="D3643" s="13" cm="1">
        <f t="array" aca="1" ref="D3643" ca="1">_FV(C3643,"Precio")</f>
        <v>20.645</v>
      </c>
    </row>
    <row r="3644" spans="3:4" hidden="1">
      <c r="C3644" s="12" t="e" vm="2897">
        <v>#VALUE!</v>
      </c>
      <c r="D3644" s="13" cm="1">
        <f t="array" aca="1" ref="D3644" ca="1">_FV(C3644,"Precio")</f>
        <v>243.67</v>
      </c>
    </row>
    <row r="3645" spans="3:4">
      <c r="C3645" s="12" t="s">
        <v>1575</v>
      </c>
      <c r="D3645" s="13" t="e" cm="1" vm="60">
        <f t="array" ref="D3645">_FV(C3645,"Precio")</f>
        <v>#VALUE!</v>
      </c>
    </row>
    <row r="3646" spans="3:4">
      <c r="C3646" s="12" t="s">
        <v>1576</v>
      </c>
      <c r="D3646" s="13" t="e" cm="1" vm="60">
        <f t="array" ref="D3646">_FV(C3646,"Precio")</f>
        <v>#VALUE!</v>
      </c>
    </row>
    <row r="3647" spans="3:4">
      <c r="C3647" s="12" t="s">
        <v>1577</v>
      </c>
      <c r="D3647" s="13" t="e" cm="1" vm="60">
        <f t="array" ref="D3647">_FV(C3647,"Precio")</f>
        <v>#VALUE!</v>
      </c>
    </row>
    <row r="3648" spans="3:4">
      <c r="C3648" s="12" t="s">
        <v>1578</v>
      </c>
      <c r="D3648" s="13" t="e" cm="1" vm="60">
        <f t="array" ref="D3648">_FV(C3648,"Precio")</f>
        <v>#VALUE!</v>
      </c>
    </row>
    <row r="3649" spans="3:4">
      <c r="C3649" s="12" t="s">
        <v>1579</v>
      </c>
      <c r="D3649" s="13" t="e" cm="1" vm="60">
        <f t="array" ref="D3649">_FV(C3649,"Precio")</f>
        <v>#VALUE!</v>
      </c>
    </row>
    <row r="3650" spans="3:4">
      <c r="C3650" s="12" t="s">
        <v>1580</v>
      </c>
      <c r="D3650" s="13" t="e" cm="1" vm="60">
        <f t="array" ref="D3650">_FV(C3650,"Precio")</f>
        <v>#VALUE!</v>
      </c>
    </row>
    <row r="3651" spans="3:4" hidden="1">
      <c r="C3651" s="12" t="e" vm="2898">
        <v>#VALUE!</v>
      </c>
      <c r="D3651" s="13" cm="1">
        <f t="array" aca="1" ref="D3651" ca="1">_FV(C3651,"Precio")</f>
        <v>5.93</v>
      </c>
    </row>
    <row r="3652" spans="3:4" hidden="1">
      <c r="C3652" s="12" t="e" vm="2899">
        <v>#VALUE!</v>
      </c>
      <c r="D3652" s="13" cm="1">
        <f t="array" aca="1" ref="D3652" ca="1">_FV(C3652,"Precio")</f>
        <v>13.28</v>
      </c>
    </row>
    <row r="3653" spans="3:4" hidden="1">
      <c r="C3653" s="12" t="e" vm="2900">
        <v>#VALUE!</v>
      </c>
      <c r="D3653" s="13" cm="1">
        <f t="array" aca="1" ref="D3653" ca="1">_FV(C3653,"Precio")</f>
        <v>9.24</v>
      </c>
    </row>
    <row r="3654" spans="3:4" hidden="1">
      <c r="C3654" s="12" t="e" vm="2901">
        <v>#VALUE!</v>
      </c>
      <c r="D3654" s="13" cm="1">
        <f t="array" aca="1" ref="D3654" ca="1">_FV(C3654,"Precio")</f>
        <v>3.43</v>
      </c>
    </row>
    <row r="3655" spans="3:4" hidden="1">
      <c r="C3655" s="12" t="e" vm="2902">
        <v>#VALUE!</v>
      </c>
      <c r="D3655" s="13" cm="1">
        <f t="array" aca="1" ref="D3655" ca="1">_FV(C3655,"Precio")</f>
        <v>4.5599999999999996</v>
      </c>
    </row>
    <row r="3656" spans="3:4" hidden="1">
      <c r="C3656" s="12" t="e" vm="2903">
        <v>#VALUE!</v>
      </c>
      <c r="D3656" s="13" cm="1">
        <f t="array" aca="1" ref="D3656" ca="1">_FV(C3656,"Precio")</f>
        <v>19.75</v>
      </c>
    </row>
    <row r="3657" spans="3:4" hidden="1">
      <c r="C3657" s="12" t="e" vm="2904">
        <v>#VALUE!</v>
      </c>
      <c r="D3657" s="13" cm="1">
        <f t="array" aca="1" ref="D3657" ca="1">_FV(C3657,"Precio")</f>
        <v>22.5</v>
      </c>
    </row>
    <row r="3658" spans="3:4">
      <c r="C3658" s="12" t="s">
        <v>1581</v>
      </c>
      <c r="D3658" s="13" t="e" cm="1" vm="60">
        <f t="array" ref="D3658">_FV(C3658,"Precio")</f>
        <v>#VALUE!</v>
      </c>
    </row>
    <row r="3659" spans="3:4" hidden="1">
      <c r="C3659" s="12" t="e" vm="2905">
        <v>#VALUE!</v>
      </c>
      <c r="D3659" s="13" cm="1">
        <f t="array" aca="1" ref="D3659" ca="1">_FV(C3659,"Precio")</f>
        <v>0.4</v>
      </c>
    </row>
    <row r="3660" spans="3:4" hidden="1">
      <c r="C3660" s="12" t="e" vm="2906">
        <v>#VALUE!</v>
      </c>
      <c r="D3660" s="13" cm="1">
        <f t="array" aca="1" ref="D3660" ca="1">_FV(C3660,"Precio")</f>
        <v>4.6900000000000004</v>
      </c>
    </row>
    <row r="3661" spans="3:4">
      <c r="C3661" s="12" t="s">
        <v>1582</v>
      </c>
      <c r="D3661" s="13" t="e" cm="1" vm="60">
        <f t="array" ref="D3661">_FV(C3661,"Precio")</f>
        <v>#VALUE!</v>
      </c>
    </row>
    <row r="3662" spans="3:4">
      <c r="C3662" s="12" t="s">
        <v>1583</v>
      </c>
      <c r="D3662" s="13" t="e" cm="1" vm="60">
        <f t="array" ref="D3662">_FV(C3662,"Precio")</f>
        <v>#VALUE!</v>
      </c>
    </row>
    <row r="3663" spans="3:4" hidden="1">
      <c r="C3663" s="12" t="e" vm="2907">
        <v>#VALUE!</v>
      </c>
      <c r="D3663" s="13" cm="1">
        <f t="array" aca="1" ref="D3663" ca="1">_FV(C3663,"Precio")</f>
        <v>4.1013000000000002</v>
      </c>
    </row>
    <row r="3664" spans="3:4" hidden="1">
      <c r="C3664" s="12" t="e" vm="2908">
        <v>#VALUE!</v>
      </c>
      <c r="D3664" s="13" cm="1">
        <f t="array" aca="1" ref="D3664" ca="1">_FV(C3664,"Precio")</f>
        <v>2.89</v>
      </c>
    </row>
    <row r="3665" spans="3:4" hidden="1">
      <c r="C3665" s="12" t="e" vm="2909">
        <v>#VALUE!</v>
      </c>
      <c r="D3665" s="13" cm="1">
        <f t="array" aca="1" ref="D3665" ca="1">_FV(C3665,"Precio")</f>
        <v>22.88</v>
      </c>
    </row>
    <row r="3666" spans="3:4" hidden="1">
      <c r="C3666" s="12" t="e" vm="2910">
        <v>#VALUE!</v>
      </c>
      <c r="D3666" s="13" cm="1">
        <f t="array" aca="1" ref="D3666" ca="1">_FV(C3666,"Precio")</f>
        <v>11</v>
      </c>
    </row>
    <row r="3667" spans="3:4" hidden="1">
      <c r="C3667" s="12" t="e" vm="2911">
        <v>#VALUE!</v>
      </c>
      <c r="D3667" s="13" cm="1">
        <f t="array" aca="1" ref="D3667" ca="1">_FV(C3667,"Precio")</f>
        <v>0.97</v>
      </c>
    </row>
    <row r="3668" spans="3:4" hidden="1">
      <c r="C3668" s="12" t="e" vm="2912">
        <v>#VALUE!</v>
      </c>
      <c r="D3668" s="13" cm="1">
        <f t="array" aca="1" ref="D3668" ca="1">_FV(C3668,"Precio")</f>
        <v>90.49</v>
      </c>
    </row>
    <row r="3669" spans="3:4">
      <c r="C3669" s="12" t="s">
        <v>1584</v>
      </c>
      <c r="D3669" s="13" t="e" cm="1" vm="60">
        <f t="array" ref="D3669">_FV(C3669,"Precio")</f>
        <v>#VALUE!</v>
      </c>
    </row>
    <row r="3670" spans="3:4" hidden="1">
      <c r="C3670" s="12" t="e" vm="2913">
        <v>#VALUE!</v>
      </c>
      <c r="D3670" s="13" cm="1">
        <f t="array" aca="1" ref="D3670" ca="1">_FV(C3670,"Precio")</f>
        <v>1.93</v>
      </c>
    </row>
    <row r="3671" spans="3:4" hidden="1">
      <c r="C3671" s="12" t="e" vm="2914">
        <v>#VALUE!</v>
      </c>
      <c r="D3671" s="13" cm="1">
        <f t="array" aca="1" ref="D3671" ca="1">_FV(C3671,"Precio")</f>
        <v>11.62</v>
      </c>
    </row>
    <row r="3672" spans="3:4" hidden="1">
      <c r="C3672" s="12" t="e" vm="2915">
        <v>#VALUE!</v>
      </c>
      <c r="D3672" s="13" cm="1">
        <f t="array" aca="1" ref="D3672" ca="1">_FV(C3672,"Precio")</f>
        <v>0.95299999999999996</v>
      </c>
    </row>
    <row r="3673" spans="3:4" hidden="1">
      <c r="C3673" s="12" t="e" vm="2916">
        <v>#VALUE!</v>
      </c>
      <c r="D3673" s="13" cm="1">
        <f t="array" aca="1" ref="D3673" ca="1">_FV(C3673,"Precio")</f>
        <v>1.76</v>
      </c>
    </row>
    <row r="3674" spans="3:4" hidden="1">
      <c r="C3674" s="12" t="e" vm="2917">
        <v>#VALUE!</v>
      </c>
      <c r="D3674" s="13" cm="1">
        <f t="array" aca="1" ref="D3674" ca="1">_FV(C3674,"Precio")</f>
        <v>80.64</v>
      </c>
    </row>
    <row r="3675" spans="3:4" hidden="1">
      <c r="C3675" s="12" t="e" vm="2918">
        <v>#VALUE!</v>
      </c>
      <c r="D3675" s="13" cm="1">
        <f t="array" aca="1" ref="D3675" ca="1">_FV(C3675,"Precio")</f>
        <v>0.59</v>
      </c>
    </row>
    <row r="3676" spans="3:4" hidden="1">
      <c r="C3676" s="12" t="e" vm="2919">
        <v>#VALUE!</v>
      </c>
      <c r="D3676" s="13" cm="1">
        <f t="array" aca="1" ref="D3676" ca="1">_FV(C3676,"Precio")</f>
        <v>12.35</v>
      </c>
    </row>
    <row r="3677" spans="3:4">
      <c r="C3677" s="12" t="s">
        <v>1585</v>
      </c>
      <c r="D3677" s="13" t="e" cm="1" vm="60">
        <f t="array" ref="D3677">_FV(C3677,"Precio")</f>
        <v>#VALUE!</v>
      </c>
    </row>
    <row r="3678" spans="3:4">
      <c r="C3678" s="12" t="s">
        <v>1586</v>
      </c>
      <c r="D3678" s="13" t="e" cm="1" vm="60">
        <f t="array" ref="D3678">_FV(C3678,"Precio")</f>
        <v>#VALUE!</v>
      </c>
    </row>
    <row r="3679" spans="3:4" hidden="1">
      <c r="C3679" s="12" t="e" vm="2920">
        <v>#VALUE!</v>
      </c>
      <c r="D3679" s="13" cm="1">
        <f t="array" aca="1" ref="D3679" ca="1">_FV(C3679,"Precio")</f>
        <v>380.7</v>
      </c>
    </row>
    <row r="3680" spans="3:4" hidden="1">
      <c r="C3680" s="12" t="e" vm="2921">
        <v>#VALUE!</v>
      </c>
      <c r="D3680" s="13" cm="1">
        <f t="array" aca="1" ref="D3680" ca="1">_FV(C3680,"Precio")</f>
        <v>6.27</v>
      </c>
    </row>
    <row r="3681" spans="3:4" hidden="1">
      <c r="C3681" s="12" t="e" vm="2922">
        <v>#VALUE!</v>
      </c>
      <c r="D3681" s="13" cm="1">
        <f t="array" aca="1" ref="D3681" ca="1">_FV(C3681,"Precio")</f>
        <v>79.06</v>
      </c>
    </row>
    <row r="3682" spans="3:4" hidden="1">
      <c r="C3682" s="12" t="e" vm="2923">
        <v>#VALUE!</v>
      </c>
      <c r="D3682" s="13" cm="1">
        <f t="array" aca="1" ref="D3682" ca="1">_FV(C3682,"Precio")</f>
        <v>9.11</v>
      </c>
    </row>
    <row r="3683" spans="3:4" hidden="1">
      <c r="C3683" s="12" t="e" vm="2924">
        <v>#VALUE!</v>
      </c>
      <c r="D3683" s="13" cm="1">
        <f t="array" aca="1" ref="D3683" ca="1">_FV(C3683,"Precio")</f>
        <v>45.89</v>
      </c>
    </row>
    <row r="3684" spans="3:4" hidden="1">
      <c r="C3684" s="12" t="e" vm="2925">
        <v>#VALUE!</v>
      </c>
      <c r="D3684" s="13" cm="1">
        <f t="array" aca="1" ref="D3684" ca="1">_FV(C3684,"Precio")</f>
        <v>20.58</v>
      </c>
    </row>
    <row r="3685" spans="3:4" hidden="1">
      <c r="C3685" s="12" t="e" vm="2926">
        <v>#VALUE!</v>
      </c>
      <c r="D3685" s="13" cm="1">
        <f t="array" aca="1" ref="D3685" ca="1">_FV(C3685,"Precio")</f>
        <v>46.994999999999997</v>
      </c>
    </row>
    <row r="3686" spans="3:4" hidden="1">
      <c r="C3686" s="12" t="e" vm="2927">
        <v>#VALUE!</v>
      </c>
      <c r="D3686" s="13" cm="1">
        <f t="array" aca="1" ref="D3686" ca="1">_FV(C3686,"Precio")</f>
        <v>0.75</v>
      </c>
    </row>
    <row r="3687" spans="3:4" hidden="1">
      <c r="C3687" s="12" t="e" vm="2928">
        <v>#VALUE!</v>
      </c>
      <c r="D3687" s="13" cm="1">
        <f t="array" aca="1" ref="D3687" ca="1">_FV(C3687,"Precio")</f>
        <v>74.25</v>
      </c>
    </row>
    <row r="3688" spans="3:4" hidden="1">
      <c r="C3688" s="12" t="e" vm="2928">
        <v>#VALUE!</v>
      </c>
      <c r="D3688" s="13" cm="1">
        <f t="array" aca="1" ref="D3688" ca="1">_FV(C3688,"Precio")</f>
        <v>74.25</v>
      </c>
    </row>
    <row r="3689" spans="3:4" hidden="1">
      <c r="C3689" s="12" t="e" vm="2929">
        <v>#VALUE!</v>
      </c>
      <c r="D3689" s="13" cm="1">
        <f t="array" aca="1" ref="D3689" ca="1">_FV(C3689,"Precio")</f>
        <v>59.3</v>
      </c>
    </row>
    <row r="3690" spans="3:4" hidden="1">
      <c r="C3690" s="12" t="e" vm="2930">
        <v>#VALUE!</v>
      </c>
      <c r="D3690" s="13" cm="1">
        <f t="array" aca="1" ref="D3690" ca="1">_FV(C3690,"Precio")</f>
        <v>9.25</v>
      </c>
    </row>
    <row r="3691" spans="3:4" hidden="1">
      <c r="C3691" s="12" t="e" vm="2931">
        <v>#VALUE!</v>
      </c>
      <c r="D3691" s="13" cm="1">
        <f t="array" aca="1" ref="D3691" ca="1">_FV(C3691,"Precio")</f>
        <v>11.14</v>
      </c>
    </row>
    <row r="3692" spans="3:4" hidden="1">
      <c r="C3692" s="12" t="e" vm="2932">
        <v>#VALUE!</v>
      </c>
      <c r="D3692" s="13" cm="1">
        <f t="array" aca="1" ref="D3692" ca="1">_FV(C3692,"Precio")</f>
        <v>35.85</v>
      </c>
    </row>
    <row r="3693" spans="3:4" hidden="1">
      <c r="C3693" s="12" t="e" vm="2933">
        <v>#VALUE!</v>
      </c>
      <c r="D3693" s="13" cm="1">
        <f t="array" aca="1" ref="D3693" ca="1">_FV(C3693,"Precio")</f>
        <v>33.28</v>
      </c>
    </row>
    <row r="3694" spans="3:4" hidden="1">
      <c r="C3694" s="12" t="e" vm="2934">
        <v>#VALUE!</v>
      </c>
      <c r="D3694" s="13" cm="1">
        <f t="array" aca="1" ref="D3694" ca="1">_FV(C3694,"Precio")</f>
        <v>19.184999999999999</v>
      </c>
    </row>
    <row r="3695" spans="3:4" hidden="1">
      <c r="C3695" s="12" t="e" vm="2935">
        <v>#VALUE!</v>
      </c>
      <c r="D3695" s="13" cm="1">
        <f t="array" aca="1" ref="D3695" ca="1">_FV(C3695,"Precio")</f>
        <v>13.99</v>
      </c>
    </row>
    <row r="3696" spans="3:4" hidden="1">
      <c r="C3696" s="12" t="e" vm="2936">
        <v>#VALUE!</v>
      </c>
      <c r="D3696" s="13" cm="1">
        <f t="array" aca="1" ref="D3696" ca="1">_FV(C3696,"Precio")</f>
        <v>14.19</v>
      </c>
    </row>
    <row r="3697" spans="3:4" hidden="1">
      <c r="C3697" s="12" t="e" vm="2937">
        <v>#VALUE!</v>
      </c>
      <c r="D3697" s="13" cm="1">
        <f t="array" aca="1" ref="D3697" ca="1">_FV(C3697,"Precio")</f>
        <v>30.81</v>
      </c>
    </row>
    <row r="3698" spans="3:4" hidden="1">
      <c r="C3698" s="12" t="e" vm="2938">
        <v>#VALUE!</v>
      </c>
      <c r="D3698" s="13" cm="1">
        <f t="array" aca="1" ref="D3698" ca="1">_FV(C3698,"Precio")</f>
        <v>8859</v>
      </c>
    </row>
    <row r="3699" spans="3:4" hidden="1">
      <c r="C3699" s="12" t="e" vm="2939">
        <v>#VALUE!</v>
      </c>
      <c r="D3699" s="13" cm="1">
        <f t="array" aca="1" ref="D3699" ca="1">_FV(C3699,"Precio")</f>
        <v>43</v>
      </c>
    </row>
    <row r="3700" spans="3:4" hidden="1">
      <c r="C3700" s="12" t="e" vm="2940">
        <v>#VALUE!</v>
      </c>
      <c r="D3700" s="13" cm="1">
        <f t="array" aca="1" ref="D3700" ca="1">_FV(C3700,"Precio")</f>
        <v>0.58989999999999998</v>
      </c>
    </row>
    <row r="3701" spans="3:4">
      <c r="C3701" s="12" t="s">
        <v>1587</v>
      </c>
      <c r="D3701" s="13" t="e" cm="1" vm="60">
        <f t="array" ref="D3701">_FV(C3701,"Precio")</f>
        <v>#VALUE!</v>
      </c>
    </row>
    <row r="3702" spans="3:4" hidden="1">
      <c r="C3702" s="12" t="e" vm="2941">
        <v>#VALUE!</v>
      </c>
      <c r="D3702" s="13" cm="1">
        <f t="array" aca="1" ref="D3702" ca="1">_FV(C3702,"Precio")</f>
        <v>117.83</v>
      </c>
    </row>
    <row r="3703" spans="3:4" hidden="1">
      <c r="C3703" s="12" t="e" vm="2942">
        <v>#VALUE!</v>
      </c>
      <c r="D3703" s="13" cm="1">
        <f t="array" aca="1" ref="D3703" ca="1">_FV(C3703,"Precio")</f>
        <v>18.28</v>
      </c>
    </row>
    <row r="3704" spans="3:4">
      <c r="C3704" s="12" t="s">
        <v>1588</v>
      </c>
      <c r="D3704" s="13" t="e" cm="1" vm="60">
        <f t="array" ref="D3704">_FV(C3704,"Precio")</f>
        <v>#VALUE!</v>
      </c>
    </row>
    <row r="3705" spans="3:4">
      <c r="C3705" s="12" t="s">
        <v>1589</v>
      </c>
      <c r="D3705" s="13" t="e" cm="1" vm="60">
        <f t="array" ref="D3705">_FV(C3705,"Precio")</f>
        <v>#VALUE!</v>
      </c>
    </row>
    <row r="3706" spans="3:4">
      <c r="C3706" s="12" t="s">
        <v>1590</v>
      </c>
      <c r="D3706" s="13" t="e" cm="1" vm="60">
        <f t="array" ref="D3706">_FV(C3706,"Precio")</f>
        <v>#VALUE!</v>
      </c>
    </row>
    <row r="3707" spans="3:4">
      <c r="C3707" s="12" t="s">
        <v>1591</v>
      </c>
      <c r="D3707" s="13" t="e" cm="1" vm="60">
        <f t="array" ref="D3707">_FV(C3707,"Precio")</f>
        <v>#VALUE!</v>
      </c>
    </row>
    <row r="3708" spans="3:4" hidden="1">
      <c r="C3708" s="12" t="e" vm="2943">
        <v>#VALUE!</v>
      </c>
      <c r="D3708" s="13" cm="1">
        <f t="array" aca="1" ref="D3708" ca="1">_FV(C3708,"Precio")</f>
        <v>167.93</v>
      </c>
    </row>
    <row r="3709" spans="3:4" hidden="1">
      <c r="C3709" s="12" t="e" vm="2944">
        <v>#VALUE!</v>
      </c>
      <c r="D3709" s="13" cm="1">
        <f t="array" aca="1" ref="D3709" ca="1">_FV(C3709,"Precio")</f>
        <v>20.100000000000001</v>
      </c>
    </row>
    <row r="3710" spans="3:4" hidden="1">
      <c r="C3710" s="12" t="e" vm="2945">
        <v>#VALUE!</v>
      </c>
      <c r="D3710" s="13" cm="1">
        <f t="array" aca="1" ref="D3710" ca="1">_FV(C3710,"Precio")</f>
        <v>3</v>
      </c>
    </row>
    <row r="3711" spans="3:4" hidden="1">
      <c r="C3711" s="12" t="e" vm="2946">
        <v>#VALUE!</v>
      </c>
      <c r="D3711" s="13" cm="1">
        <f t="array" aca="1" ref="D3711" ca="1">_FV(C3711,"Precio")</f>
        <v>60.05</v>
      </c>
    </row>
    <row r="3712" spans="3:4" hidden="1">
      <c r="C3712" s="12" t="e" vm="2947">
        <v>#VALUE!</v>
      </c>
      <c r="D3712" s="13" cm="1">
        <f t="array" aca="1" ref="D3712" ca="1">_FV(C3712,"Precio")</f>
        <v>8.5</v>
      </c>
    </row>
    <row r="3713" spans="3:4" hidden="1">
      <c r="C3713" s="12" t="e" vm="2948">
        <v>#VALUE!</v>
      </c>
      <c r="D3713" s="13" cm="1">
        <f t="array" aca="1" ref="D3713" ca="1">_FV(C3713,"Precio")</f>
        <v>71.415000000000006</v>
      </c>
    </row>
    <row r="3714" spans="3:4" hidden="1">
      <c r="C3714" s="12" t="e" vm="2949">
        <v>#VALUE!</v>
      </c>
      <c r="D3714" s="13" cm="1">
        <f t="array" aca="1" ref="D3714" ca="1">_FV(C3714,"Precio")</f>
        <v>10.565</v>
      </c>
    </row>
    <row r="3715" spans="3:4" hidden="1">
      <c r="C3715" s="12" t="e" vm="2950">
        <v>#VALUE!</v>
      </c>
      <c r="D3715" s="13" cm="1">
        <f t="array" aca="1" ref="D3715" ca="1">_FV(C3715,"Precio")</f>
        <v>4.76</v>
      </c>
    </row>
    <row r="3716" spans="3:4" hidden="1">
      <c r="C3716" s="12" t="e" vm="2951">
        <v>#VALUE!</v>
      </c>
      <c r="D3716" s="13" cm="1">
        <f t="array" aca="1" ref="D3716" ca="1">_FV(C3716,"Precio")</f>
        <v>43.494999999999997</v>
      </c>
    </row>
    <row r="3717" spans="3:4" hidden="1">
      <c r="C3717" s="12" t="e" vm="2952">
        <v>#VALUE!</v>
      </c>
      <c r="D3717" s="13" cm="1">
        <f t="array" aca="1" ref="D3717" ca="1">_FV(C3717,"Precio")</f>
        <v>31.31</v>
      </c>
    </row>
    <row r="3718" spans="3:4" hidden="1">
      <c r="C3718" s="12" t="e" vm="2953">
        <v>#VALUE!</v>
      </c>
      <c r="D3718" s="13" cm="1">
        <f t="array" aca="1" ref="D3718" ca="1">_FV(C3718,"Precio")</f>
        <v>23.09</v>
      </c>
    </row>
    <row r="3719" spans="3:4" hidden="1">
      <c r="C3719" s="12" t="e" vm="2954">
        <v>#VALUE!</v>
      </c>
      <c r="D3719" s="13" cm="1">
        <f t="array" aca="1" ref="D3719" ca="1">_FV(C3719,"Precio")</f>
        <v>24.475000000000001</v>
      </c>
    </row>
    <row r="3720" spans="3:4">
      <c r="C3720" s="12" t="s">
        <v>1592</v>
      </c>
      <c r="D3720" s="13" t="e" cm="1" vm="60">
        <f t="array" ref="D3720">_FV(C3720,"Precio")</f>
        <v>#VALUE!</v>
      </c>
    </row>
    <row r="3721" spans="3:4">
      <c r="C3721" s="12" t="s">
        <v>1593</v>
      </c>
      <c r="D3721" s="13" t="e" cm="1" vm="60">
        <f t="array" ref="D3721">_FV(C3721,"Precio")</f>
        <v>#VALUE!</v>
      </c>
    </row>
    <row r="3722" spans="3:4" hidden="1">
      <c r="C3722" s="12" t="e" vm="2955">
        <v>#VALUE!</v>
      </c>
      <c r="D3722" s="13" cm="1">
        <f t="array" aca="1" ref="D3722" ca="1">_FV(C3722,"Precio")</f>
        <v>2.6949999999999998</v>
      </c>
    </row>
    <row r="3723" spans="3:4" hidden="1">
      <c r="C3723" s="12" t="e" vm="2956">
        <v>#VALUE!</v>
      </c>
      <c r="D3723" s="13" cm="1">
        <f t="array" aca="1" ref="D3723" ca="1">_FV(C3723,"Precio")</f>
        <v>15.59</v>
      </c>
    </row>
    <row r="3724" spans="3:4" hidden="1">
      <c r="C3724" s="12" t="e" vm="2957">
        <v>#VALUE!</v>
      </c>
      <c r="D3724" s="13" cm="1">
        <f t="array" aca="1" ref="D3724" ca="1">_FV(C3724,"Precio")</f>
        <v>13.6149</v>
      </c>
    </row>
    <row r="3725" spans="3:4" hidden="1">
      <c r="C3725" s="12" t="e" vm="2958">
        <v>#VALUE!</v>
      </c>
      <c r="D3725" s="13" cm="1">
        <f t="array" aca="1" ref="D3725" ca="1">_FV(C3725,"Precio")</f>
        <v>9.0999999999999998E-2</v>
      </c>
    </row>
    <row r="3726" spans="3:4" hidden="1">
      <c r="C3726" s="12" t="e" vm="2959">
        <v>#VALUE!</v>
      </c>
      <c r="D3726" s="13" cm="1">
        <f t="array" aca="1" ref="D3726" ca="1">_FV(C3726,"Precio")</f>
        <v>1.8049999999999999</v>
      </c>
    </row>
    <row r="3727" spans="3:4" hidden="1">
      <c r="C3727" s="12" t="e" vm="2960">
        <v>#VALUE!</v>
      </c>
      <c r="D3727" s="13" cm="1">
        <f t="array" aca="1" ref="D3727" ca="1">_FV(C3727,"Precio")</f>
        <v>1.05</v>
      </c>
    </row>
    <row r="3728" spans="3:4">
      <c r="C3728" s="12" t="s">
        <v>1594</v>
      </c>
      <c r="D3728" s="13" t="e" cm="1" vm="60">
        <f t="array" ref="D3728">_FV(C3728,"Precio")</f>
        <v>#VALUE!</v>
      </c>
    </row>
    <row r="3729" spans="3:4" hidden="1">
      <c r="C3729" s="12" t="e" vm="2961">
        <v>#VALUE!</v>
      </c>
      <c r="D3729" s="13" cm="1">
        <f t="array" aca="1" ref="D3729" ca="1">_FV(C3729,"Precio")</f>
        <v>157.73500000000001</v>
      </c>
    </row>
    <row r="3730" spans="3:4" hidden="1">
      <c r="C3730" s="12" t="e" vm="2962">
        <v>#VALUE!</v>
      </c>
      <c r="D3730" s="13" cm="1">
        <f t="array" aca="1" ref="D3730" ca="1">_FV(C3730,"Precio")</f>
        <v>19.91</v>
      </c>
    </row>
    <row r="3731" spans="3:4" hidden="1">
      <c r="C3731" s="12" t="e" vm="2963">
        <v>#VALUE!</v>
      </c>
      <c r="D3731" s="13" cm="1">
        <f t="array" aca="1" ref="D3731" ca="1">_FV(C3731,"Precio")</f>
        <v>649.09500000000003</v>
      </c>
    </row>
    <row r="3732" spans="3:4" hidden="1">
      <c r="C3732" s="12" t="e" vm="2964">
        <v>#VALUE!</v>
      </c>
      <c r="D3732" s="13" cm="1">
        <f t="array" aca="1" ref="D3732" ca="1">_FV(C3732,"Precio")</f>
        <v>20.7575</v>
      </c>
    </row>
    <row r="3733" spans="3:4" hidden="1">
      <c r="C3733" s="12" t="e" vm="2965">
        <v>#VALUE!</v>
      </c>
      <c r="D3733" s="13" cm="1">
        <f t="array" aca="1" ref="D3733" ca="1">_FV(C3733,"Precio")</f>
        <v>49.71</v>
      </c>
    </row>
    <row r="3734" spans="3:4" hidden="1">
      <c r="C3734" s="12" t="e" vm="2966">
        <v>#VALUE!</v>
      </c>
      <c r="D3734" s="13" cm="1">
        <f t="array" aca="1" ref="D3734" ca="1">_FV(C3734,"Precio")</f>
        <v>2.2999999999999998</v>
      </c>
    </row>
    <row r="3735" spans="3:4" hidden="1">
      <c r="C3735" s="12" t="e" vm="2967">
        <v>#VALUE!</v>
      </c>
      <c r="D3735" s="13" cm="1">
        <f t="array" aca="1" ref="D3735" ca="1">_FV(C3735,"Precio")</f>
        <v>5.16</v>
      </c>
    </row>
    <row r="3736" spans="3:4" hidden="1">
      <c r="C3736" s="12" t="e" vm="2968">
        <v>#VALUE!</v>
      </c>
      <c r="D3736" s="13" cm="1">
        <f t="array" aca="1" ref="D3736" ca="1">_FV(C3736,"Precio")</f>
        <v>130.505</v>
      </c>
    </row>
    <row r="3737" spans="3:4" hidden="1">
      <c r="C3737" s="12" t="e" vm="2969">
        <v>#VALUE!</v>
      </c>
      <c r="D3737" s="13" cm="1">
        <f t="array" aca="1" ref="D3737" ca="1">_FV(C3737,"Precio")</f>
        <v>6.01</v>
      </c>
    </row>
    <row r="3738" spans="3:4" hidden="1">
      <c r="C3738" s="12" t="e" vm="2970">
        <v>#VALUE!</v>
      </c>
      <c r="D3738" s="13" cm="1">
        <f t="array" aca="1" ref="D3738" ca="1">_FV(C3738,"Precio")</f>
        <v>27.004999999999999</v>
      </c>
    </row>
    <row r="3739" spans="3:4" hidden="1">
      <c r="C3739" s="12" t="e" vm="2971">
        <v>#VALUE!</v>
      </c>
      <c r="D3739" s="13" cm="1">
        <f t="array" aca="1" ref="D3739" ca="1">_FV(C3739,"Precio")</f>
        <v>23.72</v>
      </c>
    </row>
    <row r="3740" spans="3:4" hidden="1">
      <c r="C3740" s="12" t="e" vm="2972">
        <v>#VALUE!</v>
      </c>
      <c r="D3740" s="13" cm="1">
        <f t="array" aca="1" ref="D3740" ca="1">_FV(C3740,"Precio")</f>
        <v>67.87</v>
      </c>
    </row>
    <row r="3741" spans="3:4" hidden="1">
      <c r="C3741" s="12" t="e" vm="2973">
        <v>#VALUE!</v>
      </c>
      <c r="D3741" s="13" cm="1">
        <f t="array" aca="1" ref="D3741" ca="1">_FV(C3741,"Precio")</f>
        <v>26.97</v>
      </c>
    </row>
    <row r="3742" spans="3:4" hidden="1">
      <c r="C3742" s="12" t="e" vm="2974">
        <v>#VALUE!</v>
      </c>
      <c r="D3742" s="13" cm="1">
        <f t="array" aca="1" ref="D3742" ca="1">_FV(C3742,"Precio")</f>
        <v>86.95</v>
      </c>
    </row>
    <row r="3743" spans="3:4" hidden="1">
      <c r="C3743" s="12" t="e" vm="2975">
        <v>#VALUE!</v>
      </c>
      <c r="D3743" s="13" cm="1">
        <f t="array" aca="1" ref="D3743" ca="1">_FV(C3743,"Precio")</f>
        <v>19.614999999999998</v>
      </c>
    </row>
    <row r="3744" spans="3:4" hidden="1">
      <c r="C3744" s="12" t="e" vm="2976">
        <v>#VALUE!</v>
      </c>
      <c r="D3744" s="13" cm="1">
        <f t="array" aca="1" ref="D3744" ca="1">_FV(C3744,"Precio")</f>
        <v>0.99980000000000002</v>
      </c>
    </row>
    <row r="3745" spans="3:4" hidden="1">
      <c r="C3745" s="12" t="e" vm="2977">
        <v>#VALUE!</v>
      </c>
      <c r="D3745" s="13" cm="1">
        <f t="array" aca="1" ref="D3745" ca="1">_FV(C3745,"Precio")</f>
        <v>106.14</v>
      </c>
    </row>
    <row r="3746" spans="3:4" hidden="1">
      <c r="C3746" s="12" t="e" vm="2978">
        <v>#VALUE!</v>
      </c>
      <c r="D3746" s="13" cm="1">
        <f t="array" aca="1" ref="D3746" ca="1">_FV(C3746,"Precio")</f>
        <v>5.9</v>
      </c>
    </row>
    <row r="3747" spans="3:4" hidden="1">
      <c r="C3747" s="12" t="e" vm="2979">
        <v>#VALUE!</v>
      </c>
      <c r="D3747" s="13" cm="1">
        <f t="array" aca="1" ref="D3747" ca="1">_FV(C3747,"Precio")</f>
        <v>21.28</v>
      </c>
    </row>
    <row r="3748" spans="3:4" hidden="1">
      <c r="C3748" s="12" t="e" vm="2980">
        <v>#VALUE!</v>
      </c>
      <c r="D3748" s="13" cm="1">
        <f t="array" aca="1" ref="D3748" ca="1">_FV(C3748,"Precio")</f>
        <v>511.24</v>
      </c>
    </row>
    <row r="3749" spans="3:4" hidden="1">
      <c r="C3749" s="12" t="e" vm="2981">
        <v>#VALUE!</v>
      </c>
      <c r="D3749" s="13" cm="1">
        <f t="array" aca="1" ref="D3749" ca="1">_FV(C3749,"Precio")</f>
        <v>2.65</v>
      </c>
    </row>
    <row r="3750" spans="3:4" hidden="1">
      <c r="C3750" s="12" t="e" vm="2982">
        <v>#VALUE!</v>
      </c>
      <c r="D3750" s="13" cm="1">
        <f t="array" aca="1" ref="D3750" ca="1">_FV(C3750,"Precio")</f>
        <v>56.274999999999999</v>
      </c>
    </row>
    <row r="3751" spans="3:4" hidden="1">
      <c r="C3751" s="12" t="e" vm="2983">
        <v>#VALUE!</v>
      </c>
      <c r="D3751" s="13" cm="1">
        <f t="array" aca="1" ref="D3751" ca="1">_FV(C3751,"Precio")</f>
        <v>0.25769999999999998</v>
      </c>
    </row>
    <row r="3752" spans="3:4" hidden="1">
      <c r="C3752" s="12" t="e" vm="2984">
        <v>#VALUE!</v>
      </c>
      <c r="D3752" s="13" cm="1">
        <f t="array" aca="1" ref="D3752" ca="1">_FV(C3752,"Precio")</f>
        <v>56.994999999999997</v>
      </c>
    </row>
    <row r="3753" spans="3:4" hidden="1">
      <c r="C3753" s="12" t="e" vm="2985">
        <v>#VALUE!</v>
      </c>
      <c r="D3753" s="13" cm="1">
        <f t="array" aca="1" ref="D3753" ca="1">_FV(C3753,"Precio")</f>
        <v>62.695</v>
      </c>
    </row>
    <row r="3754" spans="3:4" hidden="1">
      <c r="C3754" s="12" t="e" vm="2986">
        <v>#VALUE!</v>
      </c>
      <c r="D3754" s="13" cm="1">
        <f t="array" aca="1" ref="D3754" ca="1">_FV(C3754,"Precio")</f>
        <v>8.9949999999999992</v>
      </c>
    </row>
    <row r="3755" spans="3:4" hidden="1">
      <c r="C3755" s="12" t="e" vm="2987">
        <v>#VALUE!</v>
      </c>
      <c r="D3755" s="13" cm="1">
        <f t="array" aca="1" ref="D3755" ca="1">_FV(C3755,"Precio")</f>
        <v>6.7249999999999996</v>
      </c>
    </row>
    <row r="3756" spans="3:4" hidden="1">
      <c r="C3756" s="12" t="e" vm="2988">
        <v>#VALUE!</v>
      </c>
      <c r="D3756" s="13" cm="1">
        <f t="array" aca="1" ref="D3756" ca="1">_FV(C3756,"Precio")</f>
        <v>81.290000000000006</v>
      </c>
    </row>
    <row r="3757" spans="3:4" hidden="1">
      <c r="C3757" s="12" t="e" vm="2989">
        <v>#VALUE!</v>
      </c>
      <c r="D3757" s="13" cm="1">
        <f t="array" aca="1" ref="D3757" ca="1">_FV(C3757,"Precio")</f>
        <v>34.700000000000003</v>
      </c>
    </row>
    <row r="3758" spans="3:4" hidden="1">
      <c r="C3758" s="12" t="e" vm="2990">
        <v>#VALUE!</v>
      </c>
      <c r="D3758" s="13" cm="1">
        <f t="array" aca="1" ref="D3758" ca="1">_FV(C3758,"Precio")</f>
        <v>1.105</v>
      </c>
    </row>
    <row r="3759" spans="3:4" hidden="1">
      <c r="C3759" s="12" t="e" vm="2991">
        <v>#VALUE!</v>
      </c>
      <c r="D3759" s="13" cm="1">
        <f t="array" aca="1" ref="D3759" ca="1">_FV(C3759,"Precio")</f>
        <v>1.33</v>
      </c>
    </row>
    <row r="3760" spans="3:4" hidden="1">
      <c r="C3760" s="12" t="e" vm="2992">
        <v>#VALUE!</v>
      </c>
      <c r="D3760" s="13" cm="1">
        <f t="array" aca="1" ref="D3760" ca="1">_FV(C3760,"Precio")</f>
        <v>3.7250000000000001</v>
      </c>
    </row>
    <row r="3761" spans="3:4" hidden="1">
      <c r="C3761" s="12" t="e" vm="2993">
        <v>#VALUE!</v>
      </c>
      <c r="D3761" s="13" cm="1">
        <f t="array" aca="1" ref="D3761" ca="1">_FV(C3761,"Precio")</f>
        <v>7.6798999999999999</v>
      </c>
    </row>
    <row r="3762" spans="3:4" hidden="1">
      <c r="C3762" s="12" t="e" vm="2994">
        <v>#VALUE!</v>
      </c>
      <c r="D3762" s="13" cm="1">
        <f t="array" aca="1" ref="D3762" ca="1">_FV(C3762,"Precio")</f>
        <v>6.59</v>
      </c>
    </row>
    <row r="3763" spans="3:4">
      <c r="C3763" s="12" t="s">
        <v>1595</v>
      </c>
      <c r="D3763" s="13" t="e" cm="1" vm="60">
        <f t="array" ref="D3763">_FV(C3763,"Precio")</f>
        <v>#VALUE!</v>
      </c>
    </row>
    <row r="3764" spans="3:4" hidden="1">
      <c r="C3764" s="12" t="e" vm="2995">
        <v>#VALUE!</v>
      </c>
      <c r="D3764" s="13" cm="1">
        <f t="array" aca="1" ref="D3764" ca="1">_FV(C3764,"Precio")</f>
        <v>3.51</v>
      </c>
    </row>
    <row r="3765" spans="3:4" hidden="1">
      <c r="C3765" s="12" t="e" vm="2996">
        <v>#VALUE!</v>
      </c>
      <c r="D3765" s="13" cm="1">
        <f t="array" aca="1" ref="D3765" ca="1">_FV(C3765,"Precio")</f>
        <v>0.72219999999999995</v>
      </c>
    </row>
    <row r="3766" spans="3:4" hidden="1">
      <c r="C3766" s="12" t="e" vm="2997">
        <v>#VALUE!</v>
      </c>
      <c r="D3766" s="13" cm="1">
        <f t="array" aca="1" ref="D3766" ca="1">_FV(C3766,"Precio")</f>
        <v>61.284999999999997</v>
      </c>
    </row>
    <row r="3767" spans="3:4" hidden="1">
      <c r="C3767" s="12" t="e" vm="2998">
        <v>#VALUE!</v>
      </c>
      <c r="D3767" s="13" cm="1">
        <f t="array" aca="1" ref="D3767" ca="1">_FV(C3767,"Precio")</f>
        <v>40.98</v>
      </c>
    </row>
    <row r="3768" spans="3:4" hidden="1">
      <c r="C3768" s="12" t="e" vm="2999">
        <v>#VALUE!</v>
      </c>
      <c r="D3768" s="13" cm="1">
        <f t="array" aca="1" ref="D3768" ca="1">_FV(C3768,"Precio")</f>
        <v>11.53</v>
      </c>
    </row>
    <row r="3769" spans="3:4">
      <c r="C3769" s="12" t="s">
        <v>1596</v>
      </c>
      <c r="D3769" s="13" t="e" cm="1" vm="60">
        <f t="array" ref="D3769">_FV(C3769,"Precio")</f>
        <v>#VALUE!</v>
      </c>
    </row>
    <row r="3770" spans="3:4" hidden="1">
      <c r="C3770" s="12" t="e" vm="3000">
        <v>#VALUE!</v>
      </c>
      <c r="D3770" s="13" cm="1">
        <f t="array" aca="1" ref="D3770" ca="1">_FV(C3770,"Precio")</f>
        <v>26.305</v>
      </c>
    </row>
    <row r="3771" spans="3:4" hidden="1">
      <c r="C3771" s="12" t="e" vm="3001">
        <v>#VALUE!</v>
      </c>
      <c r="D3771" s="13" cm="1">
        <f t="array" aca="1" ref="D3771" ca="1">_FV(C3771,"Precio")</f>
        <v>3.35</v>
      </c>
    </row>
    <row r="3772" spans="3:4" hidden="1">
      <c r="C3772" s="12" t="e" vm="3002">
        <v>#VALUE!</v>
      </c>
      <c r="D3772" s="13" cm="1">
        <f t="array" aca="1" ref="D3772" ca="1">_FV(C3772,"Precio")</f>
        <v>3.89</v>
      </c>
    </row>
    <row r="3773" spans="3:4" hidden="1">
      <c r="C3773" s="12" t="e" vm="3003">
        <v>#VALUE!</v>
      </c>
      <c r="D3773" s="13" cm="1">
        <f t="array" aca="1" ref="D3773" ca="1">_FV(C3773,"Precio")</f>
        <v>10.3</v>
      </c>
    </row>
    <row r="3774" spans="3:4" hidden="1">
      <c r="C3774" s="12" t="e" vm="3004">
        <v>#VALUE!</v>
      </c>
      <c r="D3774" s="13" cm="1">
        <f t="array" aca="1" ref="D3774" ca="1">_FV(C3774,"Precio")</f>
        <v>11.55</v>
      </c>
    </row>
    <row r="3775" spans="3:4">
      <c r="C3775" s="12" t="s">
        <v>1597</v>
      </c>
      <c r="D3775" s="13" t="e" cm="1" vm="60">
        <f t="array" ref="D3775">_FV(C3775,"Precio")</f>
        <v>#VALUE!</v>
      </c>
    </row>
    <row r="3776" spans="3:4" hidden="1">
      <c r="C3776" s="12" t="e" vm="3005">
        <v>#VALUE!</v>
      </c>
      <c r="D3776" s="13" cm="1">
        <f t="array" aca="1" ref="D3776" ca="1">_FV(C3776,"Precio")</f>
        <v>32.18</v>
      </c>
    </row>
    <row r="3777" spans="3:4" hidden="1">
      <c r="C3777" s="12" t="e" vm="3006">
        <v>#VALUE!</v>
      </c>
      <c r="D3777" s="13" cm="1">
        <f t="array" aca="1" ref="D3777" ca="1">_FV(C3777,"Precio")</f>
        <v>8.1549999999999994</v>
      </c>
    </row>
    <row r="3778" spans="3:4" hidden="1">
      <c r="C3778" s="12" t="e" vm="3007">
        <v>#VALUE!</v>
      </c>
      <c r="D3778" s="13" cm="1">
        <f t="array" aca="1" ref="D3778" ca="1">_FV(C3778,"Precio")</f>
        <v>10.39</v>
      </c>
    </row>
    <row r="3779" spans="3:4" hidden="1">
      <c r="C3779" s="12" t="e" vm="3008">
        <v>#VALUE!</v>
      </c>
      <c r="D3779" s="13" cm="1">
        <f t="array" aca="1" ref="D3779" ca="1">_FV(C3779,"Precio")</f>
        <v>1.02</v>
      </c>
    </row>
    <row r="3780" spans="3:4" hidden="1">
      <c r="C3780" s="12" t="e" vm="3009">
        <v>#VALUE!</v>
      </c>
      <c r="D3780" s="13" cm="1">
        <f t="array" aca="1" ref="D3780" ca="1">_FV(C3780,"Precio")</f>
        <v>68.69</v>
      </c>
    </row>
    <row r="3781" spans="3:4" hidden="1">
      <c r="C3781" s="12" t="e" vm="3010">
        <v>#VALUE!</v>
      </c>
      <c r="D3781" s="13" cm="1">
        <f t="array" aca="1" ref="D3781" ca="1">_FV(C3781,"Precio")</f>
        <v>15.78</v>
      </c>
    </row>
    <row r="3782" spans="3:4" hidden="1">
      <c r="C3782" s="12" t="e" vm="3011">
        <v>#VALUE!</v>
      </c>
      <c r="D3782" s="13" cm="1">
        <f t="array" aca="1" ref="D3782" ca="1">_FV(C3782,"Precio")</f>
        <v>48.965000000000003</v>
      </c>
    </row>
    <row r="3783" spans="3:4" hidden="1">
      <c r="C3783" s="12" t="e" vm="3012">
        <v>#VALUE!</v>
      </c>
      <c r="D3783" s="13" cm="1">
        <f t="array" aca="1" ref="D3783" ca="1">_FV(C3783,"Precio")</f>
        <v>32.43</v>
      </c>
    </row>
    <row r="3784" spans="3:4" hidden="1">
      <c r="C3784" s="12" t="e" vm="3013">
        <v>#VALUE!</v>
      </c>
      <c r="D3784" s="13" cm="1">
        <f t="array" aca="1" ref="D3784" ca="1">_FV(C3784,"Precio")</f>
        <v>329.83</v>
      </c>
    </row>
    <row r="3785" spans="3:4" hidden="1">
      <c r="C3785" s="12" t="e" vm="3014">
        <v>#VALUE!</v>
      </c>
      <c r="D3785" s="13" cm="1">
        <f t="array" aca="1" ref="D3785" ca="1">_FV(C3785,"Precio")</f>
        <v>103.38500000000001</v>
      </c>
    </row>
    <row r="3786" spans="3:4" hidden="1">
      <c r="C3786" s="12" t="e" vm="3015">
        <v>#VALUE!</v>
      </c>
      <c r="D3786" s="13" cm="1">
        <f t="array" aca="1" ref="D3786" ca="1">_FV(C3786,"Precio")</f>
        <v>186.75</v>
      </c>
    </row>
    <row r="3787" spans="3:4" hidden="1">
      <c r="C3787" s="12" t="e" vm="3016">
        <v>#VALUE!</v>
      </c>
      <c r="D3787" s="13" cm="1">
        <f t="array" aca="1" ref="D3787" ca="1">_FV(C3787,"Precio")</f>
        <v>14.13</v>
      </c>
    </row>
    <row r="3788" spans="3:4" hidden="1">
      <c r="C3788" s="12" t="e" vm="3017">
        <v>#VALUE!</v>
      </c>
      <c r="D3788" s="13" cm="1">
        <f t="array" aca="1" ref="D3788" ca="1">_FV(C3788,"Precio")</f>
        <v>10.074999999999999</v>
      </c>
    </row>
    <row r="3789" spans="3:4" hidden="1">
      <c r="C3789" s="12" t="e" vm="3018">
        <v>#VALUE!</v>
      </c>
      <c r="D3789" s="13" cm="1">
        <f t="array" aca="1" ref="D3789" ca="1">_FV(C3789,"Precio")</f>
        <v>14.775</v>
      </c>
    </row>
    <row r="3790" spans="3:4" hidden="1">
      <c r="C3790" s="12" t="e" vm="3019">
        <v>#VALUE!</v>
      </c>
      <c r="D3790" s="13" cm="1">
        <f t="array" aca="1" ref="D3790" ca="1">_FV(C3790,"Precio")</f>
        <v>15.755000000000001</v>
      </c>
    </row>
    <row r="3791" spans="3:4" hidden="1">
      <c r="C3791" s="12" t="e" vm="3020">
        <v>#VALUE!</v>
      </c>
      <c r="D3791" s="13" cm="1">
        <f t="array" aca="1" ref="D3791" ca="1">_FV(C3791,"Precio")</f>
        <v>88.935000000000002</v>
      </c>
    </row>
    <row r="3792" spans="3:4" hidden="1">
      <c r="C3792" s="12" t="e" vm="3021">
        <v>#VALUE!</v>
      </c>
      <c r="D3792" s="13" cm="1">
        <f t="array" aca="1" ref="D3792" ca="1">_FV(C3792,"Precio")</f>
        <v>5.04</v>
      </c>
    </row>
    <row r="3793" spans="3:4" hidden="1">
      <c r="C3793" s="12" t="e" vm="3022">
        <v>#VALUE!</v>
      </c>
      <c r="D3793" s="13" cm="1">
        <f t="array" aca="1" ref="D3793" ca="1">_FV(C3793,"Precio")</f>
        <v>9.99</v>
      </c>
    </row>
    <row r="3794" spans="3:4" hidden="1">
      <c r="C3794" s="12" t="e" vm="3023">
        <v>#VALUE!</v>
      </c>
      <c r="D3794" s="13" cm="1">
        <f t="array" aca="1" ref="D3794" ca="1">_FV(C3794,"Precio")</f>
        <v>29.04</v>
      </c>
    </row>
    <row r="3795" spans="3:4" hidden="1">
      <c r="C3795" s="12" t="e" vm="3024">
        <v>#VALUE!</v>
      </c>
      <c r="D3795" s="13" cm="1">
        <f t="array" aca="1" ref="D3795" ca="1">_FV(C3795,"Precio")</f>
        <v>27.219899999999999</v>
      </c>
    </row>
    <row r="3796" spans="3:4" hidden="1">
      <c r="C3796" s="12" t="e" vm="3025">
        <v>#VALUE!</v>
      </c>
      <c r="D3796" s="13" cm="1">
        <f t="array" aca="1" ref="D3796" ca="1">_FV(C3796,"Precio")</f>
        <v>27.375</v>
      </c>
    </row>
    <row r="3797" spans="3:4" hidden="1">
      <c r="C3797" s="12" t="e" vm="3026">
        <v>#VALUE!</v>
      </c>
      <c r="D3797" s="13" cm="1">
        <f t="array" aca="1" ref="D3797" ca="1">_FV(C3797,"Precio")</f>
        <v>5.79</v>
      </c>
    </row>
    <row r="3798" spans="3:4" hidden="1">
      <c r="C3798" s="12" t="e" vm="3027">
        <v>#VALUE!</v>
      </c>
      <c r="D3798" s="13" cm="1">
        <f t="array" aca="1" ref="D3798" ca="1">_FV(C3798,"Precio")</f>
        <v>2.8</v>
      </c>
    </row>
    <row r="3799" spans="3:4">
      <c r="C3799" s="12" t="s">
        <v>1598</v>
      </c>
      <c r="D3799" s="13" t="e" cm="1" vm="60">
        <f t="array" ref="D3799">_FV(C3799,"Precio")</f>
        <v>#VALUE!</v>
      </c>
    </row>
    <row r="3800" spans="3:4" hidden="1">
      <c r="C3800" s="12" t="e" vm="3028">
        <v>#VALUE!</v>
      </c>
      <c r="D3800" s="13" cm="1">
        <f t="array" aca="1" ref="D3800" ca="1">_FV(C3800,"Precio")</f>
        <v>0.3402</v>
      </c>
    </row>
    <row r="3801" spans="3:4" hidden="1">
      <c r="C3801" s="12" t="e" vm="3029">
        <v>#VALUE!</v>
      </c>
      <c r="D3801" s="13" cm="1">
        <f t="array" aca="1" ref="D3801" ca="1">_FV(C3801,"Precio")</f>
        <v>1.2350000000000001</v>
      </c>
    </row>
    <row r="3802" spans="3:4" hidden="1">
      <c r="C3802" s="12" t="e" vm="3030">
        <v>#VALUE!</v>
      </c>
      <c r="D3802" s="13" cm="1">
        <f t="array" aca="1" ref="D3802" ca="1">_FV(C3802,"Precio")</f>
        <v>10.199999999999999</v>
      </c>
    </row>
    <row r="3803" spans="3:4" hidden="1">
      <c r="C3803" s="12" t="e" vm="3031">
        <v>#VALUE!</v>
      </c>
      <c r="D3803" s="13" cm="1">
        <f t="array" aca="1" ref="D3803" ca="1">_FV(C3803,"Precio")</f>
        <v>10.95</v>
      </c>
    </row>
    <row r="3804" spans="3:4" hidden="1">
      <c r="C3804" s="12" t="e" vm="3032">
        <v>#VALUE!</v>
      </c>
      <c r="D3804" s="13" cm="1">
        <f t="array" aca="1" ref="D3804" ca="1">_FV(C3804,"Precio")</f>
        <v>10.94</v>
      </c>
    </row>
    <row r="3805" spans="3:4">
      <c r="C3805" s="12" t="s">
        <v>1599</v>
      </c>
      <c r="D3805" s="13" t="e" cm="1" vm="60">
        <f t="array" ref="D3805">_FV(C3805,"Precio")</f>
        <v>#VALUE!</v>
      </c>
    </row>
    <row r="3806" spans="3:4" hidden="1">
      <c r="C3806" s="12" t="e" vm="3033">
        <v>#VALUE!</v>
      </c>
      <c r="D3806" s="13" cm="1">
        <f t="array" aca="1" ref="D3806" ca="1">_FV(C3806,"Precio")</f>
        <v>5.85</v>
      </c>
    </row>
    <row r="3807" spans="3:4" hidden="1">
      <c r="C3807" s="12" t="e" vm="3034">
        <v>#VALUE!</v>
      </c>
      <c r="D3807" s="13" cm="1">
        <f t="array" aca="1" ref="D3807" ca="1">_FV(C3807,"Precio")</f>
        <v>22.215</v>
      </c>
    </row>
    <row r="3808" spans="3:4" hidden="1">
      <c r="C3808" s="12" t="e" vm="3035">
        <v>#VALUE!</v>
      </c>
      <c r="D3808" s="13" cm="1">
        <f t="array" aca="1" ref="D3808" ca="1">_FV(C3808,"Precio")</f>
        <v>39.395000000000003</v>
      </c>
    </row>
    <row r="3809" spans="3:4" hidden="1">
      <c r="C3809" s="12" t="e" vm="3036">
        <v>#VALUE!</v>
      </c>
      <c r="D3809" s="13" cm="1">
        <f t="array" aca="1" ref="D3809" ca="1">_FV(C3809,"Precio")</f>
        <v>11.145</v>
      </c>
    </row>
    <row r="3810" spans="3:4" hidden="1">
      <c r="C3810" s="12" t="e" vm="3037">
        <v>#VALUE!</v>
      </c>
      <c r="D3810" s="13" cm="1">
        <f t="array" aca="1" ref="D3810" ca="1">_FV(C3810,"Precio")</f>
        <v>0.64839999999999998</v>
      </c>
    </row>
    <row r="3811" spans="3:4">
      <c r="C3811" s="12" t="s">
        <v>1600</v>
      </c>
      <c r="D3811" s="13" t="e" cm="1" vm="60">
        <f t="array" ref="D3811">_FV(C3811,"Precio")</f>
        <v>#VALUE!</v>
      </c>
    </row>
    <row r="3812" spans="3:4" hidden="1">
      <c r="C3812" s="12" t="e" vm="3038">
        <v>#VALUE!</v>
      </c>
      <c r="D3812" s="13" cm="1">
        <f t="array" aca="1" ref="D3812" ca="1">_FV(C3812,"Precio")</f>
        <v>153.78</v>
      </c>
    </row>
    <row r="3813" spans="3:4" hidden="1">
      <c r="C3813" s="12" t="e" vm="3039">
        <v>#VALUE!</v>
      </c>
      <c r="D3813" s="13" cm="1">
        <f t="array" aca="1" ref="D3813" ca="1">_FV(C3813,"Precio")</f>
        <v>1.865</v>
      </c>
    </row>
    <row r="3814" spans="3:4" hidden="1">
      <c r="C3814" s="12" t="e" vm="3040">
        <v>#VALUE!</v>
      </c>
      <c r="D3814" s="13" cm="1">
        <f t="array" aca="1" ref="D3814" ca="1">_FV(C3814,"Precio")</f>
        <v>3.29</v>
      </c>
    </row>
    <row r="3815" spans="3:4">
      <c r="C3815" s="12" t="s">
        <v>1601</v>
      </c>
      <c r="D3815" s="13" t="e" cm="1" vm="60">
        <f t="array" ref="D3815">_FV(C3815,"Precio")</f>
        <v>#VALUE!</v>
      </c>
    </row>
    <row r="3816" spans="3:4" hidden="1">
      <c r="C3816" s="12" t="e" vm="3041">
        <v>#VALUE!</v>
      </c>
      <c r="D3816" s="13" cm="1">
        <f t="array" aca="1" ref="D3816" ca="1">_FV(C3816,"Precio")</f>
        <v>45.14</v>
      </c>
    </row>
    <row r="3817" spans="3:4" hidden="1">
      <c r="C3817" s="12" t="e" vm="3042">
        <v>#VALUE!</v>
      </c>
      <c r="D3817" s="13" cm="1">
        <f t="array" aca="1" ref="D3817" ca="1">_FV(C3817,"Precio")</f>
        <v>12.85</v>
      </c>
    </row>
    <row r="3818" spans="3:4" hidden="1">
      <c r="C3818" s="12" t="e" vm="3043">
        <v>#VALUE!</v>
      </c>
      <c r="D3818" s="13" cm="1">
        <f t="array" aca="1" ref="D3818" ca="1">_FV(C3818,"Precio")</f>
        <v>3.75</v>
      </c>
    </row>
    <row r="3819" spans="3:4" hidden="1">
      <c r="C3819" s="12" t="e" vm="3044">
        <v>#VALUE!</v>
      </c>
      <c r="D3819" s="13" cm="1">
        <f t="array" aca="1" ref="D3819" ca="1">_FV(C3819,"Precio")</f>
        <v>6.9</v>
      </c>
    </row>
    <row r="3820" spans="3:4" hidden="1">
      <c r="C3820" s="12" t="e" vm="3045">
        <v>#VALUE!</v>
      </c>
      <c r="D3820" s="13" cm="1">
        <f t="array" aca="1" ref="D3820" ca="1">_FV(C3820,"Precio")</f>
        <v>84.88</v>
      </c>
    </row>
    <row r="3821" spans="3:4" hidden="1">
      <c r="C3821" s="12" t="e" vm="3046">
        <v>#VALUE!</v>
      </c>
      <c r="D3821" s="13" cm="1">
        <f t="array" aca="1" ref="D3821" ca="1">_FV(C3821,"Precio")</f>
        <v>3.0449999999999999</v>
      </c>
    </row>
    <row r="3822" spans="3:4" hidden="1">
      <c r="C3822" s="12" t="e" vm="3047">
        <v>#VALUE!</v>
      </c>
      <c r="D3822" s="13" cm="1">
        <f t="array" aca="1" ref="D3822" ca="1">_FV(C3822,"Precio")</f>
        <v>1.94</v>
      </c>
    </row>
    <row r="3823" spans="3:4" hidden="1">
      <c r="C3823" s="12" t="e" vm="3048">
        <v>#VALUE!</v>
      </c>
      <c r="D3823" s="13" cm="1">
        <f t="array" aca="1" ref="D3823" ca="1">_FV(C3823,"Precio")</f>
        <v>22.93</v>
      </c>
    </row>
    <row r="3824" spans="3:4" hidden="1">
      <c r="C3824" s="12" t="e" vm="3049">
        <v>#VALUE!</v>
      </c>
      <c r="D3824" s="13" cm="1">
        <f t="array" aca="1" ref="D3824" ca="1">_FV(C3824,"Precio")</f>
        <v>3.375</v>
      </c>
    </row>
    <row r="3825" spans="3:4" hidden="1">
      <c r="C3825" s="12" t="e" vm="3050">
        <v>#VALUE!</v>
      </c>
      <c r="D3825" s="13" cm="1">
        <f t="array" aca="1" ref="D3825" ca="1">_FV(C3825,"Precio")</f>
        <v>380.72</v>
      </c>
    </row>
    <row r="3826" spans="3:4" hidden="1">
      <c r="C3826" s="12" t="e" vm="3051">
        <v>#VALUE!</v>
      </c>
      <c r="D3826" s="13" cm="1">
        <f t="array" aca="1" ref="D3826" ca="1">_FV(C3826,"Precio")</f>
        <v>11.975</v>
      </c>
    </row>
    <row r="3827" spans="3:4" hidden="1">
      <c r="C3827" s="12" t="e" vm="3052">
        <v>#VALUE!</v>
      </c>
      <c r="D3827" s="13" cm="1">
        <f t="array" aca="1" ref="D3827" ca="1">_FV(C3827,"Precio")</f>
        <v>1.1399999999999999</v>
      </c>
    </row>
    <row r="3828" spans="3:4" hidden="1">
      <c r="C3828" s="12" t="e" vm="3053">
        <v>#VALUE!</v>
      </c>
      <c r="D3828" s="13" cm="1">
        <f t="array" aca="1" ref="D3828" ca="1">_FV(C3828,"Precio")</f>
        <v>22.93</v>
      </c>
    </row>
    <row r="3829" spans="3:4" hidden="1">
      <c r="C3829" s="12" t="e" vm="3054">
        <v>#VALUE!</v>
      </c>
      <c r="D3829" s="13" cm="1">
        <f t="array" aca="1" ref="D3829" ca="1">_FV(C3829,"Precio")</f>
        <v>129.57</v>
      </c>
    </row>
    <row r="3830" spans="3:4" hidden="1">
      <c r="C3830" s="12" t="e" vm="3055">
        <v>#VALUE!</v>
      </c>
      <c r="D3830" s="13" cm="1">
        <f t="array" aca="1" ref="D3830" ca="1">_FV(C3830,"Precio")</f>
        <v>194.16</v>
      </c>
    </row>
    <row r="3831" spans="3:4" hidden="1">
      <c r="C3831" s="12" t="e" vm="3056">
        <v>#VALUE!</v>
      </c>
      <c r="D3831" s="13" cm="1">
        <f t="array" aca="1" ref="D3831" ca="1">_FV(C3831,"Precio")</f>
        <v>11.41</v>
      </c>
    </row>
    <row r="3832" spans="3:4" hidden="1">
      <c r="C3832" s="12" t="e" vm="3057">
        <v>#VALUE!</v>
      </c>
      <c r="D3832" s="13" cm="1">
        <f t="array" aca="1" ref="D3832" ca="1">_FV(C3832,"Precio")</f>
        <v>24.838100000000001</v>
      </c>
    </row>
    <row r="3833" spans="3:4" hidden="1">
      <c r="C3833" s="12" t="e" vm="3058">
        <v>#VALUE!</v>
      </c>
      <c r="D3833" s="13" cm="1">
        <f t="array" aca="1" ref="D3833" ca="1">_FV(C3833,"Precio")</f>
        <v>21.4</v>
      </c>
    </row>
    <row r="3834" spans="3:4" hidden="1">
      <c r="C3834" s="12" t="e" vm="3059">
        <v>#VALUE!</v>
      </c>
      <c r="D3834" s="13" cm="1">
        <f t="array" aca="1" ref="D3834" ca="1">_FV(C3834,"Precio")</f>
        <v>21.35</v>
      </c>
    </row>
    <row r="3835" spans="3:4" hidden="1">
      <c r="C3835" s="12" t="e" vm="3060">
        <v>#VALUE!</v>
      </c>
      <c r="D3835" s="13" cm="1">
        <f t="array" aca="1" ref="D3835" ca="1">_FV(C3835,"Precio")</f>
        <v>1.82</v>
      </c>
    </row>
    <row r="3836" spans="3:4" hidden="1">
      <c r="C3836" s="12" t="e" vm="3061">
        <v>#VALUE!</v>
      </c>
      <c r="D3836" s="13" cm="1">
        <f t="array" aca="1" ref="D3836" ca="1">_FV(C3836,"Precio")</f>
        <v>24</v>
      </c>
    </row>
    <row r="3837" spans="3:4" hidden="1">
      <c r="C3837" s="12" t="e" vm="3062">
        <v>#VALUE!</v>
      </c>
      <c r="D3837" s="13" cm="1">
        <f t="array" aca="1" ref="D3837" ca="1">_FV(C3837,"Precio")</f>
        <v>5.68</v>
      </c>
    </row>
    <row r="3838" spans="3:4" hidden="1">
      <c r="C3838" s="12" t="e" vm="3063">
        <v>#VALUE!</v>
      </c>
      <c r="D3838" s="13" cm="1">
        <f t="array" aca="1" ref="D3838" ca="1">_FV(C3838,"Precio")</f>
        <v>11.3</v>
      </c>
    </row>
    <row r="3839" spans="3:4" hidden="1">
      <c r="C3839" s="12" t="e" vm="3064">
        <v>#VALUE!</v>
      </c>
      <c r="D3839" s="13" cm="1">
        <f t="array" aca="1" ref="D3839" ca="1">_FV(C3839,"Precio")</f>
        <v>11.74</v>
      </c>
    </row>
    <row r="3840" spans="3:4" hidden="1">
      <c r="C3840" s="12" t="e" vm="3065">
        <v>#VALUE!</v>
      </c>
      <c r="D3840" s="13" cm="1">
        <f t="array" aca="1" ref="D3840" ca="1">_FV(C3840,"Precio")</f>
        <v>11.79</v>
      </c>
    </row>
    <row r="3841" spans="3:4" hidden="1">
      <c r="C3841" s="12" t="e" vm="3066">
        <v>#VALUE!</v>
      </c>
      <c r="D3841" s="13" cm="1">
        <f t="array" aca="1" ref="D3841" ca="1">_FV(C3841,"Precio")</f>
        <v>19.3</v>
      </c>
    </row>
    <row r="3842" spans="3:4" hidden="1">
      <c r="C3842" s="12" t="e" vm="3067">
        <v>#VALUE!</v>
      </c>
      <c r="D3842" s="13" cm="1">
        <f t="array" aca="1" ref="D3842" ca="1">_FV(C3842,"Precio")</f>
        <v>6.34</v>
      </c>
    </row>
    <row r="3843" spans="3:4" hidden="1">
      <c r="C3843" s="12" t="e" vm="3068">
        <v>#VALUE!</v>
      </c>
      <c r="D3843" s="13" cm="1">
        <f t="array" aca="1" ref="D3843" ca="1">_FV(C3843,"Precio")</f>
        <v>53.99</v>
      </c>
    </row>
    <row r="3844" spans="3:4" hidden="1">
      <c r="C3844" s="12" t="e" vm="3069">
        <v>#VALUE!</v>
      </c>
      <c r="D3844" s="13" cm="1">
        <f t="array" aca="1" ref="D3844" ca="1">_FV(C3844,"Precio")</f>
        <v>7.5187999999999997</v>
      </c>
    </row>
    <row r="3845" spans="3:4" hidden="1">
      <c r="C3845" s="12" t="e" vm="3070">
        <v>#VALUE!</v>
      </c>
      <c r="D3845" s="13" cm="1">
        <f t="array" aca="1" ref="D3845" ca="1">_FV(C3845,"Precio")</f>
        <v>0.92</v>
      </c>
    </row>
    <row r="3846" spans="3:4" hidden="1">
      <c r="C3846" s="12" t="e" vm="3071">
        <v>#VALUE!</v>
      </c>
      <c r="D3846" s="13" cm="1">
        <f t="array" aca="1" ref="D3846" ca="1">_FV(C3846,"Precio")</f>
        <v>13.43</v>
      </c>
    </row>
    <row r="3847" spans="3:4" hidden="1">
      <c r="C3847" s="12" t="e" vm="3072">
        <v>#VALUE!</v>
      </c>
      <c r="D3847" s="13" cm="1">
        <f t="array" aca="1" ref="D3847" ca="1">_FV(C3847,"Precio")</f>
        <v>2.35</v>
      </c>
    </row>
    <row r="3848" spans="3:4" hidden="1">
      <c r="C3848" s="12" t="e" vm="3073">
        <v>#VALUE!</v>
      </c>
      <c r="D3848" s="13" cm="1">
        <f t="array" aca="1" ref="D3848" ca="1">_FV(C3848,"Precio")</f>
        <v>9.15</v>
      </c>
    </row>
    <row r="3849" spans="3:4" hidden="1">
      <c r="C3849" s="12" t="e" vm="3074">
        <v>#VALUE!</v>
      </c>
      <c r="D3849" s="13" cm="1">
        <f t="array" aca="1" ref="D3849" ca="1">_FV(C3849,"Precio")</f>
        <v>59.98</v>
      </c>
    </row>
    <row r="3850" spans="3:4" hidden="1">
      <c r="C3850" s="12" t="e" vm="3075">
        <v>#VALUE!</v>
      </c>
      <c r="D3850" s="13" cm="1">
        <f t="array" aca="1" ref="D3850" ca="1">_FV(C3850,"Precio")</f>
        <v>80.41</v>
      </c>
    </row>
    <row r="3851" spans="3:4" hidden="1">
      <c r="C3851" s="12" t="e" vm="3076">
        <v>#VALUE!</v>
      </c>
      <c r="D3851" s="13" cm="1">
        <f t="array" aca="1" ref="D3851" ca="1">_FV(C3851,"Precio")</f>
        <v>81.37</v>
      </c>
    </row>
    <row r="3852" spans="3:4" hidden="1">
      <c r="C3852" s="12" t="e" vm="3077">
        <v>#VALUE!</v>
      </c>
      <c r="D3852" s="13" cm="1">
        <f t="array" aca="1" ref="D3852" ca="1">_FV(C3852,"Precio")</f>
        <v>24.25</v>
      </c>
    </row>
    <row r="3853" spans="3:4" hidden="1">
      <c r="C3853" s="12" t="e" vm="3078">
        <v>#VALUE!</v>
      </c>
      <c r="D3853" s="13" cm="1">
        <f t="array" aca="1" ref="D3853" ca="1">_FV(C3853,"Precio")</f>
        <v>19.164999999999999</v>
      </c>
    </row>
    <row r="3854" spans="3:4" hidden="1">
      <c r="C3854" s="12" t="e" vm="3079">
        <v>#VALUE!</v>
      </c>
      <c r="D3854" s="13" cm="1">
        <f t="array" aca="1" ref="D3854" ca="1">_FV(C3854,"Precio")</f>
        <v>12.95</v>
      </c>
    </row>
    <row r="3855" spans="3:4" hidden="1">
      <c r="C3855" s="12" t="e" vm="3080">
        <v>#VALUE!</v>
      </c>
      <c r="D3855" s="13" cm="1">
        <f t="array" aca="1" ref="D3855" ca="1">_FV(C3855,"Precio")</f>
        <v>12.81</v>
      </c>
    </row>
    <row r="3856" spans="3:4" hidden="1">
      <c r="C3856" s="12" t="e" vm="3081">
        <v>#VALUE!</v>
      </c>
      <c r="D3856" s="13" cm="1">
        <f t="array" aca="1" ref="D3856" ca="1">_FV(C3856,"Precio")</f>
        <v>13.73</v>
      </c>
    </row>
    <row r="3857" spans="3:4" hidden="1">
      <c r="C3857" s="12" t="e" vm="3082">
        <v>#VALUE!</v>
      </c>
      <c r="D3857" s="13" cm="1">
        <f t="array" aca="1" ref="D3857" ca="1">_FV(C3857,"Precio")</f>
        <v>16.065000000000001</v>
      </c>
    </row>
    <row r="3858" spans="3:4" hidden="1">
      <c r="C3858" s="12" t="e" vm="3083">
        <v>#VALUE!</v>
      </c>
      <c r="D3858" s="13" cm="1">
        <f t="array" aca="1" ref="D3858" ca="1">_FV(C3858,"Precio")</f>
        <v>10.54</v>
      </c>
    </row>
    <row r="3859" spans="3:4" hidden="1">
      <c r="C3859" s="12" t="e" vm="3084">
        <v>#VALUE!</v>
      </c>
      <c r="D3859" s="13" cm="1">
        <f t="array" aca="1" ref="D3859" ca="1">_FV(C3859,"Precio")</f>
        <v>3.64</v>
      </c>
    </row>
    <row r="3860" spans="3:4">
      <c r="C3860" s="12" t="s">
        <v>1602</v>
      </c>
      <c r="D3860" s="13" t="e" cm="1" vm="60">
        <f t="array" ref="D3860">_FV(C3860,"Precio")</f>
        <v>#VALUE!</v>
      </c>
    </row>
    <row r="3861" spans="3:4">
      <c r="C3861" s="12" t="s">
        <v>1603</v>
      </c>
      <c r="D3861" s="13" t="e" cm="1" vm="60">
        <f t="array" ref="D3861">_FV(C3861,"Precio")</f>
        <v>#VALUE!</v>
      </c>
    </row>
    <row r="3862" spans="3:4" hidden="1">
      <c r="C3862" s="12" t="e" vm="3085">
        <v>#VALUE!</v>
      </c>
      <c r="D3862" s="13" cm="1">
        <f t="array" aca="1" ref="D3862" ca="1">_FV(C3862,"Precio")</f>
        <v>6.22</v>
      </c>
    </row>
    <row r="3863" spans="3:4">
      <c r="C3863" s="12" t="s">
        <v>1604</v>
      </c>
      <c r="D3863" s="13" t="e" cm="1" vm="60">
        <f t="array" ref="D3863">_FV(C3863,"Precio")</f>
        <v>#VALUE!</v>
      </c>
    </row>
    <row r="3864" spans="3:4" hidden="1">
      <c r="C3864" s="12" t="e" vm="3086">
        <v>#VALUE!</v>
      </c>
      <c r="D3864" s="13" cm="1">
        <f t="array" aca="1" ref="D3864" ca="1">_FV(C3864,"Precio")</f>
        <v>2.4300000000000002</v>
      </c>
    </row>
    <row r="3865" spans="3:4" hidden="1">
      <c r="C3865" s="12" t="e" vm="3087">
        <v>#VALUE!</v>
      </c>
      <c r="D3865" s="13" cm="1">
        <f t="array" aca="1" ref="D3865" ca="1">_FV(C3865,"Precio")</f>
        <v>118.14</v>
      </c>
    </row>
    <row r="3866" spans="3:4" hidden="1">
      <c r="C3866" s="12" t="e" vm="3088">
        <v>#VALUE!</v>
      </c>
      <c r="D3866" s="13" cm="1">
        <f t="array" aca="1" ref="D3866" ca="1">_FV(C3866,"Precio")</f>
        <v>16.95</v>
      </c>
    </row>
    <row r="3867" spans="3:4" hidden="1">
      <c r="C3867" s="12" t="e" vm="3089">
        <v>#VALUE!</v>
      </c>
      <c r="D3867" s="13" cm="1">
        <f t="array" aca="1" ref="D3867" ca="1">_FV(C3867,"Precio")</f>
        <v>0.61119999999999997</v>
      </c>
    </row>
    <row r="3868" spans="3:4" hidden="1">
      <c r="C3868" s="12" t="e" vm="3090">
        <v>#VALUE!</v>
      </c>
      <c r="D3868" s="13" cm="1">
        <f t="array" aca="1" ref="D3868" ca="1">_FV(C3868,"Precio")</f>
        <v>6.32</v>
      </c>
    </row>
    <row r="3869" spans="3:4" hidden="1">
      <c r="C3869" s="12" t="e" vm="3091">
        <v>#VALUE!</v>
      </c>
      <c r="D3869" s="13" cm="1">
        <f t="array" aca="1" ref="D3869" ca="1">_FV(C3869,"Precio")</f>
        <v>12.61</v>
      </c>
    </row>
    <row r="3870" spans="3:4" hidden="1">
      <c r="C3870" s="12" t="e" vm="3092">
        <v>#VALUE!</v>
      </c>
      <c r="D3870" s="13" cm="1">
        <f t="array" aca="1" ref="D3870" ca="1">_FV(C3870,"Precio")</f>
        <v>2.145</v>
      </c>
    </row>
    <row r="3871" spans="3:4" hidden="1">
      <c r="C3871" s="12" t="e" vm="3093">
        <v>#VALUE!</v>
      </c>
      <c r="D3871" s="13" cm="1">
        <f t="array" aca="1" ref="D3871" ca="1">_FV(C3871,"Precio")</f>
        <v>153.31</v>
      </c>
    </row>
    <row r="3872" spans="3:4" hidden="1">
      <c r="C3872" s="12" t="e" vm="3094">
        <v>#VALUE!</v>
      </c>
      <c r="D3872" s="13" cm="1">
        <f t="array" aca="1" ref="D3872" ca="1">_FV(C3872,"Precio")</f>
        <v>20.975000000000001</v>
      </c>
    </row>
    <row r="3873" spans="3:4" hidden="1">
      <c r="C3873" s="12" t="e" vm="3095">
        <v>#VALUE!</v>
      </c>
      <c r="D3873" s="13" cm="1">
        <f t="array" aca="1" ref="D3873" ca="1">_FV(C3873,"Precio")</f>
        <v>4.26</v>
      </c>
    </row>
    <row r="3874" spans="3:4" hidden="1">
      <c r="C3874" s="12" t="e" vm="3096">
        <v>#VALUE!</v>
      </c>
      <c r="D3874" s="13" cm="1">
        <f t="array" aca="1" ref="D3874" ca="1">_FV(C3874,"Precio")</f>
        <v>15.28</v>
      </c>
    </row>
    <row r="3875" spans="3:4" hidden="1">
      <c r="C3875" s="12" t="e" vm="3097">
        <v>#VALUE!</v>
      </c>
      <c r="D3875" s="13" cm="1">
        <f t="array" aca="1" ref="D3875" ca="1">_FV(C3875,"Precio")</f>
        <v>101.78</v>
      </c>
    </row>
    <row r="3876" spans="3:4" hidden="1">
      <c r="C3876" s="12" t="e" vm="3098">
        <v>#VALUE!</v>
      </c>
      <c r="D3876" s="13" cm="1">
        <f t="array" aca="1" ref="D3876" ca="1">_FV(C3876,"Precio")</f>
        <v>208.92</v>
      </c>
    </row>
    <row r="3877" spans="3:4" hidden="1">
      <c r="C3877" s="12" t="e" vm="3099">
        <v>#VALUE!</v>
      </c>
      <c r="D3877" s="13" cm="1">
        <f t="array" aca="1" ref="D3877" ca="1">_FV(C3877,"Precio")</f>
        <v>1.375</v>
      </c>
    </row>
    <row r="3878" spans="3:4" hidden="1">
      <c r="C3878" s="12" t="e" vm="3100">
        <v>#VALUE!</v>
      </c>
      <c r="D3878" s="13" cm="1">
        <f t="array" aca="1" ref="D3878" ca="1">_FV(C3878,"Precio")</f>
        <v>17.189699999999998</v>
      </c>
    </row>
    <row r="3879" spans="3:4" hidden="1">
      <c r="C3879" s="12" t="e" vm="3101">
        <v>#VALUE!</v>
      </c>
      <c r="D3879" s="13" cm="1">
        <f t="array" aca="1" ref="D3879" ca="1">_FV(C3879,"Precio")</f>
        <v>11.585000000000001</v>
      </c>
    </row>
    <row r="3880" spans="3:4" hidden="1">
      <c r="C3880" s="12" t="e" vm="3102">
        <v>#VALUE!</v>
      </c>
      <c r="D3880" s="13" cm="1">
        <f t="array" aca="1" ref="D3880" ca="1">_FV(C3880,"Precio")</f>
        <v>25.76</v>
      </c>
    </row>
    <row r="3881" spans="3:4" hidden="1">
      <c r="C3881" s="12" t="e" vm="3103">
        <v>#VALUE!</v>
      </c>
      <c r="D3881" s="13" cm="1">
        <f t="array" aca="1" ref="D3881" ca="1">_FV(C3881,"Precio")</f>
        <v>35.945</v>
      </c>
    </row>
    <row r="3882" spans="3:4" hidden="1">
      <c r="C3882" s="12" t="e" vm="3104">
        <v>#VALUE!</v>
      </c>
      <c r="D3882" s="13" cm="1">
        <f t="array" aca="1" ref="D3882" ca="1">_FV(C3882,"Precio")</f>
        <v>5.0189999999999999E-2</v>
      </c>
    </row>
    <row r="3883" spans="3:4" hidden="1">
      <c r="C3883" s="12" t="e" vm="3105">
        <v>#VALUE!</v>
      </c>
      <c r="D3883" s="13" cm="1">
        <f t="array" aca="1" ref="D3883" ca="1">_FV(C3883,"Precio")</f>
        <v>158</v>
      </c>
    </row>
    <row r="3884" spans="3:4" hidden="1">
      <c r="C3884" s="12" t="e" vm="3106">
        <v>#VALUE!</v>
      </c>
      <c r="D3884" s="13" cm="1">
        <f t="array" aca="1" ref="D3884" ca="1">_FV(C3884,"Precio")</f>
        <v>6.39</v>
      </c>
    </row>
    <row r="3885" spans="3:4" hidden="1">
      <c r="C3885" s="12" t="e" vm="3107">
        <v>#VALUE!</v>
      </c>
      <c r="D3885" s="13" cm="1">
        <f t="array" aca="1" ref="D3885" ca="1">_FV(C3885,"Precio")</f>
        <v>2.4449999999999998</v>
      </c>
    </row>
    <row r="3886" spans="3:4" hidden="1">
      <c r="C3886" s="12" t="e" vm="3108">
        <v>#VALUE!</v>
      </c>
      <c r="D3886" s="13" cm="1">
        <f t="array" aca="1" ref="D3886" ca="1">_FV(C3886,"Precio")</f>
        <v>74.5</v>
      </c>
    </row>
    <row r="3887" spans="3:4" hidden="1">
      <c r="C3887" s="12" t="e" vm="3109">
        <v>#VALUE!</v>
      </c>
      <c r="D3887" s="13" cm="1">
        <f t="array" aca="1" ref="D3887" ca="1">_FV(C3887,"Precio")</f>
        <v>0.33589999999999998</v>
      </c>
    </row>
    <row r="3888" spans="3:4" hidden="1">
      <c r="C3888" s="12" t="e" vm="3110">
        <v>#VALUE!</v>
      </c>
      <c r="D3888" s="13" cm="1">
        <f t="array" aca="1" ref="D3888" ca="1">_FV(C3888,"Precio")</f>
        <v>17.440000000000001</v>
      </c>
    </row>
    <row r="3889" spans="3:4" hidden="1">
      <c r="C3889" s="12" t="e" vm="3111">
        <v>#VALUE!</v>
      </c>
      <c r="D3889" s="13" cm="1">
        <f t="array" aca="1" ref="D3889" ca="1">_FV(C3889,"Precio")</f>
        <v>2.33</v>
      </c>
    </row>
    <row r="3890" spans="3:4">
      <c r="C3890" s="12" t="s">
        <v>1605</v>
      </c>
      <c r="D3890" s="13" t="e" cm="1" vm="60">
        <f t="array" ref="D3890">_FV(C3890,"Precio")</f>
        <v>#VALUE!</v>
      </c>
    </row>
    <row r="3891" spans="3:4" hidden="1">
      <c r="C3891" s="12" t="e" vm="3112">
        <v>#VALUE!</v>
      </c>
      <c r="D3891" s="13" cm="1">
        <f t="array" aca="1" ref="D3891" ca="1">_FV(C3891,"Precio")</f>
        <v>7.79</v>
      </c>
    </row>
    <row r="3892" spans="3:4" hidden="1">
      <c r="C3892" s="12" t="e" vm="3113">
        <v>#VALUE!</v>
      </c>
      <c r="D3892" s="13" cm="1">
        <f t="array" aca="1" ref="D3892" ca="1">_FV(C3892,"Precio")</f>
        <v>1.32</v>
      </c>
    </row>
    <row r="3893" spans="3:4">
      <c r="C3893" s="12" t="s">
        <v>1606</v>
      </c>
      <c r="D3893" s="13" t="e" cm="1" vm="60">
        <f t="array" ref="D3893">_FV(C3893,"Precio")</f>
        <v>#VALUE!</v>
      </c>
    </row>
    <row r="3894" spans="3:4" hidden="1">
      <c r="C3894" s="12" t="e" vm="3114">
        <v>#VALUE!</v>
      </c>
      <c r="D3894" s="13" cm="1">
        <f t="array" aca="1" ref="D3894" ca="1">_FV(C3894,"Precio")</f>
        <v>5.6449999999999996</v>
      </c>
    </row>
    <row r="3895" spans="3:4" hidden="1">
      <c r="C3895" s="12" t="e" vm="3115">
        <v>#VALUE!</v>
      </c>
      <c r="D3895" s="13" cm="1">
        <f t="array" aca="1" ref="D3895" ca="1">_FV(C3895,"Precio")</f>
        <v>23</v>
      </c>
    </row>
    <row r="3896" spans="3:4" hidden="1">
      <c r="C3896" s="12" t="e" vm="3116">
        <v>#VALUE!</v>
      </c>
      <c r="D3896" s="13" cm="1">
        <f t="array" aca="1" ref="D3896" ca="1">_FV(C3896,"Precio")</f>
        <v>7.1950000000000003</v>
      </c>
    </row>
    <row r="3897" spans="3:4" hidden="1">
      <c r="C3897" s="12" t="e" vm="3117">
        <v>#VALUE!</v>
      </c>
      <c r="D3897" s="13" cm="1">
        <f t="array" aca="1" ref="D3897" ca="1">_FV(C3897,"Precio")</f>
        <v>2.6150000000000002</v>
      </c>
    </row>
    <row r="3898" spans="3:4">
      <c r="C3898" s="12" t="s">
        <v>1607</v>
      </c>
      <c r="D3898" s="13" t="e" cm="1" vm="60">
        <f t="array" ref="D3898">_FV(C3898,"Precio")</f>
        <v>#VALUE!</v>
      </c>
    </row>
    <row r="3899" spans="3:4" hidden="1">
      <c r="C3899" s="12" t="e" vm="3118">
        <v>#VALUE!</v>
      </c>
      <c r="D3899" s="13" cm="1">
        <f t="array" aca="1" ref="D3899" ca="1">_FV(C3899,"Precio")</f>
        <v>252.405</v>
      </c>
    </row>
    <row r="3900" spans="3:4" hidden="1">
      <c r="C3900" s="12" t="e" vm="3119">
        <v>#VALUE!</v>
      </c>
      <c r="D3900" s="13" cm="1">
        <f t="array" aca="1" ref="D3900" ca="1">_FV(C3900,"Precio")</f>
        <v>15.3</v>
      </c>
    </row>
    <row r="3901" spans="3:4" hidden="1">
      <c r="C3901" s="12" t="e" vm="3120">
        <v>#VALUE!</v>
      </c>
      <c r="D3901" s="13" cm="1">
        <f t="array" aca="1" ref="D3901" ca="1">_FV(C3901,"Precio")</f>
        <v>0.155</v>
      </c>
    </row>
    <row r="3902" spans="3:4">
      <c r="C3902" s="12" t="s">
        <v>1608</v>
      </c>
      <c r="D3902" s="13" t="e" cm="1" vm="60">
        <f t="array" ref="D3902">_FV(C3902,"Precio")</f>
        <v>#VALUE!</v>
      </c>
    </row>
    <row r="3903" spans="3:4" hidden="1">
      <c r="C3903" s="12" t="e" vm="3121">
        <v>#VALUE!</v>
      </c>
      <c r="D3903" s="13" cm="1">
        <f t="array" aca="1" ref="D3903" ca="1">_FV(C3903,"Precio")</f>
        <v>16.809999999999999</v>
      </c>
    </row>
    <row r="3904" spans="3:4" hidden="1">
      <c r="C3904" s="12" t="e" vm="3122">
        <v>#VALUE!</v>
      </c>
      <c r="D3904" s="13" cm="1">
        <f t="array" aca="1" ref="D3904" ca="1">_FV(C3904,"Precio")</f>
        <v>104.69</v>
      </c>
    </row>
    <row r="3905" spans="3:4" hidden="1">
      <c r="C3905" s="12" t="e" vm="3123">
        <v>#VALUE!</v>
      </c>
      <c r="D3905" s="13" cm="1">
        <f t="array" aca="1" ref="D3905" ca="1">_FV(C3905,"Precio")</f>
        <v>5.9</v>
      </c>
    </row>
    <row r="3906" spans="3:4" hidden="1">
      <c r="C3906" s="12" t="e" vm="3124">
        <v>#VALUE!</v>
      </c>
      <c r="D3906" s="13" cm="1">
        <f t="array" aca="1" ref="D3906" ca="1">_FV(C3906,"Precio")</f>
        <v>1.79</v>
      </c>
    </row>
    <row r="3907" spans="3:4" hidden="1">
      <c r="C3907" s="12" t="e" vm="3125">
        <v>#VALUE!</v>
      </c>
      <c r="D3907" s="13" cm="1">
        <f t="array" aca="1" ref="D3907" ca="1">_FV(C3907,"Precio")</f>
        <v>120.42</v>
      </c>
    </row>
    <row r="3908" spans="3:4" hidden="1">
      <c r="C3908" s="12" t="e" vm="3126">
        <v>#VALUE!</v>
      </c>
      <c r="D3908" s="13" cm="1">
        <f t="array" aca="1" ref="D3908" ca="1">_FV(C3908,"Precio")</f>
        <v>2.0249999999999999</v>
      </c>
    </row>
    <row r="3909" spans="3:4" hidden="1">
      <c r="C3909" s="12" t="e" vm="3127">
        <v>#VALUE!</v>
      </c>
      <c r="D3909" s="13" cm="1">
        <f t="array" aca="1" ref="D3909" ca="1">_FV(C3909,"Precio")</f>
        <v>1.0205</v>
      </c>
    </row>
    <row r="3910" spans="3:4">
      <c r="C3910" s="12" t="s">
        <v>1609</v>
      </c>
      <c r="D3910" s="13" t="e" cm="1" vm="60">
        <f t="array" ref="D3910">_FV(C3910,"Precio")</f>
        <v>#VALUE!</v>
      </c>
    </row>
    <row r="3911" spans="3:4" hidden="1">
      <c r="C3911" s="12" t="e" vm="3128">
        <v>#VALUE!</v>
      </c>
      <c r="D3911" s="13" cm="1">
        <f t="array" aca="1" ref="D3911" ca="1">_FV(C3911,"Precio")</f>
        <v>2E-3</v>
      </c>
    </row>
    <row r="3912" spans="3:4">
      <c r="C3912" s="12" t="s">
        <v>1610</v>
      </c>
      <c r="D3912" s="13" t="e" cm="1" vm="60">
        <f t="array" ref="D3912">_FV(C3912,"Precio")</f>
        <v>#VALUE!</v>
      </c>
    </row>
    <row r="3913" spans="3:4" hidden="1">
      <c r="C3913" s="12" t="e" vm="3129">
        <v>#VALUE!</v>
      </c>
      <c r="D3913" s="13" cm="1">
        <f t="array" aca="1" ref="D3913" ca="1">_FV(C3913,"Precio")</f>
        <v>1.97</v>
      </c>
    </row>
    <row r="3914" spans="3:4" hidden="1">
      <c r="C3914" s="12" t="e" vm="3130">
        <v>#VALUE!</v>
      </c>
      <c r="D3914" s="13" cm="1">
        <f t="array" aca="1" ref="D3914" ca="1">_FV(C3914,"Precio")</f>
        <v>230.06</v>
      </c>
    </row>
    <row r="3915" spans="3:4" hidden="1">
      <c r="C3915" s="12" t="e" vm="3131">
        <v>#VALUE!</v>
      </c>
      <c r="D3915" s="13" cm="1">
        <f t="array" aca="1" ref="D3915" ca="1">_FV(C3915,"Precio")</f>
        <v>228.87</v>
      </c>
    </row>
    <row r="3916" spans="3:4" hidden="1">
      <c r="C3916" s="12" t="e" vm="3132">
        <v>#VALUE!</v>
      </c>
      <c r="D3916" s="13" cm="1">
        <f t="array" aca="1" ref="D3916" ca="1">_FV(C3916,"Precio")</f>
        <v>22.82</v>
      </c>
    </row>
    <row r="3917" spans="3:4" hidden="1">
      <c r="C3917" s="12" t="e" vm="3133">
        <v>#VALUE!</v>
      </c>
      <c r="D3917" s="13" cm="1">
        <f t="array" aca="1" ref="D3917" ca="1">_FV(C3917,"Precio")</f>
        <v>0.27250000000000002</v>
      </c>
    </row>
    <row r="3918" spans="3:4" hidden="1">
      <c r="C3918" s="12" t="e" vm="3134">
        <v>#VALUE!</v>
      </c>
      <c r="D3918" s="13" cm="1">
        <f t="array" aca="1" ref="D3918" ca="1">_FV(C3918,"Precio")</f>
        <v>11.08</v>
      </c>
    </row>
    <row r="3919" spans="3:4" hidden="1">
      <c r="C3919" s="12" t="e" vm="3135">
        <v>#VALUE!</v>
      </c>
      <c r="D3919" s="13" cm="1">
        <f t="array" aca="1" ref="D3919" ca="1">_FV(C3919,"Precio")</f>
        <v>10.95</v>
      </c>
    </row>
    <row r="3920" spans="3:4">
      <c r="C3920" s="12" t="s">
        <v>1611</v>
      </c>
      <c r="D3920" s="13" t="e" cm="1" vm="60">
        <f t="array" ref="D3920">_FV(C3920,"Precio")</f>
        <v>#VALUE!</v>
      </c>
    </row>
    <row r="3921" spans="3:4" hidden="1">
      <c r="C3921" s="12" t="e" vm="3136">
        <v>#VALUE!</v>
      </c>
      <c r="D3921" s="13" cm="1">
        <f t="array" aca="1" ref="D3921" ca="1">_FV(C3921,"Precio")</f>
        <v>0.26</v>
      </c>
    </row>
    <row r="3922" spans="3:4" hidden="1">
      <c r="C3922" s="12" t="e" vm="3137">
        <v>#VALUE!</v>
      </c>
      <c r="D3922" s="13" cm="1">
        <f t="array" aca="1" ref="D3922" ca="1">_FV(C3922,"Precio")</f>
        <v>1.74</v>
      </c>
    </row>
    <row r="3923" spans="3:4" hidden="1">
      <c r="C3923" s="12" t="e" vm="3138">
        <v>#VALUE!</v>
      </c>
      <c r="D3923" s="13" cm="1">
        <f t="array" aca="1" ref="D3923" ca="1">_FV(C3923,"Precio")</f>
        <v>1.2999000000000001</v>
      </c>
    </row>
    <row r="3924" spans="3:4">
      <c r="C3924" s="12" t="s">
        <v>1612</v>
      </c>
      <c r="D3924" s="13" t="e" cm="1" vm="60">
        <f t="array" ref="D3924">_FV(C3924,"Precio")</f>
        <v>#VALUE!</v>
      </c>
    </row>
    <row r="3925" spans="3:4" hidden="1">
      <c r="C3925" s="12" t="e" vm="3139">
        <v>#VALUE!</v>
      </c>
      <c r="D3925" s="13" cm="1">
        <f t="array" aca="1" ref="D3925" ca="1">_FV(C3925,"Precio")</f>
        <v>3.16</v>
      </c>
    </row>
    <row r="3926" spans="3:4" hidden="1">
      <c r="C3926" s="12" t="e" vm="3140">
        <v>#VALUE!</v>
      </c>
      <c r="D3926" s="13" cm="1">
        <f t="array" aca="1" ref="D3926" ca="1">_FV(C3926,"Precio")</f>
        <v>2.2799999999999998</v>
      </c>
    </row>
    <row r="3927" spans="3:4">
      <c r="C3927" s="12" t="s">
        <v>1613</v>
      </c>
      <c r="D3927" s="13" t="e" cm="1" vm="60">
        <f t="array" ref="D3927">_FV(C3927,"Precio")</f>
        <v>#VALUE!</v>
      </c>
    </row>
    <row r="3928" spans="3:4">
      <c r="C3928" s="12" t="s">
        <v>1614</v>
      </c>
      <c r="D3928" s="13" t="e" cm="1" vm="60">
        <f t="array" ref="D3928">_FV(C3928,"Precio")</f>
        <v>#VALUE!</v>
      </c>
    </row>
    <row r="3929" spans="3:4" hidden="1">
      <c r="C3929" s="12" t="e" vm="3141">
        <v>#VALUE!</v>
      </c>
      <c r="D3929" s="13" cm="1">
        <f t="array" aca="1" ref="D3929" ca="1">_FV(C3929,"Precio")</f>
        <v>657.45</v>
      </c>
    </row>
    <row r="3930" spans="3:4" hidden="1">
      <c r="C3930" s="12" t="e" vm="3142">
        <v>#VALUE!</v>
      </c>
      <c r="D3930" s="13" cm="1">
        <f t="array" aca="1" ref="D3930" ca="1">_FV(C3930,"Precio")</f>
        <v>6.9649999999999999</v>
      </c>
    </row>
    <row r="3931" spans="3:4" hidden="1">
      <c r="C3931" s="12" t="e" vm="3143">
        <v>#VALUE!</v>
      </c>
      <c r="D3931" s="13" cm="1">
        <f t="array" aca="1" ref="D3931" ca="1">_FV(C3931,"Precio")</f>
        <v>6.9450000000000003</v>
      </c>
    </row>
    <row r="3932" spans="3:4" hidden="1">
      <c r="C3932" s="12" t="e" vm="3144">
        <v>#VALUE!</v>
      </c>
      <c r="D3932" s="13" cm="1">
        <f t="array" aca="1" ref="D3932" ca="1">_FV(C3932,"Precio")</f>
        <v>0.16450000000000001</v>
      </c>
    </row>
    <row r="3933" spans="3:4">
      <c r="C3933" s="12" t="s">
        <v>1615</v>
      </c>
      <c r="D3933" s="13" t="e" cm="1" vm="60">
        <f t="array" ref="D3933">_FV(C3933,"Precio")</f>
        <v>#VALUE!</v>
      </c>
    </row>
    <row r="3934" spans="3:4" hidden="1">
      <c r="C3934" s="12" t="e" vm="3145">
        <v>#VALUE!</v>
      </c>
      <c r="D3934" s="13" cm="1">
        <f t="array" aca="1" ref="D3934" ca="1">_FV(C3934,"Precio")</f>
        <v>440.4</v>
      </c>
    </row>
    <row r="3935" spans="3:4" hidden="1">
      <c r="C3935" s="12" t="e" vm="3146">
        <v>#VALUE!</v>
      </c>
      <c r="D3935" s="13" cm="1">
        <f t="array" aca="1" ref="D3935" ca="1">_FV(C3935,"Precio")</f>
        <v>16.37</v>
      </c>
    </row>
    <row r="3936" spans="3:4" hidden="1">
      <c r="C3936" s="12" t="e" vm="3147">
        <v>#VALUE!</v>
      </c>
      <c r="D3936" s="13" cm="1">
        <f t="array" aca="1" ref="D3936" ca="1">_FV(C3936,"Precio")</f>
        <v>12.1</v>
      </c>
    </row>
    <row r="3937" spans="3:4" hidden="1">
      <c r="C3937" s="12" t="e" vm="3148">
        <v>#VALUE!</v>
      </c>
      <c r="D3937" s="13" cm="1">
        <f t="array" aca="1" ref="D3937" ca="1">_FV(C3937,"Precio")</f>
        <v>6.4908000000000001</v>
      </c>
    </row>
    <row r="3938" spans="3:4" hidden="1">
      <c r="C3938" s="12" t="e" vm="3149">
        <v>#VALUE!</v>
      </c>
      <c r="D3938" s="13" cm="1">
        <f t="array" aca="1" ref="D3938" ca="1">_FV(C3938,"Precio")</f>
        <v>3.02</v>
      </c>
    </row>
    <row r="3939" spans="3:4" hidden="1">
      <c r="C3939" s="12" t="e" vm="3150">
        <v>#VALUE!</v>
      </c>
      <c r="D3939" s="13" cm="1">
        <f t="array" aca="1" ref="D3939" ca="1">_FV(C3939,"Precio")</f>
        <v>2</v>
      </c>
    </row>
    <row r="3940" spans="3:4" hidden="1">
      <c r="C3940" s="12" t="e" vm="3151">
        <v>#VALUE!</v>
      </c>
      <c r="D3940" s="13" cm="1">
        <f t="array" aca="1" ref="D3940" ca="1">_FV(C3940,"Precio")</f>
        <v>1.6915</v>
      </c>
    </row>
    <row r="3941" spans="3:4" hidden="1">
      <c r="C3941" s="12" t="e" vm="3152">
        <v>#VALUE!</v>
      </c>
      <c r="D3941" s="13" cm="1">
        <f t="array" aca="1" ref="D3941" ca="1">_FV(C3941,"Precio")</f>
        <v>88.245000000000005</v>
      </c>
    </row>
    <row r="3942" spans="3:4" hidden="1">
      <c r="C3942" s="12" t="e" vm="3153">
        <v>#VALUE!</v>
      </c>
      <c r="D3942" s="13" cm="1">
        <f t="array" aca="1" ref="D3942" ca="1">_FV(C3942,"Precio")</f>
        <v>0.16339999999999999</v>
      </c>
    </row>
    <row r="3943" spans="3:4" hidden="1">
      <c r="C3943" s="12" t="e" vm="3154">
        <v>#VALUE!</v>
      </c>
      <c r="D3943" s="13" cm="1">
        <f t="array" aca="1" ref="D3943" ca="1">_FV(C3943,"Precio")</f>
        <v>10.02</v>
      </c>
    </row>
    <row r="3944" spans="3:4" hidden="1">
      <c r="C3944" s="12" t="e" vm="3155">
        <v>#VALUE!</v>
      </c>
      <c r="D3944" s="13" cm="1">
        <f t="array" aca="1" ref="D3944" ca="1">_FV(C3944,"Precio")</f>
        <v>51.42</v>
      </c>
    </row>
    <row r="3945" spans="3:4" hidden="1">
      <c r="C3945" s="12" t="e" vm="3156">
        <v>#VALUE!</v>
      </c>
      <c r="D3945" s="13" cm="1">
        <f t="array" aca="1" ref="D3945" ca="1">_FV(C3945,"Precio")</f>
        <v>1.9435</v>
      </c>
    </row>
    <row r="3946" spans="3:4">
      <c r="C3946" s="12" t="s">
        <v>1616</v>
      </c>
      <c r="D3946" s="13" t="e" cm="1" vm="60">
        <f t="array" ref="D3946">_FV(C3946,"Precio")</f>
        <v>#VALUE!</v>
      </c>
    </row>
    <row r="3947" spans="3:4" hidden="1">
      <c r="C3947" s="12" t="e" vm="3157">
        <v>#VALUE!</v>
      </c>
      <c r="D3947" s="13" cm="1">
        <f t="array" aca="1" ref="D3947" ca="1">_FV(C3947,"Precio")</f>
        <v>1.83</v>
      </c>
    </row>
    <row r="3948" spans="3:4" hidden="1">
      <c r="C3948" s="12" t="e" vm="3158">
        <v>#VALUE!</v>
      </c>
      <c r="D3948" s="13" cm="1">
        <f t="array" aca="1" ref="D3948" ca="1">_FV(C3948,"Precio")</f>
        <v>1.77</v>
      </c>
    </row>
    <row r="3949" spans="3:4" hidden="1">
      <c r="C3949" s="12" t="e" vm="3159">
        <v>#VALUE!</v>
      </c>
      <c r="D3949" s="13" cm="1">
        <f t="array" aca="1" ref="D3949" ca="1">_FV(C3949,"Precio")</f>
        <v>74.17</v>
      </c>
    </row>
    <row r="3950" spans="3:4" hidden="1">
      <c r="C3950" s="12" t="e" vm="3160">
        <v>#VALUE!</v>
      </c>
      <c r="D3950" s="13" cm="1">
        <f t="array" aca="1" ref="D3950" ca="1">_FV(C3950,"Precio")</f>
        <v>38.590000000000003</v>
      </c>
    </row>
    <row r="3951" spans="3:4" hidden="1">
      <c r="C3951" s="12" t="e" vm="3161">
        <v>#VALUE!</v>
      </c>
      <c r="D3951" s="13" cm="1">
        <f t="array" aca="1" ref="D3951" ca="1">_FV(C3951,"Precio")</f>
        <v>2.0000000000000001E-4</v>
      </c>
    </row>
    <row r="3952" spans="3:4" hidden="1">
      <c r="C3952" s="12" t="e" vm="3162">
        <v>#VALUE!</v>
      </c>
      <c r="D3952" s="13" cm="1">
        <f t="array" aca="1" ref="D3952" ca="1">_FV(C3952,"Precio")</f>
        <v>0.25</v>
      </c>
    </row>
    <row r="3953" spans="3:4" hidden="1">
      <c r="C3953" s="12" t="e" vm="3163">
        <v>#VALUE!</v>
      </c>
      <c r="D3953" s="13" cm="1">
        <f t="array" aca="1" ref="D3953" ca="1">_FV(C3953,"Precio")</f>
        <v>797.42</v>
      </c>
    </row>
    <row r="3954" spans="3:4" hidden="1">
      <c r="C3954" s="12" t="e" vm="3164">
        <v>#VALUE!</v>
      </c>
      <c r="D3954" s="13" cm="1">
        <f t="array" aca="1" ref="D3954" ca="1">_FV(C3954,"Precio")</f>
        <v>69.599999999999994</v>
      </c>
    </row>
    <row r="3955" spans="3:4" hidden="1">
      <c r="C3955" s="12" t="e" vm="3165">
        <v>#VALUE!</v>
      </c>
      <c r="D3955" s="13" cm="1">
        <f t="array" aca="1" ref="D3955" ca="1">_FV(C3955,"Precio")</f>
        <v>70.92</v>
      </c>
    </row>
    <row r="3956" spans="3:4" hidden="1">
      <c r="C3956" s="12" t="e" vm="3166">
        <v>#VALUE!</v>
      </c>
      <c r="D3956" s="13" cm="1">
        <f t="array" aca="1" ref="D3956" ca="1">_FV(C3956,"Precio")</f>
        <v>101.07</v>
      </c>
    </row>
    <row r="3957" spans="3:4" hidden="1">
      <c r="C3957" s="12" t="e" vm="3167">
        <v>#VALUE!</v>
      </c>
      <c r="D3957" s="13" cm="1">
        <f t="array" aca="1" ref="D3957" ca="1">_FV(C3957,"Precio")</f>
        <v>97.15</v>
      </c>
    </row>
    <row r="3958" spans="3:4" hidden="1">
      <c r="C3958" s="12" t="e" vm="3168">
        <v>#VALUE!</v>
      </c>
      <c r="D3958" s="13" cm="1">
        <f t="array" aca="1" ref="D3958" ca="1">_FV(C3958,"Precio")</f>
        <v>0.01</v>
      </c>
    </row>
    <row r="3959" spans="3:4">
      <c r="C3959" s="12" t="s">
        <v>1617</v>
      </c>
      <c r="D3959" s="13" t="e" cm="1" vm="60">
        <f t="array" ref="D3959">_FV(C3959,"Precio")</f>
        <v>#VALUE!</v>
      </c>
    </row>
    <row r="3960" spans="3:4" hidden="1">
      <c r="C3960" s="12" t="e" vm="3169">
        <v>#VALUE!</v>
      </c>
      <c r="D3960" s="13" cm="1">
        <f t="array" aca="1" ref="D3960" ca="1">_FV(C3960,"Precio")</f>
        <v>2.88</v>
      </c>
    </row>
    <row r="3961" spans="3:4" hidden="1">
      <c r="C3961" s="12" t="e" vm="3170">
        <v>#VALUE!</v>
      </c>
      <c r="D3961" s="13" cm="1">
        <f t="array" aca="1" ref="D3961" ca="1">_FV(C3961,"Precio")</f>
        <v>42.66</v>
      </c>
    </row>
    <row r="3962" spans="3:4" hidden="1">
      <c r="C3962" s="12" t="e" vm="3171">
        <v>#VALUE!</v>
      </c>
      <c r="D3962" s="13" cm="1">
        <f t="array" aca="1" ref="D3962" ca="1">_FV(C3962,"Precio")</f>
        <v>27.84</v>
      </c>
    </row>
    <row r="3963" spans="3:4" hidden="1">
      <c r="C3963" s="12" t="e" vm="3172">
        <v>#VALUE!</v>
      </c>
      <c r="D3963" s="13" cm="1">
        <f t="array" aca="1" ref="D3963" ca="1">_FV(C3963,"Precio")</f>
        <v>503.53</v>
      </c>
    </row>
    <row r="3964" spans="3:4" hidden="1">
      <c r="C3964" s="12" t="e" vm="3173">
        <v>#VALUE!</v>
      </c>
      <c r="D3964" s="13" cm="1">
        <f t="array" aca="1" ref="D3964" ca="1">_FV(C3964,"Precio")</f>
        <v>32.950000000000003</v>
      </c>
    </row>
    <row r="3965" spans="3:4">
      <c r="C3965" s="12" t="s">
        <v>1618</v>
      </c>
      <c r="D3965" s="13" t="e" cm="1" vm="60">
        <f t="array" ref="D3965">_FV(C3965,"Precio")</f>
        <v>#VALUE!</v>
      </c>
    </row>
    <row r="3966" spans="3:4" hidden="1">
      <c r="C3966" s="12" t="e" vm="3174">
        <v>#VALUE!</v>
      </c>
      <c r="D3966" s="13" cm="1">
        <f t="array" aca="1" ref="D3966" ca="1">_FV(C3966,"Precio")</f>
        <v>3.895</v>
      </c>
    </row>
    <row r="3967" spans="3:4" hidden="1">
      <c r="C3967" s="12" t="e" vm="3175">
        <v>#VALUE!</v>
      </c>
      <c r="D3967" s="13" cm="1">
        <f t="array" aca="1" ref="D3967" ca="1">_FV(C3967,"Precio")</f>
        <v>215.37</v>
      </c>
    </row>
    <row r="3968" spans="3:4" hidden="1">
      <c r="C3968" s="12" t="e" vm="3176">
        <v>#VALUE!</v>
      </c>
      <c r="D3968" s="13" cm="1">
        <f t="array" aca="1" ref="D3968" ca="1">_FV(C3968,"Precio")</f>
        <v>7.81</v>
      </c>
    </row>
    <row r="3969" spans="3:4" hidden="1">
      <c r="C3969" s="12" t="e" vm="3177">
        <v>#VALUE!</v>
      </c>
      <c r="D3969" s="13" cm="1">
        <f t="array" aca="1" ref="D3969" ca="1">_FV(C3969,"Precio")</f>
        <v>131.18</v>
      </c>
    </row>
    <row r="3970" spans="3:4" hidden="1">
      <c r="C3970" s="12" t="e" vm="3178">
        <v>#VALUE!</v>
      </c>
      <c r="D3970" s="13" cm="1">
        <f t="array" aca="1" ref="D3970" ca="1">_FV(C3970,"Precio")</f>
        <v>7.61</v>
      </c>
    </row>
    <row r="3971" spans="3:4" hidden="1">
      <c r="C3971" s="12" t="e" vm="3179">
        <v>#VALUE!</v>
      </c>
      <c r="D3971" s="13" cm="1">
        <f t="array" aca="1" ref="D3971" ca="1">_FV(C3971,"Precio")</f>
        <v>60.43</v>
      </c>
    </row>
    <row r="3972" spans="3:4" hidden="1">
      <c r="C3972" s="12" t="e" vm="3180">
        <v>#VALUE!</v>
      </c>
      <c r="D3972" s="13" cm="1">
        <f t="array" aca="1" ref="D3972" ca="1">_FV(C3972,"Precio")</f>
        <v>91.57</v>
      </c>
    </row>
    <row r="3973" spans="3:4" hidden="1">
      <c r="C3973" s="12" t="e" vm="3181">
        <v>#VALUE!</v>
      </c>
      <c r="D3973" s="13" cm="1">
        <f t="array" aca="1" ref="D3973" ca="1">_FV(C3973,"Precio")</f>
        <v>93</v>
      </c>
    </row>
    <row r="3974" spans="3:4" hidden="1">
      <c r="C3974" s="12" t="e" vm="3182">
        <v>#VALUE!</v>
      </c>
      <c r="D3974" s="13" cm="1">
        <f t="array" aca="1" ref="D3974" ca="1">_FV(C3974,"Precio")</f>
        <v>1.07</v>
      </c>
    </row>
    <row r="3975" spans="3:4">
      <c r="C3975" s="12" t="s">
        <v>1619</v>
      </c>
      <c r="D3975" s="13" t="e" cm="1" vm="60">
        <f t="array" ref="D3975">_FV(C3975,"Precio")</f>
        <v>#VALUE!</v>
      </c>
    </row>
    <row r="3976" spans="3:4" hidden="1">
      <c r="C3976" s="12" t="e" vm="3183">
        <v>#VALUE!</v>
      </c>
      <c r="D3976" s="13" cm="1">
        <f t="array" aca="1" ref="D3976" ca="1">_FV(C3976,"Precio")</f>
        <v>5.585</v>
      </c>
    </row>
    <row r="3977" spans="3:4" hidden="1">
      <c r="C3977" s="12" t="e" vm="3184">
        <v>#VALUE!</v>
      </c>
      <c r="D3977" s="13" cm="1">
        <f t="array" aca="1" ref="D3977" ca="1">_FV(C3977,"Precio")</f>
        <v>45.31</v>
      </c>
    </row>
    <row r="3978" spans="3:4" hidden="1">
      <c r="C3978" s="12" t="e" vm="3185">
        <v>#VALUE!</v>
      </c>
      <c r="D3978" s="13" cm="1">
        <f t="array" aca="1" ref="D3978" ca="1">_FV(C3978,"Precio")</f>
        <v>1.3834</v>
      </c>
    </row>
    <row r="3979" spans="3:4" hidden="1">
      <c r="C3979" s="12" t="e" vm="3186">
        <v>#VALUE!</v>
      </c>
      <c r="D3979" s="13" cm="1">
        <f t="array" aca="1" ref="D3979" ca="1">_FV(C3979,"Precio")</f>
        <v>12.645</v>
      </c>
    </row>
    <row r="3980" spans="3:4" hidden="1">
      <c r="C3980" s="12" t="e" vm="3187">
        <v>#VALUE!</v>
      </c>
      <c r="D3980" s="13" cm="1">
        <f t="array" aca="1" ref="D3980" ca="1">_FV(C3980,"Precio")</f>
        <v>0.43480000000000002</v>
      </c>
    </row>
    <row r="3981" spans="3:4" hidden="1">
      <c r="C3981" s="12" t="e" vm="3188">
        <v>#VALUE!</v>
      </c>
      <c r="D3981" s="13" cm="1">
        <f t="array" aca="1" ref="D3981" ca="1">_FV(C3981,"Precio")</f>
        <v>85.03</v>
      </c>
    </row>
    <row r="3982" spans="3:4" hidden="1">
      <c r="C3982" s="12" t="e" vm="3189">
        <v>#VALUE!</v>
      </c>
      <c r="D3982" s="13" cm="1">
        <f t="array" aca="1" ref="D3982" ca="1">_FV(C3982,"Precio")</f>
        <v>13.255000000000001</v>
      </c>
    </row>
    <row r="3983" spans="3:4" hidden="1">
      <c r="C3983" s="12" t="e" vm="3190">
        <v>#VALUE!</v>
      </c>
      <c r="D3983" s="13" cm="1">
        <f t="array" aca="1" ref="D3983" ca="1">_FV(C3983,"Precio")</f>
        <v>1.26</v>
      </c>
    </row>
    <row r="3984" spans="3:4" hidden="1">
      <c r="C3984" s="12" t="e" vm="3191">
        <v>#VALUE!</v>
      </c>
      <c r="D3984" s="13" cm="1">
        <f t="array" aca="1" ref="D3984" ca="1">_FV(C3984,"Precio")</f>
        <v>169.57499999999999</v>
      </c>
    </row>
    <row r="3985" spans="3:4" hidden="1">
      <c r="C3985" s="12" t="e" vm="3192">
        <v>#VALUE!</v>
      </c>
      <c r="D3985" s="13" cm="1">
        <f t="array" aca="1" ref="D3985" ca="1">_FV(C3985,"Precio")</f>
        <v>37.64</v>
      </c>
    </row>
    <row r="3986" spans="3:4" hidden="1">
      <c r="C3986" s="12" t="e" vm="3193">
        <v>#VALUE!</v>
      </c>
      <c r="D3986" s="13" cm="1">
        <f t="array" aca="1" ref="D3986" ca="1">_FV(C3986,"Precio")</f>
        <v>267.32</v>
      </c>
    </row>
    <row r="3987" spans="3:4" hidden="1">
      <c r="C3987" s="12" t="e" vm="3194">
        <v>#VALUE!</v>
      </c>
      <c r="D3987" s="13" cm="1">
        <f t="array" aca="1" ref="D3987" ca="1">_FV(C3987,"Precio")</f>
        <v>5.4</v>
      </c>
    </row>
    <row r="3988" spans="3:4" hidden="1">
      <c r="C3988" s="12" t="e" vm="3195">
        <v>#VALUE!</v>
      </c>
      <c r="D3988" s="13" cm="1">
        <f t="array" aca="1" ref="D3988" ca="1">_FV(C3988,"Precio")</f>
        <v>24.3</v>
      </c>
    </row>
    <row r="3989" spans="3:4" hidden="1">
      <c r="C3989" s="12" t="e" vm="3196">
        <v>#VALUE!</v>
      </c>
      <c r="D3989" s="13" cm="1">
        <f t="array" aca="1" ref="D3989" ca="1">_FV(C3989,"Precio")</f>
        <v>330.15499999999997</v>
      </c>
    </row>
    <row r="3990" spans="3:4" hidden="1">
      <c r="C3990" s="12" t="e" vm="3196">
        <v>#VALUE!</v>
      </c>
      <c r="D3990" s="13" cm="1">
        <f t="array" aca="1" ref="D3990" ca="1">_FV(C3990,"Precio")</f>
        <v>330.15499999999997</v>
      </c>
    </row>
    <row r="3991" spans="3:4" hidden="1">
      <c r="C3991" s="12" t="e" vm="3197">
        <v>#VALUE!</v>
      </c>
      <c r="D3991" s="13" cm="1">
        <f t="array" aca="1" ref="D3991" ca="1">_FV(C3991,"Precio")</f>
        <v>6.165</v>
      </c>
    </row>
    <row r="3992" spans="3:4" hidden="1">
      <c r="C3992" s="12" t="e" vm="3198">
        <v>#VALUE!</v>
      </c>
      <c r="D3992" s="13" cm="1">
        <f t="array" aca="1" ref="D3992" ca="1">_FV(C3992,"Precio")</f>
        <v>0.85729999999999995</v>
      </c>
    </row>
    <row r="3993" spans="3:4" hidden="1">
      <c r="C3993" s="12" t="e" vm="3199">
        <v>#VALUE!</v>
      </c>
      <c r="D3993" s="13" cm="1">
        <f t="array" aca="1" ref="D3993" ca="1">_FV(C3993,"Precio")</f>
        <v>1.91</v>
      </c>
    </row>
    <row r="3994" spans="3:4" hidden="1">
      <c r="C3994" s="12" t="e" vm="3200">
        <v>#VALUE!</v>
      </c>
      <c r="D3994" s="13" cm="1">
        <f t="array" aca="1" ref="D3994" ca="1">_FV(C3994,"Precio")</f>
        <v>3.9E-2</v>
      </c>
    </row>
    <row r="3995" spans="3:4" hidden="1">
      <c r="C3995" s="12" t="e" vm="3201">
        <v>#VALUE!</v>
      </c>
      <c r="D3995" s="13" cm="1">
        <f t="array" aca="1" ref="D3995" ca="1">_FV(C3995,"Precio")</f>
        <v>3.2450000000000001</v>
      </c>
    </row>
    <row r="3996" spans="3:4" hidden="1">
      <c r="C3996" s="12" t="e" vm="3202">
        <v>#VALUE!</v>
      </c>
      <c r="D3996" s="13" cm="1">
        <f t="array" aca="1" ref="D3996" ca="1">_FV(C3996,"Precio")</f>
        <v>117.13500000000001</v>
      </c>
    </row>
    <row r="3997" spans="3:4" hidden="1">
      <c r="C3997" s="12" t="e" vm="3203">
        <v>#VALUE!</v>
      </c>
      <c r="D3997" s="13" cm="1">
        <f t="array" aca="1" ref="D3997" ca="1">_FV(C3997,"Precio")</f>
        <v>10.994999999999999</v>
      </c>
    </row>
    <row r="3998" spans="3:4" hidden="1">
      <c r="C3998" s="12" t="e" vm="3204">
        <v>#VALUE!</v>
      </c>
      <c r="D3998" s="13" cm="1">
        <f t="array" aca="1" ref="D3998" ca="1">_FV(C3998,"Precio")</f>
        <v>25.74</v>
      </c>
    </row>
    <row r="3999" spans="3:4" hidden="1">
      <c r="C3999" s="12" t="e" vm="3205">
        <v>#VALUE!</v>
      </c>
      <c r="D3999" s="13" cm="1">
        <f t="array" aca="1" ref="D3999" ca="1">_FV(C3999,"Precio")</f>
        <v>1.1642999999999999</v>
      </c>
    </row>
    <row r="4000" spans="3:4" hidden="1">
      <c r="C4000" s="12" t="e" vm="3206">
        <v>#VALUE!</v>
      </c>
      <c r="D4000" s="13" cm="1">
        <f t="array" aca="1" ref="D4000" ca="1">_FV(C4000,"Precio")</f>
        <v>78.385000000000005</v>
      </c>
    </row>
    <row r="4001" spans="3:4" hidden="1">
      <c r="C4001" s="12" t="e" vm="3207">
        <v>#VALUE!</v>
      </c>
      <c r="D4001" s="13" cm="1">
        <f t="array" aca="1" ref="D4001" ca="1">_FV(C4001,"Precio")</f>
        <v>2.19</v>
      </c>
    </row>
    <row r="4002" spans="3:4" hidden="1">
      <c r="C4002" s="12" t="e" vm="3208">
        <v>#VALUE!</v>
      </c>
      <c r="D4002" s="13" cm="1">
        <f t="array" aca="1" ref="D4002" ca="1">_FV(C4002,"Precio")</f>
        <v>24.86</v>
      </c>
    </row>
    <row r="4003" spans="3:4" hidden="1">
      <c r="C4003" s="12" t="e" vm="3209">
        <v>#VALUE!</v>
      </c>
      <c r="D4003" s="13" cm="1">
        <f t="array" aca="1" ref="D4003" ca="1">_FV(C4003,"Precio")</f>
        <v>0.68010000000000004</v>
      </c>
    </row>
    <row r="4004" spans="3:4" hidden="1">
      <c r="C4004" s="12" t="e" vm="3210">
        <v>#VALUE!</v>
      </c>
      <c r="D4004" s="13" cm="1">
        <f t="array" aca="1" ref="D4004" ca="1">_FV(C4004,"Precio")</f>
        <v>6.48</v>
      </c>
    </row>
    <row r="4005" spans="3:4" hidden="1">
      <c r="C4005" s="12" t="e" vm="3211">
        <v>#VALUE!</v>
      </c>
      <c r="D4005" s="13" cm="1">
        <f t="array" aca="1" ref="D4005" ca="1">_FV(C4005,"Precio")</f>
        <v>106.38</v>
      </c>
    </row>
    <row r="4006" spans="3:4" hidden="1">
      <c r="C4006" s="12" t="e" vm="3212">
        <v>#VALUE!</v>
      </c>
      <c r="D4006" s="13" cm="1">
        <f t="array" aca="1" ref="D4006" ca="1">_FV(C4006,"Precio")</f>
        <v>5.2549999999999999</v>
      </c>
    </row>
    <row r="4007" spans="3:4" hidden="1">
      <c r="C4007" s="12" t="e" vm="3213">
        <v>#VALUE!</v>
      </c>
      <c r="D4007" s="13" cm="1">
        <f t="array" aca="1" ref="D4007" ca="1">_FV(C4007,"Precio")</f>
        <v>13.44</v>
      </c>
    </row>
    <row r="4008" spans="3:4" hidden="1">
      <c r="C4008" s="12" t="e" vm="3214">
        <v>#VALUE!</v>
      </c>
      <c r="D4008" s="13" cm="1">
        <f t="array" aca="1" ref="D4008" ca="1">_FV(C4008,"Precio")</f>
        <v>62.96</v>
      </c>
    </row>
    <row r="4009" spans="3:4" hidden="1">
      <c r="C4009" s="12" t="e" vm="3215">
        <v>#VALUE!</v>
      </c>
      <c r="D4009" s="13" cm="1">
        <f t="array" aca="1" ref="D4009" ca="1">_FV(C4009,"Precio")</f>
        <v>5.0000000000000001E-4</v>
      </c>
    </row>
    <row r="4010" spans="3:4" hidden="1">
      <c r="C4010" s="12" t="e" vm="3216">
        <v>#VALUE!</v>
      </c>
      <c r="D4010" s="13" cm="1">
        <f t="array" aca="1" ref="D4010" ca="1">_FV(C4010,"Precio")</f>
        <v>10.36</v>
      </c>
    </row>
    <row r="4011" spans="3:4">
      <c r="C4011" s="12" t="s">
        <v>1620</v>
      </c>
      <c r="D4011" s="13" t="e" cm="1" vm="60">
        <f t="array" ref="D4011">_FV(C4011,"Precio")</f>
        <v>#VALUE!</v>
      </c>
    </row>
    <row r="4012" spans="3:4" hidden="1">
      <c r="C4012" s="12" t="e" vm="3217">
        <v>#VALUE!</v>
      </c>
      <c r="D4012" s="13" cm="1">
        <f t="array" aca="1" ref="D4012" ca="1">_FV(C4012,"Precio")</f>
        <v>8.43</v>
      </c>
    </row>
    <row r="4013" spans="3:4" hidden="1">
      <c r="C4013" s="12" t="e" vm="3218">
        <v>#VALUE!</v>
      </c>
      <c r="D4013" s="13" cm="1">
        <f t="array" aca="1" ref="D4013" ca="1">_FV(C4013,"Precio")</f>
        <v>16.614999999999998</v>
      </c>
    </row>
    <row r="4014" spans="3:4" hidden="1">
      <c r="C4014" s="12" t="e" vm="3219">
        <v>#VALUE!</v>
      </c>
      <c r="D4014" s="13" cm="1">
        <f t="array" aca="1" ref="D4014" ca="1">_FV(C4014,"Precio")</f>
        <v>2.7343000000000002</v>
      </c>
    </row>
    <row r="4015" spans="3:4" hidden="1">
      <c r="C4015" s="12" t="e" vm="3220">
        <v>#VALUE!</v>
      </c>
      <c r="D4015" s="13" cm="1">
        <f t="array" aca="1" ref="D4015" ca="1">_FV(C4015,"Precio")</f>
        <v>188.64</v>
      </c>
    </row>
    <row r="4016" spans="3:4" hidden="1">
      <c r="C4016" s="12" t="e" vm="3221">
        <v>#VALUE!</v>
      </c>
      <c r="D4016" s="13" cm="1">
        <f t="array" aca="1" ref="D4016" ca="1">_FV(C4016,"Precio")</f>
        <v>23.42</v>
      </c>
    </row>
    <row r="4017" spans="3:4" hidden="1">
      <c r="C4017" s="12" t="e" vm="3222">
        <v>#VALUE!</v>
      </c>
      <c r="D4017" s="13" cm="1">
        <f t="array" aca="1" ref="D4017" ca="1">_FV(C4017,"Precio")</f>
        <v>23.85</v>
      </c>
    </row>
    <row r="4018" spans="3:4" hidden="1">
      <c r="C4018" s="12" t="e" vm="584">
        <v>#VALUE!</v>
      </c>
      <c r="D4018" s="13" cm="1">
        <f t="array" aca="1" ref="D4018" ca="1">_FV(C4018,"Precio")</f>
        <v>23.44</v>
      </c>
    </row>
    <row r="4019" spans="3:4" hidden="1">
      <c r="C4019" s="12" t="e" vm="3223">
        <v>#VALUE!</v>
      </c>
      <c r="D4019" s="13" cm="1">
        <f t="array" aca="1" ref="D4019" ca="1">_FV(C4019,"Precio")</f>
        <v>5.69</v>
      </c>
    </row>
    <row r="4020" spans="3:4" hidden="1">
      <c r="C4020" s="12" t="e" vm="3224">
        <v>#VALUE!</v>
      </c>
      <c r="D4020" s="13" cm="1">
        <f t="array" aca="1" ref="D4020" ca="1">_FV(C4020,"Precio")</f>
        <v>37.185000000000002</v>
      </c>
    </row>
    <row r="4021" spans="3:4" hidden="1">
      <c r="C4021" s="12" t="e" vm="3225">
        <v>#VALUE!</v>
      </c>
      <c r="D4021" s="13" cm="1">
        <f t="array" aca="1" ref="D4021" ca="1">_FV(C4021,"Precio")</f>
        <v>23.285</v>
      </c>
    </row>
    <row r="4022" spans="3:4" hidden="1">
      <c r="C4022" s="12" t="e" vm="3226">
        <v>#VALUE!</v>
      </c>
      <c r="D4022" s="13" cm="1">
        <f t="array" aca="1" ref="D4022" ca="1">_FV(C4022,"Precio")</f>
        <v>7.11</v>
      </c>
    </row>
    <row r="4023" spans="3:4" hidden="1">
      <c r="C4023" s="12" t="e" vm="3227">
        <v>#VALUE!</v>
      </c>
      <c r="D4023" s="13" cm="1">
        <f t="array" aca="1" ref="D4023" ca="1">_FV(C4023,"Precio")</f>
        <v>3.82</v>
      </c>
    </row>
    <row r="4024" spans="3:4" hidden="1">
      <c r="C4024" s="12" t="e" vm="3228">
        <v>#VALUE!</v>
      </c>
      <c r="D4024" s="13" cm="1">
        <f t="array" aca="1" ref="D4024" ca="1">_FV(C4024,"Precio")</f>
        <v>3.6099000000000001</v>
      </c>
    </row>
    <row r="4025" spans="3:4" hidden="1">
      <c r="C4025" s="12" t="e" vm="3229">
        <v>#VALUE!</v>
      </c>
      <c r="D4025" s="13" cm="1">
        <f t="array" aca="1" ref="D4025" ca="1">_FV(C4025,"Precio")</f>
        <v>0.31909999999999999</v>
      </c>
    </row>
    <row r="4026" spans="3:4">
      <c r="C4026" s="12" t="s">
        <v>1621</v>
      </c>
      <c r="D4026" s="13" t="e" cm="1" vm="60">
        <f t="array" ref="D4026">_FV(C4026,"Precio")</f>
        <v>#VALUE!</v>
      </c>
    </row>
    <row r="4027" spans="3:4" hidden="1">
      <c r="C4027" s="12" t="e" vm="3230">
        <v>#VALUE!</v>
      </c>
      <c r="D4027" s="13" cm="1">
        <f t="array" aca="1" ref="D4027" ca="1">_FV(C4027,"Precio")</f>
        <v>2.63</v>
      </c>
    </row>
    <row r="4028" spans="3:4" hidden="1">
      <c r="C4028" s="12" t="e" vm="3231">
        <v>#VALUE!</v>
      </c>
      <c r="D4028" s="13" cm="1">
        <f t="array" aca="1" ref="D4028" ca="1">_FV(C4028,"Precio")</f>
        <v>0.7681</v>
      </c>
    </row>
    <row r="4029" spans="3:4" hidden="1">
      <c r="C4029" s="12" t="e" vm="3232">
        <v>#VALUE!</v>
      </c>
      <c r="D4029" s="13" cm="1">
        <f t="array" aca="1" ref="D4029" ca="1">_FV(C4029,"Precio")</f>
        <v>6.16</v>
      </c>
    </row>
    <row r="4030" spans="3:4" hidden="1">
      <c r="C4030" s="12" t="e" vm="3233">
        <v>#VALUE!</v>
      </c>
      <c r="D4030" s="13" cm="1">
        <f t="array" aca="1" ref="D4030" ca="1">_FV(C4030,"Precio")</f>
        <v>400.25</v>
      </c>
    </row>
    <row r="4031" spans="3:4" hidden="1">
      <c r="C4031" s="12" t="e" vm="3234">
        <v>#VALUE!</v>
      </c>
      <c r="D4031" s="13" cm="1">
        <f t="array" aca="1" ref="D4031" ca="1">_FV(C4031,"Precio")</f>
        <v>6.5149999999999997</v>
      </c>
    </row>
    <row r="4032" spans="3:4" hidden="1">
      <c r="C4032" s="12" t="e" vm="3235">
        <v>#VALUE!</v>
      </c>
      <c r="D4032" s="13" cm="1">
        <f t="array" aca="1" ref="D4032" ca="1">_FV(C4032,"Precio")</f>
        <v>4.3550000000000004</v>
      </c>
    </row>
    <row r="4033" spans="3:4" hidden="1">
      <c r="C4033" s="12" t="e" vm="3236">
        <v>#VALUE!</v>
      </c>
      <c r="D4033" s="13" cm="1">
        <f t="array" aca="1" ref="D4033" ca="1">_FV(C4033,"Precio")</f>
        <v>1.8306</v>
      </c>
    </row>
    <row r="4034" spans="3:4" hidden="1">
      <c r="C4034" s="12" t="e" vm="3237">
        <v>#VALUE!</v>
      </c>
      <c r="D4034" s="13" cm="1">
        <f t="array" aca="1" ref="D4034" ca="1">_FV(C4034,"Precio")</f>
        <v>6.41</v>
      </c>
    </row>
    <row r="4035" spans="3:4" hidden="1">
      <c r="C4035" s="12" t="e" vm="3238">
        <v>#VALUE!</v>
      </c>
      <c r="D4035" s="13" cm="1">
        <f t="array" aca="1" ref="D4035" ca="1">_FV(C4035,"Precio")</f>
        <v>11.725</v>
      </c>
    </row>
    <row r="4036" spans="3:4">
      <c r="C4036" s="12" t="s">
        <v>1622</v>
      </c>
      <c r="D4036" s="13" t="e" cm="1" vm="60">
        <f t="array" ref="D4036">_FV(C4036,"Precio")</f>
        <v>#VALUE!</v>
      </c>
    </row>
    <row r="4037" spans="3:4" hidden="1">
      <c r="C4037" s="12" t="e" vm="3239">
        <v>#VALUE!</v>
      </c>
      <c r="D4037" s="13" cm="1">
        <f t="array" aca="1" ref="D4037" ca="1">_FV(C4037,"Precio")</f>
        <v>33.57</v>
      </c>
    </row>
    <row r="4038" spans="3:4" hidden="1">
      <c r="C4038" s="12" t="e" vm="3240">
        <v>#VALUE!</v>
      </c>
      <c r="D4038" s="13" cm="1">
        <f t="array" aca="1" ref="D4038" ca="1">_FV(C4038,"Precio")</f>
        <v>0.7198</v>
      </c>
    </row>
    <row r="4039" spans="3:4" hidden="1">
      <c r="C4039" s="12" t="e" vm="3241">
        <v>#VALUE!</v>
      </c>
      <c r="D4039" s="13" cm="1">
        <f t="array" aca="1" ref="D4039" ca="1">_FV(C4039,"Precio")</f>
        <v>15.63</v>
      </c>
    </row>
    <row r="4040" spans="3:4" hidden="1">
      <c r="C4040" s="12" t="e" vm="3242">
        <v>#VALUE!</v>
      </c>
      <c r="D4040" s="13" cm="1">
        <f t="array" aca="1" ref="D4040" ca="1">_FV(C4040,"Precio")</f>
        <v>1.05</v>
      </c>
    </row>
    <row r="4041" spans="3:4" hidden="1">
      <c r="C4041" s="12" t="e" vm="3243">
        <v>#VALUE!</v>
      </c>
      <c r="D4041" s="13" cm="1">
        <f t="array" aca="1" ref="D4041" ca="1">_FV(C4041,"Precio")</f>
        <v>1.1599999999999999</v>
      </c>
    </row>
    <row r="4042" spans="3:4" hidden="1">
      <c r="C4042" s="12" t="e" vm="3244">
        <v>#VALUE!</v>
      </c>
      <c r="D4042" s="13" cm="1">
        <f t="array" aca="1" ref="D4042" ca="1">_FV(C4042,"Precio")</f>
        <v>3.73</v>
      </c>
    </row>
    <row r="4043" spans="3:4" hidden="1">
      <c r="C4043" s="12" t="e" vm="3245">
        <v>#VALUE!</v>
      </c>
      <c r="D4043" s="13" cm="1">
        <f t="array" aca="1" ref="D4043" ca="1">_FV(C4043,"Precio")</f>
        <v>3.9550000000000001</v>
      </c>
    </row>
    <row r="4044" spans="3:4">
      <c r="C4044" s="12" t="s">
        <v>1623</v>
      </c>
      <c r="D4044" s="13" t="e" cm="1" vm="60">
        <f t="array" ref="D4044">_FV(C4044,"Precio")</f>
        <v>#VALUE!</v>
      </c>
    </row>
    <row r="4045" spans="3:4" hidden="1">
      <c r="C4045" s="12" t="e" vm="3246">
        <v>#VALUE!</v>
      </c>
      <c r="D4045" s="13" cm="1">
        <f t="array" aca="1" ref="D4045" ca="1">_FV(C4045,"Precio")</f>
        <v>5.05</v>
      </c>
    </row>
    <row r="4046" spans="3:4">
      <c r="C4046" s="12" t="s">
        <v>1624</v>
      </c>
      <c r="D4046" s="13" t="e" cm="1" vm="60">
        <f t="array" ref="D4046">_FV(C4046,"Precio")</f>
        <v>#VALUE!</v>
      </c>
    </row>
    <row r="4047" spans="3:4" hidden="1">
      <c r="C4047" s="12" t="e" vm="3247">
        <v>#VALUE!</v>
      </c>
      <c r="D4047" s="13" cm="1">
        <f t="array" aca="1" ref="D4047" ca="1">_FV(C4047,"Precio")</f>
        <v>54.61</v>
      </c>
    </row>
    <row r="4048" spans="3:4" hidden="1">
      <c r="C4048" s="12" t="e" vm="3248">
        <v>#VALUE!</v>
      </c>
      <c r="D4048" s="13" cm="1">
        <f t="array" aca="1" ref="D4048" ca="1">_FV(C4048,"Precio")</f>
        <v>1.2</v>
      </c>
    </row>
    <row r="4049" spans="3:4" hidden="1">
      <c r="C4049" s="12" t="e" vm="3249">
        <v>#VALUE!</v>
      </c>
      <c r="D4049" s="13" cm="1">
        <f t="array" aca="1" ref="D4049" ca="1">_FV(C4049,"Precio")</f>
        <v>5.72</v>
      </c>
    </row>
    <row r="4050" spans="3:4" hidden="1">
      <c r="C4050" s="12" t="e" vm="3250">
        <v>#VALUE!</v>
      </c>
      <c r="D4050" s="13" cm="1">
        <f t="array" aca="1" ref="D4050" ca="1">_FV(C4050,"Precio")</f>
        <v>74.930000000000007</v>
      </c>
    </row>
    <row r="4051" spans="3:4" hidden="1">
      <c r="C4051" s="12" t="e" vm="3251">
        <v>#VALUE!</v>
      </c>
      <c r="D4051" s="13" cm="1">
        <f t="array" aca="1" ref="D4051" ca="1">_FV(C4051,"Precio")</f>
        <v>24.37</v>
      </c>
    </row>
    <row r="4052" spans="3:4" hidden="1">
      <c r="C4052" s="12" t="e" vm="3252">
        <v>#VALUE!</v>
      </c>
      <c r="D4052" s="13" cm="1">
        <f t="array" aca="1" ref="D4052" ca="1">_FV(C4052,"Precio")</f>
        <v>1.98</v>
      </c>
    </row>
    <row r="4053" spans="3:4" hidden="1">
      <c r="C4053" s="12" t="e" vm="3253">
        <v>#VALUE!</v>
      </c>
      <c r="D4053" s="13" cm="1">
        <f t="array" aca="1" ref="D4053" ca="1">_FV(C4053,"Precio")</f>
        <v>5.9649999999999999</v>
      </c>
    </row>
    <row r="4054" spans="3:4" hidden="1">
      <c r="C4054" s="12" t="e" vm="3254">
        <v>#VALUE!</v>
      </c>
      <c r="D4054" s="13" cm="1">
        <f t="array" aca="1" ref="D4054" ca="1">_FV(C4054,"Precio")</f>
        <v>2.4098000000000002</v>
      </c>
    </row>
    <row r="4055" spans="3:4" hidden="1">
      <c r="C4055" s="12" t="e" vm="3255">
        <v>#VALUE!</v>
      </c>
      <c r="D4055" s="13" cm="1">
        <f t="array" aca="1" ref="D4055" ca="1">_FV(C4055,"Precio")</f>
        <v>7.6749999999999998</v>
      </c>
    </row>
    <row r="4056" spans="3:4" hidden="1">
      <c r="C4056" s="12" t="e" vm="3256">
        <v>#VALUE!</v>
      </c>
      <c r="D4056" s="13" cm="1">
        <f t="array" aca="1" ref="D4056" ca="1">_FV(C4056,"Precio")</f>
        <v>14.03</v>
      </c>
    </row>
    <row r="4057" spans="3:4" hidden="1">
      <c r="C4057" s="12" t="e" vm="3257">
        <v>#VALUE!</v>
      </c>
      <c r="D4057" s="13" cm="1">
        <f t="array" aca="1" ref="D4057" ca="1">_FV(C4057,"Precio")</f>
        <v>9.0749999999999993</v>
      </c>
    </row>
    <row r="4058" spans="3:4">
      <c r="C4058" s="12" t="s">
        <v>1625</v>
      </c>
      <c r="D4058" s="13" t="e" cm="1" vm="60">
        <f t="array" ref="D4058">_FV(C4058,"Precio")</f>
        <v>#VALUE!</v>
      </c>
    </row>
    <row r="4059" spans="3:4" hidden="1">
      <c r="C4059" s="12" t="e" vm="3258">
        <v>#VALUE!</v>
      </c>
      <c r="D4059" s="13" cm="1">
        <f t="array" aca="1" ref="D4059" ca="1">_FV(C4059,"Precio")</f>
        <v>0.89390000000000003</v>
      </c>
    </row>
    <row r="4060" spans="3:4" hidden="1">
      <c r="C4060" s="12" t="e" vm="3259">
        <v>#VALUE!</v>
      </c>
      <c r="D4060" s="13" cm="1">
        <f t="array" aca="1" ref="D4060" ca="1">_FV(C4060,"Precio")</f>
        <v>8.9499999999999993</v>
      </c>
    </row>
    <row r="4061" spans="3:4" hidden="1">
      <c r="C4061" s="12" t="e" vm="3260">
        <v>#VALUE!</v>
      </c>
      <c r="D4061" s="13" cm="1">
        <f t="array" aca="1" ref="D4061" ca="1">_FV(C4061,"Precio")</f>
        <v>76.410700000000006</v>
      </c>
    </row>
    <row r="4062" spans="3:4" hidden="1">
      <c r="C4062" s="12" t="e" vm="3261">
        <v>#VALUE!</v>
      </c>
      <c r="D4062" s="13" cm="1">
        <f t="array" aca="1" ref="D4062" ca="1">_FV(C4062,"Precio")</f>
        <v>0.84609999999999996</v>
      </c>
    </row>
    <row r="4063" spans="3:4" hidden="1">
      <c r="C4063" s="12" t="e" vm="3262">
        <v>#VALUE!</v>
      </c>
      <c r="D4063" s="13" cm="1">
        <f t="array" aca="1" ref="D4063" ca="1">_FV(C4063,"Precio")</f>
        <v>15.375</v>
      </c>
    </row>
    <row r="4064" spans="3:4" hidden="1">
      <c r="C4064" s="12" t="e" vm="3263">
        <v>#VALUE!</v>
      </c>
      <c r="D4064" s="13" cm="1">
        <f t="array" aca="1" ref="D4064" ca="1">_FV(C4064,"Precio")</f>
        <v>2.78</v>
      </c>
    </row>
    <row r="4065" spans="3:4" hidden="1">
      <c r="C4065" s="12" t="e" vm="3264">
        <v>#VALUE!</v>
      </c>
      <c r="D4065" s="13" cm="1">
        <f t="array" aca="1" ref="D4065" ca="1">_FV(C4065,"Precio")</f>
        <v>0.19550000000000001</v>
      </c>
    </row>
    <row r="4066" spans="3:4" hidden="1">
      <c r="C4066" s="12" t="e" vm="3265">
        <v>#VALUE!</v>
      </c>
      <c r="D4066" s="13" cm="1">
        <f t="array" aca="1" ref="D4066" ca="1">_FV(C4066,"Precio")</f>
        <v>1.27</v>
      </c>
    </row>
    <row r="4067" spans="3:4" hidden="1">
      <c r="C4067" s="12" t="e" vm="3266">
        <v>#VALUE!</v>
      </c>
      <c r="D4067" s="13" cm="1">
        <f t="array" aca="1" ref="D4067" ca="1">_FV(C4067,"Precio")</f>
        <v>20.43</v>
      </c>
    </row>
    <row r="4068" spans="3:4" hidden="1">
      <c r="C4068" s="12" t="e" vm="3267">
        <v>#VALUE!</v>
      </c>
      <c r="D4068" s="13" cm="1">
        <f t="array" aca="1" ref="D4068" ca="1">_FV(C4068,"Precio")</f>
        <v>134.61000000000001</v>
      </c>
    </row>
    <row r="4069" spans="3:4" hidden="1">
      <c r="C4069" s="12" t="e" vm="3268">
        <v>#VALUE!</v>
      </c>
      <c r="D4069" s="13" cm="1">
        <f t="array" aca="1" ref="D4069" ca="1">_FV(C4069,"Precio")</f>
        <v>8.4949999999999992</v>
      </c>
    </row>
    <row r="4070" spans="3:4" hidden="1">
      <c r="C4070" s="12" t="e" vm="3269">
        <v>#VALUE!</v>
      </c>
      <c r="D4070" s="13" cm="1">
        <f t="array" aca="1" ref="D4070" ca="1">_FV(C4070,"Precio")</f>
        <v>45.07</v>
      </c>
    </row>
    <row r="4071" spans="3:4" hidden="1">
      <c r="C4071" s="12" t="e" vm="3270">
        <v>#VALUE!</v>
      </c>
      <c r="D4071" s="13" cm="1">
        <f t="array" aca="1" ref="D4071" ca="1">_FV(C4071,"Precio")</f>
        <v>7.08</v>
      </c>
    </row>
    <row r="4072" spans="3:4" hidden="1">
      <c r="C4072" s="12" t="e" vm="3271">
        <v>#VALUE!</v>
      </c>
      <c r="D4072" s="13" cm="1">
        <f t="array" aca="1" ref="D4072" ca="1">_FV(C4072,"Precio")</f>
        <v>16.684999999999999</v>
      </c>
    </row>
    <row r="4073" spans="3:4" hidden="1">
      <c r="C4073" s="12" t="e" vm="3272">
        <v>#VALUE!</v>
      </c>
      <c r="D4073" s="13" cm="1">
        <f t="array" aca="1" ref="D4073" ca="1">_FV(C4073,"Precio")</f>
        <v>534.37</v>
      </c>
    </row>
    <row r="4074" spans="3:4" hidden="1">
      <c r="C4074" s="12" t="e" vm="3273">
        <v>#VALUE!</v>
      </c>
      <c r="D4074" s="13" cm="1">
        <f t="array" aca="1" ref="D4074" ca="1">_FV(C4074,"Precio")</f>
        <v>158.67500000000001</v>
      </c>
    </row>
    <row r="4075" spans="3:4">
      <c r="C4075" s="12" t="s">
        <v>1626</v>
      </c>
      <c r="D4075" s="13" t="e" cm="1" vm="60">
        <f t="array" ref="D4075">_FV(C4075,"Precio")</f>
        <v>#VALUE!</v>
      </c>
    </row>
    <row r="4076" spans="3:4" hidden="1">
      <c r="C4076" s="12" t="e" vm="3274">
        <v>#VALUE!</v>
      </c>
      <c r="D4076" s="13" cm="1">
        <f t="array" aca="1" ref="D4076" ca="1">_FV(C4076,"Precio")</f>
        <v>21.385000000000002</v>
      </c>
    </row>
    <row r="4077" spans="3:4" hidden="1">
      <c r="C4077" s="12" t="e" vm="3275">
        <v>#VALUE!</v>
      </c>
      <c r="D4077" s="13" cm="1">
        <f t="array" aca="1" ref="D4077" ca="1">_FV(C4077,"Precio")</f>
        <v>3.4302000000000001</v>
      </c>
    </row>
    <row r="4078" spans="3:4">
      <c r="C4078" s="12" t="s">
        <v>1627</v>
      </c>
      <c r="D4078" s="13" t="e" cm="1" vm="60">
        <f t="array" ref="D4078">_FV(C4078,"Precio")</f>
        <v>#VALUE!</v>
      </c>
    </row>
    <row r="4079" spans="3:4" hidden="1">
      <c r="C4079" s="12" t="e" vm="3276">
        <v>#VALUE!</v>
      </c>
      <c r="D4079" s="13" cm="1">
        <f t="array" aca="1" ref="D4079" ca="1">_FV(C4079,"Precio")</f>
        <v>15.13</v>
      </c>
    </row>
    <row r="4080" spans="3:4" hidden="1">
      <c r="C4080" s="12" t="e" vm="3277">
        <v>#VALUE!</v>
      </c>
      <c r="D4080" s="13" cm="1">
        <f t="array" aca="1" ref="D4080" ca="1">_FV(C4080,"Precio")</f>
        <v>15.89</v>
      </c>
    </row>
    <row r="4081" spans="3:4" hidden="1">
      <c r="C4081" s="12" t="e" vm="3278">
        <v>#VALUE!</v>
      </c>
      <c r="D4081" s="13" cm="1">
        <f t="array" aca="1" ref="D4081" ca="1">_FV(C4081,"Precio")</f>
        <v>2.09</v>
      </c>
    </row>
    <row r="4082" spans="3:4" hidden="1">
      <c r="C4082" s="12" t="e" vm="3279">
        <v>#VALUE!</v>
      </c>
      <c r="D4082" s="13" cm="1">
        <f t="array" aca="1" ref="D4082" ca="1">_FV(C4082,"Precio")</f>
        <v>55.19</v>
      </c>
    </row>
    <row r="4083" spans="3:4" hidden="1">
      <c r="C4083" s="12" t="e" vm="3280">
        <v>#VALUE!</v>
      </c>
      <c r="D4083" s="13" cm="1">
        <f t="array" aca="1" ref="D4083" ca="1">_FV(C4083,"Precio")</f>
        <v>9.4499999999999993</v>
      </c>
    </row>
    <row r="4084" spans="3:4" hidden="1">
      <c r="C4084" s="12" t="e" vm="3281">
        <v>#VALUE!</v>
      </c>
      <c r="D4084" s="13" cm="1">
        <f t="array" aca="1" ref="D4084" ca="1">_FV(C4084,"Precio")</f>
        <v>60.825000000000003</v>
      </c>
    </row>
    <row r="4085" spans="3:4" hidden="1">
      <c r="C4085" s="12" t="e" vm="3282">
        <v>#VALUE!</v>
      </c>
      <c r="D4085" s="13" cm="1">
        <f t="array" aca="1" ref="D4085" ca="1">_FV(C4085,"Precio")</f>
        <v>300.67500000000001</v>
      </c>
    </row>
    <row r="4086" spans="3:4" hidden="1">
      <c r="C4086" s="12" t="e" vm="3283">
        <v>#VALUE!</v>
      </c>
      <c r="D4086" s="13" cm="1">
        <f t="array" aca="1" ref="D4086" ca="1">_FV(C4086,"Precio")</f>
        <v>17.43</v>
      </c>
    </row>
    <row r="4087" spans="3:4" hidden="1">
      <c r="C4087" s="12" t="e" vm="3284">
        <v>#VALUE!</v>
      </c>
      <c r="D4087" s="13" cm="1">
        <f t="array" aca="1" ref="D4087" ca="1">_FV(C4087,"Precio")</f>
        <v>1.34</v>
      </c>
    </row>
    <row r="4088" spans="3:4">
      <c r="C4088" s="12" t="s">
        <v>1628</v>
      </c>
      <c r="D4088" s="13" t="e" cm="1" vm="60">
        <f t="array" ref="D4088">_FV(C4088,"Precio")</f>
        <v>#VALUE!</v>
      </c>
    </row>
    <row r="4089" spans="3:4">
      <c r="C4089" s="12" t="s">
        <v>1629</v>
      </c>
      <c r="D4089" s="13" t="e" cm="1" vm="60">
        <f t="array" ref="D4089">_FV(C4089,"Precio")</f>
        <v>#VALUE!</v>
      </c>
    </row>
    <row r="4090" spans="3:4" hidden="1">
      <c r="C4090" s="12" t="e" vm="3285">
        <v>#VALUE!</v>
      </c>
      <c r="D4090" s="13" cm="1">
        <f t="array" aca="1" ref="D4090" ca="1">_FV(C4090,"Precio")</f>
        <v>292.02</v>
      </c>
    </row>
    <row r="4091" spans="3:4" hidden="1">
      <c r="C4091" s="12" t="e" vm="3286">
        <v>#VALUE!</v>
      </c>
      <c r="D4091" s="13" cm="1">
        <f t="array" aca="1" ref="D4091" ca="1">_FV(C4091,"Precio")</f>
        <v>23.254999999999999</v>
      </c>
    </row>
    <row r="4092" spans="3:4" hidden="1">
      <c r="C4092" s="12" t="e" vm="3287">
        <v>#VALUE!</v>
      </c>
      <c r="D4092" s="13" cm="1">
        <f t="array" aca="1" ref="D4092" ca="1">_FV(C4092,"Precio")</f>
        <v>0.1079</v>
      </c>
    </row>
    <row r="4093" spans="3:4" hidden="1">
      <c r="C4093" s="12" t="e" vm="3288">
        <v>#VALUE!</v>
      </c>
      <c r="D4093" s="13" cm="1">
        <f t="array" aca="1" ref="D4093" ca="1">_FV(C4093,"Precio")</f>
        <v>3.855</v>
      </c>
    </row>
    <row r="4094" spans="3:4" hidden="1">
      <c r="C4094" s="12" t="e" vm="3289">
        <v>#VALUE!</v>
      </c>
      <c r="D4094" s="13" cm="1">
        <f t="array" aca="1" ref="D4094" ca="1">_FV(C4094,"Precio")</f>
        <v>7.01</v>
      </c>
    </row>
    <row r="4095" spans="3:4" hidden="1">
      <c r="C4095" s="12" t="e" vm="3290">
        <v>#VALUE!</v>
      </c>
      <c r="D4095" s="13" cm="1">
        <f t="array" aca="1" ref="D4095" ca="1">_FV(C4095,"Precio")</f>
        <v>79.265000000000001</v>
      </c>
    </row>
    <row r="4096" spans="3:4" hidden="1">
      <c r="C4096" s="12" t="e" vm="3291">
        <v>#VALUE!</v>
      </c>
      <c r="D4096" s="13" cm="1">
        <f t="array" aca="1" ref="D4096" ca="1">_FV(C4096,"Precio")</f>
        <v>174.07</v>
      </c>
    </row>
    <row r="4097" spans="3:4" hidden="1">
      <c r="C4097" s="12" t="e" vm="3292">
        <v>#VALUE!</v>
      </c>
      <c r="D4097" s="13" cm="1">
        <f t="array" aca="1" ref="D4097" ca="1">_FV(C4097,"Precio")</f>
        <v>2.2650000000000001</v>
      </c>
    </row>
    <row r="4098" spans="3:4" hidden="1">
      <c r="C4098" s="12" t="e" vm="3293">
        <v>#VALUE!</v>
      </c>
      <c r="D4098" s="13" cm="1">
        <f t="array" aca="1" ref="D4098" ca="1">_FV(C4098,"Precio")</f>
        <v>19.225000000000001</v>
      </c>
    </row>
    <row r="4099" spans="3:4" hidden="1">
      <c r="C4099" s="12" t="e" vm="3294">
        <v>#VALUE!</v>
      </c>
      <c r="D4099" s="13" cm="1">
        <f t="array" aca="1" ref="D4099" ca="1">_FV(C4099,"Precio")</f>
        <v>1.0449999999999999</v>
      </c>
    </row>
    <row r="4100" spans="3:4" hidden="1">
      <c r="C4100" s="12" t="e" vm="3295">
        <v>#VALUE!</v>
      </c>
      <c r="D4100" s="13" cm="1">
        <f t="array" aca="1" ref="D4100" ca="1">_FV(C4100,"Precio")</f>
        <v>11.88</v>
      </c>
    </row>
    <row r="4101" spans="3:4" hidden="1">
      <c r="C4101" s="12" t="e" vm="3296">
        <v>#VALUE!</v>
      </c>
      <c r="D4101" s="13" cm="1">
        <f t="array" aca="1" ref="D4101" ca="1">_FV(C4101,"Precio")</f>
        <v>30.4</v>
      </c>
    </row>
    <row r="4102" spans="3:4" hidden="1">
      <c r="C4102" s="12" t="e" vm="3297">
        <v>#VALUE!</v>
      </c>
      <c r="D4102" s="13" cm="1">
        <f t="array" aca="1" ref="D4102" ca="1">_FV(C4102,"Precio")</f>
        <v>143.89500000000001</v>
      </c>
    </row>
    <row r="4103" spans="3:4" hidden="1">
      <c r="C4103" s="12" t="e" vm="3298">
        <v>#VALUE!</v>
      </c>
      <c r="D4103" s="13" cm="1">
        <f t="array" aca="1" ref="D4103" ca="1">_FV(C4103,"Precio")</f>
        <v>8.81</v>
      </c>
    </row>
    <row r="4104" spans="3:4" hidden="1">
      <c r="C4104" s="12" t="e" vm="3299">
        <v>#VALUE!</v>
      </c>
      <c r="D4104" s="13" cm="1">
        <f t="array" aca="1" ref="D4104" ca="1">_FV(C4104,"Precio")</f>
        <v>11.265000000000001</v>
      </c>
    </row>
    <row r="4105" spans="3:4" hidden="1">
      <c r="C4105" s="12" t="e" vm="3300">
        <v>#VALUE!</v>
      </c>
      <c r="D4105" s="13" cm="1">
        <f t="array" aca="1" ref="D4105" ca="1">_FV(C4105,"Precio")</f>
        <v>6.3041</v>
      </c>
    </row>
    <row r="4106" spans="3:4" hidden="1">
      <c r="C4106" s="12" t="e" vm="3301">
        <v>#VALUE!</v>
      </c>
      <c r="D4106" s="13" cm="1">
        <f t="array" aca="1" ref="D4106" ca="1">_FV(C4106,"Precio")</f>
        <v>43.5</v>
      </c>
    </row>
    <row r="4107" spans="3:4" hidden="1">
      <c r="C4107" s="12" t="e" vm="3302">
        <v>#VALUE!</v>
      </c>
      <c r="D4107" s="13" cm="1">
        <f t="array" aca="1" ref="D4107" ca="1">_FV(C4107,"Precio")</f>
        <v>16.54</v>
      </c>
    </row>
    <row r="4108" spans="3:4" hidden="1">
      <c r="C4108" s="12" t="e" vm="3303">
        <v>#VALUE!</v>
      </c>
      <c r="D4108" s="13" cm="1">
        <f t="array" aca="1" ref="D4108" ca="1">_FV(C4108,"Precio")</f>
        <v>30.967500000000001</v>
      </c>
    </row>
    <row r="4109" spans="3:4" hidden="1">
      <c r="C4109" s="12" t="e" vm="3304">
        <v>#VALUE!</v>
      </c>
      <c r="D4109" s="13" cm="1">
        <f t="array" aca="1" ref="D4109" ca="1">_FV(C4109,"Precio")</f>
        <v>6.5</v>
      </c>
    </row>
    <row r="4110" spans="3:4" hidden="1">
      <c r="C4110" s="12" t="e" vm="3305">
        <v>#VALUE!</v>
      </c>
      <c r="D4110" s="13" cm="1">
        <f t="array" aca="1" ref="D4110" ca="1">_FV(C4110,"Precio")</f>
        <v>39.14</v>
      </c>
    </row>
    <row r="4111" spans="3:4" hidden="1">
      <c r="C4111" s="12" t="e" vm="3306">
        <v>#VALUE!</v>
      </c>
      <c r="D4111" s="13" cm="1">
        <f t="array" aca="1" ref="D4111" ca="1">_FV(C4111,"Precio")</f>
        <v>26.35</v>
      </c>
    </row>
    <row r="4112" spans="3:4" hidden="1">
      <c r="C4112" s="12" t="e" vm="3307">
        <v>#VALUE!</v>
      </c>
      <c r="D4112" s="13" cm="1">
        <f t="array" aca="1" ref="D4112" ca="1">_FV(C4112,"Precio")</f>
        <v>22.6</v>
      </c>
    </row>
    <row r="4113" spans="3:4" hidden="1">
      <c r="C4113" s="12" t="e" vm="3308">
        <v>#VALUE!</v>
      </c>
      <c r="D4113" s="13" cm="1">
        <f t="array" aca="1" ref="D4113" ca="1">_FV(C4113,"Precio")</f>
        <v>25.49</v>
      </c>
    </row>
    <row r="4114" spans="3:4" hidden="1">
      <c r="C4114" s="12" t="e" vm="3309">
        <v>#VALUE!</v>
      </c>
      <c r="D4114" s="13" cm="1">
        <f t="array" aca="1" ref="D4114" ca="1">_FV(C4114,"Precio")</f>
        <v>24.98</v>
      </c>
    </row>
    <row r="4115" spans="3:4" hidden="1">
      <c r="C4115" s="12" t="e" vm="3310">
        <v>#VALUE!</v>
      </c>
      <c r="D4115" s="13" cm="1">
        <f t="array" aca="1" ref="D4115" ca="1">_FV(C4115,"Precio")</f>
        <v>0.19</v>
      </c>
    </row>
    <row r="4116" spans="3:4" hidden="1">
      <c r="C4116" s="12" t="e" vm="3311">
        <v>#VALUE!</v>
      </c>
      <c r="D4116" s="13" cm="1">
        <f t="array" aca="1" ref="D4116" ca="1">_FV(C4116,"Precio")</f>
        <v>17.045000000000002</v>
      </c>
    </row>
    <row r="4117" spans="3:4" hidden="1">
      <c r="C4117" s="12" t="e" vm="3312">
        <v>#VALUE!</v>
      </c>
      <c r="D4117" s="13" cm="1">
        <f t="array" aca="1" ref="D4117" ca="1">_FV(C4117,"Precio")</f>
        <v>25.45</v>
      </c>
    </row>
    <row r="4118" spans="3:4" hidden="1">
      <c r="C4118" s="12" t="e" vm="3313">
        <v>#VALUE!</v>
      </c>
      <c r="D4118" s="13" cm="1">
        <f t="array" aca="1" ref="D4118" ca="1">_FV(C4118,"Precio")</f>
        <v>1.02</v>
      </c>
    </row>
    <row r="4119" spans="3:4" hidden="1">
      <c r="C4119" s="12" t="e" vm="3314">
        <v>#VALUE!</v>
      </c>
      <c r="D4119" s="13" cm="1">
        <f t="array" aca="1" ref="D4119" ca="1">_FV(C4119,"Precio")</f>
        <v>2.6343000000000001</v>
      </c>
    </row>
    <row r="4120" spans="3:4" hidden="1">
      <c r="C4120" s="12" t="e" vm="3315">
        <v>#VALUE!</v>
      </c>
      <c r="D4120" s="13" cm="1">
        <f t="array" aca="1" ref="D4120" ca="1">_FV(C4120,"Precio")</f>
        <v>11.66</v>
      </c>
    </row>
    <row r="4121" spans="3:4" hidden="1">
      <c r="C4121" s="12" t="e" vm="3316">
        <v>#VALUE!</v>
      </c>
      <c r="D4121" s="13" cm="1">
        <f t="array" aca="1" ref="D4121" ca="1">_FV(C4121,"Precio")</f>
        <v>44.09</v>
      </c>
    </row>
    <row r="4122" spans="3:4" hidden="1">
      <c r="C4122" s="12" t="e" vm="3317">
        <v>#VALUE!</v>
      </c>
      <c r="D4122" s="13" cm="1">
        <f t="array" aca="1" ref="D4122" ca="1">_FV(C4122,"Precio")</f>
        <v>50.85</v>
      </c>
    </row>
    <row r="4123" spans="3:4" hidden="1">
      <c r="C4123" s="12" t="e" vm="3318">
        <v>#VALUE!</v>
      </c>
      <c r="D4123" s="13" cm="1">
        <f t="array" aca="1" ref="D4123" ca="1">_FV(C4123,"Precio")</f>
        <v>74.09</v>
      </c>
    </row>
    <row r="4124" spans="3:4" hidden="1">
      <c r="C4124" s="12" t="e" vm="3319">
        <v>#VALUE!</v>
      </c>
      <c r="D4124" s="13" cm="1">
        <f t="array" aca="1" ref="D4124" ca="1">_FV(C4124,"Precio")</f>
        <v>11.39</v>
      </c>
    </row>
    <row r="4125" spans="3:4">
      <c r="C4125" s="12" t="s">
        <v>1630</v>
      </c>
      <c r="D4125" s="13" t="e" cm="1" vm="60">
        <f t="array" ref="D4125">_FV(C4125,"Precio")</f>
        <v>#VALUE!</v>
      </c>
    </row>
    <row r="4126" spans="3:4" hidden="1">
      <c r="C4126" s="12" t="e" vm="3320">
        <v>#VALUE!</v>
      </c>
      <c r="D4126" s="13" cm="1">
        <f t="array" aca="1" ref="D4126" ca="1">_FV(C4126,"Precio")</f>
        <v>0.81</v>
      </c>
    </row>
    <row r="4127" spans="3:4">
      <c r="C4127" s="12" t="s">
        <v>1631</v>
      </c>
      <c r="D4127" s="13" t="e" cm="1" vm="60">
        <f t="array" ref="D4127">_FV(C4127,"Precio")</f>
        <v>#VALUE!</v>
      </c>
    </row>
    <row r="4128" spans="3:4">
      <c r="C4128" s="12" t="s">
        <v>1632</v>
      </c>
      <c r="D4128" s="13" t="e" cm="1" vm="60">
        <f t="array" ref="D4128">_FV(C4128,"Precio")</f>
        <v>#VALUE!</v>
      </c>
    </row>
    <row r="4129" spans="3:4" hidden="1">
      <c r="C4129" s="12" t="e" vm="3321">
        <v>#VALUE!</v>
      </c>
      <c r="D4129" s="13" cm="1">
        <f t="array" aca="1" ref="D4129" ca="1">_FV(C4129,"Precio")</f>
        <v>14.494999999999999</v>
      </c>
    </row>
    <row r="4130" spans="3:4">
      <c r="C4130" s="12" t="s">
        <v>1633</v>
      </c>
      <c r="D4130" s="13" t="e" cm="1" vm="60">
        <f t="array" ref="D4130">_FV(C4130,"Precio")</f>
        <v>#VALUE!</v>
      </c>
    </row>
    <row r="4131" spans="3:4" hidden="1">
      <c r="C4131" s="12" t="e" vm="3322">
        <v>#VALUE!</v>
      </c>
      <c r="D4131" s="13" cm="1">
        <f t="array" aca="1" ref="D4131" ca="1">_FV(C4131,"Precio")</f>
        <v>13.29</v>
      </c>
    </row>
    <row r="4132" spans="3:4" hidden="1">
      <c r="C4132" s="12" t="e" vm="3323">
        <v>#VALUE!</v>
      </c>
      <c r="D4132" s="13" cm="1">
        <f t="array" aca="1" ref="D4132" ca="1">_FV(C4132,"Precio")</f>
        <v>11.1874</v>
      </c>
    </row>
    <row r="4133" spans="3:4">
      <c r="C4133" s="12" t="s">
        <v>1634</v>
      </c>
      <c r="D4133" s="13" t="e" cm="1" vm="60">
        <f t="array" ref="D4133">_FV(C4133,"Precio")</f>
        <v>#VALUE!</v>
      </c>
    </row>
    <row r="4134" spans="3:4" hidden="1">
      <c r="C4134" s="12" t="e" vm="3324">
        <v>#VALUE!</v>
      </c>
      <c r="D4134" s="13" cm="1">
        <f t="array" aca="1" ref="D4134" ca="1">_FV(C4134,"Precio")</f>
        <v>66.510000000000005</v>
      </c>
    </row>
    <row r="4135" spans="3:4" hidden="1">
      <c r="C4135" s="12" t="e" vm="3325">
        <v>#VALUE!</v>
      </c>
      <c r="D4135" s="13" cm="1">
        <f t="array" aca="1" ref="D4135" ca="1">_FV(C4135,"Precio")</f>
        <v>14.82</v>
      </c>
    </row>
    <row r="4136" spans="3:4" hidden="1">
      <c r="C4136" s="12" t="e" vm="3326">
        <v>#VALUE!</v>
      </c>
      <c r="D4136" s="13" cm="1">
        <f t="array" aca="1" ref="D4136" ca="1">_FV(C4136,"Precio")</f>
        <v>35.0794</v>
      </c>
    </row>
    <row r="4137" spans="3:4" hidden="1">
      <c r="C4137" s="12" t="e" vm="3327">
        <v>#VALUE!</v>
      </c>
      <c r="D4137" s="13" cm="1">
        <f t="array" aca="1" ref="D4137" ca="1">_FV(C4137,"Precio")</f>
        <v>296.30500000000001</v>
      </c>
    </row>
    <row r="4138" spans="3:4" hidden="1">
      <c r="C4138" s="12" t="e" vm="3328">
        <v>#VALUE!</v>
      </c>
      <c r="D4138" s="13" cm="1">
        <f t="array" aca="1" ref="D4138" ca="1">_FV(C4138,"Precio")</f>
        <v>20.84</v>
      </c>
    </row>
    <row r="4139" spans="3:4" hidden="1">
      <c r="C4139" s="12" t="e" vm="3329">
        <v>#VALUE!</v>
      </c>
      <c r="D4139" s="13" cm="1">
        <f t="array" aca="1" ref="D4139" ca="1">_FV(C4139,"Precio")</f>
        <v>61.484999999999999</v>
      </c>
    </row>
    <row r="4140" spans="3:4" hidden="1">
      <c r="C4140" s="12" t="e" vm="3330">
        <v>#VALUE!</v>
      </c>
      <c r="D4140" s="13" cm="1">
        <f t="array" aca="1" ref="D4140" ca="1">_FV(C4140,"Precio")</f>
        <v>2.13</v>
      </c>
    </row>
    <row r="4141" spans="3:4" hidden="1">
      <c r="C4141" s="12" t="e" vm="3331">
        <v>#VALUE!</v>
      </c>
      <c r="D4141" s="13" cm="1">
        <f t="array" aca="1" ref="D4141" ca="1">_FV(C4141,"Precio")</f>
        <v>20.18</v>
      </c>
    </row>
    <row r="4142" spans="3:4" hidden="1">
      <c r="C4142" s="12" t="e" vm="3332">
        <v>#VALUE!</v>
      </c>
      <c r="D4142" s="13" cm="1">
        <f t="array" aca="1" ref="D4142" ca="1">_FV(C4142,"Precio")</f>
        <v>576.11</v>
      </c>
    </row>
    <row r="4143" spans="3:4" hidden="1">
      <c r="C4143" s="12" t="e" vm="3333">
        <v>#VALUE!</v>
      </c>
      <c r="D4143" s="13" cm="1">
        <f t="array" aca="1" ref="D4143" ca="1">_FV(C4143,"Precio")</f>
        <v>7.03</v>
      </c>
    </row>
    <row r="4144" spans="3:4" hidden="1">
      <c r="C4144" s="12" t="e" vm="3334">
        <v>#VALUE!</v>
      </c>
      <c r="D4144" s="13" cm="1">
        <f t="array" aca="1" ref="D4144" ca="1">_FV(C4144,"Precio")</f>
        <v>498.26190000000003</v>
      </c>
    </row>
    <row r="4145" spans="3:4" hidden="1">
      <c r="C4145" s="12" t="e" vm="3335">
        <v>#VALUE!</v>
      </c>
      <c r="D4145" s="13" cm="1">
        <f t="array" aca="1" ref="D4145" ca="1">_FV(C4145,"Precio")</f>
        <v>1.225E-2</v>
      </c>
    </row>
    <row r="4146" spans="3:4">
      <c r="C4146" s="12" t="s">
        <v>1635</v>
      </c>
      <c r="D4146" s="13" t="e" cm="1" vm="60">
        <f t="array" ref="D4146">_FV(C4146,"Precio")</f>
        <v>#VALUE!</v>
      </c>
    </row>
    <row r="4147" spans="3:4" hidden="1">
      <c r="C4147" s="12" t="e" vm="3336">
        <v>#VALUE!</v>
      </c>
      <c r="D4147" s="13" cm="1">
        <f t="array" aca="1" ref="D4147" ca="1">_FV(C4147,"Precio")</f>
        <v>6.39</v>
      </c>
    </row>
    <row r="4148" spans="3:4" hidden="1">
      <c r="C4148" s="12" t="e" vm="3337">
        <v>#VALUE!</v>
      </c>
      <c r="D4148" s="13" cm="1">
        <f t="array" aca="1" ref="D4148" ca="1">_FV(C4148,"Precio")</f>
        <v>0.89570000000000005</v>
      </c>
    </row>
    <row r="4149" spans="3:4" hidden="1">
      <c r="C4149" s="12" t="e" vm="3338">
        <v>#VALUE!</v>
      </c>
      <c r="D4149" s="13" cm="1">
        <f t="array" aca="1" ref="D4149" ca="1">_FV(C4149,"Precio")</f>
        <v>87.025000000000006</v>
      </c>
    </row>
    <row r="4150" spans="3:4" hidden="1">
      <c r="C4150" s="12" t="e" vm="3339">
        <v>#VALUE!</v>
      </c>
      <c r="D4150" s="13" cm="1">
        <f t="array" aca="1" ref="D4150" ca="1">_FV(C4150,"Precio")</f>
        <v>22.17</v>
      </c>
    </row>
    <row r="4151" spans="3:4" hidden="1">
      <c r="C4151" s="12" t="e" vm="3340">
        <v>#VALUE!</v>
      </c>
      <c r="D4151" s="13" cm="1">
        <f t="array" aca="1" ref="D4151" ca="1">_FV(C4151,"Precio")</f>
        <v>1.91</v>
      </c>
    </row>
    <row r="4152" spans="3:4" hidden="1">
      <c r="C4152" s="12" t="e" vm="3341">
        <v>#VALUE!</v>
      </c>
      <c r="D4152" s="13" cm="1">
        <f t="array" aca="1" ref="D4152" ca="1">_FV(C4152,"Precio")</f>
        <v>7.76</v>
      </c>
    </row>
    <row r="4153" spans="3:4" hidden="1">
      <c r="C4153" s="12" t="e" vm="3342">
        <v>#VALUE!</v>
      </c>
      <c r="D4153" s="13" cm="1">
        <f t="array" aca="1" ref="D4153" ca="1">_FV(C4153,"Precio")</f>
        <v>72.739999999999995</v>
      </c>
    </row>
    <row r="4154" spans="3:4" hidden="1">
      <c r="C4154" s="12" t="e" vm="3343">
        <v>#VALUE!</v>
      </c>
      <c r="D4154" s="13" cm="1">
        <f t="array" aca="1" ref="D4154" ca="1">_FV(C4154,"Precio")</f>
        <v>14.22</v>
      </c>
    </row>
    <row r="4155" spans="3:4" hidden="1">
      <c r="C4155" s="12" t="e" vm="3344">
        <v>#VALUE!</v>
      </c>
      <c r="D4155" s="13" cm="1">
        <f t="array" aca="1" ref="D4155" ca="1">_FV(C4155,"Precio")</f>
        <v>2.11</v>
      </c>
    </row>
    <row r="4156" spans="3:4">
      <c r="C4156" s="12" t="s">
        <v>1636</v>
      </c>
      <c r="D4156" s="13" t="e" cm="1" vm="60">
        <f t="array" ref="D4156">_FV(C4156,"Precio")</f>
        <v>#VALUE!</v>
      </c>
    </row>
    <row r="4157" spans="3:4" hidden="1">
      <c r="C4157" s="12" t="e" vm="3345">
        <v>#VALUE!</v>
      </c>
      <c r="D4157" s="13" cm="1">
        <f t="array" aca="1" ref="D4157" ca="1">_FV(C4157,"Precio")</f>
        <v>297.45499999999998</v>
      </c>
    </row>
    <row r="4158" spans="3:4" hidden="1">
      <c r="C4158" s="12" t="e" vm="3346">
        <v>#VALUE!</v>
      </c>
      <c r="D4158" s="13" cm="1">
        <f t="array" aca="1" ref="D4158" ca="1">_FV(C4158,"Precio")</f>
        <v>6.18</v>
      </c>
    </row>
    <row r="4159" spans="3:4" hidden="1">
      <c r="C4159" s="12" t="e" vm="3347">
        <v>#VALUE!</v>
      </c>
      <c r="D4159" s="13" cm="1">
        <f t="array" aca="1" ref="D4159" ca="1">_FV(C4159,"Precio")</f>
        <v>62.965000000000003</v>
      </c>
    </row>
    <row r="4160" spans="3:4" hidden="1">
      <c r="C4160" s="12" t="e" vm="3348">
        <v>#VALUE!</v>
      </c>
      <c r="D4160" s="13" cm="1">
        <f t="array" aca="1" ref="D4160" ca="1">_FV(C4160,"Precio")</f>
        <v>307.24</v>
      </c>
    </row>
    <row r="4161" spans="3:4" hidden="1">
      <c r="C4161" s="12" t="e" vm="3349">
        <v>#VALUE!</v>
      </c>
      <c r="D4161" s="13" cm="1">
        <f t="array" aca="1" ref="D4161" ca="1">_FV(C4161,"Precio")</f>
        <v>3.8996</v>
      </c>
    </row>
    <row r="4162" spans="3:4" hidden="1">
      <c r="C4162" s="12" t="e" vm="3350">
        <v>#VALUE!</v>
      </c>
      <c r="D4162" s="13" cm="1">
        <f t="array" aca="1" ref="D4162" ca="1">_FV(C4162,"Precio")</f>
        <v>1.29</v>
      </c>
    </row>
    <row r="4163" spans="3:4" hidden="1">
      <c r="C4163" s="12" t="e" vm="3351">
        <v>#VALUE!</v>
      </c>
      <c r="D4163" s="13" cm="1">
        <f t="array" aca="1" ref="D4163" ca="1">_FV(C4163,"Precio")</f>
        <v>0.2364</v>
      </c>
    </row>
    <row r="4164" spans="3:4" hidden="1">
      <c r="C4164" s="12" t="e" vm="3352">
        <v>#VALUE!</v>
      </c>
      <c r="D4164" s="13" cm="1">
        <f t="array" aca="1" ref="D4164" ca="1">_FV(C4164,"Precio")</f>
        <v>63.164999999999999</v>
      </c>
    </row>
    <row r="4165" spans="3:4" hidden="1">
      <c r="C4165" s="12" t="e" vm="3353">
        <v>#VALUE!</v>
      </c>
      <c r="D4165" s="13" cm="1">
        <f t="array" aca="1" ref="D4165" ca="1">_FV(C4165,"Precio")</f>
        <v>12.35</v>
      </c>
    </row>
    <row r="4166" spans="3:4" hidden="1">
      <c r="C4166" s="12" t="e" vm="3354">
        <v>#VALUE!</v>
      </c>
      <c r="D4166" s="13" cm="1">
        <f t="array" aca="1" ref="D4166" ca="1">_FV(C4166,"Precio")</f>
        <v>25.87</v>
      </c>
    </row>
    <row r="4167" spans="3:4" hidden="1">
      <c r="C4167" s="12" t="e" vm="3355">
        <v>#VALUE!</v>
      </c>
      <c r="D4167" s="13" cm="1">
        <f t="array" aca="1" ref="D4167" ca="1">_FV(C4167,"Precio")</f>
        <v>10.55</v>
      </c>
    </row>
    <row r="4168" spans="3:4" hidden="1">
      <c r="C4168" s="12" t="e" vm="3356">
        <v>#VALUE!</v>
      </c>
      <c r="D4168" s="13" cm="1">
        <f t="array" aca="1" ref="D4168" ca="1">_FV(C4168,"Precio")</f>
        <v>82.91</v>
      </c>
    </row>
    <row r="4169" spans="3:4" hidden="1">
      <c r="C4169" s="12" t="e" vm="3357">
        <v>#VALUE!</v>
      </c>
      <c r="D4169" s="13" cm="1">
        <f t="array" aca="1" ref="D4169" ca="1">_FV(C4169,"Precio")</f>
        <v>19.02</v>
      </c>
    </row>
    <row r="4170" spans="3:4" hidden="1">
      <c r="C4170" s="12" t="e" vm="3358">
        <v>#VALUE!</v>
      </c>
      <c r="D4170" s="13" cm="1">
        <f t="array" aca="1" ref="D4170" ca="1">_FV(C4170,"Precio")</f>
        <v>15.824999999999999</v>
      </c>
    </row>
    <row r="4171" spans="3:4">
      <c r="C4171" s="12" t="s">
        <v>1637</v>
      </c>
      <c r="D4171" s="13" t="e" cm="1" vm="60">
        <f t="array" ref="D4171">_FV(C4171,"Precio")</f>
        <v>#VALUE!</v>
      </c>
    </row>
    <row r="4172" spans="3:4" hidden="1">
      <c r="C4172" s="12" t="e" vm="3359">
        <v>#VALUE!</v>
      </c>
      <c r="D4172" s="13" cm="1">
        <f t="array" aca="1" ref="D4172" ca="1">_FV(C4172,"Precio")</f>
        <v>5.0000000000000001E-4</v>
      </c>
    </row>
    <row r="4173" spans="3:4" hidden="1">
      <c r="C4173" s="12" t="e" vm="3360">
        <v>#VALUE!</v>
      </c>
      <c r="D4173" s="13" cm="1">
        <f t="array" aca="1" ref="D4173" ca="1">_FV(C4173,"Precio")</f>
        <v>17.29</v>
      </c>
    </row>
    <row r="4174" spans="3:4">
      <c r="C4174" s="12" t="s">
        <v>1638</v>
      </c>
      <c r="D4174" s="13" t="e" cm="1" vm="60">
        <f t="array" ref="D4174">_FV(C4174,"Precio")</f>
        <v>#VALUE!</v>
      </c>
    </row>
    <row r="4175" spans="3:4" hidden="1">
      <c r="C4175" s="12" t="e" vm="3361">
        <v>#VALUE!</v>
      </c>
      <c r="D4175" s="13" cm="1">
        <f t="array" aca="1" ref="D4175" ca="1">_FV(C4175,"Precio")</f>
        <v>9.4749999999999996</v>
      </c>
    </row>
    <row r="4176" spans="3:4" hidden="1">
      <c r="C4176" s="12" t="e" vm="3362">
        <v>#VALUE!</v>
      </c>
      <c r="D4176" s="13" cm="1">
        <f t="array" aca="1" ref="D4176" ca="1">_FV(C4176,"Precio")</f>
        <v>2.4300000000000002</v>
      </c>
    </row>
    <row r="4177" spans="3:4" hidden="1">
      <c r="C4177" s="12" t="e" vm="3363">
        <v>#VALUE!</v>
      </c>
      <c r="D4177" s="13" cm="1">
        <f t="array" aca="1" ref="D4177" ca="1">_FV(C4177,"Precio")</f>
        <v>3.65</v>
      </c>
    </row>
    <row r="4178" spans="3:4" hidden="1">
      <c r="C4178" s="12" t="e" vm="3364">
        <v>#VALUE!</v>
      </c>
      <c r="D4178" s="13" cm="1">
        <f t="array" aca="1" ref="D4178" ca="1">_FV(C4178,"Precio")</f>
        <v>17.03</v>
      </c>
    </row>
    <row r="4179" spans="3:4" hidden="1">
      <c r="C4179" s="12" t="e" vm="3365">
        <v>#VALUE!</v>
      </c>
      <c r="D4179" s="13" cm="1">
        <f t="array" aca="1" ref="D4179" ca="1">_FV(C4179,"Precio")</f>
        <v>21.06</v>
      </c>
    </row>
    <row r="4180" spans="3:4" hidden="1">
      <c r="C4180" s="12" t="e" vm="3366">
        <v>#VALUE!</v>
      </c>
      <c r="D4180" s="13" cm="1">
        <f t="array" aca="1" ref="D4180" ca="1">_FV(C4180,"Precio")</f>
        <v>341.16</v>
      </c>
    </row>
    <row r="4181" spans="3:4" hidden="1">
      <c r="C4181" s="12" t="e" vm="3367">
        <v>#VALUE!</v>
      </c>
      <c r="D4181" s="13" cm="1">
        <f t="array" aca="1" ref="D4181" ca="1">_FV(C4181,"Precio")</f>
        <v>7.87</v>
      </c>
    </row>
    <row r="4182" spans="3:4" hidden="1">
      <c r="C4182" s="12" t="e" vm="3368">
        <v>#VALUE!</v>
      </c>
      <c r="D4182" s="13" cm="1">
        <f t="array" aca="1" ref="D4182" ca="1">_FV(C4182,"Precio")</f>
        <v>15.74</v>
      </c>
    </row>
    <row r="4183" spans="3:4" hidden="1">
      <c r="C4183" s="12" t="e" vm="3369">
        <v>#VALUE!</v>
      </c>
      <c r="D4183" s="13" cm="1">
        <f t="array" aca="1" ref="D4183" ca="1">_FV(C4183,"Precio")</f>
        <v>13.26</v>
      </c>
    </row>
    <row r="4184" spans="3:4" hidden="1">
      <c r="C4184" s="12" t="e" vm="3370">
        <v>#VALUE!</v>
      </c>
      <c r="D4184" s="13" cm="1">
        <f t="array" aca="1" ref="D4184" ca="1">_FV(C4184,"Precio")</f>
        <v>0.51</v>
      </c>
    </row>
    <row r="4185" spans="3:4" hidden="1">
      <c r="C4185" s="12" t="e" vm="3371">
        <v>#VALUE!</v>
      </c>
      <c r="D4185" s="13" cm="1">
        <f t="array" aca="1" ref="D4185" ca="1">_FV(C4185,"Precio")</f>
        <v>2.702</v>
      </c>
    </row>
    <row r="4186" spans="3:4" hidden="1">
      <c r="C4186" s="12" t="e" vm="3371">
        <v>#VALUE!</v>
      </c>
      <c r="D4186" s="13" cm="1">
        <f t="array" aca="1" ref="D4186" ca="1">_FV(C4186,"Precio")</f>
        <v>2.702</v>
      </c>
    </row>
    <row r="4187" spans="3:4" hidden="1">
      <c r="C4187" s="12" t="e" vm="3372">
        <v>#VALUE!</v>
      </c>
      <c r="D4187" s="13" cm="1">
        <f t="array" aca="1" ref="D4187" ca="1">_FV(C4187,"Precio")</f>
        <v>1895.38</v>
      </c>
    </row>
    <row r="4188" spans="3:4" hidden="1">
      <c r="C4188" s="12" t="e" vm="3373">
        <v>#VALUE!</v>
      </c>
      <c r="D4188" s="13" cm="1">
        <f t="array" aca="1" ref="D4188" ca="1">_FV(C4188,"Precio")</f>
        <v>47.22</v>
      </c>
    </row>
    <row r="4189" spans="3:4">
      <c r="C4189" s="12" t="s">
        <v>1639</v>
      </c>
      <c r="D4189" s="13" t="e" cm="1" vm="60">
        <f t="array" ref="D4189">_FV(C4189,"Precio")</f>
        <v>#VALUE!</v>
      </c>
    </row>
    <row r="4190" spans="3:4" hidden="1">
      <c r="C4190" s="12" t="e" vm="3374">
        <v>#VALUE!</v>
      </c>
      <c r="D4190" s="13" cm="1">
        <f t="array" aca="1" ref="D4190" ca="1">_FV(C4190,"Precio")</f>
        <v>6.76</v>
      </c>
    </row>
    <row r="4191" spans="3:4" hidden="1">
      <c r="C4191" s="12" t="e" vm="3375">
        <v>#VALUE!</v>
      </c>
      <c r="D4191" s="13" cm="1">
        <f t="array" aca="1" ref="D4191" ca="1">_FV(C4191,"Precio")</f>
        <v>1.06</v>
      </c>
    </row>
    <row r="4192" spans="3:4" hidden="1">
      <c r="C4192" s="12" t="e" vm="3376">
        <v>#VALUE!</v>
      </c>
      <c r="D4192" s="13" cm="1">
        <f t="array" aca="1" ref="D4192" ca="1">_FV(C4192,"Precio")</f>
        <v>10.414999999999999</v>
      </c>
    </row>
    <row r="4193" spans="3:4" hidden="1">
      <c r="C4193" s="12" t="e" vm="3377">
        <v>#VALUE!</v>
      </c>
      <c r="D4193" s="13" cm="1">
        <f t="array" aca="1" ref="D4193" ca="1">_FV(C4193,"Precio")</f>
        <v>80.424999999999997</v>
      </c>
    </row>
    <row r="4194" spans="3:4">
      <c r="C4194" s="12" t="s">
        <v>1640</v>
      </c>
      <c r="D4194" s="13" t="e" cm="1" vm="60">
        <f t="array" ref="D4194">_FV(C4194,"Precio")</f>
        <v>#VALUE!</v>
      </c>
    </row>
    <row r="4195" spans="3:4">
      <c r="C4195" s="12" t="s">
        <v>1641</v>
      </c>
      <c r="D4195" s="13" t="e" cm="1" vm="60">
        <f t="array" ref="D4195">_FV(C4195,"Precio")</f>
        <v>#VALUE!</v>
      </c>
    </row>
    <row r="4196" spans="3:4">
      <c r="C4196" s="12" t="s">
        <v>1642</v>
      </c>
      <c r="D4196" s="13" t="e" cm="1" vm="60">
        <f t="array" ref="D4196">_FV(C4196,"Precio")</f>
        <v>#VALUE!</v>
      </c>
    </row>
    <row r="4197" spans="3:4" hidden="1">
      <c r="C4197" s="12" t="e" vm="3378">
        <v>#VALUE!</v>
      </c>
      <c r="D4197" s="13" cm="1">
        <f t="array" aca="1" ref="D4197" ca="1">_FV(C4197,"Precio")</f>
        <v>632.82000000000005</v>
      </c>
    </row>
    <row r="4198" spans="3:4" hidden="1">
      <c r="C4198" s="12" t="e" vm="3379">
        <v>#VALUE!</v>
      </c>
      <c r="D4198" s="13" cm="1">
        <f t="array" aca="1" ref="D4198" ca="1">_FV(C4198,"Precio")</f>
        <v>11.82</v>
      </c>
    </row>
    <row r="4199" spans="3:4" hidden="1">
      <c r="C4199" s="12" t="e" vm="3380">
        <v>#VALUE!</v>
      </c>
      <c r="D4199" s="13" cm="1">
        <f t="array" aca="1" ref="D4199" ca="1">_FV(C4199,"Precio")</f>
        <v>10.45</v>
      </c>
    </row>
    <row r="4200" spans="3:4" hidden="1">
      <c r="C4200" s="12" t="e" vm="3381">
        <v>#VALUE!</v>
      </c>
      <c r="D4200" s="13" cm="1">
        <f t="array" aca="1" ref="D4200" ca="1">_FV(C4200,"Precio")</f>
        <v>25.75</v>
      </c>
    </row>
    <row r="4201" spans="3:4" hidden="1">
      <c r="C4201" s="12" t="e" vm="3382">
        <v>#VALUE!</v>
      </c>
      <c r="D4201" s="13" cm="1">
        <f t="array" aca="1" ref="D4201" ca="1">_FV(C4201,"Precio")</f>
        <v>10.935</v>
      </c>
    </row>
    <row r="4202" spans="3:4">
      <c r="C4202" s="12" t="s">
        <v>1643</v>
      </c>
      <c r="D4202" s="13" t="e" cm="1" vm="60">
        <f t="array" ref="D4202">_FV(C4202,"Precio")</f>
        <v>#VALUE!</v>
      </c>
    </row>
    <row r="4203" spans="3:4">
      <c r="C4203" s="12" t="s">
        <v>1644</v>
      </c>
      <c r="D4203" s="13" t="e" cm="1" vm="60">
        <f t="array" ref="D4203">_FV(C4203,"Precio")</f>
        <v>#VALUE!</v>
      </c>
    </row>
    <row r="4204" spans="3:4" hidden="1">
      <c r="C4204" s="12" t="e" vm="3383">
        <v>#VALUE!</v>
      </c>
      <c r="D4204" s="13" cm="1">
        <f t="array" aca="1" ref="D4204" ca="1">_FV(C4204,"Precio")</f>
        <v>31.465</v>
      </c>
    </row>
    <row r="4205" spans="3:4" hidden="1">
      <c r="C4205" s="12" t="e" vm="3384">
        <v>#VALUE!</v>
      </c>
      <c r="D4205" s="13" cm="1">
        <f t="array" aca="1" ref="D4205" ca="1">_FV(C4205,"Precio")</f>
        <v>8.3800000000000008</v>
      </c>
    </row>
    <row r="4206" spans="3:4" hidden="1">
      <c r="C4206" s="12" t="e" vm="3385">
        <v>#VALUE!</v>
      </c>
      <c r="D4206" s="13" cm="1">
        <f t="array" aca="1" ref="D4206" ca="1">_FV(C4206,"Precio")</f>
        <v>11.08</v>
      </c>
    </row>
    <row r="4207" spans="3:4" hidden="1">
      <c r="C4207" s="12" t="e" vm="3386">
        <v>#VALUE!</v>
      </c>
      <c r="D4207" s="13" cm="1">
        <f t="array" aca="1" ref="D4207" ca="1">_FV(C4207,"Precio")</f>
        <v>6.08</v>
      </c>
    </row>
    <row r="4208" spans="3:4" hidden="1">
      <c r="C4208" s="12" t="e" vm="3387">
        <v>#VALUE!</v>
      </c>
      <c r="D4208" s="13" cm="1">
        <f t="array" aca="1" ref="D4208" ca="1">_FV(C4208,"Precio")</f>
        <v>13.664999999999999</v>
      </c>
    </row>
    <row r="4209" spans="3:4" hidden="1">
      <c r="C4209" s="12" t="e" vm="3388">
        <v>#VALUE!</v>
      </c>
      <c r="D4209" s="13" cm="1">
        <f t="array" aca="1" ref="D4209" ca="1">_FV(C4209,"Precio")</f>
        <v>10.18</v>
      </c>
    </row>
    <row r="4210" spans="3:4" hidden="1">
      <c r="C4210" s="12" t="e" vm="3389">
        <v>#VALUE!</v>
      </c>
      <c r="D4210" s="13" cm="1">
        <f t="array" aca="1" ref="D4210" ca="1">_FV(C4210,"Precio")</f>
        <v>5.66</v>
      </c>
    </row>
    <row r="4211" spans="3:4" hidden="1">
      <c r="C4211" s="12" t="e" vm="3390">
        <v>#VALUE!</v>
      </c>
      <c r="D4211" s="13" cm="1">
        <f t="array" aca="1" ref="D4211" ca="1">_FV(C4211,"Precio")</f>
        <v>4.41</v>
      </c>
    </row>
    <row r="4212" spans="3:4" hidden="1">
      <c r="C4212" s="12" t="e" vm="3391">
        <v>#VALUE!</v>
      </c>
      <c r="D4212" s="13" cm="1">
        <f t="array" aca="1" ref="D4212" ca="1">_FV(C4212,"Precio")</f>
        <v>9.1549999999999994</v>
      </c>
    </row>
    <row r="4213" spans="3:4" hidden="1">
      <c r="C4213" s="12" t="e" vm="3392">
        <v>#VALUE!</v>
      </c>
      <c r="D4213" s="13" cm="1">
        <f t="array" aca="1" ref="D4213" ca="1">_FV(C4213,"Precio")</f>
        <v>44.99</v>
      </c>
    </row>
    <row r="4214" spans="3:4" hidden="1">
      <c r="C4214" s="12" t="e" vm="3393">
        <v>#VALUE!</v>
      </c>
      <c r="D4214" s="13" cm="1">
        <f t="array" aca="1" ref="D4214" ca="1">_FV(C4214,"Precio")</f>
        <v>2.9999999999999997E-4</v>
      </c>
    </row>
    <row r="4215" spans="3:4" hidden="1">
      <c r="C4215" s="12" t="e" vm="3394">
        <v>#VALUE!</v>
      </c>
      <c r="D4215" s="13" cm="1">
        <f t="array" aca="1" ref="D4215" ca="1">_FV(C4215,"Precio")</f>
        <v>101.4</v>
      </c>
    </row>
    <row r="4216" spans="3:4" hidden="1">
      <c r="C4216" s="12" t="e" vm="3395">
        <v>#VALUE!</v>
      </c>
      <c r="D4216" s="13" cm="1">
        <f t="array" aca="1" ref="D4216" ca="1">_FV(C4216,"Precio")</f>
        <v>3.1549999999999998</v>
      </c>
    </row>
    <row r="4217" spans="3:4" hidden="1">
      <c r="C4217" s="12" t="e" vm="3396">
        <v>#VALUE!</v>
      </c>
      <c r="D4217" s="13" cm="1">
        <f t="array" aca="1" ref="D4217" ca="1">_FV(C4217,"Precio")</f>
        <v>12.64</v>
      </c>
    </row>
    <row r="4218" spans="3:4" hidden="1">
      <c r="C4218" s="12" t="e" vm="3397">
        <v>#VALUE!</v>
      </c>
      <c r="D4218" s="13" cm="1">
        <f t="array" aca="1" ref="D4218" ca="1">_FV(C4218,"Precio")</f>
        <v>1.56</v>
      </c>
    </row>
    <row r="4219" spans="3:4" hidden="1">
      <c r="C4219" s="12" t="e" vm="3398">
        <v>#VALUE!</v>
      </c>
      <c r="D4219" s="13" cm="1">
        <f t="array" aca="1" ref="D4219" ca="1">_FV(C4219,"Precio")</f>
        <v>1.44</v>
      </c>
    </row>
    <row r="4220" spans="3:4" hidden="1">
      <c r="C4220" s="12" t="e" vm="3399">
        <v>#VALUE!</v>
      </c>
      <c r="D4220" s="13" cm="1">
        <f t="array" aca="1" ref="D4220" ca="1">_FV(C4220,"Precio")</f>
        <v>36.92</v>
      </c>
    </row>
    <row r="4221" spans="3:4" hidden="1">
      <c r="C4221" s="12" t="e" vm="3400">
        <v>#VALUE!</v>
      </c>
      <c r="D4221" s="13" cm="1">
        <f t="array" aca="1" ref="D4221" ca="1">_FV(C4221,"Precio")</f>
        <v>16.920000000000002</v>
      </c>
    </row>
    <row r="4222" spans="3:4" hidden="1">
      <c r="C4222" s="12" t="e" vm="3401">
        <v>#VALUE!</v>
      </c>
      <c r="D4222" s="13" cm="1">
        <f t="array" aca="1" ref="D4222" ca="1">_FV(C4222,"Precio")</f>
        <v>3.4350000000000001</v>
      </c>
    </row>
    <row r="4223" spans="3:4" hidden="1">
      <c r="C4223" s="12" t="e" vm="3402">
        <v>#VALUE!</v>
      </c>
      <c r="D4223" s="13" cm="1">
        <f t="array" aca="1" ref="D4223" ca="1">_FV(C4223,"Precio")</f>
        <v>2.2200000000000002</v>
      </c>
    </row>
    <row r="4224" spans="3:4" hidden="1">
      <c r="C4224" s="12" t="e" vm="3403">
        <v>#VALUE!</v>
      </c>
      <c r="D4224" s="13" cm="1">
        <f t="array" aca="1" ref="D4224" ca="1">_FV(C4224,"Precio")</f>
        <v>45.16</v>
      </c>
    </row>
    <row r="4225" spans="3:4" hidden="1">
      <c r="C4225" s="12" t="e" vm="3404">
        <v>#VALUE!</v>
      </c>
      <c r="D4225" s="13" cm="1">
        <f t="array" aca="1" ref="D4225" ca="1">_FV(C4225,"Precio")</f>
        <v>23.265999999999998</v>
      </c>
    </row>
    <row r="4226" spans="3:4" hidden="1">
      <c r="C4226" s="12" t="e" vm="3405">
        <v>#VALUE!</v>
      </c>
      <c r="D4226" s="13" cm="1">
        <f t="array" aca="1" ref="D4226" ca="1">_FV(C4226,"Precio")</f>
        <v>19.25</v>
      </c>
    </row>
    <row r="4227" spans="3:4" hidden="1">
      <c r="C4227" s="12" t="e" vm="3406">
        <v>#VALUE!</v>
      </c>
      <c r="D4227" s="13" cm="1">
        <f t="array" aca="1" ref="D4227" ca="1">_FV(C4227,"Precio")</f>
        <v>120.04</v>
      </c>
    </row>
    <row r="4228" spans="3:4" hidden="1">
      <c r="C4228" s="12" t="e" vm="3407">
        <v>#VALUE!</v>
      </c>
      <c r="D4228" s="13" cm="1">
        <f t="array" aca="1" ref="D4228" ca="1">_FV(C4228,"Precio")</f>
        <v>16.940000000000001</v>
      </c>
    </row>
    <row r="4229" spans="3:4" hidden="1">
      <c r="C4229" s="12" t="e" vm="3408">
        <v>#VALUE!</v>
      </c>
      <c r="D4229" s="13" cm="1">
        <f t="array" aca="1" ref="D4229" ca="1">_FV(C4229,"Precio")</f>
        <v>2.6</v>
      </c>
    </row>
    <row r="4230" spans="3:4" hidden="1">
      <c r="C4230" s="12" t="e" vm="3409">
        <v>#VALUE!</v>
      </c>
      <c r="D4230" s="13" cm="1">
        <f t="array" aca="1" ref="D4230" ca="1">_FV(C4230,"Precio")</f>
        <v>2.5200999999999998</v>
      </c>
    </row>
    <row r="4231" spans="3:4" hidden="1">
      <c r="C4231" s="12" t="e" vm="3410">
        <v>#VALUE!</v>
      </c>
      <c r="D4231" s="13" cm="1">
        <f t="array" aca="1" ref="D4231" ca="1">_FV(C4231,"Precio")</f>
        <v>6.17</v>
      </c>
    </row>
    <row r="4232" spans="3:4" hidden="1">
      <c r="C4232" s="12" t="e" vm="3411">
        <v>#VALUE!</v>
      </c>
      <c r="D4232" s="13" cm="1">
        <f t="array" aca="1" ref="D4232" ca="1">_FV(C4232,"Precio")</f>
        <v>26.175000000000001</v>
      </c>
    </row>
    <row r="4233" spans="3:4" hidden="1">
      <c r="C4233" s="12" t="e" vm="3412">
        <v>#VALUE!</v>
      </c>
      <c r="D4233" s="13" cm="1">
        <f t="array" aca="1" ref="D4233" ca="1">_FV(C4233,"Precio")</f>
        <v>14.32</v>
      </c>
    </row>
    <row r="4234" spans="3:4" hidden="1">
      <c r="C4234" s="12" t="e" vm="3413">
        <v>#VALUE!</v>
      </c>
      <c r="D4234" s="13" cm="1">
        <f t="array" aca="1" ref="D4234" ca="1">_FV(C4234,"Precio")</f>
        <v>12.62</v>
      </c>
    </row>
    <row r="4235" spans="3:4" hidden="1">
      <c r="C4235" s="12" t="e" vm="3414">
        <v>#VALUE!</v>
      </c>
      <c r="D4235" s="13" cm="1">
        <f t="array" aca="1" ref="D4235" ca="1">_FV(C4235,"Precio")</f>
        <v>7.12</v>
      </c>
    </row>
    <row r="4236" spans="3:4" hidden="1">
      <c r="C4236" s="12" t="e" vm="3415">
        <v>#VALUE!</v>
      </c>
      <c r="D4236" s="13" cm="1">
        <f t="array" aca="1" ref="D4236" ca="1">_FV(C4236,"Precio")</f>
        <v>15.38</v>
      </c>
    </row>
    <row r="4237" spans="3:4" hidden="1">
      <c r="C4237" s="12" t="e" vm="3416">
        <v>#VALUE!</v>
      </c>
      <c r="D4237" s="13" cm="1">
        <f t="array" aca="1" ref="D4237" ca="1">_FV(C4237,"Precio")</f>
        <v>9.6914999999999996</v>
      </c>
    </row>
    <row r="4238" spans="3:4" hidden="1">
      <c r="C4238" s="12" t="e" vm="3417">
        <v>#VALUE!</v>
      </c>
      <c r="D4238" s="13" cm="1">
        <f t="array" aca="1" ref="D4238" ca="1">_FV(C4238,"Precio")</f>
        <v>131</v>
      </c>
    </row>
    <row r="4239" spans="3:4" hidden="1">
      <c r="C4239" s="12" t="e" vm="3418">
        <v>#VALUE!</v>
      </c>
      <c r="D4239" s="13" cm="1">
        <f t="array" aca="1" ref="D4239" ca="1">_FV(C4239,"Precio")</f>
        <v>15.57</v>
      </c>
    </row>
    <row r="4240" spans="3:4" hidden="1">
      <c r="C4240" s="12" t="e" vm="3419">
        <v>#VALUE!</v>
      </c>
      <c r="D4240" s="13" cm="1">
        <f t="array" aca="1" ref="D4240" ca="1">_FV(C4240,"Precio")</f>
        <v>1.4550000000000001</v>
      </c>
    </row>
    <row r="4241" spans="3:4" hidden="1">
      <c r="C4241" s="12" t="e" vm="3420">
        <v>#VALUE!</v>
      </c>
      <c r="D4241" s="13" cm="1">
        <f t="array" aca="1" ref="D4241" ca="1">_FV(C4241,"Precio")</f>
        <v>10.9115</v>
      </c>
    </row>
    <row r="4242" spans="3:4" hidden="1">
      <c r="C4242" s="12" t="e" vm="3421">
        <v>#VALUE!</v>
      </c>
      <c r="D4242" s="13" cm="1">
        <f t="array" aca="1" ref="D4242" ca="1">_FV(C4242,"Precio")</f>
        <v>16.3201</v>
      </c>
    </row>
    <row r="4243" spans="3:4" hidden="1">
      <c r="C4243" s="12" t="e" vm="3422">
        <v>#VALUE!</v>
      </c>
      <c r="D4243" s="13" cm="1">
        <f t="array" aca="1" ref="D4243" ca="1">_FV(C4243,"Precio")</f>
        <v>156.565</v>
      </c>
    </row>
    <row r="4244" spans="3:4" hidden="1">
      <c r="C4244" s="12" t="e" vm="3423">
        <v>#VALUE!</v>
      </c>
      <c r="D4244" s="13" cm="1">
        <f t="array" aca="1" ref="D4244" ca="1">_FV(C4244,"Precio")</f>
        <v>0.58550000000000002</v>
      </c>
    </row>
    <row r="4245" spans="3:4" hidden="1">
      <c r="C4245" s="12" t="e" vm="3424">
        <v>#VALUE!</v>
      </c>
      <c r="D4245" s="13" cm="1">
        <f t="array" aca="1" ref="D4245" ca="1">_FV(C4245,"Precio")</f>
        <v>4.7770999999999999</v>
      </c>
    </row>
    <row r="4246" spans="3:4" hidden="1">
      <c r="C4246" s="12" t="e" vm="3425">
        <v>#VALUE!</v>
      </c>
      <c r="D4246" s="13" cm="1">
        <f t="array" aca="1" ref="D4246" ca="1">_FV(C4246,"Precio")</f>
        <v>8.7499999999999994E-2</v>
      </c>
    </row>
    <row r="4247" spans="3:4" hidden="1">
      <c r="C4247" s="12" t="e" vm="3426">
        <v>#VALUE!</v>
      </c>
      <c r="D4247" s="13" cm="1">
        <f t="array" aca="1" ref="D4247" ca="1">_FV(C4247,"Precio")</f>
        <v>144.72</v>
      </c>
    </row>
    <row r="4248" spans="3:4" hidden="1">
      <c r="C4248" s="12" t="e" vm="3427">
        <v>#VALUE!</v>
      </c>
      <c r="D4248" s="13" cm="1">
        <f t="array" aca="1" ref="D4248" ca="1">_FV(C4248,"Precio")</f>
        <v>1.2902</v>
      </c>
    </row>
    <row r="4249" spans="3:4" hidden="1">
      <c r="C4249" s="12" t="e" vm="3428">
        <v>#VALUE!</v>
      </c>
      <c r="D4249" s="13" cm="1">
        <f t="array" aca="1" ref="D4249" ca="1">_FV(C4249,"Precio")</f>
        <v>5.9999999999999995E-4</v>
      </c>
    </row>
    <row r="4250" spans="3:4" hidden="1">
      <c r="C4250" s="12" t="e" vm="3429">
        <v>#VALUE!</v>
      </c>
      <c r="D4250" s="13" cm="1">
        <f t="array" aca="1" ref="D4250" ca="1">_FV(C4250,"Precio")</f>
        <v>2.71</v>
      </c>
    </row>
    <row r="4251" spans="3:4" hidden="1">
      <c r="C4251" s="12" t="e" vm="3430">
        <v>#VALUE!</v>
      </c>
      <c r="D4251" s="13" cm="1">
        <f t="array" aca="1" ref="D4251" ca="1">_FV(C4251,"Precio")</f>
        <v>6.13</v>
      </c>
    </row>
    <row r="4252" spans="3:4" hidden="1">
      <c r="C4252" s="12" t="e" vm="3431">
        <v>#VALUE!</v>
      </c>
      <c r="D4252" s="13" cm="1">
        <f t="array" aca="1" ref="D4252" ca="1">_FV(C4252,"Precio")</f>
        <v>13.85</v>
      </c>
    </row>
    <row r="4253" spans="3:4" hidden="1">
      <c r="C4253" s="12" t="e" vm="3432">
        <v>#VALUE!</v>
      </c>
      <c r="D4253" s="13" cm="1">
        <f t="array" aca="1" ref="D4253" ca="1">_FV(C4253,"Precio")</f>
        <v>0.3</v>
      </c>
    </row>
    <row r="4254" spans="3:4" hidden="1">
      <c r="C4254" s="12" t="e" vm="3433">
        <v>#VALUE!</v>
      </c>
      <c r="D4254" s="13" cm="1">
        <f t="array" aca="1" ref="D4254" ca="1">_FV(C4254,"Precio")</f>
        <v>12.27</v>
      </c>
    </row>
    <row r="4255" spans="3:4" hidden="1">
      <c r="C4255" s="12" t="e" vm="3434">
        <v>#VALUE!</v>
      </c>
      <c r="D4255" s="13" cm="1">
        <f t="array" aca="1" ref="D4255" ca="1">_FV(C4255,"Precio")</f>
        <v>17.79</v>
      </c>
    </row>
    <row r="4256" spans="3:4" hidden="1">
      <c r="C4256" s="12" t="e" vm="3435">
        <v>#VALUE!</v>
      </c>
      <c r="D4256" s="13" cm="1">
        <f t="array" aca="1" ref="D4256" ca="1">_FV(C4256,"Precio")</f>
        <v>1.145</v>
      </c>
    </row>
    <row r="4257" spans="3:4" hidden="1">
      <c r="C4257" s="12" t="e" vm="3436">
        <v>#VALUE!</v>
      </c>
      <c r="D4257" s="13" cm="1">
        <f t="array" aca="1" ref="D4257" ca="1">_FV(C4257,"Precio")</f>
        <v>43.555</v>
      </c>
    </row>
    <row r="4258" spans="3:4" hidden="1">
      <c r="C4258" s="12" t="e" vm="3437">
        <v>#VALUE!</v>
      </c>
      <c r="D4258" s="13" cm="1">
        <f t="array" aca="1" ref="D4258" ca="1">_FV(C4258,"Precio")</f>
        <v>1.87</v>
      </c>
    </row>
    <row r="4259" spans="3:4" hidden="1">
      <c r="C4259" s="12" t="e" vm="3438">
        <v>#VALUE!</v>
      </c>
      <c r="D4259" s="13" cm="1">
        <f t="array" aca="1" ref="D4259" ca="1">_FV(C4259,"Precio")</f>
        <v>11.29</v>
      </c>
    </row>
    <row r="4260" spans="3:4">
      <c r="C4260" s="12" t="s">
        <v>1645</v>
      </c>
      <c r="D4260" s="13" t="e" cm="1" vm="60">
        <f t="array" ref="D4260">_FV(C4260,"Precio")</f>
        <v>#VALUE!</v>
      </c>
    </row>
    <row r="4261" spans="3:4" hidden="1">
      <c r="C4261" s="12" t="e" vm="3439">
        <v>#VALUE!</v>
      </c>
      <c r="D4261" s="13" cm="1">
        <f t="array" aca="1" ref="D4261" ca="1">_FV(C4261,"Precio")</f>
        <v>9.08</v>
      </c>
    </row>
    <row r="4262" spans="3:4" hidden="1">
      <c r="C4262" s="12" t="e" vm="3440">
        <v>#VALUE!</v>
      </c>
      <c r="D4262" s="13" cm="1">
        <f t="array" aca="1" ref="D4262" ca="1">_FV(C4262,"Precio")</f>
        <v>0.65800000000000003</v>
      </c>
    </row>
    <row r="4263" spans="3:4" hidden="1">
      <c r="C4263" s="12" t="e" vm="3441">
        <v>#VALUE!</v>
      </c>
      <c r="D4263" s="13" cm="1">
        <f t="array" aca="1" ref="D4263" ca="1">_FV(C4263,"Precio")</f>
        <v>7.0549999999999997</v>
      </c>
    </row>
    <row r="4264" spans="3:4">
      <c r="C4264" s="12" t="s">
        <v>1646</v>
      </c>
      <c r="D4264" s="13" t="e" cm="1" vm="60">
        <f t="array" ref="D4264">_FV(C4264,"Precio")</f>
        <v>#VALUE!</v>
      </c>
    </row>
    <row r="4265" spans="3:4">
      <c r="C4265" s="12" t="s">
        <v>1647</v>
      </c>
      <c r="D4265" s="13" t="e" cm="1" vm="60">
        <f t="array" ref="D4265">_FV(C4265,"Precio")</f>
        <v>#VALUE!</v>
      </c>
    </row>
    <row r="4266" spans="3:4">
      <c r="C4266" s="12" t="s">
        <v>1648</v>
      </c>
      <c r="D4266" s="13" t="e" cm="1" vm="60">
        <f t="array" ref="D4266">_FV(C4266,"Precio")</f>
        <v>#VALUE!</v>
      </c>
    </row>
    <row r="4267" spans="3:4" hidden="1">
      <c r="C4267" s="12" t="e" vm="3442">
        <v>#VALUE!</v>
      </c>
      <c r="D4267" s="13" cm="1">
        <f t="array" aca="1" ref="D4267" ca="1">_FV(C4267,"Precio")</f>
        <v>14.55</v>
      </c>
    </row>
    <row r="4268" spans="3:4" hidden="1">
      <c r="C4268" s="12" t="e" vm="3443">
        <v>#VALUE!</v>
      </c>
      <c r="D4268" s="13" cm="1">
        <f t="array" aca="1" ref="D4268" ca="1">_FV(C4268,"Precio")</f>
        <v>11.882899999999999</v>
      </c>
    </row>
    <row r="4269" spans="3:4" hidden="1">
      <c r="C4269" s="12" t="e" vm="3444">
        <v>#VALUE!</v>
      </c>
      <c r="D4269" s="13" cm="1">
        <f t="array" aca="1" ref="D4269" ca="1">_FV(C4269,"Precio")</f>
        <v>81.2</v>
      </c>
    </row>
    <row r="4270" spans="3:4" hidden="1">
      <c r="C4270" s="12" t="e" vm="3445">
        <v>#VALUE!</v>
      </c>
      <c r="D4270" s="13" cm="1">
        <f t="array" aca="1" ref="D4270" ca="1">_FV(C4270,"Precio")</f>
        <v>4.26</v>
      </c>
    </row>
    <row r="4271" spans="3:4" hidden="1">
      <c r="C4271" s="12" t="e" vm="3446">
        <v>#VALUE!</v>
      </c>
      <c r="D4271" s="13" cm="1">
        <f t="array" aca="1" ref="D4271" ca="1">_FV(C4271,"Precio")</f>
        <v>1756.86</v>
      </c>
    </row>
    <row r="4272" spans="3:4" hidden="1">
      <c r="C4272" s="12" t="e" vm="3447">
        <v>#VALUE!</v>
      </c>
      <c r="D4272" s="13" cm="1">
        <f t="array" aca="1" ref="D4272" ca="1">_FV(C4272,"Precio")</f>
        <v>113.83</v>
      </c>
    </row>
    <row r="4273" spans="3:4" hidden="1">
      <c r="C4273" s="12" t="e" vm="3448">
        <v>#VALUE!</v>
      </c>
      <c r="D4273" s="13" cm="1">
        <f t="array" aca="1" ref="D4273" ca="1">_FV(C4273,"Precio")</f>
        <v>0.55330000000000001</v>
      </c>
    </row>
    <row r="4274" spans="3:4" hidden="1">
      <c r="C4274" s="12" t="e" vm="3449">
        <v>#VALUE!</v>
      </c>
      <c r="D4274" s="13" cm="1">
        <f t="array" aca="1" ref="D4274" ca="1">_FV(C4274,"Precio")</f>
        <v>234.85499999999999</v>
      </c>
    </row>
    <row r="4275" spans="3:4" hidden="1">
      <c r="C4275" s="12" t="e" vm="3450">
        <v>#VALUE!</v>
      </c>
      <c r="D4275" s="13" cm="1">
        <f t="array" aca="1" ref="D4275" ca="1">_FV(C4275,"Precio")</f>
        <v>87.26</v>
      </c>
    </row>
    <row r="4276" spans="3:4" hidden="1">
      <c r="C4276" s="12" t="e" vm="3451">
        <v>#VALUE!</v>
      </c>
      <c r="D4276" s="13" cm="1">
        <f t="array" aca="1" ref="D4276" ca="1">_FV(C4276,"Precio")</f>
        <v>128.97</v>
      </c>
    </row>
    <row r="4277" spans="3:4" hidden="1">
      <c r="C4277" s="12" t="e" vm="3452">
        <v>#VALUE!</v>
      </c>
      <c r="D4277" s="13" cm="1">
        <f t="array" aca="1" ref="D4277" ca="1">_FV(C4277,"Precio")</f>
        <v>6.9649999999999999</v>
      </c>
    </row>
    <row r="4278" spans="3:4" hidden="1">
      <c r="C4278" s="12" t="e" vm="3453">
        <v>#VALUE!</v>
      </c>
      <c r="D4278" s="13" cm="1">
        <f t="array" aca="1" ref="D4278" ca="1">_FV(C4278,"Precio")</f>
        <v>0.9</v>
      </c>
    </row>
    <row r="4279" spans="3:4">
      <c r="C4279" s="12" t="s">
        <v>1649</v>
      </c>
      <c r="D4279" s="13" t="e" cm="1" vm="60">
        <f t="array" ref="D4279">_FV(C4279,"Precio")</f>
        <v>#VALUE!</v>
      </c>
    </row>
    <row r="4280" spans="3:4" hidden="1">
      <c r="C4280" s="12" t="e" vm="3454">
        <v>#VALUE!</v>
      </c>
      <c r="D4280" s="13" cm="1">
        <f t="array" aca="1" ref="D4280" ca="1">_FV(C4280,"Precio")</f>
        <v>0.13539999999999999</v>
      </c>
    </row>
    <row r="4281" spans="3:4" hidden="1">
      <c r="C4281" s="12" t="e" vm="3455">
        <v>#VALUE!</v>
      </c>
      <c r="D4281" s="13" cm="1">
        <f t="array" aca="1" ref="D4281" ca="1">_FV(C4281,"Precio")</f>
        <v>84.022999999999996</v>
      </c>
    </row>
    <row r="4282" spans="3:4" hidden="1">
      <c r="C4282" s="12" t="e" vm="3456">
        <v>#VALUE!</v>
      </c>
      <c r="D4282" s="13" cm="1">
        <f t="array" aca="1" ref="D4282" ca="1">_FV(C4282,"Precio")</f>
        <v>25</v>
      </c>
    </row>
    <row r="4283" spans="3:4" hidden="1">
      <c r="C4283" s="12" t="e" vm="3457">
        <v>#VALUE!</v>
      </c>
      <c r="D4283" s="13" cm="1">
        <f t="array" aca="1" ref="D4283" ca="1">_FV(C4283,"Precio")</f>
        <v>560.46</v>
      </c>
    </row>
    <row r="4284" spans="3:4" hidden="1">
      <c r="C4284" s="12" t="e" vm="3458">
        <v>#VALUE!</v>
      </c>
      <c r="D4284" s="13" cm="1">
        <f t="array" aca="1" ref="D4284" ca="1">_FV(C4284,"Precio")</f>
        <v>23.1</v>
      </c>
    </row>
    <row r="4285" spans="3:4" hidden="1">
      <c r="C4285" s="12" t="e" vm="3459">
        <v>#VALUE!</v>
      </c>
      <c r="D4285" s="13" cm="1">
        <f t="array" aca="1" ref="D4285" ca="1">_FV(C4285,"Precio")</f>
        <v>22.03</v>
      </c>
    </row>
    <row r="4286" spans="3:4" hidden="1">
      <c r="C4286" s="12" t="e" vm="3460">
        <v>#VALUE!</v>
      </c>
      <c r="D4286" s="13" cm="1">
        <f t="array" aca="1" ref="D4286" ca="1">_FV(C4286,"Precio")</f>
        <v>72.39</v>
      </c>
    </row>
    <row r="4287" spans="3:4" hidden="1">
      <c r="C4287" s="12" t="e" vm="3461">
        <v>#VALUE!</v>
      </c>
      <c r="D4287" s="13" cm="1">
        <f t="array" aca="1" ref="D4287" ca="1">_FV(C4287,"Precio")</f>
        <v>0.85340000000000005</v>
      </c>
    </row>
    <row r="4288" spans="3:4" hidden="1">
      <c r="C4288" s="12" t="e" vm="3462">
        <v>#VALUE!</v>
      </c>
      <c r="D4288" s="13" cm="1">
        <f t="array" aca="1" ref="D4288" ca="1">_FV(C4288,"Precio")</f>
        <v>53.475000000000001</v>
      </c>
    </row>
    <row r="4289" spans="3:4" hidden="1">
      <c r="C4289" s="12" t="e" vm="3463">
        <v>#VALUE!</v>
      </c>
      <c r="D4289" s="13" cm="1">
        <f t="array" aca="1" ref="D4289" ca="1">_FV(C4289,"Precio")</f>
        <v>13.04</v>
      </c>
    </row>
    <row r="4290" spans="3:4" hidden="1">
      <c r="C4290" s="12" t="e" vm="3464">
        <v>#VALUE!</v>
      </c>
      <c r="D4290" s="13" cm="1">
        <f t="array" aca="1" ref="D4290" ca="1">_FV(C4290,"Precio")</f>
        <v>4.7899999999999998E-2</v>
      </c>
    </row>
    <row r="4291" spans="3:4" hidden="1">
      <c r="C4291" s="12" t="e" vm="3465">
        <v>#VALUE!</v>
      </c>
      <c r="D4291" s="13" cm="1">
        <f t="array" aca="1" ref="D4291" ca="1">_FV(C4291,"Precio")</f>
        <v>214.255</v>
      </c>
    </row>
    <row r="4292" spans="3:4" hidden="1">
      <c r="C4292" s="12" t="e" vm="3466">
        <v>#VALUE!</v>
      </c>
      <c r="D4292" s="13" cm="1">
        <f t="array" aca="1" ref="D4292" ca="1">_FV(C4292,"Precio")</f>
        <v>15.9</v>
      </c>
    </row>
    <row r="4293" spans="3:4" hidden="1">
      <c r="C4293" s="12" t="e" vm="3467">
        <v>#VALUE!</v>
      </c>
      <c r="D4293" s="13" cm="1">
        <f t="array" aca="1" ref="D4293" ca="1">_FV(C4293,"Precio")</f>
        <v>41.46</v>
      </c>
    </row>
    <row r="4294" spans="3:4" hidden="1">
      <c r="C4294" s="12" t="e" vm="3468">
        <v>#VALUE!</v>
      </c>
      <c r="D4294" s="13" cm="1">
        <f t="array" aca="1" ref="D4294" ca="1">_FV(C4294,"Precio")</f>
        <v>4.0049999999999999</v>
      </c>
    </row>
    <row r="4295" spans="3:4" hidden="1">
      <c r="C4295" s="12" t="e" vm="3469">
        <v>#VALUE!</v>
      </c>
      <c r="D4295" s="13" cm="1">
        <f t="array" aca="1" ref="D4295" ca="1">_FV(C4295,"Precio")</f>
        <v>129.66499999999999</v>
      </c>
    </row>
    <row r="4296" spans="3:4" hidden="1">
      <c r="C4296" s="12" t="e" vm="3470">
        <v>#VALUE!</v>
      </c>
      <c r="D4296" s="13" cm="1">
        <f t="array" aca="1" ref="D4296" ca="1">_FV(C4296,"Precio")</f>
        <v>70.989999999999995</v>
      </c>
    </row>
    <row r="4297" spans="3:4" hidden="1">
      <c r="C4297" s="12" t="e" vm="3471">
        <v>#VALUE!</v>
      </c>
      <c r="D4297" s="13" cm="1">
        <f t="array" aca="1" ref="D4297" ca="1">_FV(C4297,"Precio")</f>
        <v>105.54</v>
      </c>
    </row>
    <row r="4298" spans="3:4" hidden="1">
      <c r="C4298" s="12" t="e" vm="3472">
        <v>#VALUE!</v>
      </c>
      <c r="D4298" s="13" cm="1">
        <f t="array" aca="1" ref="D4298" ca="1">_FV(C4298,"Precio")</f>
        <v>4.75</v>
      </c>
    </row>
    <row r="4299" spans="3:4" hidden="1">
      <c r="C4299" s="12" t="e" vm="3473">
        <v>#VALUE!</v>
      </c>
      <c r="D4299" s="13" cm="1">
        <f t="array" aca="1" ref="D4299" ca="1">_FV(C4299,"Precio")</f>
        <v>10.58</v>
      </c>
    </row>
    <row r="4300" spans="3:4" hidden="1">
      <c r="C4300" s="12" t="e" vm="3474">
        <v>#VALUE!</v>
      </c>
      <c r="D4300" s="13" cm="1">
        <f t="array" aca="1" ref="D4300" ca="1">_FV(C4300,"Precio")</f>
        <v>0.52980000000000005</v>
      </c>
    </row>
    <row r="4301" spans="3:4">
      <c r="C4301" s="12" t="s">
        <v>1650</v>
      </c>
      <c r="D4301" s="13" t="e" cm="1" vm="60">
        <f t="array" ref="D4301">_FV(C4301,"Precio")</f>
        <v>#VALUE!</v>
      </c>
    </row>
    <row r="4302" spans="3:4" hidden="1">
      <c r="C4302" s="12" t="e" vm="3475">
        <v>#VALUE!</v>
      </c>
      <c r="D4302" s="13" cm="1">
        <f t="array" aca="1" ref="D4302" ca="1">_FV(C4302,"Precio")</f>
        <v>119.69</v>
      </c>
    </row>
    <row r="4303" spans="3:4" hidden="1">
      <c r="C4303" s="12" t="e" vm="3476">
        <v>#VALUE!</v>
      </c>
      <c r="D4303" s="13" cm="1">
        <f t="array" aca="1" ref="D4303" ca="1">_FV(C4303,"Precio")</f>
        <v>1.9950000000000001</v>
      </c>
    </row>
    <row r="4304" spans="3:4" hidden="1">
      <c r="C4304" s="12" t="e" vm="3477">
        <v>#VALUE!</v>
      </c>
      <c r="D4304" s="13" cm="1">
        <f t="array" aca="1" ref="D4304" ca="1">_FV(C4304,"Precio")</f>
        <v>277.61</v>
      </c>
    </row>
    <row r="4305" spans="3:4" hidden="1">
      <c r="C4305" s="12" t="e" vm="3478">
        <v>#VALUE!</v>
      </c>
      <c r="D4305" s="13" cm="1">
        <f t="array" aca="1" ref="D4305" ca="1">_FV(C4305,"Precio")</f>
        <v>6.625</v>
      </c>
    </row>
    <row r="4306" spans="3:4" hidden="1">
      <c r="C4306" s="12" t="e" vm="3479">
        <v>#VALUE!</v>
      </c>
      <c r="D4306" s="13" cm="1">
        <f t="array" aca="1" ref="D4306" ca="1">_FV(C4306,"Precio")</f>
        <v>7.34</v>
      </c>
    </row>
    <row r="4307" spans="3:4" hidden="1">
      <c r="C4307" s="12" t="e" vm="3480">
        <v>#VALUE!</v>
      </c>
      <c r="D4307" s="13" cm="1">
        <f t="array" aca="1" ref="D4307" ca="1">_FV(C4307,"Precio")</f>
        <v>2.1800000000000002</v>
      </c>
    </row>
    <row r="4308" spans="3:4" hidden="1">
      <c r="C4308" s="12" t="e" vm="3481">
        <v>#VALUE!</v>
      </c>
      <c r="D4308" s="13" cm="1">
        <f t="array" aca="1" ref="D4308" ca="1">_FV(C4308,"Precio")</f>
        <v>24.54</v>
      </c>
    </row>
    <row r="4309" spans="3:4" hidden="1">
      <c r="C4309" s="12" t="e" vm="3482">
        <v>#VALUE!</v>
      </c>
      <c r="D4309" s="13" cm="1">
        <f t="array" aca="1" ref="D4309" ca="1">_FV(C4309,"Precio")</f>
        <v>15.1425</v>
      </c>
    </row>
    <row r="4310" spans="3:4" hidden="1">
      <c r="C4310" s="12" t="e" vm="3483">
        <v>#VALUE!</v>
      </c>
      <c r="D4310" s="13" cm="1">
        <f t="array" aca="1" ref="D4310" ca="1">_FV(C4310,"Precio")</f>
        <v>27.51</v>
      </c>
    </row>
    <row r="4311" spans="3:4" hidden="1">
      <c r="C4311" s="12" t="e" vm="3484">
        <v>#VALUE!</v>
      </c>
      <c r="D4311" s="13" cm="1">
        <f t="array" aca="1" ref="D4311" ca="1">_FV(C4311,"Precio")</f>
        <v>19.98</v>
      </c>
    </row>
    <row r="4312" spans="3:4" hidden="1">
      <c r="C4312" s="12" t="e" vm="3485">
        <v>#VALUE!</v>
      </c>
      <c r="D4312" s="13" cm="1">
        <f t="array" aca="1" ref="D4312" ca="1">_FV(C4312,"Precio")</f>
        <v>24.94</v>
      </c>
    </row>
    <row r="4313" spans="3:4" hidden="1">
      <c r="C4313" s="12" t="e" vm="3486">
        <v>#VALUE!</v>
      </c>
      <c r="D4313" s="13" cm="1">
        <f t="array" aca="1" ref="D4313" ca="1">_FV(C4313,"Precio")</f>
        <v>23.53</v>
      </c>
    </row>
    <row r="4314" spans="3:4" hidden="1">
      <c r="C4314" s="12" t="e" vm="3487">
        <v>#VALUE!</v>
      </c>
      <c r="D4314" s="13" cm="1">
        <f t="array" aca="1" ref="D4314" ca="1">_FV(C4314,"Precio")</f>
        <v>52.14</v>
      </c>
    </row>
    <row r="4315" spans="3:4" hidden="1">
      <c r="C4315" s="12" t="e" vm="3488">
        <v>#VALUE!</v>
      </c>
      <c r="D4315" s="13" cm="1">
        <f t="array" aca="1" ref="D4315" ca="1">_FV(C4315,"Precio")</f>
        <v>4.29</v>
      </c>
    </row>
    <row r="4316" spans="3:4" hidden="1">
      <c r="C4316" s="12" t="e" vm="3489">
        <v>#VALUE!</v>
      </c>
      <c r="D4316" s="13" cm="1">
        <f t="array" aca="1" ref="D4316" ca="1">_FV(C4316,"Precio")</f>
        <v>11</v>
      </c>
    </row>
    <row r="4317" spans="3:4" hidden="1">
      <c r="C4317" s="12" t="e" vm="3490">
        <v>#VALUE!</v>
      </c>
      <c r="D4317" s="13" cm="1">
        <f t="array" aca="1" ref="D4317" ca="1">_FV(C4317,"Precio")</f>
        <v>0.40200000000000002</v>
      </c>
    </row>
    <row r="4318" spans="3:4">
      <c r="C4318" s="12" t="s">
        <v>1651</v>
      </c>
      <c r="D4318" s="13" t="e" cm="1" vm="60">
        <f t="array" ref="D4318">_FV(C4318,"Precio")</f>
        <v>#VALUE!</v>
      </c>
    </row>
    <row r="4319" spans="3:4" hidden="1">
      <c r="C4319" s="12" t="e" vm="3491">
        <v>#VALUE!</v>
      </c>
      <c r="D4319" s="13" cm="1">
        <f t="array" aca="1" ref="D4319" ca="1">_FV(C4319,"Precio")</f>
        <v>5.75</v>
      </c>
    </row>
    <row r="4320" spans="3:4" hidden="1">
      <c r="C4320" s="12" t="e" vm="3492">
        <v>#VALUE!</v>
      </c>
      <c r="D4320" s="13" cm="1">
        <f t="array" aca="1" ref="D4320" ca="1">_FV(C4320,"Precio")</f>
        <v>1.1611</v>
      </c>
    </row>
    <row r="4321" spans="3:4">
      <c r="C4321" s="12" t="s">
        <v>1652</v>
      </c>
      <c r="D4321" s="13" t="e" cm="1" vm="60">
        <f t="array" ref="D4321">_FV(C4321,"Precio")</f>
        <v>#VALUE!</v>
      </c>
    </row>
    <row r="4322" spans="3:4" hidden="1">
      <c r="C4322" s="12" t="e" vm="3493">
        <v>#VALUE!</v>
      </c>
      <c r="D4322" s="13" cm="1">
        <f t="array" aca="1" ref="D4322" ca="1">_FV(C4322,"Precio")</f>
        <v>54.655000000000001</v>
      </c>
    </row>
    <row r="4323" spans="3:4" hidden="1">
      <c r="C4323" s="12" t="e" vm="3494">
        <v>#VALUE!</v>
      </c>
      <c r="D4323" s="13" cm="1">
        <f t="array" aca="1" ref="D4323" ca="1">_FV(C4323,"Precio")</f>
        <v>2.79</v>
      </c>
    </row>
    <row r="4324" spans="3:4">
      <c r="C4324" s="12" t="s">
        <v>1653</v>
      </c>
      <c r="D4324" s="13" t="e" cm="1" vm="60">
        <f t="array" ref="D4324">_FV(C4324,"Precio")</f>
        <v>#VALUE!</v>
      </c>
    </row>
    <row r="4325" spans="3:4" hidden="1">
      <c r="C4325" s="12" t="e" vm="3495">
        <v>#VALUE!</v>
      </c>
      <c r="D4325" s="13" cm="1">
        <f t="array" aca="1" ref="D4325" ca="1">_FV(C4325,"Precio")</f>
        <v>131.09</v>
      </c>
    </row>
    <row r="4326" spans="3:4" hidden="1">
      <c r="C4326" s="12" t="e" vm="3496">
        <v>#VALUE!</v>
      </c>
      <c r="D4326" s="13" cm="1">
        <f t="array" aca="1" ref="D4326" ca="1">_FV(C4326,"Precio")</f>
        <v>1.67</v>
      </c>
    </row>
    <row r="4327" spans="3:4" hidden="1">
      <c r="C4327" s="12" t="e" vm="3497">
        <v>#VALUE!</v>
      </c>
      <c r="D4327" s="13" cm="1">
        <f t="array" aca="1" ref="D4327" ca="1">_FV(C4327,"Precio")</f>
        <v>8.2650000000000006</v>
      </c>
    </row>
    <row r="4328" spans="3:4" hidden="1">
      <c r="C4328" s="12" t="e" vm="3498">
        <v>#VALUE!</v>
      </c>
      <c r="D4328" s="13" cm="1">
        <f t="array" aca="1" ref="D4328" ca="1">_FV(C4328,"Precio")</f>
        <v>30</v>
      </c>
    </row>
    <row r="4329" spans="3:4" hidden="1">
      <c r="C4329" s="12" t="e" vm="3499">
        <v>#VALUE!</v>
      </c>
      <c r="D4329" s="13" cm="1">
        <f t="array" aca="1" ref="D4329" ca="1">_FV(C4329,"Precio")</f>
        <v>18.809999999999999</v>
      </c>
    </row>
    <row r="4330" spans="3:4" hidden="1">
      <c r="C4330" s="12" t="e" vm="3500">
        <v>#VALUE!</v>
      </c>
      <c r="D4330" s="13" cm="1">
        <f t="array" aca="1" ref="D4330" ca="1">_FV(C4330,"Precio")</f>
        <v>33.1</v>
      </c>
    </row>
    <row r="4331" spans="3:4" hidden="1">
      <c r="C4331" s="12" t="e" vm="3501">
        <v>#VALUE!</v>
      </c>
      <c r="D4331" s="13" cm="1">
        <f t="array" aca="1" ref="D4331" ca="1">_FV(C4331,"Precio")</f>
        <v>1.38</v>
      </c>
    </row>
    <row r="4332" spans="3:4" hidden="1">
      <c r="C4332" s="12" t="e" vm="3502">
        <v>#VALUE!</v>
      </c>
      <c r="D4332" s="13" cm="1">
        <f t="array" aca="1" ref="D4332" ca="1">_FV(C4332,"Precio")</f>
        <v>2.2400000000000002</v>
      </c>
    </row>
    <row r="4333" spans="3:4" hidden="1">
      <c r="C4333" s="12" t="e" vm="3503">
        <v>#VALUE!</v>
      </c>
      <c r="D4333" s="13" cm="1">
        <f t="array" aca="1" ref="D4333" ca="1">_FV(C4333,"Precio")</f>
        <v>300.33999999999997</v>
      </c>
    </row>
    <row r="4334" spans="3:4" hidden="1">
      <c r="C4334" s="12" t="e" vm="3504">
        <v>#VALUE!</v>
      </c>
      <c r="D4334" s="13" cm="1">
        <f t="array" aca="1" ref="D4334" ca="1">_FV(C4334,"Precio")</f>
        <v>5.51</v>
      </c>
    </row>
    <row r="4335" spans="3:4" hidden="1">
      <c r="C4335" s="12" t="e" vm="3505">
        <v>#VALUE!</v>
      </c>
      <c r="D4335" s="13" cm="1">
        <f t="array" aca="1" ref="D4335" ca="1">_FV(C4335,"Precio")</f>
        <v>7.6849999999999996</v>
      </c>
    </row>
    <row r="4336" spans="3:4" hidden="1">
      <c r="C4336" s="12" t="e" vm="3506">
        <v>#VALUE!</v>
      </c>
      <c r="D4336" s="13" cm="1">
        <f t="array" aca="1" ref="D4336" ca="1">_FV(C4336,"Precio")</f>
        <v>5.2999999999999999E-2</v>
      </c>
    </row>
    <row r="4337" spans="3:4">
      <c r="C4337" s="12" t="e" vm="3507">
        <v>#VALUE!</v>
      </c>
      <c r="D4337" s="13" t="e" cm="1" vm="60">
        <f t="array" ref="D4337">_FV(C4337,"Precio")</f>
        <v>#VALUE!</v>
      </c>
    </row>
    <row r="4338" spans="3:4" hidden="1">
      <c r="C4338" s="12" t="e" vm="3508">
        <v>#VALUE!</v>
      </c>
      <c r="D4338" s="13" cm="1">
        <f t="array" aca="1" ref="D4338" ca="1">_FV(C4338,"Precio")</f>
        <v>56.99</v>
      </c>
    </row>
    <row r="4339" spans="3:4" hidden="1">
      <c r="C4339" s="12" t="e" vm="3509">
        <v>#VALUE!</v>
      </c>
      <c r="D4339" s="13" cm="1">
        <f t="array" aca="1" ref="D4339" ca="1">_FV(C4339,"Precio")</f>
        <v>358.34</v>
      </c>
    </row>
    <row r="4340" spans="3:4" hidden="1">
      <c r="C4340" s="12" t="e" vm="3510">
        <v>#VALUE!</v>
      </c>
      <c r="D4340" s="13" cm="1">
        <f t="array" aca="1" ref="D4340" ca="1">_FV(C4340,"Precio")</f>
        <v>26.754999999999999</v>
      </c>
    </row>
    <row r="4341" spans="3:4" hidden="1">
      <c r="C4341" s="12" t="e" vm="3511">
        <v>#VALUE!</v>
      </c>
      <c r="D4341" s="13" cm="1">
        <f t="array" aca="1" ref="D4341" ca="1">_FV(C4341,"Precio")</f>
        <v>2.0000000000000001E-4</v>
      </c>
    </row>
    <row r="4342" spans="3:4" hidden="1">
      <c r="C4342" s="12" t="e" vm="3512">
        <v>#VALUE!</v>
      </c>
      <c r="D4342" s="13" cm="1">
        <f t="array" aca="1" ref="D4342" ca="1">_FV(C4342,"Precio")</f>
        <v>21.375</v>
      </c>
    </row>
    <row r="4343" spans="3:4" hidden="1">
      <c r="C4343" s="12" t="e" vm="3513">
        <v>#VALUE!</v>
      </c>
      <c r="D4343" s="13" cm="1">
        <f t="array" aca="1" ref="D4343" ca="1">_FV(C4343,"Precio")</f>
        <v>6.4347000000000003</v>
      </c>
    </row>
    <row r="4344" spans="3:4" hidden="1">
      <c r="C4344" s="12" t="e" vm="3514">
        <v>#VALUE!</v>
      </c>
      <c r="D4344" s="13" cm="1">
        <f t="array" aca="1" ref="D4344" ca="1">_FV(C4344,"Precio")</f>
        <v>19.489999999999998</v>
      </c>
    </row>
    <row r="4345" spans="3:4" hidden="1">
      <c r="C4345" s="12" t="e" vm="3515">
        <v>#VALUE!</v>
      </c>
      <c r="D4345" s="13" cm="1">
        <f t="array" aca="1" ref="D4345" ca="1">_FV(C4345,"Precio")</f>
        <v>12.350099999999999</v>
      </c>
    </row>
    <row r="4346" spans="3:4" hidden="1">
      <c r="C4346" s="12" t="e" vm="3516">
        <v>#VALUE!</v>
      </c>
      <c r="D4346" s="13" cm="1">
        <f t="array" aca="1" ref="D4346" ca="1">_FV(C4346,"Precio")</f>
        <v>7.92</v>
      </c>
    </row>
    <row r="4347" spans="3:4" hidden="1">
      <c r="C4347" s="12" t="e" vm="3517">
        <v>#VALUE!</v>
      </c>
      <c r="D4347" s="13" cm="1">
        <f t="array" aca="1" ref="D4347" ca="1">_FV(C4347,"Precio")</f>
        <v>31.63</v>
      </c>
    </row>
    <row r="4348" spans="3:4" hidden="1">
      <c r="C4348" s="12" t="e" vm="3518">
        <v>#VALUE!</v>
      </c>
      <c r="D4348" s="13" cm="1">
        <f t="array" aca="1" ref="D4348" ca="1">_FV(C4348,"Precio")</f>
        <v>152.18</v>
      </c>
    </row>
    <row r="4349" spans="3:4" hidden="1">
      <c r="C4349" s="12" t="e" vm="3519">
        <v>#VALUE!</v>
      </c>
      <c r="D4349" s="13" cm="1">
        <f t="array" aca="1" ref="D4349" ca="1">_FV(C4349,"Precio")</f>
        <v>7.25</v>
      </c>
    </row>
    <row r="4350" spans="3:4" hidden="1">
      <c r="C4350" s="12" t="e" vm="3520">
        <v>#VALUE!</v>
      </c>
      <c r="D4350" s="13" cm="1">
        <f t="array" aca="1" ref="D4350" ca="1">_FV(C4350,"Precio")</f>
        <v>48.112299999999998</v>
      </c>
    </row>
    <row r="4351" spans="3:4" hidden="1">
      <c r="C4351" s="12" t="e" vm="3521">
        <v>#VALUE!</v>
      </c>
      <c r="D4351" s="13" cm="1">
        <f t="array" aca="1" ref="D4351" ca="1">_FV(C4351,"Precio")</f>
        <v>67.55</v>
      </c>
    </row>
    <row r="4352" spans="3:4" hidden="1">
      <c r="C4352" s="12" t="e" vm="3522">
        <v>#VALUE!</v>
      </c>
      <c r="D4352" s="13" cm="1">
        <f t="array" aca="1" ref="D4352" ca="1">_FV(C4352,"Precio")</f>
        <v>1.75</v>
      </c>
    </row>
    <row r="4353" spans="3:4" hidden="1">
      <c r="C4353" s="12" t="e" vm="3523">
        <v>#VALUE!</v>
      </c>
      <c r="D4353" s="13" cm="1">
        <f t="array" aca="1" ref="D4353" ca="1">_FV(C4353,"Precio")</f>
        <v>17.13</v>
      </c>
    </row>
    <row r="4354" spans="3:4" hidden="1">
      <c r="C4354" s="12" t="e" vm="3524">
        <v>#VALUE!</v>
      </c>
      <c r="D4354" s="13" cm="1">
        <f t="array" aca="1" ref="D4354" ca="1">_FV(C4354,"Precio")</f>
        <v>4.1349999999999998</v>
      </c>
    </row>
    <row r="4355" spans="3:4" hidden="1">
      <c r="C4355" s="12" t="e" vm="3525">
        <v>#VALUE!</v>
      </c>
      <c r="D4355" s="13" cm="1">
        <f t="array" aca="1" ref="D4355" ca="1">_FV(C4355,"Precio")</f>
        <v>624.19500000000005</v>
      </c>
    </row>
    <row r="4356" spans="3:4" hidden="1">
      <c r="C4356" s="12" t="e" vm="3526">
        <v>#VALUE!</v>
      </c>
      <c r="D4356" s="13" cm="1">
        <f t="array" aca="1" ref="D4356" ca="1">_FV(C4356,"Precio")</f>
        <v>9.56</v>
      </c>
    </row>
    <row r="4357" spans="3:4" hidden="1">
      <c r="C4357" s="12" t="e" vm="3527">
        <v>#VALUE!</v>
      </c>
      <c r="D4357" s="13" cm="1">
        <f t="array" aca="1" ref="D4357" ca="1">_FV(C4357,"Precio")</f>
        <v>4.0949999999999998</v>
      </c>
    </row>
    <row r="4358" spans="3:4" hidden="1">
      <c r="C4358" s="12" t="e" vm="3528">
        <v>#VALUE!</v>
      </c>
      <c r="D4358" s="13" cm="1">
        <f t="array" aca="1" ref="D4358" ca="1">_FV(C4358,"Precio")</f>
        <v>10.57</v>
      </c>
    </row>
    <row r="4359" spans="3:4" hidden="1">
      <c r="C4359" s="12" t="e" vm="3529">
        <v>#VALUE!</v>
      </c>
      <c r="D4359" s="13" cm="1">
        <f t="array" aca="1" ref="D4359" ca="1">_FV(C4359,"Precio")</f>
        <v>12.77</v>
      </c>
    </row>
    <row r="4360" spans="3:4" hidden="1">
      <c r="C4360" s="12" t="e" vm="3530">
        <v>#VALUE!</v>
      </c>
      <c r="D4360" s="13" cm="1">
        <f t="array" aca="1" ref="D4360" ca="1">_FV(C4360,"Precio")</f>
        <v>1.25</v>
      </c>
    </row>
    <row r="4361" spans="3:4" hidden="1">
      <c r="C4361" s="12" t="e" vm="3531">
        <v>#VALUE!</v>
      </c>
      <c r="D4361" s="13" cm="1">
        <f t="array" aca="1" ref="D4361" ca="1">_FV(C4361,"Precio")</f>
        <v>6.5549999999999997</v>
      </c>
    </row>
    <row r="4362" spans="3:4" hidden="1">
      <c r="C4362" s="12" t="e" vm="3532">
        <v>#VALUE!</v>
      </c>
      <c r="D4362" s="13" cm="1">
        <f t="array" aca="1" ref="D4362" ca="1">_FV(C4362,"Precio")</f>
        <v>15.78</v>
      </c>
    </row>
    <row r="4363" spans="3:4" hidden="1">
      <c r="C4363" s="12" t="e" vm="3533">
        <v>#VALUE!</v>
      </c>
      <c r="D4363" s="13" cm="1">
        <f t="array" aca="1" ref="D4363" ca="1">_FV(C4363,"Precio")</f>
        <v>13.6599</v>
      </c>
    </row>
    <row r="4364" spans="3:4" hidden="1">
      <c r="C4364" s="12" t="e" vm="3534">
        <v>#VALUE!</v>
      </c>
      <c r="D4364" s="13" cm="1">
        <f t="array" aca="1" ref="D4364" ca="1">_FV(C4364,"Precio")</f>
        <v>8.42</v>
      </c>
    </row>
    <row r="4365" spans="3:4" hidden="1">
      <c r="C4365" s="12" t="e" vm="3535">
        <v>#VALUE!</v>
      </c>
      <c r="D4365" s="13" cm="1">
        <f t="array" aca="1" ref="D4365" ca="1">_FV(C4365,"Precio")</f>
        <v>39.17</v>
      </c>
    </row>
    <row r="4366" spans="3:4" hidden="1">
      <c r="C4366" s="12" t="e" vm="3536">
        <v>#VALUE!</v>
      </c>
      <c r="D4366" s="13" cm="1">
        <f t="array" aca="1" ref="D4366" ca="1">_FV(C4366,"Precio")</f>
        <v>0.5494</v>
      </c>
    </row>
    <row r="4367" spans="3:4" hidden="1">
      <c r="C4367" s="12" t="e" vm="3537">
        <v>#VALUE!</v>
      </c>
      <c r="D4367" s="13" cm="1">
        <f t="array" aca="1" ref="D4367" ca="1">_FV(C4367,"Precio")</f>
        <v>3.8450000000000002</v>
      </c>
    </row>
    <row r="4368" spans="3:4" hidden="1">
      <c r="C4368" s="12" t="e" vm="3538">
        <v>#VALUE!</v>
      </c>
      <c r="D4368" s="13" cm="1">
        <f t="array" aca="1" ref="D4368" ca="1">_FV(C4368,"Precio")</f>
        <v>2.1238000000000001</v>
      </c>
    </row>
    <row r="4369" spans="3:4" hidden="1">
      <c r="C4369" s="12" t="e" vm="3539">
        <v>#VALUE!</v>
      </c>
      <c r="D4369" s="13" cm="1">
        <f t="array" aca="1" ref="D4369" ca="1">_FV(C4369,"Precio")</f>
        <v>99.383700000000005</v>
      </c>
    </row>
    <row r="4370" spans="3:4" hidden="1">
      <c r="C4370" s="12" t="e" vm="3540">
        <v>#VALUE!</v>
      </c>
      <c r="D4370" s="13" cm="1">
        <f t="array" aca="1" ref="D4370" ca="1">_FV(C4370,"Precio")</f>
        <v>3.96</v>
      </c>
    </row>
    <row r="4371" spans="3:4" hidden="1">
      <c r="C4371" s="12" t="e" vm="3541">
        <v>#VALUE!</v>
      </c>
      <c r="D4371" s="13" cm="1">
        <f t="array" aca="1" ref="D4371" ca="1">_FV(C4371,"Precio")</f>
        <v>1.6</v>
      </c>
    </row>
    <row r="4372" spans="3:4" hidden="1">
      <c r="C4372" s="12" t="e" vm="3542">
        <v>#VALUE!</v>
      </c>
      <c r="D4372" s="13" cm="1">
        <f t="array" aca="1" ref="D4372" ca="1">_FV(C4372,"Precio")</f>
        <v>42.774999999999999</v>
      </c>
    </row>
    <row r="4373" spans="3:4" hidden="1">
      <c r="C4373" s="12" t="e" vm="3543">
        <v>#VALUE!</v>
      </c>
      <c r="D4373" s="13" cm="1">
        <f t="array" aca="1" ref="D4373" ca="1">_FV(C4373,"Precio")</f>
        <v>0.28739999999999999</v>
      </c>
    </row>
    <row r="4374" spans="3:4" hidden="1">
      <c r="C4374" s="12" t="e" vm="3544">
        <v>#VALUE!</v>
      </c>
      <c r="D4374" s="13" cm="1">
        <f t="array" aca="1" ref="D4374" ca="1">_FV(C4374,"Precio")</f>
        <v>28.55</v>
      </c>
    </row>
    <row r="4375" spans="3:4" hidden="1">
      <c r="C4375" s="12" t="e" vm="3545">
        <v>#VALUE!</v>
      </c>
      <c r="D4375" s="13" cm="1">
        <f t="array" aca="1" ref="D4375" ca="1">_FV(C4375,"Precio")</f>
        <v>2.6899000000000002</v>
      </c>
    </row>
    <row r="4376" spans="3:4" hidden="1">
      <c r="C4376" s="12" t="e" vm="3546">
        <v>#VALUE!</v>
      </c>
      <c r="D4376" s="13" cm="1">
        <f t="array" aca="1" ref="D4376" ca="1">_FV(C4376,"Precio")</f>
        <v>3.0541</v>
      </c>
    </row>
    <row r="4377" spans="3:4" hidden="1">
      <c r="C4377" s="12" t="e" vm="3547">
        <v>#VALUE!</v>
      </c>
      <c r="D4377" s="13" cm="1">
        <f t="array" aca="1" ref="D4377" ca="1">_FV(C4377,"Precio")</f>
        <v>17.39</v>
      </c>
    </row>
    <row r="4378" spans="3:4" hidden="1">
      <c r="C4378" s="12" t="e" vm="3548">
        <v>#VALUE!</v>
      </c>
      <c r="D4378" s="13" cm="1">
        <f t="array" aca="1" ref="D4378" ca="1">_FV(C4378,"Precio")</f>
        <v>58.7</v>
      </c>
    </row>
    <row r="4379" spans="3:4" hidden="1">
      <c r="C4379" s="12" t="e" vm="3549">
        <v>#VALUE!</v>
      </c>
      <c r="D4379" s="13" cm="1">
        <f t="array" aca="1" ref="D4379" ca="1">_FV(C4379,"Precio")</f>
        <v>43.17</v>
      </c>
    </row>
    <row r="4380" spans="3:4" hidden="1">
      <c r="C4380" s="12" t="e" vm="3550">
        <v>#VALUE!</v>
      </c>
      <c r="D4380" s="13" cm="1">
        <f t="array" aca="1" ref="D4380" ca="1">_FV(C4380,"Precio")</f>
        <v>5.8150000000000004</v>
      </c>
    </row>
    <row r="4381" spans="3:4" hidden="1">
      <c r="C4381" s="12" t="e" vm="3551">
        <v>#VALUE!</v>
      </c>
      <c r="D4381" s="13" cm="1">
        <f t="array" aca="1" ref="D4381" ca="1">_FV(C4381,"Precio")</f>
        <v>111.32</v>
      </c>
    </row>
    <row r="4382" spans="3:4" hidden="1">
      <c r="C4382" s="12" t="e" vm="3552">
        <v>#VALUE!</v>
      </c>
      <c r="D4382" s="13" cm="1">
        <f t="array" aca="1" ref="D4382" ca="1">_FV(C4382,"Precio")</f>
        <v>127.57</v>
      </c>
    </row>
    <row r="4383" spans="3:4">
      <c r="C4383" s="12" t="s">
        <v>1654</v>
      </c>
      <c r="D4383" s="13" t="e" cm="1" vm="60">
        <f t="array" ref="D4383">_FV(C4383,"Precio")</f>
        <v>#VALUE!</v>
      </c>
    </row>
    <row r="4384" spans="3:4">
      <c r="C4384" s="12" t="s">
        <v>1655</v>
      </c>
      <c r="D4384" s="13" t="e" cm="1" vm="60">
        <f t="array" ref="D4384">_FV(C4384,"Precio")</f>
        <v>#VALUE!</v>
      </c>
    </row>
    <row r="4385" spans="3:4">
      <c r="C4385" s="12" t="s">
        <v>1656</v>
      </c>
      <c r="D4385" s="13" t="e" cm="1" vm="60">
        <f t="array" ref="D4385">_FV(C4385,"Precio")</f>
        <v>#VALUE!</v>
      </c>
    </row>
    <row r="4386" spans="3:4">
      <c r="C4386" s="12" t="s">
        <v>1657</v>
      </c>
      <c r="D4386" s="13" t="e" cm="1" vm="60">
        <f t="array" ref="D4386">_FV(C4386,"Precio")</f>
        <v>#VALUE!</v>
      </c>
    </row>
    <row r="4387" spans="3:4">
      <c r="C4387" s="12" t="s">
        <v>1658</v>
      </c>
      <c r="D4387" s="13" t="e" cm="1" vm="60">
        <f t="array" ref="D4387">_FV(C4387,"Precio")</f>
        <v>#VALUE!</v>
      </c>
    </row>
    <row r="4388" spans="3:4">
      <c r="C4388" s="12" t="s">
        <v>1659</v>
      </c>
      <c r="D4388" s="13" t="e" cm="1" vm="60">
        <f t="array" ref="D4388">_FV(C4388,"Precio")</f>
        <v>#VALUE!</v>
      </c>
    </row>
    <row r="4389" spans="3:4">
      <c r="C4389" s="12" t="s">
        <v>1660</v>
      </c>
      <c r="D4389" s="13" t="e" cm="1" vm="60">
        <f t="array" ref="D4389">_FV(C4389,"Precio")</f>
        <v>#VALUE!</v>
      </c>
    </row>
    <row r="4390" spans="3:4">
      <c r="C4390" s="12" t="s">
        <v>1661</v>
      </c>
      <c r="D4390" s="13" t="e" cm="1" vm="60">
        <f t="array" ref="D4390">_FV(C4390,"Precio")</f>
        <v>#VALUE!</v>
      </c>
    </row>
    <row r="4391" spans="3:4" hidden="1">
      <c r="C4391" s="12" t="e" vm="3553">
        <v>#VALUE!</v>
      </c>
      <c r="D4391" s="13" cm="1">
        <f t="array" aca="1" ref="D4391" ca="1">_FV(C4391,"Precio")</f>
        <v>177.47</v>
      </c>
    </row>
    <row r="4392" spans="3:4" hidden="1">
      <c r="C4392" s="12" t="e" vm="3554">
        <v>#VALUE!</v>
      </c>
      <c r="D4392" s="13" cm="1">
        <f t="array" aca="1" ref="D4392" ca="1">_FV(C4392,"Precio")</f>
        <v>27.04</v>
      </c>
    </row>
    <row r="4393" spans="3:4" hidden="1">
      <c r="C4393" s="12" t="e" vm="3555">
        <v>#VALUE!</v>
      </c>
      <c r="D4393" s="13" cm="1">
        <f t="array" aca="1" ref="D4393" ca="1">_FV(C4393,"Precio")</f>
        <v>26.89</v>
      </c>
    </row>
    <row r="4394" spans="3:4" hidden="1">
      <c r="C4394" s="12" t="e" vm="3556">
        <v>#VALUE!</v>
      </c>
      <c r="D4394" s="13" cm="1">
        <f t="array" aca="1" ref="D4394" ca="1">_FV(C4394,"Precio")</f>
        <v>25.1</v>
      </c>
    </row>
    <row r="4395" spans="3:4" hidden="1">
      <c r="C4395" s="12" t="e" vm="3557">
        <v>#VALUE!</v>
      </c>
      <c r="D4395" s="13" cm="1">
        <f t="array" aca="1" ref="D4395" ca="1">_FV(C4395,"Precio")</f>
        <v>6.5</v>
      </c>
    </row>
    <row r="4396" spans="3:4" hidden="1">
      <c r="C4396" s="12" t="e" vm="3558">
        <v>#VALUE!</v>
      </c>
      <c r="D4396" s="13" cm="1">
        <f t="array" aca="1" ref="D4396" ca="1">_FV(C4396,"Precio")</f>
        <v>630.32000000000005</v>
      </c>
    </row>
    <row r="4397" spans="3:4" hidden="1">
      <c r="C4397" s="12" t="e" vm="3559">
        <v>#VALUE!</v>
      </c>
      <c r="D4397" s="13" cm="1">
        <f t="array" aca="1" ref="D4397" ca="1">_FV(C4397,"Precio")</f>
        <v>7.96</v>
      </c>
    </row>
    <row r="4398" spans="3:4" hidden="1">
      <c r="C4398" s="12" t="e" vm="3560">
        <v>#VALUE!</v>
      </c>
      <c r="D4398" s="13" cm="1">
        <f t="array" aca="1" ref="D4398" ca="1">_FV(C4398,"Precio")</f>
        <v>59.76</v>
      </c>
    </row>
    <row r="4399" spans="3:4" hidden="1">
      <c r="C4399" s="12" t="e" vm="3561">
        <v>#VALUE!</v>
      </c>
      <c r="D4399" s="13" cm="1">
        <f t="array" aca="1" ref="D4399" ca="1">_FV(C4399,"Precio")</f>
        <v>448.87</v>
      </c>
    </row>
    <row r="4400" spans="3:4" hidden="1">
      <c r="C4400" s="12" t="e" vm="3562">
        <v>#VALUE!</v>
      </c>
      <c r="D4400" s="13" cm="1">
        <f t="array" aca="1" ref="D4400" ca="1">_FV(C4400,"Precio")</f>
        <v>35.15</v>
      </c>
    </row>
    <row r="4401" spans="3:4" hidden="1">
      <c r="C4401" s="12" t="e" vm="3563">
        <v>#VALUE!</v>
      </c>
      <c r="D4401" s="13" cm="1">
        <f t="array" aca="1" ref="D4401" ca="1">_FV(C4401,"Precio")</f>
        <v>1.22</v>
      </c>
    </row>
    <row r="4402" spans="3:4" hidden="1">
      <c r="C4402" s="12" t="e" vm="3564">
        <v>#VALUE!</v>
      </c>
      <c r="D4402" s="13" cm="1">
        <f t="array" aca="1" ref="D4402" ca="1">_FV(C4402,"Precio")</f>
        <v>233.375</v>
      </c>
    </row>
    <row r="4403" spans="3:4" hidden="1">
      <c r="C4403" s="12" t="e" vm="3565">
        <v>#VALUE!</v>
      </c>
      <c r="D4403" s="13" cm="1">
        <f t="array" aca="1" ref="D4403" ca="1">_FV(C4403,"Precio")</f>
        <v>477.51</v>
      </c>
    </row>
    <row r="4404" spans="3:4" hidden="1">
      <c r="C4404" s="12" t="e" vm="3566">
        <v>#VALUE!</v>
      </c>
      <c r="D4404" s="13" cm="1">
        <f t="array" aca="1" ref="D4404" ca="1">_FV(C4404,"Precio")</f>
        <v>83.65</v>
      </c>
    </row>
    <row r="4405" spans="3:4" hidden="1">
      <c r="C4405" s="12" t="e" vm="3567">
        <v>#VALUE!</v>
      </c>
      <c r="D4405" s="13" cm="1">
        <f t="array" aca="1" ref="D4405" ca="1">_FV(C4405,"Precio")</f>
        <v>0.42099999999999999</v>
      </c>
    </row>
    <row r="4406" spans="3:4" hidden="1">
      <c r="C4406" s="12" t="e" vm="3568">
        <v>#VALUE!</v>
      </c>
      <c r="D4406" s="13" cm="1">
        <f t="array" aca="1" ref="D4406" ca="1">_FV(C4406,"Precio")</f>
        <v>1.03</v>
      </c>
    </row>
    <row r="4407" spans="3:4" hidden="1">
      <c r="C4407" s="12" t="e" vm="3569">
        <v>#VALUE!</v>
      </c>
      <c r="D4407" s="13" cm="1">
        <f t="array" aca="1" ref="D4407" ca="1">_FV(C4407,"Precio")</f>
        <v>11.89</v>
      </c>
    </row>
    <row r="4408" spans="3:4">
      <c r="C4408" s="12" t="s">
        <v>1662</v>
      </c>
      <c r="D4408" s="13" t="e" cm="1" vm="60">
        <f t="array" ref="D4408">_FV(C4408,"Precio")</f>
        <v>#VALUE!</v>
      </c>
    </row>
    <row r="4409" spans="3:4">
      <c r="C4409" s="12" t="s">
        <v>1663</v>
      </c>
      <c r="D4409" s="13" t="e" cm="1" vm="60">
        <f t="array" ref="D4409">_FV(C4409,"Precio")</f>
        <v>#VALUE!</v>
      </c>
    </row>
    <row r="4410" spans="3:4" hidden="1">
      <c r="C4410" s="12" t="e" vm="3570">
        <v>#VALUE!</v>
      </c>
      <c r="D4410" s="13" cm="1">
        <f t="array" aca="1" ref="D4410" ca="1">_FV(C4410,"Precio")</f>
        <v>410.23</v>
      </c>
    </row>
    <row r="4411" spans="3:4" hidden="1">
      <c r="C4411" s="12" t="e" vm="3571">
        <v>#VALUE!</v>
      </c>
      <c r="D4411" s="13" cm="1">
        <f t="array" aca="1" ref="D4411" ca="1">_FV(C4411,"Precio")</f>
        <v>25.84</v>
      </c>
    </row>
    <row r="4412" spans="3:4" hidden="1">
      <c r="C4412" s="12" t="e" vm="3572">
        <v>#VALUE!</v>
      </c>
      <c r="D4412" s="13" cm="1">
        <f t="array" aca="1" ref="D4412" ca="1">_FV(C4412,"Precio")</f>
        <v>2.855</v>
      </c>
    </row>
    <row r="4413" spans="3:4" hidden="1">
      <c r="C4413" s="12" t="e" vm="3573">
        <v>#VALUE!</v>
      </c>
      <c r="D4413" s="13" cm="1">
        <f t="array" aca="1" ref="D4413" ca="1">_FV(C4413,"Precio")</f>
        <v>13.24</v>
      </c>
    </row>
    <row r="4414" spans="3:4" hidden="1">
      <c r="C4414" s="12" t="e" vm="3574">
        <v>#VALUE!</v>
      </c>
      <c r="D4414" s="13" cm="1">
        <f t="array" aca="1" ref="D4414" ca="1">_FV(C4414,"Precio")</f>
        <v>201.74</v>
      </c>
    </row>
    <row r="4415" spans="3:4">
      <c r="C4415" s="12" t="s">
        <v>1664</v>
      </c>
      <c r="D4415" s="13" t="e" cm="1" vm="60">
        <f t="array" ref="D4415">_FV(C4415,"Precio")</f>
        <v>#VALUE!</v>
      </c>
    </row>
    <row r="4416" spans="3:4" hidden="1">
      <c r="C4416" s="12" t="e" vm="3575">
        <v>#VALUE!</v>
      </c>
      <c r="D4416" s="13" cm="1">
        <f t="array" aca="1" ref="D4416" ca="1">_FV(C4416,"Precio")</f>
        <v>1.395</v>
      </c>
    </row>
    <row r="4417" spans="3:4" hidden="1">
      <c r="C4417" s="12" t="e" vm="3576">
        <v>#VALUE!</v>
      </c>
      <c r="D4417" s="13" cm="1">
        <f t="array" aca="1" ref="D4417" ca="1">_FV(C4417,"Precio")</f>
        <v>0.26029999999999998</v>
      </c>
    </row>
    <row r="4418" spans="3:4" hidden="1">
      <c r="C4418" s="12" t="e" vm="3577">
        <v>#VALUE!</v>
      </c>
      <c r="D4418" s="13" cm="1">
        <f t="array" aca="1" ref="D4418" ca="1">_FV(C4418,"Precio")</f>
        <v>31.495000000000001</v>
      </c>
    </row>
    <row r="4419" spans="3:4" hidden="1">
      <c r="C4419" s="12" t="e" vm="3578">
        <v>#VALUE!</v>
      </c>
      <c r="D4419" s="13" cm="1">
        <f t="array" aca="1" ref="D4419" ca="1">_FV(C4419,"Precio")</f>
        <v>1271.0999999999999</v>
      </c>
    </row>
    <row r="4420" spans="3:4" hidden="1">
      <c r="C4420" s="12" t="e" vm="3579">
        <v>#VALUE!</v>
      </c>
      <c r="D4420" s="13" cm="1">
        <f t="array" aca="1" ref="D4420" ca="1">_FV(C4420,"Precio")</f>
        <v>57.405000000000001</v>
      </c>
    </row>
    <row r="4421" spans="3:4" hidden="1">
      <c r="C4421" s="12" t="e" vm="3580">
        <v>#VALUE!</v>
      </c>
      <c r="D4421" s="13" cm="1">
        <f t="array" aca="1" ref="D4421" ca="1">_FV(C4421,"Precio")</f>
        <v>3.06</v>
      </c>
    </row>
    <row r="4422" spans="3:4">
      <c r="C4422" s="12" t="s">
        <v>1665</v>
      </c>
      <c r="D4422" s="13" t="e" cm="1" vm="60">
        <f t="array" ref="D4422">_FV(C4422,"Precio")</f>
        <v>#VALUE!</v>
      </c>
    </row>
    <row r="4423" spans="3:4" hidden="1">
      <c r="C4423" s="12" t="e" vm="3581">
        <v>#VALUE!</v>
      </c>
      <c r="D4423" s="13" cm="1">
        <f t="array" aca="1" ref="D4423" ca="1">_FV(C4423,"Precio")</f>
        <v>0.43619999999999998</v>
      </c>
    </row>
    <row r="4424" spans="3:4" hidden="1">
      <c r="C4424" s="12" t="e" vm="3582">
        <v>#VALUE!</v>
      </c>
      <c r="D4424" s="13" cm="1">
        <f t="array" aca="1" ref="D4424" ca="1">_FV(C4424,"Precio")</f>
        <v>12.21</v>
      </c>
    </row>
    <row r="4425" spans="3:4" hidden="1">
      <c r="C4425" s="12" t="e" vm="3583">
        <v>#VALUE!</v>
      </c>
      <c r="D4425" s="13" cm="1">
        <f t="array" aca="1" ref="D4425" ca="1">_FV(C4425,"Precio")</f>
        <v>24.864999999999998</v>
      </c>
    </row>
    <row r="4426" spans="3:4" hidden="1">
      <c r="C4426" s="12" t="e" vm="3584">
        <v>#VALUE!</v>
      </c>
      <c r="D4426" s="13" cm="1">
        <f t="array" aca="1" ref="D4426" ca="1">_FV(C4426,"Precio")</f>
        <v>180</v>
      </c>
    </row>
    <row r="4427" spans="3:4" hidden="1">
      <c r="C4427" s="12" t="e" vm="3585">
        <v>#VALUE!</v>
      </c>
      <c r="D4427" s="13" cm="1">
        <f t="array" aca="1" ref="D4427" ca="1">_FV(C4427,"Precio")</f>
        <v>8.16</v>
      </c>
    </row>
    <row r="4428" spans="3:4" hidden="1">
      <c r="C4428" s="12" t="e" vm="3586">
        <v>#VALUE!</v>
      </c>
      <c r="D4428" s="13" cm="1">
        <f t="array" aca="1" ref="D4428" ca="1">_FV(C4428,"Precio")</f>
        <v>192.7</v>
      </c>
    </row>
    <row r="4429" spans="3:4" hidden="1">
      <c r="C4429" s="12" t="e" vm="3587">
        <v>#VALUE!</v>
      </c>
      <c r="D4429" s="13" cm="1">
        <f t="array" aca="1" ref="D4429" ca="1">_FV(C4429,"Precio")</f>
        <v>0.58199999999999996</v>
      </c>
    </row>
    <row r="4430" spans="3:4" hidden="1">
      <c r="C4430" s="12" t="e" vm="3588">
        <v>#VALUE!</v>
      </c>
      <c r="D4430" s="13" cm="1">
        <f t="array" aca="1" ref="D4430" ca="1">_FV(C4430,"Precio")</f>
        <v>6.61</v>
      </c>
    </row>
    <row r="4431" spans="3:4" hidden="1">
      <c r="C4431" s="12" t="e" vm="3589">
        <v>#VALUE!</v>
      </c>
      <c r="D4431" s="13" cm="1">
        <f t="array" aca="1" ref="D4431" ca="1">_FV(C4431,"Precio")</f>
        <v>113.81</v>
      </c>
    </row>
    <row r="4432" spans="3:4" hidden="1">
      <c r="C4432" s="12" t="e" vm="3590">
        <v>#VALUE!</v>
      </c>
      <c r="D4432" s="13" cm="1">
        <f t="array" aca="1" ref="D4432" ca="1">_FV(C4432,"Precio")</f>
        <v>13.055</v>
      </c>
    </row>
    <row r="4433" spans="3:4" hidden="1">
      <c r="C4433" s="12" t="e" vm="3591">
        <v>#VALUE!</v>
      </c>
      <c r="D4433" s="13" cm="1">
        <f t="array" aca="1" ref="D4433" ca="1">_FV(C4433,"Precio")</f>
        <v>137.97999999999999</v>
      </c>
    </row>
    <row r="4434" spans="3:4" hidden="1">
      <c r="C4434" s="12" t="e" vm="3592">
        <v>#VALUE!</v>
      </c>
      <c r="D4434" s="13" cm="1">
        <f t="array" aca="1" ref="D4434" ca="1">_FV(C4434,"Precio")</f>
        <v>4.9050000000000002</v>
      </c>
    </row>
    <row r="4435" spans="3:4" hidden="1">
      <c r="C4435" s="12" t="e" vm="3593">
        <v>#VALUE!</v>
      </c>
      <c r="D4435" s="13" cm="1">
        <f t="array" aca="1" ref="D4435" ca="1">_FV(C4435,"Precio")</f>
        <v>10.02</v>
      </c>
    </row>
    <row r="4436" spans="3:4" hidden="1">
      <c r="C4436" s="12" t="e" vm="3594">
        <v>#VALUE!</v>
      </c>
      <c r="D4436" s="13" cm="1">
        <f t="array" aca="1" ref="D4436" ca="1">_FV(C4436,"Precio")</f>
        <v>79.89</v>
      </c>
    </row>
    <row r="4437" spans="3:4" hidden="1">
      <c r="C4437" s="12" t="e" vm="3595">
        <v>#VALUE!</v>
      </c>
      <c r="D4437" s="13" cm="1">
        <f t="array" aca="1" ref="D4437" ca="1">_FV(C4437,"Precio")</f>
        <v>137.79</v>
      </c>
    </row>
    <row r="4438" spans="3:4" hidden="1">
      <c r="C4438" s="12" t="e" vm="3596">
        <v>#VALUE!</v>
      </c>
      <c r="D4438" s="13" cm="1">
        <f t="array" aca="1" ref="D4438" ca="1">_FV(C4438,"Precio")</f>
        <v>102.075</v>
      </c>
    </row>
    <row r="4439" spans="3:4" hidden="1">
      <c r="C4439" s="12" t="e" vm="3597">
        <v>#VALUE!</v>
      </c>
      <c r="D4439" s="13" cm="1">
        <f t="array" aca="1" ref="D4439" ca="1">_FV(C4439,"Precio")</f>
        <v>11.72</v>
      </c>
    </row>
    <row r="4440" spans="3:4" hidden="1">
      <c r="C4440" s="12" t="e" vm="3598">
        <v>#VALUE!</v>
      </c>
      <c r="D4440" s="13" cm="1">
        <f t="array" aca="1" ref="D4440" ca="1">_FV(C4440,"Precio")</f>
        <v>11.385</v>
      </c>
    </row>
    <row r="4441" spans="3:4" hidden="1">
      <c r="C4441" s="12" t="e" vm="3599">
        <v>#VALUE!</v>
      </c>
      <c r="D4441" s="13" cm="1">
        <f t="array" aca="1" ref="D4441" ca="1">_FV(C4441,"Precio")</f>
        <v>10.9163</v>
      </c>
    </row>
    <row r="4442" spans="3:4" hidden="1">
      <c r="C4442" s="12" t="e" vm="3600">
        <v>#VALUE!</v>
      </c>
      <c r="D4442" s="13" cm="1">
        <f t="array" aca="1" ref="D4442" ca="1">_FV(C4442,"Precio")</f>
        <v>12.13</v>
      </c>
    </row>
    <row r="4443" spans="3:4" hidden="1">
      <c r="C4443" s="12" t="e" vm="3601">
        <v>#VALUE!</v>
      </c>
      <c r="D4443" s="13" cm="1">
        <f t="array" aca="1" ref="D4443" ca="1">_FV(C4443,"Precio")</f>
        <v>12.77</v>
      </c>
    </row>
    <row r="4444" spans="3:4" hidden="1">
      <c r="C4444" s="12" t="e" vm="3602">
        <v>#VALUE!</v>
      </c>
      <c r="D4444" s="13" cm="1">
        <f t="array" aca="1" ref="D4444" ca="1">_FV(C4444,"Precio")</f>
        <v>11.78</v>
      </c>
    </row>
    <row r="4445" spans="3:4" hidden="1">
      <c r="C4445" s="12" t="e" vm="3603">
        <v>#VALUE!</v>
      </c>
      <c r="D4445" s="13" cm="1">
        <f t="array" aca="1" ref="D4445" ca="1">_FV(C4445,"Precio")</f>
        <v>1.7350000000000001</v>
      </c>
    </row>
    <row r="4446" spans="3:4" hidden="1">
      <c r="C4446" s="12" t="e" vm="3604">
        <v>#VALUE!</v>
      </c>
      <c r="D4446" s="13" cm="1">
        <f t="array" aca="1" ref="D4446" ca="1">_FV(C4446,"Precio")</f>
        <v>30.684999999999999</v>
      </c>
    </row>
    <row r="4447" spans="3:4" hidden="1">
      <c r="C4447" s="12" t="e" vm="3605">
        <v>#VALUE!</v>
      </c>
      <c r="D4447" s="13" cm="1">
        <f t="array" aca="1" ref="D4447" ca="1">_FV(C4447,"Precio")</f>
        <v>3.6875</v>
      </c>
    </row>
    <row r="4448" spans="3:4" hidden="1">
      <c r="C4448" s="12" t="e" vm="3606">
        <v>#VALUE!</v>
      </c>
      <c r="D4448" s="13" cm="1">
        <f t="array" aca="1" ref="D4448" ca="1">_FV(C4448,"Precio")</f>
        <v>545.72</v>
      </c>
    </row>
    <row r="4449" spans="3:4" hidden="1">
      <c r="C4449" s="12" t="e" vm="3607">
        <v>#VALUE!</v>
      </c>
      <c r="D4449" s="13" cm="1">
        <f t="array" aca="1" ref="D4449" ca="1">_FV(C4449,"Precio")</f>
        <v>9.1349999999999998</v>
      </c>
    </row>
    <row r="4450" spans="3:4" hidden="1">
      <c r="C4450" s="12" t="e" vm="3608">
        <v>#VALUE!</v>
      </c>
      <c r="D4450" s="13" cm="1">
        <f t="array" aca="1" ref="D4450" ca="1">_FV(C4450,"Precio")</f>
        <v>22.09</v>
      </c>
    </row>
    <row r="4451" spans="3:4" hidden="1">
      <c r="C4451" s="12" t="e" vm="3609">
        <v>#VALUE!</v>
      </c>
      <c r="D4451" s="13" cm="1">
        <f t="array" aca="1" ref="D4451" ca="1">_FV(C4451,"Precio")</f>
        <v>7.3918999999999997</v>
      </c>
    </row>
    <row r="4452" spans="3:4" hidden="1">
      <c r="C4452" s="12" t="e" vm="3610">
        <v>#VALUE!</v>
      </c>
      <c r="D4452" s="13" cm="1">
        <f t="array" aca="1" ref="D4452" ca="1">_FV(C4452,"Precio")</f>
        <v>0.87890000000000001</v>
      </c>
    </row>
    <row r="4453" spans="3:4" hidden="1">
      <c r="C4453" s="12" t="e" vm="3611">
        <v>#VALUE!</v>
      </c>
      <c r="D4453" s="13" cm="1">
        <f t="array" aca="1" ref="D4453" ca="1">_FV(C4453,"Precio")</f>
        <v>2.1999999999999999E-2</v>
      </c>
    </row>
    <row r="4454" spans="3:4">
      <c r="C4454" s="12" t="s">
        <v>1666</v>
      </c>
      <c r="D4454" s="13" t="e" cm="1" vm="60">
        <f t="array" ref="D4454">_FV(C4454,"Precio")</f>
        <v>#VALUE!</v>
      </c>
    </row>
    <row r="4455" spans="3:4" hidden="1">
      <c r="C4455" s="12" t="e" vm="3612">
        <v>#VALUE!</v>
      </c>
      <c r="D4455" s="13" cm="1">
        <f t="array" aca="1" ref="D4455" ca="1">_FV(C4455,"Precio")</f>
        <v>8.74</v>
      </c>
    </row>
    <row r="4456" spans="3:4" hidden="1">
      <c r="C4456" s="12" t="e" vm="3613">
        <v>#VALUE!</v>
      </c>
      <c r="D4456" s="13" cm="1">
        <f t="array" aca="1" ref="D4456" ca="1">_FV(C4456,"Precio")</f>
        <v>1.2549999999999999</v>
      </c>
    </row>
    <row r="4457" spans="3:4">
      <c r="C4457" s="12" t="s">
        <v>1667</v>
      </c>
      <c r="D4457" s="13" t="e" cm="1" vm="60">
        <f t="array" ref="D4457">_FV(C4457,"Precio")</f>
        <v>#VALUE!</v>
      </c>
    </row>
    <row r="4458" spans="3:4" hidden="1">
      <c r="C4458" s="12" t="e" vm="3614">
        <v>#VALUE!</v>
      </c>
      <c r="D4458" s="13" cm="1">
        <f t="array" aca="1" ref="D4458" ca="1">_FV(C4458,"Precio")</f>
        <v>11.0701</v>
      </c>
    </row>
    <row r="4459" spans="3:4" hidden="1">
      <c r="C4459" s="12" t="e" vm="3615">
        <v>#VALUE!</v>
      </c>
      <c r="D4459" s="13" cm="1">
        <f t="array" aca="1" ref="D4459" ca="1">_FV(C4459,"Precio")</f>
        <v>24.754999999999999</v>
      </c>
    </row>
    <row r="4460" spans="3:4" hidden="1">
      <c r="C4460" s="12" t="e" vm="3616">
        <v>#VALUE!</v>
      </c>
      <c r="D4460" s="13" cm="1">
        <f t="array" aca="1" ref="D4460" ca="1">_FV(C4460,"Precio")</f>
        <v>0.26540000000000002</v>
      </c>
    </row>
    <row r="4461" spans="3:4" hidden="1">
      <c r="C4461" s="12" t="e" vm="3617">
        <v>#VALUE!</v>
      </c>
      <c r="D4461" s="13" cm="1">
        <f t="array" aca="1" ref="D4461" ca="1">_FV(C4461,"Precio")</f>
        <v>4.1100000000000003</v>
      </c>
    </row>
    <row r="4462" spans="3:4" hidden="1">
      <c r="C4462" s="12" t="e" vm="3618">
        <v>#VALUE!</v>
      </c>
      <c r="D4462" s="13" cm="1">
        <f t="array" aca="1" ref="D4462" ca="1">_FV(C4462,"Precio")</f>
        <v>11.478300000000001</v>
      </c>
    </row>
    <row r="4463" spans="3:4" hidden="1">
      <c r="C4463" s="12" t="e" vm="3619">
        <v>#VALUE!</v>
      </c>
      <c r="D4463" s="13" cm="1">
        <f t="array" aca="1" ref="D4463" ca="1">_FV(C4463,"Precio")</f>
        <v>4.45</v>
      </c>
    </row>
    <row r="4464" spans="3:4" hidden="1">
      <c r="C4464" s="12" t="e" vm="3620">
        <v>#VALUE!</v>
      </c>
      <c r="D4464" s="13" cm="1">
        <f t="array" aca="1" ref="D4464" ca="1">_FV(C4464,"Precio")</f>
        <v>8.6811000000000007</v>
      </c>
    </row>
    <row r="4465" spans="3:4" hidden="1">
      <c r="C4465" s="12" t="e" vm="3621">
        <v>#VALUE!</v>
      </c>
      <c r="D4465" s="13" cm="1">
        <f t="array" aca="1" ref="D4465" ca="1">_FV(C4465,"Precio")</f>
        <v>14.01</v>
      </c>
    </row>
    <row r="4466" spans="3:4" hidden="1">
      <c r="C4466" s="12" t="e" vm="3622">
        <v>#VALUE!</v>
      </c>
      <c r="D4466" s="13" cm="1">
        <f t="array" aca="1" ref="D4466" ca="1">_FV(C4466,"Precio")</f>
        <v>18.655000000000001</v>
      </c>
    </row>
    <row r="4467" spans="3:4" hidden="1">
      <c r="C4467" s="12" t="e" vm="3623">
        <v>#VALUE!</v>
      </c>
      <c r="D4467" s="13" cm="1">
        <f t="array" aca="1" ref="D4467" ca="1">_FV(C4467,"Precio")</f>
        <v>11.27</v>
      </c>
    </row>
    <row r="4468" spans="3:4" hidden="1">
      <c r="C4468" s="12" t="e" vm="3624">
        <v>#VALUE!</v>
      </c>
      <c r="D4468" s="13" cm="1">
        <f t="array" aca="1" ref="D4468" ca="1">_FV(C4468,"Precio")</f>
        <v>12.5817</v>
      </c>
    </row>
    <row r="4469" spans="3:4" hidden="1">
      <c r="C4469" s="12" t="e" vm="3625">
        <v>#VALUE!</v>
      </c>
      <c r="D4469" s="13" cm="1">
        <f t="array" aca="1" ref="D4469" ca="1">_FV(C4469,"Precio")</f>
        <v>21.32</v>
      </c>
    </row>
    <row r="4470" spans="3:4" hidden="1">
      <c r="C4470" s="12" t="e" vm="3626">
        <v>#VALUE!</v>
      </c>
      <c r="D4470" s="13" cm="1">
        <f t="array" aca="1" ref="D4470" ca="1">_FV(C4470,"Precio")</f>
        <v>14.52</v>
      </c>
    </row>
    <row r="4471" spans="3:4" hidden="1">
      <c r="C4471" s="12" t="e" vm="3627">
        <v>#VALUE!</v>
      </c>
      <c r="D4471" s="13" cm="1">
        <f t="array" aca="1" ref="D4471" ca="1">_FV(C4471,"Precio")</f>
        <v>11.5556</v>
      </c>
    </row>
    <row r="4472" spans="3:4" hidden="1">
      <c r="C4472" s="12" t="e" vm="3628">
        <v>#VALUE!</v>
      </c>
      <c r="D4472" s="13" cm="1">
        <f t="array" aca="1" ref="D4472" ca="1">_FV(C4472,"Precio")</f>
        <v>1.23</v>
      </c>
    </row>
    <row r="4473" spans="3:4" hidden="1">
      <c r="C4473" s="12" t="e" vm="3629">
        <v>#VALUE!</v>
      </c>
      <c r="D4473" s="13" cm="1">
        <f t="array" aca="1" ref="D4473" ca="1">_FV(C4473,"Precio")</f>
        <v>10.664999999999999</v>
      </c>
    </row>
    <row r="4474" spans="3:4" hidden="1">
      <c r="C4474" s="12" t="e" vm="3630">
        <v>#VALUE!</v>
      </c>
      <c r="D4474" s="13" cm="1">
        <f t="array" aca="1" ref="D4474" ca="1">_FV(C4474,"Precio")</f>
        <v>0.44</v>
      </c>
    </row>
    <row r="4475" spans="3:4" hidden="1">
      <c r="C4475" s="12" t="e" vm="3631">
        <v>#VALUE!</v>
      </c>
      <c r="D4475" s="13" cm="1">
        <f t="array" aca="1" ref="D4475" ca="1">_FV(C4475,"Precio")</f>
        <v>2.331</v>
      </c>
    </row>
    <row r="4476" spans="3:4" hidden="1">
      <c r="C4476" s="12" t="e" vm="3632">
        <v>#VALUE!</v>
      </c>
      <c r="D4476" s="13" cm="1">
        <f t="array" aca="1" ref="D4476" ca="1">_FV(C4476,"Precio")</f>
        <v>5.2060000000000004</v>
      </c>
    </row>
    <row r="4477" spans="3:4" hidden="1">
      <c r="C4477" s="12" t="e" vm="3633">
        <v>#VALUE!</v>
      </c>
      <c r="D4477" s="13" cm="1">
        <f t="array" aca="1" ref="D4477" ca="1">_FV(C4477,"Precio")</f>
        <v>6.39</v>
      </c>
    </row>
    <row r="4478" spans="3:4" hidden="1">
      <c r="C4478" s="12" t="e" vm="3634">
        <v>#VALUE!</v>
      </c>
      <c r="D4478" s="13" cm="1">
        <f t="array" aca="1" ref="D4478" ca="1">_FV(C4478,"Precio")</f>
        <v>2.2400000000000002</v>
      </c>
    </row>
    <row r="4479" spans="3:4">
      <c r="C4479" s="12" t="s">
        <v>1668</v>
      </c>
      <c r="D4479" s="13" t="e" cm="1" vm="60">
        <f t="array" ref="D4479">_FV(C4479,"Precio")</f>
        <v>#VALUE!</v>
      </c>
    </row>
    <row r="4480" spans="3:4" hidden="1">
      <c r="C4480" s="12" t="e" vm="3635">
        <v>#VALUE!</v>
      </c>
      <c r="D4480" s="13" cm="1">
        <f t="array" aca="1" ref="D4480" ca="1">_FV(C4480,"Precio")</f>
        <v>168.495</v>
      </c>
    </row>
    <row r="4481" spans="3:4" hidden="1">
      <c r="C4481" s="12" t="e" vm="3636">
        <v>#VALUE!</v>
      </c>
      <c r="D4481" s="13" cm="1">
        <f t="array" aca="1" ref="D4481" ca="1">_FV(C4481,"Precio")</f>
        <v>1.34</v>
      </c>
    </row>
    <row r="4482" spans="3:4" hidden="1">
      <c r="C4482" s="12" t="e" vm="3637">
        <v>#VALUE!</v>
      </c>
      <c r="D4482" s="13" cm="1">
        <f t="array" aca="1" ref="D4482" ca="1">_FV(C4482,"Precio")</f>
        <v>7.15</v>
      </c>
    </row>
    <row r="4483" spans="3:4" hidden="1">
      <c r="C4483" s="12" t="e" vm="3638">
        <v>#VALUE!</v>
      </c>
      <c r="D4483" s="13" cm="1">
        <f t="array" aca="1" ref="D4483" ca="1">_FV(C4483,"Precio")</f>
        <v>7.8</v>
      </c>
    </row>
    <row r="4484" spans="3:4" hidden="1">
      <c r="C4484" s="12" t="e" vm="3639">
        <v>#VALUE!</v>
      </c>
      <c r="D4484" s="13" cm="1">
        <f t="array" aca="1" ref="D4484" ca="1">_FV(C4484,"Precio")</f>
        <v>2.2999999999999998</v>
      </c>
    </row>
    <row r="4485" spans="3:4" hidden="1">
      <c r="C4485" s="12" t="e" vm="3640">
        <v>#VALUE!</v>
      </c>
      <c r="D4485" s="13" cm="1">
        <f t="array" aca="1" ref="D4485" ca="1">_FV(C4485,"Precio")</f>
        <v>10.37</v>
      </c>
    </row>
    <row r="4486" spans="3:4" hidden="1">
      <c r="C4486" s="12" t="e" vm="3641">
        <v>#VALUE!</v>
      </c>
      <c r="D4486" s="13" cm="1">
        <f t="array" aca="1" ref="D4486" ca="1">_FV(C4486,"Precio")</f>
        <v>11.835000000000001</v>
      </c>
    </row>
    <row r="4487" spans="3:4" hidden="1">
      <c r="C4487" s="12" t="e" vm="3642">
        <v>#VALUE!</v>
      </c>
      <c r="D4487" s="13" cm="1">
        <f t="array" aca="1" ref="D4487" ca="1">_FV(C4487,"Precio")</f>
        <v>12.23</v>
      </c>
    </row>
    <row r="4488" spans="3:4" hidden="1">
      <c r="C4488" s="12" t="e" vm="3643">
        <v>#VALUE!</v>
      </c>
      <c r="D4488" s="13" cm="1">
        <f t="array" aca="1" ref="D4488" ca="1">_FV(C4488,"Precio")</f>
        <v>4.26</v>
      </c>
    </row>
    <row r="4489" spans="3:4" hidden="1">
      <c r="C4489" s="12" t="e" vm="3644">
        <v>#VALUE!</v>
      </c>
      <c r="D4489" s="13" cm="1">
        <f t="array" aca="1" ref="D4489" ca="1">_FV(C4489,"Precio")</f>
        <v>0.53100000000000003</v>
      </c>
    </row>
    <row r="4490" spans="3:4" hidden="1">
      <c r="C4490" s="12" t="e" vm="3645">
        <v>#VALUE!</v>
      </c>
      <c r="D4490" s="13" cm="1">
        <f t="array" aca="1" ref="D4490" ca="1">_FV(C4490,"Precio")</f>
        <v>25.78</v>
      </c>
    </row>
    <row r="4491" spans="3:4">
      <c r="C4491" s="12" t="s">
        <v>1669</v>
      </c>
      <c r="D4491" s="13" t="e" cm="1" vm="60">
        <f t="array" ref="D4491">_FV(C4491,"Precio")</f>
        <v>#VALUE!</v>
      </c>
    </row>
    <row r="4492" spans="3:4" hidden="1">
      <c r="C4492" s="12" t="e" vm="3646">
        <v>#VALUE!</v>
      </c>
      <c r="D4492" s="13" cm="1">
        <f t="array" aca="1" ref="D4492" ca="1">_FV(C4492,"Precio")</f>
        <v>11.645</v>
      </c>
    </row>
    <row r="4493" spans="3:4" hidden="1">
      <c r="C4493" s="12" t="e" vm="3647">
        <v>#VALUE!</v>
      </c>
      <c r="D4493" s="13" cm="1">
        <f t="array" aca="1" ref="D4493" ca="1">_FV(C4493,"Precio")</f>
        <v>0.59930000000000005</v>
      </c>
    </row>
    <row r="4494" spans="3:4" hidden="1">
      <c r="C4494" s="12" t="e" vm="3648">
        <v>#VALUE!</v>
      </c>
      <c r="D4494" s="13" cm="1">
        <f t="array" aca="1" ref="D4494" ca="1">_FV(C4494,"Precio")</f>
        <v>11.07</v>
      </c>
    </row>
    <row r="4495" spans="3:4" hidden="1">
      <c r="C4495" s="12" t="e" vm="3649">
        <v>#VALUE!</v>
      </c>
      <c r="D4495" s="13" cm="1">
        <f t="array" aca="1" ref="D4495" ca="1">_FV(C4495,"Precio")</f>
        <v>58.66</v>
      </c>
    </row>
    <row r="4496" spans="3:4" hidden="1">
      <c r="C4496" s="12" t="e" vm="3650">
        <v>#VALUE!</v>
      </c>
      <c r="D4496" s="13" cm="1">
        <f t="array" aca="1" ref="D4496" ca="1">_FV(C4496,"Precio")</f>
        <v>2.645</v>
      </c>
    </row>
    <row r="4497" spans="3:4" hidden="1">
      <c r="C4497" s="12" t="e" vm="3651">
        <v>#VALUE!</v>
      </c>
      <c r="D4497" s="13" cm="1">
        <f t="array" aca="1" ref="D4497" ca="1">_FV(C4497,"Precio")</f>
        <v>87.753100000000003</v>
      </c>
    </row>
    <row r="4498" spans="3:4" hidden="1">
      <c r="C4498" s="12" t="e" vm="3652">
        <v>#VALUE!</v>
      </c>
      <c r="D4498" s="13" cm="1">
        <f t="array" aca="1" ref="D4498" ca="1">_FV(C4498,"Precio")</f>
        <v>34.03</v>
      </c>
    </row>
    <row r="4499" spans="3:4" hidden="1">
      <c r="C4499" s="12" t="e" vm="3653">
        <v>#VALUE!</v>
      </c>
      <c r="D4499" s="13" cm="1">
        <f t="array" aca="1" ref="D4499" ca="1">_FV(C4499,"Precio")</f>
        <v>16.02</v>
      </c>
    </row>
    <row r="4500" spans="3:4" hidden="1">
      <c r="C4500" s="12" t="e" vm="3654">
        <v>#VALUE!</v>
      </c>
      <c r="D4500" s="13" cm="1">
        <f t="array" aca="1" ref="D4500" ca="1">_FV(C4500,"Precio")</f>
        <v>2.085</v>
      </c>
    </row>
    <row r="4501" spans="3:4" hidden="1">
      <c r="C4501" s="12" t="e" vm="3655">
        <v>#VALUE!</v>
      </c>
      <c r="D4501" s="13" cm="1">
        <f t="array" aca="1" ref="D4501" ca="1">_FV(C4501,"Precio")</f>
        <v>15.08</v>
      </c>
    </row>
    <row r="4502" spans="3:4" hidden="1">
      <c r="C4502" s="12" t="e" vm="3656">
        <v>#VALUE!</v>
      </c>
      <c r="D4502" s="13" cm="1">
        <f t="array" aca="1" ref="D4502" ca="1">_FV(C4502,"Precio")</f>
        <v>12.28</v>
      </c>
    </row>
    <row r="4503" spans="3:4" hidden="1">
      <c r="C4503" s="12" t="e" vm="3657">
        <v>#VALUE!</v>
      </c>
      <c r="D4503" s="13" cm="1">
        <f t="array" aca="1" ref="D4503" ca="1">_FV(C4503,"Precio")</f>
        <v>1.5049999999999999</v>
      </c>
    </row>
    <row r="4504" spans="3:4" hidden="1">
      <c r="C4504" s="12" t="e" vm="3658">
        <v>#VALUE!</v>
      </c>
      <c r="D4504" s="13" cm="1">
        <f t="array" aca="1" ref="D4504" ca="1">_FV(C4504,"Precio")</f>
        <v>16.45</v>
      </c>
    </row>
    <row r="4505" spans="3:4" hidden="1">
      <c r="C4505" s="12" t="e" vm="3659">
        <v>#VALUE!</v>
      </c>
      <c r="D4505" s="13" cm="1">
        <f t="array" aca="1" ref="D4505" ca="1">_FV(C4505,"Precio")</f>
        <v>10.79</v>
      </c>
    </row>
    <row r="4506" spans="3:4" hidden="1">
      <c r="C4506" s="12" t="e" vm="3660">
        <v>#VALUE!</v>
      </c>
      <c r="D4506" s="13" cm="1">
        <f t="array" aca="1" ref="D4506" ca="1">_FV(C4506,"Precio")</f>
        <v>47</v>
      </c>
    </row>
    <row r="4507" spans="3:4" hidden="1">
      <c r="C4507" s="12" t="e" vm="3661">
        <v>#VALUE!</v>
      </c>
      <c r="D4507" s="13" cm="1">
        <f t="array" aca="1" ref="D4507" ca="1">_FV(C4507,"Precio")</f>
        <v>128.31</v>
      </c>
    </row>
    <row r="4508" spans="3:4" hidden="1">
      <c r="C4508" s="12" t="e" vm="3662">
        <v>#VALUE!</v>
      </c>
      <c r="D4508" s="13" cm="1">
        <f t="array" aca="1" ref="D4508" ca="1">_FV(C4508,"Precio")</f>
        <v>100.26</v>
      </c>
    </row>
    <row r="4509" spans="3:4" hidden="1">
      <c r="C4509" s="12" t="e" vm="3663">
        <v>#VALUE!</v>
      </c>
      <c r="D4509" s="13" cm="1">
        <f t="array" aca="1" ref="D4509" ca="1">_FV(C4509,"Precio")</f>
        <v>68.81</v>
      </c>
    </row>
    <row r="4510" spans="3:4" hidden="1">
      <c r="C4510" s="12" t="e" vm="3664">
        <v>#VALUE!</v>
      </c>
      <c r="D4510" s="13" cm="1">
        <f t="array" aca="1" ref="D4510" ca="1">_FV(C4510,"Precio")</f>
        <v>0.378</v>
      </c>
    </row>
    <row r="4511" spans="3:4" hidden="1">
      <c r="C4511" s="12" t="e" vm="3665">
        <v>#VALUE!</v>
      </c>
      <c r="D4511" s="13" cm="1">
        <f t="array" aca="1" ref="D4511" ca="1">_FV(C4511,"Precio")</f>
        <v>10.52</v>
      </c>
    </row>
    <row r="4512" spans="3:4">
      <c r="C4512" s="12" t="s">
        <v>1670</v>
      </c>
      <c r="D4512" s="13" t="e" cm="1" vm="60">
        <f t="array" ref="D4512">_FV(C4512,"Precio")</f>
        <v>#VALUE!</v>
      </c>
    </row>
    <row r="4513" spans="3:4" hidden="1">
      <c r="C4513" s="12" t="e" vm="3666">
        <v>#VALUE!</v>
      </c>
      <c r="D4513" s="13" cm="1">
        <f t="array" aca="1" ref="D4513" ca="1">_FV(C4513,"Precio")</f>
        <v>51.567500000000003</v>
      </c>
    </row>
    <row r="4514" spans="3:4" hidden="1">
      <c r="C4514" s="12" t="e" vm="3667">
        <v>#VALUE!</v>
      </c>
      <c r="D4514" s="13" cm="1">
        <f t="array" aca="1" ref="D4514" ca="1">_FV(C4514,"Precio")</f>
        <v>3.42</v>
      </c>
    </row>
    <row r="4515" spans="3:4" hidden="1">
      <c r="C4515" s="12" t="e" vm="3668">
        <v>#VALUE!</v>
      </c>
      <c r="D4515" s="13" cm="1">
        <f t="array" aca="1" ref="D4515" ca="1">_FV(C4515,"Precio")</f>
        <v>13.23</v>
      </c>
    </row>
    <row r="4516" spans="3:4" hidden="1">
      <c r="C4516" s="12" t="e" vm="3669">
        <v>#VALUE!</v>
      </c>
      <c r="D4516" s="13" cm="1">
        <f t="array" aca="1" ref="D4516" ca="1">_FV(C4516,"Precio")</f>
        <v>0.53490000000000004</v>
      </c>
    </row>
    <row r="4517" spans="3:4" hidden="1">
      <c r="C4517" s="12" t="e" vm="3670">
        <v>#VALUE!</v>
      </c>
      <c r="D4517" s="13" cm="1">
        <f t="array" aca="1" ref="D4517" ca="1">_FV(C4517,"Precio")</f>
        <v>29.74</v>
      </c>
    </row>
    <row r="4518" spans="3:4" hidden="1">
      <c r="C4518" s="12" t="e" vm="3671">
        <v>#VALUE!</v>
      </c>
      <c r="D4518" s="13" cm="1">
        <f t="array" aca="1" ref="D4518" ca="1">_FV(C4518,"Precio")</f>
        <v>8.8035999999999994</v>
      </c>
    </row>
    <row r="4519" spans="3:4" hidden="1">
      <c r="C4519" s="12" t="e" vm="3672">
        <v>#VALUE!</v>
      </c>
      <c r="D4519" s="13" cm="1">
        <f t="array" aca="1" ref="D4519" ca="1">_FV(C4519,"Precio")</f>
        <v>2.0994999999999999</v>
      </c>
    </row>
    <row r="4520" spans="3:4" hidden="1">
      <c r="C4520" s="12" t="e" vm="3673">
        <v>#VALUE!</v>
      </c>
      <c r="D4520" s="13" cm="1">
        <f t="array" aca="1" ref="D4520" ca="1">_FV(C4520,"Precio")</f>
        <v>5.16</v>
      </c>
    </row>
    <row r="4521" spans="3:4">
      <c r="C4521" s="12" t="s">
        <v>1671</v>
      </c>
      <c r="D4521" s="13" t="e" cm="1" vm="60">
        <f t="array" ref="D4521">_FV(C4521,"Precio")</f>
        <v>#VALUE!</v>
      </c>
    </row>
    <row r="4522" spans="3:4" hidden="1">
      <c r="C4522" s="12" t="e" vm="3674">
        <v>#VALUE!</v>
      </c>
      <c r="D4522" s="13" cm="1">
        <f t="array" aca="1" ref="D4522" ca="1">_FV(C4522,"Precio")</f>
        <v>0.23780000000000001</v>
      </c>
    </row>
    <row r="4523" spans="3:4" hidden="1">
      <c r="C4523" s="12" t="e" vm="3675">
        <v>#VALUE!</v>
      </c>
      <c r="D4523" s="13" cm="1">
        <f t="array" aca="1" ref="D4523" ca="1">_FV(C4523,"Precio")</f>
        <v>27.495000000000001</v>
      </c>
    </row>
    <row r="4524" spans="3:4" hidden="1">
      <c r="C4524" s="12" t="e" vm="3676">
        <v>#VALUE!</v>
      </c>
      <c r="D4524" s="13" cm="1">
        <f t="array" aca="1" ref="D4524" ca="1">_FV(C4524,"Precio")</f>
        <v>7.4550000000000001</v>
      </c>
    </row>
    <row r="4525" spans="3:4" hidden="1">
      <c r="C4525" s="12" t="e" vm="3677">
        <v>#VALUE!</v>
      </c>
      <c r="D4525" s="13" cm="1">
        <f t="array" aca="1" ref="D4525" ca="1">_FV(C4525,"Precio")</f>
        <v>1.2649999999999999</v>
      </c>
    </row>
    <row r="4526" spans="3:4" hidden="1">
      <c r="C4526" s="12" t="e" vm="3678">
        <v>#VALUE!</v>
      </c>
      <c r="D4526" s="13" cm="1">
        <f t="array" aca="1" ref="D4526" ca="1">_FV(C4526,"Precio")</f>
        <v>0.01</v>
      </c>
    </row>
    <row r="4527" spans="3:4" hidden="1">
      <c r="C4527" s="12" t="e" vm="3679">
        <v>#VALUE!</v>
      </c>
      <c r="D4527" s="13" cm="1">
        <f t="array" aca="1" ref="D4527" ca="1">_FV(C4527,"Precio")</f>
        <v>36.39</v>
      </c>
    </row>
    <row r="4528" spans="3:4" hidden="1">
      <c r="C4528" s="12" t="e" vm="3680">
        <v>#VALUE!</v>
      </c>
      <c r="D4528" s="13" cm="1">
        <f t="array" aca="1" ref="D4528" ca="1">_FV(C4528,"Precio")</f>
        <v>1.99</v>
      </c>
    </row>
    <row r="4529" spans="3:4">
      <c r="C4529" s="12" t="s">
        <v>1672</v>
      </c>
      <c r="D4529" s="13" t="e" cm="1" vm="60">
        <f t="array" ref="D4529">_FV(C4529,"Precio")</f>
        <v>#VALUE!</v>
      </c>
    </row>
    <row r="4530" spans="3:4" hidden="1">
      <c r="C4530" s="12" t="e" vm="3681">
        <v>#VALUE!</v>
      </c>
      <c r="D4530" s="13" cm="1">
        <f t="array" aca="1" ref="D4530" ca="1">_FV(C4530,"Precio")</f>
        <v>0.91</v>
      </c>
    </row>
    <row r="4531" spans="3:4" hidden="1">
      <c r="C4531" s="12" t="e" vm="3682">
        <v>#VALUE!</v>
      </c>
      <c r="D4531" s="13" cm="1">
        <f t="array" aca="1" ref="D4531" ca="1">_FV(C4531,"Precio")</f>
        <v>26.605399999999999</v>
      </c>
    </row>
    <row r="4532" spans="3:4" hidden="1">
      <c r="C4532" s="12" t="e" vm="3683">
        <v>#VALUE!</v>
      </c>
      <c r="D4532" s="13" cm="1">
        <f t="array" aca="1" ref="D4532" ca="1">_FV(C4532,"Precio")</f>
        <v>17.54</v>
      </c>
    </row>
    <row r="4533" spans="3:4" hidden="1">
      <c r="C4533" s="12" t="e" vm="3684">
        <v>#VALUE!</v>
      </c>
      <c r="D4533" s="13" cm="1">
        <f t="array" aca="1" ref="D4533" ca="1">_FV(C4533,"Precio")</f>
        <v>3.6749999999999998</v>
      </c>
    </row>
    <row r="4534" spans="3:4">
      <c r="C4534" s="12" t="s">
        <v>1673</v>
      </c>
      <c r="D4534" s="13" t="e" cm="1" vm="60">
        <f t="array" ref="D4534">_FV(C4534,"Precio")</f>
        <v>#VALUE!</v>
      </c>
    </row>
    <row r="4535" spans="3:4" hidden="1">
      <c r="C4535" s="12" t="e" vm="3685">
        <v>#VALUE!</v>
      </c>
      <c r="D4535" s="13" cm="1">
        <f t="array" aca="1" ref="D4535" ca="1">_FV(C4535,"Precio")</f>
        <v>3.3250000000000002</v>
      </c>
    </row>
    <row r="4536" spans="3:4">
      <c r="C4536" s="12" t="s">
        <v>1674</v>
      </c>
      <c r="D4536" s="13" t="e" cm="1" vm="60">
        <f t="array" ref="D4536">_FV(C4536,"Precio")</f>
        <v>#VALUE!</v>
      </c>
    </row>
    <row r="4537" spans="3:4" hidden="1">
      <c r="C4537" s="12" t="e" vm="3686">
        <v>#VALUE!</v>
      </c>
      <c r="D4537" s="13" cm="1">
        <f t="array" aca="1" ref="D4537" ca="1">_FV(C4537,"Precio")</f>
        <v>81.290000000000006</v>
      </c>
    </row>
    <row r="4538" spans="3:4" hidden="1">
      <c r="C4538" s="12" t="e" vm="3687">
        <v>#VALUE!</v>
      </c>
      <c r="D4538" s="13" cm="1">
        <f t="array" aca="1" ref="D4538" ca="1">_FV(C4538,"Precio")</f>
        <v>0.70089999999999997</v>
      </c>
    </row>
    <row r="4539" spans="3:4" hidden="1">
      <c r="C4539" s="12" t="e" vm="3688">
        <v>#VALUE!</v>
      </c>
      <c r="D4539" s="13" cm="1">
        <f t="array" aca="1" ref="D4539" ca="1">_FV(C4539,"Precio")</f>
        <v>10.625</v>
      </c>
    </row>
    <row r="4540" spans="3:4" hidden="1">
      <c r="C4540" s="12" t="e" vm="3689">
        <v>#VALUE!</v>
      </c>
      <c r="D4540" s="13" cm="1">
        <f t="array" aca="1" ref="D4540" ca="1">_FV(C4540,"Precio")</f>
        <v>42.08</v>
      </c>
    </row>
    <row r="4541" spans="3:4" hidden="1">
      <c r="C4541" s="12" t="e" vm="3690">
        <v>#VALUE!</v>
      </c>
      <c r="D4541" s="13" cm="1">
        <f t="array" aca="1" ref="D4541" ca="1">_FV(C4541,"Precio")</f>
        <v>4.7678000000000003</v>
      </c>
    </row>
    <row r="4542" spans="3:4" hidden="1">
      <c r="C4542" s="12" t="e" vm="3691">
        <v>#VALUE!</v>
      </c>
      <c r="D4542" s="13" cm="1">
        <f t="array" aca="1" ref="D4542" ca="1">_FV(C4542,"Precio")</f>
        <v>249.04499999999999</v>
      </c>
    </row>
    <row r="4543" spans="3:4" hidden="1">
      <c r="C4543" s="12" t="e" vm="3692">
        <v>#VALUE!</v>
      </c>
      <c r="D4543" s="13" cm="1">
        <f t="array" aca="1" ref="D4543" ca="1">_FV(C4543,"Precio")</f>
        <v>32.68</v>
      </c>
    </row>
    <row r="4544" spans="3:4" hidden="1">
      <c r="C4544" s="12" t="e" vm="3693">
        <v>#VALUE!</v>
      </c>
      <c r="D4544" s="13" cm="1">
        <f t="array" aca="1" ref="D4544" ca="1">_FV(C4544,"Precio")</f>
        <v>11.855</v>
      </c>
    </row>
    <row r="4545" spans="3:4" hidden="1">
      <c r="C4545" s="12" t="e" vm="3694">
        <v>#VALUE!</v>
      </c>
      <c r="D4545" s="13" cm="1">
        <f t="array" aca="1" ref="D4545" ca="1">_FV(C4545,"Precio")</f>
        <v>28.4011</v>
      </c>
    </row>
    <row r="4546" spans="3:4" hidden="1">
      <c r="C4546" s="12" t="e" vm="3695">
        <v>#VALUE!</v>
      </c>
      <c r="D4546" s="13" cm="1">
        <f t="array" aca="1" ref="D4546" ca="1">_FV(C4546,"Precio")</f>
        <v>74.084999999999994</v>
      </c>
    </row>
    <row r="4547" spans="3:4">
      <c r="C4547" s="12" t="s">
        <v>1675</v>
      </c>
      <c r="D4547" s="13" t="e" cm="1" vm="60">
        <f t="array" ref="D4547">_FV(C4547,"Precio")</f>
        <v>#VALUE!</v>
      </c>
    </row>
    <row r="4548" spans="3:4">
      <c r="C4548" s="12" t="s">
        <v>1676</v>
      </c>
      <c r="D4548" s="13" t="e" cm="1" vm="60">
        <f t="array" ref="D4548">_FV(C4548,"Precio")</f>
        <v>#VALUE!</v>
      </c>
    </row>
    <row r="4549" spans="3:4" hidden="1">
      <c r="C4549" s="12" t="e" vm="3696">
        <v>#VALUE!</v>
      </c>
      <c r="D4549" s="13" cm="1">
        <f t="array" aca="1" ref="D4549" ca="1">_FV(C4549,"Precio")</f>
        <v>0.57310000000000005</v>
      </c>
    </row>
    <row r="4550" spans="3:4" hidden="1">
      <c r="C4550" s="12" t="e" vm="3697">
        <v>#VALUE!</v>
      </c>
      <c r="D4550" s="13" cm="1">
        <f t="array" aca="1" ref="D4550" ca="1">_FV(C4550,"Precio")</f>
        <v>42.35</v>
      </c>
    </row>
    <row r="4551" spans="3:4" hidden="1">
      <c r="C4551" s="12" t="e" vm="3698">
        <v>#VALUE!</v>
      </c>
      <c r="D4551" s="13" cm="1">
        <f t="array" aca="1" ref="D4551" ca="1">_FV(C4551,"Precio")</f>
        <v>82.7</v>
      </c>
    </row>
    <row r="4552" spans="3:4" hidden="1">
      <c r="C4552" s="12" t="e" vm="3699">
        <v>#VALUE!</v>
      </c>
      <c r="D4552" s="13" cm="1">
        <f t="array" aca="1" ref="D4552" ca="1">_FV(C4552,"Precio")</f>
        <v>18.22</v>
      </c>
    </row>
    <row r="4553" spans="3:4" hidden="1">
      <c r="C4553" s="12" t="e" vm="3700">
        <v>#VALUE!</v>
      </c>
      <c r="D4553" s="13" cm="1">
        <f t="array" aca="1" ref="D4553" ca="1">_FV(C4553,"Precio")</f>
        <v>12.664999999999999</v>
      </c>
    </row>
    <row r="4554" spans="3:4" hidden="1">
      <c r="C4554" s="12" t="e" vm="3701">
        <v>#VALUE!</v>
      </c>
      <c r="D4554" s="13" cm="1">
        <f t="array" aca="1" ref="D4554" ca="1">_FV(C4554,"Precio")</f>
        <v>7.8</v>
      </c>
    </row>
    <row r="4555" spans="3:4" hidden="1">
      <c r="C4555" s="12" t="e" vm="3702">
        <v>#VALUE!</v>
      </c>
      <c r="D4555" s="13" cm="1">
        <f t="array" aca="1" ref="D4555" ca="1">_FV(C4555,"Precio")</f>
        <v>4.6150000000000002</v>
      </c>
    </row>
    <row r="4556" spans="3:4">
      <c r="C4556" s="12" t="s">
        <v>1677</v>
      </c>
      <c r="D4556" s="13" t="e" cm="1" vm="60">
        <f t="array" ref="D4556">_FV(C4556,"Precio")</f>
        <v>#VALUE!</v>
      </c>
    </row>
    <row r="4557" spans="3:4" hidden="1">
      <c r="C4557" s="12" t="e" vm="3703">
        <v>#VALUE!</v>
      </c>
      <c r="D4557" s="13" cm="1">
        <f t="array" aca="1" ref="D4557" ca="1">_FV(C4557,"Precio")</f>
        <v>17.995799999999999</v>
      </c>
    </row>
    <row r="4558" spans="3:4" hidden="1">
      <c r="C4558" s="12" t="e" vm="3704">
        <v>#VALUE!</v>
      </c>
      <c r="D4558" s="13" cm="1">
        <f t="array" aca="1" ref="D4558" ca="1">_FV(C4558,"Precio")</f>
        <v>1.619</v>
      </c>
    </row>
    <row r="4559" spans="3:4" hidden="1">
      <c r="C4559" s="12" t="e" vm="3705">
        <v>#VALUE!</v>
      </c>
      <c r="D4559" s="13" cm="1">
        <f t="array" aca="1" ref="D4559" ca="1">_FV(C4559,"Precio")</f>
        <v>0.02</v>
      </c>
    </row>
    <row r="4560" spans="3:4" hidden="1">
      <c r="C4560" s="12" t="e" vm="3706">
        <v>#VALUE!</v>
      </c>
      <c r="D4560" s="13" cm="1">
        <f t="array" aca="1" ref="D4560" ca="1">_FV(C4560,"Precio")</f>
        <v>2.2200000000000002</v>
      </c>
    </row>
    <row r="4561" spans="3:4" hidden="1">
      <c r="C4561" s="12" t="e" vm="3707">
        <v>#VALUE!</v>
      </c>
      <c r="D4561" s="13" cm="1">
        <f t="array" aca="1" ref="D4561" ca="1">_FV(C4561,"Precio")</f>
        <v>114.57</v>
      </c>
    </row>
    <row r="4562" spans="3:4" hidden="1">
      <c r="C4562" s="12" t="e" vm="3708">
        <v>#VALUE!</v>
      </c>
      <c r="D4562" s="13" cm="1">
        <f t="array" aca="1" ref="D4562" ca="1">_FV(C4562,"Precio")</f>
        <v>367.4</v>
      </c>
    </row>
    <row r="4563" spans="3:4" hidden="1">
      <c r="C4563" s="12" t="e" vm="3709">
        <v>#VALUE!</v>
      </c>
      <c r="D4563" s="13" cm="1">
        <f t="array" aca="1" ref="D4563" ca="1">_FV(C4563,"Precio")</f>
        <v>10.76</v>
      </c>
    </row>
    <row r="4564" spans="3:4" hidden="1">
      <c r="C4564" s="12" t="e" vm="3710">
        <v>#VALUE!</v>
      </c>
      <c r="D4564" s="13" cm="1">
        <f t="array" aca="1" ref="D4564" ca="1">_FV(C4564,"Precio")</f>
        <v>10.73</v>
      </c>
    </row>
    <row r="4565" spans="3:4">
      <c r="C4565" s="12" t="s">
        <v>1678</v>
      </c>
      <c r="D4565" s="13" t="e" cm="1" vm="60">
        <f t="array" ref="D4565">_FV(C4565,"Precio")</f>
        <v>#VALUE!</v>
      </c>
    </row>
    <row r="4566" spans="3:4" hidden="1">
      <c r="C4566" s="12" t="e" vm="3711">
        <v>#VALUE!</v>
      </c>
      <c r="D4566" s="13" cm="1">
        <f t="array" aca="1" ref="D4566" ca="1">_FV(C4566,"Precio")</f>
        <v>11.33</v>
      </c>
    </row>
    <row r="4567" spans="3:4" hidden="1">
      <c r="C4567" s="12" t="e" vm="3712">
        <v>#VALUE!</v>
      </c>
      <c r="D4567" s="13" cm="1">
        <f t="array" aca="1" ref="D4567" ca="1">_FV(C4567,"Precio")</f>
        <v>538.16</v>
      </c>
    </row>
    <row r="4568" spans="3:4" hidden="1">
      <c r="C4568" s="12" t="e" vm="3713">
        <v>#VALUE!</v>
      </c>
      <c r="D4568" s="13" cm="1">
        <f t="array" aca="1" ref="D4568" ca="1">_FV(C4568,"Precio")</f>
        <v>1.575</v>
      </c>
    </row>
    <row r="4569" spans="3:4" hidden="1">
      <c r="C4569" s="12" t="e" vm="3714">
        <v>#VALUE!</v>
      </c>
      <c r="D4569" s="13" cm="1">
        <f t="array" aca="1" ref="D4569" ca="1">_FV(C4569,"Precio")</f>
        <v>14.23</v>
      </c>
    </row>
    <row r="4570" spans="3:4" hidden="1">
      <c r="C4570" s="12" t="e" vm="3715">
        <v>#VALUE!</v>
      </c>
      <c r="D4570" s="13" cm="1">
        <f t="array" aca="1" ref="D4570" ca="1">_FV(C4570,"Precio")</f>
        <v>25.27</v>
      </c>
    </row>
    <row r="4571" spans="3:4" hidden="1">
      <c r="C4571" s="12" t="e" vm="3716">
        <v>#VALUE!</v>
      </c>
      <c r="D4571" s="13" cm="1">
        <f t="array" aca="1" ref="D4571" ca="1">_FV(C4571,"Precio")</f>
        <v>24.99</v>
      </c>
    </row>
    <row r="4572" spans="3:4" hidden="1">
      <c r="C4572" s="12" t="e" vm="3717">
        <v>#VALUE!</v>
      </c>
      <c r="D4572" s="13" cm="1">
        <f t="array" aca="1" ref="D4572" ca="1">_FV(C4572,"Precio")</f>
        <v>24.76</v>
      </c>
    </row>
    <row r="4573" spans="3:4" hidden="1">
      <c r="C4573" s="12" t="e" vm="3718">
        <v>#VALUE!</v>
      </c>
      <c r="D4573" s="13" cm="1">
        <f t="array" aca="1" ref="D4573" ca="1">_FV(C4573,"Precio")</f>
        <v>8.06</v>
      </c>
    </row>
    <row r="4574" spans="3:4" hidden="1">
      <c r="C4574" s="12" t="e" vm="3719">
        <v>#VALUE!</v>
      </c>
      <c r="D4574" s="13" cm="1">
        <f t="array" aca="1" ref="D4574" ca="1">_FV(C4574,"Precio")</f>
        <v>0.25169999999999998</v>
      </c>
    </row>
    <row r="4575" spans="3:4" hidden="1">
      <c r="C4575" s="12" t="e" vm="3720">
        <v>#VALUE!</v>
      </c>
      <c r="D4575" s="13" cm="1">
        <f t="array" aca="1" ref="D4575" ca="1">_FV(C4575,"Precio")</f>
        <v>6.8</v>
      </c>
    </row>
    <row r="4576" spans="3:4" hidden="1">
      <c r="C4576" s="12" t="e" vm="3721">
        <v>#VALUE!</v>
      </c>
      <c r="D4576" s="13" cm="1">
        <f t="array" aca="1" ref="D4576" ca="1">_FV(C4576,"Precio")</f>
        <v>13.17</v>
      </c>
    </row>
    <row r="4577" spans="3:4" hidden="1">
      <c r="C4577" s="12" t="e" vm="3722">
        <v>#VALUE!</v>
      </c>
      <c r="D4577" s="13" cm="1">
        <f t="array" aca="1" ref="D4577" ca="1">_FV(C4577,"Precio")</f>
        <v>13.315</v>
      </c>
    </row>
    <row r="4578" spans="3:4" hidden="1">
      <c r="C4578" s="12" t="e" vm="3723">
        <v>#VALUE!</v>
      </c>
      <c r="D4578" s="13" cm="1">
        <f t="array" aca="1" ref="D4578" ca="1">_FV(C4578,"Precio")</f>
        <v>61.65</v>
      </c>
    </row>
    <row r="4579" spans="3:4" hidden="1">
      <c r="C4579" s="12" t="e" vm="3724">
        <v>#VALUE!</v>
      </c>
      <c r="D4579" s="13" cm="1">
        <f t="array" aca="1" ref="D4579" ca="1">_FV(C4579,"Precio")</f>
        <v>1.78</v>
      </c>
    </row>
    <row r="4580" spans="3:4" hidden="1">
      <c r="C4580" s="12" t="e" vm="3725">
        <v>#VALUE!</v>
      </c>
      <c r="D4580" s="13" cm="1">
        <f t="array" aca="1" ref="D4580" ca="1">_FV(C4580,"Precio")</f>
        <v>13.08</v>
      </c>
    </row>
    <row r="4581" spans="3:4" hidden="1">
      <c r="C4581" s="12" t="e" vm="3726">
        <v>#VALUE!</v>
      </c>
      <c r="D4581" s="13" cm="1">
        <f t="array" aca="1" ref="D4581" ca="1">_FV(C4581,"Precio")</f>
        <v>936.82</v>
      </c>
    </row>
    <row r="4582" spans="3:4" hidden="1">
      <c r="C4582" s="12" t="e" vm="3727">
        <v>#VALUE!</v>
      </c>
      <c r="D4582" s="13" cm="1">
        <f t="array" aca="1" ref="D4582" ca="1">_FV(C4582,"Precio")</f>
        <v>5.1386000000000003</v>
      </c>
    </row>
    <row r="4583" spans="3:4" hidden="1">
      <c r="C4583" s="12" t="e" vm="3728">
        <v>#VALUE!</v>
      </c>
      <c r="D4583" s="13" cm="1">
        <f t="array" aca="1" ref="D4583" ca="1">_FV(C4583,"Precio")</f>
        <v>11.17</v>
      </c>
    </row>
    <row r="4584" spans="3:4" hidden="1">
      <c r="C4584" s="12" t="e" vm="3729">
        <v>#VALUE!</v>
      </c>
      <c r="D4584" s="13" cm="1">
        <f t="array" aca="1" ref="D4584" ca="1">_FV(C4584,"Precio")</f>
        <v>60.075000000000003</v>
      </c>
    </row>
    <row r="4585" spans="3:4" hidden="1">
      <c r="C4585" s="12" t="e" vm="3730">
        <v>#VALUE!</v>
      </c>
      <c r="D4585" s="13" cm="1">
        <f t="array" aca="1" ref="D4585" ca="1">_FV(C4585,"Precio")</f>
        <v>4.3600000000000003</v>
      </c>
    </row>
    <row r="4586" spans="3:4" hidden="1">
      <c r="C4586" s="12" t="e" vm="3729">
        <v>#VALUE!</v>
      </c>
      <c r="D4586" s="13" cm="1">
        <f t="array" aca="1" ref="D4586" ca="1">_FV(C4586,"Precio")</f>
        <v>60.075000000000003</v>
      </c>
    </row>
    <row r="4587" spans="3:4" hidden="1">
      <c r="C4587" s="12" t="e" vm="3731">
        <v>#VALUE!</v>
      </c>
      <c r="D4587" s="13" cm="1">
        <f t="array" aca="1" ref="D4587" ca="1">_FV(C4587,"Precio")</f>
        <v>4.6849999999999996</v>
      </c>
    </row>
    <row r="4588" spans="3:4">
      <c r="C4588" s="12" t="s">
        <v>1679</v>
      </c>
      <c r="D4588" s="13" t="e" cm="1" vm="60">
        <f t="array" ref="D4588">_FV(C4588,"Precio")</f>
        <v>#VALUE!</v>
      </c>
    </row>
    <row r="4589" spans="3:4">
      <c r="C4589" s="12" t="s">
        <v>1680</v>
      </c>
      <c r="D4589" s="13" t="e" cm="1" vm="60">
        <f t="array" ref="D4589">_FV(C4589,"Precio")</f>
        <v>#VALUE!</v>
      </c>
    </row>
    <row r="4590" spans="3:4" hidden="1">
      <c r="C4590" s="12" t="e" vm="3732">
        <v>#VALUE!</v>
      </c>
      <c r="D4590" s="13" cm="1">
        <f t="array" aca="1" ref="D4590" ca="1">_FV(C4590,"Precio")</f>
        <v>1.54</v>
      </c>
    </row>
    <row r="4591" spans="3:4" hidden="1">
      <c r="C4591" s="12" t="e" vm="3733">
        <v>#VALUE!</v>
      </c>
      <c r="D4591" s="13" cm="1">
        <f t="array" aca="1" ref="D4591" ca="1">_FV(C4591,"Precio")</f>
        <v>29.45</v>
      </c>
    </row>
    <row r="4592" spans="3:4" hidden="1">
      <c r="C4592" s="12" t="e" vm="3734">
        <v>#VALUE!</v>
      </c>
      <c r="D4592" s="13" cm="1">
        <f t="array" aca="1" ref="D4592" ca="1">_FV(C4592,"Precio")</f>
        <v>27.704999999999998</v>
      </c>
    </row>
    <row r="4593" spans="3:4" hidden="1">
      <c r="C4593" s="12" t="e" vm="3735">
        <v>#VALUE!</v>
      </c>
      <c r="D4593" s="13" cm="1">
        <f t="array" aca="1" ref="D4593" ca="1">_FV(C4593,"Precio")</f>
        <v>43.68</v>
      </c>
    </row>
    <row r="4594" spans="3:4" hidden="1">
      <c r="C4594" s="12" t="e" vm="3736">
        <v>#VALUE!</v>
      </c>
      <c r="D4594" s="13" cm="1">
        <f t="array" aca="1" ref="D4594" ca="1">_FV(C4594,"Precio")</f>
        <v>47.15</v>
      </c>
    </row>
    <row r="4595" spans="3:4" hidden="1">
      <c r="C4595" s="12" t="e" vm="3737">
        <v>#VALUE!</v>
      </c>
      <c r="D4595" s="13" cm="1">
        <f t="array" aca="1" ref="D4595" ca="1">_FV(C4595,"Precio")</f>
        <v>123.01</v>
      </c>
    </row>
    <row r="4596" spans="3:4" hidden="1">
      <c r="C4596" s="12" t="e" vm="3738">
        <v>#VALUE!</v>
      </c>
      <c r="D4596" s="13" cm="1">
        <f t="array" aca="1" ref="D4596" ca="1">_FV(C4596,"Precio")</f>
        <v>73.025000000000006</v>
      </c>
    </row>
    <row r="4597" spans="3:4" hidden="1">
      <c r="C4597" s="12" t="e" vm="3739">
        <v>#VALUE!</v>
      </c>
      <c r="D4597" s="13" cm="1">
        <f t="array" aca="1" ref="D4597" ca="1">_FV(C4597,"Precio")</f>
        <v>7.9137000000000004</v>
      </c>
    </row>
    <row r="4598" spans="3:4" hidden="1">
      <c r="C4598" s="12" t="e" vm="3740">
        <v>#VALUE!</v>
      </c>
      <c r="D4598" s="13" cm="1">
        <f t="array" aca="1" ref="D4598" ca="1">_FV(C4598,"Precio")</f>
        <v>4.6150000000000002</v>
      </c>
    </row>
    <row r="4599" spans="3:4" hidden="1">
      <c r="C4599" s="12" t="e" vm="3741">
        <v>#VALUE!</v>
      </c>
      <c r="D4599" s="13" cm="1">
        <f t="array" aca="1" ref="D4599" ca="1">_FV(C4599,"Precio")</f>
        <v>0.33239999999999997</v>
      </c>
    </row>
    <row r="4600" spans="3:4" hidden="1">
      <c r="C4600" s="12" t="e" vm="3742">
        <v>#VALUE!</v>
      </c>
      <c r="D4600" s="13" cm="1">
        <f t="array" aca="1" ref="D4600" ca="1">_FV(C4600,"Precio")</f>
        <v>36.700000000000003</v>
      </c>
    </row>
    <row r="4601" spans="3:4">
      <c r="C4601" s="12" t="s">
        <v>1681</v>
      </c>
      <c r="D4601" s="13" t="e" cm="1" vm="60">
        <f t="array" ref="D4601">_FV(C4601,"Precio")</f>
        <v>#VALUE!</v>
      </c>
    </row>
    <row r="4602" spans="3:4" hidden="1">
      <c r="C4602" s="12" t="e" vm="3743">
        <v>#VALUE!</v>
      </c>
      <c r="D4602" s="13" cm="1">
        <f t="array" aca="1" ref="D4602" ca="1">_FV(C4602,"Precio")</f>
        <v>114.45</v>
      </c>
    </row>
    <row r="4603" spans="3:4" hidden="1">
      <c r="C4603" s="12" t="e" vm="3744">
        <v>#VALUE!</v>
      </c>
      <c r="D4603" s="13" cm="1">
        <f t="array" aca="1" ref="D4603" ca="1">_FV(C4603,"Precio")</f>
        <v>183.31</v>
      </c>
    </row>
    <row r="4604" spans="3:4" hidden="1">
      <c r="C4604" s="12" t="e" vm="3745">
        <v>#VALUE!</v>
      </c>
      <c r="D4604" s="13" cm="1">
        <f t="array" aca="1" ref="D4604" ca="1">_FV(C4604,"Precio")</f>
        <v>5.96</v>
      </c>
    </row>
    <row r="4605" spans="3:4" hidden="1">
      <c r="C4605" s="12" t="e" vm="3746">
        <v>#VALUE!</v>
      </c>
      <c r="D4605" s="13" cm="1">
        <f t="array" aca="1" ref="D4605" ca="1">_FV(C4605,"Precio")</f>
        <v>24.949200000000001</v>
      </c>
    </row>
    <row r="4606" spans="3:4" hidden="1">
      <c r="C4606" s="12" t="e" vm="3747">
        <v>#VALUE!</v>
      </c>
      <c r="D4606" s="13" cm="1">
        <f t="array" aca="1" ref="D4606" ca="1">_FV(C4606,"Precio")</f>
        <v>8.9700000000000006</v>
      </c>
    </row>
    <row r="4607" spans="3:4" hidden="1">
      <c r="C4607" s="12" t="e" vm="3748">
        <v>#VALUE!</v>
      </c>
      <c r="D4607" s="13" cm="1">
        <f t="array" aca="1" ref="D4607" ca="1">_FV(C4607,"Precio")</f>
        <v>1.23</v>
      </c>
    </row>
    <row r="4608" spans="3:4">
      <c r="C4608" s="12" t="s">
        <v>1682</v>
      </c>
      <c r="D4608" s="13" t="e" cm="1" vm="60">
        <f t="array" ref="D4608">_FV(C4608,"Precio")</f>
        <v>#VALUE!</v>
      </c>
    </row>
    <row r="4609" spans="3:4">
      <c r="C4609" s="12" t="s">
        <v>1683</v>
      </c>
      <c r="D4609" s="13" t="e" cm="1" vm="60">
        <f t="array" ref="D4609">_FV(C4609,"Precio")</f>
        <v>#VALUE!</v>
      </c>
    </row>
    <row r="4610" spans="3:4">
      <c r="C4610" s="12" t="s">
        <v>1684</v>
      </c>
      <c r="D4610" s="13" t="e" cm="1" vm="60">
        <f t="array" ref="D4610">_FV(C4610,"Precio")</f>
        <v>#VALUE!</v>
      </c>
    </row>
    <row r="4611" spans="3:4">
      <c r="C4611" s="12" t="s">
        <v>1685</v>
      </c>
      <c r="D4611" s="13" t="e" cm="1" vm="60">
        <f t="array" ref="D4611">_FV(C4611,"Precio")</f>
        <v>#VALUE!</v>
      </c>
    </row>
    <row r="4612" spans="3:4" hidden="1">
      <c r="C4612" s="12" t="e" vm="3749">
        <v>#VALUE!</v>
      </c>
      <c r="D4612" s="13" cm="1">
        <f t="array" aca="1" ref="D4612" ca="1">_FV(C4612,"Precio")</f>
        <v>6.0301</v>
      </c>
    </row>
    <row r="4613" spans="3:4" hidden="1">
      <c r="C4613" s="12" t="e" vm="3750">
        <v>#VALUE!</v>
      </c>
      <c r="D4613" s="13" cm="1">
        <f t="array" aca="1" ref="D4613" ca="1">_FV(C4613,"Precio")</f>
        <v>1.8648</v>
      </c>
    </row>
    <row r="4614" spans="3:4" hidden="1">
      <c r="C4614" s="12" t="e" vm="3751">
        <v>#VALUE!</v>
      </c>
      <c r="D4614" s="13" cm="1">
        <f t="array" aca="1" ref="D4614" ca="1">_FV(C4614,"Precio")</f>
        <v>47.94</v>
      </c>
    </row>
    <row r="4615" spans="3:4" hidden="1">
      <c r="C4615" s="12" t="e" vm="3752">
        <v>#VALUE!</v>
      </c>
      <c r="D4615" s="13" cm="1">
        <f t="array" aca="1" ref="D4615" ca="1">_FV(C4615,"Precio")</f>
        <v>78.825000000000003</v>
      </c>
    </row>
    <row r="4616" spans="3:4" hidden="1">
      <c r="C4616" s="12" t="e" vm="3753">
        <v>#VALUE!</v>
      </c>
      <c r="D4616" s="13" cm="1">
        <f t="array" aca="1" ref="D4616" ca="1">_FV(C4616,"Precio")</f>
        <v>0.52210000000000001</v>
      </c>
    </row>
    <row r="4617" spans="3:4">
      <c r="C4617" s="12" t="s">
        <v>1686</v>
      </c>
      <c r="D4617" s="13" t="e" cm="1" vm="60">
        <f t="array" ref="D4617">_FV(C4617,"Precio")</f>
        <v>#VALUE!</v>
      </c>
    </row>
    <row r="4618" spans="3:4" hidden="1">
      <c r="C4618" s="12" t="e" vm="3754">
        <v>#VALUE!</v>
      </c>
      <c r="D4618" s="13" cm="1">
        <f t="array" aca="1" ref="D4618" ca="1">_FV(C4618,"Precio")</f>
        <v>1.59</v>
      </c>
    </row>
    <row r="4619" spans="3:4" hidden="1">
      <c r="C4619" s="12" t="e" vm="3755">
        <v>#VALUE!</v>
      </c>
      <c r="D4619" s="13" cm="1">
        <f t="array" aca="1" ref="D4619" ca="1">_FV(C4619,"Precio")</f>
        <v>31.885000000000002</v>
      </c>
    </row>
    <row r="4620" spans="3:4" hidden="1">
      <c r="C4620" s="12" t="e" vm="3756">
        <v>#VALUE!</v>
      </c>
      <c r="D4620" s="13" cm="1">
        <f t="array" aca="1" ref="D4620" ca="1">_FV(C4620,"Precio")</f>
        <v>1.03</v>
      </c>
    </row>
    <row r="4621" spans="3:4" hidden="1">
      <c r="C4621" s="12" t="e" vm="3757">
        <v>#VALUE!</v>
      </c>
      <c r="D4621" s="13" cm="1">
        <f t="array" aca="1" ref="D4621" ca="1">_FV(C4621,"Precio")</f>
        <v>2.5150000000000001</v>
      </c>
    </row>
    <row r="4622" spans="3:4" hidden="1">
      <c r="C4622" s="12" t="e" vm="3758">
        <v>#VALUE!</v>
      </c>
      <c r="D4622" s="13" cm="1">
        <f t="array" aca="1" ref="D4622" ca="1">_FV(C4622,"Precio")</f>
        <v>13.04</v>
      </c>
    </row>
    <row r="4623" spans="3:4" hidden="1">
      <c r="C4623" s="12" t="e" vm="3759">
        <v>#VALUE!</v>
      </c>
      <c r="D4623" s="13" cm="1">
        <f t="array" aca="1" ref="D4623" ca="1">_FV(C4623,"Precio")</f>
        <v>8.3699999999999992</v>
      </c>
    </row>
    <row r="4624" spans="3:4" hidden="1">
      <c r="C4624" s="12" t="e" vm="3760">
        <v>#VALUE!</v>
      </c>
      <c r="D4624" s="13" cm="1">
        <f t="array" aca="1" ref="D4624" ca="1">_FV(C4624,"Precio")</f>
        <v>32.200000000000003</v>
      </c>
    </row>
    <row r="4625" spans="3:4" hidden="1">
      <c r="C4625" s="12" t="e" vm="3761">
        <v>#VALUE!</v>
      </c>
      <c r="D4625" s="13" cm="1">
        <f t="array" aca="1" ref="D4625" ca="1">_FV(C4625,"Precio")</f>
        <v>2.0495000000000001</v>
      </c>
    </row>
    <row r="4626" spans="3:4">
      <c r="C4626" s="12" t="s">
        <v>1687</v>
      </c>
      <c r="D4626" s="13" t="e" cm="1" vm="60">
        <f t="array" ref="D4626">_FV(C4626,"Precio")</f>
        <v>#VALUE!</v>
      </c>
    </row>
    <row r="4627" spans="3:4">
      <c r="C4627" s="12" t="s">
        <v>1688</v>
      </c>
      <c r="D4627" s="13" t="e" cm="1" vm="60">
        <f t="array" ref="D4627">_FV(C4627,"Precio")</f>
        <v>#VALUE!</v>
      </c>
    </row>
    <row r="4628" spans="3:4" hidden="1">
      <c r="C4628" s="12" t="e" vm="3762">
        <v>#VALUE!</v>
      </c>
      <c r="D4628" s="13" cm="1">
        <f t="array" aca="1" ref="D4628" ca="1">_FV(C4628,"Precio")</f>
        <v>19.78</v>
      </c>
    </row>
    <row r="4629" spans="3:4">
      <c r="C4629" s="12" t="s">
        <v>1689</v>
      </c>
      <c r="D4629" s="13" t="e" cm="1" vm="60">
        <f t="array" ref="D4629">_FV(C4629,"Precio")</f>
        <v>#VALUE!</v>
      </c>
    </row>
    <row r="4630" spans="3:4">
      <c r="C4630" s="12" t="s">
        <v>1690</v>
      </c>
      <c r="D4630" s="13" t="e" cm="1" vm="60">
        <f t="array" ref="D4630">_FV(C4630,"Precio")</f>
        <v>#VALUE!</v>
      </c>
    </row>
    <row r="4631" spans="3:4">
      <c r="C4631" s="12" t="s">
        <v>1691</v>
      </c>
      <c r="D4631" s="13" t="e" cm="1" vm="60">
        <f t="array" ref="D4631">_FV(C4631,"Precio")</f>
        <v>#VALUE!</v>
      </c>
    </row>
    <row r="4632" spans="3:4">
      <c r="C4632" s="12" t="s">
        <v>1692</v>
      </c>
      <c r="D4632" s="13" t="e" cm="1" vm="60">
        <f t="array" ref="D4632">_FV(C4632,"Precio")</f>
        <v>#VALUE!</v>
      </c>
    </row>
    <row r="4633" spans="3:4">
      <c r="C4633" s="12" t="s">
        <v>1693</v>
      </c>
      <c r="D4633" s="13" t="e" cm="1" vm="60">
        <f t="array" ref="D4633">_FV(C4633,"Precio")</f>
        <v>#VALUE!</v>
      </c>
    </row>
    <row r="4634" spans="3:4" hidden="1">
      <c r="C4634" s="12" t="e" vm="3763">
        <v>#VALUE!</v>
      </c>
      <c r="D4634" s="13" cm="1">
        <f t="array" aca="1" ref="D4634" ca="1">_FV(C4634,"Precio")</f>
        <v>12.85</v>
      </c>
    </row>
    <row r="4635" spans="3:4" hidden="1">
      <c r="C4635" s="12" t="e" vm="3764">
        <v>#VALUE!</v>
      </c>
      <c r="D4635" s="13" cm="1">
        <f t="array" aca="1" ref="D4635" ca="1">_FV(C4635,"Precio")</f>
        <v>11.15</v>
      </c>
    </row>
    <row r="4636" spans="3:4" hidden="1">
      <c r="C4636" s="12" t="e" vm="3765">
        <v>#VALUE!</v>
      </c>
      <c r="D4636" s="13" cm="1">
        <f t="array" aca="1" ref="D4636" ca="1">_FV(C4636,"Precio")</f>
        <v>11.808</v>
      </c>
    </row>
    <row r="4637" spans="3:4" hidden="1">
      <c r="C4637" s="12" t="e" vm="3766">
        <v>#VALUE!</v>
      </c>
      <c r="D4637" s="13" cm="1">
        <f t="array" aca="1" ref="D4637" ca="1">_FV(C4637,"Precio")</f>
        <v>25.57</v>
      </c>
    </row>
    <row r="4638" spans="3:4" hidden="1">
      <c r="C4638" s="12" t="e" vm="3767">
        <v>#VALUE!</v>
      </c>
      <c r="D4638" s="13" cm="1">
        <f t="array" aca="1" ref="D4638" ca="1">_FV(C4638,"Precio")</f>
        <v>1.38</v>
      </c>
    </row>
    <row r="4639" spans="3:4" hidden="1">
      <c r="C4639" s="12" t="e" vm="3768">
        <v>#VALUE!</v>
      </c>
      <c r="D4639" s="13" cm="1">
        <f t="array" aca="1" ref="D4639" ca="1">_FV(C4639,"Precio")</f>
        <v>38.5</v>
      </c>
    </row>
    <row r="4640" spans="3:4" hidden="1">
      <c r="C4640" s="12" t="e" vm="3768">
        <v>#VALUE!</v>
      </c>
      <c r="D4640" s="13" cm="1">
        <f t="array" aca="1" ref="D4640" ca="1">_FV(C4640,"Precio")</f>
        <v>38.5</v>
      </c>
    </row>
    <row r="4641" spans="3:4">
      <c r="C4641" s="12" t="s">
        <v>1694</v>
      </c>
      <c r="D4641" s="13" t="e" cm="1" vm="60">
        <f t="array" ref="D4641">_FV(C4641,"Precio")</f>
        <v>#VALUE!</v>
      </c>
    </row>
    <row r="4642" spans="3:4">
      <c r="C4642" s="12" t="s">
        <v>1695</v>
      </c>
      <c r="D4642" s="13" t="e" cm="1" vm="60">
        <f t="array" ref="D4642">_FV(C4642,"Precio")</f>
        <v>#VALUE!</v>
      </c>
    </row>
    <row r="4643" spans="3:4" hidden="1">
      <c r="C4643" s="12" t="e" vm="3769">
        <v>#VALUE!</v>
      </c>
      <c r="D4643" s="13" cm="1">
        <f t="array" aca="1" ref="D4643" ca="1">_FV(C4643,"Precio")</f>
        <v>9.0068000000000001</v>
      </c>
    </row>
    <row r="4644" spans="3:4" hidden="1">
      <c r="C4644" s="12" t="e" vm="3770">
        <v>#VALUE!</v>
      </c>
      <c r="D4644" s="13" cm="1">
        <f t="array" aca="1" ref="D4644" ca="1">_FV(C4644,"Precio")</f>
        <v>45.25</v>
      </c>
    </row>
    <row r="4645" spans="3:4" hidden="1">
      <c r="C4645" s="12" t="e" vm="3771">
        <v>#VALUE!</v>
      </c>
      <c r="D4645" s="13" cm="1">
        <f t="array" aca="1" ref="D4645" ca="1">_FV(C4645,"Precio")</f>
        <v>6.1150000000000002</v>
      </c>
    </row>
    <row r="4646" spans="3:4" hidden="1">
      <c r="C4646" s="12" t="e" vm="3772">
        <v>#VALUE!</v>
      </c>
      <c r="D4646" s="13" cm="1">
        <f t="array" aca="1" ref="D4646" ca="1">_FV(C4646,"Precio")</f>
        <v>10.54</v>
      </c>
    </row>
    <row r="4647" spans="3:4" hidden="1">
      <c r="C4647" s="12" t="e" vm="3773">
        <v>#VALUE!</v>
      </c>
      <c r="D4647" s="13" cm="1">
        <f t="array" aca="1" ref="D4647" ca="1">_FV(C4647,"Precio")</f>
        <v>2.0000000000000001E-4</v>
      </c>
    </row>
    <row r="4648" spans="3:4" hidden="1">
      <c r="C4648" s="12" t="e" vm="3774">
        <v>#VALUE!</v>
      </c>
      <c r="D4648" s="13" cm="1">
        <f t="array" aca="1" ref="D4648" ca="1">_FV(C4648,"Precio")</f>
        <v>15.08</v>
      </c>
    </row>
    <row r="4649" spans="3:4" hidden="1">
      <c r="C4649" s="12" t="e" vm="3775">
        <v>#VALUE!</v>
      </c>
      <c r="D4649" s="13" cm="1">
        <f t="array" aca="1" ref="D4649" ca="1">_FV(C4649,"Precio")</f>
        <v>13.02</v>
      </c>
    </row>
    <row r="4650" spans="3:4" hidden="1">
      <c r="C4650" s="12" t="e" vm="3776">
        <v>#VALUE!</v>
      </c>
      <c r="D4650" s="13" cm="1">
        <f t="array" aca="1" ref="D4650" ca="1">_FV(C4650,"Precio")</f>
        <v>11.648899999999999</v>
      </c>
    </row>
    <row r="4651" spans="3:4" hidden="1">
      <c r="C4651" s="12" t="e" vm="3777">
        <v>#VALUE!</v>
      </c>
      <c r="D4651" s="13" cm="1">
        <f t="array" aca="1" ref="D4651" ca="1">_FV(C4651,"Precio")</f>
        <v>0.8488</v>
      </c>
    </row>
    <row r="4652" spans="3:4" hidden="1">
      <c r="C4652" s="12" t="e" vm="3778">
        <v>#VALUE!</v>
      </c>
      <c r="D4652" s="13" cm="1">
        <f t="array" aca="1" ref="D4652" ca="1">_FV(C4652,"Precio")</f>
        <v>11.555</v>
      </c>
    </row>
    <row r="4653" spans="3:4" hidden="1">
      <c r="C4653" s="12" t="e" vm="3779">
        <v>#VALUE!</v>
      </c>
      <c r="D4653" s="13" cm="1">
        <f t="array" aca="1" ref="D4653" ca="1">_FV(C4653,"Precio")</f>
        <v>17.3</v>
      </c>
    </row>
    <row r="4654" spans="3:4" hidden="1">
      <c r="C4654" s="12" t="e" vm="3780">
        <v>#VALUE!</v>
      </c>
      <c r="D4654" s="13" cm="1">
        <f t="array" aca="1" ref="D4654" ca="1">_FV(C4654,"Precio")</f>
        <v>10.53</v>
      </c>
    </row>
    <row r="4655" spans="3:4">
      <c r="C4655" s="12" t="s">
        <v>1696</v>
      </c>
      <c r="D4655" s="13" t="e" cm="1" vm="60">
        <f t="array" ref="D4655">_FV(C4655,"Precio")</f>
        <v>#VALUE!</v>
      </c>
    </row>
    <row r="4656" spans="3:4" hidden="1">
      <c r="C4656" s="12" t="e" vm="3781">
        <v>#VALUE!</v>
      </c>
      <c r="D4656" s="13" cm="1">
        <f t="array" aca="1" ref="D4656" ca="1">_FV(C4656,"Precio")</f>
        <v>10.74</v>
      </c>
    </row>
    <row r="4657" spans="3:4">
      <c r="C4657" s="12" t="s">
        <v>1697</v>
      </c>
      <c r="D4657" s="13" t="e" cm="1" vm="60">
        <f t="array" ref="D4657">_FV(C4657,"Precio")</f>
        <v>#VALUE!</v>
      </c>
    </row>
    <row r="4658" spans="3:4">
      <c r="C4658" s="12" t="s">
        <v>1698</v>
      </c>
      <c r="D4658" s="13" t="e" cm="1" vm="60">
        <f t="array" ref="D4658">_FV(C4658,"Precio")</f>
        <v>#VALUE!</v>
      </c>
    </row>
    <row r="4659" spans="3:4">
      <c r="C4659" s="12" t="s">
        <v>1699</v>
      </c>
      <c r="D4659" s="13" t="e" cm="1" vm="60">
        <f t="array" ref="D4659">_FV(C4659,"Precio")</f>
        <v>#VALUE!</v>
      </c>
    </row>
    <row r="4660" spans="3:4" hidden="1">
      <c r="C4660" s="12" t="e" vm="3782">
        <v>#VALUE!</v>
      </c>
      <c r="D4660" s="13" cm="1">
        <f t="array" aca="1" ref="D4660" ca="1">_FV(C4660,"Precio")</f>
        <v>2.39</v>
      </c>
    </row>
    <row r="4661" spans="3:4" hidden="1">
      <c r="C4661" s="12" t="e" vm="3783">
        <v>#VALUE!</v>
      </c>
      <c r="D4661" s="13" cm="1">
        <f t="array" aca="1" ref="D4661" ca="1">_FV(C4661,"Precio")</f>
        <v>108.93</v>
      </c>
    </row>
    <row r="4662" spans="3:4" hidden="1">
      <c r="C4662" s="12" t="e" vm="3784">
        <v>#VALUE!</v>
      </c>
      <c r="D4662" s="13" cm="1">
        <f t="array" aca="1" ref="D4662" ca="1">_FV(C4662,"Precio")</f>
        <v>42.49</v>
      </c>
    </row>
    <row r="4663" spans="3:4" hidden="1">
      <c r="C4663" s="12" t="e" vm="3785">
        <v>#VALUE!</v>
      </c>
      <c r="D4663" s="13" cm="1">
        <f t="array" aca="1" ref="D4663" ca="1">_FV(C4663,"Precio")</f>
        <v>7.5449999999999999</v>
      </c>
    </row>
    <row r="4664" spans="3:4" hidden="1">
      <c r="C4664" s="12" t="e" vm="3786">
        <v>#VALUE!</v>
      </c>
      <c r="D4664" s="13" cm="1">
        <f t="array" aca="1" ref="D4664" ca="1">_FV(C4664,"Precio")</f>
        <v>1.4347000000000001</v>
      </c>
    </row>
    <row r="4665" spans="3:4" hidden="1">
      <c r="C4665" s="12" t="e" vm="3787">
        <v>#VALUE!</v>
      </c>
      <c r="D4665" s="13" cm="1">
        <f t="array" aca="1" ref="D4665" ca="1">_FV(C4665,"Precio")</f>
        <v>8.3399000000000001</v>
      </c>
    </row>
    <row r="4666" spans="3:4" hidden="1">
      <c r="C4666" s="12" t="e" vm="3788">
        <v>#VALUE!</v>
      </c>
      <c r="D4666" s="13" cm="1">
        <f t="array" aca="1" ref="D4666" ca="1">_FV(C4666,"Precio")</f>
        <v>21.04</v>
      </c>
    </row>
    <row r="4667" spans="3:4" hidden="1">
      <c r="C4667" s="12" t="e" vm="3789">
        <v>#VALUE!</v>
      </c>
      <c r="D4667" s="13" cm="1">
        <f t="array" aca="1" ref="D4667" ca="1">_FV(C4667,"Precio")</f>
        <v>11.705</v>
      </c>
    </row>
    <row r="4668" spans="3:4" hidden="1">
      <c r="C4668" s="12" t="e" vm="3790">
        <v>#VALUE!</v>
      </c>
      <c r="D4668" s="13" cm="1">
        <f t="array" aca="1" ref="D4668" ca="1">_FV(C4668,"Precio")</f>
        <v>475.92</v>
      </c>
    </row>
    <row r="4669" spans="3:4" hidden="1">
      <c r="C4669" s="12" t="e" vm="3791">
        <v>#VALUE!</v>
      </c>
      <c r="D4669" s="13" cm="1">
        <f t="array" aca="1" ref="D4669" ca="1">_FV(C4669,"Precio")</f>
        <v>16.954999999999998</v>
      </c>
    </row>
    <row r="4670" spans="3:4" hidden="1">
      <c r="C4670" s="12" t="e" vm="3792">
        <v>#VALUE!</v>
      </c>
      <c r="D4670" s="13" cm="1">
        <f t="array" aca="1" ref="D4670" ca="1">_FV(C4670,"Precio")</f>
        <v>41.36</v>
      </c>
    </row>
    <row r="4671" spans="3:4" hidden="1">
      <c r="C4671" s="12" t="e" vm="3793">
        <v>#VALUE!</v>
      </c>
      <c r="D4671" s="13" cm="1">
        <f t="array" aca="1" ref="D4671" ca="1">_FV(C4671,"Precio")</f>
        <v>7.3999999999999996E-2</v>
      </c>
    </row>
    <row r="4672" spans="3:4">
      <c r="C4672" s="12" t="s">
        <v>1700</v>
      </c>
      <c r="D4672" s="13" t="e" cm="1" vm="60">
        <f t="array" ref="D4672">_FV(C4672,"Precio")</f>
        <v>#VALUE!</v>
      </c>
    </row>
    <row r="4673" spans="3:4" hidden="1">
      <c r="C4673" s="12" t="e" vm="3794">
        <v>#VALUE!</v>
      </c>
      <c r="D4673" s="13" cm="1">
        <f t="array" aca="1" ref="D4673" ca="1">_FV(C4673,"Precio")</f>
        <v>4.415</v>
      </c>
    </row>
    <row r="4674" spans="3:4" hidden="1">
      <c r="C4674" s="12" t="e" vm="3795">
        <v>#VALUE!</v>
      </c>
      <c r="D4674" s="13" cm="1">
        <f t="array" aca="1" ref="D4674" ca="1">_FV(C4674,"Precio")</f>
        <v>11.39</v>
      </c>
    </row>
    <row r="4675" spans="3:4" hidden="1">
      <c r="C4675" s="12" t="e" vm="3796">
        <v>#VALUE!</v>
      </c>
      <c r="D4675" s="13" cm="1">
        <f t="array" aca="1" ref="D4675" ca="1">_FV(C4675,"Precio")</f>
        <v>17.715</v>
      </c>
    </row>
    <row r="4676" spans="3:4" hidden="1">
      <c r="C4676" s="12" t="e" vm="3797">
        <v>#VALUE!</v>
      </c>
      <c r="D4676" s="13" cm="1">
        <f t="array" aca="1" ref="D4676" ca="1">_FV(C4676,"Precio")</f>
        <v>0.80730000000000002</v>
      </c>
    </row>
    <row r="4677" spans="3:4" hidden="1">
      <c r="C4677" s="12" t="e" vm="3798">
        <v>#VALUE!</v>
      </c>
      <c r="D4677" s="13" cm="1">
        <f t="array" aca="1" ref="D4677" ca="1">_FV(C4677,"Precio")</f>
        <v>5</v>
      </c>
    </row>
    <row r="4678" spans="3:4" hidden="1">
      <c r="C4678" s="12" t="e" vm="3799">
        <v>#VALUE!</v>
      </c>
      <c r="D4678" s="13" cm="1">
        <f t="array" aca="1" ref="D4678" ca="1">_FV(C4678,"Precio")</f>
        <v>15.385</v>
      </c>
    </row>
    <row r="4679" spans="3:4" hidden="1">
      <c r="C4679" s="12" t="e" vm="3800">
        <v>#VALUE!</v>
      </c>
      <c r="D4679" s="13" cm="1">
        <f t="array" aca="1" ref="D4679" ca="1">_FV(C4679,"Precio")</f>
        <v>4.22</v>
      </c>
    </row>
    <row r="4680" spans="3:4" hidden="1">
      <c r="C4680" s="12" t="e" vm="3801">
        <v>#VALUE!</v>
      </c>
      <c r="D4680" s="13" cm="1">
        <f t="array" aca="1" ref="D4680" ca="1">_FV(C4680,"Precio")</f>
        <v>167.02</v>
      </c>
    </row>
    <row r="4681" spans="3:4" hidden="1">
      <c r="C4681" s="12" t="e" vm="3802">
        <v>#VALUE!</v>
      </c>
      <c r="D4681" s="13" cm="1">
        <f t="array" aca="1" ref="D4681" ca="1">_FV(C4681,"Precio")</f>
        <v>2.13</v>
      </c>
    </row>
    <row r="4682" spans="3:4" hidden="1">
      <c r="C4682" s="12" t="e" vm="3803">
        <v>#VALUE!</v>
      </c>
      <c r="D4682" s="13" cm="1">
        <f t="array" aca="1" ref="D4682" ca="1">_FV(C4682,"Precio")</f>
        <v>1147.595</v>
      </c>
    </row>
    <row r="4683" spans="3:4" hidden="1">
      <c r="C4683" s="12" t="e" vm="3804">
        <v>#VALUE!</v>
      </c>
      <c r="D4683" s="13" cm="1">
        <f t="array" aca="1" ref="D4683" ca="1">_FV(C4683,"Precio")</f>
        <v>10.9</v>
      </c>
    </row>
    <row r="4684" spans="3:4">
      <c r="C4684" s="12" t="s">
        <v>1701</v>
      </c>
      <c r="D4684" s="13" t="e" cm="1" vm="60">
        <f t="array" ref="D4684">_FV(C4684,"Precio")</f>
        <v>#VALUE!</v>
      </c>
    </row>
    <row r="4685" spans="3:4" hidden="1">
      <c r="C4685" s="12" t="e" vm="3805">
        <v>#VALUE!</v>
      </c>
      <c r="D4685" s="13" cm="1">
        <f t="array" aca="1" ref="D4685" ca="1">_FV(C4685,"Precio")</f>
        <v>11.13</v>
      </c>
    </row>
    <row r="4686" spans="3:4" hidden="1">
      <c r="C4686" s="12" t="e" vm="3806">
        <v>#VALUE!</v>
      </c>
      <c r="D4686" s="13" cm="1">
        <f t="array" aca="1" ref="D4686" ca="1">_FV(C4686,"Precio")</f>
        <v>11.31</v>
      </c>
    </row>
    <row r="4687" spans="3:4" hidden="1">
      <c r="C4687" s="12" t="e" vm="3807">
        <v>#VALUE!</v>
      </c>
      <c r="D4687" s="13" cm="1">
        <f t="array" aca="1" ref="D4687" ca="1">_FV(C4687,"Precio")</f>
        <v>19.27</v>
      </c>
    </row>
    <row r="4688" spans="3:4" hidden="1">
      <c r="C4688" s="12" t="e" vm="3808">
        <v>#VALUE!</v>
      </c>
      <c r="D4688" s="13" cm="1">
        <f t="array" aca="1" ref="D4688" ca="1">_FV(C4688,"Precio")</f>
        <v>92.224999999999994</v>
      </c>
    </row>
    <row r="4689" spans="3:4" hidden="1">
      <c r="C4689" s="12" t="e" vm="3809">
        <v>#VALUE!</v>
      </c>
      <c r="D4689" s="13" cm="1">
        <f t="array" aca="1" ref="D4689" ca="1">_FV(C4689,"Precio")</f>
        <v>190.745</v>
      </c>
    </row>
    <row r="4690" spans="3:4" hidden="1">
      <c r="C4690" s="12" t="e" vm="3810">
        <v>#VALUE!</v>
      </c>
      <c r="D4690" s="13" cm="1">
        <f t="array" aca="1" ref="D4690" ca="1">_FV(C4690,"Precio")</f>
        <v>13.55</v>
      </c>
    </row>
    <row r="4691" spans="3:4" hidden="1">
      <c r="C4691" s="12" t="e" vm="3811">
        <v>#VALUE!</v>
      </c>
      <c r="D4691" s="13" cm="1">
        <f t="array" aca="1" ref="D4691" ca="1">_FV(C4691,"Precio")</f>
        <v>11.195</v>
      </c>
    </row>
    <row r="4692" spans="3:4" hidden="1">
      <c r="C4692" s="12" t="e" vm="3812">
        <v>#VALUE!</v>
      </c>
      <c r="D4692" s="13" cm="1">
        <f t="array" aca="1" ref="D4692" ca="1">_FV(C4692,"Precio")</f>
        <v>12.065</v>
      </c>
    </row>
    <row r="4693" spans="3:4" hidden="1">
      <c r="C4693" s="12" t="e" vm="3813">
        <v>#VALUE!</v>
      </c>
      <c r="D4693" s="13" cm="1">
        <f t="array" aca="1" ref="D4693" ca="1">_FV(C4693,"Precio")</f>
        <v>8.1150000000000002</v>
      </c>
    </row>
    <row r="4694" spans="3:4" hidden="1">
      <c r="C4694" s="12" t="e" vm="3814">
        <v>#VALUE!</v>
      </c>
      <c r="D4694" s="13" cm="1">
        <f t="array" aca="1" ref="D4694" ca="1">_FV(C4694,"Precio")</f>
        <v>11.01</v>
      </c>
    </row>
    <row r="4695" spans="3:4">
      <c r="C4695" s="12" t="s">
        <v>1702</v>
      </c>
      <c r="D4695" s="13" t="e" cm="1" vm="60">
        <f t="array" ref="D4695">_FV(C4695,"Precio")</f>
        <v>#VALUE!</v>
      </c>
    </row>
    <row r="4696" spans="3:4" hidden="1">
      <c r="C4696" s="12" t="e" vm="3815">
        <v>#VALUE!</v>
      </c>
      <c r="D4696" s="13" cm="1">
        <f t="array" aca="1" ref="D4696" ca="1">_FV(C4696,"Precio")</f>
        <v>2.35</v>
      </c>
    </row>
    <row r="4697" spans="3:4" hidden="1">
      <c r="C4697" s="12" t="e" vm="3816">
        <v>#VALUE!</v>
      </c>
      <c r="D4697" s="13" cm="1">
        <f t="array" aca="1" ref="D4697" ca="1">_FV(C4697,"Precio")</f>
        <v>19.149999999999999</v>
      </c>
    </row>
    <row r="4698" spans="3:4" hidden="1">
      <c r="C4698" s="12" t="e" vm="3817">
        <v>#VALUE!</v>
      </c>
      <c r="D4698" s="13" cm="1">
        <f t="array" aca="1" ref="D4698" ca="1">_FV(C4698,"Precio")</f>
        <v>13.81</v>
      </c>
    </row>
    <row r="4699" spans="3:4" hidden="1">
      <c r="C4699" s="12" t="e" vm="3818">
        <v>#VALUE!</v>
      </c>
      <c r="D4699" s="13" cm="1">
        <f t="array" aca="1" ref="D4699" ca="1">_FV(C4699,"Precio")</f>
        <v>1.605</v>
      </c>
    </row>
    <row r="4700" spans="3:4" hidden="1">
      <c r="C4700" s="12" t="e" vm="3819">
        <v>#VALUE!</v>
      </c>
      <c r="D4700" s="13" cm="1">
        <f t="array" aca="1" ref="D4700" ca="1">_FV(C4700,"Precio")</f>
        <v>17.395</v>
      </c>
    </row>
    <row r="4701" spans="3:4">
      <c r="C4701" s="12" t="s">
        <v>1703</v>
      </c>
      <c r="D4701" s="13" t="e" cm="1" vm="60">
        <f t="array" ref="D4701">_FV(C4701,"Precio")</f>
        <v>#VALUE!</v>
      </c>
    </row>
    <row r="4702" spans="3:4" hidden="1">
      <c r="C4702" s="12" t="e" vm="3820">
        <v>#VALUE!</v>
      </c>
      <c r="D4702" s="13" cm="1">
        <f t="array" aca="1" ref="D4702" ca="1">_FV(C4702,"Precio")</f>
        <v>95.63</v>
      </c>
    </row>
    <row r="4703" spans="3:4" hidden="1">
      <c r="C4703" s="12" t="e" vm="3821">
        <v>#VALUE!</v>
      </c>
      <c r="D4703" s="13" cm="1">
        <f t="array" aca="1" ref="D4703" ca="1">_FV(C4703,"Precio")</f>
        <v>1.9</v>
      </c>
    </row>
    <row r="4704" spans="3:4" hidden="1">
      <c r="C4704" s="12" t="e" vm="3822">
        <v>#VALUE!</v>
      </c>
      <c r="D4704" s="13" cm="1">
        <f t="array" aca="1" ref="D4704" ca="1">_FV(C4704,"Precio")</f>
        <v>88.28</v>
      </c>
    </row>
    <row r="4705" spans="3:4" hidden="1">
      <c r="C4705" s="12" t="e" vm="3823">
        <v>#VALUE!</v>
      </c>
      <c r="D4705" s="13" cm="1">
        <f t="array" aca="1" ref="D4705" ca="1">_FV(C4705,"Precio")</f>
        <v>21.34</v>
      </c>
    </row>
    <row r="4706" spans="3:4" hidden="1">
      <c r="C4706" s="12" t="e" vm="3824">
        <v>#VALUE!</v>
      </c>
      <c r="D4706" s="13" cm="1">
        <f t="array" aca="1" ref="D4706" ca="1">_FV(C4706,"Precio")</f>
        <v>11.005000000000001</v>
      </c>
    </row>
    <row r="4707" spans="3:4" hidden="1">
      <c r="C4707" s="12" t="e" vm="3825">
        <v>#VALUE!</v>
      </c>
      <c r="D4707" s="13" cm="1">
        <f t="array" aca="1" ref="D4707" ca="1">_FV(C4707,"Precio")</f>
        <v>3.68</v>
      </c>
    </row>
    <row r="4708" spans="3:4" hidden="1">
      <c r="C4708" s="12" t="e" vm="3826">
        <v>#VALUE!</v>
      </c>
      <c r="D4708" s="13" cm="1">
        <f t="array" aca="1" ref="D4708" ca="1">_FV(C4708,"Precio")</f>
        <v>109.2799</v>
      </c>
    </row>
    <row r="4709" spans="3:4" hidden="1">
      <c r="C4709" s="12" t="e" vm="3827">
        <v>#VALUE!</v>
      </c>
      <c r="D4709" s="13" cm="1">
        <f t="array" aca="1" ref="D4709" ca="1">_FV(C4709,"Precio")</f>
        <v>0.93500000000000005</v>
      </c>
    </row>
    <row r="4710" spans="3:4">
      <c r="C4710" s="12" t="s">
        <v>1704</v>
      </c>
      <c r="D4710" s="13" t="e" cm="1" vm="60">
        <f t="array" ref="D4710">_FV(C4710,"Precio")</f>
        <v>#VALUE!</v>
      </c>
    </row>
    <row r="4711" spans="3:4" hidden="1">
      <c r="C4711" s="12" t="e" vm="3828">
        <v>#VALUE!</v>
      </c>
      <c r="D4711" s="13" cm="1">
        <f t="array" aca="1" ref="D4711" ca="1">_FV(C4711,"Precio")</f>
        <v>3.9550000000000001</v>
      </c>
    </row>
    <row r="4712" spans="3:4" hidden="1">
      <c r="C4712" s="12" t="e" vm="3829">
        <v>#VALUE!</v>
      </c>
      <c r="D4712" s="13" cm="1">
        <f t="array" aca="1" ref="D4712" ca="1">_FV(C4712,"Precio")</f>
        <v>24.26</v>
      </c>
    </row>
    <row r="4713" spans="3:4" hidden="1">
      <c r="C4713" s="12" t="e" vm="3830">
        <v>#VALUE!</v>
      </c>
      <c r="D4713" s="13" cm="1">
        <f t="array" aca="1" ref="D4713" ca="1">_FV(C4713,"Precio")</f>
        <v>1.175</v>
      </c>
    </row>
    <row r="4714" spans="3:4">
      <c r="C4714" s="12" t="s">
        <v>1705</v>
      </c>
      <c r="D4714" s="13" t="e" cm="1" vm="60">
        <f t="array" ref="D4714">_FV(C4714,"Precio")</f>
        <v>#VALUE!</v>
      </c>
    </row>
    <row r="4715" spans="3:4" hidden="1">
      <c r="C4715" s="12" t="e" vm="3831">
        <v>#VALUE!</v>
      </c>
      <c r="D4715" s="13" cm="1">
        <f t="array" aca="1" ref="D4715" ca="1">_FV(C4715,"Precio")</f>
        <v>2.6949999999999998</v>
      </c>
    </row>
    <row r="4716" spans="3:4">
      <c r="C4716" s="12" t="s">
        <v>1706</v>
      </c>
      <c r="D4716" s="13" t="e" cm="1" vm="60">
        <f t="array" ref="D4716">_FV(C4716,"Precio")</f>
        <v>#VALUE!</v>
      </c>
    </row>
    <row r="4717" spans="3:4">
      <c r="C4717" s="12" t="s">
        <v>1707</v>
      </c>
      <c r="D4717" s="13" t="e" cm="1" vm="60">
        <f t="array" ref="D4717">_FV(C4717,"Precio")</f>
        <v>#VALUE!</v>
      </c>
    </row>
    <row r="4718" spans="3:4">
      <c r="C4718" s="12" t="s">
        <v>1708</v>
      </c>
      <c r="D4718" s="13" t="e" cm="1" vm="60">
        <f t="array" ref="D4718">_FV(C4718,"Precio")</f>
        <v>#VALUE!</v>
      </c>
    </row>
    <row r="4719" spans="3:4">
      <c r="C4719" s="12" t="s">
        <v>1709</v>
      </c>
      <c r="D4719" s="13" t="e" cm="1" vm="60">
        <f t="array" ref="D4719">_FV(C4719,"Precio")</f>
        <v>#VALUE!</v>
      </c>
    </row>
    <row r="4720" spans="3:4" hidden="1">
      <c r="C4720" s="12" t="e" vm="3832">
        <v>#VALUE!</v>
      </c>
      <c r="D4720" s="13" cm="1">
        <f t="array" aca="1" ref="D4720" ca="1">_FV(C4720,"Precio")</f>
        <v>42.22</v>
      </c>
    </row>
    <row r="4721" spans="3:4">
      <c r="C4721" s="12" t="s">
        <v>1710</v>
      </c>
      <c r="D4721" s="13" t="e" cm="1" vm="60">
        <f t="array" ref="D4721">_FV(C4721,"Precio")</f>
        <v>#VALUE!</v>
      </c>
    </row>
    <row r="4722" spans="3:4" hidden="1">
      <c r="C4722" s="12" t="e" vm="3833">
        <v>#VALUE!</v>
      </c>
      <c r="D4722" s="13" cm="1">
        <f t="array" aca="1" ref="D4722" ca="1">_FV(C4722,"Precio")</f>
        <v>246.82</v>
      </c>
    </row>
    <row r="4723" spans="3:4" hidden="1">
      <c r="C4723" s="12" t="e" vm="3834">
        <v>#VALUE!</v>
      </c>
      <c r="D4723" s="13" cm="1">
        <f t="array" aca="1" ref="D4723" ca="1">_FV(C4723,"Precio")</f>
        <v>162.55000000000001</v>
      </c>
    </row>
    <row r="4724" spans="3:4" hidden="1">
      <c r="C4724" s="12" t="e" vm="3835">
        <v>#VALUE!</v>
      </c>
      <c r="D4724" s="13" cm="1">
        <f t="array" aca="1" ref="D4724" ca="1">_FV(C4724,"Precio")</f>
        <v>82.33</v>
      </c>
    </row>
    <row r="4725" spans="3:4" hidden="1">
      <c r="C4725" s="12" t="e" vm="3836">
        <v>#VALUE!</v>
      </c>
      <c r="D4725" s="13" cm="1">
        <f t="array" aca="1" ref="D4725" ca="1">_FV(C4725,"Precio")</f>
        <v>3.16</v>
      </c>
    </row>
    <row r="4726" spans="3:4" hidden="1">
      <c r="C4726" s="12" t="e" vm="3837">
        <v>#VALUE!</v>
      </c>
      <c r="D4726" s="13" cm="1">
        <f t="array" aca="1" ref="D4726" ca="1">_FV(C4726,"Precio")</f>
        <v>25.44</v>
      </c>
    </row>
    <row r="4727" spans="3:4" hidden="1">
      <c r="C4727" s="12" t="e" vm="3838">
        <v>#VALUE!</v>
      </c>
      <c r="D4727" s="13" cm="1">
        <f t="array" aca="1" ref="D4727" ca="1">_FV(C4727,"Precio")</f>
        <v>38.33</v>
      </c>
    </row>
    <row r="4728" spans="3:4" hidden="1">
      <c r="C4728" s="12" t="e" vm="3839">
        <v>#VALUE!</v>
      </c>
      <c r="D4728" s="13" cm="1">
        <f t="array" aca="1" ref="D4728" ca="1">_FV(C4728,"Precio")</f>
        <v>1E-4</v>
      </c>
    </row>
    <row r="4729" spans="3:4" hidden="1">
      <c r="C4729" s="12" t="e" vm="3840">
        <v>#VALUE!</v>
      </c>
      <c r="D4729" s="13" cm="1">
        <f t="array" aca="1" ref="D4729" ca="1">_FV(C4729,"Precio")</f>
        <v>7.177E-2</v>
      </c>
    </row>
    <row r="4730" spans="3:4" hidden="1">
      <c r="C4730" s="12" t="e" vm="3841">
        <v>#VALUE!</v>
      </c>
      <c r="D4730" s="13" cm="1">
        <f t="array" aca="1" ref="D4730" ca="1">_FV(C4730,"Precio")</f>
        <v>11.380100000000001</v>
      </c>
    </row>
    <row r="4731" spans="3:4" hidden="1">
      <c r="C4731" s="12" t="e" vm="3842">
        <v>#VALUE!</v>
      </c>
      <c r="D4731" s="13" cm="1">
        <f t="array" aca="1" ref="D4731" ca="1">_FV(C4731,"Precio")</f>
        <v>11.89</v>
      </c>
    </row>
    <row r="4732" spans="3:4" hidden="1">
      <c r="C4732" s="12" t="e" vm="3843">
        <v>#VALUE!</v>
      </c>
      <c r="D4732" s="13" cm="1">
        <f t="array" aca="1" ref="D4732" ca="1">_FV(C4732,"Precio")</f>
        <v>122.79</v>
      </c>
    </row>
    <row r="4733" spans="3:4" hidden="1">
      <c r="C4733" s="12" t="e" vm="3844">
        <v>#VALUE!</v>
      </c>
      <c r="D4733" s="13" cm="1">
        <f t="array" aca="1" ref="D4733" ca="1">_FV(C4733,"Precio")</f>
        <v>37.81</v>
      </c>
    </row>
    <row r="4734" spans="3:4" hidden="1">
      <c r="C4734" s="12" t="e" vm="3845">
        <v>#VALUE!</v>
      </c>
      <c r="D4734" s="13" cm="1">
        <f t="array" aca="1" ref="D4734" ca="1">_FV(C4734,"Precio")</f>
        <v>1.9900000000000001E-2</v>
      </c>
    </row>
    <row r="4735" spans="3:4" hidden="1">
      <c r="C4735" s="12" t="e" vm="3846">
        <v>#VALUE!</v>
      </c>
      <c r="D4735" s="13" cm="1">
        <f t="array" aca="1" ref="D4735" ca="1">_FV(C4735,"Precio")</f>
        <v>5.56</v>
      </c>
    </row>
    <row r="4736" spans="3:4" hidden="1">
      <c r="C4736" s="12" t="e" vm="3847">
        <v>#VALUE!</v>
      </c>
      <c r="D4736" s="13" cm="1">
        <f t="array" aca="1" ref="D4736" ca="1">_FV(C4736,"Precio")</f>
        <v>22.549299999999999</v>
      </c>
    </row>
    <row r="4737" spans="3:4" hidden="1">
      <c r="C4737" s="12" t="e" vm="3848">
        <v>#VALUE!</v>
      </c>
      <c r="D4737" s="13" cm="1">
        <f t="array" aca="1" ref="D4737" ca="1">_FV(C4737,"Precio")</f>
        <v>96.89</v>
      </c>
    </row>
    <row r="4738" spans="3:4" hidden="1">
      <c r="C4738" s="12" t="e" vm="3849">
        <v>#VALUE!</v>
      </c>
      <c r="D4738" s="13" cm="1">
        <f t="array" aca="1" ref="D4738" ca="1">_FV(C4738,"Precio")</f>
        <v>55.2</v>
      </c>
    </row>
    <row r="4739" spans="3:4" hidden="1">
      <c r="C4739" s="12" t="e" vm="3850">
        <v>#VALUE!</v>
      </c>
      <c r="D4739" s="13" cm="1">
        <f t="array" aca="1" ref="D4739" ca="1">_FV(C4739,"Precio")</f>
        <v>25.18</v>
      </c>
    </row>
    <row r="4740" spans="3:4" hidden="1">
      <c r="C4740" s="12" t="e" vm="3851">
        <v>#VALUE!</v>
      </c>
      <c r="D4740" s="13" cm="1">
        <f t="array" aca="1" ref="D4740" ca="1">_FV(C4740,"Precio")</f>
        <v>13.98</v>
      </c>
    </row>
    <row r="4741" spans="3:4" hidden="1">
      <c r="C4741" s="12" t="e" vm="3852">
        <v>#VALUE!</v>
      </c>
      <c r="D4741" s="13" cm="1">
        <f t="array" aca="1" ref="D4741" ca="1">_FV(C4741,"Precio")</f>
        <v>1.335</v>
      </c>
    </row>
    <row r="4742" spans="3:4" hidden="1">
      <c r="C4742" s="12" t="e" vm="3853">
        <v>#VALUE!</v>
      </c>
      <c r="D4742" s="13" cm="1">
        <f t="array" aca="1" ref="D4742" ca="1">_FV(C4742,"Precio")</f>
        <v>14.13</v>
      </c>
    </row>
    <row r="4743" spans="3:4" hidden="1">
      <c r="C4743" s="12" t="e" vm="3854">
        <v>#VALUE!</v>
      </c>
      <c r="D4743" s="13" cm="1">
        <f t="array" aca="1" ref="D4743" ca="1">_FV(C4743,"Precio")</f>
        <v>64.685000000000002</v>
      </c>
    </row>
    <row r="4744" spans="3:4" hidden="1">
      <c r="C4744" s="12" t="e" vm="3855">
        <v>#VALUE!</v>
      </c>
      <c r="D4744" s="13" cm="1">
        <f t="array" aca="1" ref="D4744" ca="1">_FV(C4744,"Precio")</f>
        <v>47.905000000000001</v>
      </c>
    </row>
    <row r="4745" spans="3:4" hidden="1">
      <c r="C4745" s="12" t="e" vm="3856">
        <v>#VALUE!</v>
      </c>
      <c r="D4745" s="13" cm="1">
        <f t="array" aca="1" ref="D4745" ca="1">_FV(C4745,"Precio")</f>
        <v>167.23</v>
      </c>
    </row>
    <row r="4746" spans="3:4" hidden="1">
      <c r="C4746" s="12" t="e" vm="3857">
        <v>#VALUE!</v>
      </c>
      <c r="D4746" s="13" cm="1">
        <f t="array" aca="1" ref="D4746" ca="1">_FV(C4746,"Precio")</f>
        <v>4.0350000000000001</v>
      </c>
    </row>
    <row r="4747" spans="3:4">
      <c r="C4747" s="12" t="s">
        <v>1711</v>
      </c>
      <c r="D4747" s="13" t="e" cm="1" vm="60">
        <f t="array" ref="D4747">_FV(C4747,"Precio")</f>
        <v>#VALUE!</v>
      </c>
    </row>
    <row r="4748" spans="3:4" hidden="1">
      <c r="C4748" s="12" t="e" vm="3858">
        <v>#VALUE!</v>
      </c>
      <c r="D4748" s="13" cm="1">
        <f t="array" aca="1" ref="D4748" ca="1">_FV(C4748,"Precio")</f>
        <v>105.08499999999999</v>
      </c>
    </row>
    <row r="4749" spans="3:4" hidden="1">
      <c r="C4749" s="12" t="e" vm="3859">
        <v>#VALUE!</v>
      </c>
      <c r="D4749" s="13" cm="1">
        <f t="array" aca="1" ref="D4749" ca="1">_FV(C4749,"Precio")</f>
        <v>21.488299999999999</v>
      </c>
    </row>
    <row r="4750" spans="3:4" hidden="1">
      <c r="C4750" s="12" t="e" vm="3860">
        <v>#VALUE!</v>
      </c>
      <c r="D4750" s="13" cm="1">
        <f t="array" aca="1" ref="D4750" ca="1">_FV(C4750,"Precio")</f>
        <v>15.28</v>
      </c>
    </row>
    <row r="4751" spans="3:4" hidden="1">
      <c r="C4751" s="12" t="e" vm="3861">
        <v>#VALUE!</v>
      </c>
      <c r="D4751" s="13" cm="1">
        <f t="array" aca="1" ref="D4751" ca="1">_FV(C4751,"Precio")</f>
        <v>2.7399</v>
      </c>
    </row>
    <row r="4752" spans="3:4" hidden="1">
      <c r="C4752" s="12" t="e" vm="3862">
        <v>#VALUE!</v>
      </c>
      <c r="D4752" s="13" cm="1">
        <f t="array" aca="1" ref="D4752" ca="1">_FV(C4752,"Precio")</f>
        <v>4.7836999999999996</v>
      </c>
    </row>
    <row r="4753" spans="3:4" hidden="1">
      <c r="C4753" s="12" t="e" vm="3863">
        <v>#VALUE!</v>
      </c>
      <c r="D4753" s="13" cm="1">
        <f t="array" aca="1" ref="D4753" ca="1">_FV(C4753,"Precio")</f>
        <v>12.255000000000001</v>
      </c>
    </row>
    <row r="4754" spans="3:4" hidden="1">
      <c r="C4754" s="12" t="e" vm="3864">
        <v>#VALUE!</v>
      </c>
      <c r="D4754" s="13" cm="1">
        <f t="array" aca="1" ref="D4754" ca="1">_FV(C4754,"Precio")</f>
        <v>0.41889999999999999</v>
      </c>
    </row>
    <row r="4755" spans="3:4" hidden="1">
      <c r="C4755" s="12" t="e" vm="3865">
        <v>#VALUE!</v>
      </c>
      <c r="D4755" s="13" cm="1">
        <f t="array" aca="1" ref="D4755" ca="1">_FV(C4755,"Precio")</f>
        <v>4.45</v>
      </c>
    </row>
    <row r="4756" spans="3:4">
      <c r="C4756" s="12" t="s">
        <v>1712</v>
      </c>
      <c r="D4756" s="13" t="e" cm="1" vm="60">
        <f t="array" ref="D4756">_FV(C4756,"Precio")</f>
        <v>#VALUE!</v>
      </c>
    </row>
    <row r="4757" spans="3:4" hidden="1">
      <c r="C4757" s="12" t="e" vm="3866">
        <v>#VALUE!</v>
      </c>
      <c r="D4757" s="13" cm="1">
        <f t="array" aca="1" ref="D4757" ca="1">_FV(C4757,"Precio")</f>
        <v>138.55000000000001</v>
      </c>
    </row>
    <row r="4758" spans="3:4" hidden="1">
      <c r="C4758" s="12" t="e" vm="3867">
        <v>#VALUE!</v>
      </c>
      <c r="D4758" s="13" cm="1">
        <f t="array" aca="1" ref="D4758" ca="1">_FV(C4758,"Precio")</f>
        <v>3.9</v>
      </c>
    </row>
    <row r="4759" spans="3:4" hidden="1">
      <c r="C4759" s="12" t="e" vm="3868">
        <v>#VALUE!</v>
      </c>
      <c r="D4759" s="13" cm="1">
        <f t="array" aca="1" ref="D4759" ca="1">_FV(C4759,"Precio")</f>
        <v>7.4450000000000003</v>
      </c>
    </row>
    <row r="4760" spans="3:4" hidden="1">
      <c r="C4760" s="12" t="e" vm="3869">
        <v>#VALUE!</v>
      </c>
      <c r="D4760" s="13" cm="1">
        <f t="array" aca="1" ref="D4760" ca="1">_FV(C4760,"Precio")</f>
        <v>33.36</v>
      </c>
    </row>
    <row r="4761" spans="3:4" hidden="1">
      <c r="C4761" s="12" t="e" vm="3870">
        <v>#VALUE!</v>
      </c>
      <c r="D4761" s="13" cm="1">
        <f t="array" aca="1" ref="D4761" ca="1">_FV(C4761,"Precio")</f>
        <v>8.9049999999999994</v>
      </c>
    </row>
    <row r="4762" spans="3:4" hidden="1">
      <c r="C4762" s="12" t="e" vm="3871">
        <v>#VALUE!</v>
      </c>
      <c r="D4762" s="13" cm="1">
        <f t="array" aca="1" ref="D4762" ca="1">_FV(C4762,"Precio")</f>
        <v>2.7</v>
      </c>
    </row>
    <row r="4763" spans="3:4" hidden="1">
      <c r="C4763" s="12" t="e" vm="3872">
        <v>#VALUE!</v>
      </c>
      <c r="D4763" s="13" cm="1">
        <f t="array" aca="1" ref="D4763" ca="1">_FV(C4763,"Precio")</f>
        <v>93.77</v>
      </c>
    </row>
    <row r="4764" spans="3:4" hidden="1">
      <c r="C4764" s="12" t="e" vm="3873">
        <v>#VALUE!</v>
      </c>
      <c r="D4764" s="13" cm="1">
        <f t="array" aca="1" ref="D4764" ca="1">_FV(C4764,"Precio")</f>
        <v>13.92</v>
      </c>
    </row>
    <row r="4765" spans="3:4" hidden="1">
      <c r="C4765" s="12" t="e" vm="3874">
        <v>#VALUE!</v>
      </c>
      <c r="D4765" s="13" cm="1">
        <f t="array" aca="1" ref="D4765" ca="1">_FV(C4765,"Precio")</f>
        <v>1.29</v>
      </c>
    </row>
    <row r="4766" spans="3:4" hidden="1">
      <c r="C4766" s="12" t="e" vm="3875">
        <v>#VALUE!</v>
      </c>
      <c r="D4766" s="13" cm="1">
        <f t="array" aca="1" ref="D4766" ca="1">_FV(C4766,"Precio")</f>
        <v>0.81569999999999998</v>
      </c>
    </row>
    <row r="4767" spans="3:4" hidden="1">
      <c r="C4767" s="12" t="e" vm="3876">
        <v>#VALUE!</v>
      </c>
      <c r="D4767" s="13" cm="1">
        <f t="array" aca="1" ref="D4767" ca="1">_FV(C4767,"Precio")</f>
        <v>11.83</v>
      </c>
    </row>
    <row r="4768" spans="3:4">
      <c r="C4768" s="12" t="s">
        <v>1713</v>
      </c>
      <c r="D4768" s="13" t="e" cm="1" vm="60">
        <f t="array" ref="D4768">_FV(C4768,"Precio")</f>
        <v>#VALUE!</v>
      </c>
    </row>
    <row r="4769" spans="3:4">
      <c r="C4769" s="12" t="s">
        <v>1714</v>
      </c>
      <c r="D4769" s="13" t="e" cm="1" vm="60">
        <f t="array" ref="D4769">_FV(C4769,"Precio")</f>
        <v>#VALUE!</v>
      </c>
    </row>
    <row r="4770" spans="3:4" hidden="1">
      <c r="C4770" s="12" t="e" vm="3877">
        <v>#VALUE!</v>
      </c>
      <c r="D4770" s="13" cm="1">
        <f t="array" aca="1" ref="D4770" ca="1">_FV(C4770,"Precio")</f>
        <v>8.7949999999999999</v>
      </c>
    </row>
    <row r="4771" spans="3:4" hidden="1">
      <c r="C4771" s="12" t="e" vm="3878">
        <v>#VALUE!</v>
      </c>
      <c r="D4771" s="13" cm="1">
        <f t="array" aca="1" ref="D4771" ca="1">_FV(C4771,"Precio")</f>
        <v>31.24</v>
      </c>
    </row>
    <row r="4772" spans="3:4" hidden="1">
      <c r="C4772" s="12" t="e" vm="3879">
        <v>#VALUE!</v>
      </c>
      <c r="D4772" s="13" cm="1">
        <f t="array" aca="1" ref="D4772" ca="1">_FV(C4772,"Precio")</f>
        <v>4.7699999999999996</v>
      </c>
    </row>
    <row r="4773" spans="3:4" hidden="1">
      <c r="C4773" s="12" t="e" vm="3880">
        <v>#VALUE!</v>
      </c>
      <c r="D4773" s="13" cm="1">
        <f t="array" aca="1" ref="D4773" ca="1">_FV(C4773,"Precio")</f>
        <v>139.4</v>
      </c>
    </row>
    <row r="4774" spans="3:4" hidden="1">
      <c r="C4774" s="12" t="e" vm="3881">
        <v>#VALUE!</v>
      </c>
      <c r="D4774" s="13" cm="1">
        <f t="array" aca="1" ref="D4774" ca="1">_FV(C4774,"Precio")</f>
        <v>77.2</v>
      </c>
    </row>
    <row r="4775" spans="3:4" hidden="1">
      <c r="C4775" s="12" t="e" vm="3882">
        <v>#VALUE!</v>
      </c>
      <c r="D4775" s="13" cm="1">
        <f t="array" aca="1" ref="D4775" ca="1">_FV(C4775,"Precio")</f>
        <v>20.6</v>
      </c>
    </row>
    <row r="4776" spans="3:4" hidden="1">
      <c r="C4776" s="12" t="e" vm="3883">
        <v>#VALUE!</v>
      </c>
      <c r="D4776" s="13" cm="1">
        <f t="array" aca="1" ref="D4776" ca="1">_FV(C4776,"Precio")</f>
        <v>33.99</v>
      </c>
    </row>
    <row r="4777" spans="3:4" hidden="1">
      <c r="C4777" s="12" t="e" vm="3884">
        <v>#VALUE!</v>
      </c>
      <c r="D4777" s="13" cm="1">
        <f t="array" aca="1" ref="D4777" ca="1">_FV(C4777,"Precio")</f>
        <v>0.47989999999999999</v>
      </c>
    </row>
    <row r="4778" spans="3:4" hidden="1">
      <c r="C4778" s="12" t="e" vm="3885">
        <v>#VALUE!</v>
      </c>
      <c r="D4778" s="13" cm="1">
        <f t="array" aca="1" ref="D4778" ca="1">_FV(C4778,"Precio")</f>
        <v>13.1899</v>
      </c>
    </row>
    <row r="4779" spans="3:4" hidden="1">
      <c r="C4779" s="12" t="e" vm="3886">
        <v>#VALUE!</v>
      </c>
      <c r="D4779" s="13" cm="1">
        <f t="array" aca="1" ref="D4779" ca="1">_FV(C4779,"Precio")</f>
        <v>15.515000000000001</v>
      </c>
    </row>
    <row r="4780" spans="3:4" hidden="1">
      <c r="C4780" s="12" t="e" vm="3887">
        <v>#VALUE!</v>
      </c>
      <c r="D4780" s="13" cm="1">
        <f t="array" aca="1" ref="D4780" ca="1">_FV(C4780,"Precio")</f>
        <v>0.37</v>
      </c>
    </row>
    <row r="4781" spans="3:4" hidden="1">
      <c r="C4781" s="12" t="e" vm="3888">
        <v>#VALUE!</v>
      </c>
      <c r="D4781" s="13" cm="1">
        <f t="array" aca="1" ref="D4781" ca="1">_FV(C4781,"Precio")</f>
        <v>192.4</v>
      </c>
    </row>
    <row r="4782" spans="3:4" hidden="1">
      <c r="C4782" s="12" t="e" vm="3889">
        <v>#VALUE!</v>
      </c>
      <c r="D4782" s="13" cm="1">
        <f t="array" aca="1" ref="D4782" ca="1">_FV(C4782,"Precio")</f>
        <v>0.66</v>
      </c>
    </row>
    <row r="4783" spans="3:4">
      <c r="C4783" s="12" t="s">
        <v>1715</v>
      </c>
      <c r="D4783" s="13" t="e" cm="1" vm="60">
        <f t="array" ref="D4783">_FV(C4783,"Precio")</f>
        <v>#VALUE!</v>
      </c>
    </row>
    <row r="4784" spans="3:4" hidden="1">
      <c r="C4784" s="12" t="e" vm="3890">
        <v>#VALUE!</v>
      </c>
      <c r="D4784" s="13" cm="1">
        <f t="array" aca="1" ref="D4784" ca="1">_FV(C4784,"Precio")</f>
        <v>2.95</v>
      </c>
    </row>
    <row r="4785" spans="3:4" hidden="1">
      <c r="C4785" s="12" t="e" vm="3891">
        <v>#VALUE!</v>
      </c>
      <c r="D4785" s="13" cm="1">
        <f t="array" aca="1" ref="D4785" ca="1">_FV(C4785,"Precio")</f>
        <v>111.83</v>
      </c>
    </row>
    <row r="4786" spans="3:4" hidden="1">
      <c r="C4786" s="12" t="e" vm="3892">
        <v>#VALUE!</v>
      </c>
      <c r="D4786" s="13" cm="1">
        <f t="array" aca="1" ref="D4786" ca="1">_FV(C4786,"Precio")</f>
        <v>4.0500000000000001E-2</v>
      </c>
    </row>
    <row r="4787" spans="3:4" hidden="1">
      <c r="C4787" s="12" t="e" vm="3893">
        <v>#VALUE!</v>
      </c>
      <c r="D4787" s="13" cm="1">
        <f t="array" aca="1" ref="D4787" ca="1">_FV(C4787,"Precio")</f>
        <v>8846.84</v>
      </c>
    </row>
    <row r="4788" spans="3:4" hidden="1">
      <c r="C4788" s="12" t="e" vm="3894">
        <v>#VALUE!</v>
      </c>
      <c r="D4788" s="13" cm="1">
        <f t="array" aca="1" ref="D4788" ca="1">_FV(C4788,"Precio")</f>
        <v>7.625</v>
      </c>
    </row>
    <row r="4789" spans="3:4" hidden="1">
      <c r="C4789" s="12" t="e" vm="3895">
        <v>#VALUE!</v>
      </c>
      <c r="D4789" s="13" cm="1">
        <f t="array" aca="1" ref="D4789" ca="1">_FV(C4789,"Precio")</f>
        <v>4.3049999999999997</v>
      </c>
    </row>
    <row r="4790" spans="3:4" hidden="1">
      <c r="C4790" s="12" t="e" vm="3896">
        <v>#VALUE!</v>
      </c>
      <c r="D4790" s="13" cm="1">
        <f t="array" aca="1" ref="D4790" ca="1">_FV(C4790,"Precio")</f>
        <v>99.155000000000001</v>
      </c>
    </row>
    <row r="4791" spans="3:4" hidden="1">
      <c r="C4791" s="12" t="e" vm="3897">
        <v>#VALUE!</v>
      </c>
      <c r="D4791" s="13" cm="1">
        <f t="array" aca="1" ref="D4791" ca="1">_FV(C4791,"Precio")</f>
        <v>20.57</v>
      </c>
    </row>
    <row r="4792" spans="3:4" hidden="1">
      <c r="C4792" s="12" t="e" vm="3898">
        <v>#VALUE!</v>
      </c>
      <c r="D4792" s="13" cm="1">
        <f t="array" aca="1" ref="D4792" ca="1">_FV(C4792,"Precio")</f>
        <v>75.400000000000006</v>
      </c>
    </row>
    <row r="4793" spans="3:4" hidden="1">
      <c r="C4793" s="12" t="e" vm="3899">
        <v>#VALUE!</v>
      </c>
      <c r="D4793" s="13" cm="1">
        <f t="array" aca="1" ref="D4793" ca="1">_FV(C4793,"Precio")</f>
        <v>2.9999999999999997E-4</v>
      </c>
    </row>
    <row r="4794" spans="3:4" hidden="1">
      <c r="C4794" s="12" t="e" vm="3900">
        <v>#VALUE!</v>
      </c>
      <c r="D4794" s="13" cm="1">
        <f t="array" aca="1" ref="D4794" ca="1">_FV(C4794,"Precio")</f>
        <v>4.09</v>
      </c>
    </row>
    <row r="4795" spans="3:4" hidden="1">
      <c r="C4795" s="12" t="e" vm="3901">
        <v>#VALUE!</v>
      </c>
      <c r="D4795" s="13" cm="1">
        <f t="array" aca="1" ref="D4795" ca="1">_FV(C4795,"Precio")</f>
        <v>3.4965000000000002</v>
      </c>
    </row>
    <row r="4796" spans="3:4">
      <c r="C4796" s="12" t="s">
        <v>1716</v>
      </c>
      <c r="D4796" s="13" t="e" cm="1" vm="60">
        <f t="array" ref="D4796">_FV(C4796,"Precio")</f>
        <v>#VALUE!</v>
      </c>
    </row>
    <row r="4797" spans="3:4" hidden="1">
      <c r="C4797" s="12" t="e" vm="3902">
        <v>#VALUE!</v>
      </c>
      <c r="D4797" s="13" cm="1">
        <f t="array" aca="1" ref="D4797" ca="1">_FV(C4797,"Precio")</f>
        <v>1.61</v>
      </c>
    </row>
    <row r="4798" spans="3:4" hidden="1">
      <c r="C4798" s="12" t="e" vm="3903">
        <v>#VALUE!</v>
      </c>
      <c r="D4798" s="13" cm="1">
        <f t="array" aca="1" ref="D4798" ca="1">_FV(C4798,"Precio")</f>
        <v>14.445</v>
      </c>
    </row>
    <row r="4799" spans="3:4" hidden="1">
      <c r="C4799" s="12" t="e" vm="3904">
        <v>#VALUE!</v>
      </c>
      <c r="D4799" s="13" cm="1">
        <f t="array" aca="1" ref="D4799" ca="1">_FV(C4799,"Precio")</f>
        <v>52.3</v>
      </c>
    </row>
    <row r="4800" spans="3:4" hidden="1">
      <c r="C4800" s="12" t="e" vm="3905">
        <v>#VALUE!</v>
      </c>
      <c r="D4800" s="13" cm="1">
        <f t="array" aca="1" ref="D4800" ca="1">_FV(C4800,"Precio")</f>
        <v>30.91</v>
      </c>
    </row>
    <row r="4801" spans="3:4" hidden="1">
      <c r="C4801" s="12" t="e" vm="3906">
        <v>#VALUE!</v>
      </c>
      <c r="D4801" s="13" cm="1">
        <f t="array" aca="1" ref="D4801" ca="1">_FV(C4801,"Precio")</f>
        <v>409.3</v>
      </c>
    </row>
    <row r="4802" spans="3:4" hidden="1">
      <c r="C4802" s="12" t="e" vm="3907">
        <v>#VALUE!</v>
      </c>
      <c r="D4802" s="13" cm="1">
        <f t="array" aca="1" ref="D4802" ca="1">_FV(C4802,"Precio")</f>
        <v>1.25</v>
      </c>
    </row>
    <row r="4803" spans="3:4" hidden="1">
      <c r="C4803" s="12" t="e" vm="3908">
        <v>#VALUE!</v>
      </c>
      <c r="D4803" s="13" cm="1">
        <f t="array" aca="1" ref="D4803" ca="1">_FV(C4803,"Precio")</f>
        <v>11.425000000000001</v>
      </c>
    </row>
    <row r="4804" spans="3:4" hidden="1">
      <c r="C4804" s="12" t="e" vm="3909">
        <v>#VALUE!</v>
      </c>
      <c r="D4804" s="13" cm="1">
        <f t="array" aca="1" ref="D4804" ca="1">_FV(C4804,"Precio")</f>
        <v>499.98</v>
      </c>
    </row>
    <row r="4805" spans="3:4" hidden="1">
      <c r="C4805" s="12" t="e" vm="3910">
        <v>#VALUE!</v>
      </c>
      <c r="D4805" s="13" cm="1">
        <f t="array" aca="1" ref="D4805" ca="1">_FV(C4805,"Precio")</f>
        <v>42</v>
      </c>
    </row>
    <row r="4806" spans="3:4" hidden="1">
      <c r="C4806" s="12" t="e" vm="3911">
        <v>#VALUE!</v>
      </c>
      <c r="D4806" s="13" cm="1">
        <f t="array" aca="1" ref="D4806" ca="1">_FV(C4806,"Precio")</f>
        <v>54.02</v>
      </c>
    </row>
    <row r="4807" spans="3:4" hidden="1">
      <c r="C4807" s="12" t="e" vm="3912">
        <v>#VALUE!</v>
      </c>
      <c r="D4807" s="13" cm="1">
        <f t="array" aca="1" ref="D4807" ca="1">_FV(C4807,"Precio")</f>
        <v>32.145000000000003</v>
      </c>
    </row>
    <row r="4808" spans="3:4" hidden="1">
      <c r="C4808" s="12" t="e" vm="3913">
        <v>#VALUE!</v>
      </c>
      <c r="D4808" s="13" cm="1">
        <f t="array" aca="1" ref="D4808" ca="1">_FV(C4808,"Precio")</f>
        <v>29.085000000000001</v>
      </c>
    </row>
    <row r="4809" spans="3:4" hidden="1">
      <c r="C4809" s="12" t="e" vm="3914">
        <v>#VALUE!</v>
      </c>
      <c r="D4809" s="13" cm="1">
        <f t="array" aca="1" ref="D4809" ca="1">_FV(C4809,"Precio")</f>
        <v>1.1200000000000001</v>
      </c>
    </row>
    <row r="4810" spans="3:4">
      <c r="C4810" s="12" t="s">
        <v>1717</v>
      </c>
      <c r="D4810" s="13" t="e" cm="1" vm="60">
        <f t="array" ref="D4810">_FV(C4810,"Precio")</f>
        <v>#VALUE!</v>
      </c>
    </row>
    <row r="4811" spans="3:4" hidden="1">
      <c r="C4811" s="12" t="e" vm="3915">
        <v>#VALUE!</v>
      </c>
      <c r="D4811" s="13" cm="1">
        <f t="array" aca="1" ref="D4811" ca="1">_FV(C4811,"Precio")</f>
        <v>29.34</v>
      </c>
    </row>
    <row r="4812" spans="3:4" hidden="1">
      <c r="C4812" s="12" t="e" vm="3916">
        <v>#VALUE!</v>
      </c>
      <c r="D4812" s="13" cm="1">
        <f t="array" aca="1" ref="D4812" ca="1">_FV(C4812,"Precio")</f>
        <v>13.2142</v>
      </c>
    </row>
    <row r="4813" spans="3:4" hidden="1">
      <c r="C4813" s="12" t="e" vm="3917">
        <v>#VALUE!</v>
      </c>
      <c r="D4813" s="13" cm="1">
        <f t="array" aca="1" ref="D4813" ca="1">_FV(C4813,"Precio")</f>
        <v>5.73</v>
      </c>
    </row>
    <row r="4814" spans="3:4">
      <c r="C4814" s="12" t="s">
        <v>1718</v>
      </c>
      <c r="D4814" s="13" t="e" cm="1" vm="60">
        <f t="array" ref="D4814">_FV(C4814,"Precio")</f>
        <v>#VALUE!</v>
      </c>
    </row>
    <row r="4815" spans="3:4" hidden="1">
      <c r="C4815" s="12" t="e" vm="3918">
        <v>#VALUE!</v>
      </c>
      <c r="D4815" s="13" cm="1">
        <f t="array" aca="1" ref="D4815" ca="1">_FV(C4815,"Precio")</f>
        <v>8.07</v>
      </c>
    </row>
    <row r="4816" spans="3:4" hidden="1">
      <c r="C4816" s="12" t="e" vm="3919">
        <v>#VALUE!</v>
      </c>
      <c r="D4816" s="13" cm="1">
        <f t="array" aca="1" ref="D4816" ca="1">_FV(C4816,"Precio")</f>
        <v>46.051200000000001</v>
      </c>
    </row>
    <row r="4817" spans="3:4" hidden="1">
      <c r="C4817" s="12" t="e" vm="3920">
        <v>#VALUE!</v>
      </c>
      <c r="D4817" s="13" cm="1">
        <f t="array" aca="1" ref="D4817" ca="1">_FV(C4817,"Precio")</f>
        <v>3.94</v>
      </c>
    </row>
    <row r="4818" spans="3:4" hidden="1">
      <c r="C4818" s="12" t="e" vm="3921">
        <v>#VALUE!</v>
      </c>
      <c r="D4818" s="13" cm="1">
        <f t="array" aca="1" ref="D4818" ca="1">_FV(C4818,"Precio")</f>
        <v>12.615</v>
      </c>
    </row>
    <row r="4819" spans="3:4" hidden="1">
      <c r="C4819" s="12" t="e" vm="3922">
        <v>#VALUE!</v>
      </c>
      <c r="D4819" s="13" cm="1">
        <f t="array" aca="1" ref="D4819" ca="1">_FV(C4819,"Precio")</f>
        <v>4.2149999999999999</v>
      </c>
    </row>
    <row r="4820" spans="3:4">
      <c r="C4820" s="12" t="s">
        <v>1719</v>
      </c>
      <c r="D4820" s="13" t="e" cm="1" vm="60">
        <f t="array" ref="D4820">_FV(C4820,"Precio")</f>
        <v>#VALUE!</v>
      </c>
    </row>
    <row r="4821" spans="3:4" hidden="1">
      <c r="C4821" s="12" t="e" vm="3923">
        <v>#VALUE!</v>
      </c>
      <c r="D4821" s="13" cm="1">
        <f t="array" aca="1" ref="D4821" ca="1">_FV(C4821,"Precio")</f>
        <v>11.9</v>
      </c>
    </row>
    <row r="4822" spans="3:4" hidden="1">
      <c r="C4822" s="12" t="e" vm="3924">
        <v>#VALUE!</v>
      </c>
      <c r="D4822" s="13" cm="1">
        <f t="array" aca="1" ref="D4822" ca="1">_FV(C4822,"Precio")</f>
        <v>14.932</v>
      </c>
    </row>
    <row r="4823" spans="3:4" hidden="1">
      <c r="C4823" s="12" t="e" vm="3925">
        <v>#VALUE!</v>
      </c>
      <c r="D4823" s="13" cm="1">
        <f t="array" aca="1" ref="D4823" ca="1">_FV(C4823,"Precio")</f>
        <v>219.86</v>
      </c>
    </row>
    <row r="4824" spans="3:4" hidden="1">
      <c r="C4824" s="12" t="e" vm="3926">
        <v>#VALUE!</v>
      </c>
      <c r="D4824" s="13" cm="1">
        <f t="array" aca="1" ref="D4824" ca="1">_FV(C4824,"Precio")</f>
        <v>1.24</v>
      </c>
    </row>
    <row r="4825" spans="3:4" hidden="1">
      <c r="C4825" s="12" t="e" vm="3927">
        <v>#VALUE!</v>
      </c>
      <c r="D4825" s="13" cm="1">
        <f t="array" aca="1" ref="D4825" ca="1">_FV(C4825,"Precio")</f>
        <v>45.87</v>
      </c>
    </row>
    <row r="4826" spans="3:4" hidden="1">
      <c r="C4826" s="12" t="e" vm="3928">
        <v>#VALUE!</v>
      </c>
      <c r="D4826" s="13" cm="1">
        <f t="array" aca="1" ref="D4826" ca="1">_FV(C4826,"Precio")</f>
        <v>163.92500000000001</v>
      </c>
    </row>
    <row r="4827" spans="3:4" hidden="1">
      <c r="C4827" s="12" t="e" vm="3929">
        <v>#VALUE!</v>
      </c>
      <c r="D4827" s="13" cm="1">
        <f t="array" aca="1" ref="D4827" ca="1">_FV(C4827,"Precio")</f>
        <v>36.64</v>
      </c>
    </row>
    <row r="4828" spans="3:4" hidden="1">
      <c r="C4828" s="12" t="e" vm="3930">
        <v>#VALUE!</v>
      </c>
      <c r="D4828" s="13" cm="1">
        <f t="array" aca="1" ref="D4828" ca="1">_FV(C4828,"Precio")</f>
        <v>1.135</v>
      </c>
    </row>
    <row r="4829" spans="3:4" hidden="1">
      <c r="C4829" s="12" t="e" vm="3931">
        <v>#VALUE!</v>
      </c>
      <c r="D4829" s="13" cm="1">
        <f t="array" aca="1" ref="D4829" ca="1">_FV(C4829,"Precio")</f>
        <v>9.9999999999999995E-7</v>
      </c>
    </row>
    <row r="4830" spans="3:4" hidden="1">
      <c r="C4830" s="12" t="e" vm="3932">
        <v>#VALUE!</v>
      </c>
      <c r="D4830" s="13" cm="1">
        <f t="array" aca="1" ref="D4830" ca="1">_FV(C4830,"Precio")</f>
        <v>0.245</v>
      </c>
    </row>
    <row r="4831" spans="3:4" hidden="1">
      <c r="C4831" s="12" t="e" vm="3933">
        <v>#VALUE!</v>
      </c>
      <c r="D4831" s="13" cm="1">
        <f t="array" aca="1" ref="D4831" ca="1">_FV(C4831,"Precio")</f>
        <v>28.2</v>
      </c>
    </row>
    <row r="4832" spans="3:4" hidden="1">
      <c r="C4832" s="12" t="e" vm="3934">
        <v>#VALUE!</v>
      </c>
      <c r="D4832" s="13" cm="1">
        <f t="array" aca="1" ref="D4832" ca="1">_FV(C4832,"Precio")</f>
        <v>8.2350999999999992</v>
      </c>
    </row>
    <row r="4833" spans="3:4" hidden="1">
      <c r="C4833" s="12" t="e" vm="3935">
        <v>#VALUE!</v>
      </c>
      <c r="D4833" s="13" cm="1">
        <f t="array" aca="1" ref="D4833" ca="1">_FV(C4833,"Precio")</f>
        <v>11.285</v>
      </c>
    </row>
    <row r="4834" spans="3:4">
      <c r="C4834" s="12" t="s">
        <v>1720</v>
      </c>
      <c r="D4834" s="13" t="e" cm="1" vm="60">
        <f t="array" ref="D4834">_FV(C4834,"Precio")</f>
        <v>#VALUE!</v>
      </c>
    </row>
    <row r="4835" spans="3:4">
      <c r="C4835" s="12" t="s">
        <v>1721</v>
      </c>
      <c r="D4835" s="13" t="e" cm="1" vm="60">
        <f t="array" ref="D4835">_FV(C4835,"Precio")</f>
        <v>#VALUE!</v>
      </c>
    </row>
    <row r="4836" spans="3:4" hidden="1">
      <c r="C4836" s="12" t="e" vm="3936">
        <v>#VALUE!</v>
      </c>
      <c r="D4836" s="13" cm="1">
        <f t="array" aca="1" ref="D4836" ca="1">_FV(C4836,"Precio")</f>
        <v>6.48</v>
      </c>
    </row>
    <row r="4837" spans="3:4" hidden="1">
      <c r="C4837" s="12" t="e" vm="3937">
        <v>#VALUE!</v>
      </c>
      <c r="D4837" s="13" cm="1">
        <f t="array" aca="1" ref="D4837" ca="1">_FV(C4837,"Precio")</f>
        <v>22.88</v>
      </c>
    </row>
    <row r="4838" spans="3:4" hidden="1">
      <c r="C4838" s="12" t="e" vm="3938">
        <v>#VALUE!</v>
      </c>
      <c r="D4838" s="13" cm="1">
        <f t="array" aca="1" ref="D4838" ca="1">_FV(C4838,"Precio")</f>
        <v>25.172799999999999</v>
      </c>
    </row>
    <row r="4839" spans="3:4" hidden="1">
      <c r="C4839" s="12" t="e" vm="3939">
        <v>#VALUE!</v>
      </c>
      <c r="D4839" s="13" cm="1">
        <f t="array" aca="1" ref="D4839" ca="1">_FV(C4839,"Precio")</f>
        <v>22.88</v>
      </c>
    </row>
    <row r="4840" spans="3:4" hidden="1">
      <c r="C4840" s="12" t="e" vm="3940">
        <v>#VALUE!</v>
      </c>
      <c r="D4840" s="13" cm="1">
        <f t="array" aca="1" ref="D4840" ca="1">_FV(C4840,"Precio")</f>
        <v>19.66</v>
      </c>
    </row>
    <row r="4841" spans="3:4" hidden="1">
      <c r="C4841" s="12" t="e" vm="3941">
        <v>#VALUE!</v>
      </c>
      <c r="D4841" s="13" cm="1">
        <f t="array" aca="1" ref="D4841" ca="1">_FV(C4841,"Precio")</f>
        <v>55.024999999999999</v>
      </c>
    </row>
    <row r="4842" spans="3:4" hidden="1">
      <c r="C4842" s="12" t="e" vm="3942">
        <v>#VALUE!</v>
      </c>
      <c r="D4842" s="13" cm="1">
        <f t="array" aca="1" ref="D4842" ca="1">_FV(C4842,"Precio")</f>
        <v>7.9249999999999998</v>
      </c>
    </row>
    <row r="4843" spans="3:4" hidden="1">
      <c r="C4843" s="12" t="e" vm="3943">
        <v>#VALUE!</v>
      </c>
      <c r="D4843" s="13" cm="1">
        <f t="array" aca="1" ref="D4843" ca="1">_FV(C4843,"Precio")</f>
        <v>12.97</v>
      </c>
    </row>
    <row r="4844" spans="3:4" hidden="1">
      <c r="C4844" s="12" t="e" vm="3944">
        <v>#VALUE!</v>
      </c>
      <c r="D4844" s="13" cm="1">
        <f t="array" aca="1" ref="D4844" ca="1">_FV(C4844,"Precio")</f>
        <v>55.33</v>
      </c>
    </row>
    <row r="4845" spans="3:4" hidden="1">
      <c r="C4845" s="12" t="e" vm="3945">
        <v>#VALUE!</v>
      </c>
      <c r="D4845" s="13" cm="1">
        <f t="array" aca="1" ref="D4845" ca="1">_FV(C4845,"Precio")</f>
        <v>4.0599999999999996</v>
      </c>
    </row>
    <row r="4846" spans="3:4">
      <c r="C4846" s="12" t="s">
        <v>1722</v>
      </c>
      <c r="D4846" s="13" t="e" cm="1" vm="60">
        <f t="array" ref="D4846">_FV(C4846,"Precio")</f>
        <v>#VALUE!</v>
      </c>
    </row>
    <row r="4847" spans="3:4">
      <c r="C4847" s="12" t="s">
        <v>1723</v>
      </c>
      <c r="D4847" s="13" t="e" cm="1" vm="60">
        <f t="array" ref="D4847">_FV(C4847,"Precio")</f>
        <v>#VALUE!</v>
      </c>
    </row>
    <row r="4848" spans="3:4">
      <c r="C4848" s="12" t="s">
        <v>1724</v>
      </c>
      <c r="D4848" s="13" t="e" cm="1" vm="60">
        <f t="array" ref="D4848">_FV(C4848,"Precio")</f>
        <v>#VALUE!</v>
      </c>
    </row>
    <row r="4849" spans="3:4" hidden="1">
      <c r="C4849" s="12" t="e" vm="3946">
        <v>#VALUE!</v>
      </c>
      <c r="D4849" s="13" cm="1">
        <f t="array" aca="1" ref="D4849" ca="1">_FV(C4849,"Precio")</f>
        <v>11.36</v>
      </c>
    </row>
    <row r="4850" spans="3:4">
      <c r="C4850" s="12" t="s">
        <v>1725</v>
      </c>
      <c r="D4850" s="13" t="e" cm="1" vm="60">
        <f t="array" ref="D4850">_FV(C4850,"Precio")</f>
        <v>#VALUE!</v>
      </c>
    </row>
    <row r="4851" spans="3:4">
      <c r="C4851" s="12" t="s">
        <v>1726</v>
      </c>
      <c r="D4851" s="13" t="e" cm="1" vm="60">
        <f t="array" ref="D4851">_FV(C4851,"Precio")</f>
        <v>#VALUE!</v>
      </c>
    </row>
    <row r="4852" spans="3:4" hidden="1">
      <c r="C4852" s="12" t="e" vm="3947">
        <v>#VALUE!</v>
      </c>
      <c r="D4852" s="13" cm="1">
        <f t="array" aca="1" ref="D4852" ca="1">_FV(C4852,"Precio")</f>
        <v>6.93</v>
      </c>
    </row>
    <row r="4853" spans="3:4" hidden="1">
      <c r="C4853" s="12" t="e" vm="3948">
        <v>#VALUE!</v>
      </c>
      <c r="D4853" s="13" cm="1">
        <f t="array" aca="1" ref="D4853" ca="1">_FV(C4853,"Precio")</f>
        <v>15.375</v>
      </c>
    </row>
    <row r="4854" spans="3:4" hidden="1">
      <c r="C4854" s="12" t="e" vm="3949">
        <v>#VALUE!</v>
      </c>
      <c r="D4854" s="13" cm="1">
        <f t="array" aca="1" ref="D4854" ca="1">_FV(C4854,"Precio")</f>
        <v>5.5350000000000001</v>
      </c>
    </row>
    <row r="4855" spans="3:4" hidden="1">
      <c r="C4855" s="12" t="e" vm="3950">
        <v>#VALUE!</v>
      </c>
      <c r="D4855" s="13" cm="1">
        <f t="array" aca="1" ref="D4855" ca="1">_FV(C4855,"Precio")</f>
        <v>5.4</v>
      </c>
    </row>
    <row r="4856" spans="3:4" hidden="1">
      <c r="C4856" s="12" t="e" vm="3951">
        <v>#VALUE!</v>
      </c>
      <c r="D4856" s="13" cm="1">
        <f t="array" aca="1" ref="D4856" ca="1">_FV(C4856,"Precio")</f>
        <v>36.909999999999997</v>
      </c>
    </row>
    <row r="4857" spans="3:4" hidden="1">
      <c r="C4857" s="12" t="e" vm="3952">
        <v>#VALUE!</v>
      </c>
      <c r="D4857" s="13" cm="1">
        <f t="array" aca="1" ref="D4857" ca="1">_FV(C4857,"Precio")</f>
        <v>3.7949999999999999</v>
      </c>
    </row>
    <row r="4858" spans="3:4" hidden="1">
      <c r="C4858" s="12" t="e" vm="3953">
        <v>#VALUE!</v>
      </c>
      <c r="D4858" s="13" cm="1">
        <f t="array" aca="1" ref="D4858" ca="1">_FV(C4858,"Precio")</f>
        <v>61.18</v>
      </c>
    </row>
    <row r="4859" spans="3:4" hidden="1">
      <c r="C4859" s="12" t="e" vm="3954">
        <v>#VALUE!</v>
      </c>
      <c r="D4859" s="13" cm="1">
        <f t="array" aca="1" ref="D4859" ca="1">_FV(C4859,"Precio")</f>
        <v>198.39500000000001</v>
      </c>
    </row>
    <row r="4860" spans="3:4" hidden="1">
      <c r="C4860" s="12" t="e" vm="3955">
        <v>#VALUE!</v>
      </c>
      <c r="D4860" s="13" cm="1">
        <f t="array" aca="1" ref="D4860" ca="1">_FV(C4860,"Precio")</f>
        <v>11.3</v>
      </c>
    </row>
    <row r="4861" spans="3:4">
      <c r="C4861" s="12" t="s">
        <v>1727</v>
      </c>
      <c r="D4861" s="13" t="e" cm="1" vm="60">
        <f t="array" ref="D4861">_FV(C4861,"Precio")</f>
        <v>#VALUE!</v>
      </c>
    </row>
    <row r="4862" spans="3:4" hidden="1">
      <c r="C4862" s="12" t="e" vm="3956">
        <v>#VALUE!</v>
      </c>
      <c r="D4862" s="13" cm="1">
        <f t="array" aca="1" ref="D4862" ca="1">_FV(C4862,"Precio")</f>
        <v>2.21</v>
      </c>
    </row>
    <row r="4863" spans="3:4" hidden="1">
      <c r="C4863" s="12" t="e" vm="3957">
        <v>#VALUE!</v>
      </c>
      <c r="D4863" s="13" cm="1">
        <f t="array" aca="1" ref="D4863" ca="1">_FV(C4863,"Precio")</f>
        <v>7.4349999999999996</v>
      </c>
    </row>
    <row r="4864" spans="3:4" hidden="1">
      <c r="C4864" s="12" t="e" vm="3958">
        <v>#VALUE!</v>
      </c>
      <c r="D4864" s="13" cm="1">
        <f t="array" aca="1" ref="D4864" ca="1">_FV(C4864,"Precio")</f>
        <v>23.9</v>
      </c>
    </row>
    <row r="4865" spans="3:4" hidden="1">
      <c r="C4865" s="12" t="e" vm="3959">
        <v>#VALUE!</v>
      </c>
      <c r="D4865" s="13" cm="1">
        <f t="array" aca="1" ref="D4865" ca="1">_FV(C4865,"Precio")</f>
        <v>24.6799</v>
      </c>
    </row>
    <row r="4866" spans="3:4" hidden="1">
      <c r="C4866" s="12" t="e" vm="3960">
        <v>#VALUE!</v>
      </c>
      <c r="D4866" s="13" cm="1">
        <f t="array" aca="1" ref="D4866" ca="1">_FV(C4866,"Precio")</f>
        <v>0.67300000000000004</v>
      </c>
    </row>
    <row r="4867" spans="3:4">
      <c r="C4867" s="12" t="s">
        <v>1728</v>
      </c>
      <c r="D4867" s="13" t="e" cm="1" vm="60">
        <f t="array" ref="D4867">_FV(C4867,"Precio")</f>
        <v>#VALUE!</v>
      </c>
    </row>
    <row r="4868" spans="3:4" hidden="1">
      <c r="C4868" s="12" t="e" vm="3961">
        <v>#VALUE!</v>
      </c>
      <c r="D4868" s="13" cm="1">
        <f t="array" aca="1" ref="D4868" ca="1">_FV(C4868,"Precio")</f>
        <v>19.989999999999998</v>
      </c>
    </row>
    <row r="4869" spans="3:4" hidden="1">
      <c r="C4869" s="12" t="e" vm="3962">
        <v>#VALUE!</v>
      </c>
      <c r="D4869" s="13" cm="1">
        <f t="array" aca="1" ref="D4869" ca="1">_FV(C4869,"Precio")</f>
        <v>25.18</v>
      </c>
    </row>
    <row r="4870" spans="3:4" hidden="1">
      <c r="C4870" s="12" t="e" vm="3963">
        <v>#VALUE!</v>
      </c>
      <c r="D4870" s="13" cm="1">
        <f t="array" aca="1" ref="D4870" ca="1">_FV(C4870,"Precio")</f>
        <v>2.65</v>
      </c>
    </row>
    <row r="4871" spans="3:4" hidden="1">
      <c r="C4871" s="12" t="e" vm="3964">
        <v>#VALUE!</v>
      </c>
      <c r="D4871" s="13" cm="1">
        <f t="array" aca="1" ref="D4871" ca="1">_FV(C4871,"Precio")</f>
        <v>1.3501000000000001</v>
      </c>
    </row>
    <row r="4872" spans="3:4" hidden="1">
      <c r="C4872" s="12" t="e" vm="3965">
        <v>#VALUE!</v>
      </c>
      <c r="D4872" s="13" cm="1">
        <f t="array" aca="1" ref="D4872" ca="1">_FV(C4872,"Precio")</f>
        <v>0.87190000000000001</v>
      </c>
    </row>
    <row r="4873" spans="3:4" hidden="1">
      <c r="C4873" s="12" t="e" vm="3966">
        <v>#VALUE!</v>
      </c>
      <c r="D4873" s="13" cm="1">
        <f t="array" aca="1" ref="D4873" ca="1">_FV(C4873,"Precio")</f>
        <v>34</v>
      </c>
    </row>
    <row r="4874" spans="3:4" hidden="1">
      <c r="C4874" s="12" t="e" vm="3967">
        <v>#VALUE!</v>
      </c>
      <c r="D4874" s="13" cm="1">
        <f t="array" aca="1" ref="D4874" ca="1">_FV(C4874,"Precio")</f>
        <v>16.510000000000002</v>
      </c>
    </row>
    <row r="4875" spans="3:4">
      <c r="C4875" s="12" t="s">
        <v>1729</v>
      </c>
      <c r="D4875" s="13" t="e" cm="1" vm="60">
        <f t="array" ref="D4875">_FV(C4875,"Precio")</f>
        <v>#VALUE!</v>
      </c>
    </row>
    <row r="4876" spans="3:4" hidden="1">
      <c r="C4876" s="12" t="e" vm="3968">
        <v>#VALUE!</v>
      </c>
      <c r="D4876" s="13" cm="1">
        <f t="array" aca="1" ref="D4876" ca="1">_FV(C4876,"Precio")</f>
        <v>16.14</v>
      </c>
    </row>
    <row r="4877" spans="3:4" hidden="1">
      <c r="C4877" s="12" t="e" vm="3969">
        <v>#VALUE!</v>
      </c>
      <c r="D4877" s="13" cm="1">
        <f t="array" aca="1" ref="D4877" ca="1">_FV(C4877,"Precio")</f>
        <v>1.6617</v>
      </c>
    </row>
    <row r="4878" spans="3:4" hidden="1">
      <c r="C4878" s="12" t="e" vm="3970">
        <v>#VALUE!</v>
      </c>
      <c r="D4878" s="13" cm="1">
        <f t="array" aca="1" ref="D4878" ca="1">_FV(C4878,"Precio")</f>
        <v>9.6050000000000004</v>
      </c>
    </row>
    <row r="4879" spans="3:4" hidden="1">
      <c r="C4879" s="12" t="e" vm="3971">
        <v>#VALUE!</v>
      </c>
      <c r="D4879" s="13" cm="1">
        <f t="array" aca="1" ref="D4879" ca="1">_FV(C4879,"Precio")</f>
        <v>1.1950000000000001</v>
      </c>
    </row>
    <row r="4880" spans="3:4" hidden="1">
      <c r="C4880" s="12" t="e" vm="3972">
        <v>#VALUE!</v>
      </c>
      <c r="D4880" s="13" cm="1">
        <f t="array" aca="1" ref="D4880" ca="1">_FV(C4880,"Precio")</f>
        <v>2.4700000000000002</v>
      </c>
    </row>
    <row r="4881" spans="3:4" hidden="1">
      <c r="C4881" s="12" t="e" vm="3973">
        <v>#VALUE!</v>
      </c>
      <c r="D4881" s="13" cm="1">
        <f t="array" aca="1" ref="D4881" ca="1">_FV(C4881,"Precio")</f>
        <v>85.72</v>
      </c>
    </row>
    <row r="4882" spans="3:4" hidden="1">
      <c r="C4882" s="12" t="e" vm="3974">
        <v>#VALUE!</v>
      </c>
      <c r="D4882" s="13" cm="1">
        <f t="array" aca="1" ref="D4882" ca="1">_FV(C4882,"Precio")</f>
        <v>47.445</v>
      </c>
    </row>
    <row r="4883" spans="3:4" hidden="1">
      <c r="C4883" s="12" t="e" vm="3975">
        <v>#VALUE!</v>
      </c>
      <c r="D4883" s="13" cm="1">
        <f t="array" aca="1" ref="D4883" ca="1">_FV(C4883,"Precio")</f>
        <v>204.815</v>
      </c>
    </row>
    <row r="4884" spans="3:4" hidden="1">
      <c r="C4884" s="12" t="e" vm="3976">
        <v>#VALUE!</v>
      </c>
      <c r="D4884" s="13" cm="1">
        <f t="array" aca="1" ref="D4884" ca="1">_FV(C4884,"Precio")</f>
        <v>28.28</v>
      </c>
    </row>
    <row r="4885" spans="3:4" hidden="1">
      <c r="C4885" s="12" t="e" vm="3977">
        <v>#VALUE!</v>
      </c>
      <c r="D4885" s="13" cm="1">
        <f t="array" aca="1" ref="D4885" ca="1">_FV(C4885,"Precio")</f>
        <v>1.8049999999999999</v>
      </c>
    </row>
    <row r="4886" spans="3:4">
      <c r="C4886" s="12" t="s">
        <v>1730</v>
      </c>
      <c r="D4886" s="13" t="e" cm="1" vm="60">
        <f t="array" ref="D4886">_FV(C4886,"Precio")</f>
        <v>#VALUE!</v>
      </c>
    </row>
    <row r="4887" spans="3:4" hidden="1">
      <c r="C4887" s="12" t="e" vm="3978">
        <v>#VALUE!</v>
      </c>
      <c r="D4887" s="13" cm="1">
        <f t="array" aca="1" ref="D4887" ca="1">_FV(C4887,"Precio")</f>
        <v>17.559999999999999</v>
      </c>
    </row>
    <row r="4888" spans="3:4" hidden="1">
      <c r="C4888" s="12" t="e" vm="3979">
        <v>#VALUE!</v>
      </c>
      <c r="D4888" s="13" cm="1">
        <f t="array" aca="1" ref="D4888" ca="1">_FV(C4888,"Precio")</f>
        <v>0.81010000000000004</v>
      </c>
    </row>
    <row r="4889" spans="3:4" hidden="1">
      <c r="C4889" s="12" t="e" vm="3980">
        <v>#VALUE!</v>
      </c>
      <c r="D4889" s="13" cm="1">
        <f t="array" aca="1" ref="D4889" ca="1">_FV(C4889,"Precio")</f>
        <v>44.31</v>
      </c>
    </row>
    <row r="4890" spans="3:4" hidden="1">
      <c r="C4890" s="12" t="e" vm="3981">
        <v>#VALUE!</v>
      </c>
      <c r="D4890" s="13" cm="1">
        <f t="array" aca="1" ref="D4890" ca="1">_FV(C4890,"Precio")</f>
        <v>18.54</v>
      </c>
    </row>
    <row r="4891" spans="3:4" hidden="1">
      <c r="C4891" s="12" t="e" vm="3982">
        <v>#VALUE!</v>
      </c>
      <c r="D4891" s="13" cm="1">
        <f t="array" aca="1" ref="D4891" ca="1">_FV(C4891,"Precio")</f>
        <v>46.11</v>
      </c>
    </row>
    <row r="4892" spans="3:4" hidden="1">
      <c r="C4892" s="12" t="e" vm="3983">
        <v>#VALUE!</v>
      </c>
      <c r="D4892" s="13" cm="1">
        <f t="array" aca="1" ref="D4892" ca="1">_FV(C4892,"Precio")</f>
        <v>8.5890000000000004</v>
      </c>
    </row>
    <row r="4893" spans="3:4" hidden="1">
      <c r="C4893" s="12" t="e" vm="3984">
        <v>#VALUE!</v>
      </c>
      <c r="D4893" s="13" cm="1">
        <f t="array" aca="1" ref="D4893" ca="1">_FV(C4893,"Precio")</f>
        <v>22.66</v>
      </c>
    </row>
    <row r="4894" spans="3:4" hidden="1">
      <c r="C4894" s="12" t="e" vm="3985">
        <v>#VALUE!</v>
      </c>
      <c r="D4894" s="13" cm="1">
        <f t="array" aca="1" ref="D4894" ca="1">_FV(C4894,"Precio")</f>
        <v>42.14</v>
      </c>
    </row>
    <row r="4895" spans="3:4" hidden="1">
      <c r="C4895" s="12" t="e" vm="3986">
        <v>#VALUE!</v>
      </c>
      <c r="D4895" s="13" cm="1">
        <f t="array" aca="1" ref="D4895" ca="1">_FV(C4895,"Precio")</f>
        <v>0.34899999999999998</v>
      </c>
    </row>
    <row r="4896" spans="3:4" hidden="1">
      <c r="C4896" s="12" t="e" vm="3987">
        <v>#VALUE!</v>
      </c>
      <c r="D4896" s="13" cm="1">
        <f t="array" aca="1" ref="D4896" ca="1">_FV(C4896,"Precio")</f>
        <v>1.5249999999999999</v>
      </c>
    </row>
    <row r="4897" spans="3:4" hidden="1">
      <c r="C4897" s="12" t="e" vm="3988">
        <v>#VALUE!</v>
      </c>
      <c r="D4897" s="13" cm="1">
        <f t="array" aca="1" ref="D4897" ca="1">_FV(C4897,"Precio")</f>
        <v>15.755000000000001</v>
      </c>
    </row>
    <row r="4898" spans="3:4" hidden="1">
      <c r="C4898" s="12" t="e" vm="3989">
        <v>#VALUE!</v>
      </c>
      <c r="D4898" s="13" cm="1">
        <f t="array" aca="1" ref="D4898" ca="1">_FV(C4898,"Precio")</f>
        <v>71.135000000000005</v>
      </c>
    </row>
    <row r="4899" spans="3:4" hidden="1">
      <c r="C4899" s="12" t="e" vm="3990">
        <v>#VALUE!</v>
      </c>
      <c r="D4899" s="13" cm="1">
        <f t="array" aca="1" ref="D4899" ca="1">_FV(C4899,"Precio")</f>
        <v>10.48</v>
      </c>
    </row>
    <row r="4900" spans="3:4">
      <c r="C4900" s="12" t="s">
        <v>1731</v>
      </c>
      <c r="D4900" s="13" t="e" cm="1" vm="60">
        <f t="array" ref="D4900">_FV(C4900,"Precio")</f>
        <v>#VALUE!</v>
      </c>
    </row>
    <row r="4901" spans="3:4" hidden="1">
      <c r="C4901" s="12" t="e" vm="3991">
        <v>#VALUE!</v>
      </c>
      <c r="D4901" s="13" cm="1">
        <f t="array" aca="1" ref="D4901" ca="1">_FV(C4901,"Precio")</f>
        <v>38.78</v>
      </c>
    </row>
    <row r="4902" spans="3:4" hidden="1">
      <c r="C4902" s="12" t="e" vm="3992">
        <v>#VALUE!</v>
      </c>
      <c r="D4902" s="13" cm="1">
        <f t="array" aca="1" ref="D4902" ca="1">_FV(C4902,"Precio")</f>
        <v>11.76</v>
      </c>
    </row>
    <row r="4903" spans="3:4" hidden="1">
      <c r="C4903" s="12" t="e" vm="3993">
        <v>#VALUE!</v>
      </c>
      <c r="D4903" s="13" cm="1">
        <f t="array" aca="1" ref="D4903" ca="1">_FV(C4903,"Precio")</f>
        <v>6.45</v>
      </c>
    </row>
    <row r="4904" spans="3:4" hidden="1">
      <c r="C4904" s="12" t="e" vm="3994">
        <v>#VALUE!</v>
      </c>
      <c r="D4904" s="13" cm="1">
        <f t="array" aca="1" ref="D4904" ca="1">_FV(C4904,"Precio")</f>
        <v>27.26</v>
      </c>
    </row>
    <row r="4905" spans="3:4" hidden="1">
      <c r="C4905" s="12" t="e" vm="3995">
        <v>#VALUE!</v>
      </c>
      <c r="D4905" s="13" cm="1">
        <f t="array" aca="1" ref="D4905" ca="1">_FV(C4905,"Precio")</f>
        <v>5.3949999999999996</v>
      </c>
    </row>
    <row r="4906" spans="3:4" hidden="1">
      <c r="C4906" s="12" t="e" vm="3996">
        <v>#VALUE!</v>
      </c>
      <c r="D4906" s="13" cm="1">
        <f t="array" aca="1" ref="D4906" ca="1">_FV(C4906,"Precio")</f>
        <v>104.47</v>
      </c>
    </row>
    <row r="4907" spans="3:4" hidden="1">
      <c r="C4907" s="12" t="e" vm="3997">
        <v>#VALUE!</v>
      </c>
      <c r="D4907" s="13" cm="1">
        <f t="array" aca="1" ref="D4907" ca="1">_FV(C4907,"Precio")</f>
        <v>84.99</v>
      </c>
    </row>
    <row r="4908" spans="3:4" hidden="1">
      <c r="C4908" s="12" t="e" vm="3998">
        <v>#VALUE!</v>
      </c>
      <c r="D4908" s="13" cm="1">
        <f t="array" aca="1" ref="D4908" ca="1">_FV(C4908,"Precio")</f>
        <v>1.07</v>
      </c>
    </row>
    <row r="4909" spans="3:4" hidden="1">
      <c r="C4909" s="12" t="e" vm="3999">
        <v>#VALUE!</v>
      </c>
      <c r="D4909" s="13" cm="1">
        <f t="array" aca="1" ref="D4909" ca="1">_FV(C4909,"Precio")</f>
        <v>1.87</v>
      </c>
    </row>
    <row r="4910" spans="3:4" hidden="1">
      <c r="C4910" s="12" t="e" vm="4000">
        <v>#VALUE!</v>
      </c>
      <c r="D4910" s="13" cm="1">
        <f t="array" aca="1" ref="D4910" ca="1">_FV(C4910,"Precio")</f>
        <v>161.13</v>
      </c>
    </row>
    <row r="4911" spans="3:4" hidden="1">
      <c r="C4911" s="12" t="e" vm="4001">
        <v>#VALUE!</v>
      </c>
      <c r="D4911" s="13" cm="1">
        <f t="array" aca="1" ref="D4911" ca="1">_FV(C4911,"Precio")</f>
        <v>26.08</v>
      </c>
    </row>
    <row r="4912" spans="3:4" hidden="1">
      <c r="C4912" s="12" t="e" vm="4002">
        <v>#VALUE!</v>
      </c>
      <c r="D4912" s="13" cm="1">
        <f t="array" aca="1" ref="D4912" ca="1">_FV(C4912,"Precio")</f>
        <v>113.35</v>
      </c>
    </row>
    <row r="4913" spans="3:4" hidden="1">
      <c r="C4913" s="12" t="e" vm="4003">
        <v>#VALUE!</v>
      </c>
      <c r="D4913" s="13" cm="1">
        <f t="array" aca="1" ref="D4913" ca="1">_FV(C4913,"Precio")</f>
        <v>8.44</v>
      </c>
    </row>
    <row r="4914" spans="3:4" hidden="1">
      <c r="C4914" s="12" t="e" vm="4004">
        <v>#VALUE!</v>
      </c>
      <c r="D4914" s="13" cm="1">
        <f t="array" aca="1" ref="D4914" ca="1">_FV(C4914,"Precio")</f>
        <v>38.064999999999998</v>
      </c>
    </row>
    <row r="4915" spans="3:4" hidden="1">
      <c r="C4915" s="12" t="e" vm="4005">
        <v>#VALUE!</v>
      </c>
      <c r="D4915" s="13" cm="1">
        <f t="array" aca="1" ref="D4915" ca="1">_FV(C4915,"Precio")</f>
        <v>7.73</v>
      </c>
    </row>
    <row r="4916" spans="3:4" hidden="1">
      <c r="C4916" s="12" t="e" vm="4006">
        <v>#VALUE!</v>
      </c>
      <c r="D4916" s="13" cm="1">
        <f t="array" aca="1" ref="D4916" ca="1">_FV(C4916,"Precio")</f>
        <v>29.096499999999999</v>
      </c>
    </row>
    <row r="4917" spans="3:4" hidden="1">
      <c r="C4917" s="12" t="e" vm="4007">
        <v>#VALUE!</v>
      </c>
      <c r="D4917" s="13" cm="1">
        <f t="array" aca="1" ref="D4917" ca="1">_FV(C4917,"Precio")</f>
        <v>2.16</v>
      </c>
    </row>
    <row r="4918" spans="3:4" hidden="1">
      <c r="C4918" s="12" t="e" vm="4008">
        <v>#VALUE!</v>
      </c>
      <c r="D4918" s="13" cm="1">
        <f t="array" aca="1" ref="D4918" ca="1">_FV(C4918,"Precio")</f>
        <v>1.22</v>
      </c>
    </row>
    <row r="4919" spans="3:4" hidden="1">
      <c r="C4919" s="12" t="e" vm="4009">
        <v>#VALUE!</v>
      </c>
      <c r="D4919" s="13" cm="1">
        <f t="array" aca="1" ref="D4919" ca="1">_FV(C4919,"Precio")</f>
        <v>73.040000000000006</v>
      </c>
    </row>
    <row r="4920" spans="3:4" hidden="1">
      <c r="C4920" s="12" t="e" vm="4010">
        <v>#VALUE!</v>
      </c>
      <c r="D4920" s="13" cm="1">
        <f t="array" aca="1" ref="D4920" ca="1">_FV(C4920,"Precio")</f>
        <v>92.05</v>
      </c>
    </row>
    <row r="4921" spans="3:4" hidden="1">
      <c r="C4921" s="12" t="e" vm="4011">
        <v>#VALUE!</v>
      </c>
      <c r="D4921" s="13" cm="1">
        <f t="array" aca="1" ref="D4921" ca="1">_FV(C4921,"Precio")</f>
        <v>47.01</v>
      </c>
    </row>
    <row r="4922" spans="3:4" hidden="1">
      <c r="C4922" s="12" t="e" vm="4012">
        <v>#VALUE!</v>
      </c>
      <c r="D4922" s="13" cm="1">
        <f t="array" aca="1" ref="D4922" ca="1">_FV(C4922,"Precio")</f>
        <v>9.01</v>
      </c>
    </row>
    <row r="4923" spans="3:4" hidden="1">
      <c r="C4923" s="12" t="e" vm="4013">
        <v>#VALUE!</v>
      </c>
      <c r="D4923" s="13" cm="1">
        <f t="array" aca="1" ref="D4923" ca="1">_FV(C4923,"Precio")</f>
        <v>0.36880000000000002</v>
      </c>
    </row>
    <row r="4924" spans="3:4" hidden="1">
      <c r="C4924" s="12" t="e" vm="4014">
        <v>#VALUE!</v>
      </c>
      <c r="D4924" s="13" cm="1">
        <f t="array" aca="1" ref="D4924" ca="1">_FV(C4924,"Precio")</f>
        <v>55.615000000000002</v>
      </c>
    </row>
    <row r="4925" spans="3:4" hidden="1">
      <c r="C4925" s="12" t="e" vm="4015">
        <v>#VALUE!</v>
      </c>
      <c r="D4925" s="13" cm="1">
        <f t="array" aca="1" ref="D4925" ca="1">_FV(C4925,"Precio")</f>
        <v>0.95020000000000004</v>
      </c>
    </row>
    <row r="4926" spans="3:4" hidden="1">
      <c r="C4926" s="12" t="e" vm="4016">
        <v>#VALUE!</v>
      </c>
      <c r="D4926" s="13" cm="1">
        <f t="array" aca="1" ref="D4926" ca="1">_FV(C4926,"Precio")</f>
        <v>0.39900000000000002</v>
      </c>
    </row>
    <row r="4927" spans="3:4" hidden="1">
      <c r="C4927" s="12" t="e" vm="4017">
        <v>#VALUE!</v>
      </c>
      <c r="D4927" s="13" cm="1">
        <f t="array" aca="1" ref="D4927" ca="1">_FV(C4927,"Precio")</f>
        <v>14.52</v>
      </c>
    </row>
    <row r="4928" spans="3:4" hidden="1">
      <c r="C4928" s="12" t="e" vm="4018">
        <v>#VALUE!</v>
      </c>
      <c r="D4928" s="13" cm="1">
        <f t="array" aca="1" ref="D4928" ca="1">_FV(C4928,"Precio")</f>
        <v>20.162500000000001</v>
      </c>
    </row>
    <row r="4929" spans="3:4" hidden="1">
      <c r="C4929" s="12" t="e" vm="4019">
        <v>#VALUE!</v>
      </c>
      <c r="D4929" s="13" cm="1">
        <f t="array" aca="1" ref="D4929" ca="1">_FV(C4929,"Precio")</f>
        <v>0.23</v>
      </c>
    </row>
    <row r="4930" spans="3:4" hidden="1">
      <c r="C4930" s="12" t="e" vm="4020">
        <v>#VALUE!</v>
      </c>
      <c r="D4930" s="13" cm="1">
        <f t="array" aca="1" ref="D4930" ca="1">_FV(C4930,"Precio")</f>
        <v>67.95</v>
      </c>
    </row>
    <row r="4931" spans="3:4" hidden="1">
      <c r="C4931" s="12" t="e" vm="4021">
        <v>#VALUE!</v>
      </c>
      <c r="D4931" s="13" cm="1">
        <f t="array" aca="1" ref="D4931" ca="1">_FV(C4931,"Precio")</f>
        <v>23.105</v>
      </c>
    </row>
    <row r="4932" spans="3:4" hidden="1">
      <c r="C4932" s="12" t="e" vm="4022">
        <v>#VALUE!</v>
      </c>
      <c r="D4932" s="13" cm="1">
        <f t="array" aca="1" ref="D4932" ca="1">_FV(C4932,"Precio")</f>
        <v>25.06</v>
      </c>
    </row>
    <row r="4933" spans="3:4" hidden="1">
      <c r="C4933" s="12" t="e" vm="4023">
        <v>#VALUE!</v>
      </c>
      <c r="D4933" s="13" cm="1">
        <f t="array" aca="1" ref="D4933" ca="1">_FV(C4933,"Precio")</f>
        <v>25.05</v>
      </c>
    </row>
    <row r="4934" spans="3:4" hidden="1">
      <c r="C4934" s="12" t="e" vm="4024">
        <v>#VALUE!</v>
      </c>
      <c r="D4934" s="13" cm="1">
        <f t="array" aca="1" ref="D4934" ca="1">_FV(C4934,"Precio")</f>
        <v>0.52659999999999996</v>
      </c>
    </row>
    <row r="4935" spans="3:4" hidden="1">
      <c r="C4935" s="12" t="e" vm="4025">
        <v>#VALUE!</v>
      </c>
      <c r="D4935" s="13" cm="1">
        <f t="array" aca="1" ref="D4935" ca="1">_FV(C4935,"Precio")</f>
        <v>0.85</v>
      </c>
    </row>
    <row r="4936" spans="3:4" hidden="1">
      <c r="C4936" s="12" t="e" vm="4026">
        <v>#VALUE!</v>
      </c>
      <c r="D4936" s="13" cm="1">
        <f t="array" aca="1" ref="D4936" ca="1">_FV(C4936,"Precio")</f>
        <v>1.04</v>
      </c>
    </row>
    <row r="4937" spans="3:4" hidden="1">
      <c r="C4937" s="12" t="e" vm="4027">
        <v>#VALUE!</v>
      </c>
      <c r="D4937" s="13" cm="1">
        <f t="array" aca="1" ref="D4937" ca="1">_FV(C4937,"Precio")</f>
        <v>20.88</v>
      </c>
    </row>
    <row r="4938" spans="3:4" hidden="1">
      <c r="C4938" s="12" t="e" vm="4028">
        <v>#VALUE!</v>
      </c>
      <c r="D4938" s="13" cm="1">
        <f t="array" aca="1" ref="D4938" ca="1">_FV(C4938,"Precio")</f>
        <v>1.52</v>
      </c>
    </row>
    <row r="4939" spans="3:4">
      <c r="C4939" s="12" t="s">
        <v>1732</v>
      </c>
      <c r="D4939" s="13" t="e" cm="1" vm="60">
        <f t="array" ref="D4939">_FV(C4939,"Precio")</f>
        <v>#VALUE!</v>
      </c>
    </row>
    <row r="4940" spans="3:4" hidden="1">
      <c r="C4940" s="12" t="e" vm="4029">
        <v>#VALUE!</v>
      </c>
      <c r="D4940" s="13" cm="1">
        <f t="array" aca="1" ref="D4940" ca="1">_FV(C4940,"Precio")</f>
        <v>4.04</v>
      </c>
    </row>
    <row r="4941" spans="3:4" hidden="1">
      <c r="C4941" s="12" t="e" vm="4030">
        <v>#VALUE!</v>
      </c>
      <c r="D4941" s="13" cm="1">
        <f t="array" aca="1" ref="D4941" ca="1">_FV(C4941,"Precio")</f>
        <v>0.90259999999999996</v>
      </c>
    </row>
    <row r="4942" spans="3:4">
      <c r="C4942" s="12" t="s">
        <v>1733</v>
      </c>
      <c r="D4942" s="13" t="e" cm="1" vm="60">
        <f t="array" ref="D4942">_FV(C4942,"Precio")</f>
        <v>#VALUE!</v>
      </c>
    </row>
    <row r="4943" spans="3:4" hidden="1">
      <c r="C4943" s="12" t="e" vm="4031">
        <v>#VALUE!</v>
      </c>
      <c r="D4943" s="13" cm="1">
        <f t="array" aca="1" ref="D4943" ca="1">_FV(C4943,"Precio")</f>
        <v>58.174999999999997</v>
      </c>
    </row>
    <row r="4944" spans="3:4" hidden="1">
      <c r="C4944" s="12" t="e" vm="4032">
        <v>#VALUE!</v>
      </c>
      <c r="D4944" s="13" cm="1">
        <f t="array" aca="1" ref="D4944" ca="1">_FV(C4944,"Precio")</f>
        <v>6.98</v>
      </c>
    </row>
    <row r="4945" spans="3:4" hidden="1">
      <c r="C4945" s="12" t="e" vm="4033">
        <v>#VALUE!</v>
      </c>
      <c r="D4945" s="13" cm="1">
        <f t="array" aca="1" ref="D4945" ca="1">_FV(C4945,"Precio")</f>
        <v>167.44</v>
      </c>
    </row>
    <row r="4946" spans="3:4" hidden="1">
      <c r="C4946" s="12" t="e" vm="4034">
        <v>#VALUE!</v>
      </c>
      <c r="D4946" s="13" cm="1">
        <f t="array" aca="1" ref="D4946" ca="1">_FV(C4946,"Precio")</f>
        <v>5.01</v>
      </c>
    </row>
    <row r="4947" spans="3:4" hidden="1">
      <c r="C4947" s="12" t="e" vm="4035">
        <v>#VALUE!</v>
      </c>
      <c r="D4947" s="13" cm="1">
        <f t="array" aca="1" ref="D4947" ca="1">_FV(C4947,"Precio")</f>
        <v>0.40500000000000003</v>
      </c>
    </row>
    <row r="4948" spans="3:4" hidden="1">
      <c r="C4948" s="12" t="e" vm="4036">
        <v>#VALUE!</v>
      </c>
      <c r="D4948" s="13" cm="1">
        <f t="array" aca="1" ref="D4948" ca="1">_FV(C4948,"Precio")</f>
        <v>11.39</v>
      </c>
    </row>
    <row r="4949" spans="3:4">
      <c r="C4949" s="12" t="s">
        <v>1734</v>
      </c>
      <c r="D4949" s="13" t="e" cm="1" vm="60">
        <f t="array" ref="D4949">_FV(C4949,"Precio")</f>
        <v>#VALUE!</v>
      </c>
    </row>
    <row r="4950" spans="3:4" hidden="1">
      <c r="C4950" s="12" t="e" vm="4037">
        <v>#VALUE!</v>
      </c>
      <c r="D4950" s="13" cm="1">
        <f t="array" aca="1" ref="D4950" ca="1">_FV(C4950,"Precio")</f>
        <v>15.4</v>
      </c>
    </row>
    <row r="4951" spans="3:4" hidden="1">
      <c r="C4951" s="12" t="e" vm="4038">
        <v>#VALUE!</v>
      </c>
      <c r="D4951" s="13" cm="1">
        <f t="array" aca="1" ref="D4951" ca="1">_FV(C4951,"Precio")</f>
        <v>17.149999999999999</v>
      </c>
    </row>
    <row r="4952" spans="3:4" hidden="1">
      <c r="C4952" s="12" t="e" vm="4039">
        <v>#VALUE!</v>
      </c>
      <c r="D4952" s="13" cm="1">
        <f t="array" aca="1" ref="D4952" ca="1">_FV(C4952,"Precio")</f>
        <v>10.795</v>
      </c>
    </row>
    <row r="4953" spans="3:4" hidden="1">
      <c r="C4953" s="12" t="e" vm="4040">
        <v>#VALUE!</v>
      </c>
      <c r="D4953" s="13" cm="1">
        <f t="array" aca="1" ref="D4953" ca="1">_FV(C4953,"Precio")</f>
        <v>4.26</v>
      </c>
    </row>
    <row r="4954" spans="3:4" hidden="1">
      <c r="C4954" s="12" t="e" vm="4041">
        <v>#VALUE!</v>
      </c>
      <c r="D4954" s="13" cm="1">
        <f t="array" aca="1" ref="D4954" ca="1">_FV(C4954,"Precio")</f>
        <v>3.59</v>
      </c>
    </row>
    <row r="4955" spans="3:4" hidden="1">
      <c r="C4955" s="12" t="e" vm="4038">
        <v>#VALUE!</v>
      </c>
      <c r="D4955" s="13" cm="1">
        <f t="array" aca="1" ref="D4955" ca="1">_FV(C4955,"Precio")</f>
        <v>17.149999999999999</v>
      </c>
    </row>
    <row r="4956" spans="3:4" hidden="1">
      <c r="C4956" s="12" t="e" vm="4042">
        <v>#VALUE!</v>
      </c>
      <c r="D4956" s="13" cm="1">
        <f t="array" aca="1" ref="D4956" ca="1">_FV(C4956,"Precio")</f>
        <v>23.67</v>
      </c>
    </row>
    <row r="4957" spans="3:4" hidden="1">
      <c r="C4957" s="12" t="e" vm="4043">
        <v>#VALUE!</v>
      </c>
      <c r="D4957" s="13" cm="1">
        <f t="array" aca="1" ref="D4957" ca="1">_FV(C4957,"Precio")</f>
        <v>2.0950000000000002</v>
      </c>
    </row>
    <row r="4958" spans="3:4" hidden="1">
      <c r="C4958" s="12" t="e" vm="4044">
        <v>#VALUE!</v>
      </c>
      <c r="D4958" s="13" cm="1">
        <f t="array" aca="1" ref="D4958" ca="1">_FV(C4958,"Precio")</f>
        <v>6.8998999999999997</v>
      </c>
    </row>
    <row r="4959" spans="3:4" hidden="1">
      <c r="C4959" s="12" t="e" vm="4045">
        <v>#VALUE!</v>
      </c>
      <c r="D4959" s="13" cm="1">
        <f t="array" aca="1" ref="D4959" ca="1">_FV(C4959,"Precio")</f>
        <v>1.294</v>
      </c>
    </row>
    <row r="4960" spans="3:4" hidden="1">
      <c r="C4960" s="12" t="e" vm="4046">
        <v>#VALUE!</v>
      </c>
      <c r="D4960" s="13" cm="1">
        <f t="array" aca="1" ref="D4960" ca="1">_FV(C4960,"Precio")</f>
        <v>4.9200999999999997</v>
      </c>
    </row>
    <row r="4961" spans="3:4" hidden="1">
      <c r="C4961" s="12" t="e" vm="4047">
        <v>#VALUE!</v>
      </c>
      <c r="D4961" s="13" cm="1">
        <f t="array" aca="1" ref="D4961" ca="1">_FV(C4961,"Precio")</f>
        <v>1.38</v>
      </c>
    </row>
    <row r="4962" spans="3:4" hidden="1">
      <c r="C4962" s="12" t="e" vm="4048">
        <v>#VALUE!</v>
      </c>
      <c r="D4962" s="13" cm="1">
        <f t="array" aca="1" ref="D4962" ca="1">_FV(C4962,"Precio")</f>
        <v>11.808199999999999</v>
      </c>
    </row>
    <row r="4963" spans="3:4" hidden="1">
      <c r="C4963" s="12" t="e" vm="4049">
        <v>#VALUE!</v>
      </c>
      <c r="D4963" s="13" cm="1">
        <f t="array" aca="1" ref="D4963" ca="1">_FV(C4963,"Precio")</f>
        <v>1.6</v>
      </c>
    </row>
    <row r="4964" spans="3:4" hidden="1">
      <c r="C4964" s="12" t="e" vm="4050">
        <v>#VALUE!</v>
      </c>
      <c r="D4964" s="13" cm="1">
        <f t="array" aca="1" ref="D4964" ca="1">_FV(C4964,"Precio")</f>
        <v>24</v>
      </c>
    </row>
    <row r="4965" spans="3:4" hidden="1">
      <c r="C4965" s="12" t="e" vm="4051">
        <v>#VALUE!</v>
      </c>
      <c r="D4965" s="13" cm="1">
        <f t="array" aca="1" ref="D4965" ca="1">_FV(C4965,"Precio")</f>
        <v>8.6199999999999992</v>
      </c>
    </row>
    <row r="4966" spans="3:4">
      <c r="C4966" s="12" t="s">
        <v>1735</v>
      </c>
      <c r="D4966" s="13" t="e" cm="1" vm="60">
        <f t="array" ref="D4966">_FV(C4966,"Precio")</f>
        <v>#VALUE!</v>
      </c>
    </row>
    <row r="4967" spans="3:4">
      <c r="C4967" s="12" t="s">
        <v>1736</v>
      </c>
      <c r="D4967" s="13" t="e" cm="1" vm="60">
        <f t="array" ref="D4967">_FV(C4967,"Precio")</f>
        <v>#VALUE!</v>
      </c>
    </row>
    <row r="4968" spans="3:4" hidden="1">
      <c r="C4968" s="12" t="e" vm="4052">
        <v>#VALUE!</v>
      </c>
      <c r="D4968" s="13" cm="1">
        <f t="array" aca="1" ref="D4968" ca="1">_FV(C4968,"Precio")</f>
        <v>19.004999999999999</v>
      </c>
    </row>
    <row r="4969" spans="3:4" hidden="1">
      <c r="C4969" s="12" t="e" vm="4053">
        <v>#VALUE!</v>
      </c>
      <c r="D4969" s="13" cm="1">
        <f t="array" aca="1" ref="D4969" ca="1">_FV(C4969,"Precio")</f>
        <v>3.87</v>
      </c>
    </row>
    <row r="4970" spans="3:4" hidden="1">
      <c r="C4970" s="12" t="e" vm="4054">
        <v>#VALUE!</v>
      </c>
      <c r="D4970" s="13" cm="1">
        <f t="array" aca="1" ref="D4970" ca="1">_FV(C4970,"Precio")</f>
        <v>4.97</v>
      </c>
    </row>
    <row r="4971" spans="3:4" hidden="1">
      <c r="C4971" s="12" t="e" vm="4055">
        <v>#VALUE!</v>
      </c>
      <c r="D4971" s="13" cm="1">
        <f t="array" aca="1" ref="D4971" ca="1">_FV(C4971,"Precio")</f>
        <v>3.49</v>
      </c>
    </row>
    <row r="4972" spans="3:4" hidden="1">
      <c r="C4972" s="12" t="e" vm="4056">
        <v>#VALUE!</v>
      </c>
      <c r="D4972" s="13" cm="1">
        <f t="array" aca="1" ref="D4972" ca="1">_FV(C4972,"Precio")</f>
        <v>0.50860000000000005</v>
      </c>
    </row>
    <row r="4973" spans="3:4" hidden="1">
      <c r="C4973" s="12" t="e" vm="4057">
        <v>#VALUE!</v>
      </c>
      <c r="D4973" s="13" cm="1">
        <f t="array" aca="1" ref="D4973" ca="1">_FV(C4973,"Precio")</f>
        <v>0.29759999999999998</v>
      </c>
    </row>
    <row r="4974" spans="3:4" hidden="1">
      <c r="C4974" s="12" t="e" vm="4058">
        <v>#VALUE!</v>
      </c>
      <c r="D4974" s="13" cm="1">
        <f t="array" aca="1" ref="D4974" ca="1">_FV(C4974,"Precio")</f>
        <v>1.34</v>
      </c>
    </row>
    <row r="4975" spans="3:4">
      <c r="C4975" s="12" t="s">
        <v>1737</v>
      </c>
      <c r="D4975" s="13" t="e" cm="1" vm="60">
        <f t="array" ref="D4975">_FV(C4975,"Precio")</f>
        <v>#VALUE!</v>
      </c>
    </row>
    <row r="4976" spans="3:4" hidden="1">
      <c r="C4976" s="12" t="e" vm="4059">
        <v>#VALUE!</v>
      </c>
      <c r="D4976" s="13" cm="1">
        <f t="array" aca="1" ref="D4976" ca="1">_FV(C4976,"Precio")</f>
        <v>8.4600000000000009</v>
      </c>
    </row>
    <row r="4977" spans="3:4" hidden="1">
      <c r="C4977" s="12" t="e" vm="4060">
        <v>#VALUE!</v>
      </c>
      <c r="D4977" s="13" cm="1">
        <f t="array" aca="1" ref="D4977" ca="1">_FV(C4977,"Precio")</f>
        <v>64.05</v>
      </c>
    </row>
    <row r="4978" spans="3:4" hidden="1">
      <c r="C4978" s="12" t="e" vm="4061">
        <v>#VALUE!</v>
      </c>
      <c r="D4978" s="13" cm="1">
        <f t="array" aca="1" ref="D4978" ca="1">_FV(C4978,"Precio")</f>
        <v>20.135000000000002</v>
      </c>
    </row>
    <row r="4979" spans="3:4" hidden="1">
      <c r="C4979" s="12" t="e" vm="4062">
        <v>#VALUE!</v>
      </c>
      <c r="D4979" s="13" cm="1">
        <f t="array" aca="1" ref="D4979" ca="1">_FV(C4979,"Precio")</f>
        <v>80.319999999999993</v>
      </c>
    </row>
    <row r="4980" spans="3:4" hidden="1">
      <c r="C4980" s="12" t="e" vm="4063">
        <v>#VALUE!</v>
      </c>
      <c r="D4980" s="13" cm="1">
        <f t="array" aca="1" ref="D4980" ca="1">_FV(C4980,"Precio")</f>
        <v>10.039999999999999</v>
      </c>
    </row>
    <row r="4981" spans="3:4" hidden="1">
      <c r="C4981" s="12" t="e" vm="4064">
        <v>#VALUE!</v>
      </c>
      <c r="D4981" s="13" cm="1">
        <f t="array" aca="1" ref="D4981" ca="1">_FV(C4981,"Precio")</f>
        <v>8.0649999999999995</v>
      </c>
    </row>
    <row r="4982" spans="3:4" hidden="1">
      <c r="C4982" s="12" t="e" vm="4065">
        <v>#VALUE!</v>
      </c>
      <c r="D4982" s="13" cm="1">
        <f t="array" aca="1" ref="D4982" ca="1">_FV(C4982,"Precio")</f>
        <v>178.62</v>
      </c>
    </row>
    <row r="4983" spans="3:4" hidden="1">
      <c r="C4983" s="12" t="e" vm="4066">
        <v>#VALUE!</v>
      </c>
      <c r="D4983" s="13" cm="1">
        <f t="array" aca="1" ref="D4983" ca="1">_FV(C4983,"Precio")</f>
        <v>1.1950000000000001</v>
      </c>
    </row>
    <row r="4984" spans="3:4">
      <c r="C4984" s="12" t="s">
        <v>1738</v>
      </c>
      <c r="D4984" s="13" t="e" cm="1" vm="60">
        <f t="array" ref="D4984">_FV(C4984,"Precio")</f>
        <v>#VALUE!</v>
      </c>
    </row>
    <row r="4985" spans="3:4" hidden="1">
      <c r="C4985" s="12" t="e" vm="4067">
        <v>#VALUE!</v>
      </c>
      <c r="D4985" s="13" cm="1">
        <f t="array" aca="1" ref="D4985" ca="1">_FV(C4985,"Precio")</f>
        <v>3.665</v>
      </c>
    </row>
    <row r="4986" spans="3:4" hidden="1">
      <c r="C4986" s="12" t="e" vm="4068">
        <v>#VALUE!</v>
      </c>
      <c r="D4986" s="13" cm="1">
        <f t="array" aca="1" ref="D4986" ca="1">_FV(C4986,"Precio")</f>
        <v>0.96030000000000004</v>
      </c>
    </row>
    <row r="4987" spans="3:4" hidden="1">
      <c r="C4987" s="12" t="e" vm="4069">
        <v>#VALUE!</v>
      </c>
      <c r="D4987" s="13" cm="1">
        <f t="array" aca="1" ref="D4987" ca="1">_FV(C4987,"Precio")</f>
        <v>36.43</v>
      </c>
    </row>
    <row r="4988" spans="3:4" hidden="1">
      <c r="C4988" s="12" t="e" vm="4070">
        <v>#VALUE!</v>
      </c>
      <c r="D4988" s="13" cm="1">
        <f t="array" aca="1" ref="D4988" ca="1">_FV(C4988,"Precio")</f>
        <v>8.98</v>
      </c>
    </row>
    <row r="4989" spans="3:4" hidden="1">
      <c r="C4989" s="12" t="e" vm="4071">
        <v>#VALUE!</v>
      </c>
      <c r="D4989" s="13" cm="1">
        <f t="array" aca="1" ref="D4989" ca="1">_FV(C4989,"Precio")</f>
        <v>5.64</v>
      </c>
    </row>
    <row r="4990" spans="3:4" hidden="1">
      <c r="C4990" s="12" t="e" vm="4072">
        <v>#VALUE!</v>
      </c>
      <c r="D4990" s="13" cm="1">
        <f t="array" aca="1" ref="D4990" ca="1">_FV(C4990,"Precio")</f>
        <v>1268.74</v>
      </c>
    </row>
    <row r="4991" spans="3:4" hidden="1">
      <c r="C4991" s="12" t="e" vm="4073">
        <v>#VALUE!</v>
      </c>
      <c r="D4991" s="13" cm="1">
        <f t="array" aca="1" ref="D4991" ca="1">_FV(C4991,"Precio")</f>
        <v>2.4550000000000001</v>
      </c>
    </row>
    <row r="4992" spans="3:4" hidden="1">
      <c r="C4992" s="12" t="e" vm="4074">
        <v>#VALUE!</v>
      </c>
      <c r="D4992" s="13" cm="1">
        <f t="array" aca="1" ref="D4992" ca="1">_FV(C4992,"Precio")</f>
        <v>8.6349999999999998</v>
      </c>
    </row>
    <row r="4993" spans="3:4" hidden="1">
      <c r="C4993" s="12" t="e" vm="4075">
        <v>#VALUE!</v>
      </c>
      <c r="D4993" s="13" cm="1">
        <f t="array" aca="1" ref="D4993" ca="1">_FV(C4993,"Precio")</f>
        <v>39.270000000000003</v>
      </c>
    </row>
    <row r="4994" spans="3:4" hidden="1">
      <c r="C4994" s="12" t="e" vm="4076">
        <v>#VALUE!</v>
      </c>
      <c r="D4994" s="13" cm="1">
        <f t="array" aca="1" ref="D4994" ca="1">_FV(C4994,"Precio")</f>
        <v>16.7</v>
      </c>
    </row>
    <row r="4995" spans="3:4" hidden="1">
      <c r="C4995" s="12" t="e" vm="4077">
        <v>#VALUE!</v>
      </c>
      <c r="D4995" s="13" cm="1">
        <f t="array" aca="1" ref="D4995" ca="1">_FV(C4995,"Precio")</f>
        <v>1.3599999999999999E-2</v>
      </c>
    </row>
    <row r="4996" spans="3:4">
      <c r="C4996" s="12" t="s">
        <v>1739</v>
      </c>
      <c r="D4996" s="13" t="e" cm="1" vm="60">
        <f t="array" ref="D4996">_FV(C4996,"Precio")</f>
        <v>#VALUE!</v>
      </c>
    </row>
    <row r="4997" spans="3:4" hidden="1">
      <c r="C4997" s="12" t="e" vm="4078">
        <v>#VALUE!</v>
      </c>
      <c r="D4997" s="13" cm="1">
        <f t="array" aca="1" ref="D4997" ca="1">_FV(C4997,"Precio")</f>
        <v>18.760000000000002</v>
      </c>
    </row>
    <row r="4998" spans="3:4" hidden="1">
      <c r="C4998" s="12" t="e" vm="4079">
        <v>#VALUE!</v>
      </c>
      <c r="D4998" s="13" cm="1">
        <f t="array" aca="1" ref="D4998" ca="1">_FV(C4998,"Precio")</f>
        <v>14.365</v>
      </c>
    </row>
    <row r="4999" spans="3:4" hidden="1">
      <c r="C4999" s="12" t="e" vm="4080">
        <v>#VALUE!</v>
      </c>
      <c r="D4999" s="13" cm="1">
        <f t="array" aca="1" ref="D4999" ca="1">_FV(C4999,"Precio")</f>
        <v>8.49</v>
      </c>
    </row>
    <row r="5000" spans="3:4" hidden="1">
      <c r="C5000" s="12" t="e" vm="4081">
        <v>#VALUE!</v>
      </c>
      <c r="D5000" s="13" cm="1">
        <f t="array" aca="1" ref="D5000" ca="1">_FV(C5000,"Precio")</f>
        <v>10.65</v>
      </c>
    </row>
    <row r="5001" spans="3:4" hidden="1">
      <c r="C5001" s="12" t="e" vm="4082">
        <v>#VALUE!</v>
      </c>
      <c r="D5001" s="13" cm="1">
        <f t="array" aca="1" ref="D5001" ca="1">_FV(C5001,"Precio")</f>
        <v>187</v>
      </c>
    </row>
    <row r="5002" spans="3:4" hidden="1">
      <c r="C5002" s="12" t="e" vm="4083">
        <v>#VALUE!</v>
      </c>
      <c r="D5002" s="13" cm="1">
        <f t="array" aca="1" ref="D5002" ca="1">_FV(C5002,"Precio")</f>
        <v>102.79</v>
      </c>
    </row>
    <row r="5003" spans="3:4" hidden="1">
      <c r="C5003" s="12" t="e" vm="4084">
        <v>#VALUE!</v>
      </c>
      <c r="D5003" s="13" cm="1">
        <f t="array" aca="1" ref="D5003" ca="1">_FV(C5003,"Precio")</f>
        <v>18.914999999999999</v>
      </c>
    </row>
    <row r="5004" spans="3:4" hidden="1">
      <c r="C5004" s="12" t="e" vm="4085">
        <v>#VALUE!</v>
      </c>
      <c r="D5004" s="13" cm="1">
        <f t="array" aca="1" ref="D5004" ca="1">_FV(C5004,"Precio")</f>
        <v>2.73</v>
      </c>
    </row>
    <row r="5005" spans="3:4" hidden="1">
      <c r="C5005" s="12" t="e" vm="4086">
        <v>#VALUE!</v>
      </c>
      <c r="D5005" s="13" cm="1">
        <f t="array" aca="1" ref="D5005" ca="1">_FV(C5005,"Precio")</f>
        <v>0.17710000000000001</v>
      </c>
    </row>
    <row r="5006" spans="3:4" hidden="1">
      <c r="C5006" s="12" t="e" vm="4087">
        <v>#VALUE!</v>
      </c>
      <c r="D5006" s="13" cm="1">
        <f t="array" aca="1" ref="D5006" ca="1">_FV(C5006,"Precio")</f>
        <v>4.12</v>
      </c>
    </row>
    <row r="5007" spans="3:4" hidden="1">
      <c r="C5007" s="12" t="e" vm="4088">
        <v>#VALUE!</v>
      </c>
      <c r="D5007" s="13" cm="1">
        <f t="array" aca="1" ref="D5007" ca="1">_FV(C5007,"Precio")</f>
        <v>20.239999999999998</v>
      </c>
    </row>
    <row r="5008" spans="3:4" hidden="1">
      <c r="C5008" s="12" t="e" vm="4089">
        <v>#VALUE!</v>
      </c>
      <c r="D5008" s="13" cm="1">
        <f t="array" aca="1" ref="D5008" ca="1">_FV(C5008,"Precio")</f>
        <v>11.75</v>
      </c>
    </row>
    <row r="5009" spans="3:4">
      <c r="C5009" s="12" t="s">
        <v>1740</v>
      </c>
      <c r="D5009" s="13" t="e" cm="1" vm="60">
        <f t="array" ref="D5009">_FV(C5009,"Precio")</f>
        <v>#VALUE!</v>
      </c>
    </row>
    <row r="5010" spans="3:4" hidden="1">
      <c r="C5010" s="12" t="e" vm="4090">
        <v>#VALUE!</v>
      </c>
      <c r="D5010" s="13" cm="1">
        <f t="array" aca="1" ref="D5010" ca="1">_FV(C5010,"Precio")</f>
        <v>30.335000000000001</v>
      </c>
    </row>
    <row r="5011" spans="3:4" hidden="1">
      <c r="C5011" s="12" t="e" vm="4091">
        <v>#VALUE!</v>
      </c>
      <c r="D5011" s="13" cm="1">
        <f t="array" aca="1" ref="D5011" ca="1">_FV(C5011,"Precio")</f>
        <v>98.85</v>
      </c>
    </row>
    <row r="5012" spans="3:4" hidden="1">
      <c r="C5012" s="12" t="e" vm="4092">
        <v>#VALUE!</v>
      </c>
      <c r="D5012" s="13" cm="1">
        <f t="array" aca="1" ref="D5012" ca="1">_FV(C5012,"Precio")</f>
        <v>1.5699000000000001</v>
      </c>
    </row>
    <row r="5013" spans="3:4" hidden="1">
      <c r="C5013" s="12" t="e" vm="4093">
        <v>#VALUE!</v>
      </c>
      <c r="D5013" s="13" cm="1">
        <f t="array" aca="1" ref="D5013" ca="1">_FV(C5013,"Precio")</f>
        <v>0.70960000000000001</v>
      </c>
    </row>
    <row r="5014" spans="3:4" hidden="1">
      <c r="C5014" s="12" t="e" vm="4094">
        <v>#VALUE!</v>
      </c>
      <c r="D5014" s="13" cm="1">
        <f t="array" aca="1" ref="D5014" ca="1">_FV(C5014,"Precio")</f>
        <v>1.63</v>
      </c>
    </row>
    <row r="5015" spans="3:4" hidden="1">
      <c r="C5015" s="12" t="e" vm="4095">
        <v>#VALUE!</v>
      </c>
      <c r="D5015" s="13" cm="1">
        <f t="array" aca="1" ref="D5015" ca="1">_FV(C5015,"Precio")</f>
        <v>78.41</v>
      </c>
    </row>
    <row r="5016" spans="3:4" hidden="1">
      <c r="C5016" s="12" t="e" vm="4096">
        <v>#VALUE!</v>
      </c>
      <c r="D5016" s="13" cm="1">
        <f t="array" aca="1" ref="D5016" ca="1">_FV(C5016,"Precio")</f>
        <v>9.5850000000000009</v>
      </c>
    </row>
    <row r="5017" spans="3:4" hidden="1">
      <c r="C5017" s="12" t="e" vm="4097">
        <v>#VALUE!</v>
      </c>
      <c r="D5017" s="13" cm="1">
        <f t="array" aca="1" ref="D5017" ca="1">_FV(C5017,"Precio")</f>
        <v>18.809999999999999</v>
      </c>
    </row>
    <row r="5018" spans="3:4" hidden="1">
      <c r="C5018" s="12" t="e" vm="4098">
        <v>#VALUE!</v>
      </c>
      <c r="D5018" s="13" cm="1">
        <f t="array" aca="1" ref="D5018" ca="1">_FV(C5018,"Precio")</f>
        <v>26.74</v>
      </c>
    </row>
    <row r="5019" spans="3:4" hidden="1">
      <c r="C5019" s="12" t="e" vm="4099">
        <v>#VALUE!</v>
      </c>
      <c r="D5019" s="13" cm="1">
        <f t="array" aca="1" ref="D5019" ca="1">_FV(C5019,"Precio")</f>
        <v>1.105</v>
      </c>
    </row>
    <row r="5020" spans="3:4" hidden="1">
      <c r="C5020" s="12" t="e" vm="4100">
        <v>#VALUE!</v>
      </c>
      <c r="D5020" s="13" cm="1">
        <f t="array" aca="1" ref="D5020" ca="1">_FV(C5020,"Precio")</f>
        <v>31.67</v>
      </c>
    </row>
    <row r="5021" spans="3:4" hidden="1">
      <c r="C5021" s="12" t="e" vm="4101">
        <v>#VALUE!</v>
      </c>
      <c r="D5021" s="13" cm="1">
        <f t="array" aca="1" ref="D5021" ca="1">_FV(C5021,"Precio")</f>
        <v>42.295000000000002</v>
      </c>
    </row>
    <row r="5022" spans="3:4" hidden="1">
      <c r="C5022" s="12" t="e" vm="4102">
        <v>#VALUE!</v>
      </c>
      <c r="D5022" s="13" cm="1">
        <f t="array" aca="1" ref="D5022" ca="1">_FV(C5022,"Precio")</f>
        <v>24.675000000000001</v>
      </c>
    </row>
    <row r="5023" spans="3:4" hidden="1">
      <c r="C5023" s="12" t="e" vm="4103">
        <v>#VALUE!</v>
      </c>
      <c r="D5023" s="13" cm="1">
        <f t="array" aca="1" ref="D5023" ca="1">_FV(C5023,"Precio")</f>
        <v>5.19</v>
      </c>
    </row>
    <row r="5024" spans="3:4" hidden="1">
      <c r="C5024" s="12" t="e" vm="4104">
        <v>#VALUE!</v>
      </c>
      <c r="D5024" s="13" cm="1">
        <f t="array" aca="1" ref="D5024" ca="1">_FV(C5024,"Precio")</f>
        <v>3.99</v>
      </c>
    </row>
    <row r="5025" spans="3:4">
      <c r="C5025" s="12" t="s">
        <v>1741</v>
      </c>
      <c r="D5025" s="13" t="e" cm="1" vm="60">
        <f t="array" ref="D5025">_FV(C5025,"Precio")</f>
        <v>#VALUE!</v>
      </c>
    </row>
    <row r="5026" spans="3:4" hidden="1">
      <c r="C5026" s="12" t="e" vm="4105">
        <v>#VALUE!</v>
      </c>
      <c r="D5026" s="13" cm="1">
        <f t="array" aca="1" ref="D5026" ca="1">_FV(C5026,"Precio")</f>
        <v>5.2450000000000001</v>
      </c>
    </row>
    <row r="5027" spans="3:4" hidden="1">
      <c r="C5027" s="12" t="e" vm="4106">
        <v>#VALUE!</v>
      </c>
      <c r="D5027" s="13" cm="1">
        <f t="array" aca="1" ref="D5027" ca="1">_FV(C5027,"Precio")</f>
        <v>23.85</v>
      </c>
    </row>
    <row r="5028" spans="3:4" hidden="1">
      <c r="C5028" s="12" t="e" vm="4107">
        <v>#VALUE!</v>
      </c>
      <c r="D5028" s="13" cm="1">
        <f t="array" aca="1" ref="D5028" ca="1">_FV(C5028,"Precio")</f>
        <v>24.98</v>
      </c>
    </row>
    <row r="5029" spans="3:4" hidden="1">
      <c r="C5029" s="12" t="e" vm="4108">
        <v>#VALUE!</v>
      </c>
      <c r="D5029" s="13" cm="1">
        <f t="array" aca="1" ref="D5029" ca="1">_FV(C5029,"Precio")</f>
        <v>23.99</v>
      </c>
    </row>
    <row r="5030" spans="3:4" hidden="1">
      <c r="C5030" s="12" t="e" vm="4109">
        <v>#VALUE!</v>
      </c>
      <c r="D5030" s="13" cm="1">
        <f t="array" aca="1" ref="D5030" ca="1">_FV(C5030,"Precio")</f>
        <v>22.98</v>
      </c>
    </row>
    <row r="5031" spans="3:4" hidden="1">
      <c r="C5031" s="12" t="e" vm="4110">
        <v>#VALUE!</v>
      </c>
      <c r="D5031" s="13" cm="1">
        <f t="array" aca="1" ref="D5031" ca="1">_FV(C5031,"Precio")</f>
        <v>24.190200000000001</v>
      </c>
    </row>
    <row r="5032" spans="3:4" hidden="1">
      <c r="C5032" s="12" t="e" vm="4111">
        <v>#VALUE!</v>
      </c>
      <c r="D5032" s="13" cm="1">
        <f t="array" aca="1" ref="D5032" ca="1">_FV(C5032,"Precio")</f>
        <v>23.9</v>
      </c>
    </row>
    <row r="5033" spans="3:4" hidden="1">
      <c r="C5033" s="12" t="e" vm="4112">
        <v>#VALUE!</v>
      </c>
      <c r="D5033" s="13" cm="1">
        <f t="array" aca="1" ref="D5033" ca="1">_FV(C5033,"Precio")</f>
        <v>84.26</v>
      </c>
    </row>
    <row r="5034" spans="3:4" hidden="1">
      <c r="C5034" s="12" t="e" vm="4113">
        <v>#VALUE!</v>
      </c>
      <c r="D5034" s="13" cm="1">
        <f t="array" aca="1" ref="D5034" ca="1">_FV(C5034,"Precio")</f>
        <v>2.65</v>
      </c>
    </row>
    <row r="5035" spans="3:4">
      <c r="C5035" s="12" t="s">
        <v>1742</v>
      </c>
      <c r="D5035" s="13" t="e" cm="1" vm="60">
        <f t="array" ref="D5035">_FV(C5035,"Precio")</f>
        <v>#VALUE!</v>
      </c>
    </row>
    <row r="5036" spans="3:4" hidden="1">
      <c r="C5036" s="12" t="e" vm="4114">
        <v>#VALUE!</v>
      </c>
      <c r="D5036" s="13" cm="1">
        <f t="array" aca="1" ref="D5036" ca="1">_FV(C5036,"Precio")</f>
        <v>24.6</v>
      </c>
    </row>
    <row r="5037" spans="3:4" hidden="1">
      <c r="C5037" s="12" t="e" vm="4115">
        <v>#VALUE!</v>
      </c>
      <c r="D5037" s="13" cm="1">
        <f t="array" aca="1" ref="D5037" ca="1">_FV(C5037,"Precio")</f>
        <v>6.4016000000000002</v>
      </c>
    </row>
    <row r="5038" spans="3:4">
      <c r="C5038" s="12" t="s">
        <v>1743</v>
      </c>
      <c r="D5038" s="13" t="e" cm="1" vm="60">
        <f t="array" ref="D5038">_FV(C5038,"Precio")</f>
        <v>#VALUE!</v>
      </c>
    </row>
    <row r="5039" spans="3:4" hidden="1">
      <c r="C5039" s="12" t="e" vm="4116">
        <v>#VALUE!</v>
      </c>
      <c r="D5039" s="13" cm="1">
        <f t="array" aca="1" ref="D5039" ca="1">_FV(C5039,"Precio")</f>
        <v>48.484999999999999</v>
      </c>
    </row>
    <row r="5040" spans="3:4" hidden="1">
      <c r="C5040" s="12" t="e" vm="4117">
        <v>#VALUE!</v>
      </c>
      <c r="D5040" s="13" cm="1">
        <f t="array" aca="1" ref="D5040" ca="1">_FV(C5040,"Precio")</f>
        <v>76</v>
      </c>
    </row>
    <row r="5041" spans="3:4" hidden="1">
      <c r="C5041" s="12" t="e" vm="4118">
        <v>#VALUE!</v>
      </c>
      <c r="D5041" s="13" cm="1">
        <f t="array" aca="1" ref="D5041" ca="1">_FV(C5041,"Precio")</f>
        <v>47.581000000000003</v>
      </c>
    </row>
    <row r="5042" spans="3:4" hidden="1">
      <c r="C5042" s="12" t="e" vm="4119">
        <v>#VALUE!</v>
      </c>
      <c r="D5042" s="13" cm="1">
        <f t="array" aca="1" ref="D5042" ca="1">_FV(C5042,"Precio")</f>
        <v>17.18</v>
      </c>
    </row>
    <row r="5043" spans="3:4" hidden="1">
      <c r="C5043" s="12" t="e" vm="4120">
        <v>#VALUE!</v>
      </c>
      <c r="D5043" s="13" cm="1">
        <f t="array" aca="1" ref="D5043" ca="1">_FV(C5043,"Precio")</f>
        <v>17.914999999999999</v>
      </c>
    </row>
    <row r="5044" spans="3:4" hidden="1">
      <c r="C5044" s="12" t="e" vm="4121">
        <v>#VALUE!</v>
      </c>
      <c r="D5044" s="13" cm="1">
        <f t="array" aca="1" ref="D5044" ca="1">_FV(C5044,"Precio")</f>
        <v>23.965</v>
      </c>
    </row>
    <row r="5045" spans="3:4" hidden="1">
      <c r="C5045" s="12" t="e" vm="4122">
        <v>#VALUE!</v>
      </c>
      <c r="D5045" s="13" cm="1">
        <f t="array" aca="1" ref="D5045" ca="1">_FV(C5045,"Precio")</f>
        <v>190.77500000000001</v>
      </c>
    </row>
    <row r="5046" spans="3:4" hidden="1">
      <c r="C5046" s="12" t="e" vm="4123">
        <v>#VALUE!</v>
      </c>
      <c r="D5046" s="13" cm="1">
        <f t="array" aca="1" ref="D5046" ca="1">_FV(C5046,"Precio")</f>
        <v>2.2749999999999999</v>
      </c>
    </row>
    <row r="5047" spans="3:4" hidden="1">
      <c r="C5047" s="12" t="e" vm="4124">
        <v>#VALUE!</v>
      </c>
      <c r="D5047" s="13" cm="1">
        <f t="array" aca="1" ref="D5047" ca="1">_FV(C5047,"Precio")</f>
        <v>8</v>
      </c>
    </row>
    <row r="5048" spans="3:4" hidden="1">
      <c r="C5048" s="12" t="e" vm="4125">
        <v>#VALUE!</v>
      </c>
      <c r="D5048" s="13" cm="1">
        <f t="array" aca="1" ref="D5048" ca="1">_FV(C5048,"Precio")</f>
        <v>163.69499999999999</v>
      </c>
    </row>
    <row r="5049" spans="3:4" hidden="1">
      <c r="C5049" s="12" t="e" vm="4126">
        <v>#VALUE!</v>
      </c>
      <c r="D5049" s="13" cm="1">
        <f t="array" aca="1" ref="D5049" ca="1">_FV(C5049,"Precio")</f>
        <v>19.295000000000002</v>
      </c>
    </row>
    <row r="5050" spans="3:4" hidden="1">
      <c r="C5050" s="12" t="e" vm="4127">
        <v>#VALUE!</v>
      </c>
      <c r="D5050" s="13" cm="1">
        <f t="array" aca="1" ref="D5050" ca="1">_FV(C5050,"Precio")</f>
        <v>7.1</v>
      </c>
    </row>
    <row r="5051" spans="3:4" hidden="1">
      <c r="C5051" s="12" t="e" vm="4128">
        <v>#VALUE!</v>
      </c>
      <c r="D5051" s="13" cm="1">
        <f t="array" aca="1" ref="D5051" ca="1">_FV(C5051,"Precio")</f>
        <v>23.96</v>
      </c>
    </row>
    <row r="5052" spans="3:4" hidden="1">
      <c r="C5052" s="12" t="e" vm="4129">
        <v>#VALUE!</v>
      </c>
      <c r="D5052" s="13" cm="1">
        <f t="array" aca="1" ref="D5052" ca="1">_FV(C5052,"Precio")</f>
        <v>12.66</v>
      </c>
    </row>
    <row r="5053" spans="3:4" hidden="1">
      <c r="C5053" s="12" t="e" vm="4130">
        <v>#VALUE!</v>
      </c>
      <c r="D5053" s="13" cm="1">
        <f t="array" aca="1" ref="D5053" ca="1">_FV(C5053,"Precio")</f>
        <v>1.42</v>
      </c>
    </row>
    <row r="5054" spans="3:4" hidden="1">
      <c r="C5054" s="12" t="e" vm="4131">
        <v>#VALUE!</v>
      </c>
      <c r="D5054" s="13" cm="1">
        <f t="array" aca="1" ref="D5054" ca="1">_FV(C5054,"Precio")</f>
        <v>1.91</v>
      </c>
    </row>
    <row r="5055" spans="3:4" hidden="1">
      <c r="C5055" s="12" t="e" vm="4132">
        <v>#VALUE!</v>
      </c>
      <c r="D5055" s="13" cm="1">
        <f t="array" aca="1" ref="D5055" ca="1">_FV(C5055,"Precio")</f>
        <v>90.48</v>
      </c>
    </row>
    <row r="5056" spans="3:4" hidden="1">
      <c r="C5056" s="12" t="e" vm="4133">
        <v>#VALUE!</v>
      </c>
      <c r="D5056" s="13" cm="1">
        <f t="array" aca="1" ref="D5056" ca="1">_FV(C5056,"Precio")</f>
        <v>5.3150000000000004</v>
      </c>
    </row>
    <row r="5057" spans="3:4" hidden="1">
      <c r="C5057" s="12" t="e" vm="4134">
        <v>#VALUE!</v>
      </c>
      <c r="D5057" s="13" cm="1">
        <f t="array" aca="1" ref="D5057" ca="1">_FV(C5057,"Precio")</f>
        <v>398.67</v>
      </c>
    </row>
    <row r="5058" spans="3:4" hidden="1">
      <c r="C5058" s="12" t="e" vm="4135">
        <v>#VALUE!</v>
      </c>
      <c r="D5058" s="13" cm="1">
        <f t="array" aca="1" ref="D5058" ca="1">_FV(C5058,"Precio")</f>
        <v>0.49330000000000002</v>
      </c>
    </row>
    <row r="5059" spans="3:4" hidden="1">
      <c r="C5059" s="12" t="e" vm="4136">
        <v>#VALUE!</v>
      </c>
      <c r="D5059" s="13" cm="1">
        <f t="array" aca="1" ref="D5059" ca="1">_FV(C5059,"Precio")</f>
        <v>77.81</v>
      </c>
    </row>
    <row r="5060" spans="3:4" hidden="1">
      <c r="C5060" s="12" t="e" vm="4137">
        <v>#VALUE!</v>
      </c>
      <c r="D5060" s="13" cm="1">
        <f t="array" aca="1" ref="D5060" ca="1">_FV(C5060,"Precio")</f>
        <v>11.21</v>
      </c>
    </row>
    <row r="5061" spans="3:4" hidden="1">
      <c r="C5061" s="12" t="e" vm="4138">
        <v>#VALUE!</v>
      </c>
      <c r="D5061" s="13" cm="1">
        <f t="array" aca="1" ref="D5061" ca="1">_FV(C5061,"Precio")</f>
        <v>22.8</v>
      </c>
    </row>
    <row r="5062" spans="3:4">
      <c r="C5062" s="12" t="s">
        <v>1744</v>
      </c>
      <c r="D5062" s="13" t="e" cm="1" vm="60">
        <f t="array" ref="D5062">_FV(C5062,"Precio")</f>
        <v>#VALUE!</v>
      </c>
    </row>
    <row r="5063" spans="3:4" hidden="1">
      <c r="C5063" s="12" t="e" vm="4139">
        <v>#VALUE!</v>
      </c>
      <c r="D5063" s="13" cm="1">
        <f t="array" aca="1" ref="D5063" ca="1">_FV(C5063,"Precio")</f>
        <v>16.690000000000001</v>
      </c>
    </row>
    <row r="5064" spans="3:4" hidden="1">
      <c r="C5064" s="12" t="e" vm="4140">
        <v>#VALUE!</v>
      </c>
      <c r="D5064" s="13" cm="1">
        <f t="array" aca="1" ref="D5064" ca="1">_FV(C5064,"Precio")</f>
        <v>0.77459999999999996</v>
      </c>
    </row>
    <row r="5065" spans="3:4" hidden="1">
      <c r="C5065" s="12" t="e" vm="4141">
        <v>#VALUE!</v>
      </c>
      <c r="D5065" s="13" cm="1">
        <f t="array" aca="1" ref="D5065" ca="1">_FV(C5065,"Precio")</f>
        <v>14.664999999999999</v>
      </c>
    </row>
    <row r="5066" spans="3:4">
      <c r="C5066" s="12" t="s">
        <v>1745</v>
      </c>
      <c r="D5066" s="13" t="e" cm="1" vm="60">
        <f t="array" ref="D5066">_FV(C5066,"Precio")</f>
        <v>#VALUE!</v>
      </c>
    </row>
    <row r="5067" spans="3:4" hidden="1">
      <c r="C5067" s="12" t="e" vm="4142">
        <v>#VALUE!</v>
      </c>
      <c r="D5067" s="13" cm="1">
        <f t="array" aca="1" ref="D5067" ca="1">_FV(C5067,"Precio")</f>
        <v>135.37</v>
      </c>
    </row>
    <row r="5068" spans="3:4" hidden="1">
      <c r="C5068" s="12" t="e" vm="4143">
        <v>#VALUE!</v>
      </c>
      <c r="D5068" s="13" cm="1">
        <f t="array" aca="1" ref="D5068" ca="1">_FV(C5068,"Precio")</f>
        <v>0.75539999999999996</v>
      </c>
    </row>
    <row r="5069" spans="3:4">
      <c r="C5069" s="12" t="s">
        <v>1746</v>
      </c>
      <c r="D5069" s="13" t="e" cm="1" vm="60">
        <f t="array" ref="D5069">_FV(C5069,"Precio")</f>
        <v>#VALUE!</v>
      </c>
    </row>
    <row r="5070" spans="3:4" hidden="1">
      <c r="C5070" s="12" t="e" vm="4144">
        <v>#VALUE!</v>
      </c>
      <c r="D5070" s="13" cm="1">
        <f t="array" aca="1" ref="D5070" ca="1">_FV(C5070,"Precio")</f>
        <v>0.92</v>
      </c>
    </row>
    <row r="5071" spans="3:4" hidden="1">
      <c r="C5071" s="12" t="e" vm="4145">
        <v>#VALUE!</v>
      </c>
      <c r="D5071" s="13" cm="1">
        <f t="array" aca="1" ref="D5071" ca="1">_FV(C5071,"Precio")</f>
        <v>12.9</v>
      </c>
    </row>
    <row r="5072" spans="3:4" hidden="1">
      <c r="C5072" s="12" t="e" vm="4146">
        <v>#VALUE!</v>
      </c>
      <c r="D5072" s="13" cm="1">
        <f t="array" aca="1" ref="D5072" ca="1">_FV(C5072,"Precio")</f>
        <v>16.149999999999999</v>
      </c>
    </row>
    <row r="5073" spans="3:4" hidden="1">
      <c r="C5073" s="12" t="e" vm="4147">
        <v>#VALUE!</v>
      </c>
      <c r="D5073" s="13" cm="1">
        <f t="array" aca="1" ref="D5073" ca="1">_FV(C5073,"Precio")</f>
        <v>33.405000000000001</v>
      </c>
    </row>
    <row r="5074" spans="3:4" hidden="1">
      <c r="C5074" s="12" t="e" vm="4148">
        <v>#VALUE!</v>
      </c>
      <c r="D5074" s="13" cm="1">
        <f t="array" aca="1" ref="D5074" ca="1">_FV(C5074,"Precio")</f>
        <v>239.58500000000001</v>
      </c>
    </row>
    <row r="5075" spans="3:4" hidden="1">
      <c r="C5075" s="12" t="e" vm="4149">
        <v>#VALUE!</v>
      </c>
      <c r="D5075" s="13" cm="1">
        <f t="array" aca="1" ref="D5075" ca="1">_FV(C5075,"Precio")</f>
        <v>10.375</v>
      </c>
    </row>
    <row r="5076" spans="3:4">
      <c r="C5076" s="12" t="s">
        <v>1747</v>
      </c>
      <c r="D5076" s="13" t="e" cm="1" vm="60">
        <f t="array" ref="D5076">_FV(C5076,"Precio")</f>
        <v>#VALUE!</v>
      </c>
    </row>
    <row r="5077" spans="3:4" hidden="1">
      <c r="C5077" s="12" t="e" vm="4150">
        <v>#VALUE!</v>
      </c>
      <c r="D5077" s="13" cm="1">
        <f t="array" aca="1" ref="D5077" ca="1">_FV(C5077,"Precio")</f>
        <v>3.19</v>
      </c>
    </row>
    <row r="5078" spans="3:4" hidden="1">
      <c r="C5078" s="12" t="e" vm="4151">
        <v>#VALUE!</v>
      </c>
      <c r="D5078" s="13" cm="1">
        <f t="array" aca="1" ref="D5078" ca="1">_FV(C5078,"Precio")</f>
        <v>141.09</v>
      </c>
    </row>
    <row r="5079" spans="3:4" hidden="1">
      <c r="C5079" s="12" t="e" vm="4152">
        <v>#VALUE!</v>
      </c>
      <c r="D5079" s="13" cm="1">
        <f t="array" aca="1" ref="D5079" ca="1">_FV(C5079,"Precio")</f>
        <v>82.03</v>
      </c>
    </row>
    <row r="5080" spans="3:4" hidden="1">
      <c r="C5080" s="12" t="e" vm="4153">
        <v>#VALUE!</v>
      </c>
      <c r="D5080" s="13" cm="1">
        <f t="array" aca="1" ref="D5080" ca="1">_FV(C5080,"Precio")</f>
        <v>38.914999999999999</v>
      </c>
    </row>
    <row r="5081" spans="3:4" hidden="1">
      <c r="C5081" s="12" t="e" vm="4154">
        <v>#VALUE!</v>
      </c>
      <c r="D5081" s="13" cm="1">
        <f t="array" aca="1" ref="D5081" ca="1">_FV(C5081,"Precio")</f>
        <v>7.5300000000000006E-2</v>
      </c>
    </row>
    <row r="5082" spans="3:4" hidden="1">
      <c r="C5082" s="12" t="e" vm="4155">
        <v>#VALUE!</v>
      </c>
      <c r="D5082" s="13" cm="1">
        <f t="array" aca="1" ref="D5082" ca="1">_FV(C5082,"Precio")</f>
        <v>5.19</v>
      </c>
    </row>
    <row r="5083" spans="3:4">
      <c r="C5083" s="12" t="s">
        <v>1748</v>
      </c>
      <c r="D5083" s="13" t="e" cm="1" vm="60">
        <f t="array" ref="D5083">_FV(C5083,"Precio")</f>
        <v>#VALUE!</v>
      </c>
    </row>
    <row r="5084" spans="3:4" hidden="1">
      <c r="C5084" s="12" t="e" vm="4156">
        <v>#VALUE!</v>
      </c>
      <c r="D5084" s="13" cm="1">
        <f t="array" aca="1" ref="D5084" ca="1">_FV(C5084,"Precio")</f>
        <v>15.49</v>
      </c>
    </row>
    <row r="5085" spans="3:4" hidden="1">
      <c r="C5085" s="12" t="e" vm="4157">
        <v>#VALUE!</v>
      </c>
      <c r="D5085" s="13" cm="1">
        <f t="array" aca="1" ref="D5085" ca="1">_FV(C5085,"Precio")</f>
        <v>30.72</v>
      </c>
    </row>
    <row r="5086" spans="3:4" hidden="1">
      <c r="C5086" s="12" t="e" vm="4158">
        <v>#VALUE!</v>
      </c>
      <c r="D5086" s="13" cm="1">
        <f t="array" aca="1" ref="D5086" ca="1">_FV(C5086,"Precio")</f>
        <v>11.93</v>
      </c>
    </row>
    <row r="5087" spans="3:4" hidden="1">
      <c r="C5087" s="12" t="e" vm="4159">
        <v>#VALUE!</v>
      </c>
      <c r="D5087" s="13" cm="1">
        <f t="array" aca="1" ref="D5087" ca="1">_FV(C5087,"Precio")</f>
        <v>83.605000000000004</v>
      </c>
    </row>
    <row r="5088" spans="3:4" hidden="1">
      <c r="C5088" s="12" t="e" vm="4160">
        <v>#VALUE!</v>
      </c>
      <c r="D5088" s="13" cm="1">
        <f t="array" aca="1" ref="D5088" ca="1">_FV(C5088,"Precio")</f>
        <v>17.75</v>
      </c>
    </row>
    <row r="5089" spans="3:4" hidden="1">
      <c r="C5089" s="12" t="e" vm="4161">
        <v>#VALUE!</v>
      </c>
      <c r="D5089" s="13" cm="1">
        <f t="array" aca="1" ref="D5089" ca="1">_FV(C5089,"Precio")</f>
        <v>7.9550000000000001</v>
      </c>
    </row>
    <row r="5090" spans="3:4">
      <c r="C5090" s="12" t="s">
        <v>1749</v>
      </c>
      <c r="D5090" s="13" t="e" cm="1" vm="60">
        <f t="array" ref="D5090">_FV(C5090,"Precio")</f>
        <v>#VALUE!</v>
      </c>
    </row>
    <row r="5091" spans="3:4" hidden="1">
      <c r="C5091" s="12" t="e" vm="4162">
        <v>#VALUE!</v>
      </c>
      <c r="D5091" s="13" cm="1">
        <f t="array" aca="1" ref="D5091" ca="1">_FV(C5091,"Precio")</f>
        <v>0.3463</v>
      </c>
    </row>
    <row r="5092" spans="3:4" hidden="1">
      <c r="C5092" s="12" t="e" vm="4163">
        <v>#VALUE!</v>
      </c>
      <c r="D5092" s="13" cm="1">
        <f t="array" aca="1" ref="D5092" ca="1">_FV(C5092,"Precio")</f>
        <v>9.84</v>
      </c>
    </row>
    <row r="5093" spans="3:4" hidden="1">
      <c r="C5093" s="12" t="e" vm="4164">
        <v>#VALUE!</v>
      </c>
      <c r="D5093" s="13" cm="1">
        <f t="array" aca="1" ref="D5093" ca="1">_FV(C5093,"Precio")</f>
        <v>14.6</v>
      </c>
    </row>
    <row r="5094" spans="3:4" hidden="1">
      <c r="C5094" s="12" t="e" vm="4165">
        <v>#VALUE!</v>
      </c>
      <c r="D5094" s="13" cm="1">
        <f t="array" aca="1" ref="D5094" ca="1">_FV(C5094,"Precio")</f>
        <v>12.9</v>
      </c>
    </row>
    <row r="5095" spans="3:4" hidden="1">
      <c r="C5095" s="12" t="e" vm="4166">
        <v>#VALUE!</v>
      </c>
      <c r="D5095" s="13" cm="1">
        <f t="array" aca="1" ref="D5095" ca="1">_FV(C5095,"Precio")</f>
        <v>0.95699999999999996</v>
      </c>
    </row>
    <row r="5096" spans="3:4" hidden="1">
      <c r="C5096" s="12" t="e" vm="4167">
        <v>#VALUE!</v>
      </c>
      <c r="D5096" s="13" cm="1">
        <f t="array" aca="1" ref="D5096" ca="1">_FV(C5096,"Precio")</f>
        <v>2.93</v>
      </c>
    </row>
    <row r="5097" spans="3:4" hidden="1">
      <c r="C5097" s="12" t="e" vm="4168">
        <v>#VALUE!</v>
      </c>
      <c r="D5097" s="13" cm="1">
        <f t="array" aca="1" ref="D5097" ca="1">_FV(C5097,"Precio")</f>
        <v>115.93</v>
      </c>
    </row>
    <row r="5098" spans="3:4" hidden="1">
      <c r="C5098" s="12" t="e" vm="4169">
        <v>#VALUE!</v>
      </c>
      <c r="D5098" s="13" cm="1">
        <f t="array" aca="1" ref="D5098" ca="1">_FV(C5098,"Precio")</f>
        <v>21.94</v>
      </c>
    </row>
    <row r="5099" spans="3:4" hidden="1">
      <c r="C5099" s="12" t="e" vm="4170">
        <v>#VALUE!</v>
      </c>
      <c r="D5099" s="13" cm="1">
        <f t="array" aca="1" ref="D5099" ca="1">_FV(C5099,"Precio")</f>
        <v>6.79</v>
      </c>
    </row>
    <row r="5100" spans="3:4" hidden="1">
      <c r="C5100" s="12" t="e" vm="4171">
        <v>#VALUE!</v>
      </c>
      <c r="D5100" s="13" cm="1">
        <f t="array" aca="1" ref="D5100" ca="1">_FV(C5100,"Precio")</f>
        <v>19.824999999999999</v>
      </c>
    </row>
    <row r="5101" spans="3:4">
      <c r="C5101" s="12" t="s">
        <v>1750</v>
      </c>
      <c r="D5101" s="13" t="e" cm="1" vm="60">
        <f t="array" ref="D5101">_FV(C5101,"Precio")</f>
        <v>#VALUE!</v>
      </c>
    </row>
    <row r="5102" spans="3:4">
      <c r="C5102" s="12" t="s">
        <v>1751</v>
      </c>
      <c r="D5102" s="13" t="e" cm="1" vm="60">
        <f t="array" ref="D5102">_FV(C5102,"Precio")</f>
        <v>#VALUE!</v>
      </c>
    </row>
    <row r="5103" spans="3:4">
      <c r="C5103" s="12" t="s">
        <v>1752</v>
      </c>
      <c r="D5103" s="13" t="e" cm="1" vm="60">
        <f t="array" ref="D5103">_FV(C5103,"Precio")</f>
        <v>#VALUE!</v>
      </c>
    </row>
    <row r="5104" spans="3:4">
      <c r="C5104" s="12" t="s">
        <v>1753</v>
      </c>
      <c r="D5104" s="13" t="e" cm="1" vm="60">
        <f t="array" ref="D5104">_FV(C5104,"Precio")</f>
        <v>#VALUE!</v>
      </c>
    </row>
    <row r="5105" spans="3:4">
      <c r="C5105" s="12" t="s">
        <v>1754</v>
      </c>
      <c r="D5105" s="13" t="e" cm="1" vm="60">
        <f t="array" ref="D5105">_FV(C5105,"Precio")</f>
        <v>#VALUE!</v>
      </c>
    </row>
    <row r="5106" spans="3:4">
      <c r="C5106" s="12" t="s">
        <v>1755</v>
      </c>
      <c r="D5106" s="13" t="e" cm="1" vm="60">
        <f t="array" ref="D5106">_FV(C5106,"Precio")</f>
        <v>#VALUE!</v>
      </c>
    </row>
    <row r="5107" spans="3:4">
      <c r="C5107" s="12" t="s">
        <v>1756</v>
      </c>
      <c r="D5107" s="13" t="e" cm="1" vm="60">
        <f t="array" ref="D5107">_FV(C5107,"Precio")</f>
        <v>#VALUE!</v>
      </c>
    </row>
    <row r="5108" spans="3:4">
      <c r="C5108" s="12" t="s">
        <v>1757</v>
      </c>
      <c r="D5108" s="13" t="e" cm="1" vm="60">
        <f t="array" ref="D5108">_FV(C5108,"Precio")</f>
        <v>#VALUE!</v>
      </c>
    </row>
    <row r="5109" spans="3:4" hidden="1">
      <c r="C5109" s="12" t="e" vm="4172">
        <v>#VALUE!</v>
      </c>
      <c r="D5109" s="13" cm="1">
        <f t="array" aca="1" ref="D5109" ca="1">_FV(C5109,"Precio")</f>
        <v>43.82</v>
      </c>
    </row>
    <row r="5110" spans="3:4" hidden="1">
      <c r="C5110" s="12" t="e" vm="4173">
        <v>#VALUE!</v>
      </c>
      <c r="D5110" s="13" cm="1">
        <f t="array" aca="1" ref="D5110" ca="1">_FV(C5110,"Precio")</f>
        <v>6</v>
      </c>
    </row>
    <row r="5111" spans="3:4" hidden="1">
      <c r="C5111" s="12" t="e" vm="4174">
        <v>#VALUE!</v>
      </c>
      <c r="D5111" s="13" cm="1">
        <f t="array" aca="1" ref="D5111" ca="1">_FV(C5111,"Precio")</f>
        <v>8.1700999999999997</v>
      </c>
    </row>
    <row r="5112" spans="3:4" hidden="1">
      <c r="C5112" s="12" t="e" vm="4175">
        <v>#VALUE!</v>
      </c>
      <c r="D5112" s="13" cm="1">
        <f t="array" aca="1" ref="D5112" ca="1">_FV(C5112,"Precio")</f>
        <v>14.0809</v>
      </c>
    </row>
    <row r="5113" spans="3:4" hidden="1">
      <c r="C5113" s="12" t="e" vm="4176">
        <v>#VALUE!</v>
      </c>
      <c r="D5113" s="13" cm="1">
        <f t="array" aca="1" ref="D5113" ca="1">_FV(C5113,"Precio")</f>
        <v>81.265000000000001</v>
      </c>
    </row>
    <row r="5114" spans="3:4" hidden="1">
      <c r="C5114" s="12" t="e" vm="4177">
        <v>#VALUE!</v>
      </c>
      <c r="D5114" s="13" cm="1">
        <f t="array" aca="1" ref="D5114" ca="1">_FV(C5114,"Precio")</f>
        <v>9.69</v>
      </c>
    </row>
    <row r="5115" spans="3:4" hidden="1">
      <c r="C5115" s="12" t="e" vm="4178">
        <v>#VALUE!</v>
      </c>
      <c r="D5115" s="13" cm="1">
        <f t="array" aca="1" ref="D5115" ca="1">_FV(C5115,"Precio")</f>
        <v>20.29</v>
      </c>
    </row>
    <row r="5116" spans="3:4" hidden="1">
      <c r="C5116" s="12" t="e" vm="4179">
        <v>#VALUE!</v>
      </c>
      <c r="D5116" s="13" cm="1">
        <f t="array" aca="1" ref="D5116" ca="1">_FV(C5116,"Precio")</f>
        <v>1.2609999999999999</v>
      </c>
    </row>
    <row r="5117" spans="3:4" hidden="1">
      <c r="C5117" s="12" t="e" vm="4180">
        <v>#VALUE!</v>
      </c>
      <c r="D5117" s="13" cm="1">
        <f t="array" aca="1" ref="D5117" ca="1">_FV(C5117,"Precio")</f>
        <v>12.448399999999999</v>
      </c>
    </row>
    <row r="5118" spans="3:4" hidden="1">
      <c r="C5118" s="12" t="e" vm="4181">
        <v>#VALUE!</v>
      </c>
      <c r="D5118" s="13" cm="1">
        <f t="array" aca="1" ref="D5118" ca="1">_FV(C5118,"Precio")</f>
        <v>15.72</v>
      </c>
    </row>
    <row r="5119" spans="3:4">
      <c r="C5119" s="12" t="s">
        <v>1758</v>
      </c>
      <c r="D5119" s="13" t="e" cm="1" vm="60">
        <f t="array" ref="D5119">_FV(C5119,"Precio")</f>
        <v>#VALUE!</v>
      </c>
    </row>
    <row r="5120" spans="3:4" hidden="1">
      <c r="C5120" s="12" t="e" vm="4182">
        <v>#VALUE!</v>
      </c>
      <c r="D5120" s="13" cm="1">
        <f t="array" aca="1" ref="D5120" ca="1">_FV(C5120,"Precio")</f>
        <v>202.88</v>
      </c>
    </row>
    <row r="5121" spans="3:4" hidden="1">
      <c r="C5121" s="12" t="e" vm="4183">
        <v>#VALUE!</v>
      </c>
      <c r="D5121" s="13" cm="1">
        <f t="array" aca="1" ref="D5121" ca="1">_FV(C5121,"Precio")</f>
        <v>91.05</v>
      </c>
    </row>
    <row r="5122" spans="3:4" hidden="1">
      <c r="C5122" s="12" t="e" vm="4184">
        <v>#VALUE!</v>
      </c>
      <c r="D5122" s="13" cm="1">
        <f t="array" aca="1" ref="D5122" ca="1">_FV(C5122,"Precio")</f>
        <v>14.145</v>
      </c>
    </row>
    <row r="5123" spans="3:4" hidden="1">
      <c r="C5123" s="12" t="e" vm="4185">
        <v>#VALUE!</v>
      </c>
      <c r="D5123" s="13" cm="1">
        <f t="array" aca="1" ref="D5123" ca="1">_FV(C5123,"Precio")</f>
        <v>20.29</v>
      </c>
    </row>
    <row r="5124" spans="3:4" hidden="1">
      <c r="C5124" s="12" t="e" vm="4186">
        <v>#VALUE!</v>
      </c>
      <c r="D5124" s="13" cm="1">
        <f t="array" aca="1" ref="D5124" ca="1">_FV(C5124,"Precio")</f>
        <v>31.3</v>
      </c>
    </row>
    <row r="5125" spans="3:4" hidden="1">
      <c r="C5125" s="12" t="e" vm="4187">
        <v>#VALUE!</v>
      </c>
      <c r="D5125" s="13" cm="1">
        <f t="array" aca="1" ref="D5125" ca="1">_FV(C5125,"Precio")</f>
        <v>103.38</v>
      </c>
    </row>
    <row r="5126" spans="3:4" hidden="1">
      <c r="C5126" s="12" t="e" vm="4188">
        <v>#VALUE!</v>
      </c>
      <c r="D5126" s="13" cm="1">
        <f t="array" aca="1" ref="D5126" ca="1">_FV(C5126,"Precio")</f>
        <v>48.1</v>
      </c>
    </row>
    <row r="5127" spans="3:4" hidden="1">
      <c r="C5127" s="12" t="e" vm="4189">
        <v>#VALUE!</v>
      </c>
      <c r="D5127" s="13" cm="1">
        <f t="array" aca="1" ref="D5127" ca="1">_FV(C5127,"Precio")</f>
        <v>30.71</v>
      </c>
    </row>
    <row r="5128" spans="3:4" hidden="1">
      <c r="C5128" s="12" t="e" vm="4190">
        <v>#VALUE!</v>
      </c>
      <c r="D5128" s="13" cm="1">
        <f t="array" aca="1" ref="D5128" ca="1">_FV(C5128,"Precio")</f>
        <v>19.29</v>
      </c>
    </row>
    <row r="5129" spans="3:4" hidden="1">
      <c r="C5129" s="12" t="e" vm="4191">
        <v>#VALUE!</v>
      </c>
      <c r="D5129" s="13" cm="1">
        <f t="array" aca="1" ref="D5129" ca="1">_FV(C5129,"Precio")</f>
        <v>13.25</v>
      </c>
    </row>
    <row r="5130" spans="3:4" hidden="1">
      <c r="C5130" s="12" t="e" vm="4192">
        <v>#VALUE!</v>
      </c>
      <c r="D5130" s="13" cm="1">
        <f t="array" aca="1" ref="D5130" ca="1">_FV(C5130,"Precio")</f>
        <v>9.2850000000000001</v>
      </c>
    </row>
    <row r="5131" spans="3:4" hidden="1">
      <c r="C5131" s="12" t="e" vm="4193">
        <v>#VALUE!</v>
      </c>
      <c r="D5131" s="13" cm="1">
        <f t="array" aca="1" ref="D5131" ca="1">_FV(C5131,"Precio")</f>
        <v>13.79</v>
      </c>
    </row>
    <row r="5132" spans="3:4" hidden="1">
      <c r="C5132" s="12" t="e" vm="4194">
        <v>#VALUE!</v>
      </c>
      <c r="D5132" s="13" cm="1">
        <f t="array" aca="1" ref="D5132" ca="1">_FV(C5132,"Precio")</f>
        <v>61.570599999999999</v>
      </c>
    </row>
    <row r="5133" spans="3:4" hidden="1">
      <c r="C5133" s="12" t="e" vm="4195">
        <v>#VALUE!</v>
      </c>
      <c r="D5133" s="13" cm="1">
        <f t="array" aca="1" ref="D5133" ca="1">_FV(C5133,"Precio")</f>
        <v>2.0550000000000002</v>
      </c>
    </row>
    <row r="5134" spans="3:4" hidden="1">
      <c r="C5134" s="12" t="e" vm="4196">
        <v>#VALUE!</v>
      </c>
      <c r="D5134" s="13" cm="1">
        <f t="array" aca="1" ref="D5134" ca="1">_FV(C5134,"Precio")</f>
        <v>12.8186</v>
      </c>
    </row>
    <row r="5135" spans="3:4" hidden="1">
      <c r="C5135" s="12" t="e" vm="4197">
        <v>#VALUE!</v>
      </c>
      <c r="D5135" s="13" cm="1">
        <f t="array" aca="1" ref="D5135" ca="1">_FV(C5135,"Precio")</f>
        <v>26.96</v>
      </c>
    </row>
    <row r="5136" spans="3:4" hidden="1">
      <c r="C5136" s="12" t="e" vm="4198">
        <v>#VALUE!</v>
      </c>
      <c r="D5136" s="13" cm="1">
        <f t="array" aca="1" ref="D5136" ca="1">_FV(C5136,"Precio")</f>
        <v>21.274999999999999</v>
      </c>
    </row>
    <row r="5137" spans="3:4" hidden="1">
      <c r="C5137" s="12" t="e" vm="4199">
        <v>#VALUE!</v>
      </c>
      <c r="D5137" s="13" cm="1">
        <f t="array" aca="1" ref="D5137" ca="1">_FV(C5137,"Precio")</f>
        <v>14.78</v>
      </c>
    </row>
    <row r="5138" spans="3:4">
      <c r="C5138" s="12" t="s">
        <v>1759</v>
      </c>
      <c r="D5138" s="13" t="e" cm="1" vm="60">
        <f t="array" ref="D5138">_FV(C5138,"Precio")</f>
        <v>#VALUE!</v>
      </c>
    </row>
    <row r="5139" spans="3:4">
      <c r="C5139" s="12" t="s">
        <v>1760</v>
      </c>
      <c r="D5139" s="13" t="e" cm="1" vm="60">
        <f t="array" ref="D5139">_FV(C5139,"Precio")</f>
        <v>#VALUE!</v>
      </c>
    </row>
    <row r="5140" spans="3:4">
      <c r="C5140" s="12" t="s">
        <v>1761</v>
      </c>
      <c r="D5140" s="13" t="e" cm="1" vm="60">
        <f t="array" ref="D5140">_FV(C5140,"Precio")</f>
        <v>#VALUE!</v>
      </c>
    </row>
    <row r="5141" spans="3:4">
      <c r="C5141" s="12" t="s">
        <v>1762</v>
      </c>
      <c r="D5141" s="13" t="e" cm="1" vm="60">
        <f t="array" ref="D5141">_FV(C5141,"Precio")</f>
        <v>#VALUE!</v>
      </c>
    </row>
    <row r="5142" spans="3:4" hidden="1">
      <c r="C5142" s="12" t="e" vm="4200">
        <v>#VALUE!</v>
      </c>
      <c r="D5142" s="13" cm="1">
        <f t="array" aca="1" ref="D5142" ca="1">_FV(C5142,"Precio")</f>
        <v>32.704999999999998</v>
      </c>
    </row>
    <row r="5143" spans="3:4" hidden="1">
      <c r="C5143" s="12" t="e" vm="4201">
        <v>#VALUE!</v>
      </c>
      <c r="D5143" s="13" cm="1">
        <f t="array" aca="1" ref="D5143" ca="1">_FV(C5143,"Precio")</f>
        <v>35.090000000000003</v>
      </c>
    </row>
    <row r="5144" spans="3:4" hidden="1">
      <c r="C5144" s="12" t="e" vm="4202">
        <v>#VALUE!</v>
      </c>
      <c r="D5144" s="13" cm="1">
        <f t="array" aca="1" ref="D5144" ca="1">_FV(C5144,"Precio")</f>
        <v>39.01</v>
      </c>
    </row>
    <row r="5145" spans="3:4" hidden="1">
      <c r="C5145" s="12" t="e" vm="4203">
        <v>#VALUE!</v>
      </c>
      <c r="D5145" s="13" cm="1">
        <f t="array" aca="1" ref="D5145" ca="1">_FV(C5145,"Precio")</f>
        <v>0.79449999999999998</v>
      </c>
    </row>
    <row r="5146" spans="3:4" hidden="1">
      <c r="C5146" s="12" t="e" vm="4204">
        <v>#VALUE!</v>
      </c>
      <c r="D5146" s="13" cm="1">
        <f t="array" aca="1" ref="D5146" ca="1">_FV(C5146,"Precio")</f>
        <v>85.44</v>
      </c>
    </row>
    <row r="5147" spans="3:4" hidden="1">
      <c r="C5147" s="12" t="e" vm="4205">
        <v>#VALUE!</v>
      </c>
      <c r="D5147" s="13" cm="1">
        <f t="array" aca="1" ref="D5147" ca="1">_FV(C5147,"Precio")</f>
        <v>95.83</v>
      </c>
    </row>
    <row r="5148" spans="3:4" hidden="1">
      <c r="C5148" s="12" t="e" vm="4206">
        <v>#VALUE!</v>
      </c>
      <c r="D5148" s="13" cm="1">
        <f t="array" aca="1" ref="D5148" ca="1">_FV(C5148,"Precio")</f>
        <v>1.1100000000000001</v>
      </c>
    </row>
    <row r="5149" spans="3:4" hidden="1">
      <c r="C5149" s="12" t="e" vm="4207">
        <v>#VALUE!</v>
      </c>
      <c r="D5149" s="13" cm="1">
        <f t="array" aca="1" ref="D5149" ca="1">_FV(C5149,"Precio")</f>
        <v>10.25</v>
      </c>
    </row>
    <row r="5150" spans="3:4" hidden="1">
      <c r="C5150" s="12" t="e" vm="4208">
        <v>#VALUE!</v>
      </c>
      <c r="D5150" s="13" cm="1">
        <f t="array" aca="1" ref="D5150" ca="1">_FV(C5150,"Precio")</f>
        <v>2.86</v>
      </c>
    </row>
    <row r="5151" spans="3:4" hidden="1">
      <c r="C5151" s="12" t="e" vm="4209">
        <v>#VALUE!</v>
      </c>
      <c r="D5151" s="13" cm="1">
        <f t="array" aca="1" ref="D5151" ca="1">_FV(C5151,"Precio")</f>
        <v>253.48500000000001</v>
      </c>
    </row>
    <row r="5152" spans="3:4" hidden="1">
      <c r="C5152" s="12" t="e" vm="4210">
        <v>#VALUE!</v>
      </c>
      <c r="D5152" s="13" cm="1">
        <f t="array" aca="1" ref="D5152" ca="1">_FV(C5152,"Precio")</f>
        <v>19.350000000000001</v>
      </c>
    </row>
    <row r="5153" spans="3:4" hidden="1">
      <c r="C5153" s="12" t="e" vm="4211">
        <v>#VALUE!</v>
      </c>
      <c r="D5153" s="13" cm="1">
        <f t="array" aca="1" ref="D5153" ca="1">_FV(C5153,"Precio")</f>
        <v>22.53</v>
      </c>
    </row>
    <row r="5154" spans="3:4" hidden="1">
      <c r="C5154" s="12" t="e" vm="4212">
        <v>#VALUE!</v>
      </c>
      <c r="D5154" s="13" cm="1">
        <f t="array" aca="1" ref="D5154" ca="1">_FV(C5154,"Precio")</f>
        <v>156.72</v>
      </c>
    </row>
    <row r="5155" spans="3:4" hidden="1">
      <c r="C5155" s="12" t="e" vm="4213">
        <v>#VALUE!</v>
      </c>
      <c r="D5155" s="13" cm="1">
        <f t="array" aca="1" ref="D5155" ca="1">_FV(C5155,"Precio")</f>
        <v>5.3150000000000004</v>
      </c>
    </row>
    <row r="5156" spans="3:4" hidden="1">
      <c r="C5156" s="12" t="e" vm="4214">
        <v>#VALUE!</v>
      </c>
      <c r="D5156" s="13" cm="1">
        <f t="array" aca="1" ref="D5156" ca="1">_FV(C5156,"Precio")</f>
        <v>10.91</v>
      </c>
    </row>
    <row r="5157" spans="3:4">
      <c r="C5157" s="12" t="s">
        <v>1763</v>
      </c>
      <c r="D5157" s="13" t="e" cm="1" vm="60">
        <f t="array" ref="D5157">_FV(C5157,"Precio")</f>
        <v>#VALUE!</v>
      </c>
    </row>
    <row r="5158" spans="3:4" hidden="1">
      <c r="C5158" s="12" t="e" vm="4215">
        <v>#VALUE!</v>
      </c>
      <c r="D5158" s="13" cm="1">
        <f t="array" aca="1" ref="D5158" ca="1">_FV(C5158,"Precio")</f>
        <v>2.3508</v>
      </c>
    </row>
    <row r="5159" spans="3:4" hidden="1">
      <c r="C5159" s="12" t="e" vm="4216">
        <v>#VALUE!</v>
      </c>
      <c r="D5159" s="13" cm="1">
        <f t="array" aca="1" ref="D5159" ca="1">_FV(C5159,"Precio")</f>
        <v>9.0399999999999991</v>
      </c>
    </row>
    <row r="5160" spans="3:4" hidden="1">
      <c r="C5160" s="12" t="e" vm="4217">
        <v>#VALUE!</v>
      </c>
      <c r="D5160" s="13" cm="1">
        <f t="array" aca="1" ref="D5160" ca="1">_FV(C5160,"Precio")</f>
        <v>11.895</v>
      </c>
    </row>
    <row r="5161" spans="3:4" hidden="1">
      <c r="C5161" s="12" t="e" vm="4218">
        <v>#VALUE!</v>
      </c>
      <c r="D5161" s="13" cm="1">
        <f t="array" aca="1" ref="D5161" ca="1">_FV(C5161,"Precio")</f>
        <v>0.216</v>
      </c>
    </row>
    <row r="5162" spans="3:4" hidden="1">
      <c r="C5162" s="12" t="e" vm="4219">
        <v>#VALUE!</v>
      </c>
      <c r="D5162" s="13" cm="1">
        <f t="array" aca="1" ref="D5162" ca="1">_FV(C5162,"Precio")</f>
        <v>30.98</v>
      </c>
    </row>
    <row r="5163" spans="3:4" hidden="1">
      <c r="C5163" s="12" t="e" vm="4220">
        <v>#VALUE!</v>
      </c>
      <c r="D5163" s="13" cm="1">
        <f t="array" aca="1" ref="D5163" ca="1">_FV(C5163,"Precio")</f>
        <v>6.07</v>
      </c>
    </row>
    <row r="5164" spans="3:4" hidden="1">
      <c r="C5164" s="12" t="e" vm="4221">
        <v>#VALUE!</v>
      </c>
      <c r="D5164" s="13" cm="1">
        <f t="array" aca="1" ref="D5164" ca="1">_FV(C5164,"Precio")</f>
        <v>0.4425</v>
      </c>
    </row>
    <row r="5165" spans="3:4">
      <c r="C5165" s="12" t="s">
        <v>1764</v>
      </c>
      <c r="D5165" s="13" t="e" cm="1" vm="60">
        <f t="array" ref="D5165">_FV(C5165,"Precio")</f>
        <v>#VALUE!</v>
      </c>
    </row>
    <row r="5166" spans="3:4">
      <c r="C5166" s="12" t="s">
        <v>1765</v>
      </c>
      <c r="D5166" s="13" t="e" cm="1" vm="60">
        <f t="array" ref="D5166">_FV(C5166,"Precio")</f>
        <v>#VALUE!</v>
      </c>
    </row>
    <row r="5167" spans="3:4" hidden="1">
      <c r="C5167" s="12" t="e" vm="4222">
        <v>#VALUE!</v>
      </c>
      <c r="D5167" s="13" cm="1">
        <f t="array" aca="1" ref="D5167" ca="1">_FV(C5167,"Precio")</f>
        <v>1.1499999999999999</v>
      </c>
    </row>
    <row r="5168" spans="3:4" hidden="1">
      <c r="C5168" s="12" t="e" vm="4223">
        <v>#VALUE!</v>
      </c>
      <c r="D5168" s="13" cm="1">
        <f t="array" aca="1" ref="D5168" ca="1">_FV(C5168,"Precio")</f>
        <v>0.33</v>
      </c>
    </row>
    <row r="5169" spans="3:4" hidden="1">
      <c r="C5169" s="12" t="e" vm="4224">
        <v>#VALUE!</v>
      </c>
      <c r="D5169" s="13" cm="1">
        <f t="array" aca="1" ref="D5169" ca="1">_FV(C5169,"Precio")</f>
        <v>94.28</v>
      </c>
    </row>
    <row r="5170" spans="3:4" hidden="1">
      <c r="C5170" s="12" t="e" vm="4225">
        <v>#VALUE!</v>
      </c>
      <c r="D5170" s="13" cm="1">
        <f t="array" aca="1" ref="D5170" ca="1">_FV(C5170,"Precio")</f>
        <v>28.25</v>
      </c>
    </row>
    <row r="5171" spans="3:4" hidden="1">
      <c r="C5171" s="12" t="e" vm="4226">
        <v>#VALUE!</v>
      </c>
      <c r="D5171" s="13" cm="1">
        <f t="array" aca="1" ref="D5171" ca="1">_FV(C5171,"Precio")</f>
        <v>11.66</v>
      </c>
    </row>
    <row r="5172" spans="3:4" hidden="1">
      <c r="C5172" s="12" t="e" vm="4227">
        <v>#VALUE!</v>
      </c>
      <c r="D5172" s="13" cm="1">
        <f t="array" aca="1" ref="D5172" ca="1">_FV(C5172,"Precio")</f>
        <v>25.227499999999999</v>
      </c>
    </row>
    <row r="5173" spans="3:4" hidden="1">
      <c r="C5173" s="12" t="e" vm="4228">
        <v>#VALUE!</v>
      </c>
      <c r="D5173" s="13" cm="1">
        <f t="array" aca="1" ref="D5173" ca="1">_FV(C5173,"Precio")</f>
        <v>79.844999999999999</v>
      </c>
    </row>
    <row r="5174" spans="3:4" hidden="1">
      <c r="C5174" s="12" t="e" vm="4229">
        <v>#VALUE!</v>
      </c>
      <c r="D5174" s="13" cm="1">
        <f t="array" aca="1" ref="D5174" ca="1">_FV(C5174,"Precio")</f>
        <v>88.99</v>
      </c>
    </row>
    <row r="5175" spans="3:4" hidden="1">
      <c r="C5175" s="12" t="e" vm="4230">
        <v>#VALUE!</v>
      </c>
      <c r="D5175" s="13" cm="1">
        <f t="array" aca="1" ref="D5175" ca="1">_FV(C5175,"Precio")</f>
        <v>18.930399999999999</v>
      </c>
    </row>
    <row r="5176" spans="3:4" hidden="1">
      <c r="C5176" s="12" t="e" vm="4231">
        <v>#VALUE!</v>
      </c>
      <c r="D5176" s="13" cm="1">
        <f t="array" aca="1" ref="D5176" ca="1">_FV(C5176,"Precio")</f>
        <v>2.54</v>
      </c>
    </row>
    <row r="5177" spans="3:4">
      <c r="C5177" s="12" t="s">
        <v>1766</v>
      </c>
      <c r="D5177" s="13" t="e" cm="1" vm="60">
        <f t="array" ref="D5177">_FV(C5177,"Precio")</f>
        <v>#VALUE!</v>
      </c>
    </row>
    <row r="5178" spans="3:4" hidden="1">
      <c r="C5178" s="12" t="e" vm="4232">
        <v>#VALUE!</v>
      </c>
      <c r="D5178" s="13" cm="1">
        <f t="array" aca="1" ref="D5178" ca="1">_FV(C5178,"Precio")</f>
        <v>56.22</v>
      </c>
    </row>
    <row r="5179" spans="3:4" hidden="1">
      <c r="C5179" s="12" t="e" vm="4233">
        <v>#VALUE!</v>
      </c>
      <c r="D5179" s="13" cm="1">
        <f t="array" aca="1" ref="D5179" ca="1">_FV(C5179,"Precio")</f>
        <v>8.5050000000000008</v>
      </c>
    </row>
    <row r="5180" spans="3:4" hidden="1">
      <c r="C5180" s="12" t="e" vm="4234">
        <v>#VALUE!</v>
      </c>
      <c r="D5180" s="13" cm="1">
        <f t="array" aca="1" ref="D5180" ca="1">_FV(C5180,"Precio")</f>
        <v>11.005000000000001</v>
      </c>
    </row>
    <row r="5181" spans="3:4" hidden="1">
      <c r="C5181" s="12" t="e" vm="4235">
        <v>#VALUE!</v>
      </c>
      <c r="D5181" s="13" cm="1">
        <f t="array" aca="1" ref="D5181" ca="1">_FV(C5181,"Precio")</f>
        <v>3.395</v>
      </c>
    </row>
    <row r="5182" spans="3:4" hidden="1">
      <c r="C5182" s="12" t="e" vm="4236">
        <v>#VALUE!</v>
      </c>
      <c r="D5182" s="13" cm="1">
        <f t="array" aca="1" ref="D5182" ca="1">_FV(C5182,"Precio")</f>
        <v>7.5650000000000004</v>
      </c>
    </row>
    <row r="5183" spans="3:4" hidden="1">
      <c r="C5183" s="12" t="e" vm="4237">
        <v>#VALUE!</v>
      </c>
      <c r="D5183" s="13" cm="1">
        <f t="array" aca="1" ref="D5183" ca="1">_FV(C5183,"Precio")</f>
        <v>9.27</v>
      </c>
    </row>
    <row r="5184" spans="3:4" hidden="1">
      <c r="C5184" s="12" t="e" vm="4238">
        <v>#VALUE!</v>
      </c>
      <c r="D5184" s="13" cm="1">
        <f t="array" aca="1" ref="D5184" ca="1">_FV(C5184,"Precio")</f>
        <v>20.63</v>
      </c>
    </row>
    <row r="5185" spans="3:4" hidden="1">
      <c r="C5185" s="12" t="e" vm="4239">
        <v>#VALUE!</v>
      </c>
      <c r="D5185" s="13" cm="1">
        <f t="array" aca="1" ref="D5185" ca="1">_FV(C5185,"Precio")</f>
        <v>105.6</v>
      </c>
    </row>
    <row r="5186" spans="3:4" hidden="1">
      <c r="C5186" s="12" t="e" vm="4240">
        <v>#VALUE!</v>
      </c>
      <c r="D5186" s="13" cm="1">
        <f t="array" aca="1" ref="D5186" ca="1">_FV(C5186,"Precio")</f>
        <v>10.76</v>
      </c>
    </row>
    <row r="5187" spans="3:4" hidden="1">
      <c r="C5187" s="12" t="e" vm="4241">
        <v>#VALUE!</v>
      </c>
      <c r="D5187" s="13" cm="1">
        <f t="array" aca="1" ref="D5187" ca="1">_FV(C5187,"Precio")</f>
        <v>11.39</v>
      </c>
    </row>
    <row r="5188" spans="3:4">
      <c r="C5188" s="12" t="s">
        <v>1767</v>
      </c>
      <c r="D5188" s="13" t="e" cm="1" vm="60">
        <f t="array" ref="D5188">_FV(C5188,"Precio")</f>
        <v>#VALUE!</v>
      </c>
    </row>
    <row r="5189" spans="3:4" hidden="1">
      <c r="C5189" s="12" t="e" vm="4242">
        <v>#VALUE!</v>
      </c>
      <c r="D5189" s="13" cm="1">
        <f t="array" aca="1" ref="D5189" ca="1">_FV(C5189,"Precio")</f>
        <v>47.000100000000003</v>
      </c>
    </row>
    <row r="5190" spans="3:4" hidden="1">
      <c r="C5190" s="12" t="e" vm="4243">
        <v>#VALUE!</v>
      </c>
      <c r="D5190" s="13" cm="1">
        <f t="array" aca="1" ref="D5190" ca="1">_FV(C5190,"Precio")</f>
        <v>22.650099999999998</v>
      </c>
    </row>
    <row r="5191" spans="3:4" hidden="1">
      <c r="C5191" s="12" t="e" vm="4244">
        <v>#VALUE!</v>
      </c>
      <c r="D5191" s="13" cm="1">
        <f t="array" aca="1" ref="D5191" ca="1">_FV(C5191,"Precio")</f>
        <v>170.506</v>
      </c>
    </row>
    <row r="5192" spans="3:4" hidden="1">
      <c r="C5192" s="12" t="e" vm="4245">
        <v>#VALUE!</v>
      </c>
      <c r="D5192" s="13" cm="1">
        <f t="array" aca="1" ref="D5192" ca="1">_FV(C5192,"Precio")</f>
        <v>36.630000000000003</v>
      </c>
    </row>
    <row r="5193" spans="3:4" hidden="1">
      <c r="C5193" s="12" t="e" vm="4246">
        <v>#VALUE!</v>
      </c>
      <c r="D5193" s="13" cm="1">
        <f t="array" aca="1" ref="D5193" ca="1">_FV(C5193,"Precio")</f>
        <v>0.75019999999999998</v>
      </c>
    </row>
    <row r="5194" spans="3:4" hidden="1">
      <c r="C5194" s="12" t="e" vm="4247">
        <v>#VALUE!</v>
      </c>
      <c r="D5194" s="13" cm="1">
        <f t="array" aca="1" ref="D5194" ca="1">_FV(C5194,"Precio")</f>
        <v>15.442500000000001</v>
      </c>
    </row>
    <row r="5195" spans="3:4" hidden="1">
      <c r="C5195" s="12" t="e" vm="4248">
        <v>#VALUE!</v>
      </c>
      <c r="D5195" s="13" cm="1">
        <f t="array" aca="1" ref="D5195" ca="1">_FV(C5195,"Precio")</f>
        <v>8.1745000000000001</v>
      </c>
    </row>
    <row r="5196" spans="3:4" hidden="1">
      <c r="C5196" s="12" t="e" vm="4249">
        <v>#VALUE!</v>
      </c>
      <c r="D5196" s="13" cm="1">
        <f t="array" aca="1" ref="D5196" ca="1">_FV(C5196,"Precio")</f>
        <v>243.8775</v>
      </c>
    </row>
    <row r="5197" spans="3:4" hidden="1">
      <c r="C5197" s="12" t="e" vm="4250">
        <v>#VALUE!</v>
      </c>
      <c r="D5197" s="13" cm="1">
        <f t="array" aca="1" ref="D5197" ca="1">_FV(C5197,"Precio")</f>
        <v>4.875</v>
      </c>
    </row>
    <row r="5198" spans="3:4" hidden="1">
      <c r="C5198" s="12" t="e" vm="4251">
        <v>#VALUE!</v>
      </c>
      <c r="D5198" s="13" cm="1">
        <f t="array" aca="1" ref="D5198" ca="1">_FV(C5198,"Precio")</f>
        <v>6.66</v>
      </c>
    </row>
    <row r="5199" spans="3:4" hidden="1">
      <c r="C5199" s="12" t="e" vm="4252">
        <v>#VALUE!</v>
      </c>
      <c r="D5199" s="13" cm="1">
        <f t="array" aca="1" ref="D5199" ca="1">_FV(C5199,"Precio")</f>
        <v>3.27</v>
      </c>
    </row>
    <row r="5200" spans="3:4" hidden="1">
      <c r="C5200" s="12" t="e" vm="4253">
        <v>#VALUE!</v>
      </c>
      <c r="D5200" s="13" cm="1">
        <f t="array" aca="1" ref="D5200" ca="1">_FV(C5200,"Precio")</f>
        <v>41.99</v>
      </c>
    </row>
    <row r="5201" spans="3:4" hidden="1">
      <c r="C5201" s="12" t="e" vm="4254">
        <v>#VALUE!</v>
      </c>
      <c r="D5201" s="13" cm="1">
        <f t="array" aca="1" ref="D5201" ca="1">_FV(C5201,"Precio")</f>
        <v>9.8074999999999992</v>
      </c>
    </row>
    <row r="5202" spans="3:4">
      <c r="C5202" s="12" t="s">
        <v>1768</v>
      </c>
      <c r="D5202" s="13" t="e" cm="1" vm="60">
        <f t="array" ref="D5202">_FV(C5202,"Precio")</f>
        <v>#VALUE!</v>
      </c>
    </row>
    <row r="5203" spans="3:4" hidden="1">
      <c r="C5203" s="12" t="e" vm="4255">
        <v>#VALUE!</v>
      </c>
      <c r="D5203" s="13" cm="1">
        <f t="array" aca="1" ref="D5203" ca="1">_FV(C5203,"Precio")</f>
        <v>10.64</v>
      </c>
    </row>
    <row r="5204" spans="3:4" hidden="1">
      <c r="C5204" s="12" t="e" vm="4256">
        <v>#VALUE!</v>
      </c>
      <c r="D5204" s="13" cm="1">
        <f t="array" aca="1" ref="D5204" ca="1">_FV(C5204,"Precio")</f>
        <v>685.4</v>
      </c>
    </row>
    <row r="5205" spans="3:4" hidden="1">
      <c r="C5205" s="12" t="e" vm="4257">
        <v>#VALUE!</v>
      </c>
      <c r="D5205" s="13" cm="1">
        <f t="array" aca="1" ref="D5205" ca="1">_FV(C5205,"Precio")</f>
        <v>9.2700999999999993</v>
      </c>
    </row>
    <row r="5206" spans="3:4" hidden="1">
      <c r="C5206" s="12" t="e" vm="4258">
        <v>#VALUE!</v>
      </c>
      <c r="D5206" s="13" cm="1">
        <f t="array" aca="1" ref="D5206" ca="1">_FV(C5206,"Precio")</f>
        <v>8.4450000000000003</v>
      </c>
    </row>
    <row r="5207" spans="3:4" hidden="1">
      <c r="C5207" s="12" t="e" vm="4259">
        <v>#VALUE!</v>
      </c>
      <c r="D5207" s="13" cm="1">
        <f t="array" aca="1" ref="D5207" ca="1">_FV(C5207,"Precio")</f>
        <v>9.9298000000000002</v>
      </c>
    </row>
    <row r="5208" spans="3:4" hidden="1">
      <c r="C5208" s="12" t="e" vm="4260">
        <v>#VALUE!</v>
      </c>
      <c r="D5208" s="13" cm="1">
        <f t="array" aca="1" ref="D5208" ca="1">_FV(C5208,"Precio")</f>
        <v>26.055</v>
      </c>
    </row>
    <row r="5209" spans="3:4" hidden="1">
      <c r="C5209" s="12" t="e" vm="4261">
        <v>#VALUE!</v>
      </c>
      <c r="D5209" s="13" cm="1">
        <f t="array" aca="1" ref="D5209" ca="1">_FV(C5209,"Precio")</f>
        <v>0.61499999999999999</v>
      </c>
    </row>
    <row r="5210" spans="3:4" hidden="1">
      <c r="C5210" s="12" t="e" vm="4262">
        <v>#VALUE!</v>
      </c>
      <c r="D5210" s="13" cm="1">
        <f t="array" aca="1" ref="D5210" ca="1">_FV(C5210,"Precio")</f>
        <v>22.355</v>
      </c>
    </row>
    <row r="5211" spans="3:4" hidden="1">
      <c r="C5211" s="12" t="e" vm="4263">
        <v>#VALUE!</v>
      </c>
      <c r="D5211" s="13" cm="1">
        <f t="array" aca="1" ref="D5211" ca="1">_FV(C5211,"Precio")</f>
        <v>53.594999999999999</v>
      </c>
    </row>
    <row r="5212" spans="3:4" hidden="1">
      <c r="C5212" s="12" t="e" vm="4264">
        <v>#VALUE!</v>
      </c>
      <c r="D5212" s="13" cm="1">
        <f t="array" aca="1" ref="D5212" ca="1">_FV(C5212,"Precio")</f>
        <v>2.7</v>
      </c>
    </row>
    <row r="5213" spans="3:4" hidden="1">
      <c r="C5213" s="12" t="e" vm="4265">
        <v>#VALUE!</v>
      </c>
      <c r="D5213" s="13" cm="1">
        <f t="array" aca="1" ref="D5213" ca="1">_FV(C5213,"Precio")</f>
        <v>5.0749000000000004</v>
      </c>
    </row>
    <row r="5214" spans="3:4" hidden="1">
      <c r="C5214" s="12" t="e" vm="4266">
        <v>#VALUE!</v>
      </c>
      <c r="D5214" s="13" cm="1">
        <f t="array" aca="1" ref="D5214" ca="1">_FV(C5214,"Precio")</f>
        <v>121.765</v>
      </c>
    </row>
    <row r="5215" spans="3:4" hidden="1">
      <c r="C5215" s="12" t="e" vm="4267">
        <v>#VALUE!</v>
      </c>
      <c r="D5215" s="13" cm="1">
        <f t="array" aca="1" ref="D5215" ca="1">_FV(C5215,"Precio")</f>
        <v>24.765000000000001</v>
      </c>
    </row>
    <row r="5216" spans="3:4" hidden="1">
      <c r="C5216" s="12" t="e" vm="4268">
        <v>#VALUE!</v>
      </c>
      <c r="D5216" s="13" cm="1">
        <f t="array" aca="1" ref="D5216" ca="1">_FV(C5216,"Precio")</f>
        <v>7.9649999999999999</v>
      </c>
    </row>
    <row r="5217" spans="3:4" hidden="1">
      <c r="C5217" s="12" t="e" vm="4269">
        <v>#VALUE!</v>
      </c>
      <c r="D5217" s="13" cm="1">
        <f t="array" aca="1" ref="D5217" ca="1">_FV(C5217,"Precio")</f>
        <v>4.4085000000000001</v>
      </c>
    </row>
    <row r="5218" spans="3:4">
      <c r="C5218" s="12" t="s">
        <v>1769</v>
      </c>
      <c r="D5218" s="13" t="e" cm="1" vm="60">
        <f t="array" ref="D5218">_FV(C5218,"Precio")</f>
        <v>#VALUE!</v>
      </c>
    </row>
    <row r="5219" spans="3:4" hidden="1">
      <c r="C5219" s="12" t="e" vm="4270">
        <v>#VALUE!</v>
      </c>
      <c r="D5219" s="13" cm="1">
        <f t="array" aca="1" ref="D5219" ca="1">_FV(C5219,"Precio")</f>
        <v>19.385000000000002</v>
      </c>
    </row>
    <row r="5220" spans="3:4" hidden="1">
      <c r="C5220" s="12" t="e" vm="4271">
        <v>#VALUE!</v>
      </c>
      <c r="D5220" s="13" cm="1">
        <f t="array" aca="1" ref="D5220" ca="1">_FV(C5220,"Precio")</f>
        <v>3.8849999999999998</v>
      </c>
    </row>
    <row r="5221" spans="3:4" hidden="1">
      <c r="C5221" s="12" t="e" vm="4272">
        <v>#VALUE!</v>
      </c>
      <c r="D5221" s="13" cm="1">
        <f t="array" aca="1" ref="D5221" ca="1">_FV(C5221,"Precio")</f>
        <v>3.1</v>
      </c>
    </row>
    <row r="5222" spans="3:4" hidden="1">
      <c r="C5222" s="12" t="e" vm="4273">
        <v>#VALUE!</v>
      </c>
      <c r="D5222" s="13" cm="1">
        <f t="array" aca="1" ref="D5222" ca="1">_FV(C5222,"Precio")</f>
        <v>11.45</v>
      </c>
    </row>
    <row r="5223" spans="3:4" hidden="1">
      <c r="C5223" s="12" t="e" vm="4274">
        <v>#VALUE!</v>
      </c>
      <c r="D5223" s="13" cm="1">
        <f t="array" aca="1" ref="D5223" ca="1">_FV(C5223,"Precio")</f>
        <v>158.92500000000001</v>
      </c>
    </row>
    <row r="5224" spans="3:4" hidden="1">
      <c r="C5224" s="12" t="e" vm="4275">
        <v>#VALUE!</v>
      </c>
      <c r="D5224" s="13" cm="1">
        <f t="array" aca="1" ref="D5224" ca="1">_FV(C5224,"Precio")</f>
        <v>65.260000000000005</v>
      </c>
    </row>
    <row r="5225" spans="3:4" hidden="1">
      <c r="C5225" s="12" t="e" vm="4276">
        <v>#VALUE!</v>
      </c>
      <c r="D5225" s="13" cm="1">
        <f t="array" aca="1" ref="D5225" ca="1">_FV(C5225,"Precio")</f>
        <v>0.2235</v>
      </c>
    </row>
    <row r="5226" spans="3:4" hidden="1">
      <c r="C5226" s="12" t="e" vm="4277">
        <v>#VALUE!</v>
      </c>
      <c r="D5226" s="13" cm="1">
        <f t="array" aca="1" ref="D5226" ca="1">_FV(C5226,"Precio")</f>
        <v>2.23</v>
      </c>
    </row>
    <row r="5227" spans="3:4" hidden="1">
      <c r="C5227" s="12" t="e" vm="4278">
        <v>#VALUE!</v>
      </c>
      <c r="D5227" s="13" cm="1">
        <f t="array" aca="1" ref="D5227" ca="1">_FV(C5227,"Precio")</f>
        <v>3.32</v>
      </c>
    </row>
    <row r="5228" spans="3:4" hidden="1">
      <c r="C5228" s="12" t="e" vm="4279">
        <v>#VALUE!</v>
      </c>
      <c r="D5228" s="13" cm="1">
        <f t="array" aca="1" ref="D5228" ca="1">_FV(C5228,"Precio")</f>
        <v>21.855</v>
      </c>
    </row>
    <row r="5229" spans="3:4" hidden="1">
      <c r="C5229" s="12" t="e" vm="4280">
        <v>#VALUE!</v>
      </c>
      <c r="D5229" s="13" cm="1">
        <f t="array" aca="1" ref="D5229" ca="1">_FV(C5229,"Precio")</f>
        <v>17.72</v>
      </c>
    </row>
    <row r="5230" spans="3:4" hidden="1">
      <c r="C5230" s="12" t="e" vm="4281">
        <v>#VALUE!</v>
      </c>
      <c r="D5230" s="13" cm="1">
        <f t="array" aca="1" ref="D5230" ca="1">_FV(C5230,"Precio")</f>
        <v>31.984999999999999</v>
      </c>
    </row>
    <row r="5231" spans="3:4" hidden="1">
      <c r="C5231" s="12" t="e" vm="4282">
        <v>#VALUE!</v>
      </c>
      <c r="D5231" s="13" cm="1">
        <f t="array" aca="1" ref="D5231" ca="1">_FV(C5231,"Precio")</f>
        <v>323.97000000000003</v>
      </c>
    </row>
    <row r="5232" spans="3:4" hidden="1">
      <c r="C5232" s="12" t="e" vm="4283">
        <v>#VALUE!</v>
      </c>
      <c r="D5232" s="13" cm="1">
        <f t="array" aca="1" ref="D5232" ca="1">_FV(C5232,"Precio")</f>
        <v>16.600000000000001</v>
      </c>
    </row>
    <row r="5233" spans="3:4" hidden="1">
      <c r="C5233" s="12" t="e" vm="4284">
        <v>#VALUE!</v>
      </c>
      <c r="D5233" s="13" cm="1">
        <f t="array" aca="1" ref="D5233" ca="1">_FV(C5233,"Precio")</f>
        <v>6.53</v>
      </c>
    </row>
    <row r="5234" spans="3:4" hidden="1">
      <c r="C5234" s="12" t="e" vm="4285">
        <v>#VALUE!</v>
      </c>
      <c r="D5234" s="13" cm="1">
        <f t="array" aca="1" ref="D5234" ca="1">_FV(C5234,"Precio")</f>
        <v>164.42500000000001</v>
      </c>
    </row>
    <row r="5235" spans="3:4" hidden="1">
      <c r="C5235" s="12" t="e" vm="4286">
        <v>#VALUE!</v>
      </c>
      <c r="D5235" s="13" cm="1">
        <f t="array" aca="1" ref="D5235" ca="1">_FV(C5235,"Precio")</f>
        <v>15.51</v>
      </c>
    </row>
    <row r="5236" spans="3:4" hidden="1">
      <c r="C5236" s="12" t="e" vm="4287">
        <v>#VALUE!</v>
      </c>
      <c r="D5236" s="13" cm="1">
        <f t="array" aca="1" ref="D5236" ca="1">_FV(C5236,"Precio")</f>
        <v>22.47</v>
      </c>
    </row>
    <row r="5237" spans="3:4" hidden="1">
      <c r="C5237" s="12" t="e" vm="4288">
        <v>#VALUE!</v>
      </c>
      <c r="D5237" s="13" cm="1">
        <f t="array" aca="1" ref="D5237" ca="1">_FV(C5237,"Precio")</f>
        <v>15.19</v>
      </c>
    </row>
    <row r="5238" spans="3:4" hidden="1">
      <c r="C5238" s="12" t="e" vm="4289">
        <v>#VALUE!</v>
      </c>
      <c r="D5238" s="13" cm="1">
        <f t="array" aca="1" ref="D5238" ca="1">_FV(C5238,"Precio")</f>
        <v>237.80500000000001</v>
      </c>
    </row>
    <row r="5239" spans="3:4" hidden="1">
      <c r="C5239" s="12" t="e" vm="4290">
        <v>#VALUE!</v>
      </c>
      <c r="D5239" s="13" cm="1">
        <f t="array" aca="1" ref="D5239" ca="1">_FV(C5239,"Precio")</f>
        <v>31.155000000000001</v>
      </c>
    </row>
    <row r="5240" spans="3:4" hidden="1">
      <c r="C5240" s="12" t="e" vm="4291">
        <v>#VALUE!</v>
      </c>
      <c r="D5240" s="13" cm="1">
        <f t="array" aca="1" ref="D5240" ca="1">_FV(C5240,"Precio")</f>
        <v>12.56</v>
      </c>
    </row>
    <row r="5241" spans="3:4" hidden="1">
      <c r="C5241" s="12" t="e" vm="4292">
        <v>#VALUE!</v>
      </c>
      <c r="D5241" s="13" cm="1">
        <f t="array" aca="1" ref="D5241" ca="1">_FV(C5241,"Precio")</f>
        <v>47.67</v>
      </c>
    </row>
    <row r="5242" spans="3:4" hidden="1">
      <c r="C5242" s="12" t="e" vm="4293">
        <v>#VALUE!</v>
      </c>
      <c r="D5242" s="13" cm="1">
        <f t="array" aca="1" ref="D5242" ca="1">_FV(C5242,"Precio")</f>
        <v>3.9449999999999998</v>
      </c>
    </row>
    <row r="5243" spans="3:4" hidden="1">
      <c r="C5243" s="12" t="e" vm="4294">
        <v>#VALUE!</v>
      </c>
      <c r="D5243" s="13" cm="1">
        <f t="array" aca="1" ref="D5243" ca="1">_FV(C5243,"Precio")</f>
        <v>28.16</v>
      </c>
    </row>
    <row r="5244" spans="3:4" hidden="1">
      <c r="C5244" s="12" t="e" vm="4295">
        <v>#VALUE!</v>
      </c>
      <c r="D5244" s="13" cm="1">
        <f t="array" aca="1" ref="D5244" ca="1">_FV(C5244,"Precio")</f>
        <v>2.63</v>
      </c>
    </row>
    <row r="5245" spans="3:4" hidden="1">
      <c r="C5245" s="12" t="e" vm="4296">
        <v>#VALUE!</v>
      </c>
      <c r="D5245" s="13" cm="1">
        <f t="array" aca="1" ref="D5245" ca="1">_FV(C5245,"Precio")</f>
        <v>11.67</v>
      </c>
    </row>
    <row r="5246" spans="3:4" hidden="1">
      <c r="C5246" s="12" t="e" vm="4297">
        <v>#VALUE!</v>
      </c>
      <c r="D5246" s="13" cm="1">
        <f t="array" aca="1" ref="D5246" ca="1">_FV(C5246,"Precio")</f>
        <v>11.62</v>
      </c>
    </row>
    <row r="5247" spans="3:4">
      <c r="C5247" s="12" t="s">
        <v>1770</v>
      </c>
      <c r="D5247" s="13" t="e" cm="1" vm="60">
        <f t="array" ref="D5247">_FV(C5247,"Precio")</f>
        <v>#VALUE!</v>
      </c>
    </row>
    <row r="5248" spans="3:4" hidden="1">
      <c r="C5248" s="12" t="e" vm="4298">
        <v>#VALUE!</v>
      </c>
      <c r="D5248" s="13" cm="1">
        <f t="array" aca="1" ref="D5248" ca="1">_FV(C5248,"Precio")</f>
        <v>29.495000000000001</v>
      </c>
    </row>
    <row r="5249" spans="3:4" hidden="1">
      <c r="C5249" s="12" t="e" vm="4299">
        <v>#VALUE!</v>
      </c>
      <c r="D5249" s="13" cm="1">
        <f t="array" aca="1" ref="D5249" ca="1">_FV(C5249,"Precio")</f>
        <v>49.27</v>
      </c>
    </row>
    <row r="5250" spans="3:4" hidden="1">
      <c r="C5250" s="12" t="e" vm="4300">
        <v>#VALUE!</v>
      </c>
      <c r="D5250" s="13" cm="1">
        <f t="array" aca="1" ref="D5250" ca="1">_FV(C5250,"Precio")</f>
        <v>1.5806</v>
      </c>
    </row>
    <row r="5251" spans="3:4" hidden="1">
      <c r="C5251" s="12" t="e" vm="4301">
        <v>#VALUE!</v>
      </c>
      <c r="D5251" s="13" cm="1">
        <f t="array" aca="1" ref="D5251" ca="1">_FV(C5251,"Precio")</f>
        <v>14.57</v>
      </c>
    </row>
    <row r="5252" spans="3:4" hidden="1">
      <c r="C5252" s="12" t="e" vm="4302">
        <v>#VALUE!</v>
      </c>
      <c r="D5252" s="13" cm="1">
        <f t="array" aca="1" ref="D5252" ca="1">_FV(C5252,"Precio")</f>
        <v>112.01</v>
      </c>
    </row>
    <row r="5253" spans="3:4" hidden="1">
      <c r="C5253" s="12" t="e" vm="4303">
        <v>#VALUE!</v>
      </c>
      <c r="D5253" s="13" cm="1">
        <f t="array" aca="1" ref="D5253" ca="1">_FV(C5253,"Precio")</f>
        <v>1.51</v>
      </c>
    </row>
    <row r="5254" spans="3:4" hidden="1">
      <c r="C5254" s="12" t="e" vm="4304">
        <v>#VALUE!</v>
      </c>
      <c r="D5254" s="13" cm="1">
        <f t="array" aca="1" ref="D5254" ca="1">_FV(C5254,"Precio")</f>
        <v>11.94</v>
      </c>
    </row>
    <row r="5255" spans="3:4" hidden="1">
      <c r="C5255" s="12" t="e" vm="4305">
        <v>#VALUE!</v>
      </c>
      <c r="D5255" s="13" cm="1">
        <f t="array" aca="1" ref="D5255" ca="1">_FV(C5255,"Precio")</f>
        <v>3.48</v>
      </c>
    </row>
    <row r="5256" spans="3:4">
      <c r="C5256" s="12" t="s">
        <v>1771</v>
      </c>
      <c r="D5256" s="13" t="e" cm="1" vm="60">
        <f t="array" ref="D5256">_FV(C5256,"Precio")</f>
        <v>#VALUE!</v>
      </c>
    </row>
    <row r="5257" spans="3:4" hidden="1">
      <c r="C5257" s="12" t="e" vm="4306">
        <v>#VALUE!</v>
      </c>
      <c r="D5257" s="13" cm="1">
        <f t="array" aca="1" ref="D5257" ca="1">_FV(C5257,"Precio")</f>
        <v>108.8</v>
      </c>
    </row>
    <row r="5258" spans="3:4" hidden="1">
      <c r="C5258" s="12" t="e" vm="4307">
        <v>#VALUE!</v>
      </c>
      <c r="D5258" s="13" cm="1">
        <f t="array" aca="1" ref="D5258" ca="1">_FV(C5258,"Precio")</f>
        <v>101.94</v>
      </c>
    </row>
    <row r="5259" spans="3:4" hidden="1">
      <c r="C5259" s="12" t="e" vm="4308">
        <v>#VALUE!</v>
      </c>
      <c r="D5259" s="13" cm="1">
        <f t="array" aca="1" ref="D5259" ca="1">_FV(C5259,"Precio")</f>
        <v>25.774999999999999</v>
      </c>
    </row>
    <row r="5260" spans="3:4" hidden="1">
      <c r="C5260" s="12" t="e" vm="4309">
        <v>#VALUE!</v>
      </c>
      <c r="D5260" s="13" cm="1">
        <f t="array" aca="1" ref="D5260" ca="1">_FV(C5260,"Precio")</f>
        <v>134.29</v>
      </c>
    </row>
    <row r="5261" spans="3:4" hidden="1">
      <c r="C5261" s="12" t="e" vm="4310">
        <v>#VALUE!</v>
      </c>
      <c r="D5261" s="13" cm="1">
        <f t="array" aca="1" ref="D5261" ca="1">_FV(C5261,"Precio")</f>
        <v>14.21</v>
      </c>
    </row>
    <row r="5262" spans="3:4" hidden="1">
      <c r="C5262" s="12" t="e" vm="4311">
        <v>#VALUE!</v>
      </c>
      <c r="D5262" s="13" cm="1">
        <f t="array" aca="1" ref="D5262" ca="1">_FV(C5262,"Precio")</f>
        <v>17.4604</v>
      </c>
    </row>
    <row r="5263" spans="3:4" hidden="1">
      <c r="C5263" s="12" t="e" vm="4312">
        <v>#VALUE!</v>
      </c>
      <c r="D5263" s="13" cm="1">
        <f t="array" aca="1" ref="D5263" ca="1">_FV(C5263,"Precio")</f>
        <v>8.2799999999999994</v>
      </c>
    </row>
    <row r="5264" spans="3:4" hidden="1">
      <c r="C5264" s="12" t="e" vm="4313">
        <v>#VALUE!</v>
      </c>
      <c r="D5264" s="13" cm="1">
        <f t="array" aca="1" ref="D5264" ca="1">_FV(C5264,"Precio")</f>
        <v>3.65</v>
      </c>
    </row>
    <row r="5265" spans="3:4">
      <c r="C5265" s="12" t="s">
        <v>1772</v>
      </c>
      <c r="D5265" s="13" t="e" cm="1" vm="60">
        <f t="array" ref="D5265">_FV(C5265,"Precio")</f>
        <v>#VALUE!</v>
      </c>
    </row>
    <row r="5266" spans="3:4">
      <c r="C5266" s="12" t="s">
        <v>1773</v>
      </c>
      <c r="D5266" s="13" t="e" cm="1" vm="60">
        <f t="array" ref="D5266">_FV(C5266,"Precio")</f>
        <v>#VALUE!</v>
      </c>
    </row>
    <row r="5267" spans="3:4" hidden="1">
      <c r="C5267" s="12" t="e" vm="4314">
        <v>#VALUE!</v>
      </c>
      <c r="D5267" s="13" cm="1">
        <f t="array" aca="1" ref="D5267" ca="1">_FV(C5267,"Precio")</f>
        <v>72.55</v>
      </c>
    </row>
    <row r="5268" spans="3:4" hidden="1">
      <c r="C5268" s="12" t="e" vm="4315">
        <v>#VALUE!</v>
      </c>
      <c r="D5268" s="13" cm="1">
        <f t="array" aca="1" ref="D5268" ca="1">_FV(C5268,"Precio")</f>
        <v>2.4950000000000001</v>
      </c>
    </row>
    <row r="5269" spans="3:4" hidden="1">
      <c r="C5269" s="12" t="e" vm="4316">
        <v>#VALUE!</v>
      </c>
      <c r="D5269" s="13" cm="1">
        <f t="array" aca="1" ref="D5269" ca="1">_FV(C5269,"Precio")</f>
        <v>5.0430000000000001</v>
      </c>
    </row>
    <row r="5270" spans="3:4" hidden="1">
      <c r="C5270" s="12" t="e" vm="4317">
        <v>#VALUE!</v>
      </c>
      <c r="D5270" s="13" cm="1">
        <f t="array" aca="1" ref="D5270" ca="1">_FV(C5270,"Precio")</f>
        <v>80.14</v>
      </c>
    </row>
    <row r="5271" spans="3:4" hidden="1">
      <c r="C5271" s="12" t="e" vm="4318">
        <v>#VALUE!</v>
      </c>
      <c r="D5271" s="13" cm="1">
        <f t="array" aca="1" ref="D5271" ca="1">_FV(C5271,"Precio")</f>
        <v>1.7849999999999999</v>
      </c>
    </row>
    <row r="5272" spans="3:4" hidden="1">
      <c r="C5272" s="12" t="e" vm="4319">
        <v>#VALUE!</v>
      </c>
      <c r="D5272" s="13" cm="1">
        <f t="array" aca="1" ref="D5272" ca="1">_FV(C5272,"Precio")</f>
        <v>167.05500000000001</v>
      </c>
    </row>
    <row r="5273" spans="3:4" hidden="1">
      <c r="C5273" s="12" t="e" vm="4320">
        <v>#VALUE!</v>
      </c>
      <c r="D5273" s="13" cm="1">
        <f t="array" aca="1" ref="D5273" ca="1">_FV(C5273,"Precio")</f>
        <v>10.225</v>
      </c>
    </row>
    <row r="5274" spans="3:4" hidden="1">
      <c r="C5274" s="12" t="e" vm="4321">
        <v>#VALUE!</v>
      </c>
      <c r="D5274" s="13" cm="1">
        <f t="array" aca="1" ref="D5274" ca="1">_FV(C5274,"Precio")</f>
        <v>18.760000000000002</v>
      </c>
    </row>
    <row r="5275" spans="3:4" hidden="1">
      <c r="C5275" s="12" t="e" vm="4322">
        <v>#VALUE!</v>
      </c>
      <c r="D5275" s="13" cm="1">
        <f t="array" aca="1" ref="D5275" ca="1">_FV(C5275,"Precio")</f>
        <v>126.56</v>
      </c>
    </row>
    <row r="5276" spans="3:4" hidden="1">
      <c r="C5276" s="12" t="e" vm="4323">
        <v>#VALUE!</v>
      </c>
      <c r="D5276" s="13" cm="1">
        <f t="array" aca="1" ref="D5276" ca="1">_FV(C5276,"Precio")</f>
        <v>1.7</v>
      </c>
    </row>
    <row r="5277" spans="3:4" hidden="1">
      <c r="C5277" s="12" t="e" vm="4324">
        <v>#VALUE!</v>
      </c>
      <c r="D5277" s="13" cm="1">
        <f t="array" aca="1" ref="D5277" ca="1">_FV(C5277,"Precio")</f>
        <v>2.71</v>
      </c>
    </row>
    <row r="5278" spans="3:4" hidden="1">
      <c r="C5278" s="12" t="e" vm="4325">
        <v>#VALUE!</v>
      </c>
      <c r="D5278" s="13" cm="1">
        <f t="array" aca="1" ref="D5278" ca="1">_FV(C5278,"Precio")</f>
        <v>0.75009999999999999</v>
      </c>
    </row>
    <row r="5279" spans="3:4" hidden="1">
      <c r="C5279" s="12" t="e" vm="4326">
        <v>#VALUE!</v>
      </c>
      <c r="D5279" s="13" cm="1">
        <f t="array" aca="1" ref="D5279" ca="1">_FV(C5279,"Precio")</f>
        <v>9.6645000000000003</v>
      </c>
    </row>
    <row r="5280" spans="3:4" hidden="1">
      <c r="C5280" s="12" t="e" vm="4327">
        <v>#VALUE!</v>
      </c>
      <c r="D5280" s="13" cm="1">
        <f t="array" aca="1" ref="D5280" ca="1">_FV(C5280,"Precio")</f>
        <v>11.05</v>
      </c>
    </row>
    <row r="5281" spans="3:4" hidden="1">
      <c r="C5281" s="12" t="e" vm="4328">
        <v>#VALUE!</v>
      </c>
      <c r="D5281" s="13" cm="1">
        <f t="array" aca="1" ref="D5281" ca="1">_FV(C5281,"Precio")</f>
        <v>10.96</v>
      </c>
    </row>
    <row r="5282" spans="3:4">
      <c r="C5282" s="12" t="s">
        <v>1774</v>
      </c>
      <c r="D5282" s="13" t="e" cm="1" vm="60">
        <f t="array" ref="D5282">_FV(C5282,"Precio")</f>
        <v>#VALUE!</v>
      </c>
    </row>
    <row r="5283" spans="3:4" hidden="1">
      <c r="C5283" s="12" t="e" vm="4329">
        <v>#VALUE!</v>
      </c>
      <c r="D5283" s="13" cm="1">
        <f t="array" aca="1" ref="D5283" ca="1">_FV(C5283,"Precio")</f>
        <v>8.6999999999999993</v>
      </c>
    </row>
    <row r="5284" spans="3:4" hidden="1">
      <c r="C5284" s="12" t="e" vm="4330">
        <v>#VALUE!</v>
      </c>
      <c r="D5284" s="13" cm="1">
        <f t="array" aca="1" ref="D5284" ca="1">_FV(C5284,"Precio")</f>
        <v>6.3810000000000002</v>
      </c>
    </row>
    <row r="5285" spans="3:4" hidden="1">
      <c r="C5285" s="12" t="e" vm="4331">
        <v>#VALUE!</v>
      </c>
      <c r="D5285" s="13" cm="1">
        <f t="array" aca="1" ref="D5285" ca="1">_FV(C5285,"Precio")</f>
        <v>0.95499999999999996</v>
      </c>
    </row>
    <row r="5286" spans="3:4" hidden="1">
      <c r="C5286" s="12" t="e" vm="4332">
        <v>#VALUE!</v>
      </c>
      <c r="D5286" s="13" cm="1">
        <f t="array" aca="1" ref="D5286" ca="1">_FV(C5286,"Precio")</f>
        <v>10.69</v>
      </c>
    </row>
    <row r="5287" spans="3:4" hidden="1">
      <c r="C5287" s="12" t="e" vm="4333">
        <v>#VALUE!</v>
      </c>
      <c r="D5287" s="13" cm="1">
        <f t="array" aca="1" ref="D5287" ca="1">_FV(C5287,"Precio")</f>
        <v>13.47</v>
      </c>
    </row>
    <row r="5288" spans="3:4">
      <c r="C5288" s="12" t="s">
        <v>1775</v>
      </c>
      <c r="D5288" s="13" t="e" cm="1" vm="60">
        <f t="array" ref="D5288">_FV(C5288,"Precio")</f>
        <v>#VALUE!</v>
      </c>
    </row>
    <row r="5289" spans="3:4">
      <c r="C5289" s="12" t="s">
        <v>1776</v>
      </c>
      <c r="D5289" s="13" t="e" cm="1" vm="60">
        <f t="array" ref="D5289">_FV(C5289,"Precio")</f>
        <v>#VALUE!</v>
      </c>
    </row>
    <row r="5290" spans="3:4">
      <c r="C5290" s="12" t="s">
        <v>1777</v>
      </c>
      <c r="D5290" s="13" t="e" cm="1" vm="60">
        <f t="array" ref="D5290">_FV(C5290,"Precio")</f>
        <v>#VALUE!</v>
      </c>
    </row>
    <row r="5291" spans="3:4" hidden="1">
      <c r="C5291" s="12" t="e" vm="4334">
        <v>#VALUE!</v>
      </c>
      <c r="D5291" s="13" cm="1">
        <f t="array" aca="1" ref="D5291" ca="1">_FV(C5291,"Precio")</f>
        <v>34.11</v>
      </c>
    </row>
    <row r="5292" spans="3:4" hidden="1">
      <c r="C5292" s="12" t="e" vm="4335">
        <v>#VALUE!</v>
      </c>
      <c r="D5292" s="13" cm="1">
        <f t="array" aca="1" ref="D5292" ca="1">_FV(C5292,"Precio")</f>
        <v>25.7</v>
      </c>
    </row>
    <row r="5293" spans="3:4" hidden="1">
      <c r="C5293" s="12" t="e" vm="4336">
        <v>#VALUE!</v>
      </c>
      <c r="D5293" s="13" cm="1">
        <f t="array" aca="1" ref="D5293" ca="1">_FV(C5293,"Precio")</f>
        <v>1.585</v>
      </c>
    </row>
    <row r="5294" spans="3:4" hidden="1">
      <c r="C5294" s="12" t="e" vm="4337">
        <v>#VALUE!</v>
      </c>
      <c r="D5294" s="13" cm="1">
        <f t="array" aca="1" ref="D5294" ca="1">_FV(C5294,"Precio")</f>
        <v>7.7850000000000001</v>
      </c>
    </row>
    <row r="5295" spans="3:4" hidden="1">
      <c r="C5295" s="12" t="e" vm="4338">
        <v>#VALUE!</v>
      </c>
      <c r="D5295" s="13" cm="1">
        <f t="array" aca="1" ref="D5295" ca="1">_FV(C5295,"Precio")</f>
        <v>2.65</v>
      </c>
    </row>
    <row r="5296" spans="3:4" hidden="1">
      <c r="C5296" s="12" t="e" vm="4339">
        <v>#VALUE!</v>
      </c>
      <c r="D5296" s="13" cm="1">
        <f t="array" aca="1" ref="D5296" ca="1">_FV(C5296,"Precio")</f>
        <v>203.3</v>
      </c>
    </row>
    <row r="5297" spans="3:4" hidden="1">
      <c r="C5297" s="12" t="e" vm="4340">
        <v>#VALUE!</v>
      </c>
      <c r="D5297" s="13" cm="1">
        <f t="array" aca="1" ref="D5297" ca="1">_FV(C5297,"Precio")</f>
        <v>7.87</v>
      </c>
    </row>
    <row r="5298" spans="3:4" hidden="1">
      <c r="C5298" s="12" t="e" vm="4341">
        <v>#VALUE!</v>
      </c>
      <c r="D5298" s="13" cm="1">
        <f t="array" aca="1" ref="D5298" ca="1">_FV(C5298,"Precio")</f>
        <v>120.97</v>
      </c>
    </row>
    <row r="5299" spans="3:4" hidden="1">
      <c r="C5299" s="12" t="e" vm="4342">
        <v>#VALUE!</v>
      </c>
      <c r="D5299" s="13" cm="1">
        <f t="array" aca="1" ref="D5299" ca="1">_FV(C5299,"Precio")</f>
        <v>24.77</v>
      </c>
    </row>
    <row r="5300" spans="3:4" hidden="1">
      <c r="C5300" s="12" t="e" vm="4343">
        <v>#VALUE!</v>
      </c>
      <c r="D5300" s="13" cm="1">
        <f t="array" aca="1" ref="D5300" ca="1">_FV(C5300,"Precio")</f>
        <v>7.5949999999999998</v>
      </c>
    </row>
    <row r="5301" spans="3:4" hidden="1">
      <c r="C5301" s="12" t="e" vm="4344">
        <v>#VALUE!</v>
      </c>
      <c r="D5301" s="13" cm="1">
        <f t="array" aca="1" ref="D5301" ca="1">_FV(C5301,"Precio")</f>
        <v>48.25</v>
      </c>
    </row>
    <row r="5302" spans="3:4" hidden="1">
      <c r="C5302" s="12" t="e" vm="4345">
        <v>#VALUE!</v>
      </c>
      <c r="D5302" s="13" cm="1">
        <f t="array" aca="1" ref="D5302" ca="1">_FV(C5302,"Precio")</f>
        <v>6.8949999999999996</v>
      </c>
    </row>
    <row r="5303" spans="3:4" hidden="1">
      <c r="C5303" s="12" t="e" vm="4346">
        <v>#VALUE!</v>
      </c>
      <c r="D5303" s="13" cm="1">
        <f t="array" aca="1" ref="D5303" ca="1">_FV(C5303,"Precio")</f>
        <v>0.1</v>
      </c>
    </row>
    <row r="5304" spans="3:4" hidden="1">
      <c r="C5304" s="12" t="e" vm="4347">
        <v>#VALUE!</v>
      </c>
      <c r="D5304" s="13" cm="1">
        <f t="array" aca="1" ref="D5304" ca="1">_FV(C5304,"Precio")</f>
        <v>193.19640000000001</v>
      </c>
    </row>
    <row r="5305" spans="3:4" hidden="1">
      <c r="C5305" s="12" t="e" vm="4348">
        <v>#VALUE!</v>
      </c>
      <c r="D5305" s="13" cm="1">
        <f t="array" aca="1" ref="D5305" ca="1">_FV(C5305,"Precio")</f>
        <v>12.5</v>
      </c>
    </row>
    <row r="5306" spans="3:4" hidden="1">
      <c r="C5306" s="12" t="e" vm="4349">
        <v>#VALUE!</v>
      </c>
      <c r="D5306" s="13" cm="1">
        <f t="array" aca="1" ref="D5306" ca="1">_FV(C5306,"Precio")</f>
        <v>30.11</v>
      </c>
    </row>
    <row r="5307" spans="3:4" hidden="1">
      <c r="C5307" s="12" t="e" vm="4350">
        <v>#VALUE!</v>
      </c>
      <c r="D5307" s="13" cm="1">
        <f t="array" aca="1" ref="D5307" ca="1">_FV(C5307,"Precio")</f>
        <v>88.93</v>
      </c>
    </row>
    <row r="5308" spans="3:4" hidden="1">
      <c r="C5308" s="12" t="e" vm="4351">
        <v>#VALUE!</v>
      </c>
      <c r="D5308" s="13" cm="1">
        <f t="array" aca="1" ref="D5308" ca="1">_FV(C5308,"Precio")</f>
        <v>0.79100000000000004</v>
      </c>
    </row>
    <row r="5309" spans="3:4" hidden="1">
      <c r="C5309" s="12" t="e" vm="4352">
        <v>#VALUE!</v>
      </c>
      <c r="D5309" s="13" cm="1">
        <f t="array" aca="1" ref="D5309" ca="1">_FV(C5309,"Precio")</f>
        <v>5.3258999999999999</v>
      </c>
    </row>
    <row r="5310" spans="3:4" hidden="1">
      <c r="C5310" s="12" t="e" vm="4353">
        <v>#VALUE!</v>
      </c>
      <c r="D5310" s="13" cm="1">
        <f t="array" aca="1" ref="D5310" ca="1">_FV(C5310,"Precio")</f>
        <v>2.38</v>
      </c>
    </row>
    <row r="5311" spans="3:4" hidden="1">
      <c r="C5311" s="12" t="e" vm="4354">
        <v>#VALUE!</v>
      </c>
      <c r="D5311" s="13" cm="1">
        <f t="array" aca="1" ref="D5311" ca="1">_FV(C5311,"Precio")</f>
        <v>273.24</v>
      </c>
    </row>
    <row r="5312" spans="3:4" hidden="1">
      <c r="C5312" s="12" t="e" vm="4355">
        <v>#VALUE!</v>
      </c>
      <c r="D5312" s="13" cm="1">
        <f t="array" aca="1" ref="D5312" ca="1">_FV(C5312,"Precio")</f>
        <v>4.8150000000000004</v>
      </c>
    </row>
    <row r="5313" spans="3:4" hidden="1">
      <c r="C5313" s="12" t="e" vm="4356">
        <v>#VALUE!</v>
      </c>
      <c r="D5313" s="13" cm="1">
        <f t="array" aca="1" ref="D5313" ca="1">_FV(C5313,"Precio")</f>
        <v>9.9999999999999995E-7</v>
      </c>
    </row>
    <row r="5314" spans="3:4" hidden="1">
      <c r="C5314" s="12" t="e" vm="4357">
        <v>#VALUE!</v>
      </c>
      <c r="D5314" s="13" cm="1">
        <f t="array" aca="1" ref="D5314" ca="1">_FV(C5314,"Precio")</f>
        <v>2.9089</v>
      </c>
    </row>
    <row r="5315" spans="3:4" hidden="1">
      <c r="C5315" s="12" t="e" vm="4358">
        <v>#VALUE!</v>
      </c>
      <c r="D5315" s="13" cm="1">
        <f t="array" aca="1" ref="D5315" ca="1">_FV(C5315,"Precio")</f>
        <v>375.57</v>
      </c>
    </row>
    <row r="5316" spans="3:4" hidden="1">
      <c r="C5316" s="12" t="e" vm="4359">
        <v>#VALUE!</v>
      </c>
      <c r="D5316" s="13" cm="1">
        <f t="array" aca="1" ref="D5316" ca="1">_FV(C5316,"Precio")</f>
        <v>45.18</v>
      </c>
    </row>
    <row r="5317" spans="3:4" hidden="1">
      <c r="C5317" s="12" t="e" vm="4360">
        <v>#VALUE!</v>
      </c>
      <c r="D5317" s="13" cm="1">
        <f t="array" aca="1" ref="D5317" ca="1">_FV(C5317,"Precio")</f>
        <v>11.185</v>
      </c>
    </row>
    <row r="5318" spans="3:4" hidden="1">
      <c r="C5318" s="12" t="e" vm="4361">
        <v>#VALUE!</v>
      </c>
      <c r="D5318" s="13" cm="1">
        <f t="array" aca="1" ref="D5318" ca="1">_FV(C5318,"Precio")</f>
        <v>118.78</v>
      </c>
    </row>
    <row r="5319" spans="3:4" hidden="1">
      <c r="C5319" s="12" t="e" vm="4362">
        <v>#VALUE!</v>
      </c>
      <c r="D5319" s="13" cm="1">
        <f t="array" aca="1" ref="D5319" ca="1">_FV(C5319,"Precio")</f>
        <v>65.5</v>
      </c>
    </row>
    <row r="5320" spans="3:4" hidden="1">
      <c r="C5320" s="12" t="e" vm="4363">
        <v>#VALUE!</v>
      </c>
      <c r="D5320" s="13" cm="1">
        <f t="array" aca="1" ref="D5320" ca="1">_FV(C5320,"Precio")</f>
        <v>269.70800000000003</v>
      </c>
    </row>
    <row r="5321" spans="3:4" hidden="1">
      <c r="C5321" s="12" t="e" vm="4364">
        <v>#VALUE!</v>
      </c>
      <c r="D5321" s="13" cm="1">
        <f t="array" aca="1" ref="D5321" ca="1">_FV(C5321,"Precio")</f>
        <v>1.1200000000000001</v>
      </c>
    </row>
    <row r="5322" spans="3:4" hidden="1">
      <c r="C5322" s="12" t="e" vm="4365">
        <v>#VALUE!</v>
      </c>
      <c r="D5322" s="13" cm="1">
        <f t="array" aca="1" ref="D5322" ca="1">_FV(C5322,"Precio")</f>
        <v>20.725100000000001</v>
      </c>
    </row>
    <row r="5323" spans="3:4" hidden="1">
      <c r="C5323" s="12" t="e" vm="4366">
        <v>#VALUE!</v>
      </c>
      <c r="D5323" s="13" cm="1">
        <f t="array" aca="1" ref="D5323" ca="1">_FV(C5323,"Precio")</f>
        <v>28</v>
      </c>
    </row>
    <row r="5324" spans="3:4" hidden="1">
      <c r="C5324" s="12" t="e" vm="4367">
        <v>#VALUE!</v>
      </c>
      <c r="D5324" s="13" cm="1">
        <f t="array" aca="1" ref="D5324" ca="1">_FV(C5324,"Precio")</f>
        <v>4.12</v>
      </c>
    </row>
    <row r="5325" spans="3:4" hidden="1">
      <c r="C5325" s="12" t="e" vm="4368">
        <v>#VALUE!</v>
      </c>
      <c r="D5325" s="13" cm="1">
        <f t="array" aca="1" ref="D5325" ca="1">_FV(C5325,"Precio")</f>
        <v>50</v>
      </c>
    </row>
    <row r="5326" spans="3:4" hidden="1">
      <c r="C5326" s="12" t="e" vm="4369">
        <v>#VALUE!</v>
      </c>
      <c r="D5326" s="13" cm="1">
        <f t="array" aca="1" ref="D5326" ca="1">_FV(C5326,"Precio")</f>
        <v>122.83</v>
      </c>
    </row>
    <row r="5327" spans="3:4" hidden="1">
      <c r="C5327" s="12" t="e" vm="4370">
        <v>#VALUE!</v>
      </c>
      <c r="D5327" s="13" cm="1">
        <f t="array" aca="1" ref="D5327" ca="1">_FV(C5327,"Precio")</f>
        <v>11.07</v>
      </c>
    </row>
    <row r="5328" spans="3:4">
      <c r="C5328" s="12" t="s">
        <v>1778</v>
      </c>
      <c r="D5328" s="13" t="e" cm="1" vm="60">
        <f t="array" ref="D5328">_FV(C5328,"Precio")</f>
        <v>#VALUE!</v>
      </c>
    </row>
    <row r="5329" spans="3:4" hidden="1">
      <c r="C5329" s="12" t="e" vm="4371">
        <v>#VALUE!</v>
      </c>
      <c r="D5329" s="13" cm="1">
        <f t="array" aca="1" ref="D5329" ca="1">_FV(C5329,"Precio")</f>
        <v>16.989999999999998</v>
      </c>
    </row>
    <row r="5330" spans="3:4" hidden="1">
      <c r="C5330" s="12" t="e" vm="4372">
        <v>#VALUE!</v>
      </c>
      <c r="D5330" s="13" cm="1">
        <f t="array" aca="1" ref="D5330" ca="1">_FV(C5330,"Precio")</f>
        <v>32.744999999999997</v>
      </c>
    </row>
    <row r="5331" spans="3:4" hidden="1">
      <c r="C5331" s="12" t="e" vm="4373">
        <v>#VALUE!</v>
      </c>
      <c r="D5331" s="13" cm="1">
        <f t="array" aca="1" ref="D5331" ca="1">_FV(C5331,"Precio")</f>
        <v>5.83</v>
      </c>
    </row>
    <row r="5332" spans="3:4" hidden="1">
      <c r="C5332" s="12" t="e" vm="4374">
        <v>#VALUE!</v>
      </c>
      <c r="D5332" s="13" cm="1">
        <f t="array" aca="1" ref="D5332" ca="1">_FV(C5332,"Precio")</f>
        <v>3.61</v>
      </c>
    </row>
    <row r="5333" spans="3:4" hidden="1">
      <c r="C5333" s="12" t="e" vm="4375">
        <v>#VALUE!</v>
      </c>
      <c r="D5333" s="13" cm="1">
        <f t="array" aca="1" ref="D5333" ca="1">_FV(C5333,"Precio")</f>
        <v>12.8</v>
      </c>
    </row>
    <row r="5334" spans="3:4" hidden="1">
      <c r="C5334" s="12" t="e" vm="4376">
        <v>#VALUE!</v>
      </c>
      <c r="D5334" s="13" cm="1">
        <f t="array" aca="1" ref="D5334" ca="1">_FV(C5334,"Precio")</f>
        <v>11.17</v>
      </c>
    </row>
    <row r="5335" spans="3:4" hidden="1">
      <c r="C5335" s="12" t="e" vm="4377">
        <v>#VALUE!</v>
      </c>
      <c r="D5335" s="13" cm="1">
        <f t="array" aca="1" ref="D5335" ca="1">_FV(C5335,"Precio")</f>
        <v>11.29</v>
      </c>
    </row>
    <row r="5336" spans="3:4">
      <c r="C5336" s="12" t="s">
        <v>1779</v>
      </c>
      <c r="D5336" s="13" t="e" cm="1" vm="60">
        <f t="array" ref="D5336">_FV(C5336,"Precio")</f>
        <v>#VALUE!</v>
      </c>
    </row>
    <row r="5337" spans="3:4" hidden="1">
      <c r="C5337" s="12" t="e" vm="4378">
        <v>#VALUE!</v>
      </c>
      <c r="D5337" s="13" cm="1">
        <f t="array" aca="1" ref="D5337" ca="1">_FV(C5337,"Precio")</f>
        <v>15.05</v>
      </c>
    </row>
    <row r="5338" spans="3:4" hidden="1">
      <c r="C5338" s="12" t="e" vm="4379">
        <v>#VALUE!</v>
      </c>
      <c r="D5338" s="13" cm="1">
        <f t="array" aca="1" ref="D5338" ca="1">_FV(C5338,"Precio")</f>
        <v>16.8</v>
      </c>
    </row>
    <row r="5339" spans="3:4" hidden="1">
      <c r="C5339" s="12" t="e" vm="4380">
        <v>#VALUE!</v>
      </c>
      <c r="D5339" s="13" cm="1">
        <f t="array" aca="1" ref="D5339" ca="1">_FV(C5339,"Precio")</f>
        <v>21.46</v>
      </c>
    </row>
    <row r="5340" spans="3:4" hidden="1">
      <c r="C5340" s="12" t="e" vm="4381">
        <v>#VALUE!</v>
      </c>
      <c r="D5340" s="13" cm="1">
        <f t="array" aca="1" ref="D5340" ca="1">_FV(C5340,"Precio")</f>
        <v>75.2</v>
      </c>
    </row>
    <row r="5341" spans="3:4" hidden="1">
      <c r="C5341" s="12" t="e" vm="4382">
        <v>#VALUE!</v>
      </c>
      <c r="D5341" s="13" cm="1">
        <f t="array" aca="1" ref="D5341" ca="1">_FV(C5341,"Precio")</f>
        <v>5.2750000000000004</v>
      </c>
    </row>
    <row r="5342" spans="3:4" hidden="1">
      <c r="C5342" s="12" t="e" vm="4383">
        <v>#VALUE!</v>
      </c>
      <c r="D5342" s="13" cm="1">
        <f t="array" aca="1" ref="D5342" ca="1">_FV(C5342,"Precio")</f>
        <v>90.92</v>
      </c>
    </row>
    <row r="5343" spans="3:4" hidden="1">
      <c r="C5343" s="12" t="e" vm="4384">
        <v>#VALUE!</v>
      </c>
      <c r="D5343" s="13" cm="1">
        <f t="array" aca="1" ref="D5343" ca="1">_FV(C5343,"Precio")</f>
        <v>27.61</v>
      </c>
    </row>
    <row r="5344" spans="3:4" hidden="1">
      <c r="C5344" s="12" t="e" vm="4385">
        <v>#VALUE!</v>
      </c>
      <c r="D5344" s="13" cm="1">
        <f t="array" aca="1" ref="D5344" ca="1">_FV(C5344,"Precio")</f>
        <v>5.1952999999999996</v>
      </c>
    </row>
    <row r="5345" spans="3:4">
      <c r="C5345" s="12" t="s">
        <v>1780</v>
      </c>
      <c r="D5345" s="13" t="e" cm="1" vm="60">
        <f t="array" ref="D5345">_FV(C5345,"Precio")</f>
        <v>#VALUE!</v>
      </c>
    </row>
    <row r="5346" spans="3:4">
      <c r="C5346" s="12" t="s">
        <v>1781</v>
      </c>
      <c r="D5346" s="13" t="e" cm="1" vm="60">
        <f t="array" ref="D5346">_FV(C5346,"Precio")</f>
        <v>#VALUE!</v>
      </c>
    </row>
    <row r="5347" spans="3:4" hidden="1">
      <c r="C5347" s="12" t="e" vm="4386">
        <v>#VALUE!</v>
      </c>
      <c r="D5347" s="13" cm="1">
        <f t="array" aca="1" ref="D5347" ca="1">_FV(C5347,"Precio")</f>
        <v>75.11</v>
      </c>
    </row>
    <row r="5348" spans="3:4" hidden="1">
      <c r="C5348" s="12" t="e" vm="4387">
        <v>#VALUE!</v>
      </c>
      <c r="D5348" s="13" cm="1">
        <f t="array" aca="1" ref="D5348" ca="1">_FV(C5348,"Precio")</f>
        <v>3.04</v>
      </c>
    </row>
    <row r="5349" spans="3:4" hidden="1">
      <c r="C5349" s="12" t="e" vm="4388">
        <v>#VALUE!</v>
      </c>
      <c r="D5349" s="13" cm="1">
        <f t="array" aca="1" ref="D5349" ca="1">_FV(C5349,"Precio")</f>
        <v>48.18</v>
      </c>
    </row>
    <row r="5350" spans="3:4" hidden="1">
      <c r="C5350" s="12" t="e" vm="4389">
        <v>#VALUE!</v>
      </c>
      <c r="D5350" s="13" cm="1">
        <f t="array" aca="1" ref="D5350" ca="1">_FV(C5350,"Precio")</f>
        <v>27.338999999999999</v>
      </c>
    </row>
    <row r="5351" spans="3:4" hidden="1">
      <c r="C5351" s="12" t="e" vm="4390">
        <v>#VALUE!</v>
      </c>
      <c r="D5351" s="13" cm="1">
        <f t="array" aca="1" ref="D5351" ca="1">_FV(C5351,"Precio")</f>
        <v>69.349999999999994</v>
      </c>
    </row>
    <row r="5352" spans="3:4" hidden="1">
      <c r="C5352" s="12" t="e" vm="4391">
        <v>#VALUE!</v>
      </c>
      <c r="D5352" s="13" cm="1">
        <f t="array" aca="1" ref="D5352" ca="1">_FV(C5352,"Precio")</f>
        <v>25.48</v>
      </c>
    </row>
    <row r="5353" spans="3:4" hidden="1">
      <c r="C5353" s="12" t="e" vm="4392">
        <v>#VALUE!</v>
      </c>
      <c r="D5353" s="13" cm="1">
        <f t="array" aca="1" ref="D5353" ca="1">_FV(C5353,"Precio")</f>
        <v>283.58</v>
      </c>
    </row>
    <row r="5354" spans="3:4">
      <c r="C5354" s="12" t="s">
        <v>1782</v>
      </c>
      <c r="D5354" s="13" t="e" cm="1" vm="60">
        <f t="array" ref="D5354">_FV(C5354,"Precio")</f>
        <v>#VALUE!</v>
      </c>
    </row>
    <row r="5355" spans="3:4">
      <c r="C5355" s="12" t="s">
        <v>1783</v>
      </c>
      <c r="D5355" s="13" t="e" cm="1" vm="60">
        <f t="array" ref="D5355">_FV(C5355,"Precio")</f>
        <v>#VALUE!</v>
      </c>
    </row>
    <row r="5356" spans="3:4">
      <c r="C5356" s="12" t="s">
        <v>1784</v>
      </c>
      <c r="D5356" s="13" t="e" cm="1" vm="60">
        <f t="array" ref="D5356">_FV(C5356,"Precio")</f>
        <v>#VALUE!</v>
      </c>
    </row>
    <row r="5357" spans="3:4">
      <c r="C5357" s="12" t="s">
        <v>1785</v>
      </c>
      <c r="D5357" s="13" t="e" cm="1" vm="60">
        <f t="array" ref="D5357">_FV(C5357,"Precio")</f>
        <v>#VALUE!</v>
      </c>
    </row>
    <row r="5358" spans="3:4">
      <c r="C5358" s="12" t="s">
        <v>1786</v>
      </c>
      <c r="D5358" s="13" t="e" cm="1" vm="60">
        <f t="array" ref="D5358">_FV(C5358,"Precio")</f>
        <v>#VALUE!</v>
      </c>
    </row>
    <row r="5359" spans="3:4">
      <c r="C5359" s="12" t="s">
        <v>1787</v>
      </c>
      <c r="D5359" s="13" t="e" cm="1" vm="60">
        <f t="array" ref="D5359">_FV(C5359,"Precio")</f>
        <v>#VALUE!</v>
      </c>
    </row>
    <row r="5360" spans="3:4">
      <c r="C5360" s="12" t="s">
        <v>1788</v>
      </c>
      <c r="D5360" s="13" t="e" cm="1" vm="60">
        <f t="array" ref="D5360">_FV(C5360,"Precio")</f>
        <v>#VALUE!</v>
      </c>
    </row>
    <row r="5361" spans="3:4">
      <c r="C5361" s="12" t="s">
        <v>1789</v>
      </c>
      <c r="D5361" s="13" t="e" cm="1" vm="60">
        <f t="array" ref="D5361">_FV(C5361,"Precio")</f>
        <v>#VALUE!</v>
      </c>
    </row>
    <row r="5362" spans="3:4" hidden="1">
      <c r="C5362" s="12" t="e" vm="4393">
        <v>#VALUE!</v>
      </c>
      <c r="D5362" s="13" cm="1">
        <f t="array" aca="1" ref="D5362" ca="1">_FV(C5362,"Precio")</f>
        <v>80.81</v>
      </c>
    </row>
    <row r="5363" spans="3:4" hidden="1">
      <c r="C5363" s="12" t="e" vm="4394">
        <v>#VALUE!</v>
      </c>
      <c r="D5363" s="13" cm="1">
        <f t="array" aca="1" ref="D5363" ca="1">_FV(C5363,"Precio")</f>
        <v>190.07</v>
      </c>
    </row>
    <row r="5364" spans="3:4" hidden="1">
      <c r="C5364" s="12" t="e" vm="4395">
        <v>#VALUE!</v>
      </c>
      <c r="D5364" s="13" cm="1">
        <f t="array" aca="1" ref="D5364" ca="1">_FV(C5364,"Precio")</f>
        <v>44.38</v>
      </c>
    </row>
    <row r="5365" spans="3:4" hidden="1">
      <c r="C5365" s="12" t="e" vm="4396">
        <v>#VALUE!</v>
      </c>
      <c r="D5365" s="13" cm="1">
        <f t="array" aca="1" ref="D5365" ca="1">_FV(C5365,"Precio")</f>
        <v>0.95150000000000001</v>
      </c>
    </row>
    <row r="5366" spans="3:4" hidden="1">
      <c r="C5366" s="12" t="e" vm="4397">
        <v>#VALUE!</v>
      </c>
      <c r="D5366" s="13" cm="1">
        <f t="array" aca="1" ref="D5366" ca="1">_FV(C5366,"Precio")</f>
        <v>11.33</v>
      </c>
    </row>
    <row r="5367" spans="3:4">
      <c r="C5367" s="12" t="s">
        <v>1790</v>
      </c>
      <c r="D5367" s="13" t="e" cm="1" vm="60">
        <f t="array" ref="D5367">_FV(C5367,"Precio")</f>
        <v>#VALUE!</v>
      </c>
    </row>
    <row r="5368" spans="3:4" hidden="1">
      <c r="C5368" s="12" t="e" vm="4398">
        <v>#VALUE!</v>
      </c>
      <c r="D5368" s="13" cm="1">
        <f t="array" aca="1" ref="D5368" ca="1">_FV(C5368,"Precio")</f>
        <v>13.175000000000001</v>
      </c>
    </row>
    <row r="5369" spans="3:4" hidden="1">
      <c r="C5369" s="12" t="e" vm="4399">
        <v>#VALUE!</v>
      </c>
      <c r="D5369" s="13" cm="1">
        <f t="array" aca="1" ref="D5369" ca="1">_FV(C5369,"Precio")</f>
        <v>3.16</v>
      </c>
    </row>
    <row r="5370" spans="3:4" hidden="1">
      <c r="C5370" s="12" t="e" vm="4400">
        <v>#VALUE!</v>
      </c>
      <c r="D5370" s="13" cm="1">
        <f t="array" aca="1" ref="D5370" ca="1">_FV(C5370,"Precio")</f>
        <v>31.58</v>
      </c>
    </row>
    <row r="5371" spans="3:4" hidden="1">
      <c r="C5371" s="12" t="e" vm="4401">
        <v>#VALUE!</v>
      </c>
      <c r="D5371" s="13" cm="1">
        <f t="array" aca="1" ref="D5371" ca="1">_FV(C5371,"Precio")</f>
        <v>24.385000000000002</v>
      </c>
    </row>
    <row r="5372" spans="3:4" hidden="1">
      <c r="C5372" s="12" t="e" vm="4402">
        <v>#VALUE!</v>
      </c>
      <c r="D5372" s="13" cm="1">
        <f t="array" aca="1" ref="D5372" ca="1">_FV(C5372,"Precio")</f>
        <v>2.2599999999999998</v>
      </c>
    </row>
    <row r="5373" spans="3:4">
      <c r="C5373" s="12" t="s">
        <v>1791</v>
      </c>
      <c r="D5373" s="13" t="e" cm="1" vm="60">
        <f t="array" ref="D5373">_FV(C5373,"Precio")</f>
        <v>#VALUE!</v>
      </c>
    </row>
    <row r="5374" spans="3:4" hidden="1">
      <c r="C5374" s="12" t="e" vm="4403">
        <v>#VALUE!</v>
      </c>
      <c r="D5374" s="13" cm="1">
        <f t="array" aca="1" ref="D5374" ca="1">_FV(C5374,"Precio")</f>
        <v>7.51</v>
      </c>
    </row>
    <row r="5375" spans="3:4" hidden="1">
      <c r="C5375" s="12" t="e" vm="4404">
        <v>#VALUE!</v>
      </c>
      <c r="D5375" s="13" cm="1">
        <f t="array" aca="1" ref="D5375" ca="1">_FV(C5375,"Precio")</f>
        <v>2.0649999999999999</v>
      </c>
    </row>
    <row r="5376" spans="3:4" hidden="1">
      <c r="C5376" s="12" t="e" vm="4405">
        <v>#VALUE!</v>
      </c>
      <c r="D5376" s="13" cm="1">
        <f t="array" aca="1" ref="D5376" ca="1">_FV(C5376,"Precio")</f>
        <v>16.11</v>
      </c>
    </row>
    <row r="5377" spans="3:4" hidden="1">
      <c r="C5377" s="12" t="e" vm="4406">
        <v>#VALUE!</v>
      </c>
      <c r="D5377" s="13" cm="1">
        <f t="array" aca="1" ref="D5377" ca="1">_FV(C5377,"Precio")</f>
        <v>0.64670000000000005</v>
      </c>
    </row>
    <row r="5378" spans="3:4" hidden="1">
      <c r="C5378" s="12" t="e" vm="4407">
        <v>#VALUE!</v>
      </c>
      <c r="D5378" s="13" cm="1">
        <f t="array" aca="1" ref="D5378" ca="1">_FV(C5378,"Precio")</f>
        <v>1.0249999999999999</v>
      </c>
    </row>
    <row r="5379" spans="3:4" hidden="1">
      <c r="C5379" s="12" t="e" vm="4408">
        <v>#VALUE!</v>
      </c>
      <c r="D5379" s="13" cm="1">
        <f t="array" aca="1" ref="D5379" ca="1">_FV(C5379,"Precio")</f>
        <v>6</v>
      </c>
    </row>
    <row r="5380" spans="3:4" hidden="1">
      <c r="C5380" s="12" t="e" vm="4409">
        <v>#VALUE!</v>
      </c>
      <c r="D5380" s="13" cm="1">
        <f t="array" aca="1" ref="D5380" ca="1">_FV(C5380,"Precio")</f>
        <v>3.38</v>
      </c>
    </row>
    <row r="5381" spans="3:4" hidden="1">
      <c r="C5381" s="12" t="e" vm="4410">
        <v>#VALUE!</v>
      </c>
      <c r="D5381" s="13" cm="1">
        <f t="array" aca="1" ref="D5381" ca="1">_FV(C5381,"Precio")</f>
        <v>24.6401</v>
      </c>
    </row>
    <row r="5382" spans="3:4" hidden="1">
      <c r="C5382" s="12" t="e" vm="4411">
        <v>#VALUE!</v>
      </c>
      <c r="D5382" s="13" cm="1">
        <f t="array" aca="1" ref="D5382" ca="1">_FV(C5382,"Precio")</f>
        <v>0.88009999999999999</v>
      </c>
    </row>
    <row r="5383" spans="3:4" hidden="1">
      <c r="C5383" s="12" t="e" vm="4412">
        <v>#VALUE!</v>
      </c>
      <c r="D5383" s="13" cm="1">
        <f t="array" aca="1" ref="D5383" ca="1">_FV(C5383,"Precio")</f>
        <v>105.6</v>
      </c>
    </row>
    <row r="5384" spans="3:4">
      <c r="C5384" s="12" t="s">
        <v>1792</v>
      </c>
      <c r="D5384" s="13" t="e" cm="1" vm="60">
        <f t="array" ref="D5384">_FV(C5384,"Precio")</f>
        <v>#VALUE!</v>
      </c>
    </row>
    <row r="5385" spans="3:4">
      <c r="C5385" s="12" t="s">
        <v>1793</v>
      </c>
      <c r="D5385" s="13" t="e" cm="1" vm="60">
        <f t="array" ref="D5385">_FV(C5385,"Precio")</f>
        <v>#VALUE!</v>
      </c>
    </row>
    <row r="5386" spans="3:4" hidden="1">
      <c r="C5386" s="12" t="e" vm="4413">
        <v>#VALUE!</v>
      </c>
      <c r="D5386" s="13" cm="1">
        <f t="array" aca="1" ref="D5386" ca="1">_FV(C5386,"Precio")</f>
        <v>3.2000000000000002E-3</v>
      </c>
    </row>
    <row r="5387" spans="3:4">
      <c r="C5387" s="12" t="s">
        <v>1794</v>
      </c>
      <c r="D5387" s="13" t="e" cm="1" vm="60">
        <f t="array" ref="D5387">_FV(C5387,"Precio")</f>
        <v>#VALUE!</v>
      </c>
    </row>
    <row r="5388" spans="3:4" hidden="1">
      <c r="C5388" s="12" t="e" vm="4414">
        <v>#VALUE!</v>
      </c>
      <c r="D5388" s="13" cm="1">
        <f t="array" aca="1" ref="D5388" ca="1">_FV(C5388,"Precio")</f>
        <v>3.72</v>
      </c>
    </row>
    <row r="5389" spans="3:4" hidden="1">
      <c r="C5389" s="12" t="e" vm="4415">
        <v>#VALUE!</v>
      </c>
      <c r="D5389" s="13" cm="1">
        <f t="array" aca="1" ref="D5389" ca="1">_FV(C5389,"Precio")</f>
        <v>14.14</v>
      </c>
    </row>
    <row r="5390" spans="3:4" hidden="1">
      <c r="C5390" s="12" t="e" vm="4416">
        <v>#VALUE!</v>
      </c>
      <c r="D5390" s="13" cm="1">
        <f t="array" aca="1" ref="D5390" ca="1">_FV(C5390,"Precio")</f>
        <v>22.05</v>
      </c>
    </row>
    <row r="5391" spans="3:4" hidden="1">
      <c r="C5391" s="12" t="e" vm="4417">
        <v>#VALUE!</v>
      </c>
      <c r="D5391" s="13" cm="1">
        <f t="array" aca="1" ref="D5391" ca="1">_FV(C5391,"Precio")</f>
        <v>3.81</v>
      </c>
    </row>
    <row r="5392" spans="3:4" hidden="1">
      <c r="C5392" s="12" t="e" vm="4418">
        <v>#VALUE!</v>
      </c>
      <c r="D5392" s="13" cm="1">
        <f t="array" aca="1" ref="D5392" ca="1">_FV(C5392,"Precio")</f>
        <v>9.83</v>
      </c>
    </row>
    <row r="5393" spans="3:4" hidden="1">
      <c r="C5393" s="12" t="e" vm="4419">
        <v>#VALUE!</v>
      </c>
      <c r="D5393" s="13" cm="1">
        <f t="array" aca="1" ref="D5393" ca="1">_FV(C5393,"Precio")</f>
        <v>0.99429999999999996</v>
      </c>
    </row>
    <row r="5394" spans="3:4" hidden="1">
      <c r="C5394" s="12" t="e" vm="4420">
        <v>#VALUE!</v>
      </c>
      <c r="D5394" s="13" cm="1">
        <f t="array" aca="1" ref="D5394" ca="1">_FV(C5394,"Precio")</f>
        <v>120.13</v>
      </c>
    </row>
    <row r="5395" spans="3:4" hidden="1">
      <c r="C5395" s="12" t="e" vm="4421">
        <v>#VALUE!</v>
      </c>
      <c r="D5395" s="13" cm="1">
        <f t="array" aca="1" ref="D5395" ca="1">_FV(C5395,"Precio")</f>
        <v>21.12</v>
      </c>
    </row>
    <row r="5396" spans="3:4" hidden="1">
      <c r="C5396" s="12" t="e" vm="4422">
        <v>#VALUE!</v>
      </c>
      <c r="D5396" s="13" cm="1">
        <f t="array" aca="1" ref="D5396" ca="1">_FV(C5396,"Precio")</f>
        <v>1.4550000000000001</v>
      </c>
    </row>
    <row r="5397" spans="3:4" hidden="1">
      <c r="C5397" s="12" t="e" vm="4423">
        <v>#VALUE!</v>
      </c>
      <c r="D5397" s="13" cm="1">
        <f t="array" aca="1" ref="D5397" ca="1">_FV(C5397,"Precio")</f>
        <v>323.66000000000003</v>
      </c>
    </row>
    <row r="5398" spans="3:4">
      <c r="C5398" s="12" t="s">
        <v>1795</v>
      </c>
      <c r="D5398" s="13" t="e" cm="1" vm="60">
        <f t="array" ref="D5398">_FV(C5398,"Precio")</f>
        <v>#VALUE!</v>
      </c>
    </row>
    <row r="5399" spans="3:4">
      <c r="C5399" s="12" t="s">
        <v>1796</v>
      </c>
      <c r="D5399" s="13" t="e" cm="1" vm="60">
        <f t="array" ref="D5399">_FV(C5399,"Precio")</f>
        <v>#VALUE!</v>
      </c>
    </row>
    <row r="5400" spans="3:4">
      <c r="C5400" s="12" t="s">
        <v>1797</v>
      </c>
      <c r="D5400" s="13" t="e" cm="1" vm="60">
        <f t="array" ref="D5400">_FV(C5400,"Precio")</f>
        <v>#VALUE!</v>
      </c>
    </row>
    <row r="5401" spans="3:4">
      <c r="C5401" s="12" t="s">
        <v>1798</v>
      </c>
      <c r="D5401" s="13" t="e" cm="1" vm="60">
        <f t="array" ref="D5401">_FV(C5401,"Precio")</f>
        <v>#VALUE!</v>
      </c>
    </row>
    <row r="5402" spans="3:4">
      <c r="C5402" s="12" t="s">
        <v>1799</v>
      </c>
      <c r="D5402" s="13" t="e" cm="1" vm="60">
        <f t="array" ref="D5402">_FV(C5402,"Precio")</f>
        <v>#VALUE!</v>
      </c>
    </row>
    <row r="5403" spans="3:4">
      <c r="C5403" s="12" t="s">
        <v>1800</v>
      </c>
      <c r="D5403" s="13" t="e" cm="1" vm="60">
        <f t="array" ref="D5403">_FV(C5403,"Precio")</f>
        <v>#VALUE!</v>
      </c>
    </row>
    <row r="5404" spans="3:4">
      <c r="C5404" s="12" t="s">
        <v>1801</v>
      </c>
      <c r="D5404" s="13" t="e" cm="1" vm="60">
        <f t="array" ref="D5404">_FV(C5404,"Precio")</f>
        <v>#VALUE!</v>
      </c>
    </row>
    <row r="5405" spans="3:4">
      <c r="C5405" s="12" t="s">
        <v>1802</v>
      </c>
      <c r="D5405" s="13" t="e" cm="1" vm="60">
        <f t="array" ref="D5405">_FV(C5405,"Precio")</f>
        <v>#VALUE!</v>
      </c>
    </row>
    <row r="5406" spans="3:4">
      <c r="C5406" s="12" t="s">
        <v>1803</v>
      </c>
      <c r="D5406" s="13" t="e" cm="1" vm="60">
        <f t="array" ref="D5406">_FV(C5406,"Precio")</f>
        <v>#VALUE!</v>
      </c>
    </row>
    <row r="5407" spans="3:4">
      <c r="C5407" s="12" t="s">
        <v>1804</v>
      </c>
      <c r="D5407" s="13" t="e" cm="1" vm="60">
        <f t="array" ref="D5407">_FV(C5407,"Precio")</f>
        <v>#VALUE!</v>
      </c>
    </row>
    <row r="5408" spans="3:4">
      <c r="C5408" s="12" t="s">
        <v>1805</v>
      </c>
      <c r="D5408" s="13" t="e" cm="1" vm="60">
        <f t="array" ref="D5408">_FV(C5408,"Precio")</f>
        <v>#VALUE!</v>
      </c>
    </row>
    <row r="5409" spans="3:4">
      <c r="C5409" s="12" t="s">
        <v>1806</v>
      </c>
      <c r="D5409" s="13" t="e" cm="1" vm="60">
        <f t="array" ref="D5409">_FV(C5409,"Precio")</f>
        <v>#VALUE!</v>
      </c>
    </row>
    <row r="5410" spans="3:4">
      <c r="C5410" s="12" t="s">
        <v>1807</v>
      </c>
      <c r="D5410" s="13" t="e" cm="1" vm="60">
        <f t="array" ref="D5410">_FV(C5410,"Precio")</f>
        <v>#VALUE!</v>
      </c>
    </row>
    <row r="5411" spans="3:4">
      <c r="C5411" s="12" t="s">
        <v>1808</v>
      </c>
      <c r="D5411" s="13" t="e" cm="1" vm="60">
        <f t="array" ref="D5411">_FV(C5411,"Precio")</f>
        <v>#VALUE!</v>
      </c>
    </row>
    <row r="5412" spans="3:4" hidden="1">
      <c r="C5412" s="12" t="e" vm="4424">
        <v>#VALUE!</v>
      </c>
      <c r="D5412" s="13" cm="1">
        <f t="array" aca="1" ref="D5412" ca="1">_FV(C5412,"Precio")</f>
        <v>19.5</v>
      </c>
    </row>
    <row r="5413" spans="3:4">
      <c r="C5413" s="12" t="s">
        <v>1809</v>
      </c>
      <c r="D5413" s="13" t="e" cm="1" vm="60">
        <f t="array" ref="D5413">_FV(C5413,"Precio")</f>
        <v>#VALUE!</v>
      </c>
    </row>
    <row r="5414" spans="3:4" hidden="1">
      <c r="C5414" s="12" t="e" vm="4425">
        <v>#VALUE!</v>
      </c>
      <c r="D5414" s="13" cm="1">
        <f t="array" aca="1" ref="D5414" ca="1">_FV(C5414,"Precio")</f>
        <v>20.260000000000002</v>
      </c>
    </row>
    <row r="5415" spans="3:4" hidden="1">
      <c r="C5415" s="12" t="e" vm="4426">
        <v>#VALUE!</v>
      </c>
      <c r="D5415" s="13" cm="1">
        <f t="array" aca="1" ref="D5415" ca="1">_FV(C5415,"Precio")</f>
        <v>19.399999999999999</v>
      </c>
    </row>
    <row r="5416" spans="3:4" hidden="1">
      <c r="C5416" s="12" t="e" vm="4427">
        <v>#VALUE!</v>
      </c>
      <c r="D5416" s="13" cm="1">
        <f t="array" aca="1" ref="D5416" ca="1">_FV(C5416,"Precio")</f>
        <v>1.6874</v>
      </c>
    </row>
    <row r="5417" spans="3:4" hidden="1">
      <c r="C5417" s="12" t="e" vm="4428">
        <v>#VALUE!</v>
      </c>
      <c r="D5417" s="13" cm="1">
        <f t="array" aca="1" ref="D5417" ca="1">_FV(C5417,"Precio")</f>
        <v>96.76</v>
      </c>
    </row>
    <row r="5418" spans="3:4" hidden="1">
      <c r="C5418" s="12" t="e" vm="4429">
        <v>#VALUE!</v>
      </c>
      <c r="D5418" s="13" cm="1">
        <f t="array" aca="1" ref="D5418" ca="1">_FV(C5418,"Precio")</f>
        <v>95.314999999999998</v>
      </c>
    </row>
    <row r="5419" spans="3:4" hidden="1">
      <c r="C5419" s="12" t="e" vm="4430">
        <v>#VALUE!</v>
      </c>
      <c r="D5419" s="13" cm="1">
        <f t="array" aca="1" ref="D5419" ca="1">_FV(C5419,"Precio")</f>
        <v>3.7450000000000001</v>
      </c>
    </row>
    <row r="5420" spans="3:4" hidden="1">
      <c r="C5420" s="12" t="e" vm="4431">
        <v>#VALUE!</v>
      </c>
      <c r="D5420" s="13" cm="1">
        <f t="array" aca="1" ref="D5420" ca="1">_FV(C5420,"Precio")</f>
        <v>1.06</v>
      </c>
    </row>
    <row r="5421" spans="3:4" hidden="1">
      <c r="C5421" s="12" t="e" vm="4432">
        <v>#VALUE!</v>
      </c>
      <c r="D5421" s="13" cm="1">
        <f t="array" aca="1" ref="D5421" ca="1">_FV(C5421,"Precio")</f>
        <v>0.15129999999999999</v>
      </c>
    </row>
    <row r="5422" spans="3:4" hidden="1">
      <c r="C5422" s="12" t="e" vm="4433">
        <v>#VALUE!</v>
      </c>
      <c r="D5422" s="13" cm="1">
        <f t="array" aca="1" ref="D5422" ca="1">_FV(C5422,"Precio")</f>
        <v>16.274999999999999</v>
      </c>
    </row>
    <row r="5423" spans="3:4" hidden="1">
      <c r="C5423" s="12" t="e" vm="4434">
        <v>#VALUE!</v>
      </c>
      <c r="D5423" s="13" cm="1">
        <f t="array" aca="1" ref="D5423" ca="1">_FV(C5423,"Precio")</f>
        <v>4.09</v>
      </c>
    </row>
    <row r="5424" spans="3:4" hidden="1">
      <c r="C5424" s="12" t="e" vm="4435">
        <v>#VALUE!</v>
      </c>
      <c r="D5424" s="13" cm="1">
        <f t="array" aca="1" ref="D5424" ca="1">_FV(C5424,"Precio")</f>
        <v>62.11</v>
      </c>
    </row>
    <row r="5425" spans="3:4" hidden="1">
      <c r="C5425" s="12" t="e" vm="4436">
        <v>#VALUE!</v>
      </c>
      <c r="D5425" s="13" cm="1">
        <f t="array" aca="1" ref="D5425" ca="1">_FV(C5425,"Precio")</f>
        <v>13.835000000000001</v>
      </c>
    </row>
    <row r="5426" spans="3:4" hidden="1">
      <c r="C5426" s="12" t="e" vm="4437">
        <v>#VALUE!</v>
      </c>
      <c r="D5426" s="13" cm="1">
        <f t="array" aca="1" ref="D5426" ca="1">_FV(C5426,"Precio")</f>
        <v>1.335</v>
      </c>
    </row>
    <row r="5427" spans="3:4" hidden="1">
      <c r="C5427" s="12" t="e" vm="4438">
        <v>#VALUE!</v>
      </c>
      <c r="D5427" s="13" cm="1">
        <f t="array" aca="1" ref="D5427" ca="1">_FV(C5427,"Precio")</f>
        <v>9.51</v>
      </c>
    </row>
    <row r="5428" spans="3:4" hidden="1">
      <c r="C5428" s="12" t="e" vm="4439">
        <v>#VALUE!</v>
      </c>
      <c r="D5428" s="13" cm="1">
        <f t="array" aca="1" ref="D5428" ca="1">_FV(C5428,"Precio")</f>
        <v>125.43</v>
      </c>
    </row>
    <row r="5429" spans="3:4" hidden="1">
      <c r="C5429" s="12" t="e" vm="4440">
        <v>#VALUE!</v>
      </c>
      <c r="D5429" s="13" cm="1">
        <f t="array" aca="1" ref="D5429" ca="1">_FV(C5429,"Precio")</f>
        <v>0.92</v>
      </c>
    </row>
    <row r="5430" spans="3:4" hidden="1">
      <c r="C5430" s="12" t="e" vm="4441">
        <v>#VALUE!</v>
      </c>
      <c r="D5430" s="13" cm="1">
        <f t="array" aca="1" ref="D5430" ca="1">_FV(C5430,"Precio")</f>
        <v>19.78</v>
      </c>
    </row>
    <row r="5431" spans="3:4" hidden="1">
      <c r="C5431" s="12" t="e" vm="4442">
        <v>#VALUE!</v>
      </c>
      <c r="D5431" s="13" cm="1">
        <f t="array" aca="1" ref="D5431" ca="1">_FV(C5431,"Precio")</f>
        <v>202.07</v>
      </c>
    </row>
    <row r="5432" spans="3:4" hidden="1">
      <c r="C5432" s="12" t="e" vm="4443">
        <v>#VALUE!</v>
      </c>
      <c r="D5432" s="13" cm="1">
        <f t="array" aca="1" ref="D5432" ca="1">_FV(C5432,"Precio")</f>
        <v>49.59</v>
      </c>
    </row>
    <row r="5433" spans="3:4" hidden="1">
      <c r="C5433" s="12" t="e" vm="4444">
        <v>#VALUE!</v>
      </c>
      <c r="D5433" s="13" cm="1">
        <f t="array" aca="1" ref="D5433" ca="1">_FV(C5433,"Precio")</f>
        <v>7.8049999999999997</v>
      </c>
    </row>
    <row r="5434" spans="3:4" hidden="1">
      <c r="C5434" s="12" t="e" vm="4445">
        <v>#VALUE!</v>
      </c>
      <c r="D5434" s="13" cm="1">
        <f t="array" aca="1" ref="D5434" ca="1">_FV(C5434,"Precio")</f>
        <v>41.015000000000001</v>
      </c>
    </row>
    <row r="5435" spans="3:4" hidden="1">
      <c r="C5435" s="12" t="e" vm="4446">
        <v>#VALUE!</v>
      </c>
      <c r="D5435" s="13" cm="1">
        <f t="array" aca="1" ref="D5435" ca="1">_FV(C5435,"Precio")</f>
        <v>0.57930000000000004</v>
      </c>
    </row>
    <row r="5436" spans="3:4" hidden="1">
      <c r="C5436" s="12" t="e" vm="4447">
        <v>#VALUE!</v>
      </c>
      <c r="D5436" s="13" cm="1">
        <f t="array" aca="1" ref="D5436" ca="1">_FV(C5436,"Precio")</f>
        <v>5.3</v>
      </c>
    </row>
    <row r="5437" spans="3:4">
      <c r="C5437" s="12" t="s">
        <v>1810</v>
      </c>
      <c r="D5437" s="13" t="e" cm="1" vm="60">
        <f t="array" ref="D5437">_FV(C5437,"Precio")</f>
        <v>#VALUE!</v>
      </c>
    </row>
    <row r="5438" spans="3:4" hidden="1">
      <c r="C5438" s="12" t="e" vm="4448">
        <v>#VALUE!</v>
      </c>
      <c r="D5438" s="13" cm="1">
        <f t="array" aca="1" ref="D5438" ca="1">_FV(C5438,"Precio")</f>
        <v>0.5202</v>
      </c>
    </row>
    <row r="5439" spans="3:4" hidden="1">
      <c r="C5439" s="12" t="e" vm="4449">
        <v>#VALUE!</v>
      </c>
      <c r="D5439" s="13" cm="1">
        <f t="array" aca="1" ref="D5439" ca="1">_FV(C5439,"Precio")</f>
        <v>10.1</v>
      </c>
    </row>
    <row r="5440" spans="3:4" hidden="1">
      <c r="C5440" s="12" t="e" vm="4450">
        <v>#VALUE!</v>
      </c>
      <c r="D5440" s="13" cm="1">
        <f t="array" aca="1" ref="D5440" ca="1">_FV(C5440,"Precio")</f>
        <v>16.77</v>
      </c>
    </row>
    <row r="5441" spans="3:4" hidden="1">
      <c r="C5441" s="12" t="e" vm="4451">
        <v>#VALUE!</v>
      </c>
      <c r="D5441" s="13" cm="1">
        <f t="array" aca="1" ref="D5441" ca="1">_FV(C5441,"Precio")</f>
        <v>0.89039999999999997</v>
      </c>
    </row>
    <row r="5442" spans="3:4" hidden="1">
      <c r="C5442" s="12" t="e" vm="4452">
        <v>#VALUE!</v>
      </c>
      <c r="D5442" s="13" cm="1">
        <f t="array" aca="1" ref="D5442" ca="1">_FV(C5442,"Precio")</f>
        <v>9.7899999999999991</v>
      </c>
    </row>
    <row r="5443" spans="3:4" hidden="1">
      <c r="C5443" s="12" t="e" vm="4453">
        <v>#VALUE!</v>
      </c>
      <c r="D5443" s="13" cm="1">
        <f t="array" aca="1" ref="D5443" ca="1">_FV(C5443,"Precio")</f>
        <v>0.36980000000000002</v>
      </c>
    </row>
    <row r="5444" spans="3:4" hidden="1">
      <c r="C5444" s="12" t="e" vm="4454">
        <v>#VALUE!</v>
      </c>
      <c r="D5444" s="13" cm="1">
        <f t="array" aca="1" ref="D5444" ca="1">_FV(C5444,"Precio")</f>
        <v>17.16</v>
      </c>
    </row>
    <row r="5445" spans="3:4" hidden="1">
      <c r="C5445" s="12" t="e" vm="4455">
        <v>#VALUE!</v>
      </c>
      <c r="D5445" s="13" cm="1">
        <f t="array" aca="1" ref="D5445" ca="1">_FV(C5445,"Precio")</f>
        <v>17.295000000000002</v>
      </c>
    </row>
    <row r="5446" spans="3:4" hidden="1">
      <c r="C5446" s="12" t="e" vm="4456">
        <v>#VALUE!</v>
      </c>
      <c r="D5446" s="13" cm="1">
        <f t="array" aca="1" ref="D5446" ca="1">_FV(C5446,"Precio")</f>
        <v>5.88</v>
      </c>
    </row>
    <row r="5447" spans="3:4">
      <c r="C5447" s="12" t="s">
        <v>1811</v>
      </c>
      <c r="D5447" s="13" t="e" cm="1" vm="60">
        <f t="array" ref="D5447">_FV(C5447,"Precio")</f>
        <v>#VALUE!</v>
      </c>
    </row>
    <row r="5448" spans="3:4" hidden="1">
      <c r="C5448" s="12" t="e" vm="4457">
        <v>#VALUE!</v>
      </c>
      <c r="D5448" s="13" cm="1">
        <f t="array" aca="1" ref="D5448" ca="1">_FV(C5448,"Precio")</f>
        <v>14.74</v>
      </c>
    </row>
    <row r="5449" spans="3:4" hidden="1">
      <c r="C5449" s="12" t="e" vm="4458">
        <v>#VALUE!</v>
      </c>
      <c r="D5449" s="13" cm="1">
        <f t="array" aca="1" ref="D5449" ca="1">_FV(C5449,"Precio")</f>
        <v>16.760000000000002</v>
      </c>
    </row>
    <row r="5450" spans="3:4" hidden="1">
      <c r="C5450" s="12" t="e" vm="4459">
        <v>#VALUE!</v>
      </c>
      <c r="D5450" s="13" cm="1">
        <f t="array" aca="1" ref="D5450" ca="1">_FV(C5450,"Precio")</f>
        <v>11.01</v>
      </c>
    </row>
    <row r="5451" spans="3:4" hidden="1">
      <c r="C5451" s="12" t="e" vm="4460">
        <v>#VALUE!</v>
      </c>
      <c r="D5451" s="13" cm="1">
        <f t="array" aca="1" ref="D5451" ca="1">_FV(C5451,"Precio")</f>
        <v>10.61</v>
      </c>
    </row>
    <row r="5452" spans="3:4">
      <c r="C5452" s="12" t="s">
        <v>1812</v>
      </c>
      <c r="D5452" s="13" t="e" cm="1" vm="60">
        <f t="array" ref="D5452">_FV(C5452,"Precio")</f>
        <v>#VALUE!</v>
      </c>
    </row>
    <row r="5453" spans="3:4" hidden="1">
      <c r="C5453" s="12" t="e" vm="4461">
        <v>#VALUE!</v>
      </c>
      <c r="D5453" s="13" cm="1">
        <f t="array" aca="1" ref="D5453" ca="1">_FV(C5453,"Precio")</f>
        <v>17.135000000000002</v>
      </c>
    </row>
    <row r="5454" spans="3:4" hidden="1">
      <c r="C5454" s="12" t="e" vm="4462">
        <v>#VALUE!</v>
      </c>
      <c r="D5454" s="13" cm="1">
        <f t="array" aca="1" ref="D5454" ca="1">_FV(C5454,"Precio")</f>
        <v>5.9450000000000003</v>
      </c>
    </row>
    <row r="5455" spans="3:4" hidden="1">
      <c r="C5455" s="12" t="e" vm="4463">
        <v>#VALUE!</v>
      </c>
      <c r="D5455" s="13" cm="1">
        <f t="array" aca="1" ref="D5455" ca="1">_FV(C5455,"Precio")</f>
        <v>9.6950000000000003</v>
      </c>
    </row>
    <row r="5456" spans="3:4" hidden="1">
      <c r="C5456" s="12" t="e" vm="4464">
        <v>#VALUE!</v>
      </c>
      <c r="D5456" s="13" cm="1">
        <f t="array" aca="1" ref="D5456" ca="1">_FV(C5456,"Precio")</f>
        <v>0.30399999999999999</v>
      </c>
    </row>
    <row r="5457" spans="3:4" hidden="1">
      <c r="C5457" s="12" t="e" vm="4465">
        <v>#VALUE!</v>
      </c>
      <c r="D5457" s="13" cm="1">
        <f t="array" aca="1" ref="D5457" ca="1">_FV(C5457,"Precio")</f>
        <v>11.93</v>
      </c>
    </row>
    <row r="5458" spans="3:4" hidden="1">
      <c r="C5458" s="12" t="e" vm="4466">
        <v>#VALUE!</v>
      </c>
      <c r="D5458" s="13" cm="1">
        <f t="array" aca="1" ref="D5458" ca="1">_FV(C5458,"Precio")</f>
        <v>109.87</v>
      </c>
    </row>
    <row r="5459" spans="3:4" hidden="1">
      <c r="C5459" s="12" t="e" vm="4467">
        <v>#VALUE!</v>
      </c>
      <c r="D5459" s="13" cm="1">
        <f t="array" aca="1" ref="D5459" ca="1">_FV(C5459,"Precio")</f>
        <v>1.4999</v>
      </c>
    </row>
    <row r="5460" spans="3:4" hidden="1">
      <c r="C5460" s="12" t="e" vm="4468">
        <v>#VALUE!</v>
      </c>
      <c r="D5460" s="13" cm="1">
        <f t="array" aca="1" ref="D5460" ca="1">_FV(C5460,"Precio")</f>
        <v>1.38</v>
      </c>
    </row>
    <row r="5461" spans="3:4">
      <c r="C5461" s="12" t="s">
        <v>1813</v>
      </c>
      <c r="D5461" s="13" t="e" cm="1" vm="60">
        <f t="array" ref="D5461">_FV(C5461,"Precio")</f>
        <v>#VALUE!</v>
      </c>
    </row>
    <row r="5462" spans="3:4" hidden="1">
      <c r="C5462" s="12" t="e" vm="4469">
        <v>#VALUE!</v>
      </c>
      <c r="D5462" s="13" cm="1">
        <f t="array" aca="1" ref="D5462" ca="1">_FV(C5462,"Precio")</f>
        <v>6.85</v>
      </c>
    </row>
    <row r="5463" spans="3:4" hidden="1">
      <c r="C5463" s="12" t="e" vm="4470">
        <v>#VALUE!</v>
      </c>
      <c r="D5463" s="13" cm="1">
        <f t="array" aca="1" ref="D5463" ca="1">_FV(C5463,"Precio")</f>
        <v>1.64</v>
      </c>
    </row>
    <row r="5464" spans="3:4" hidden="1">
      <c r="C5464" s="12" t="e" vm="4471">
        <v>#VALUE!</v>
      </c>
      <c r="D5464" s="13" cm="1">
        <f t="array" aca="1" ref="D5464" ca="1">_FV(C5464,"Precio")</f>
        <v>33.9</v>
      </c>
    </row>
    <row r="5465" spans="3:4" hidden="1">
      <c r="C5465" s="12" t="e" vm="4472">
        <v>#VALUE!</v>
      </c>
      <c r="D5465" s="13" cm="1">
        <f t="array" aca="1" ref="D5465" ca="1">_FV(C5465,"Precio")</f>
        <v>24.94</v>
      </c>
    </row>
    <row r="5466" spans="3:4" hidden="1">
      <c r="C5466" s="12" t="e" vm="4473">
        <v>#VALUE!</v>
      </c>
      <c r="D5466" s="13" cm="1">
        <f t="array" aca="1" ref="D5466" ca="1">_FV(C5466,"Precio")</f>
        <v>333.92500000000001</v>
      </c>
    </row>
    <row r="5467" spans="3:4" hidden="1">
      <c r="C5467" s="12" t="e" vm="4474">
        <v>#VALUE!</v>
      </c>
      <c r="D5467" s="13" cm="1">
        <f t="array" aca="1" ref="D5467" ca="1">_FV(C5467,"Precio")</f>
        <v>22.68</v>
      </c>
    </row>
    <row r="5468" spans="3:4" hidden="1">
      <c r="C5468" s="12" t="e" vm="4475">
        <v>#VALUE!</v>
      </c>
      <c r="D5468" s="13" cm="1">
        <f t="array" aca="1" ref="D5468" ca="1">_FV(C5468,"Precio")</f>
        <v>11.55</v>
      </c>
    </row>
    <row r="5469" spans="3:4" hidden="1">
      <c r="C5469" s="12" t="e" vm="4476">
        <v>#VALUE!</v>
      </c>
      <c r="D5469" s="13" cm="1">
        <f t="array" aca="1" ref="D5469" ca="1">_FV(C5469,"Precio")</f>
        <v>11.44</v>
      </c>
    </row>
    <row r="5470" spans="3:4">
      <c r="C5470" s="12" t="s">
        <v>1814</v>
      </c>
      <c r="D5470" s="13" t="e" cm="1" vm="60">
        <f t="array" ref="D5470">_FV(C5470,"Precio")</f>
        <v>#VALUE!</v>
      </c>
    </row>
    <row r="5471" spans="3:4" hidden="1">
      <c r="C5471" s="12" t="e" vm="4477">
        <v>#VALUE!</v>
      </c>
      <c r="D5471" s="13" cm="1">
        <f t="array" aca="1" ref="D5471" ca="1">_FV(C5471,"Precio")</f>
        <v>13.635</v>
      </c>
    </row>
    <row r="5472" spans="3:4" hidden="1">
      <c r="C5472" s="12" t="e" vm="4478">
        <v>#VALUE!</v>
      </c>
      <c r="D5472" s="13" cm="1">
        <f t="array" aca="1" ref="D5472" ca="1">_FV(C5472,"Precio")</f>
        <v>269.62</v>
      </c>
    </row>
    <row r="5473" spans="3:4" hidden="1">
      <c r="C5473" s="12" t="e" vm="4479">
        <v>#VALUE!</v>
      </c>
      <c r="D5473" s="13" cm="1">
        <f t="array" aca="1" ref="D5473" ca="1">_FV(C5473,"Precio")</f>
        <v>0.57720000000000005</v>
      </c>
    </row>
    <row r="5474" spans="3:4" hidden="1">
      <c r="C5474" s="12" t="e" vm="4480">
        <v>#VALUE!</v>
      </c>
      <c r="D5474" s="13" cm="1">
        <f t="array" aca="1" ref="D5474" ca="1">_FV(C5474,"Precio")</f>
        <v>0.80300000000000005</v>
      </c>
    </row>
    <row r="5475" spans="3:4" hidden="1">
      <c r="C5475" s="12" t="e" vm="4481">
        <v>#VALUE!</v>
      </c>
      <c r="D5475" s="13" cm="1">
        <f t="array" aca="1" ref="D5475" ca="1">_FV(C5475,"Precio")</f>
        <v>8.6800000000000002E-2</v>
      </c>
    </row>
    <row r="5476" spans="3:4" hidden="1">
      <c r="C5476" s="12" t="e" vm="4482">
        <v>#VALUE!</v>
      </c>
      <c r="D5476" s="13" cm="1">
        <f t="array" aca="1" ref="D5476" ca="1">_FV(C5476,"Precio")</f>
        <v>3.64</v>
      </c>
    </row>
    <row r="5477" spans="3:4" hidden="1">
      <c r="C5477" s="12" t="e" vm="4483">
        <v>#VALUE!</v>
      </c>
      <c r="D5477" s="13" cm="1">
        <f t="array" aca="1" ref="D5477" ca="1">_FV(C5477,"Precio")</f>
        <v>25</v>
      </c>
    </row>
    <row r="5478" spans="3:4">
      <c r="C5478" s="12" t="s">
        <v>1815</v>
      </c>
      <c r="D5478" s="13" t="e" cm="1" vm="60">
        <f t="array" ref="D5478">_FV(C5478,"Precio")</f>
        <v>#VALUE!</v>
      </c>
    </row>
    <row r="5479" spans="3:4" hidden="1">
      <c r="C5479" s="12" t="e" vm="4484">
        <v>#VALUE!</v>
      </c>
      <c r="D5479" s="13" cm="1">
        <f t="array" aca="1" ref="D5479" ca="1">_FV(C5479,"Precio")</f>
        <v>19.59</v>
      </c>
    </row>
    <row r="5480" spans="3:4" hidden="1">
      <c r="C5480" s="12" t="e" vm="4485">
        <v>#VALUE!</v>
      </c>
      <c r="D5480" s="13" cm="1">
        <f t="array" aca="1" ref="D5480" ca="1">_FV(C5480,"Precio")</f>
        <v>6.04</v>
      </c>
    </row>
    <row r="5481" spans="3:4" hidden="1">
      <c r="C5481" s="12" t="e" vm="4486">
        <v>#VALUE!</v>
      </c>
      <c r="D5481" s="13" cm="1">
        <f t="array" aca="1" ref="D5481" ca="1">_FV(C5481,"Precio")</f>
        <v>2.8</v>
      </c>
    </row>
    <row r="5482" spans="3:4" hidden="1">
      <c r="C5482" s="12" t="e" vm="4487">
        <v>#VALUE!</v>
      </c>
      <c r="D5482" s="13" cm="1">
        <f t="array" aca="1" ref="D5482" ca="1">_FV(C5482,"Precio")</f>
        <v>90.8</v>
      </c>
    </row>
    <row r="5483" spans="3:4" hidden="1">
      <c r="C5483" s="12" t="e" vm="4488">
        <v>#VALUE!</v>
      </c>
      <c r="D5483" s="13" cm="1">
        <f t="array" aca="1" ref="D5483" ca="1">_FV(C5483,"Precio")</f>
        <v>23.2499</v>
      </c>
    </row>
    <row r="5484" spans="3:4" hidden="1">
      <c r="C5484" s="12" t="e" vm="4489">
        <v>#VALUE!</v>
      </c>
      <c r="D5484" s="13" cm="1">
        <f t="array" aca="1" ref="D5484" ca="1">_FV(C5484,"Precio")</f>
        <v>1.6198999999999999</v>
      </c>
    </row>
    <row r="5485" spans="3:4" hidden="1">
      <c r="C5485" s="12" t="e" vm="4490">
        <v>#VALUE!</v>
      </c>
      <c r="D5485" s="13" cm="1">
        <f t="array" aca="1" ref="D5485" ca="1">_FV(C5485,"Precio")</f>
        <v>7.1550000000000002</v>
      </c>
    </row>
    <row r="5486" spans="3:4" hidden="1">
      <c r="C5486" s="12" t="e" vm="4491">
        <v>#VALUE!</v>
      </c>
      <c r="D5486" s="13" cm="1">
        <f t="array" aca="1" ref="D5486" ca="1">_FV(C5486,"Precio")</f>
        <v>0.34420000000000001</v>
      </c>
    </row>
    <row r="5487" spans="3:4" hidden="1">
      <c r="C5487" s="12" t="e" vm="4492">
        <v>#VALUE!</v>
      </c>
      <c r="D5487" s="13" cm="1">
        <f t="array" aca="1" ref="D5487" ca="1">_FV(C5487,"Precio")</f>
        <v>47.034999999999997</v>
      </c>
    </row>
    <row r="5488" spans="3:4" hidden="1">
      <c r="C5488" s="12" t="e" vm="4493">
        <v>#VALUE!</v>
      </c>
      <c r="D5488" s="13" cm="1">
        <f t="array" aca="1" ref="D5488" ca="1">_FV(C5488,"Precio")</f>
        <v>4.0999999999999996</v>
      </c>
    </row>
    <row r="5489" spans="3:4" hidden="1">
      <c r="C5489" s="12" t="e" vm="4494">
        <v>#VALUE!</v>
      </c>
      <c r="D5489" s="13" cm="1">
        <f t="array" aca="1" ref="D5489" ca="1">_FV(C5489,"Precio")</f>
        <v>159.9</v>
      </c>
    </row>
    <row r="5490" spans="3:4" hidden="1">
      <c r="C5490" s="12" t="e" vm="4495">
        <v>#VALUE!</v>
      </c>
      <c r="D5490" s="13" cm="1">
        <f t="array" aca="1" ref="D5490" ca="1">_FV(C5490,"Precio")</f>
        <v>90.545000000000002</v>
      </c>
    </row>
    <row r="5491" spans="3:4" hidden="1">
      <c r="C5491" s="12" t="e" vm="4496">
        <v>#VALUE!</v>
      </c>
      <c r="D5491" s="13" cm="1">
        <f t="array" aca="1" ref="D5491" ca="1">_FV(C5491,"Precio")</f>
        <v>2.96</v>
      </c>
    </row>
    <row r="5492" spans="3:4" hidden="1">
      <c r="C5492" s="12" t="e" vm="4497">
        <v>#VALUE!</v>
      </c>
      <c r="D5492" s="13" cm="1">
        <f t="array" aca="1" ref="D5492" ca="1">_FV(C5492,"Precio")</f>
        <v>41.39</v>
      </c>
    </row>
    <row r="5493" spans="3:4" hidden="1">
      <c r="C5493" s="12" t="e" vm="4498">
        <v>#VALUE!</v>
      </c>
      <c r="D5493" s="13" cm="1">
        <f t="array" aca="1" ref="D5493" ca="1">_FV(C5493,"Precio")</f>
        <v>10.95</v>
      </c>
    </row>
    <row r="5494" spans="3:4">
      <c r="C5494" s="12" t="s">
        <v>1816</v>
      </c>
      <c r="D5494" s="13" t="e" cm="1" vm="60">
        <f t="array" ref="D5494">_FV(C5494,"Precio")</f>
        <v>#VALUE!</v>
      </c>
    </row>
    <row r="5495" spans="3:4" hidden="1">
      <c r="C5495" s="12" t="e" vm="4499">
        <v>#VALUE!</v>
      </c>
      <c r="D5495" s="13" cm="1">
        <f t="array" aca="1" ref="D5495" ca="1">_FV(C5495,"Precio")</f>
        <v>10.54</v>
      </c>
    </row>
    <row r="5496" spans="3:4">
      <c r="C5496" s="12" t="s">
        <v>1817</v>
      </c>
      <c r="D5496" s="13" t="e" cm="1" vm="60">
        <f t="array" ref="D5496">_FV(C5496,"Precio")</f>
        <v>#VALUE!</v>
      </c>
    </row>
    <row r="5497" spans="3:4" hidden="1">
      <c r="C5497" s="12" t="e" vm="4500">
        <v>#VALUE!</v>
      </c>
      <c r="D5497" s="13" cm="1">
        <f t="array" aca="1" ref="D5497" ca="1">_FV(C5497,"Precio")</f>
        <v>10.63</v>
      </c>
    </row>
    <row r="5498" spans="3:4" hidden="1">
      <c r="C5498" s="12" t="e" vm="4501">
        <v>#VALUE!</v>
      </c>
      <c r="D5498" s="13" cm="1">
        <f t="array" aca="1" ref="D5498" ca="1">_FV(C5498,"Precio")</f>
        <v>38.22</v>
      </c>
    </row>
    <row r="5499" spans="3:4" hidden="1">
      <c r="C5499" s="12" t="e" vm="4502">
        <v>#VALUE!</v>
      </c>
      <c r="D5499" s="13" cm="1">
        <f t="array" aca="1" ref="D5499" ca="1">_FV(C5499,"Precio")</f>
        <v>0.22320000000000001</v>
      </c>
    </row>
    <row r="5500" spans="3:4" hidden="1">
      <c r="C5500" s="12" t="e" vm="4503">
        <v>#VALUE!</v>
      </c>
      <c r="D5500" s="13" cm="1">
        <f t="array" aca="1" ref="D5500" ca="1">_FV(C5500,"Precio")</f>
        <v>46.05</v>
      </c>
    </row>
    <row r="5501" spans="3:4" hidden="1">
      <c r="C5501" s="12" t="e" vm="4504">
        <v>#VALUE!</v>
      </c>
      <c r="D5501" s="13" cm="1">
        <f t="array" aca="1" ref="D5501" ca="1">_FV(C5501,"Precio")</f>
        <v>1.39</v>
      </c>
    </row>
    <row r="5502" spans="3:4" hidden="1">
      <c r="C5502" s="12" t="e" vm="4505">
        <v>#VALUE!</v>
      </c>
      <c r="D5502" s="13" cm="1">
        <f t="array" aca="1" ref="D5502" ca="1">_FV(C5502,"Precio")</f>
        <v>2.8189000000000002</v>
      </c>
    </row>
    <row r="5503" spans="3:4" hidden="1">
      <c r="C5503" s="12" t="e" vm="4506">
        <v>#VALUE!</v>
      </c>
      <c r="D5503" s="13" cm="1">
        <f t="array" aca="1" ref="D5503" ca="1">_FV(C5503,"Precio")</f>
        <v>3.8700999999999999</v>
      </c>
    </row>
    <row r="5504" spans="3:4" hidden="1">
      <c r="C5504" s="12" t="e" vm="4507">
        <v>#VALUE!</v>
      </c>
      <c r="D5504" s="13" cm="1">
        <f t="array" aca="1" ref="D5504" ca="1">_FV(C5504,"Precio")</f>
        <v>8.51</v>
      </c>
    </row>
    <row r="5505" spans="3:4" hidden="1">
      <c r="C5505" s="12" t="e" vm="4508">
        <v>#VALUE!</v>
      </c>
      <c r="D5505" s="13" cm="1">
        <f t="array" aca="1" ref="D5505" ca="1">_FV(C5505,"Precio")</f>
        <v>154.33000000000001</v>
      </c>
    </row>
    <row r="5506" spans="3:4" hidden="1">
      <c r="C5506" s="12" t="e" vm="4509">
        <v>#VALUE!</v>
      </c>
      <c r="D5506" s="13" cm="1">
        <f t="array" aca="1" ref="D5506" ca="1">_FV(C5506,"Precio")</f>
        <v>19.1358</v>
      </c>
    </row>
    <row r="5507" spans="3:4" hidden="1">
      <c r="C5507" s="12" t="e" vm="4510">
        <v>#VALUE!</v>
      </c>
      <c r="D5507" s="13" cm="1">
        <f t="array" aca="1" ref="D5507" ca="1">_FV(C5507,"Precio")</f>
        <v>2.02</v>
      </c>
    </row>
    <row r="5508" spans="3:4" hidden="1">
      <c r="C5508" s="12" t="e" vm="4511">
        <v>#VALUE!</v>
      </c>
      <c r="D5508" s="13" cm="1">
        <f t="array" aca="1" ref="D5508" ca="1">_FV(C5508,"Precio")</f>
        <v>0.76500000000000001</v>
      </c>
    </row>
    <row r="5509" spans="3:4" hidden="1">
      <c r="C5509" s="12" t="e" vm="4512">
        <v>#VALUE!</v>
      </c>
      <c r="D5509" s="13" cm="1">
        <f t="array" aca="1" ref="D5509" ca="1">_FV(C5509,"Precio")</f>
        <v>21.96</v>
      </c>
    </row>
    <row r="5510" spans="3:4" hidden="1">
      <c r="C5510" s="12" t="e" vm="4513">
        <v>#VALUE!</v>
      </c>
      <c r="D5510" s="13" cm="1">
        <f t="array" aca="1" ref="D5510" ca="1">_FV(C5510,"Precio")</f>
        <v>11.42</v>
      </c>
    </row>
    <row r="5511" spans="3:4" hidden="1">
      <c r="C5511" s="12" t="e" vm="4514">
        <v>#VALUE!</v>
      </c>
      <c r="D5511" s="13" cm="1">
        <f t="array" aca="1" ref="D5511" ca="1">_FV(C5511,"Precio")</f>
        <v>27.4</v>
      </c>
    </row>
    <row r="5512" spans="3:4" hidden="1">
      <c r="C5512" s="12" t="e" vm="4515">
        <v>#VALUE!</v>
      </c>
      <c r="D5512" s="13" cm="1">
        <f t="array" aca="1" ref="D5512" ca="1">_FV(C5512,"Precio")</f>
        <v>6.97</v>
      </c>
    </row>
    <row r="5513" spans="3:4" hidden="1">
      <c r="C5513" s="12" t="e" vm="4516">
        <v>#VALUE!</v>
      </c>
      <c r="D5513" s="13" cm="1">
        <f t="array" aca="1" ref="D5513" ca="1">_FV(C5513,"Precio")</f>
        <v>0.36259999999999998</v>
      </c>
    </row>
    <row r="5514" spans="3:4" hidden="1">
      <c r="C5514" s="12" t="e" vm="4517">
        <v>#VALUE!</v>
      </c>
      <c r="D5514" s="13" cm="1">
        <f t="array" aca="1" ref="D5514" ca="1">_FV(C5514,"Precio")</f>
        <v>3.28</v>
      </c>
    </row>
    <row r="5515" spans="3:4" hidden="1">
      <c r="C5515" s="12" t="e" vm="4518">
        <v>#VALUE!</v>
      </c>
      <c r="D5515" s="13" cm="1">
        <f t="array" aca="1" ref="D5515" ca="1">_FV(C5515,"Precio")</f>
        <v>37</v>
      </c>
    </row>
    <row r="5516" spans="3:4" hidden="1">
      <c r="C5516" s="12" t="e" vm="4519">
        <v>#VALUE!</v>
      </c>
      <c r="D5516" s="13" cm="1">
        <f t="array" aca="1" ref="D5516" ca="1">_FV(C5516,"Precio")</f>
        <v>69.075000000000003</v>
      </c>
    </row>
    <row r="5517" spans="3:4" hidden="1">
      <c r="C5517" s="12" t="e" vm="4520">
        <v>#VALUE!</v>
      </c>
      <c r="D5517" s="13" cm="1">
        <f t="array" aca="1" ref="D5517" ca="1">_FV(C5517,"Precio")</f>
        <v>5.0049999999999999</v>
      </c>
    </row>
    <row r="5518" spans="3:4" hidden="1">
      <c r="C5518" s="12" t="e" vm="4521">
        <v>#VALUE!</v>
      </c>
      <c r="D5518" s="13" cm="1">
        <f t="array" aca="1" ref="D5518" ca="1">_FV(C5518,"Precio")</f>
        <v>2.8</v>
      </c>
    </row>
    <row r="5519" spans="3:4" hidden="1">
      <c r="C5519" s="12" t="e" vm="4522">
        <v>#VALUE!</v>
      </c>
      <c r="D5519" s="13" cm="1">
        <f t="array" aca="1" ref="D5519" ca="1">_FV(C5519,"Precio")</f>
        <v>1.925</v>
      </c>
    </row>
    <row r="5520" spans="3:4">
      <c r="C5520" s="12" t="s">
        <v>1818</v>
      </c>
      <c r="D5520" s="13" t="e" cm="1" vm="60">
        <f t="array" ref="D5520">_FV(C5520,"Precio")</f>
        <v>#VALUE!</v>
      </c>
    </row>
    <row r="5521" spans="3:4" hidden="1">
      <c r="C5521" s="12" t="e" vm="4523">
        <v>#VALUE!</v>
      </c>
      <c r="D5521" s="13" cm="1">
        <f t="array" aca="1" ref="D5521" ca="1">_FV(C5521,"Precio")</f>
        <v>69.78</v>
      </c>
    </row>
    <row r="5522" spans="3:4" hidden="1">
      <c r="C5522" s="12" t="e" vm="4524">
        <v>#VALUE!</v>
      </c>
      <c r="D5522" s="13" cm="1">
        <f t="array" aca="1" ref="D5522" ca="1">_FV(C5522,"Precio")</f>
        <v>11.55</v>
      </c>
    </row>
    <row r="5523" spans="3:4" hidden="1">
      <c r="C5523" s="12" t="e" vm="4525">
        <v>#VALUE!</v>
      </c>
      <c r="D5523" s="13" cm="1">
        <f t="array" aca="1" ref="D5523" ca="1">_FV(C5523,"Precio")</f>
        <v>107.05</v>
      </c>
    </row>
    <row r="5524" spans="3:4" hidden="1">
      <c r="C5524" s="12" t="e" vm="4526">
        <v>#VALUE!</v>
      </c>
      <c r="D5524" s="13" cm="1">
        <f t="array" aca="1" ref="D5524" ca="1">_FV(C5524,"Precio")</f>
        <v>8.6300000000000008</v>
      </c>
    </row>
    <row r="5525" spans="3:4" hidden="1">
      <c r="C5525" s="12" t="e" vm="4527">
        <v>#VALUE!</v>
      </c>
      <c r="D5525" s="13" cm="1">
        <f t="array" aca="1" ref="D5525" ca="1">_FV(C5525,"Precio")</f>
        <v>6.4349999999999996</v>
      </c>
    </row>
    <row r="5526" spans="3:4" hidden="1">
      <c r="C5526" s="12" t="e" vm="4528">
        <v>#VALUE!</v>
      </c>
      <c r="D5526" s="13" cm="1">
        <f t="array" aca="1" ref="D5526" ca="1">_FV(C5526,"Precio")</f>
        <v>7.62</v>
      </c>
    </row>
    <row r="5527" spans="3:4" hidden="1">
      <c r="C5527" s="12" t="e" vm="4529">
        <v>#VALUE!</v>
      </c>
      <c r="D5527" s="13" cm="1">
        <f t="array" aca="1" ref="D5527" ca="1">_FV(C5527,"Precio")</f>
        <v>15.6218</v>
      </c>
    </row>
    <row r="5528" spans="3:4" hidden="1">
      <c r="C5528" s="12" t="e" vm="4530">
        <v>#VALUE!</v>
      </c>
      <c r="D5528" s="13" cm="1">
        <f t="array" aca="1" ref="D5528" ca="1">_FV(C5528,"Precio")</f>
        <v>12.05</v>
      </c>
    </row>
    <row r="5529" spans="3:4" hidden="1">
      <c r="C5529" s="12" t="e" vm="4531">
        <v>#VALUE!</v>
      </c>
      <c r="D5529" s="13" cm="1">
        <f t="array" aca="1" ref="D5529" ca="1">_FV(C5529,"Precio")</f>
        <v>12.15</v>
      </c>
    </row>
    <row r="5530" spans="3:4" hidden="1">
      <c r="C5530" s="12" t="e" vm="4532">
        <v>#VALUE!</v>
      </c>
      <c r="D5530" s="13" cm="1">
        <f t="array" aca="1" ref="D5530" ca="1">_FV(C5530,"Precio")</f>
        <v>163.85</v>
      </c>
    </row>
    <row r="5531" spans="3:4" hidden="1">
      <c r="C5531" s="12" t="e" vm="4533">
        <v>#VALUE!</v>
      </c>
      <c r="D5531" s="13" cm="1">
        <f t="array" aca="1" ref="D5531" ca="1">_FV(C5531,"Precio")</f>
        <v>121.54</v>
      </c>
    </row>
    <row r="5532" spans="3:4" hidden="1">
      <c r="C5532" s="12" t="e" vm="4534">
        <v>#VALUE!</v>
      </c>
      <c r="D5532" s="13" cm="1">
        <f t="array" aca="1" ref="D5532" ca="1">_FV(C5532,"Precio")</f>
        <v>449.64499999999998</v>
      </c>
    </row>
    <row r="5533" spans="3:4" hidden="1">
      <c r="C5533" s="12" t="e" vm="4535">
        <v>#VALUE!</v>
      </c>
      <c r="D5533" s="13" cm="1">
        <f t="array" aca="1" ref="D5533" ca="1">_FV(C5533,"Precio")</f>
        <v>9.6750000000000007</v>
      </c>
    </row>
    <row r="5534" spans="3:4" hidden="1">
      <c r="C5534" s="12" t="e" vm="4536">
        <v>#VALUE!</v>
      </c>
      <c r="D5534" s="13" cm="1">
        <f t="array" aca="1" ref="D5534" ca="1">_FV(C5534,"Precio")</f>
        <v>1.21</v>
      </c>
    </row>
    <row r="5535" spans="3:4" hidden="1">
      <c r="C5535" s="12" t="e" vm="4537">
        <v>#VALUE!</v>
      </c>
      <c r="D5535" s="13" cm="1">
        <f t="array" aca="1" ref="D5535" ca="1">_FV(C5535,"Precio")</f>
        <v>32.314999999999998</v>
      </c>
    </row>
    <row r="5536" spans="3:4" hidden="1">
      <c r="C5536" s="12" t="e" vm="4538">
        <v>#VALUE!</v>
      </c>
      <c r="D5536" s="13" cm="1">
        <f t="array" aca="1" ref="D5536" ca="1">_FV(C5536,"Precio")</f>
        <v>21.075099999999999</v>
      </c>
    </row>
    <row r="5537" spans="3:4" hidden="1">
      <c r="C5537" s="12" t="e" vm="4539">
        <v>#VALUE!</v>
      </c>
      <c r="D5537" s="13" cm="1">
        <f t="array" aca="1" ref="D5537" ca="1">_FV(C5537,"Precio")</f>
        <v>1.86</v>
      </c>
    </row>
    <row r="5538" spans="3:4" hidden="1">
      <c r="C5538" s="12" t="e" vm="4540">
        <v>#VALUE!</v>
      </c>
      <c r="D5538" s="13" cm="1">
        <f t="array" aca="1" ref="D5538" ca="1">_FV(C5538,"Precio")</f>
        <v>1.0900000000000001</v>
      </c>
    </row>
    <row r="5539" spans="3:4" hidden="1">
      <c r="C5539" s="12" t="e" vm="4541">
        <v>#VALUE!</v>
      </c>
      <c r="D5539" s="13" cm="1">
        <f t="array" aca="1" ref="D5539" ca="1">_FV(C5539,"Precio")</f>
        <v>48.914999999999999</v>
      </c>
    </row>
    <row r="5540" spans="3:4" hidden="1">
      <c r="C5540" s="12" t="e" vm="4542">
        <v>#VALUE!</v>
      </c>
      <c r="D5540" s="13" cm="1">
        <f t="array" aca="1" ref="D5540" ca="1">_FV(C5540,"Precio")</f>
        <v>3.1</v>
      </c>
    </row>
    <row r="5541" spans="3:4" hidden="1">
      <c r="C5541" s="12" t="e" vm="4543">
        <v>#VALUE!</v>
      </c>
      <c r="D5541" s="13" cm="1">
        <f t="array" aca="1" ref="D5541" ca="1">_FV(C5541,"Precio")</f>
        <v>1.31</v>
      </c>
    </row>
    <row r="5542" spans="3:4" hidden="1">
      <c r="C5542" s="12" t="e" vm="4544">
        <v>#VALUE!</v>
      </c>
      <c r="D5542" s="13" cm="1">
        <f t="array" aca="1" ref="D5542" ca="1">_FV(C5542,"Precio")</f>
        <v>95.98</v>
      </c>
    </row>
    <row r="5543" spans="3:4" hidden="1">
      <c r="C5543" s="12" t="e" vm="4545">
        <v>#VALUE!</v>
      </c>
      <c r="D5543" s="13" cm="1">
        <f t="array" aca="1" ref="D5543" ca="1">_FV(C5543,"Precio")</f>
        <v>23.59</v>
      </c>
    </row>
    <row r="5544" spans="3:4" hidden="1">
      <c r="C5544" s="12" t="e" vm="4546">
        <v>#VALUE!</v>
      </c>
      <c r="D5544" s="13" cm="1">
        <f t="array" aca="1" ref="D5544" ca="1">_FV(C5544,"Precio")</f>
        <v>3.9750000000000001</v>
      </c>
    </row>
    <row r="5545" spans="3:4">
      <c r="C5545" s="12" t="s">
        <v>1819</v>
      </c>
      <c r="D5545" s="13" t="e" cm="1" vm="60">
        <f t="array" ref="D5545">_FV(C5545,"Precio")</f>
        <v>#VALUE!</v>
      </c>
    </row>
    <row r="5546" spans="3:4" hidden="1">
      <c r="C5546" s="12" t="e" vm="4547">
        <v>#VALUE!</v>
      </c>
      <c r="D5546" s="13" cm="1">
        <f t="array" aca="1" ref="D5546" ca="1">_FV(C5546,"Precio")</f>
        <v>76.83</v>
      </c>
    </row>
    <row r="5547" spans="3:4" hidden="1">
      <c r="C5547" s="12" t="e" vm="4548">
        <v>#VALUE!</v>
      </c>
      <c r="D5547" s="13" cm="1">
        <f t="array" aca="1" ref="D5547" ca="1">_FV(C5547,"Precio")</f>
        <v>123.98</v>
      </c>
    </row>
    <row r="5548" spans="3:4" hidden="1">
      <c r="C5548" s="12" t="e" vm="4549">
        <v>#VALUE!</v>
      </c>
      <c r="D5548" s="13" cm="1">
        <f t="array" aca="1" ref="D5548" ca="1">_FV(C5548,"Precio")</f>
        <v>9.66</v>
      </c>
    </row>
    <row r="5549" spans="3:4" hidden="1">
      <c r="C5549" s="12" t="e" vm="4550">
        <v>#VALUE!</v>
      </c>
      <c r="D5549" s="13" cm="1">
        <f t="array" aca="1" ref="D5549" ca="1">_FV(C5549,"Precio")</f>
        <v>59.81</v>
      </c>
    </row>
    <row r="5550" spans="3:4" hidden="1">
      <c r="C5550" s="12" t="e" vm="4551">
        <v>#VALUE!</v>
      </c>
      <c r="D5550" s="13" cm="1">
        <f t="array" aca="1" ref="D5550" ca="1">_FV(C5550,"Precio")</f>
        <v>15.5685</v>
      </c>
    </row>
    <row r="5551" spans="3:4" hidden="1">
      <c r="C5551" s="12" t="e" vm="4552">
        <v>#VALUE!</v>
      </c>
      <c r="D5551" s="13" cm="1">
        <f t="array" aca="1" ref="D5551" ca="1">_FV(C5551,"Precio")</f>
        <v>6.6699999999999995E-2</v>
      </c>
    </row>
    <row r="5552" spans="3:4" hidden="1">
      <c r="C5552" s="12" t="e" vm="4553">
        <v>#VALUE!</v>
      </c>
      <c r="D5552" s="13" cm="1">
        <f t="array" aca="1" ref="D5552" ca="1">_FV(C5552,"Precio")</f>
        <v>7.2249999999999996</v>
      </c>
    </row>
    <row r="5553" spans="3:4">
      <c r="C5553" s="12" t="s">
        <v>1820</v>
      </c>
      <c r="D5553" s="13" t="e" cm="1" vm="60">
        <f t="array" ref="D5553">_FV(C5553,"Precio")</f>
        <v>#VALUE!</v>
      </c>
    </row>
    <row r="5554" spans="3:4">
      <c r="C5554" s="12" t="s">
        <v>1821</v>
      </c>
      <c r="D5554" s="13" t="e" cm="1" vm="60">
        <f t="array" ref="D5554">_FV(C5554,"Precio")</f>
        <v>#VALUE!</v>
      </c>
    </row>
    <row r="5555" spans="3:4" hidden="1">
      <c r="C5555" s="12" t="e" vm="4554">
        <v>#VALUE!</v>
      </c>
      <c r="D5555" s="13" cm="1">
        <f t="array" aca="1" ref="D5555" ca="1">_FV(C5555,"Precio")</f>
        <v>10.65</v>
      </c>
    </row>
    <row r="5556" spans="3:4">
      <c r="C5556" s="12" t="s">
        <v>1822</v>
      </c>
      <c r="D5556" s="13" t="e" cm="1" vm="60">
        <f t="array" ref="D5556">_FV(C5556,"Precio")</f>
        <v>#VALUE!</v>
      </c>
    </row>
    <row r="5557" spans="3:4" hidden="1">
      <c r="C5557" s="12" t="e" vm="4555">
        <v>#VALUE!</v>
      </c>
      <c r="D5557" s="13" cm="1">
        <f t="array" aca="1" ref="D5557" ca="1">_FV(C5557,"Precio")</f>
        <v>7.2750000000000004</v>
      </c>
    </row>
    <row r="5558" spans="3:4" hidden="1">
      <c r="C5558" s="12" t="e" vm="4556">
        <v>#VALUE!</v>
      </c>
      <c r="D5558" s="13" cm="1">
        <f t="array" aca="1" ref="D5558" ca="1">_FV(C5558,"Precio")</f>
        <v>24.35</v>
      </c>
    </row>
    <row r="5559" spans="3:4" hidden="1">
      <c r="C5559" s="12" t="e" vm="4557">
        <v>#VALUE!</v>
      </c>
      <c r="D5559" s="13" cm="1">
        <f t="array" aca="1" ref="D5559" ca="1">_FV(C5559,"Precio")</f>
        <v>24.52</v>
      </c>
    </row>
    <row r="5560" spans="3:4" hidden="1">
      <c r="C5560" s="12" t="e" vm="4558">
        <v>#VALUE!</v>
      </c>
      <c r="D5560" s="13" cm="1">
        <f t="array" aca="1" ref="D5560" ca="1">_FV(C5560,"Precio")</f>
        <v>13.33</v>
      </c>
    </row>
    <row r="5561" spans="3:4" hidden="1">
      <c r="C5561" s="12" t="e" vm="4559">
        <v>#VALUE!</v>
      </c>
      <c r="D5561" s="13" cm="1">
        <f t="array" aca="1" ref="D5561" ca="1">_FV(C5561,"Precio")</f>
        <v>12.295</v>
      </c>
    </row>
    <row r="5562" spans="3:4" hidden="1">
      <c r="C5562" s="12" t="e" vm="4560">
        <v>#VALUE!</v>
      </c>
      <c r="D5562" s="13" cm="1">
        <f t="array" aca="1" ref="D5562" ca="1">_FV(C5562,"Precio")</f>
        <v>2.5649999999999999</v>
      </c>
    </row>
    <row r="5563" spans="3:4" hidden="1">
      <c r="C5563" s="12" t="e" vm="4561">
        <v>#VALUE!</v>
      </c>
      <c r="D5563" s="13" cm="1">
        <f t="array" aca="1" ref="D5563" ca="1">_FV(C5563,"Precio")</f>
        <v>34.17</v>
      </c>
    </row>
    <row r="5564" spans="3:4" hidden="1">
      <c r="C5564" s="12" t="e" vm="4562">
        <v>#VALUE!</v>
      </c>
      <c r="D5564" s="13" cm="1">
        <f t="array" aca="1" ref="D5564" ca="1">_FV(C5564,"Precio")</f>
        <v>13.45</v>
      </c>
    </row>
    <row r="5565" spans="3:4">
      <c r="C5565" s="12" t="s">
        <v>1823</v>
      </c>
      <c r="D5565" s="13" t="e" cm="1" vm="60">
        <f t="array" ref="D5565">_FV(C5565,"Precio")</f>
        <v>#VALUE!</v>
      </c>
    </row>
    <row r="5566" spans="3:4" hidden="1">
      <c r="C5566" s="12" t="e" vm="4563">
        <v>#VALUE!</v>
      </c>
      <c r="D5566" s="13" cm="1">
        <f t="array" aca="1" ref="D5566" ca="1">_FV(C5566,"Precio")</f>
        <v>23.21</v>
      </c>
    </row>
    <row r="5567" spans="3:4" hidden="1">
      <c r="C5567" s="12" t="e" vm="4564">
        <v>#VALUE!</v>
      </c>
      <c r="D5567" s="13" cm="1">
        <f t="array" aca="1" ref="D5567" ca="1">_FV(C5567,"Precio")</f>
        <v>245.58500000000001</v>
      </c>
    </row>
    <row r="5568" spans="3:4" hidden="1">
      <c r="C5568" s="12" t="e" vm="4565">
        <v>#VALUE!</v>
      </c>
      <c r="D5568" s="13" cm="1">
        <f t="array" aca="1" ref="D5568" ca="1">_FV(C5568,"Precio")</f>
        <v>14.31</v>
      </c>
    </row>
    <row r="5569" spans="3:4" hidden="1">
      <c r="C5569" s="12" t="e" vm="4566">
        <v>#VALUE!</v>
      </c>
      <c r="D5569" s="13" cm="1">
        <f t="array" aca="1" ref="D5569" ca="1">_FV(C5569,"Precio")</f>
        <v>23.2</v>
      </c>
    </row>
    <row r="5570" spans="3:4" hidden="1">
      <c r="C5570" s="12" t="e" vm="4567">
        <v>#VALUE!</v>
      </c>
      <c r="D5570" s="13" cm="1">
        <f t="array" aca="1" ref="D5570" ca="1">_FV(C5570,"Precio")</f>
        <v>2.2949999999999999</v>
      </c>
    </row>
    <row r="5571" spans="3:4" hidden="1">
      <c r="C5571" s="12" t="e" vm="4568">
        <v>#VALUE!</v>
      </c>
      <c r="D5571" s="13" cm="1">
        <f t="array" aca="1" ref="D5571" ca="1">_FV(C5571,"Precio")</f>
        <v>4.3821000000000003</v>
      </c>
    </row>
    <row r="5572" spans="3:4">
      <c r="C5572" s="12" t="s">
        <v>1824</v>
      </c>
      <c r="D5572" s="13" t="e" cm="1" vm="60">
        <f t="array" ref="D5572">_FV(C5572,"Precio")</f>
        <v>#VALUE!</v>
      </c>
    </row>
    <row r="5573" spans="3:4" hidden="1">
      <c r="C5573" s="12" t="e" vm="4569">
        <v>#VALUE!</v>
      </c>
      <c r="D5573" s="13" cm="1">
        <f t="array" aca="1" ref="D5573" ca="1">_FV(C5573,"Precio")</f>
        <v>7.82</v>
      </c>
    </row>
    <row r="5574" spans="3:4" hidden="1">
      <c r="C5574" s="12" t="e" vm="4570">
        <v>#VALUE!</v>
      </c>
      <c r="D5574" s="13" cm="1">
        <f t="array" aca="1" ref="D5574" ca="1">_FV(C5574,"Precio")</f>
        <v>17.995000000000001</v>
      </c>
    </row>
    <row r="5575" spans="3:4" hidden="1">
      <c r="C5575" s="12" t="e" vm="4571">
        <v>#VALUE!</v>
      </c>
      <c r="D5575" s="13" cm="1">
        <f t="array" aca="1" ref="D5575" ca="1">_FV(C5575,"Precio")</f>
        <v>11.96</v>
      </c>
    </row>
    <row r="5576" spans="3:4" hidden="1">
      <c r="C5576" s="12" t="e" vm="4572">
        <v>#VALUE!</v>
      </c>
      <c r="D5576" s="13" cm="1">
        <f t="array" aca="1" ref="D5576" ca="1">_FV(C5576,"Precio")</f>
        <v>9.6300000000000008</v>
      </c>
    </row>
    <row r="5577" spans="3:4" hidden="1">
      <c r="C5577" s="12" t="e" vm="4573">
        <v>#VALUE!</v>
      </c>
      <c r="D5577" s="13" cm="1">
        <f t="array" aca="1" ref="D5577" ca="1">_FV(C5577,"Precio")</f>
        <v>7.25</v>
      </c>
    </row>
    <row r="5578" spans="3:4" hidden="1">
      <c r="C5578" s="12" t="e" vm="4574">
        <v>#VALUE!</v>
      </c>
      <c r="D5578" s="13" cm="1">
        <f t="array" aca="1" ref="D5578" ca="1">_FV(C5578,"Precio")</f>
        <v>1.5599000000000001</v>
      </c>
    </row>
    <row r="5579" spans="3:4" hidden="1">
      <c r="C5579" s="12" t="e" vm="4575">
        <v>#VALUE!</v>
      </c>
      <c r="D5579" s="13" cm="1">
        <f t="array" aca="1" ref="D5579" ca="1">_FV(C5579,"Precio")</f>
        <v>6.2121000000000004</v>
      </c>
    </row>
    <row r="5580" spans="3:4" hidden="1">
      <c r="C5580" s="12" t="e" vm="4576">
        <v>#VALUE!</v>
      </c>
      <c r="D5580" s="13" cm="1">
        <f t="array" aca="1" ref="D5580" ca="1">_FV(C5580,"Precio")</f>
        <v>1.0999999999999999E-2</v>
      </c>
    </row>
    <row r="5581" spans="3:4" hidden="1">
      <c r="C5581" s="12" t="e" vm="4577">
        <v>#VALUE!</v>
      </c>
      <c r="D5581" s="13" cm="1">
        <f t="array" aca="1" ref="D5581" ca="1">_FV(C5581,"Precio")</f>
        <v>80.75</v>
      </c>
    </row>
    <row r="5582" spans="3:4" hidden="1">
      <c r="C5582" s="12" t="e" vm="4578">
        <v>#VALUE!</v>
      </c>
      <c r="D5582" s="13" cm="1">
        <f t="array" aca="1" ref="D5582" ca="1">_FV(C5582,"Precio")</f>
        <v>18.79</v>
      </c>
    </row>
    <row r="5583" spans="3:4" hidden="1">
      <c r="C5583" s="12" t="e" vm="4579">
        <v>#VALUE!</v>
      </c>
      <c r="D5583" s="13" cm="1">
        <f t="array" aca="1" ref="D5583" ca="1">_FV(C5583,"Precio")</f>
        <v>39.64</v>
      </c>
    </row>
    <row r="5584" spans="3:4" hidden="1">
      <c r="C5584" s="12" t="e" vm="4580">
        <v>#VALUE!</v>
      </c>
      <c r="D5584" s="13" cm="1">
        <f t="array" aca="1" ref="D5584" ca="1">_FV(C5584,"Precio")</f>
        <v>11.67</v>
      </c>
    </row>
    <row r="5585" spans="3:4" hidden="1">
      <c r="C5585" s="12" t="e" vm="4581">
        <v>#VALUE!</v>
      </c>
      <c r="D5585" s="13" cm="1">
        <f t="array" aca="1" ref="D5585" ca="1">_FV(C5585,"Precio")</f>
        <v>23.59</v>
      </c>
    </row>
    <row r="5586" spans="3:4" hidden="1">
      <c r="C5586" s="12" t="e" vm="4582">
        <v>#VALUE!</v>
      </c>
      <c r="D5586" s="13" cm="1">
        <f t="array" aca="1" ref="D5586" ca="1">_FV(C5586,"Precio")</f>
        <v>14.465</v>
      </c>
    </row>
    <row r="5587" spans="3:4" hidden="1">
      <c r="C5587" s="12" t="e" vm="4583">
        <v>#VALUE!</v>
      </c>
      <c r="D5587" s="13" cm="1">
        <f t="array" aca="1" ref="D5587" ca="1">_FV(C5587,"Precio")</f>
        <v>2.4514999999999998</v>
      </c>
    </row>
    <row r="5588" spans="3:4">
      <c r="C5588" s="12" t="s">
        <v>1825</v>
      </c>
      <c r="D5588" s="13" t="e" cm="1" vm="60">
        <f t="array" ref="D5588">_FV(C5588,"Precio")</f>
        <v>#VALUE!</v>
      </c>
    </row>
    <row r="5589" spans="3:4" hidden="1">
      <c r="C5589" s="12" t="e" vm="4584">
        <v>#VALUE!</v>
      </c>
      <c r="D5589" s="13" cm="1">
        <f t="array" aca="1" ref="D5589" ca="1">_FV(C5589,"Precio")</f>
        <v>9.3049999999999997</v>
      </c>
    </row>
    <row r="5590" spans="3:4" hidden="1">
      <c r="C5590" s="12" t="e" vm="4585">
        <v>#VALUE!</v>
      </c>
      <c r="D5590" s="13" cm="1">
        <f t="array" aca="1" ref="D5590" ca="1">_FV(C5590,"Precio")</f>
        <v>5.2850000000000001</v>
      </c>
    </row>
    <row r="5591" spans="3:4" hidden="1">
      <c r="C5591" s="12" t="e" vm="4586">
        <v>#VALUE!</v>
      </c>
      <c r="D5591" s="13" cm="1">
        <f t="array" aca="1" ref="D5591" ca="1">_FV(C5591,"Precio")</f>
        <v>1.35</v>
      </c>
    </row>
    <row r="5592" spans="3:4" hidden="1">
      <c r="C5592" s="12" t="e" vm="4587">
        <v>#VALUE!</v>
      </c>
      <c r="D5592" s="13" cm="1">
        <f t="array" aca="1" ref="D5592" ca="1">_FV(C5592,"Precio")</f>
        <v>11.08</v>
      </c>
    </row>
    <row r="5593" spans="3:4" hidden="1">
      <c r="C5593" s="12" t="e" vm="4588">
        <v>#VALUE!</v>
      </c>
      <c r="D5593" s="13" cm="1">
        <f t="array" aca="1" ref="D5593" ca="1">_FV(C5593,"Precio")</f>
        <v>16.1999</v>
      </c>
    </row>
    <row r="5594" spans="3:4" hidden="1">
      <c r="C5594" s="12" t="e" vm="4589">
        <v>#VALUE!</v>
      </c>
      <c r="D5594" s="13" cm="1">
        <f t="array" aca="1" ref="D5594" ca="1">_FV(C5594,"Precio")</f>
        <v>1.8613999999999999</v>
      </c>
    </row>
    <row r="5595" spans="3:4" hidden="1">
      <c r="C5595" s="12" t="e" vm="4590">
        <v>#VALUE!</v>
      </c>
      <c r="D5595" s="13" cm="1">
        <f t="array" aca="1" ref="D5595" ca="1">_FV(C5595,"Precio")</f>
        <v>74.209999999999994</v>
      </c>
    </row>
    <row r="5596" spans="3:4" hidden="1">
      <c r="C5596" s="12" t="e" vm="4591">
        <v>#VALUE!</v>
      </c>
      <c r="D5596" s="13" cm="1">
        <f t="array" aca="1" ref="D5596" ca="1">_FV(C5596,"Precio")</f>
        <v>22.8</v>
      </c>
    </row>
    <row r="5597" spans="3:4" hidden="1">
      <c r="C5597" s="12" t="e" vm="4592">
        <v>#VALUE!</v>
      </c>
      <c r="D5597" s="13" cm="1">
        <f t="array" aca="1" ref="D5597" ca="1">_FV(C5597,"Precio")</f>
        <v>24.17</v>
      </c>
    </row>
    <row r="5598" spans="3:4" hidden="1">
      <c r="C5598" s="12" t="e" vm="4593">
        <v>#VALUE!</v>
      </c>
      <c r="D5598" s="13" cm="1">
        <f t="array" aca="1" ref="D5598" ca="1">_FV(C5598,"Precio")</f>
        <v>773.21</v>
      </c>
    </row>
    <row r="5599" spans="3:4" hidden="1">
      <c r="C5599" s="12" t="e" vm="4594">
        <v>#VALUE!</v>
      </c>
      <c r="D5599" s="13" cm="1">
        <f t="array" aca="1" ref="D5599" ca="1">_FV(C5599,"Precio")</f>
        <v>1.42</v>
      </c>
    </row>
    <row r="5600" spans="3:4" hidden="1">
      <c r="C5600" s="12" t="e" vm="4595">
        <v>#VALUE!</v>
      </c>
      <c r="D5600" s="13" cm="1">
        <f t="array" aca="1" ref="D5600" ca="1">_FV(C5600,"Precio")</f>
        <v>0.85960000000000003</v>
      </c>
    </row>
    <row r="5601" spans="3:4" hidden="1">
      <c r="C5601" s="12" t="e" vm="4596">
        <v>#VALUE!</v>
      </c>
      <c r="D5601" s="13" cm="1">
        <f t="array" aca="1" ref="D5601" ca="1">_FV(C5601,"Precio")</f>
        <v>1.5541</v>
      </c>
    </row>
    <row r="5602" spans="3:4">
      <c r="C5602" s="12" t="s">
        <v>1826</v>
      </c>
      <c r="D5602" s="13" t="e" cm="1" vm="60">
        <f t="array" ref="D5602">_FV(C5602,"Precio")</f>
        <v>#VALUE!</v>
      </c>
    </row>
    <row r="5603" spans="3:4" hidden="1">
      <c r="C5603" s="12" t="e" vm="4597">
        <v>#VALUE!</v>
      </c>
      <c r="D5603" s="13" cm="1">
        <f t="array" aca="1" ref="D5603" ca="1">_FV(C5603,"Precio")</f>
        <v>14.42</v>
      </c>
    </row>
    <row r="5604" spans="3:4" hidden="1">
      <c r="C5604" s="12" t="e" vm="4598">
        <v>#VALUE!</v>
      </c>
      <c r="D5604" s="13" cm="1">
        <f t="array" aca="1" ref="D5604" ca="1">_FV(C5604,"Precio")</f>
        <v>47.39</v>
      </c>
    </row>
    <row r="5605" spans="3:4" hidden="1">
      <c r="C5605" s="12" t="e" vm="4599">
        <v>#VALUE!</v>
      </c>
      <c r="D5605" s="13" cm="1">
        <f t="array" aca="1" ref="D5605" ca="1">_FV(C5605,"Precio")</f>
        <v>21.77</v>
      </c>
    </row>
    <row r="5606" spans="3:4" hidden="1">
      <c r="C5606" s="12" t="e" vm="4600">
        <v>#VALUE!</v>
      </c>
      <c r="D5606" s="13" cm="1">
        <f t="array" aca="1" ref="D5606" ca="1">_FV(C5606,"Precio")</f>
        <v>1.925</v>
      </c>
    </row>
    <row r="5607" spans="3:4" hidden="1">
      <c r="C5607" s="12" t="e" vm="4601">
        <v>#VALUE!</v>
      </c>
      <c r="D5607" s="13" cm="1">
        <f t="array" aca="1" ref="D5607" ca="1">_FV(C5607,"Precio")</f>
        <v>11.64</v>
      </c>
    </row>
    <row r="5608" spans="3:4">
      <c r="C5608" s="12" t="e" vm="4602">
        <v>#VALUE!</v>
      </c>
      <c r="D5608" s="13" t="e" cm="1" vm="60">
        <f t="array" ref="D5608">_FV(C5608,"Precio")</f>
        <v>#VALUE!</v>
      </c>
    </row>
    <row r="5609" spans="3:4" hidden="1">
      <c r="C5609" s="12" t="e" vm="4603">
        <v>#VALUE!</v>
      </c>
      <c r="D5609" s="13" cm="1">
        <f t="array" aca="1" ref="D5609" ca="1">_FV(C5609,"Precio")</f>
        <v>9.17</v>
      </c>
    </row>
    <row r="5610" spans="3:4" hidden="1">
      <c r="C5610" s="12" t="e" vm="4604">
        <v>#VALUE!</v>
      </c>
      <c r="D5610" s="13" cm="1">
        <f t="array" aca="1" ref="D5610" ca="1">_FV(C5610,"Precio")</f>
        <v>12.664999999999999</v>
      </c>
    </row>
    <row r="5611" spans="3:4" hidden="1">
      <c r="C5611" s="12" t="e" vm="4605">
        <v>#VALUE!</v>
      </c>
      <c r="D5611" s="13" cm="1">
        <f t="array" aca="1" ref="D5611" ca="1">_FV(C5611,"Precio")</f>
        <v>32.57</v>
      </c>
    </row>
    <row r="5612" spans="3:4" hidden="1">
      <c r="C5612" s="12" t="e" vm="4606">
        <v>#VALUE!</v>
      </c>
      <c r="D5612" s="13" cm="1">
        <f t="array" aca="1" ref="D5612" ca="1">_FV(C5612,"Precio")</f>
        <v>3.0150000000000001</v>
      </c>
    </row>
    <row r="5613" spans="3:4" hidden="1">
      <c r="C5613" s="12" t="e" vm="4607">
        <v>#VALUE!</v>
      </c>
      <c r="D5613" s="13" cm="1">
        <f t="array" aca="1" ref="D5613" ca="1">_FV(C5613,"Precio")</f>
        <v>6.2949999999999999</v>
      </c>
    </row>
    <row r="5614" spans="3:4" hidden="1">
      <c r="C5614" s="12" t="e" vm="4608">
        <v>#VALUE!</v>
      </c>
      <c r="D5614" s="13" cm="1">
        <f t="array" aca="1" ref="D5614" ca="1">_FV(C5614,"Precio")</f>
        <v>1.0682</v>
      </c>
    </row>
    <row r="5615" spans="3:4" hidden="1">
      <c r="C5615" s="12" t="e" vm="4609">
        <v>#VALUE!</v>
      </c>
      <c r="D5615" s="13" cm="1">
        <f t="array" aca="1" ref="D5615" ca="1">_FV(C5615,"Precio")</f>
        <v>0.4138</v>
      </c>
    </row>
    <row r="5616" spans="3:4">
      <c r="C5616" s="12" t="s">
        <v>1827</v>
      </c>
      <c r="D5616" s="13" t="e" cm="1" vm="60">
        <f t="array" ref="D5616">_FV(C5616,"Precio")</f>
        <v>#VALUE!</v>
      </c>
    </row>
    <row r="5617" spans="3:4" hidden="1">
      <c r="C5617" s="12" t="e" vm="4610">
        <v>#VALUE!</v>
      </c>
      <c r="D5617" s="13" cm="1">
        <f t="array" aca="1" ref="D5617" ca="1">_FV(C5617,"Precio")</f>
        <v>33.6</v>
      </c>
    </row>
    <row r="5618" spans="3:4" hidden="1">
      <c r="C5618" s="12" t="e" vm="4611">
        <v>#VALUE!</v>
      </c>
      <c r="D5618" s="13" cm="1">
        <f t="array" aca="1" ref="D5618" ca="1">_FV(C5618,"Precio")</f>
        <v>41.29</v>
      </c>
    </row>
    <row r="5619" spans="3:4" hidden="1">
      <c r="C5619" s="12" t="e" vm="4612">
        <v>#VALUE!</v>
      </c>
      <c r="D5619" s="13" cm="1">
        <f t="array" aca="1" ref="D5619" ca="1">_FV(C5619,"Precio")</f>
        <v>40.71</v>
      </c>
    </row>
    <row r="5620" spans="3:4">
      <c r="C5620" s="12" t="s">
        <v>1828</v>
      </c>
      <c r="D5620" s="13" t="e" cm="1" vm="60">
        <f t="array" ref="D5620">_FV(C5620,"Precio")</f>
        <v>#VALUE!</v>
      </c>
    </row>
    <row r="5621" spans="3:4">
      <c r="C5621" s="12" t="s">
        <v>1829</v>
      </c>
      <c r="D5621" s="13" t="e" cm="1" vm="60">
        <f t="array" ref="D5621">_FV(C5621,"Precio")</f>
        <v>#VALUE!</v>
      </c>
    </row>
    <row r="5622" spans="3:4" hidden="1">
      <c r="C5622" s="12" t="e" vm="4613">
        <v>#VALUE!</v>
      </c>
      <c r="D5622" s="13" cm="1">
        <f t="array" aca="1" ref="D5622" ca="1">_FV(C5622,"Precio")</f>
        <v>28.08</v>
      </c>
    </row>
    <row r="5623" spans="3:4" hidden="1">
      <c r="C5623" s="12" t="e" vm="4614">
        <v>#VALUE!</v>
      </c>
      <c r="D5623" s="13" cm="1">
        <f t="array" aca="1" ref="D5623" ca="1">_FV(C5623,"Precio")</f>
        <v>26.72</v>
      </c>
    </row>
    <row r="5624" spans="3:4" hidden="1">
      <c r="C5624" s="12" t="e" vm="4615">
        <v>#VALUE!</v>
      </c>
      <c r="D5624" s="13" cm="1">
        <f t="array" aca="1" ref="D5624" ca="1">_FV(C5624,"Precio")</f>
        <v>25.375</v>
      </c>
    </row>
    <row r="5625" spans="3:4">
      <c r="C5625" s="12" t="s">
        <v>1830</v>
      </c>
      <c r="D5625" s="13" t="e" cm="1" vm="60">
        <f t="array" ref="D5625">_FV(C5625,"Precio")</f>
        <v>#VALUE!</v>
      </c>
    </row>
    <row r="5626" spans="3:4">
      <c r="C5626" s="12" t="s">
        <v>1831</v>
      </c>
      <c r="D5626" s="13" t="e" cm="1" vm="60">
        <f t="array" ref="D5626">_FV(C5626,"Precio")</f>
        <v>#VALUE!</v>
      </c>
    </row>
    <row r="5627" spans="3:4">
      <c r="C5627" s="12" t="s">
        <v>1832</v>
      </c>
      <c r="D5627" s="13" t="e" cm="1" vm="60">
        <f t="array" ref="D5627">_FV(C5627,"Precio")</f>
        <v>#VALUE!</v>
      </c>
    </row>
    <row r="5628" spans="3:4" hidden="1">
      <c r="C5628" s="12" t="e" vm="4616">
        <v>#VALUE!</v>
      </c>
      <c r="D5628" s="13" cm="1">
        <f t="array" aca="1" ref="D5628" ca="1">_FV(C5628,"Precio")</f>
        <v>11.47</v>
      </c>
    </row>
    <row r="5629" spans="3:4">
      <c r="C5629" s="12" t="s">
        <v>1833</v>
      </c>
      <c r="D5629" s="13" t="e" cm="1" vm="60">
        <f t="array" ref="D5629">_FV(C5629,"Precio")</f>
        <v>#VALUE!</v>
      </c>
    </row>
    <row r="5630" spans="3:4" hidden="1">
      <c r="C5630" s="12" t="e" vm="4617">
        <v>#VALUE!</v>
      </c>
      <c r="D5630" s="13" cm="1">
        <f t="array" aca="1" ref="D5630" ca="1">_FV(C5630,"Precio")</f>
        <v>12.25</v>
      </c>
    </row>
    <row r="5631" spans="3:4" hidden="1">
      <c r="C5631" s="12" t="e" vm="4618">
        <v>#VALUE!</v>
      </c>
      <c r="D5631" s="13" cm="1">
        <f t="array" aca="1" ref="D5631" ca="1">_FV(C5631,"Precio")</f>
        <v>4.25</v>
      </c>
    </row>
    <row r="5632" spans="3:4" hidden="1">
      <c r="C5632" s="12" t="e" vm="4619">
        <v>#VALUE!</v>
      </c>
      <c r="D5632" s="13" cm="1">
        <f t="array" aca="1" ref="D5632" ca="1">_FV(C5632,"Precio")</f>
        <v>1.9</v>
      </c>
    </row>
    <row r="5633" spans="3:4" hidden="1">
      <c r="C5633" s="12" t="e" vm="4620">
        <v>#VALUE!</v>
      </c>
      <c r="D5633" s="13" cm="1">
        <f t="array" aca="1" ref="D5633" ca="1">_FV(C5633,"Precio")</f>
        <v>15.97</v>
      </c>
    </row>
    <row r="5634" spans="3:4" hidden="1">
      <c r="C5634" s="12" t="e" vm="4621">
        <v>#VALUE!</v>
      </c>
      <c r="D5634" s="13" cm="1">
        <f t="array" aca="1" ref="D5634" ca="1">_FV(C5634,"Precio")</f>
        <v>14.27</v>
      </c>
    </row>
    <row r="5635" spans="3:4" hidden="1">
      <c r="C5635" s="12" t="e" vm="4622">
        <v>#VALUE!</v>
      </c>
      <c r="D5635" s="13" cm="1">
        <f t="array" aca="1" ref="D5635" ca="1">_FV(C5635,"Precio")</f>
        <v>210.245</v>
      </c>
    </row>
    <row r="5636" spans="3:4" hidden="1">
      <c r="C5636" s="12" t="e" vm="4623">
        <v>#VALUE!</v>
      </c>
      <c r="D5636" s="13" cm="1">
        <f t="array" aca="1" ref="D5636" ca="1">_FV(C5636,"Precio")</f>
        <v>5.58</v>
      </c>
    </row>
    <row r="5637" spans="3:4" hidden="1">
      <c r="C5637" s="12" t="e" vm="4624">
        <v>#VALUE!</v>
      </c>
      <c r="D5637" s="13" cm="1">
        <f t="array" aca="1" ref="D5637" ca="1">_FV(C5637,"Precio")</f>
        <v>20.86</v>
      </c>
    </row>
    <row r="5638" spans="3:4" hidden="1">
      <c r="C5638" s="12" t="e" vm="4625">
        <v>#VALUE!</v>
      </c>
      <c r="D5638" s="13" cm="1">
        <f t="array" aca="1" ref="D5638" ca="1">_FV(C5638,"Precio")</f>
        <v>155.405</v>
      </c>
    </row>
    <row r="5639" spans="3:4" hidden="1">
      <c r="C5639" s="12" t="e" vm="4626">
        <v>#VALUE!</v>
      </c>
      <c r="D5639" s="13" cm="1">
        <f t="array" aca="1" ref="D5639" ca="1">_FV(C5639,"Precio")</f>
        <v>0.24679999999999999</v>
      </c>
    </row>
    <row r="5640" spans="3:4" hidden="1">
      <c r="C5640" s="12" t="e" vm="4627">
        <v>#VALUE!</v>
      </c>
      <c r="D5640" s="13" cm="1">
        <f t="array" aca="1" ref="D5640" ca="1">_FV(C5640,"Precio")</f>
        <v>153.82</v>
      </c>
    </row>
    <row r="5641" spans="3:4" hidden="1">
      <c r="C5641" s="12" t="e" vm="4628">
        <v>#VALUE!</v>
      </c>
      <c r="D5641" s="13" cm="1">
        <f t="array" aca="1" ref="D5641" ca="1">_FV(C5641,"Precio")</f>
        <v>1.7350000000000001</v>
      </c>
    </row>
    <row r="5642" spans="3:4" hidden="1">
      <c r="C5642" s="12" t="e" vm="4629">
        <v>#VALUE!</v>
      </c>
      <c r="D5642" s="13" cm="1">
        <f t="array" aca="1" ref="D5642" ca="1">_FV(C5642,"Precio")</f>
        <v>9.3249999999999993</v>
      </c>
    </row>
    <row r="5643" spans="3:4" hidden="1">
      <c r="C5643" s="12" t="e" vm="4630">
        <v>#VALUE!</v>
      </c>
      <c r="D5643" s="13" cm="1">
        <f t="array" aca="1" ref="D5643" ca="1">_FV(C5643,"Precio")</f>
        <v>8.81</v>
      </c>
    </row>
    <row r="5644" spans="3:4" hidden="1">
      <c r="C5644" s="12" t="e" vm="4631">
        <v>#VALUE!</v>
      </c>
      <c r="D5644" s="13" cm="1">
        <f t="array" aca="1" ref="D5644" ca="1">_FV(C5644,"Precio")</f>
        <v>36.744999999999997</v>
      </c>
    </row>
    <row r="5645" spans="3:4" hidden="1">
      <c r="C5645" s="12" t="e" vm="4632">
        <v>#VALUE!</v>
      </c>
      <c r="D5645" s="13" cm="1">
        <f t="array" aca="1" ref="D5645" ca="1">_FV(C5645,"Precio")</f>
        <v>23.49</v>
      </c>
    </row>
    <row r="5646" spans="3:4" hidden="1">
      <c r="C5646" s="12" t="e" vm="4633">
        <v>#VALUE!</v>
      </c>
      <c r="D5646" s="13" cm="1">
        <f t="array" aca="1" ref="D5646" ca="1">_FV(C5646,"Precio")</f>
        <v>12.005000000000001</v>
      </c>
    </row>
    <row r="5647" spans="3:4" hidden="1">
      <c r="C5647" s="12" t="e" vm="4634">
        <v>#VALUE!</v>
      </c>
      <c r="D5647" s="13" cm="1">
        <f t="array" aca="1" ref="D5647" ca="1">_FV(C5647,"Precio")</f>
        <v>7.38</v>
      </c>
    </row>
    <row r="5648" spans="3:4">
      <c r="C5648" s="12" t="s">
        <v>1834</v>
      </c>
      <c r="D5648" s="13" t="e" cm="1" vm="60">
        <f t="array" ref="D5648">_FV(C5648,"Precio")</f>
        <v>#VALUE!</v>
      </c>
    </row>
    <row r="5649" spans="3:4" hidden="1">
      <c r="C5649" s="12" t="e" vm="4635">
        <v>#VALUE!</v>
      </c>
      <c r="D5649" s="13" cm="1">
        <f t="array" aca="1" ref="D5649" ca="1">_FV(C5649,"Precio")</f>
        <v>398.01499999999999</v>
      </c>
    </row>
    <row r="5650" spans="3:4" hidden="1">
      <c r="C5650" s="12" t="e" vm="4636">
        <v>#VALUE!</v>
      </c>
      <c r="D5650" s="13" cm="1">
        <f t="array" aca="1" ref="D5650" ca="1">_FV(C5650,"Precio")</f>
        <v>1.6397999999999999</v>
      </c>
    </row>
    <row r="5651" spans="3:4">
      <c r="C5651" s="12" t="s">
        <v>1835</v>
      </c>
      <c r="D5651" s="13" t="e" cm="1" vm="60">
        <f t="array" ref="D5651">_FV(C5651,"Precio")</f>
        <v>#VALUE!</v>
      </c>
    </row>
    <row r="5652" spans="3:4" hidden="1">
      <c r="C5652" s="12" t="e" vm="4637">
        <v>#VALUE!</v>
      </c>
      <c r="D5652" s="13" cm="1">
        <f t="array" aca="1" ref="D5652" ca="1">_FV(C5652,"Precio")</f>
        <v>75.2</v>
      </c>
    </row>
    <row r="5653" spans="3:4" hidden="1">
      <c r="C5653" s="12" t="e" vm="4638">
        <v>#VALUE!</v>
      </c>
      <c r="D5653" s="13" cm="1">
        <f t="array" aca="1" ref="D5653" ca="1">_FV(C5653,"Precio")</f>
        <v>117.1</v>
      </c>
    </row>
    <row r="5654" spans="3:4" hidden="1">
      <c r="C5654" s="12" t="e" vm="4639">
        <v>#VALUE!</v>
      </c>
      <c r="D5654" s="13" cm="1">
        <f t="array" aca="1" ref="D5654" ca="1">_FV(C5654,"Precio")</f>
        <v>52.93</v>
      </c>
    </row>
    <row r="5655" spans="3:4" hidden="1">
      <c r="C5655" s="12" t="e" vm="4640">
        <v>#VALUE!</v>
      </c>
      <c r="D5655" s="13" cm="1">
        <f t="array" aca="1" ref="D5655" ca="1">_FV(C5655,"Precio")</f>
        <v>4.0949999999999998</v>
      </c>
    </row>
    <row r="5656" spans="3:4" hidden="1">
      <c r="C5656" s="12" t="e" vm="4641">
        <v>#VALUE!</v>
      </c>
      <c r="D5656" s="13" cm="1">
        <f t="array" aca="1" ref="D5656" ca="1">_FV(C5656,"Precio")</f>
        <v>19.61</v>
      </c>
    </row>
    <row r="5657" spans="3:4" hidden="1">
      <c r="C5657" s="12" t="e" vm="4642">
        <v>#VALUE!</v>
      </c>
      <c r="D5657" s="13" cm="1">
        <f t="array" aca="1" ref="D5657" ca="1">_FV(C5657,"Precio")</f>
        <v>5.22</v>
      </c>
    </row>
    <row r="5658" spans="3:4" hidden="1">
      <c r="C5658" s="12" t="e" vm="4643">
        <v>#VALUE!</v>
      </c>
      <c r="D5658" s="13" cm="1">
        <f t="array" aca="1" ref="D5658" ca="1">_FV(C5658,"Precio")</f>
        <v>12.7</v>
      </c>
    </row>
    <row r="5659" spans="3:4" hidden="1">
      <c r="C5659" s="12" t="e" vm="4644">
        <v>#VALUE!</v>
      </c>
      <c r="D5659" s="13" cm="1">
        <f t="array" aca="1" ref="D5659" ca="1">_FV(C5659,"Precio")</f>
        <v>19.77</v>
      </c>
    </row>
    <row r="5660" spans="3:4" hidden="1">
      <c r="C5660" s="12" t="e" vm="4645">
        <v>#VALUE!</v>
      </c>
      <c r="D5660" s="13" cm="1">
        <f t="array" aca="1" ref="D5660" ca="1">_FV(C5660,"Precio")</f>
        <v>7.5</v>
      </c>
    </row>
    <row r="5661" spans="3:4" hidden="1">
      <c r="C5661" s="12" t="e" vm="4646">
        <v>#VALUE!</v>
      </c>
      <c r="D5661" s="13" cm="1">
        <f t="array" aca="1" ref="D5661" ca="1">_FV(C5661,"Precio")</f>
        <v>23.28</v>
      </c>
    </row>
    <row r="5662" spans="3:4" hidden="1">
      <c r="C5662" s="12" t="e" vm="4647">
        <v>#VALUE!</v>
      </c>
      <c r="D5662" s="13" cm="1">
        <f t="array" aca="1" ref="D5662" ca="1">_FV(C5662,"Precio")</f>
        <v>13.41</v>
      </c>
    </row>
    <row r="5663" spans="3:4" hidden="1">
      <c r="C5663" s="12" t="e" vm="4648">
        <v>#VALUE!</v>
      </c>
      <c r="D5663" s="13" cm="1">
        <f t="array" aca="1" ref="D5663" ca="1">_FV(C5663,"Precio")</f>
        <v>25.133900000000001</v>
      </c>
    </row>
    <row r="5664" spans="3:4" hidden="1">
      <c r="C5664" s="12" t="e" vm="4649">
        <v>#VALUE!</v>
      </c>
      <c r="D5664" s="13" cm="1">
        <f t="array" aca="1" ref="D5664" ca="1">_FV(C5664,"Precio")</f>
        <v>7.0500999999999996</v>
      </c>
    </row>
    <row r="5665" spans="3:4" hidden="1">
      <c r="C5665" s="12" t="e" vm="4650">
        <v>#VALUE!</v>
      </c>
      <c r="D5665" s="13" cm="1">
        <f t="array" aca="1" ref="D5665" ca="1">_FV(C5665,"Precio")</f>
        <v>10.46</v>
      </c>
    </row>
    <row r="5666" spans="3:4" hidden="1">
      <c r="C5666" s="12" t="e" vm="4651">
        <v>#VALUE!</v>
      </c>
      <c r="D5666" s="13" cm="1">
        <f t="array" aca="1" ref="D5666" ca="1">_FV(C5666,"Precio")</f>
        <v>9.94</v>
      </c>
    </row>
    <row r="5667" spans="3:4">
      <c r="C5667" s="12" t="e" vm="4652">
        <v>#VALUE!</v>
      </c>
      <c r="D5667" s="13" t="e" cm="1" vm="60">
        <f t="array" ref="D5667">_FV(C5667,"Precio")</f>
        <v>#VALUE!</v>
      </c>
    </row>
    <row r="5668" spans="3:4" hidden="1">
      <c r="C5668" s="12" t="e" vm="4653">
        <v>#VALUE!</v>
      </c>
      <c r="D5668" s="13" cm="1">
        <f t="array" aca="1" ref="D5668" ca="1">_FV(C5668,"Precio")</f>
        <v>11.8</v>
      </c>
    </row>
    <row r="5669" spans="3:4" hidden="1">
      <c r="C5669" s="12" t="e" vm="4654">
        <v>#VALUE!</v>
      </c>
      <c r="D5669" s="13" cm="1">
        <f t="array" aca="1" ref="D5669" ca="1">_FV(C5669,"Precio")</f>
        <v>11.17</v>
      </c>
    </row>
    <row r="5670" spans="3:4">
      <c r="C5670" s="12" t="s">
        <v>1836</v>
      </c>
      <c r="D5670" s="13" t="e" cm="1" vm="60">
        <f t="array" ref="D5670">_FV(C5670,"Precio")</f>
        <v>#VALUE!</v>
      </c>
    </row>
    <row r="5671" spans="3:4">
      <c r="C5671" s="12" t="s">
        <v>1837</v>
      </c>
      <c r="D5671" s="13" t="e" cm="1" vm="60">
        <f t="array" ref="D5671">_FV(C5671,"Precio")</f>
        <v>#VALUE!</v>
      </c>
    </row>
    <row r="5672" spans="3:4">
      <c r="C5672" s="12" t="s">
        <v>1838</v>
      </c>
      <c r="D5672" s="13" t="e" cm="1" vm="60">
        <f t="array" ref="D5672">_FV(C5672,"Precio")</f>
        <v>#VALUE!</v>
      </c>
    </row>
    <row r="5673" spans="3:4">
      <c r="C5673" s="12" t="s">
        <v>1839</v>
      </c>
      <c r="D5673" s="13" t="e" cm="1" vm="60">
        <f t="array" ref="D5673">_FV(C5673,"Precio")</f>
        <v>#VALUE!</v>
      </c>
    </row>
    <row r="5674" spans="3:4" hidden="1">
      <c r="C5674" s="12" t="e" vm="4655">
        <v>#VALUE!</v>
      </c>
      <c r="D5674" s="13" cm="1">
        <f t="array" aca="1" ref="D5674" ca="1">_FV(C5674,"Precio")</f>
        <v>12.54</v>
      </c>
    </row>
    <row r="5675" spans="3:4">
      <c r="C5675" s="12" t="s">
        <v>1840</v>
      </c>
      <c r="D5675" s="13" t="e" cm="1" vm="60">
        <f t="array" ref="D5675">_FV(C5675,"Precio")</f>
        <v>#VALUE!</v>
      </c>
    </row>
    <row r="5676" spans="3:4" hidden="1">
      <c r="C5676" s="12" t="e" vm="4656">
        <v>#VALUE!</v>
      </c>
      <c r="D5676" s="13" cm="1">
        <f t="array" aca="1" ref="D5676" ca="1">_FV(C5676,"Precio")</f>
        <v>13.775</v>
      </c>
    </row>
    <row r="5677" spans="3:4" hidden="1">
      <c r="C5677" s="12" t="e" vm="4657">
        <v>#VALUE!</v>
      </c>
      <c r="D5677" s="13" cm="1">
        <f t="array" aca="1" ref="D5677" ca="1">_FV(C5677,"Precio")</f>
        <v>161.61000000000001</v>
      </c>
    </row>
    <row r="5678" spans="3:4">
      <c r="C5678" s="12" t="s">
        <v>1841</v>
      </c>
      <c r="D5678" s="13" t="e" cm="1" vm="60">
        <f t="array" ref="D5678">_FV(C5678,"Precio")</f>
        <v>#VALUE!</v>
      </c>
    </row>
    <row r="5679" spans="3:4" hidden="1">
      <c r="C5679" s="12" t="e" vm="4658">
        <v>#VALUE!</v>
      </c>
      <c r="D5679" s="13" cm="1">
        <f t="array" aca="1" ref="D5679" ca="1">_FV(C5679,"Precio")</f>
        <v>5.8815</v>
      </c>
    </row>
    <row r="5680" spans="3:4" hidden="1">
      <c r="C5680" s="12" t="e" vm="4659">
        <v>#VALUE!</v>
      </c>
      <c r="D5680" s="13" cm="1">
        <f t="array" aca="1" ref="D5680" ca="1">_FV(C5680,"Precio")</f>
        <v>23.38</v>
      </c>
    </row>
    <row r="5681" spans="3:4" hidden="1">
      <c r="C5681" s="12" t="e" vm="4660">
        <v>#VALUE!</v>
      </c>
      <c r="D5681" s="13" cm="1">
        <f t="array" aca="1" ref="D5681" ca="1">_FV(C5681,"Precio")</f>
        <v>12.81</v>
      </c>
    </row>
    <row r="5682" spans="3:4" hidden="1">
      <c r="C5682" s="12" t="e" vm="4661">
        <v>#VALUE!</v>
      </c>
      <c r="D5682" s="13" cm="1">
        <f t="array" aca="1" ref="D5682" ca="1">_FV(C5682,"Precio")</f>
        <v>227.19</v>
      </c>
    </row>
    <row r="5683" spans="3:4" hidden="1">
      <c r="C5683" s="12" t="e" vm="4662">
        <v>#VALUE!</v>
      </c>
      <c r="D5683" s="13" cm="1">
        <f t="array" aca="1" ref="D5683" ca="1">_FV(C5683,"Precio")</f>
        <v>4.97</v>
      </c>
    </row>
    <row r="5684" spans="3:4" hidden="1">
      <c r="C5684" s="12" t="e" vm="4663">
        <v>#VALUE!</v>
      </c>
      <c r="D5684" s="13" cm="1">
        <f t="array" aca="1" ref="D5684" ca="1">_FV(C5684,"Precio")</f>
        <v>7.11</v>
      </c>
    </row>
    <row r="5685" spans="3:4" hidden="1">
      <c r="C5685" s="12" t="e" vm="4664">
        <v>#VALUE!</v>
      </c>
      <c r="D5685" s="13" cm="1">
        <f t="array" aca="1" ref="D5685" ca="1">_FV(C5685,"Precio")</f>
        <v>169</v>
      </c>
    </row>
    <row r="5686" spans="3:4" hidden="1">
      <c r="C5686" s="12" t="e" vm="4665">
        <v>#VALUE!</v>
      </c>
      <c r="D5686" s="13" cm="1">
        <f t="array" aca="1" ref="D5686" ca="1">_FV(C5686,"Precio")</f>
        <v>10.545</v>
      </c>
    </row>
    <row r="5687" spans="3:4">
      <c r="C5687" s="12" t="s">
        <v>1842</v>
      </c>
      <c r="D5687" s="13" t="e" cm="1" vm="60">
        <f t="array" ref="D5687">_FV(C5687,"Precio")</f>
        <v>#VALUE!</v>
      </c>
    </row>
    <row r="5688" spans="3:4" hidden="1">
      <c r="C5688" s="12" t="e" vm="4666">
        <v>#VALUE!</v>
      </c>
      <c r="D5688" s="13" cm="1">
        <f t="array" aca="1" ref="D5688" ca="1">_FV(C5688,"Precio")</f>
        <v>0.42</v>
      </c>
    </row>
    <row r="5689" spans="3:4" hidden="1">
      <c r="C5689" s="12" t="e" vm="4667">
        <v>#VALUE!</v>
      </c>
      <c r="D5689" s="13" cm="1">
        <f t="array" aca="1" ref="D5689" ca="1">_FV(C5689,"Precio")</f>
        <v>15.8299</v>
      </c>
    </row>
    <row r="5690" spans="3:4" hidden="1">
      <c r="C5690" s="12" t="e" vm="4668">
        <v>#VALUE!</v>
      </c>
      <c r="D5690" s="13" cm="1">
        <f t="array" aca="1" ref="D5690" ca="1">_FV(C5690,"Precio")</f>
        <v>1.99</v>
      </c>
    </row>
    <row r="5691" spans="3:4" hidden="1">
      <c r="C5691" s="12" t="e" vm="4669">
        <v>#VALUE!</v>
      </c>
      <c r="D5691" s="13" cm="1">
        <f t="array" aca="1" ref="D5691" ca="1">_FV(C5691,"Precio")</f>
        <v>1.2050000000000001</v>
      </c>
    </row>
    <row r="5692" spans="3:4" hidden="1">
      <c r="C5692" s="12" t="e" vm="4670">
        <v>#VALUE!</v>
      </c>
      <c r="D5692" s="13" cm="1">
        <f t="array" aca="1" ref="D5692" ca="1">_FV(C5692,"Precio")</f>
        <v>34.04</v>
      </c>
    </row>
    <row r="5693" spans="3:4" hidden="1">
      <c r="C5693" s="12" t="e" vm="4671">
        <v>#VALUE!</v>
      </c>
      <c r="D5693" s="13" cm="1">
        <f t="array" aca="1" ref="D5693" ca="1">_FV(C5693,"Precio")</f>
        <v>12.595000000000001</v>
      </c>
    </row>
    <row r="5694" spans="3:4" hidden="1">
      <c r="C5694" s="12" t="e" vm="4672">
        <v>#VALUE!</v>
      </c>
      <c r="D5694" s="13" cm="1">
        <f t="array" aca="1" ref="D5694" ca="1">_FV(C5694,"Precio")</f>
        <v>14.8</v>
      </c>
    </row>
    <row r="5695" spans="3:4" hidden="1">
      <c r="C5695" s="12" t="e" vm="4673">
        <v>#VALUE!</v>
      </c>
      <c r="D5695" s="13" cm="1">
        <f t="array" aca="1" ref="D5695" ca="1">_FV(C5695,"Precio")</f>
        <v>6.5</v>
      </c>
    </row>
    <row r="5696" spans="3:4" hidden="1">
      <c r="C5696" s="12" t="e" vm="4674">
        <v>#VALUE!</v>
      </c>
      <c r="D5696" s="13" cm="1">
        <f t="array" aca="1" ref="D5696" ca="1">_FV(C5696,"Precio")</f>
        <v>59.16</v>
      </c>
    </row>
    <row r="5697" spans="3:4" hidden="1">
      <c r="C5697" s="12" t="e" vm="4675">
        <v>#VALUE!</v>
      </c>
      <c r="D5697" s="13" cm="1">
        <f t="array" aca="1" ref="D5697" ca="1">_FV(C5697,"Precio")</f>
        <v>2.78</v>
      </c>
    </row>
    <row r="5698" spans="3:4" hidden="1">
      <c r="C5698" s="12" t="e" vm="4676">
        <v>#VALUE!</v>
      </c>
      <c r="D5698" s="13" cm="1">
        <f t="array" aca="1" ref="D5698" ca="1">_FV(C5698,"Precio")</f>
        <v>0.97799999999999998</v>
      </c>
    </row>
    <row r="5699" spans="3:4">
      <c r="C5699" s="12" t="s">
        <v>1843</v>
      </c>
      <c r="D5699" s="13" t="e" cm="1" vm="60">
        <f t="array" ref="D5699">_FV(C5699,"Precio")</f>
        <v>#VALUE!</v>
      </c>
    </row>
    <row r="5700" spans="3:4" hidden="1">
      <c r="C5700" s="12" t="e" vm="4677">
        <v>#VALUE!</v>
      </c>
      <c r="D5700" s="13" cm="1">
        <f t="array" aca="1" ref="D5700" ca="1">_FV(C5700,"Precio")</f>
        <v>245.655</v>
      </c>
    </row>
    <row r="5701" spans="3:4" hidden="1">
      <c r="C5701" s="12" t="e" vm="4678">
        <v>#VALUE!</v>
      </c>
      <c r="D5701" s="13" cm="1">
        <f t="array" aca="1" ref="D5701" ca="1">_FV(C5701,"Precio")</f>
        <v>9.82</v>
      </c>
    </row>
    <row r="5702" spans="3:4" hidden="1">
      <c r="C5702" s="12" t="e" vm="4679">
        <v>#VALUE!</v>
      </c>
      <c r="D5702" s="13" cm="1">
        <f t="array" aca="1" ref="D5702" ca="1">_FV(C5702,"Precio")</f>
        <v>10</v>
      </c>
    </row>
    <row r="5703" spans="3:4">
      <c r="C5703" s="12" t="s">
        <v>1844</v>
      </c>
      <c r="D5703" s="13" t="e" cm="1" vm="60">
        <f t="array" ref="D5703">_FV(C5703,"Precio")</f>
        <v>#VALUE!</v>
      </c>
    </row>
    <row r="5704" spans="3:4" hidden="1">
      <c r="C5704" s="12" t="e" vm="4680">
        <v>#VALUE!</v>
      </c>
      <c r="D5704" s="13" cm="1">
        <f t="array" aca="1" ref="D5704" ca="1">_FV(C5704,"Precio")</f>
        <v>16.049499999999998</v>
      </c>
    </row>
    <row r="5705" spans="3:4" hidden="1">
      <c r="C5705" s="12" t="e" vm="4681">
        <v>#VALUE!</v>
      </c>
      <c r="D5705" s="13" cm="1">
        <f t="array" aca="1" ref="D5705" ca="1">_FV(C5705,"Precio")</f>
        <v>15.65</v>
      </c>
    </row>
    <row r="5706" spans="3:4" hidden="1">
      <c r="C5706" s="12" t="e" vm="4682">
        <v>#VALUE!</v>
      </c>
      <c r="D5706" s="13" cm="1">
        <f t="array" aca="1" ref="D5706" ca="1">_FV(C5706,"Precio")</f>
        <v>15.933</v>
      </c>
    </row>
    <row r="5707" spans="3:4" hidden="1">
      <c r="C5707" s="12" t="e" vm="4683">
        <v>#VALUE!</v>
      </c>
      <c r="D5707" s="13" cm="1">
        <f t="array" aca="1" ref="D5707" ca="1">_FV(C5707,"Precio")</f>
        <v>2.0950000000000002</v>
      </c>
    </row>
    <row r="5708" spans="3:4">
      <c r="C5708" s="12" t="s">
        <v>1845</v>
      </c>
      <c r="D5708" s="13" t="e" cm="1" vm="60">
        <f t="array" ref="D5708">_FV(C5708,"Precio")</f>
        <v>#VALUE!</v>
      </c>
    </row>
    <row r="5709" spans="3:4" hidden="1">
      <c r="C5709" s="12" t="e" vm="4684">
        <v>#VALUE!</v>
      </c>
      <c r="D5709" s="13" cm="1">
        <f t="array" aca="1" ref="D5709" ca="1">_FV(C5709,"Precio")</f>
        <v>22.12</v>
      </c>
    </row>
    <row r="5710" spans="3:4" hidden="1">
      <c r="C5710" s="12" t="e" vm="4685">
        <v>#VALUE!</v>
      </c>
      <c r="D5710" s="13" cm="1">
        <f t="array" aca="1" ref="D5710" ca="1">_FV(C5710,"Precio")</f>
        <v>10.3005</v>
      </c>
    </row>
    <row r="5711" spans="3:4" hidden="1">
      <c r="C5711" s="12" t="e" vm="4686">
        <v>#VALUE!</v>
      </c>
      <c r="D5711" s="13" cm="1">
        <f t="array" aca="1" ref="D5711" ca="1">_FV(C5711,"Precio")</f>
        <v>2.04</v>
      </c>
    </row>
    <row r="5712" spans="3:4" hidden="1">
      <c r="C5712" s="12" t="e" vm="4687">
        <v>#VALUE!</v>
      </c>
      <c r="D5712" s="13" cm="1">
        <f t="array" aca="1" ref="D5712" ca="1">_FV(C5712,"Precio")</f>
        <v>35.630000000000003</v>
      </c>
    </row>
    <row r="5713" spans="3:4" hidden="1">
      <c r="C5713" s="12" t="e" vm="4688">
        <v>#VALUE!</v>
      </c>
      <c r="D5713" s="13" cm="1">
        <f t="array" aca="1" ref="D5713" ca="1">_FV(C5713,"Precio")</f>
        <v>23.83</v>
      </c>
    </row>
    <row r="5714" spans="3:4" hidden="1">
      <c r="C5714" s="12" t="e" vm="4689">
        <v>#VALUE!</v>
      </c>
      <c r="D5714" s="13" cm="1">
        <f t="array" aca="1" ref="D5714" ca="1">_FV(C5714,"Precio")</f>
        <v>7.89</v>
      </c>
    </row>
    <row r="5715" spans="3:4" hidden="1">
      <c r="C5715" s="12" t="e" vm="4690">
        <v>#VALUE!</v>
      </c>
      <c r="D5715" s="13" cm="1">
        <f t="array" aca="1" ref="D5715" ca="1">_FV(C5715,"Precio")</f>
        <v>41.91</v>
      </c>
    </row>
    <row r="5716" spans="3:4" hidden="1">
      <c r="C5716" s="12" t="e" vm="4691">
        <v>#VALUE!</v>
      </c>
      <c r="D5716" s="13" cm="1">
        <f t="array" aca="1" ref="D5716" ca="1">_FV(C5716,"Precio")</f>
        <v>15.7</v>
      </c>
    </row>
    <row r="5717" spans="3:4" hidden="1">
      <c r="C5717" s="12" t="e" vm="4692">
        <v>#VALUE!</v>
      </c>
      <c r="D5717" s="13" cm="1">
        <f t="array" aca="1" ref="D5717" ca="1">_FV(C5717,"Precio")</f>
        <v>0.16320000000000001</v>
      </c>
    </row>
    <row r="5718" spans="3:4" hidden="1">
      <c r="C5718" s="12" t="e" vm="4693">
        <v>#VALUE!</v>
      </c>
      <c r="D5718" s="13" cm="1">
        <f t="array" aca="1" ref="D5718" ca="1">_FV(C5718,"Precio")</f>
        <v>22.065000000000001</v>
      </c>
    </row>
    <row r="5719" spans="3:4" hidden="1">
      <c r="C5719" s="12" t="e" vm="4694">
        <v>#VALUE!</v>
      </c>
      <c r="D5719" s="13" cm="1">
        <f t="array" aca="1" ref="D5719" ca="1">_FV(C5719,"Precio")</f>
        <v>270.89</v>
      </c>
    </row>
    <row r="5720" spans="3:4">
      <c r="C5720" s="12" t="s">
        <v>1846</v>
      </c>
      <c r="D5720" s="13" t="e" cm="1" vm="60">
        <f t="array" ref="D5720">_FV(C5720,"Precio")</f>
        <v>#VALUE!</v>
      </c>
    </row>
    <row r="5721" spans="3:4">
      <c r="C5721" s="12" t="s">
        <v>1847</v>
      </c>
      <c r="D5721" s="13" t="e" cm="1" vm="60">
        <f t="array" ref="D5721">_FV(C5721,"Precio")</f>
        <v>#VALUE!</v>
      </c>
    </row>
    <row r="5722" spans="3:4" hidden="1">
      <c r="C5722" s="12" t="e" vm="4695">
        <v>#VALUE!</v>
      </c>
      <c r="D5722" s="13" cm="1">
        <f t="array" aca="1" ref="D5722" ca="1">_FV(C5722,"Precio")</f>
        <v>37.119999999999997</v>
      </c>
    </row>
    <row r="5723" spans="3:4" hidden="1">
      <c r="C5723" s="12" t="e" vm="4696">
        <v>#VALUE!</v>
      </c>
      <c r="D5723" s="13" cm="1">
        <f t="array" aca="1" ref="D5723" ca="1">_FV(C5723,"Precio")</f>
        <v>7.4550000000000001</v>
      </c>
    </row>
    <row r="5724" spans="3:4">
      <c r="C5724" s="12" t="s">
        <v>1848</v>
      </c>
      <c r="D5724" s="13" t="e" cm="1" vm="60">
        <f t="array" ref="D5724">_FV(C5724,"Precio")</f>
        <v>#VALUE!</v>
      </c>
    </row>
    <row r="5725" spans="3:4" hidden="1">
      <c r="C5725" s="12" t="e" vm="4697">
        <v>#VALUE!</v>
      </c>
      <c r="D5725" s="13" cm="1">
        <f t="array" aca="1" ref="D5725" ca="1">_FV(C5725,"Precio")</f>
        <v>1.3836999999999999</v>
      </c>
    </row>
    <row r="5726" spans="3:4" hidden="1">
      <c r="C5726" s="12" t="e" vm="4698">
        <v>#VALUE!</v>
      </c>
      <c r="D5726" s="13" cm="1">
        <f t="array" aca="1" ref="D5726" ca="1">_FV(C5726,"Precio")</f>
        <v>97.522499999999994</v>
      </c>
    </row>
    <row r="5727" spans="3:4" hidden="1">
      <c r="C5727" s="12" t="e" vm="4699">
        <v>#VALUE!</v>
      </c>
      <c r="D5727" s="13" cm="1">
        <f t="array" aca="1" ref="D5727" ca="1">_FV(C5727,"Precio")</f>
        <v>70.09</v>
      </c>
    </row>
    <row r="5728" spans="3:4" hidden="1">
      <c r="C5728" s="12" t="e" vm="4700">
        <v>#VALUE!</v>
      </c>
      <c r="D5728" s="13" cm="1">
        <f t="array" aca="1" ref="D5728" ca="1">_FV(C5728,"Precio")</f>
        <v>5.22</v>
      </c>
    </row>
    <row r="5729" spans="3:4">
      <c r="C5729" s="12" t="s">
        <v>1849</v>
      </c>
      <c r="D5729" s="13" t="e" cm="1" vm="60">
        <f t="array" ref="D5729">_FV(C5729,"Precio")</f>
        <v>#VALUE!</v>
      </c>
    </row>
    <row r="5730" spans="3:4" hidden="1">
      <c r="C5730" s="12" t="e" vm="4701">
        <v>#VALUE!</v>
      </c>
      <c r="D5730" s="13" cm="1">
        <f t="array" aca="1" ref="D5730" ca="1">_FV(C5730,"Precio")</f>
        <v>106.9</v>
      </c>
    </row>
    <row r="5731" spans="3:4" hidden="1">
      <c r="C5731" s="12" t="e" vm="4702">
        <v>#VALUE!</v>
      </c>
      <c r="D5731" s="13" cm="1">
        <f t="array" aca="1" ref="D5731" ca="1">_FV(C5731,"Precio")</f>
        <v>5.0000000000000001E-4</v>
      </c>
    </row>
    <row r="5732" spans="3:4" hidden="1">
      <c r="C5732" s="12" t="e" vm="4703">
        <v>#VALUE!</v>
      </c>
      <c r="D5732" s="13" cm="1">
        <f t="array" aca="1" ref="D5732" ca="1">_FV(C5732,"Precio")</f>
        <v>17.459299999999999</v>
      </c>
    </row>
    <row r="5733" spans="3:4" hidden="1">
      <c r="C5733" s="12" t="e" vm="4704">
        <v>#VALUE!</v>
      </c>
      <c r="D5733" s="13" cm="1">
        <f t="array" aca="1" ref="D5733" ca="1">_FV(C5733,"Precio")</f>
        <v>12.1</v>
      </c>
    </row>
    <row r="5734" spans="3:4" hidden="1">
      <c r="C5734" s="12" t="e" vm="4705">
        <v>#VALUE!</v>
      </c>
      <c r="D5734" s="13" cm="1">
        <f t="array" aca="1" ref="D5734" ca="1">_FV(C5734,"Precio")</f>
        <v>297.68</v>
      </c>
    </row>
    <row r="5735" spans="3:4" hidden="1">
      <c r="C5735" s="12" t="e" vm="4706">
        <v>#VALUE!</v>
      </c>
      <c r="D5735" s="13" cm="1">
        <f t="array" aca="1" ref="D5735" ca="1">_FV(C5735,"Precio")</f>
        <v>82.38</v>
      </c>
    </row>
    <row r="5736" spans="3:4" hidden="1">
      <c r="C5736" s="12" t="e" vm="4707">
        <v>#VALUE!</v>
      </c>
      <c r="D5736" s="13" cm="1">
        <f t="array" aca="1" ref="D5736" ca="1">_FV(C5736,"Precio")</f>
        <v>48.93</v>
      </c>
    </row>
    <row r="5737" spans="3:4" hidden="1">
      <c r="C5737" s="12" t="e" vm="4708">
        <v>#VALUE!</v>
      </c>
      <c r="D5737" s="13" cm="1">
        <f t="array" aca="1" ref="D5737" ca="1">_FV(C5737,"Precio")</f>
        <v>81.95</v>
      </c>
    </row>
    <row r="5738" spans="3:4" hidden="1">
      <c r="C5738" s="12" t="e" vm="4709">
        <v>#VALUE!</v>
      </c>
      <c r="D5738" s="13" cm="1">
        <f t="array" aca="1" ref="D5738" ca="1">_FV(C5738,"Precio")</f>
        <v>550.18499999999995</v>
      </c>
    </row>
    <row r="5739" spans="3:4" hidden="1">
      <c r="C5739" s="12" t="e" vm="4710">
        <v>#VALUE!</v>
      </c>
      <c r="D5739" s="13" cm="1">
        <f t="array" aca="1" ref="D5739" ca="1">_FV(C5739,"Precio")</f>
        <v>11.08</v>
      </c>
    </row>
    <row r="5740" spans="3:4" hidden="1">
      <c r="C5740" s="12" t="e" vm="4711">
        <v>#VALUE!</v>
      </c>
      <c r="D5740" s="13" cm="1">
        <f t="array" aca="1" ref="D5740" ca="1">_FV(C5740,"Precio")</f>
        <v>153.88999999999999</v>
      </c>
    </row>
    <row r="5741" spans="3:4" hidden="1">
      <c r="C5741" s="12" t="e" vm="4712">
        <v>#VALUE!</v>
      </c>
      <c r="D5741" s="13" cm="1">
        <f t="array" aca="1" ref="D5741" ca="1">_FV(C5741,"Precio")</f>
        <v>10.99</v>
      </c>
    </row>
    <row r="5742" spans="3:4" hidden="1">
      <c r="C5742" s="12" t="e" vm="4713">
        <v>#VALUE!</v>
      </c>
      <c r="D5742" s="13" cm="1">
        <f t="array" aca="1" ref="D5742" ca="1">_FV(C5742,"Precio")</f>
        <v>8.2799999999999994</v>
      </c>
    </row>
    <row r="5743" spans="3:4" hidden="1">
      <c r="C5743" s="12" t="e" vm="4714">
        <v>#VALUE!</v>
      </c>
      <c r="D5743" s="13" cm="1">
        <f t="array" aca="1" ref="D5743" ca="1">_FV(C5743,"Precio")</f>
        <v>41.54</v>
      </c>
    </row>
    <row r="5744" spans="3:4" hidden="1">
      <c r="C5744" s="12" t="e" vm="4715">
        <v>#VALUE!</v>
      </c>
      <c r="D5744" s="13" cm="1">
        <f t="array" aca="1" ref="D5744" ca="1">_FV(C5744,"Precio")</f>
        <v>12.538600000000001</v>
      </c>
    </row>
    <row r="5745" spans="3:4" hidden="1">
      <c r="C5745" s="12" t="e" vm="4716">
        <v>#VALUE!</v>
      </c>
      <c r="D5745" s="13" cm="1">
        <f t="array" aca="1" ref="D5745" ca="1">_FV(C5745,"Precio")</f>
        <v>1.02</v>
      </c>
    </row>
    <row r="5746" spans="3:4" hidden="1">
      <c r="C5746" s="12" t="e" vm="4717">
        <v>#VALUE!</v>
      </c>
      <c r="D5746" s="13" cm="1">
        <f t="array" aca="1" ref="D5746" ca="1">_FV(C5746,"Precio")</f>
        <v>133.405</v>
      </c>
    </row>
    <row r="5747" spans="3:4" hidden="1">
      <c r="C5747" s="12" t="e" vm="4718">
        <v>#VALUE!</v>
      </c>
      <c r="D5747" s="13" cm="1">
        <f t="array" aca="1" ref="D5747" ca="1">_FV(C5747,"Precio")</f>
        <v>25.16</v>
      </c>
    </row>
    <row r="5748" spans="3:4" hidden="1">
      <c r="C5748" s="12" t="e" vm="4719">
        <v>#VALUE!</v>
      </c>
      <c r="D5748" s="13" cm="1">
        <f t="array" aca="1" ref="D5748" ca="1">_FV(C5748,"Precio")</f>
        <v>12.83</v>
      </c>
    </row>
    <row r="5749" spans="3:4">
      <c r="C5749" s="12" t="s">
        <v>1850</v>
      </c>
      <c r="D5749" s="13" t="e" cm="1" vm="60">
        <f t="array" ref="D5749">_FV(C5749,"Precio")</f>
        <v>#VALUE!</v>
      </c>
    </row>
    <row r="5750" spans="3:4" hidden="1">
      <c r="C5750" s="12" t="e" vm="4720">
        <v>#VALUE!</v>
      </c>
      <c r="D5750" s="13" cm="1">
        <f t="array" aca="1" ref="D5750" ca="1">_FV(C5750,"Precio")</f>
        <v>3.79</v>
      </c>
    </row>
    <row r="5751" spans="3:4" hidden="1">
      <c r="C5751" s="12" t="e" vm="4721">
        <v>#VALUE!</v>
      </c>
      <c r="D5751" s="13" cm="1">
        <f t="array" aca="1" ref="D5751" ca="1">_FV(C5751,"Precio")</f>
        <v>12.925000000000001</v>
      </c>
    </row>
    <row r="5752" spans="3:4" hidden="1">
      <c r="C5752" s="12" t="e" vm="4722">
        <v>#VALUE!</v>
      </c>
      <c r="D5752" s="13" cm="1">
        <f t="array" aca="1" ref="D5752" ca="1">_FV(C5752,"Precio")</f>
        <v>0.83499999999999996</v>
      </c>
    </row>
    <row r="5753" spans="3:4" hidden="1">
      <c r="C5753" s="12" t="e" vm="4723">
        <v>#VALUE!</v>
      </c>
      <c r="D5753" s="13" cm="1">
        <f t="array" aca="1" ref="D5753" ca="1">_FV(C5753,"Precio")</f>
        <v>11.46</v>
      </c>
    </row>
    <row r="5754" spans="3:4" hidden="1">
      <c r="C5754" s="12" t="e" vm="4724">
        <v>#VALUE!</v>
      </c>
      <c r="D5754" s="13" cm="1">
        <f t="array" aca="1" ref="D5754" ca="1">_FV(C5754,"Precio")</f>
        <v>59.73</v>
      </c>
    </row>
    <row r="5755" spans="3:4" hidden="1">
      <c r="C5755" s="12" t="e" vm="4725">
        <v>#VALUE!</v>
      </c>
      <c r="D5755" s="13" cm="1">
        <f t="array" aca="1" ref="D5755" ca="1">_FV(C5755,"Precio")</f>
        <v>35.994999999999997</v>
      </c>
    </row>
    <row r="5756" spans="3:4" hidden="1">
      <c r="C5756" s="12" t="e" vm="4726">
        <v>#VALUE!</v>
      </c>
      <c r="D5756" s="13" cm="1">
        <f t="array" aca="1" ref="D5756" ca="1">_FV(C5756,"Precio")</f>
        <v>5.34</v>
      </c>
    </row>
    <row r="5757" spans="3:4" hidden="1">
      <c r="C5757" s="12" t="e" vm="4727">
        <v>#VALUE!</v>
      </c>
      <c r="D5757" s="13" cm="1">
        <f t="array" aca="1" ref="D5757" ca="1">_FV(C5757,"Precio")</f>
        <v>49.84</v>
      </c>
    </row>
    <row r="5758" spans="3:4" hidden="1">
      <c r="C5758" s="12" t="e" vm="4728">
        <v>#VALUE!</v>
      </c>
      <c r="D5758" s="13" cm="1">
        <f t="array" aca="1" ref="D5758" ca="1">_FV(C5758,"Precio")</f>
        <v>170.13</v>
      </c>
    </row>
    <row r="5759" spans="3:4" hidden="1">
      <c r="C5759" s="12" t="e" vm="4729">
        <v>#VALUE!</v>
      </c>
      <c r="D5759" s="13" cm="1">
        <f t="array" aca="1" ref="D5759" ca="1">_FV(C5759,"Precio")</f>
        <v>306.94</v>
      </c>
    </row>
    <row r="5760" spans="3:4" hidden="1">
      <c r="C5760" s="12" t="e" vm="4730">
        <v>#VALUE!</v>
      </c>
      <c r="D5760" s="13" cm="1">
        <f t="array" aca="1" ref="D5760" ca="1">_FV(C5760,"Precio")</f>
        <v>15.5535</v>
      </c>
    </row>
    <row r="5761" spans="3:4" hidden="1">
      <c r="C5761" s="12" t="e" vm="4731">
        <v>#VALUE!</v>
      </c>
      <c r="D5761" s="13" cm="1">
        <f t="array" aca="1" ref="D5761" ca="1">_FV(C5761,"Precio")</f>
        <v>210.27</v>
      </c>
    </row>
    <row r="5762" spans="3:4" hidden="1">
      <c r="C5762" s="12" t="e" vm="4732">
        <v>#VALUE!</v>
      </c>
      <c r="D5762" s="13" cm="1">
        <f t="array" aca="1" ref="D5762" ca="1">_FV(C5762,"Precio")</f>
        <v>13.91</v>
      </c>
    </row>
    <row r="5763" spans="3:4" hidden="1">
      <c r="C5763" s="12" t="e" vm="4733">
        <v>#VALUE!</v>
      </c>
      <c r="D5763" s="13" cm="1">
        <f t="array" aca="1" ref="D5763" ca="1">_FV(C5763,"Precio")</f>
        <v>5.1150000000000002</v>
      </c>
    </row>
    <row r="5764" spans="3:4" hidden="1">
      <c r="C5764" s="12" t="e" vm="4734">
        <v>#VALUE!</v>
      </c>
      <c r="D5764" s="13" cm="1">
        <f t="array" aca="1" ref="D5764" ca="1">_FV(C5764,"Precio")</f>
        <v>4.91</v>
      </c>
    </row>
    <row r="5765" spans="3:4" hidden="1">
      <c r="C5765" s="12" t="e" vm="4735">
        <v>#VALUE!</v>
      </c>
      <c r="D5765" s="13" cm="1">
        <f t="array" aca="1" ref="D5765" ca="1">_FV(C5765,"Precio")</f>
        <v>3.9649999999999999</v>
      </c>
    </row>
    <row r="5766" spans="3:4" hidden="1">
      <c r="C5766" s="12" t="e" vm="4736">
        <v>#VALUE!</v>
      </c>
      <c r="D5766" s="13" cm="1">
        <f t="array" aca="1" ref="D5766" ca="1">_FV(C5766,"Precio")</f>
        <v>9.5250000000000004</v>
      </c>
    </row>
    <row r="5767" spans="3:4">
      <c r="C5767" s="12" t="s">
        <v>1851</v>
      </c>
      <c r="D5767" s="13" t="e" cm="1" vm="60">
        <f t="array" ref="D5767">_FV(C5767,"Precio")</f>
        <v>#VALUE!</v>
      </c>
    </row>
    <row r="5768" spans="3:4" hidden="1">
      <c r="C5768" s="12" t="e" vm="4737">
        <v>#VALUE!</v>
      </c>
      <c r="D5768" s="13" cm="1">
        <f t="array" aca="1" ref="D5768" ca="1">_FV(C5768,"Precio")</f>
        <v>6</v>
      </c>
    </row>
    <row r="5769" spans="3:4" hidden="1">
      <c r="C5769" s="12" t="e" vm="4738">
        <v>#VALUE!</v>
      </c>
      <c r="D5769" s="13" cm="1">
        <f t="array" aca="1" ref="D5769" ca="1">_FV(C5769,"Precio")</f>
        <v>415.4</v>
      </c>
    </row>
    <row r="5770" spans="3:4" hidden="1">
      <c r="C5770" s="12" t="e" vm="4739">
        <v>#VALUE!</v>
      </c>
      <c r="D5770" s="13" cm="1">
        <f t="array" aca="1" ref="D5770" ca="1">_FV(C5770,"Precio")</f>
        <v>116.94</v>
      </c>
    </row>
    <row r="5771" spans="3:4" hidden="1">
      <c r="C5771" s="12" t="e" vm="4740">
        <v>#VALUE!</v>
      </c>
      <c r="D5771" s="13" cm="1">
        <f t="array" aca="1" ref="D5771" ca="1">_FV(C5771,"Precio")</f>
        <v>8.1349999999999998</v>
      </c>
    </row>
    <row r="5772" spans="3:4">
      <c r="C5772" s="12" t="s">
        <v>1852</v>
      </c>
      <c r="D5772" s="13" t="e" cm="1" vm="60">
        <f t="array" ref="D5772">_FV(C5772,"Precio")</f>
        <v>#VALUE!</v>
      </c>
    </row>
    <row r="5773" spans="3:4" hidden="1">
      <c r="C5773" s="12" t="e" vm="4741">
        <v>#VALUE!</v>
      </c>
      <c r="D5773" s="13" cm="1">
        <f t="array" aca="1" ref="D5773" ca="1">_FV(C5773,"Precio")</f>
        <v>10.505000000000001</v>
      </c>
    </row>
    <row r="5774" spans="3:4" hidden="1">
      <c r="C5774" s="12" t="e" vm="4742">
        <v>#VALUE!</v>
      </c>
      <c r="D5774" s="13" cm="1">
        <f t="array" aca="1" ref="D5774" ca="1">_FV(C5774,"Precio")</f>
        <v>61.32</v>
      </c>
    </row>
    <row r="5775" spans="3:4" hidden="1">
      <c r="C5775" s="12" t="e" vm="4743">
        <v>#VALUE!</v>
      </c>
      <c r="D5775" s="13" cm="1">
        <f t="array" aca="1" ref="D5775" ca="1">_FV(C5775,"Precio")</f>
        <v>55.92</v>
      </c>
    </row>
    <row r="5776" spans="3:4" hidden="1">
      <c r="C5776" s="12" t="e" vm="4744">
        <v>#VALUE!</v>
      </c>
      <c r="D5776" s="13" cm="1">
        <f t="array" aca="1" ref="D5776" ca="1">_FV(C5776,"Precio")</f>
        <v>38.07</v>
      </c>
    </row>
    <row r="5777" spans="3:4" hidden="1">
      <c r="C5777" s="12" t="e" vm="4745">
        <v>#VALUE!</v>
      </c>
      <c r="D5777" s="13" cm="1">
        <f t="array" aca="1" ref="D5777" ca="1">_FV(C5777,"Precio")</f>
        <v>46.51</v>
      </c>
    </row>
    <row r="5778" spans="3:4">
      <c r="C5778" s="12" t="s">
        <v>1853</v>
      </c>
      <c r="D5778" s="13" t="e" cm="1" vm="60">
        <f t="array" ref="D5778">_FV(C5778,"Precio")</f>
        <v>#VALUE!</v>
      </c>
    </row>
    <row r="5779" spans="3:4" hidden="1">
      <c r="C5779" s="12" t="e" vm="4746">
        <v>#VALUE!</v>
      </c>
      <c r="D5779" s="13" cm="1">
        <f t="array" aca="1" ref="D5779" ca="1">_FV(C5779,"Precio")</f>
        <v>3.0350000000000001</v>
      </c>
    </row>
    <row r="5780" spans="3:4" hidden="1">
      <c r="C5780" s="12" t="e" vm="4747">
        <v>#VALUE!</v>
      </c>
      <c r="D5780" s="13" cm="1">
        <f t="array" aca="1" ref="D5780" ca="1">_FV(C5780,"Precio")</f>
        <v>0.62460000000000004</v>
      </c>
    </row>
    <row r="5781" spans="3:4" hidden="1">
      <c r="C5781" s="12" t="e" vm="4748">
        <v>#VALUE!</v>
      </c>
      <c r="D5781" s="13" cm="1">
        <f t="array" aca="1" ref="D5781" ca="1">_FV(C5781,"Precio")</f>
        <v>2.8488000000000002</v>
      </c>
    </row>
    <row r="5782" spans="3:4">
      <c r="C5782" s="12" t="s">
        <v>1854</v>
      </c>
      <c r="D5782" s="13" t="e" cm="1" vm="60">
        <f t="array" ref="D5782">_FV(C5782,"Precio")</f>
        <v>#VALUE!</v>
      </c>
    </row>
    <row r="5783" spans="3:4" hidden="1">
      <c r="C5783" s="12" t="e" vm="4749">
        <v>#VALUE!</v>
      </c>
      <c r="D5783" s="13" cm="1">
        <f t="array" aca="1" ref="D5783" ca="1">_FV(C5783,"Precio")</f>
        <v>5.78</v>
      </c>
    </row>
    <row r="5784" spans="3:4" hidden="1">
      <c r="C5784" s="12" t="e" vm="4750">
        <v>#VALUE!</v>
      </c>
      <c r="D5784" s="13" cm="1">
        <f t="array" aca="1" ref="D5784" ca="1">_FV(C5784,"Precio")</f>
        <v>0.40010000000000001</v>
      </c>
    </row>
    <row r="5785" spans="3:4">
      <c r="C5785" s="12" t="s">
        <v>1855</v>
      </c>
      <c r="D5785" s="13" t="e" cm="1" vm="60">
        <f t="array" ref="D5785">_FV(C5785,"Precio")</f>
        <v>#VALUE!</v>
      </c>
    </row>
    <row r="5786" spans="3:4" hidden="1">
      <c r="C5786" s="12" t="e" vm="4751">
        <v>#VALUE!</v>
      </c>
      <c r="D5786" s="13" cm="1">
        <f t="array" aca="1" ref="D5786" ca="1">_FV(C5786,"Precio")</f>
        <v>16.66</v>
      </c>
    </row>
    <row r="5787" spans="3:4" hidden="1">
      <c r="C5787" s="12" t="e" vm="4752">
        <v>#VALUE!</v>
      </c>
      <c r="D5787" s="13" cm="1">
        <f t="array" aca="1" ref="D5787" ca="1">_FV(C5787,"Precio")</f>
        <v>116.62</v>
      </c>
    </row>
    <row r="5788" spans="3:4" hidden="1">
      <c r="C5788" s="12" t="e" vm="4753">
        <v>#VALUE!</v>
      </c>
      <c r="D5788" s="13" cm="1">
        <f t="array" aca="1" ref="D5788" ca="1">_FV(C5788,"Precio")</f>
        <v>1.58</v>
      </c>
    </row>
    <row r="5789" spans="3:4" hidden="1">
      <c r="C5789" s="12" t="e" vm="4754">
        <v>#VALUE!</v>
      </c>
      <c r="D5789" s="13" cm="1">
        <f t="array" aca="1" ref="D5789" ca="1">_FV(C5789,"Precio")</f>
        <v>10.75</v>
      </c>
    </row>
    <row r="5790" spans="3:4" hidden="1">
      <c r="C5790" s="12" t="e" vm="4755">
        <v>#VALUE!</v>
      </c>
      <c r="D5790" s="13" cm="1">
        <f t="array" aca="1" ref="D5790" ca="1">_FV(C5790,"Precio")</f>
        <v>24.91</v>
      </c>
    </row>
    <row r="5791" spans="3:4" hidden="1">
      <c r="C5791" s="12" t="e" vm="4756">
        <v>#VALUE!</v>
      </c>
      <c r="D5791" s="13" cm="1">
        <f t="array" aca="1" ref="D5791" ca="1">_FV(C5791,"Precio")</f>
        <v>25.166399999999999</v>
      </c>
    </row>
    <row r="5792" spans="3:4" hidden="1">
      <c r="C5792" s="12" t="e" vm="4757">
        <v>#VALUE!</v>
      </c>
      <c r="D5792" s="13" cm="1">
        <f t="array" aca="1" ref="D5792" ca="1">_FV(C5792,"Precio")</f>
        <v>1.88</v>
      </c>
    </row>
    <row r="5793" spans="3:4" hidden="1">
      <c r="C5793" s="12" t="e" vm="4758">
        <v>#VALUE!</v>
      </c>
      <c r="D5793" s="13" cm="1">
        <f t="array" aca="1" ref="D5793" ca="1">_FV(C5793,"Precio")</f>
        <v>0.48499999999999999</v>
      </c>
    </row>
    <row r="5794" spans="3:4">
      <c r="C5794" s="12" t="s">
        <v>1856</v>
      </c>
      <c r="D5794" s="13" t="e" cm="1" vm="60">
        <f t="array" ref="D5794">_FV(C5794,"Precio")</f>
        <v>#VALUE!</v>
      </c>
    </row>
    <row r="5795" spans="3:4">
      <c r="C5795" s="12" t="s">
        <v>1857</v>
      </c>
      <c r="D5795" s="13" t="e" cm="1" vm="60">
        <f t="array" ref="D5795">_FV(C5795,"Precio")</f>
        <v>#VALUE!</v>
      </c>
    </row>
    <row r="5796" spans="3:4" hidden="1">
      <c r="C5796" s="12" t="e" vm="4759">
        <v>#VALUE!</v>
      </c>
      <c r="D5796" s="13" cm="1">
        <f t="array" aca="1" ref="D5796" ca="1">_FV(C5796,"Precio")</f>
        <v>6.9749999999999996</v>
      </c>
    </row>
    <row r="5797" spans="3:4">
      <c r="C5797" s="12" t="s">
        <v>1858</v>
      </c>
      <c r="D5797" s="13" t="e" cm="1" vm="60">
        <f t="array" ref="D5797">_FV(C5797,"Precio")</f>
        <v>#VALUE!</v>
      </c>
    </row>
    <row r="5798" spans="3:4" hidden="1">
      <c r="C5798" s="12" t="e" vm="4760">
        <v>#VALUE!</v>
      </c>
      <c r="D5798" s="13" cm="1">
        <f t="array" aca="1" ref="D5798" ca="1">_FV(C5798,"Precio")</f>
        <v>28.835000000000001</v>
      </c>
    </row>
    <row r="5799" spans="3:4" hidden="1">
      <c r="C5799" s="12" t="e" vm="4761">
        <v>#VALUE!</v>
      </c>
      <c r="D5799" s="13" cm="1">
        <f t="array" aca="1" ref="D5799" ca="1">_FV(C5799,"Precio")</f>
        <v>7.58</v>
      </c>
    </row>
    <row r="5800" spans="3:4" hidden="1">
      <c r="C5800" s="12" t="e" vm="4762">
        <v>#VALUE!</v>
      </c>
      <c r="D5800" s="13" cm="1">
        <f t="array" aca="1" ref="D5800" ca="1">_FV(C5800,"Precio")</f>
        <v>37.700000000000003</v>
      </c>
    </row>
    <row r="5801" spans="3:4" hidden="1">
      <c r="C5801" s="12" t="e" vm="4763">
        <v>#VALUE!</v>
      </c>
      <c r="D5801" s="13" cm="1">
        <f t="array" aca="1" ref="D5801" ca="1">_FV(C5801,"Precio")</f>
        <v>2.5350000000000001</v>
      </c>
    </row>
    <row r="5802" spans="3:4" hidden="1">
      <c r="C5802" s="12" t="e" vm="4764">
        <v>#VALUE!</v>
      </c>
      <c r="D5802" s="13" cm="1">
        <f t="array" aca="1" ref="D5802" ca="1">_FV(C5802,"Precio")</f>
        <v>126.03</v>
      </c>
    </row>
    <row r="5803" spans="3:4" hidden="1">
      <c r="C5803" s="12" t="e" vm="4765">
        <v>#VALUE!</v>
      </c>
      <c r="D5803" s="13" cm="1">
        <f t="array" aca="1" ref="D5803" ca="1">_FV(C5803,"Precio")</f>
        <v>46.02</v>
      </c>
    </row>
    <row r="5804" spans="3:4" hidden="1">
      <c r="C5804" s="12" t="e" vm="4766">
        <v>#VALUE!</v>
      </c>
      <c r="D5804" s="13" cm="1">
        <f t="array" aca="1" ref="D5804" ca="1">_FV(C5804,"Precio")</f>
        <v>8.15</v>
      </c>
    </row>
    <row r="5805" spans="3:4" hidden="1">
      <c r="C5805" s="12" t="e" vm="4767">
        <v>#VALUE!</v>
      </c>
      <c r="D5805" s="13" cm="1">
        <f t="array" aca="1" ref="D5805" ca="1">_FV(C5805,"Precio")</f>
        <v>68.239999999999995</v>
      </c>
    </row>
    <row r="5806" spans="3:4" hidden="1">
      <c r="C5806" s="12" t="e" vm="4768">
        <v>#VALUE!</v>
      </c>
      <c r="D5806" s="13" cm="1">
        <f t="array" aca="1" ref="D5806" ca="1">_FV(C5806,"Precio")</f>
        <v>23.55</v>
      </c>
    </row>
    <row r="5807" spans="3:4" hidden="1">
      <c r="C5807" s="12" t="e" vm="4769">
        <v>#VALUE!</v>
      </c>
      <c r="D5807" s="13" cm="1">
        <f t="array" aca="1" ref="D5807" ca="1">_FV(C5807,"Precio")</f>
        <v>31.004999999999999</v>
      </c>
    </row>
    <row r="5808" spans="3:4" hidden="1">
      <c r="C5808" s="12" t="e" vm="4770">
        <v>#VALUE!</v>
      </c>
      <c r="D5808" s="13" cm="1">
        <f t="array" aca="1" ref="D5808" ca="1">_FV(C5808,"Precio")</f>
        <v>57.22</v>
      </c>
    </row>
    <row r="5809" spans="3:4" hidden="1">
      <c r="C5809" s="12" t="e" vm="4771">
        <v>#VALUE!</v>
      </c>
      <c r="D5809" s="13" cm="1">
        <f t="array" aca="1" ref="D5809" ca="1">_FV(C5809,"Precio")</f>
        <v>62.49</v>
      </c>
    </row>
    <row r="5810" spans="3:4" hidden="1">
      <c r="C5810" s="12" t="e" vm="4772">
        <v>#VALUE!</v>
      </c>
      <c r="D5810" s="13" cm="1">
        <f t="array" aca="1" ref="D5810" ca="1">_FV(C5810,"Precio")</f>
        <v>24.81</v>
      </c>
    </row>
    <row r="5811" spans="3:4" hidden="1">
      <c r="C5811" s="12" t="e" vm="4773">
        <v>#VALUE!</v>
      </c>
      <c r="D5811" s="13" cm="1">
        <f t="array" aca="1" ref="D5811" ca="1">_FV(C5811,"Precio")</f>
        <v>26.61</v>
      </c>
    </row>
    <row r="5812" spans="3:4" hidden="1">
      <c r="C5812" s="12" t="e" vm="4774">
        <v>#VALUE!</v>
      </c>
      <c r="D5812" s="13" cm="1">
        <f t="array" aca="1" ref="D5812" ca="1">_FV(C5812,"Precio")</f>
        <v>4.92</v>
      </c>
    </row>
    <row r="5813" spans="3:4" hidden="1">
      <c r="C5813" s="12" t="e" vm="4775">
        <v>#VALUE!</v>
      </c>
      <c r="D5813" s="13" cm="1">
        <f t="array" aca="1" ref="D5813" ca="1">_FV(C5813,"Precio")</f>
        <v>23.62</v>
      </c>
    </row>
    <row r="5814" spans="3:4" hidden="1">
      <c r="C5814" s="12" t="e" vm="4776">
        <v>#VALUE!</v>
      </c>
      <c r="D5814" s="13" cm="1">
        <f t="array" aca="1" ref="D5814" ca="1">_FV(C5814,"Precio")</f>
        <v>14.234999999999999</v>
      </c>
    </row>
    <row r="5815" spans="3:4" hidden="1">
      <c r="C5815" s="12" t="e" vm="4777">
        <v>#VALUE!</v>
      </c>
      <c r="D5815" s="13" cm="1">
        <f t="array" aca="1" ref="D5815" ca="1">_FV(C5815,"Precio")</f>
        <v>4.0350000000000001</v>
      </c>
    </row>
    <row r="5816" spans="3:4" hidden="1">
      <c r="C5816" s="12" t="e" vm="4778">
        <v>#VALUE!</v>
      </c>
      <c r="D5816" s="13" cm="1">
        <f t="array" aca="1" ref="D5816" ca="1">_FV(C5816,"Precio")</f>
        <v>3.895</v>
      </c>
    </row>
    <row r="5817" spans="3:4">
      <c r="C5817" s="12" t="s">
        <v>1859</v>
      </c>
      <c r="D5817" s="13" t="e" cm="1" vm="60">
        <f t="array" ref="D5817">_FV(C5817,"Precio")</f>
        <v>#VALUE!</v>
      </c>
    </row>
    <row r="5818" spans="3:4" hidden="1">
      <c r="C5818" s="12" t="e" vm="4779">
        <v>#VALUE!</v>
      </c>
      <c r="D5818" s="13" cm="1">
        <f t="array" aca="1" ref="D5818" ca="1">_FV(C5818,"Precio")</f>
        <v>25.1</v>
      </c>
    </row>
    <row r="5819" spans="3:4" hidden="1">
      <c r="C5819" s="12" t="e" vm="4780">
        <v>#VALUE!</v>
      </c>
      <c r="D5819" s="13" cm="1">
        <f t="array" aca="1" ref="D5819" ca="1">_FV(C5819,"Precio")</f>
        <v>1.36</v>
      </c>
    </row>
    <row r="5820" spans="3:4">
      <c r="C5820" s="12" t="s">
        <v>1860</v>
      </c>
      <c r="D5820" s="13" t="e" cm="1" vm="60">
        <f t="array" ref="D5820">_FV(C5820,"Precio")</f>
        <v>#VALUE!</v>
      </c>
    </row>
    <row r="5821" spans="3:4" hidden="1">
      <c r="C5821" s="12" t="e" vm="4781">
        <v>#VALUE!</v>
      </c>
      <c r="D5821" s="13" cm="1">
        <f t="array" aca="1" ref="D5821" ca="1">_FV(C5821,"Precio")</f>
        <v>20.54</v>
      </c>
    </row>
    <row r="5822" spans="3:4" hidden="1">
      <c r="C5822" s="12" t="e" vm="4782">
        <v>#VALUE!</v>
      </c>
      <c r="D5822" s="13" cm="1">
        <f t="array" aca="1" ref="D5822" ca="1">_FV(C5822,"Precio")</f>
        <v>84.87</v>
      </c>
    </row>
    <row r="5823" spans="3:4" hidden="1">
      <c r="C5823" s="12" t="e" vm="4783">
        <v>#VALUE!</v>
      </c>
      <c r="D5823" s="13" cm="1">
        <f t="array" aca="1" ref="D5823" ca="1">_FV(C5823,"Precio")</f>
        <v>10.88</v>
      </c>
    </row>
    <row r="5824" spans="3:4" hidden="1">
      <c r="C5824" s="12" t="e" vm="4784">
        <v>#VALUE!</v>
      </c>
      <c r="D5824" s="13" cm="1">
        <f t="array" aca="1" ref="D5824" ca="1">_FV(C5824,"Precio")</f>
        <v>5.89</v>
      </c>
    </row>
    <row r="5825" spans="3:4" hidden="1">
      <c r="C5825" s="12" t="e" vm="4785">
        <v>#VALUE!</v>
      </c>
      <c r="D5825" s="13" cm="1">
        <f t="array" aca="1" ref="D5825" ca="1">_FV(C5825,"Precio")</f>
        <v>67.125</v>
      </c>
    </row>
    <row r="5826" spans="3:4" hidden="1">
      <c r="C5826" s="12" t="e" vm="4786">
        <v>#VALUE!</v>
      </c>
      <c r="D5826" s="13" cm="1">
        <f t="array" aca="1" ref="D5826" ca="1">_FV(C5826,"Precio")</f>
        <v>0.87949999999999995</v>
      </c>
    </row>
    <row r="5827" spans="3:4" hidden="1">
      <c r="C5827" s="12" t="e" vm="4787">
        <v>#VALUE!</v>
      </c>
      <c r="D5827" s="13" cm="1">
        <f t="array" aca="1" ref="D5827" ca="1">_FV(C5827,"Precio")</f>
        <v>521.37</v>
      </c>
    </row>
    <row r="5828" spans="3:4" hidden="1">
      <c r="C5828" s="12" t="e" vm="4788">
        <v>#VALUE!</v>
      </c>
      <c r="D5828" s="13" cm="1">
        <f t="array" aca="1" ref="D5828" ca="1">_FV(C5828,"Precio")</f>
        <v>113.49</v>
      </c>
    </row>
    <row r="5829" spans="3:4">
      <c r="C5829" s="12" t="s">
        <v>1861</v>
      </c>
      <c r="D5829" s="13" t="e" cm="1" vm="60">
        <f t="array" ref="D5829">_FV(C5829,"Precio")</f>
        <v>#VALUE!</v>
      </c>
    </row>
    <row r="5830" spans="3:4" hidden="1">
      <c r="C5830" s="12" t="e" vm="4789">
        <v>#VALUE!</v>
      </c>
      <c r="D5830" s="13" cm="1">
        <f t="array" aca="1" ref="D5830" ca="1">_FV(C5830,"Precio")</f>
        <v>25.2</v>
      </c>
    </row>
    <row r="5831" spans="3:4" hidden="1">
      <c r="C5831" s="12" t="e" vm="4790">
        <v>#VALUE!</v>
      </c>
      <c r="D5831" s="13" cm="1">
        <f t="array" aca="1" ref="D5831" ca="1">_FV(C5831,"Precio")</f>
        <v>0.17899999999999999</v>
      </c>
    </row>
    <row r="5832" spans="3:4" hidden="1">
      <c r="C5832" s="12" t="e" vm="4791">
        <v>#VALUE!</v>
      </c>
      <c r="D5832" s="13" cm="1">
        <f t="array" aca="1" ref="D5832" ca="1">_FV(C5832,"Precio")</f>
        <v>315.08</v>
      </c>
    </row>
    <row r="5833" spans="3:4" hidden="1">
      <c r="C5833" s="12" t="e" vm="4792">
        <v>#VALUE!</v>
      </c>
      <c r="D5833" s="13" cm="1">
        <f t="array" aca="1" ref="D5833" ca="1">_FV(C5833,"Precio")</f>
        <v>17.84</v>
      </c>
    </row>
    <row r="5834" spans="3:4">
      <c r="C5834" s="12" t="s">
        <v>1862</v>
      </c>
      <c r="D5834" s="13" t="e" cm="1" vm="60">
        <f t="array" ref="D5834">_FV(C5834,"Precio")</f>
        <v>#VALUE!</v>
      </c>
    </row>
    <row r="5835" spans="3:4" hidden="1">
      <c r="C5835" s="12" t="e" vm="4793">
        <v>#VALUE!</v>
      </c>
      <c r="D5835" s="13" cm="1">
        <f t="array" aca="1" ref="D5835" ca="1">_FV(C5835,"Precio")</f>
        <v>2.355</v>
      </c>
    </row>
    <row r="5836" spans="3:4" hidden="1">
      <c r="C5836" s="12" t="e" vm="4794">
        <v>#VALUE!</v>
      </c>
      <c r="D5836" s="13" cm="1">
        <f t="array" aca="1" ref="D5836" ca="1">_FV(C5836,"Precio")</f>
        <v>5.8550000000000004</v>
      </c>
    </row>
    <row r="5837" spans="3:4" hidden="1">
      <c r="C5837" s="12" t="e" vm="4795">
        <v>#VALUE!</v>
      </c>
      <c r="D5837" s="13" cm="1">
        <f t="array" aca="1" ref="D5837" ca="1">_FV(C5837,"Precio")</f>
        <v>6.69</v>
      </c>
    </row>
    <row r="5838" spans="3:4" hidden="1">
      <c r="C5838" s="12" t="e" vm="4796">
        <v>#VALUE!</v>
      </c>
      <c r="D5838" s="13" cm="1">
        <f t="array" aca="1" ref="D5838" ca="1">_FV(C5838,"Precio")</f>
        <v>80.16</v>
      </c>
    </row>
    <row r="5839" spans="3:4" hidden="1">
      <c r="C5839" s="12" t="e" vm="4797">
        <v>#VALUE!</v>
      </c>
      <c r="D5839" s="13" cm="1">
        <f t="array" aca="1" ref="D5839" ca="1">_FV(C5839,"Precio")</f>
        <v>5.04</v>
      </c>
    </row>
    <row r="5840" spans="3:4" hidden="1">
      <c r="C5840" s="12" t="e" vm="4798">
        <v>#VALUE!</v>
      </c>
      <c r="D5840" s="13" cm="1">
        <f t="array" aca="1" ref="D5840" ca="1">_FV(C5840,"Precio")</f>
        <v>249.15</v>
      </c>
    </row>
    <row r="5841" spans="3:4" hidden="1">
      <c r="C5841" s="12" t="e" vm="4799">
        <v>#VALUE!</v>
      </c>
      <c r="D5841" s="13" cm="1">
        <f t="array" aca="1" ref="D5841" ca="1">_FV(C5841,"Precio")</f>
        <v>23.99</v>
      </c>
    </row>
    <row r="5842" spans="3:4" hidden="1">
      <c r="C5842" s="12" t="e" vm="4800">
        <v>#VALUE!</v>
      </c>
      <c r="D5842" s="13" cm="1">
        <f t="array" aca="1" ref="D5842" ca="1">_FV(C5842,"Precio")</f>
        <v>4.1500000000000004</v>
      </c>
    </row>
    <row r="5843" spans="3:4" hidden="1">
      <c r="C5843" s="12" t="e" vm="4801">
        <v>#VALUE!</v>
      </c>
      <c r="D5843" s="13" cm="1">
        <f t="array" aca="1" ref="D5843" ca="1">_FV(C5843,"Precio")</f>
        <v>37.340000000000003</v>
      </c>
    </row>
    <row r="5844" spans="3:4" hidden="1">
      <c r="C5844" s="12" t="e" vm="4802">
        <v>#VALUE!</v>
      </c>
      <c r="D5844" s="13" cm="1">
        <f t="array" aca="1" ref="D5844" ca="1">_FV(C5844,"Precio")</f>
        <v>24.335000000000001</v>
      </c>
    </row>
    <row r="5845" spans="3:4" hidden="1">
      <c r="C5845" s="12" t="e" vm="4803">
        <v>#VALUE!</v>
      </c>
      <c r="D5845" s="13" cm="1">
        <f t="array" aca="1" ref="D5845" ca="1">_FV(C5845,"Precio")</f>
        <v>3.9750000000000001</v>
      </c>
    </row>
    <row r="5846" spans="3:4">
      <c r="C5846" s="12" t="s">
        <v>1863</v>
      </c>
      <c r="D5846" s="13" t="e" cm="1" vm="60">
        <f t="array" ref="D5846">_FV(C5846,"Precio")</f>
        <v>#VALUE!</v>
      </c>
    </row>
    <row r="5847" spans="3:4" hidden="1">
      <c r="C5847" s="12" t="e" vm="4804">
        <v>#VALUE!</v>
      </c>
      <c r="D5847" s="13" cm="1">
        <f t="array" aca="1" ref="D5847" ca="1">_FV(C5847,"Precio")</f>
        <v>23.489899999999999</v>
      </c>
    </row>
    <row r="5848" spans="3:4" hidden="1">
      <c r="C5848" s="12" t="e" vm="4805">
        <v>#VALUE!</v>
      </c>
      <c r="D5848" s="13" cm="1">
        <f t="array" aca="1" ref="D5848" ca="1">_FV(C5848,"Precio")</f>
        <v>0.90100000000000002</v>
      </c>
    </row>
    <row r="5849" spans="3:4" hidden="1">
      <c r="C5849" s="12" t="e" vm="4806">
        <v>#VALUE!</v>
      </c>
      <c r="D5849" s="13" cm="1">
        <f t="array" aca="1" ref="D5849" ca="1">_FV(C5849,"Precio")</f>
        <v>2.8246000000000002</v>
      </c>
    </row>
    <row r="5850" spans="3:4" hidden="1">
      <c r="C5850" s="12" t="e" vm="4807">
        <v>#VALUE!</v>
      </c>
      <c r="D5850" s="13" cm="1">
        <f t="array" aca="1" ref="D5850" ca="1">_FV(C5850,"Precio")</f>
        <v>0.77500000000000002</v>
      </c>
    </row>
    <row r="5851" spans="3:4" hidden="1">
      <c r="C5851" s="12" t="e" vm="4808">
        <v>#VALUE!</v>
      </c>
      <c r="D5851" s="13" cm="1">
        <f t="array" aca="1" ref="D5851" ca="1">_FV(C5851,"Precio")</f>
        <v>25.2</v>
      </c>
    </row>
    <row r="5852" spans="3:4" hidden="1">
      <c r="C5852" s="12" t="e" vm="4809">
        <v>#VALUE!</v>
      </c>
      <c r="D5852" s="13" cm="1">
        <f t="array" aca="1" ref="D5852" ca="1">_FV(C5852,"Precio")</f>
        <v>25.47</v>
      </c>
    </row>
    <row r="5853" spans="3:4" hidden="1">
      <c r="C5853" s="12" t="e" vm="4810">
        <v>#VALUE!</v>
      </c>
      <c r="D5853" s="13" cm="1">
        <f t="array" aca="1" ref="D5853" ca="1">_FV(C5853,"Precio")</f>
        <v>3.87</v>
      </c>
    </row>
    <row r="5854" spans="3:4">
      <c r="C5854" s="12" t="s">
        <v>1864</v>
      </c>
      <c r="D5854" s="13" t="e" cm="1" vm="60">
        <f t="array" ref="D5854">_FV(C5854,"Precio")</f>
        <v>#VALUE!</v>
      </c>
    </row>
    <row r="5855" spans="3:4">
      <c r="C5855" s="12" t="s">
        <v>1865</v>
      </c>
      <c r="D5855" s="13" t="e" cm="1" vm="60">
        <f t="array" ref="D5855">_FV(C5855,"Precio")</f>
        <v>#VALUE!</v>
      </c>
    </row>
    <row r="5856" spans="3:4" hidden="1">
      <c r="C5856" s="12" t="e" vm="4811">
        <v>#VALUE!</v>
      </c>
      <c r="D5856" s="13" cm="1">
        <f t="array" aca="1" ref="D5856" ca="1">_FV(C5856,"Precio")</f>
        <v>216.02</v>
      </c>
    </row>
    <row r="5857" spans="3:4" hidden="1">
      <c r="C5857" s="12" t="e" vm="4812">
        <v>#VALUE!</v>
      </c>
      <c r="D5857" s="13" cm="1">
        <f t="array" aca="1" ref="D5857" ca="1">_FV(C5857,"Precio")</f>
        <v>25.3901</v>
      </c>
    </row>
    <row r="5858" spans="3:4" hidden="1">
      <c r="C5858" s="12" t="e" vm="4813">
        <v>#VALUE!</v>
      </c>
      <c r="D5858" s="13" cm="1">
        <f t="array" aca="1" ref="D5858" ca="1">_FV(C5858,"Precio")</f>
        <v>29.77</v>
      </c>
    </row>
    <row r="5859" spans="3:4" hidden="1">
      <c r="C5859" s="12" t="e" vm="4814">
        <v>#VALUE!</v>
      </c>
      <c r="D5859" s="13" cm="1">
        <f t="array" aca="1" ref="D5859" ca="1">_FV(C5859,"Precio")</f>
        <v>0.81989999999999996</v>
      </c>
    </row>
    <row r="5860" spans="3:4" hidden="1">
      <c r="C5860" s="12" t="e" vm="4815">
        <v>#VALUE!</v>
      </c>
      <c r="D5860" s="13" cm="1">
        <f t="array" aca="1" ref="D5860" ca="1">_FV(C5860,"Precio")</f>
        <v>0.155</v>
      </c>
    </row>
    <row r="5861" spans="3:4" hidden="1">
      <c r="C5861" s="12" t="e" vm="4816">
        <v>#VALUE!</v>
      </c>
      <c r="D5861" s="13" cm="1">
        <f t="array" aca="1" ref="D5861" ca="1">_FV(C5861,"Precio")</f>
        <v>21.89</v>
      </c>
    </row>
    <row r="5862" spans="3:4" hidden="1">
      <c r="C5862" s="12" t="e" vm="4817">
        <v>#VALUE!</v>
      </c>
      <c r="D5862" s="13" cm="1">
        <f t="array" aca="1" ref="D5862" ca="1">_FV(C5862,"Precio")</f>
        <v>2.875</v>
      </c>
    </row>
    <row r="5863" spans="3:4" hidden="1">
      <c r="C5863" s="12" t="e" vm="4818">
        <v>#VALUE!</v>
      </c>
      <c r="D5863" s="13" cm="1">
        <f t="array" aca="1" ref="D5863" ca="1">_FV(C5863,"Precio")</f>
        <v>17.86</v>
      </c>
    </row>
    <row r="5864" spans="3:4" hidden="1">
      <c r="C5864" s="12" t="e" vm="4819">
        <v>#VALUE!</v>
      </c>
      <c r="D5864" s="13" cm="1">
        <f t="array" aca="1" ref="D5864" ca="1">_FV(C5864,"Precio")</f>
        <v>12.729200000000001</v>
      </c>
    </row>
    <row r="5865" spans="3:4" hidden="1">
      <c r="C5865" s="12" t="e" vm="4820">
        <v>#VALUE!</v>
      </c>
      <c r="D5865" s="13" cm="1">
        <f t="array" aca="1" ref="D5865" ca="1">_FV(C5865,"Precio")</f>
        <v>8.1199999999999992</v>
      </c>
    </row>
    <row r="5866" spans="3:4" hidden="1">
      <c r="C5866" s="12" t="e" vm="4821">
        <v>#VALUE!</v>
      </c>
      <c r="D5866" s="13" cm="1">
        <f t="array" aca="1" ref="D5866" ca="1">_FV(C5866,"Precio")</f>
        <v>15.51</v>
      </c>
    </row>
    <row r="5867" spans="3:4" hidden="1">
      <c r="C5867" s="12" t="e" vm="4822">
        <v>#VALUE!</v>
      </c>
      <c r="D5867" s="13" cm="1">
        <f t="array" aca="1" ref="D5867" ca="1">_FV(C5867,"Precio")</f>
        <v>36.82</v>
      </c>
    </row>
    <row r="5868" spans="3:4" hidden="1">
      <c r="C5868" s="12" t="e" vm="4823">
        <v>#VALUE!</v>
      </c>
      <c r="D5868" s="13" cm="1">
        <f t="array" aca="1" ref="D5868" ca="1">_FV(C5868,"Precio")</f>
        <v>66.725200000000001</v>
      </c>
    </row>
    <row r="5869" spans="3:4" hidden="1">
      <c r="C5869" s="12" t="e" vm="4824">
        <v>#VALUE!</v>
      </c>
      <c r="D5869" s="13" cm="1">
        <f t="array" aca="1" ref="D5869" ca="1">_FV(C5869,"Precio")</f>
        <v>17.675000000000001</v>
      </c>
    </row>
    <row r="5870" spans="3:4" hidden="1">
      <c r="C5870" s="12" t="e" vm="4825">
        <v>#VALUE!</v>
      </c>
      <c r="D5870" s="13" cm="1">
        <f t="array" aca="1" ref="D5870" ca="1">_FV(C5870,"Precio")</f>
        <v>15.425000000000001</v>
      </c>
    </row>
    <row r="5871" spans="3:4" hidden="1">
      <c r="C5871" s="12" t="e" vm="4826">
        <v>#VALUE!</v>
      </c>
      <c r="D5871" s="13" cm="1">
        <f t="array" aca="1" ref="D5871" ca="1">_FV(C5871,"Precio")</f>
        <v>35.575000000000003</v>
      </c>
    </row>
    <row r="5872" spans="3:4" hidden="1">
      <c r="C5872" s="12" t="e" vm="4827">
        <v>#VALUE!</v>
      </c>
      <c r="D5872" s="13" cm="1">
        <f t="array" aca="1" ref="D5872" ca="1">_FV(C5872,"Precio")</f>
        <v>4.33</v>
      </c>
    </row>
    <row r="5873" spans="3:4" hidden="1">
      <c r="C5873" s="12" t="e" vm="4828">
        <v>#VALUE!</v>
      </c>
      <c r="D5873" s="13" cm="1">
        <f t="array" aca="1" ref="D5873" ca="1">_FV(C5873,"Precio")</f>
        <v>4.87</v>
      </c>
    </row>
    <row r="5874" spans="3:4" hidden="1">
      <c r="C5874" s="12" t="e" vm="4829">
        <v>#VALUE!</v>
      </c>
      <c r="D5874" s="13" cm="1">
        <f t="array" aca="1" ref="D5874" ca="1">_FV(C5874,"Precio")</f>
        <v>98.385000000000005</v>
      </c>
    </row>
    <row r="5875" spans="3:4" hidden="1">
      <c r="C5875" s="12" t="e" vm="4830">
        <v>#VALUE!</v>
      </c>
      <c r="D5875" s="13" cm="1">
        <f t="array" aca="1" ref="D5875" ca="1">_FV(C5875,"Precio")</f>
        <v>10.84</v>
      </c>
    </row>
    <row r="5876" spans="3:4" hidden="1">
      <c r="C5876" s="12" t="e" vm="4831">
        <v>#VALUE!</v>
      </c>
      <c r="D5876" s="13" cm="1">
        <f t="array" aca="1" ref="D5876" ca="1">_FV(C5876,"Precio")</f>
        <v>24.98</v>
      </c>
    </row>
    <row r="5877" spans="3:4" hidden="1">
      <c r="C5877" s="12" t="e" vm="4832">
        <v>#VALUE!</v>
      </c>
      <c r="D5877" s="13" cm="1">
        <f t="array" aca="1" ref="D5877" ca="1">_FV(C5877,"Precio")</f>
        <v>24.6373</v>
      </c>
    </row>
    <row r="5878" spans="3:4" hidden="1">
      <c r="C5878" s="12" t="e" vm="4833">
        <v>#VALUE!</v>
      </c>
      <c r="D5878" s="13" cm="1">
        <f t="array" aca="1" ref="D5878" ca="1">_FV(C5878,"Precio")</f>
        <v>20.94</v>
      </c>
    </row>
    <row r="5879" spans="3:4" hidden="1">
      <c r="C5879" s="12" t="e" vm="4834">
        <v>#VALUE!</v>
      </c>
      <c r="D5879" s="13" cm="1">
        <f t="array" aca="1" ref="D5879" ca="1">_FV(C5879,"Precio")</f>
        <v>20.54</v>
      </c>
    </row>
    <row r="5880" spans="3:4" hidden="1">
      <c r="C5880" s="12" t="e" vm="4835">
        <v>#VALUE!</v>
      </c>
      <c r="D5880" s="13" cm="1">
        <f t="array" aca="1" ref="D5880" ca="1">_FV(C5880,"Precio")</f>
        <v>20.79</v>
      </c>
    </row>
    <row r="5881" spans="3:4" hidden="1">
      <c r="C5881" s="12" t="e" vm="4836">
        <v>#VALUE!</v>
      </c>
      <c r="D5881" s="13" cm="1">
        <f t="array" aca="1" ref="D5881" ca="1">_FV(C5881,"Precio")</f>
        <v>21.94</v>
      </c>
    </row>
    <row r="5882" spans="3:4" hidden="1">
      <c r="C5882" s="12" t="e" vm="4837">
        <v>#VALUE!</v>
      </c>
      <c r="D5882" s="13" cm="1">
        <f t="array" aca="1" ref="D5882" ca="1">_FV(C5882,"Precio")</f>
        <v>103.705</v>
      </c>
    </row>
    <row r="5883" spans="3:4" hidden="1">
      <c r="C5883" s="12" t="e" vm="4838">
        <v>#VALUE!</v>
      </c>
      <c r="D5883" s="13" cm="1">
        <f t="array" aca="1" ref="D5883" ca="1">_FV(C5883,"Precio")</f>
        <v>17.559999999999999</v>
      </c>
    </row>
    <row r="5884" spans="3:4">
      <c r="C5884" s="12" t="s">
        <v>1866</v>
      </c>
      <c r="D5884" s="13" t="e" cm="1" vm="60">
        <f t="array" ref="D5884">_FV(C5884,"Precio")</f>
        <v>#VALUE!</v>
      </c>
    </row>
    <row r="5885" spans="3:4">
      <c r="C5885" s="12" t="s">
        <v>1867</v>
      </c>
      <c r="D5885" s="13" t="e" cm="1" vm="60">
        <f t="array" ref="D5885">_FV(C5885,"Precio")</f>
        <v>#VALUE!</v>
      </c>
    </row>
    <row r="5886" spans="3:4">
      <c r="C5886" s="12" t="s">
        <v>1868</v>
      </c>
      <c r="D5886" s="13" t="e" cm="1" vm="60">
        <f t="array" ref="D5886">_FV(C5886,"Precio")</f>
        <v>#VALUE!</v>
      </c>
    </row>
    <row r="5887" spans="3:4">
      <c r="C5887" s="12" t="s">
        <v>1869</v>
      </c>
      <c r="D5887" s="13" t="e" cm="1" vm="60">
        <f t="array" ref="D5887">_FV(C5887,"Precio")</f>
        <v>#VALUE!</v>
      </c>
    </row>
    <row r="5888" spans="3:4">
      <c r="C5888" s="12" t="s">
        <v>1870</v>
      </c>
      <c r="D5888" s="13" t="e" cm="1" vm="60">
        <f t="array" ref="D5888">_FV(C5888,"Precio")</f>
        <v>#VALUE!</v>
      </c>
    </row>
    <row r="5889" spans="3:4">
      <c r="C5889" s="12" t="s">
        <v>1871</v>
      </c>
      <c r="D5889" s="13" t="e" cm="1" vm="60">
        <f t="array" ref="D5889">_FV(C5889,"Precio")</f>
        <v>#VALUE!</v>
      </c>
    </row>
    <row r="5890" spans="3:4" hidden="1">
      <c r="C5890" s="12" t="e" vm="4839">
        <v>#VALUE!</v>
      </c>
      <c r="D5890" s="13" cm="1">
        <f t="array" aca="1" ref="D5890" ca="1">_FV(C5890,"Precio")</f>
        <v>26.16</v>
      </c>
    </row>
    <row r="5891" spans="3:4" hidden="1">
      <c r="C5891" s="12" t="e" vm="4840">
        <v>#VALUE!</v>
      </c>
      <c r="D5891" s="13" cm="1">
        <f t="array" aca="1" ref="D5891" ca="1">_FV(C5891,"Precio")</f>
        <v>82.355000000000004</v>
      </c>
    </row>
    <row r="5892" spans="3:4">
      <c r="C5892" s="12" t="s">
        <v>1872</v>
      </c>
      <c r="D5892" s="13" t="e" cm="1" vm="60">
        <f t="array" ref="D5892">_FV(C5892,"Precio")</f>
        <v>#VALUE!</v>
      </c>
    </row>
    <row r="5893" spans="3:4">
      <c r="C5893" s="12" t="s">
        <v>1873</v>
      </c>
      <c r="D5893" s="13" t="e" cm="1" vm="60">
        <f t="array" ref="D5893">_FV(C5893,"Precio")</f>
        <v>#VALUE!</v>
      </c>
    </row>
    <row r="5894" spans="3:4" hidden="1">
      <c r="C5894" s="12" t="e" vm="4841">
        <v>#VALUE!</v>
      </c>
      <c r="D5894" s="13" cm="1">
        <f t="array" aca="1" ref="D5894" ca="1">_FV(C5894,"Precio")</f>
        <v>85.77</v>
      </c>
    </row>
    <row r="5895" spans="3:4" hidden="1">
      <c r="C5895" s="12" t="e" vm="4842">
        <v>#VALUE!</v>
      </c>
      <c r="D5895" s="13" cm="1">
        <f t="array" aca="1" ref="D5895" ca="1">_FV(C5895,"Precio")</f>
        <v>1.44</v>
      </c>
    </row>
    <row r="5896" spans="3:4" hidden="1">
      <c r="C5896" s="12" t="e" vm="4843">
        <v>#VALUE!</v>
      </c>
      <c r="D5896" s="13" cm="1">
        <f t="array" aca="1" ref="D5896" ca="1">_FV(C5896,"Precio")</f>
        <v>75.58</v>
      </c>
    </row>
    <row r="5897" spans="3:4" hidden="1">
      <c r="C5897" s="12" t="e" vm="4844">
        <v>#VALUE!</v>
      </c>
      <c r="D5897" s="13" cm="1">
        <f t="array" aca="1" ref="D5897" ca="1">_FV(C5897,"Precio")</f>
        <v>0.58889999999999998</v>
      </c>
    </row>
    <row r="5898" spans="3:4">
      <c r="C5898" s="12" t="s">
        <v>1874</v>
      </c>
      <c r="D5898" s="13" t="e" cm="1" vm="60">
        <f t="array" ref="D5898">_FV(C5898,"Precio")</f>
        <v>#VALUE!</v>
      </c>
    </row>
    <row r="5899" spans="3:4" hidden="1">
      <c r="C5899" s="12" t="e" vm="4845">
        <v>#VALUE!</v>
      </c>
      <c r="D5899" s="13" cm="1">
        <f t="array" aca="1" ref="D5899" ca="1">_FV(C5899,"Precio")</f>
        <v>13.84</v>
      </c>
    </row>
    <row r="5900" spans="3:4" hidden="1">
      <c r="C5900" s="12" t="e" vm="4846">
        <v>#VALUE!</v>
      </c>
      <c r="D5900" s="13" cm="1">
        <f t="array" aca="1" ref="D5900" ca="1">_FV(C5900,"Precio")</f>
        <v>3.3986999999999998</v>
      </c>
    </row>
    <row r="5901" spans="3:4" hidden="1">
      <c r="C5901" s="12" t="e" vm="4847">
        <v>#VALUE!</v>
      </c>
      <c r="D5901" s="13" cm="1">
        <f t="array" aca="1" ref="D5901" ca="1">_FV(C5901,"Precio")</f>
        <v>7.6550000000000002</v>
      </c>
    </row>
    <row r="5902" spans="3:4" hidden="1">
      <c r="C5902" s="12" t="e" vm="4848">
        <v>#VALUE!</v>
      </c>
      <c r="D5902" s="13" cm="1">
        <f t="array" aca="1" ref="D5902" ca="1">_FV(C5902,"Precio")</f>
        <v>3.4350000000000001</v>
      </c>
    </row>
    <row r="5903" spans="3:4" hidden="1">
      <c r="C5903" s="12" t="e" vm="4849">
        <v>#VALUE!</v>
      </c>
      <c r="D5903" s="13" cm="1">
        <f t="array" aca="1" ref="D5903" ca="1">_FV(C5903,"Precio")</f>
        <v>7</v>
      </c>
    </row>
    <row r="5904" spans="3:4">
      <c r="C5904" s="12" t="s">
        <v>1875</v>
      </c>
      <c r="D5904" s="13" t="e" cm="1" vm="60">
        <f t="array" ref="D5904">_FV(C5904,"Precio")</f>
        <v>#VALUE!</v>
      </c>
    </row>
    <row r="5905" spans="3:4" hidden="1">
      <c r="C5905" s="12" t="e" vm="4850">
        <v>#VALUE!</v>
      </c>
      <c r="D5905" s="13" cm="1">
        <f t="array" aca="1" ref="D5905" ca="1">_FV(C5905,"Precio")</f>
        <v>13.2</v>
      </c>
    </row>
    <row r="5906" spans="3:4" hidden="1">
      <c r="C5906" s="12" t="e" vm="4851">
        <v>#VALUE!</v>
      </c>
      <c r="D5906" s="13" cm="1">
        <f t="array" aca="1" ref="D5906" ca="1">_FV(C5906,"Precio")</f>
        <v>53.13</v>
      </c>
    </row>
    <row r="5907" spans="3:4" hidden="1">
      <c r="C5907" s="12" t="e" vm="4852">
        <v>#VALUE!</v>
      </c>
      <c r="D5907" s="13" cm="1">
        <f t="array" aca="1" ref="D5907" ca="1">_FV(C5907,"Precio")</f>
        <v>1.1000000000000001</v>
      </c>
    </row>
    <row r="5908" spans="3:4" hidden="1">
      <c r="C5908" s="12" t="e" vm="4853">
        <v>#VALUE!</v>
      </c>
      <c r="D5908" s="13" cm="1">
        <f t="array" aca="1" ref="D5908" ca="1">_FV(C5908,"Precio")</f>
        <v>35.56</v>
      </c>
    </row>
    <row r="5909" spans="3:4" hidden="1">
      <c r="C5909" s="12" t="e" vm="4854">
        <v>#VALUE!</v>
      </c>
      <c r="D5909" s="13" cm="1">
        <f t="array" aca="1" ref="D5909" ca="1">_FV(C5909,"Precio")</f>
        <v>0.95009999999999994</v>
      </c>
    </row>
    <row r="5910" spans="3:4" hidden="1">
      <c r="C5910" s="12" t="e" vm="4855">
        <v>#VALUE!</v>
      </c>
      <c r="D5910" s="13" cm="1">
        <f t="array" aca="1" ref="D5910" ca="1">_FV(C5910,"Precio")</f>
        <v>8.4649999999999999</v>
      </c>
    </row>
    <row r="5911" spans="3:4" hidden="1">
      <c r="C5911" s="12" t="e" vm="4856">
        <v>#VALUE!</v>
      </c>
      <c r="D5911" s="13" cm="1">
        <f t="array" aca="1" ref="D5911" ca="1">_FV(C5911,"Precio")</f>
        <v>16.18</v>
      </c>
    </row>
    <row r="5912" spans="3:4" hidden="1">
      <c r="C5912" s="12" t="e" vm="4857">
        <v>#VALUE!</v>
      </c>
      <c r="D5912" s="13" cm="1">
        <f t="array" aca="1" ref="D5912" ca="1">_FV(C5912,"Precio")</f>
        <v>1.17</v>
      </c>
    </row>
    <row r="5913" spans="3:4" hidden="1">
      <c r="C5913" s="12" t="e" vm="4858">
        <v>#VALUE!</v>
      </c>
      <c r="D5913" s="13" cm="1">
        <f t="array" aca="1" ref="D5913" ca="1">_FV(C5913,"Precio")</f>
        <v>11.39</v>
      </c>
    </row>
    <row r="5914" spans="3:4" hidden="1">
      <c r="C5914" s="12" t="e" vm="4859">
        <v>#VALUE!</v>
      </c>
      <c r="D5914" s="13" cm="1">
        <f t="array" aca="1" ref="D5914" ca="1">_FV(C5914,"Precio")</f>
        <v>8.82</v>
      </c>
    </row>
    <row r="5915" spans="3:4">
      <c r="C5915" s="12" t="s">
        <v>1876</v>
      </c>
      <c r="D5915" s="13" t="e" cm="1" vm="60">
        <f t="array" ref="D5915">_FV(C5915,"Precio")</f>
        <v>#VALUE!</v>
      </c>
    </row>
    <row r="5916" spans="3:4" hidden="1">
      <c r="C5916" s="12" t="e" vm="4860">
        <v>#VALUE!</v>
      </c>
      <c r="D5916" s="13" cm="1">
        <f t="array" aca="1" ref="D5916" ca="1">_FV(C5916,"Precio")</f>
        <v>21.78</v>
      </c>
    </row>
    <row r="5917" spans="3:4" hidden="1">
      <c r="C5917" s="12" t="e" vm="4861">
        <v>#VALUE!</v>
      </c>
      <c r="D5917" s="13" cm="1">
        <f t="array" aca="1" ref="D5917" ca="1">_FV(C5917,"Precio")</f>
        <v>16.593599999999999</v>
      </c>
    </row>
    <row r="5918" spans="3:4" hidden="1">
      <c r="C5918" s="12" t="e" vm="4862">
        <v>#VALUE!</v>
      </c>
      <c r="D5918" s="13" cm="1">
        <f t="array" aca="1" ref="D5918" ca="1">_FV(C5918,"Precio")</f>
        <v>5.0201000000000002</v>
      </c>
    </row>
    <row r="5919" spans="3:4" hidden="1">
      <c r="C5919" s="12" t="e" vm="4863">
        <v>#VALUE!</v>
      </c>
      <c r="D5919" s="13" cm="1">
        <f t="array" aca="1" ref="D5919" ca="1">_FV(C5919,"Precio")</f>
        <v>3.87</v>
      </c>
    </row>
    <row r="5920" spans="3:4" hidden="1">
      <c r="C5920" s="12" t="e" vm="4864">
        <v>#VALUE!</v>
      </c>
      <c r="D5920" s="13" cm="1">
        <f t="array" aca="1" ref="D5920" ca="1">_FV(C5920,"Precio")</f>
        <v>1.01</v>
      </c>
    </row>
    <row r="5921" spans="3:4" hidden="1">
      <c r="C5921" s="12" t="e" vm="4865">
        <v>#VALUE!</v>
      </c>
      <c r="D5921" s="13" cm="1">
        <f t="array" aca="1" ref="D5921" ca="1">_FV(C5921,"Precio")</f>
        <v>40.049999999999997</v>
      </c>
    </row>
    <row r="5922" spans="3:4" hidden="1">
      <c r="C5922" s="12" t="e" vm="4866">
        <v>#VALUE!</v>
      </c>
      <c r="D5922" s="13" cm="1">
        <f t="array" aca="1" ref="D5922" ca="1">_FV(C5922,"Precio")</f>
        <v>116.87</v>
      </c>
    </row>
    <row r="5923" spans="3:4">
      <c r="C5923" s="12" t="s">
        <v>1877</v>
      </c>
      <c r="D5923" s="13" t="e" cm="1" vm="60">
        <f t="array" ref="D5923">_FV(C5923,"Precio")</f>
        <v>#VALUE!</v>
      </c>
    </row>
    <row r="5924" spans="3:4">
      <c r="C5924" s="12" t="s">
        <v>1878</v>
      </c>
      <c r="D5924" s="13" t="e" cm="1" vm="60">
        <f t="array" ref="D5924">_FV(C5924,"Precio")</f>
        <v>#VALUE!</v>
      </c>
    </row>
    <row r="5925" spans="3:4" hidden="1">
      <c r="C5925" s="12" t="e" vm="4867">
        <v>#VALUE!</v>
      </c>
      <c r="D5925" s="13" cm="1">
        <f t="array" aca="1" ref="D5925" ca="1">_FV(C5925,"Precio")</f>
        <v>56.71</v>
      </c>
    </row>
    <row r="5926" spans="3:4" hidden="1">
      <c r="C5926" s="12" t="e" vm="4868">
        <v>#VALUE!</v>
      </c>
      <c r="D5926" s="13" cm="1">
        <f t="array" aca="1" ref="D5926" ca="1">_FV(C5926,"Precio")</f>
        <v>3.59</v>
      </c>
    </row>
    <row r="5927" spans="3:4">
      <c r="C5927" s="12" t="s">
        <v>1879</v>
      </c>
      <c r="D5927" s="13" t="e" cm="1" vm="60">
        <f t="array" ref="D5927">_FV(C5927,"Precio")</f>
        <v>#VALUE!</v>
      </c>
    </row>
    <row r="5928" spans="3:4" hidden="1">
      <c r="C5928" s="12" t="e" vm="4869">
        <v>#VALUE!</v>
      </c>
      <c r="D5928" s="13" cm="1">
        <f t="array" aca="1" ref="D5928" ca="1">_FV(C5928,"Precio")</f>
        <v>2578.5100000000002</v>
      </c>
    </row>
    <row r="5929" spans="3:4" hidden="1">
      <c r="C5929" s="12" t="e" vm="4870">
        <v>#VALUE!</v>
      </c>
      <c r="D5929" s="13" cm="1">
        <f t="array" aca="1" ref="D5929" ca="1">_FV(C5929,"Precio")</f>
        <v>1E-4</v>
      </c>
    </row>
    <row r="5930" spans="3:4" hidden="1">
      <c r="C5930" s="12" t="e" vm="4871">
        <v>#VALUE!</v>
      </c>
      <c r="D5930" s="13" cm="1">
        <f t="array" aca="1" ref="D5930" ca="1">_FV(C5930,"Precio")</f>
        <v>11.3</v>
      </c>
    </row>
    <row r="5931" spans="3:4" hidden="1">
      <c r="C5931" s="12" t="e" vm="4872">
        <v>#VALUE!</v>
      </c>
      <c r="D5931" s="13" cm="1">
        <f t="array" aca="1" ref="D5931" ca="1">_FV(C5931,"Precio")</f>
        <v>14.45</v>
      </c>
    </row>
    <row r="5932" spans="3:4" hidden="1">
      <c r="C5932" s="12" t="e" vm="4873">
        <v>#VALUE!</v>
      </c>
      <c r="D5932" s="13" cm="1">
        <f t="array" aca="1" ref="D5932" ca="1">_FV(C5932,"Precio")</f>
        <v>3.55</v>
      </c>
    </row>
    <row r="5933" spans="3:4" hidden="1">
      <c r="C5933" s="12" t="e" vm="4874">
        <v>#VALUE!</v>
      </c>
      <c r="D5933" s="13" cm="1">
        <f t="array" aca="1" ref="D5933" ca="1">_FV(C5933,"Precio")</f>
        <v>1.6</v>
      </c>
    </row>
    <row r="5934" spans="3:4" hidden="1">
      <c r="C5934" s="12" t="e" vm="4875">
        <v>#VALUE!</v>
      </c>
      <c r="D5934" s="13" cm="1">
        <f t="array" aca="1" ref="D5934" ca="1">_FV(C5934,"Precio")</f>
        <v>0.33900000000000002</v>
      </c>
    </row>
    <row r="5935" spans="3:4" hidden="1">
      <c r="C5935" s="12" t="e" vm="4876">
        <v>#VALUE!</v>
      </c>
      <c r="D5935" s="13" cm="1">
        <f t="array" aca="1" ref="D5935" ca="1">_FV(C5935,"Precio")</f>
        <v>2.5350000000000001</v>
      </c>
    </row>
    <row r="5936" spans="3:4" hidden="1">
      <c r="C5936" s="12" t="e" vm="4877">
        <v>#VALUE!</v>
      </c>
      <c r="D5936" s="13" cm="1">
        <f t="array" aca="1" ref="D5936" ca="1">_FV(C5936,"Precio")</f>
        <v>85.82</v>
      </c>
    </row>
    <row r="5937" spans="3:4" hidden="1">
      <c r="C5937" s="12" t="e" vm="4878">
        <v>#VALUE!</v>
      </c>
      <c r="D5937" s="13" cm="1">
        <f t="array" aca="1" ref="D5937" ca="1">_FV(C5937,"Precio")</f>
        <v>5.2249999999999996</v>
      </c>
    </row>
    <row r="5938" spans="3:4" hidden="1">
      <c r="C5938" s="12" t="e" vm="4879">
        <v>#VALUE!</v>
      </c>
      <c r="D5938" s="13" cm="1">
        <f t="array" aca="1" ref="D5938" ca="1">_FV(C5938,"Precio")</f>
        <v>19.7499</v>
      </c>
    </row>
    <row r="5939" spans="3:4" hidden="1">
      <c r="C5939" s="12" t="e" vm="4880">
        <v>#VALUE!</v>
      </c>
      <c r="D5939" s="13" cm="1">
        <f t="array" aca="1" ref="D5939" ca="1">_FV(C5939,"Precio")</f>
        <v>14.2</v>
      </c>
    </row>
    <row r="5940" spans="3:4" hidden="1">
      <c r="C5940" s="12" t="e" vm="4881">
        <v>#VALUE!</v>
      </c>
      <c r="D5940" s="13" cm="1">
        <f t="array" aca="1" ref="D5940" ca="1">_FV(C5940,"Precio")</f>
        <v>74.765000000000001</v>
      </c>
    </row>
    <row r="5941" spans="3:4" hidden="1">
      <c r="C5941" s="12" t="e" vm="4882">
        <v>#VALUE!</v>
      </c>
      <c r="D5941" s="13" cm="1">
        <f t="array" aca="1" ref="D5941" ca="1">_FV(C5941,"Precio")</f>
        <v>74.45</v>
      </c>
    </row>
    <row r="5942" spans="3:4" hidden="1">
      <c r="C5942" s="12" t="e" vm="4883">
        <v>#VALUE!</v>
      </c>
      <c r="D5942" s="13" cm="1">
        <f t="array" aca="1" ref="D5942" ca="1">_FV(C5942,"Precio")</f>
        <v>0.36259999999999998</v>
      </c>
    </row>
    <row r="5943" spans="3:4" hidden="1">
      <c r="C5943" s="12" t="e" vm="4884">
        <v>#VALUE!</v>
      </c>
      <c r="D5943" s="13" cm="1">
        <f t="array" aca="1" ref="D5943" ca="1">_FV(C5943,"Precio")</f>
        <v>10.32</v>
      </c>
    </row>
    <row r="5944" spans="3:4">
      <c r="C5944" s="12" t="s">
        <v>1880</v>
      </c>
      <c r="D5944" s="13" t="e" cm="1" vm="60">
        <f t="array" ref="D5944">_FV(C5944,"Precio")</f>
        <v>#VALUE!</v>
      </c>
    </row>
    <row r="5945" spans="3:4" hidden="1">
      <c r="C5945" s="12" t="e" vm="4885">
        <v>#VALUE!</v>
      </c>
      <c r="D5945" s="13" cm="1">
        <f t="array" aca="1" ref="D5945" ca="1">_FV(C5945,"Precio")</f>
        <v>8.7799999999999994</v>
      </c>
    </row>
    <row r="5946" spans="3:4" hidden="1">
      <c r="C5946" s="12" t="e" vm="4886">
        <v>#VALUE!</v>
      </c>
      <c r="D5946" s="13" cm="1">
        <f t="array" aca="1" ref="D5946" ca="1">_FV(C5946,"Precio")</f>
        <v>0.4516</v>
      </c>
    </row>
    <row r="5947" spans="3:4" hidden="1">
      <c r="C5947" s="12" t="e" vm="4887">
        <v>#VALUE!</v>
      </c>
      <c r="D5947" s="13" cm="1">
        <f t="array" aca="1" ref="D5947" ca="1">_FV(C5947,"Precio")</f>
        <v>13.42</v>
      </c>
    </row>
    <row r="5948" spans="3:4" hidden="1">
      <c r="C5948" s="12" t="e" vm="4888">
        <v>#VALUE!</v>
      </c>
      <c r="D5948" s="13" cm="1">
        <f t="array" aca="1" ref="D5948" ca="1">_FV(C5948,"Precio")</f>
        <v>319.58</v>
      </c>
    </row>
    <row r="5949" spans="3:4" hidden="1">
      <c r="C5949" s="12" t="e" vm="4889">
        <v>#VALUE!</v>
      </c>
      <c r="D5949" s="13" cm="1">
        <f t="array" aca="1" ref="D5949" ca="1">_FV(C5949,"Precio")</f>
        <v>112.29</v>
      </c>
    </row>
    <row r="5950" spans="3:4">
      <c r="C5950" s="12" t="s">
        <v>1881</v>
      </c>
      <c r="D5950" s="13" t="e" cm="1" vm="60">
        <f t="array" ref="D5950">_FV(C5950,"Precio")</f>
        <v>#VALUE!</v>
      </c>
    </row>
    <row r="5951" spans="3:4">
      <c r="C5951" s="12" t="s">
        <v>1882</v>
      </c>
      <c r="D5951" s="13" t="e" cm="1" vm="60">
        <f t="array" ref="D5951">_FV(C5951,"Precio")</f>
        <v>#VALUE!</v>
      </c>
    </row>
    <row r="5952" spans="3:4">
      <c r="C5952" s="12" t="s">
        <v>1883</v>
      </c>
      <c r="D5952" s="13" t="e" cm="1" vm="60">
        <f t="array" ref="D5952">_FV(C5952,"Precio")</f>
        <v>#VALUE!</v>
      </c>
    </row>
    <row r="5953" spans="3:4" hidden="1">
      <c r="C5953" s="12" t="e" vm="4890">
        <v>#VALUE!</v>
      </c>
      <c r="D5953" s="13" cm="1">
        <f t="array" aca="1" ref="D5953" ca="1">_FV(C5953,"Precio")</f>
        <v>21.9984</v>
      </c>
    </row>
    <row r="5954" spans="3:4" hidden="1">
      <c r="C5954" s="12" t="e" vm="4891">
        <v>#VALUE!</v>
      </c>
      <c r="D5954" s="13" cm="1">
        <f t="array" aca="1" ref="D5954" ca="1">_FV(C5954,"Precio")</f>
        <v>54.5</v>
      </c>
    </row>
    <row r="5955" spans="3:4" hidden="1">
      <c r="C5955" s="12" t="e" vm="4892">
        <v>#VALUE!</v>
      </c>
      <c r="D5955" s="13" cm="1">
        <f t="array" aca="1" ref="D5955" ca="1">_FV(C5955,"Precio")</f>
        <v>95.11</v>
      </c>
    </row>
    <row r="5956" spans="3:4" hidden="1">
      <c r="C5956" s="12" t="e" vm="4893">
        <v>#VALUE!</v>
      </c>
      <c r="D5956" s="13" cm="1">
        <f t="array" aca="1" ref="D5956" ca="1">_FV(C5956,"Precio")</f>
        <v>0.90010000000000001</v>
      </c>
    </row>
    <row r="5957" spans="3:4" hidden="1">
      <c r="C5957" s="12" t="e" vm="4894">
        <v>#VALUE!</v>
      </c>
      <c r="D5957" s="13" cm="1">
        <f t="array" aca="1" ref="D5957" ca="1">_FV(C5957,"Precio")</f>
        <v>6.6349999999999998</v>
      </c>
    </row>
    <row r="5958" spans="3:4" hidden="1">
      <c r="C5958" s="12" t="e" vm="4895">
        <v>#VALUE!</v>
      </c>
      <c r="D5958" s="13" cm="1">
        <f t="array" aca="1" ref="D5958" ca="1">_FV(C5958,"Precio")</f>
        <v>10.389900000000001</v>
      </c>
    </row>
    <row r="5959" spans="3:4" hidden="1">
      <c r="C5959" s="12" t="e" vm="4896">
        <v>#VALUE!</v>
      </c>
      <c r="D5959" s="13" cm="1">
        <f t="array" aca="1" ref="D5959" ca="1">_FV(C5959,"Precio")</f>
        <v>149.02000000000001</v>
      </c>
    </row>
    <row r="5960" spans="3:4" hidden="1">
      <c r="C5960" s="12" t="e" vm="4897">
        <v>#VALUE!</v>
      </c>
      <c r="D5960" s="13" cm="1">
        <f t="array" aca="1" ref="D5960" ca="1">_FV(C5960,"Precio")</f>
        <v>24.225000000000001</v>
      </c>
    </row>
    <row r="5961" spans="3:4" hidden="1">
      <c r="C5961" s="12" t="e" vm="4898">
        <v>#VALUE!</v>
      </c>
      <c r="D5961" s="13" cm="1">
        <f t="array" aca="1" ref="D5961" ca="1">_FV(C5961,"Precio")</f>
        <v>43.29</v>
      </c>
    </row>
    <row r="5962" spans="3:4" hidden="1">
      <c r="C5962" s="12" t="e" vm="4899">
        <v>#VALUE!</v>
      </c>
      <c r="D5962" s="13" cm="1">
        <f t="array" aca="1" ref="D5962" ca="1">_FV(C5962,"Precio")</f>
        <v>1.1499999999999999</v>
      </c>
    </row>
    <row r="5963" spans="3:4" hidden="1">
      <c r="C5963" s="12" t="e" vm="4900">
        <v>#VALUE!</v>
      </c>
      <c r="D5963" s="13" cm="1">
        <f t="array" aca="1" ref="D5963" ca="1">_FV(C5963,"Precio")</f>
        <v>38.89</v>
      </c>
    </row>
    <row r="5964" spans="3:4" hidden="1">
      <c r="C5964" s="12" t="e" vm="4901">
        <v>#VALUE!</v>
      </c>
      <c r="D5964" s="13" cm="1">
        <f t="array" aca="1" ref="D5964" ca="1">_FV(C5964,"Precio")</f>
        <v>11.85</v>
      </c>
    </row>
    <row r="5965" spans="3:4" hidden="1">
      <c r="C5965" s="12" t="e" vm="4902">
        <v>#VALUE!</v>
      </c>
      <c r="D5965" s="13" cm="1">
        <f t="array" aca="1" ref="D5965" ca="1">_FV(C5965,"Precio")</f>
        <v>0.48499999999999999</v>
      </c>
    </row>
    <row r="5966" spans="3:4" hidden="1">
      <c r="C5966" s="12" t="e" vm="4903">
        <v>#VALUE!</v>
      </c>
      <c r="D5966" s="13" cm="1">
        <f t="array" aca="1" ref="D5966" ca="1">_FV(C5966,"Precio")</f>
        <v>1.4999999999999999E-2</v>
      </c>
    </row>
    <row r="5967" spans="3:4" hidden="1">
      <c r="C5967" s="12" t="e" vm="4904">
        <v>#VALUE!</v>
      </c>
      <c r="D5967" s="13" cm="1">
        <f t="array" aca="1" ref="D5967" ca="1">_FV(C5967,"Precio")</f>
        <v>5.18</v>
      </c>
    </row>
    <row r="5968" spans="3:4" hidden="1">
      <c r="C5968" s="12" t="e" vm="4905">
        <v>#VALUE!</v>
      </c>
      <c r="D5968" s="13" cm="1">
        <f t="array" aca="1" ref="D5968" ca="1">_FV(C5968,"Precio")</f>
        <v>1289.5</v>
      </c>
    </row>
    <row r="5969" spans="3:4" hidden="1">
      <c r="C5969" s="12" t="e" vm="4906">
        <v>#VALUE!</v>
      </c>
      <c r="D5969" s="13" cm="1">
        <f t="array" aca="1" ref="D5969" ca="1">_FV(C5969,"Precio")</f>
        <v>20.6</v>
      </c>
    </row>
    <row r="5970" spans="3:4" hidden="1">
      <c r="C5970" s="12" t="e" vm="4907">
        <v>#VALUE!</v>
      </c>
      <c r="D5970" s="13" cm="1">
        <f t="array" aca="1" ref="D5970" ca="1">_FV(C5970,"Precio")</f>
        <v>6.96</v>
      </c>
    </row>
    <row r="5971" spans="3:4" hidden="1">
      <c r="C5971" s="12" t="e" vm="4908">
        <v>#VALUE!</v>
      </c>
      <c r="D5971" s="13" cm="1">
        <f t="array" aca="1" ref="D5971" ca="1">_FV(C5971,"Precio")</f>
        <v>3.92</v>
      </c>
    </row>
    <row r="5972" spans="3:4" hidden="1">
      <c r="C5972" s="12" t="e" vm="4909">
        <v>#VALUE!</v>
      </c>
      <c r="D5972" s="13" cm="1">
        <f t="array" aca="1" ref="D5972" ca="1">_FV(C5972,"Precio")</f>
        <v>1.69</v>
      </c>
    </row>
    <row r="5973" spans="3:4" hidden="1">
      <c r="C5973" s="12" t="e" vm="4910">
        <v>#VALUE!</v>
      </c>
      <c r="D5973" s="13" cm="1">
        <f t="array" aca="1" ref="D5973" ca="1">_FV(C5973,"Precio")</f>
        <v>2.5</v>
      </c>
    </row>
    <row r="5974" spans="3:4" hidden="1">
      <c r="C5974" s="12" t="e" vm="4911">
        <v>#VALUE!</v>
      </c>
      <c r="D5974" s="13" cm="1">
        <f t="array" aca="1" ref="D5974" ca="1">_FV(C5974,"Precio")</f>
        <v>12.18</v>
      </c>
    </row>
    <row r="5975" spans="3:4" hidden="1">
      <c r="C5975" s="12" t="e" vm="4912">
        <v>#VALUE!</v>
      </c>
      <c r="D5975" s="13" cm="1">
        <f t="array" aca="1" ref="D5975" ca="1">_FV(C5975,"Precio")</f>
        <v>1.9350000000000001</v>
      </c>
    </row>
    <row r="5976" spans="3:4" hidden="1">
      <c r="C5976" s="12" t="e" vm="4913">
        <v>#VALUE!</v>
      </c>
      <c r="D5976" s="13" cm="1">
        <f t="array" aca="1" ref="D5976" ca="1">_FV(C5976,"Precio")</f>
        <v>4.72</v>
      </c>
    </row>
    <row r="5977" spans="3:4" hidden="1">
      <c r="C5977" s="12" t="e" vm="4914">
        <v>#VALUE!</v>
      </c>
      <c r="D5977" s="13" cm="1">
        <f t="array" aca="1" ref="D5977" ca="1">_FV(C5977,"Precio")</f>
        <v>3.39</v>
      </c>
    </row>
    <row r="5978" spans="3:4" hidden="1">
      <c r="C5978" s="12" t="e" vm="4915">
        <v>#VALUE!</v>
      </c>
      <c r="D5978" s="13" cm="1">
        <f t="array" aca="1" ref="D5978" ca="1">_FV(C5978,"Precio")</f>
        <v>1.875</v>
      </c>
    </row>
    <row r="5979" spans="3:4" hidden="1">
      <c r="C5979" s="12" t="e" vm="4916">
        <v>#VALUE!</v>
      </c>
      <c r="D5979" s="13" cm="1">
        <f t="array" aca="1" ref="D5979" ca="1">_FV(C5979,"Precio")</f>
        <v>21.045000000000002</v>
      </c>
    </row>
    <row r="5980" spans="3:4" hidden="1">
      <c r="C5980" s="12" t="e" vm="4917">
        <v>#VALUE!</v>
      </c>
      <c r="D5980" s="13" cm="1">
        <f t="array" aca="1" ref="D5980" ca="1">_FV(C5980,"Precio")</f>
        <v>0.03</v>
      </c>
    </row>
    <row r="5981" spans="3:4" hidden="1">
      <c r="C5981" s="12" t="e" vm="4918">
        <v>#VALUE!</v>
      </c>
      <c r="D5981" s="13" cm="1">
        <f t="array" aca="1" ref="D5981" ca="1">_FV(C5981,"Precio")</f>
        <v>137.64500000000001</v>
      </c>
    </row>
    <row r="5982" spans="3:4" hidden="1">
      <c r="C5982" s="12" t="e" vm="4919">
        <v>#VALUE!</v>
      </c>
      <c r="D5982" s="13" cm="1">
        <f t="array" aca="1" ref="D5982" ca="1">_FV(C5982,"Precio")</f>
        <v>11.35</v>
      </c>
    </row>
    <row r="5983" spans="3:4" hidden="1">
      <c r="C5983" s="12" t="e" vm="4920">
        <v>#VALUE!</v>
      </c>
      <c r="D5983" s="13" cm="1">
        <f t="array" aca="1" ref="D5983" ca="1">_FV(C5983,"Precio")</f>
        <v>17.38</v>
      </c>
    </row>
    <row r="5984" spans="3:4" hidden="1">
      <c r="C5984" s="12" t="e" vm="4921">
        <v>#VALUE!</v>
      </c>
      <c r="D5984" s="13" cm="1">
        <f t="array" aca="1" ref="D5984" ca="1">_FV(C5984,"Precio")</f>
        <v>13.28</v>
      </c>
    </row>
    <row r="5985" spans="3:4" hidden="1">
      <c r="C5985" s="12" t="e" vm="4922">
        <v>#VALUE!</v>
      </c>
      <c r="D5985" s="13" cm="1">
        <f t="array" aca="1" ref="D5985" ca="1">_FV(C5985,"Precio")</f>
        <v>4.9349999999999996</v>
      </c>
    </row>
    <row r="5986" spans="3:4" hidden="1">
      <c r="C5986" s="12" t="e" vm="4923">
        <v>#VALUE!</v>
      </c>
      <c r="D5986" s="13" cm="1">
        <f t="array" aca="1" ref="D5986" ca="1">_FV(C5986,"Precio")</f>
        <v>1.43</v>
      </c>
    </row>
    <row r="5987" spans="3:4">
      <c r="C5987" s="12" t="s">
        <v>1884</v>
      </c>
      <c r="D5987" s="13" t="e" cm="1" vm="60">
        <f t="array" ref="D5987">_FV(C5987,"Precio")</f>
        <v>#VALUE!</v>
      </c>
    </row>
    <row r="5988" spans="3:4" hidden="1">
      <c r="C5988" s="12" t="e" vm="4924">
        <v>#VALUE!</v>
      </c>
      <c r="D5988" s="13" cm="1">
        <f t="array" aca="1" ref="D5988" ca="1">_FV(C5988,"Precio")</f>
        <v>64.47</v>
      </c>
    </row>
    <row r="5989" spans="3:4" hidden="1">
      <c r="C5989" s="12" t="e" vm="4925">
        <v>#VALUE!</v>
      </c>
      <c r="D5989" s="13" cm="1">
        <f t="array" aca="1" ref="D5989" ca="1">_FV(C5989,"Precio")</f>
        <v>13.66</v>
      </c>
    </row>
    <row r="5990" spans="3:4" hidden="1">
      <c r="C5990" s="12" t="e" vm="4926">
        <v>#VALUE!</v>
      </c>
      <c r="D5990" s="13" cm="1">
        <f t="array" aca="1" ref="D5990" ca="1">_FV(C5990,"Precio")</f>
        <v>0.38179999999999997</v>
      </c>
    </row>
    <row r="5991" spans="3:4">
      <c r="C5991" s="12" t="s">
        <v>1885</v>
      </c>
      <c r="D5991" s="13" t="e" cm="1" vm="60">
        <f t="array" ref="D5991">_FV(C5991,"Precio")</f>
        <v>#VALUE!</v>
      </c>
    </row>
    <row r="5992" spans="3:4" hidden="1">
      <c r="C5992" s="12" t="e" vm="4927">
        <v>#VALUE!</v>
      </c>
      <c r="D5992" s="13" cm="1">
        <f t="array" aca="1" ref="D5992" ca="1">_FV(C5992,"Precio")</f>
        <v>35.840000000000003</v>
      </c>
    </row>
    <row r="5993" spans="3:4" hidden="1">
      <c r="C5993" s="12" t="e" vm="4928">
        <v>#VALUE!</v>
      </c>
      <c r="D5993" s="13" cm="1">
        <f t="array" aca="1" ref="D5993" ca="1">_FV(C5993,"Precio")</f>
        <v>2.8</v>
      </c>
    </row>
    <row r="5994" spans="3:4" hidden="1">
      <c r="C5994" s="12" t="e" vm="4929">
        <v>#VALUE!</v>
      </c>
      <c r="D5994" s="13" cm="1">
        <f t="array" aca="1" ref="D5994" ca="1">_FV(C5994,"Precio")</f>
        <v>7.54</v>
      </c>
    </row>
    <row r="5995" spans="3:4" hidden="1">
      <c r="C5995" s="12" t="e" vm="4930">
        <v>#VALUE!</v>
      </c>
      <c r="D5995" s="13" cm="1">
        <f t="array" aca="1" ref="D5995" ca="1">_FV(C5995,"Precio")</f>
        <v>4.5549999999999997</v>
      </c>
    </row>
    <row r="5996" spans="3:4" hidden="1">
      <c r="C5996" s="12" t="e" vm="4931">
        <v>#VALUE!</v>
      </c>
      <c r="D5996" s="13" cm="1">
        <f t="array" aca="1" ref="D5996" ca="1">_FV(C5996,"Precio")</f>
        <v>3.39</v>
      </c>
    </row>
    <row r="5997" spans="3:4" hidden="1">
      <c r="C5997" s="12" t="e" vm="4932">
        <v>#VALUE!</v>
      </c>
      <c r="D5997" s="13" cm="1">
        <f t="array" aca="1" ref="D5997" ca="1">_FV(C5997,"Precio")</f>
        <v>12.234999999999999</v>
      </c>
    </row>
    <row r="5998" spans="3:4">
      <c r="C5998" s="12" t="s">
        <v>1886</v>
      </c>
      <c r="D5998" s="13" t="e" cm="1" vm="60">
        <f t="array" ref="D5998">_FV(C5998,"Precio")</f>
        <v>#VALUE!</v>
      </c>
    </row>
    <row r="5999" spans="3:4">
      <c r="C5999" s="12" t="s">
        <v>1887</v>
      </c>
      <c r="D5999" s="13" t="e" cm="1" vm="60">
        <f t="array" ref="D5999">_FV(C5999,"Precio")</f>
        <v>#VALUE!</v>
      </c>
    </row>
    <row r="6000" spans="3:4" hidden="1">
      <c r="C6000" s="12" t="e" vm="4933">
        <v>#VALUE!</v>
      </c>
      <c r="D6000" s="13" cm="1">
        <f t="array" aca="1" ref="D6000" ca="1">_FV(C6000,"Precio")</f>
        <v>43.984999999999999</v>
      </c>
    </row>
    <row r="6001" spans="3:4" hidden="1">
      <c r="C6001" s="12" t="e" vm="4934">
        <v>#VALUE!</v>
      </c>
      <c r="D6001" s="13" cm="1">
        <f t="array" aca="1" ref="D6001" ca="1">_FV(C6001,"Precio")</f>
        <v>117.37</v>
      </c>
    </row>
    <row r="6002" spans="3:4" hidden="1">
      <c r="C6002" s="12" t="e" vm="4935">
        <v>#VALUE!</v>
      </c>
      <c r="D6002" s="13" cm="1">
        <f t="array" aca="1" ref="D6002" ca="1">_FV(C6002,"Precio")</f>
        <v>0.84</v>
      </c>
    </row>
    <row r="6003" spans="3:4">
      <c r="C6003" s="12" t="s">
        <v>1888</v>
      </c>
      <c r="D6003" s="13" t="e" cm="1" vm="60">
        <f t="array" ref="D6003">_FV(C6003,"Precio")</f>
        <v>#VALUE!</v>
      </c>
    </row>
    <row r="6004" spans="3:4" hidden="1">
      <c r="C6004" s="12" t="e" vm="4936">
        <v>#VALUE!</v>
      </c>
      <c r="D6004" s="13" cm="1">
        <f t="array" aca="1" ref="D6004" ca="1">_FV(C6004,"Precio")</f>
        <v>0.73</v>
      </c>
    </row>
    <row r="6005" spans="3:4" hidden="1">
      <c r="C6005" s="12" t="e" vm="4937">
        <v>#VALUE!</v>
      </c>
      <c r="D6005" s="13" cm="1">
        <f t="array" aca="1" ref="D6005" ca="1">_FV(C6005,"Precio")</f>
        <v>1E-4</v>
      </c>
    </row>
    <row r="6006" spans="3:4">
      <c r="C6006" s="12" t="s">
        <v>1889</v>
      </c>
      <c r="D6006" s="13" t="e" cm="1" vm="60">
        <f t="array" ref="D6006">_FV(C6006,"Precio")</f>
        <v>#VALUE!</v>
      </c>
    </row>
    <row r="6007" spans="3:4" hidden="1">
      <c r="C6007" s="12" t="e" vm="4938">
        <v>#VALUE!</v>
      </c>
      <c r="D6007" s="13" cm="1">
        <f t="array" aca="1" ref="D6007" ca="1">_FV(C6007,"Precio")</f>
        <v>372.27499999999998</v>
      </c>
    </row>
    <row r="6008" spans="3:4" hidden="1">
      <c r="C6008" s="12" t="e" vm="4939">
        <v>#VALUE!</v>
      </c>
      <c r="D6008" s="13" cm="1">
        <f t="array" aca="1" ref="D6008" ca="1">_FV(C6008,"Precio")</f>
        <v>12.845000000000001</v>
      </c>
    </row>
    <row r="6009" spans="3:4" hidden="1">
      <c r="C6009" s="12" t="e" vm="4940">
        <v>#VALUE!</v>
      </c>
      <c r="D6009" s="13" cm="1">
        <f t="array" aca="1" ref="D6009" ca="1">_FV(C6009,"Precio")</f>
        <v>13.855</v>
      </c>
    </row>
    <row r="6010" spans="3:4" hidden="1">
      <c r="C6010" s="12" t="e" vm="4941">
        <v>#VALUE!</v>
      </c>
      <c r="D6010" s="13" cm="1">
        <f t="array" aca="1" ref="D6010" ca="1">_FV(C6010,"Precio")</f>
        <v>1.9450000000000001</v>
      </c>
    </row>
    <row r="6011" spans="3:4" hidden="1">
      <c r="C6011" s="12" t="e" vm="4942">
        <v>#VALUE!</v>
      </c>
      <c r="D6011" s="13" cm="1">
        <f t="array" aca="1" ref="D6011" ca="1">_FV(C6011,"Precio")</f>
        <v>1.35</v>
      </c>
    </row>
    <row r="6012" spans="3:4" hidden="1">
      <c r="C6012" s="12" t="e" vm="4943">
        <v>#VALUE!</v>
      </c>
      <c r="D6012" s="13" cm="1">
        <f t="array" aca="1" ref="D6012" ca="1">_FV(C6012,"Precio")</f>
        <v>3.11</v>
      </c>
    </row>
    <row r="6013" spans="3:4" hidden="1">
      <c r="C6013" s="12" t="e" vm="4944">
        <v>#VALUE!</v>
      </c>
      <c r="D6013" s="13" cm="1">
        <f t="array" aca="1" ref="D6013" ca="1">_FV(C6013,"Precio")</f>
        <v>2.5000000000000001E-2</v>
      </c>
    </row>
    <row r="6014" spans="3:4" hidden="1">
      <c r="C6014" s="12" t="e" vm="4945">
        <v>#VALUE!</v>
      </c>
      <c r="D6014" s="13" cm="1">
        <f t="array" aca="1" ref="D6014" ca="1">_FV(C6014,"Precio")</f>
        <v>4.04</v>
      </c>
    </row>
    <row r="6015" spans="3:4" hidden="1">
      <c r="C6015" s="12" t="e" vm="4946">
        <v>#VALUE!</v>
      </c>
      <c r="D6015" s="13" cm="1">
        <f t="array" aca="1" ref="D6015" ca="1">_FV(C6015,"Precio")</f>
        <v>3.3</v>
      </c>
    </row>
    <row r="6016" spans="3:4" hidden="1">
      <c r="C6016" s="12" t="e" vm="4947">
        <v>#VALUE!</v>
      </c>
      <c r="D6016" s="13" cm="1">
        <f t="array" aca="1" ref="D6016" ca="1">_FV(C6016,"Precio")</f>
        <v>85.04</v>
      </c>
    </row>
    <row r="6017" spans="3:4" hidden="1">
      <c r="C6017" s="12" t="e" vm="4948">
        <v>#VALUE!</v>
      </c>
      <c r="D6017" s="13" cm="1">
        <f t="array" aca="1" ref="D6017" ca="1">_FV(C6017,"Precio")</f>
        <v>6.3250000000000002</v>
      </c>
    </row>
    <row r="6018" spans="3:4" hidden="1">
      <c r="C6018" s="12" t="e" vm="4949">
        <v>#VALUE!</v>
      </c>
      <c r="D6018" s="13" cm="1">
        <f t="array" aca="1" ref="D6018" ca="1">_FV(C6018,"Precio")</f>
        <v>96.204999999999998</v>
      </c>
    </row>
    <row r="6019" spans="3:4" hidden="1">
      <c r="C6019" s="12" t="e" vm="4950">
        <v>#VALUE!</v>
      </c>
      <c r="D6019" s="13" cm="1">
        <f t="array" aca="1" ref="D6019" ca="1">_FV(C6019,"Precio")</f>
        <v>18.86</v>
      </c>
    </row>
    <row r="6020" spans="3:4" hidden="1">
      <c r="C6020" s="12" t="e" vm="4951">
        <v>#VALUE!</v>
      </c>
      <c r="D6020" s="13" cm="1">
        <f t="array" aca="1" ref="D6020" ca="1">_FV(C6020,"Precio")</f>
        <v>45.49</v>
      </c>
    </row>
    <row r="6021" spans="3:4" hidden="1">
      <c r="C6021" s="12" t="e" vm="4952">
        <v>#VALUE!</v>
      </c>
      <c r="D6021" s="13" cm="1">
        <f t="array" aca="1" ref="D6021" ca="1">_FV(C6021,"Precio")</f>
        <v>14.3</v>
      </c>
    </row>
    <row r="6022" spans="3:4" hidden="1">
      <c r="C6022" s="12" t="e" vm="4953">
        <v>#VALUE!</v>
      </c>
      <c r="D6022" s="13" cm="1">
        <f t="array" aca="1" ref="D6022" ca="1">_FV(C6022,"Precio")</f>
        <v>27.08</v>
      </c>
    </row>
    <row r="6023" spans="3:4" hidden="1">
      <c r="C6023" s="12" t="e" vm="4954">
        <v>#VALUE!</v>
      </c>
      <c r="D6023" s="13" cm="1">
        <f t="array" aca="1" ref="D6023" ca="1">_FV(C6023,"Precio")</f>
        <v>0.9496</v>
      </c>
    </row>
    <row r="6024" spans="3:4" hidden="1">
      <c r="C6024" s="12" t="e" vm="4955">
        <v>#VALUE!</v>
      </c>
      <c r="D6024" s="13" cm="1">
        <f t="array" aca="1" ref="D6024" ca="1">_FV(C6024,"Precio")</f>
        <v>11.54</v>
      </c>
    </row>
    <row r="6025" spans="3:4" hidden="1">
      <c r="C6025" s="12" t="e" vm="4956">
        <v>#VALUE!</v>
      </c>
      <c r="D6025" s="13" cm="1">
        <f t="array" aca="1" ref="D6025" ca="1">_FV(C6025,"Precio")</f>
        <v>27.559899999999999</v>
      </c>
    </row>
    <row r="6026" spans="3:4" hidden="1">
      <c r="C6026" s="12" t="e" vm="4957">
        <v>#VALUE!</v>
      </c>
      <c r="D6026" s="13" cm="1">
        <f t="array" aca="1" ref="D6026" ca="1">_FV(C6026,"Precio")</f>
        <v>56.24</v>
      </c>
    </row>
    <row r="6027" spans="3:4" hidden="1">
      <c r="C6027" s="12" t="e" vm="4958">
        <v>#VALUE!</v>
      </c>
      <c r="D6027" s="13" cm="1">
        <f t="array" aca="1" ref="D6027" ca="1">_FV(C6027,"Precio")</f>
        <v>2.18E-2</v>
      </c>
    </row>
    <row r="6028" spans="3:4" hidden="1">
      <c r="C6028" s="12" t="e" vm="4959">
        <v>#VALUE!</v>
      </c>
      <c r="D6028" s="13" cm="1">
        <f t="array" aca="1" ref="D6028" ca="1">_FV(C6028,"Precio")</f>
        <v>3.1890000000000001</v>
      </c>
    </row>
    <row r="6029" spans="3:4" hidden="1">
      <c r="C6029" s="12" t="e" vm="4960">
        <v>#VALUE!</v>
      </c>
      <c r="D6029" s="13" cm="1">
        <f t="array" aca="1" ref="D6029" ca="1">_FV(C6029,"Precio")</f>
        <v>25.574999999999999</v>
      </c>
    </row>
    <row r="6030" spans="3:4" hidden="1">
      <c r="C6030" s="12" t="e" vm="4961">
        <v>#VALUE!</v>
      </c>
      <c r="D6030" s="13" cm="1">
        <f t="array" aca="1" ref="D6030" ca="1">_FV(C6030,"Precio")</f>
        <v>2.327</v>
      </c>
    </row>
    <row r="6031" spans="3:4" hidden="1">
      <c r="C6031" s="12" t="e" vm="4962">
        <v>#VALUE!</v>
      </c>
      <c r="D6031" s="13" cm="1">
        <f t="array" aca="1" ref="D6031" ca="1">_FV(C6031,"Precio")</f>
        <v>15.39</v>
      </c>
    </row>
    <row r="6032" spans="3:4">
      <c r="C6032" s="12" t="s">
        <v>1890</v>
      </c>
      <c r="D6032" s="13" t="e" cm="1" vm="60">
        <f t="array" ref="D6032">_FV(C6032,"Precio")</f>
        <v>#VALUE!</v>
      </c>
    </row>
    <row r="6033" spans="3:4" hidden="1">
      <c r="C6033" s="12" t="e" vm="4963">
        <v>#VALUE!</v>
      </c>
      <c r="D6033" s="13" cm="1">
        <f t="array" aca="1" ref="D6033" ca="1">_FV(C6033,"Precio")</f>
        <v>147.07</v>
      </c>
    </row>
    <row r="6034" spans="3:4" hidden="1">
      <c r="C6034" s="12" t="e" vm="4964">
        <v>#VALUE!</v>
      </c>
      <c r="D6034" s="13" cm="1">
        <f t="array" aca="1" ref="D6034" ca="1">_FV(C6034,"Precio")</f>
        <v>261.48</v>
      </c>
    </row>
    <row r="6035" spans="3:4" hidden="1">
      <c r="C6035" s="12" t="e" vm="4965">
        <v>#VALUE!</v>
      </c>
      <c r="D6035" s="13" cm="1">
        <f t="array" aca="1" ref="D6035" ca="1">_FV(C6035,"Precio")</f>
        <v>32</v>
      </c>
    </row>
    <row r="6036" spans="3:4" hidden="1">
      <c r="C6036" s="12" t="e" vm="4966">
        <v>#VALUE!</v>
      </c>
      <c r="D6036" s="13" cm="1">
        <f t="array" aca="1" ref="D6036" ca="1">_FV(C6036,"Precio")</f>
        <v>0.92200000000000004</v>
      </c>
    </row>
    <row r="6037" spans="3:4" hidden="1">
      <c r="C6037" s="12" t="e" vm="4967">
        <v>#VALUE!</v>
      </c>
      <c r="D6037" s="13" cm="1">
        <f t="array" aca="1" ref="D6037" ca="1">_FV(C6037,"Precio")</f>
        <v>113.21</v>
      </c>
    </row>
    <row r="6038" spans="3:4" hidden="1">
      <c r="C6038" s="12" t="e" vm="4968">
        <v>#VALUE!</v>
      </c>
      <c r="D6038" s="13" cm="1">
        <f t="array" aca="1" ref="D6038" ca="1">_FV(C6038,"Precio")</f>
        <v>4.2350000000000003</v>
      </c>
    </row>
    <row r="6039" spans="3:4" hidden="1">
      <c r="C6039" s="12" t="e" vm="4969">
        <v>#VALUE!</v>
      </c>
      <c r="D6039" s="13" cm="1">
        <f t="array" aca="1" ref="D6039" ca="1">_FV(C6039,"Precio")</f>
        <v>53.28</v>
      </c>
    </row>
    <row r="6040" spans="3:4" hidden="1">
      <c r="C6040" s="12" t="e" vm="4970">
        <v>#VALUE!</v>
      </c>
      <c r="D6040" s="13" cm="1">
        <f t="array" aca="1" ref="D6040" ca="1">_FV(C6040,"Precio")</f>
        <v>9.44</v>
      </c>
    </row>
    <row r="6041" spans="3:4" hidden="1">
      <c r="C6041" s="12" t="e" vm="4971">
        <v>#VALUE!</v>
      </c>
      <c r="D6041" s="13" cm="1">
        <f t="array" aca="1" ref="D6041" ca="1">_FV(C6041,"Precio")</f>
        <v>11.62</v>
      </c>
    </row>
    <row r="6042" spans="3:4" hidden="1">
      <c r="C6042" s="12" t="e" vm="4972">
        <v>#VALUE!</v>
      </c>
      <c r="D6042" s="13" cm="1">
        <f t="array" aca="1" ref="D6042" ca="1">_FV(C6042,"Precio")</f>
        <v>11.54</v>
      </c>
    </row>
    <row r="6043" spans="3:4">
      <c r="C6043" s="12" t="s">
        <v>1891</v>
      </c>
      <c r="D6043" s="13" t="e" cm="1" vm="60">
        <f t="array" ref="D6043">_FV(C6043,"Precio")</f>
        <v>#VALUE!</v>
      </c>
    </row>
    <row r="6044" spans="3:4" hidden="1">
      <c r="C6044" s="12" t="e" vm="4973">
        <v>#VALUE!</v>
      </c>
      <c r="D6044" s="13" cm="1">
        <f t="array" aca="1" ref="D6044" ca="1">_FV(C6044,"Precio")</f>
        <v>18.454999999999998</v>
      </c>
    </row>
    <row r="6045" spans="3:4" hidden="1">
      <c r="C6045" s="12" t="e" vm="4974">
        <v>#VALUE!</v>
      </c>
      <c r="D6045" s="13" cm="1">
        <f t="array" aca="1" ref="D6045" ca="1">_FV(C6045,"Precio")</f>
        <v>1.4950000000000001</v>
      </c>
    </row>
    <row r="6046" spans="3:4" hidden="1">
      <c r="C6046" s="12" t="e" vm="4975">
        <v>#VALUE!</v>
      </c>
      <c r="D6046" s="13" cm="1">
        <f t="array" aca="1" ref="D6046" ca="1">_FV(C6046,"Precio")</f>
        <v>5.12</v>
      </c>
    </row>
    <row r="6047" spans="3:4" hidden="1">
      <c r="C6047" s="12" t="e" vm="4976">
        <v>#VALUE!</v>
      </c>
      <c r="D6047" s="13" cm="1">
        <f t="array" aca="1" ref="D6047" ca="1">_FV(C6047,"Precio")</f>
        <v>21.94</v>
      </c>
    </row>
    <row r="6048" spans="3:4" hidden="1">
      <c r="C6048" s="12" t="e" vm="4977">
        <v>#VALUE!</v>
      </c>
      <c r="D6048" s="13" cm="1">
        <f t="array" aca="1" ref="D6048" ca="1">_FV(C6048,"Precio")</f>
        <v>35.634999999999998</v>
      </c>
    </row>
    <row r="6049" spans="3:4" hidden="1">
      <c r="C6049" s="12" t="e" vm="4978">
        <v>#VALUE!</v>
      </c>
      <c r="D6049" s="13" cm="1">
        <f t="array" aca="1" ref="D6049" ca="1">_FV(C6049,"Precio")</f>
        <v>51.3</v>
      </c>
    </row>
    <row r="6050" spans="3:4" hidden="1">
      <c r="C6050" s="12" t="e" vm="4979">
        <v>#VALUE!</v>
      </c>
      <c r="D6050" s="13" cm="1">
        <f t="array" aca="1" ref="D6050" ca="1">_FV(C6050,"Precio")</f>
        <v>70.905000000000001</v>
      </c>
    </row>
    <row r="6051" spans="3:4" hidden="1">
      <c r="C6051" s="12" t="e" vm="4980">
        <v>#VALUE!</v>
      </c>
      <c r="D6051" s="13" cm="1">
        <f t="array" aca="1" ref="D6051" ca="1">_FV(C6051,"Precio")</f>
        <v>109.02</v>
      </c>
    </row>
    <row r="6052" spans="3:4" hidden="1">
      <c r="C6052" s="12" t="e" vm="4981">
        <v>#VALUE!</v>
      </c>
      <c r="D6052" s="13" cm="1">
        <f t="array" aca="1" ref="D6052" ca="1">_FV(C6052,"Precio")</f>
        <v>13.595000000000001</v>
      </c>
    </row>
    <row r="6053" spans="3:4" hidden="1">
      <c r="C6053" s="12" t="e" vm="4982">
        <v>#VALUE!</v>
      </c>
      <c r="D6053" s="13" cm="1">
        <f t="array" aca="1" ref="D6053" ca="1">_FV(C6053,"Precio")</f>
        <v>9.1875</v>
      </c>
    </row>
    <row r="6054" spans="3:4" hidden="1">
      <c r="C6054" s="12" t="e" vm="4983">
        <v>#VALUE!</v>
      </c>
      <c r="D6054" s="13" cm="1">
        <f t="array" aca="1" ref="D6054" ca="1">_FV(C6054,"Precio")</f>
        <v>109.69499999999999</v>
      </c>
    </row>
    <row r="6055" spans="3:4" hidden="1">
      <c r="C6055" s="12" t="e" vm="4984">
        <v>#VALUE!</v>
      </c>
      <c r="D6055" s="13" cm="1">
        <f t="array" aca="1" ref="D6055" ca="1">_FV(C6055,"Precio")</f>
        <v>1.08</v>
      </c>
    </row>
    <row r="6056" spans="3:4" hidden="1">
      <c r="C6056" s="12" t="e" vm="4985">
        <v>#VALUE!</v>
      </c>
      <c r="D6056" s="13" cm="1">
        <f t="array" aca="1" ref="D6056" ca="1">_FV(C6056,"Precio")</f>
        <v>128.82</v>
      </c>
    </row>
    <row r="6057" spans="3:4" hidden="1">
      <c r="C6057" s="12" t="e" vm="4986">
        <v>#VALUE!</v>
      </c>
      <c r="D6057" s="13" cm="1">
        <f t="array" aca="1" ref="D6057" ca="1">_FV(C6057,"Precio")</f>
        <v>10.3</v>
      </c>
    </row>
    <row r="6058" spans="3:4" hidden="1">
      <c r="C6058" s="12" t="e" vm="4987">
        <v>#VALUE!</v>
      </c>
      <c r="D6058" s="13" cm="1">
        <f t="array" aca="1" ref="D6058" ca="1">_FV(C6058,"Precio")</f>
        <v>10.199999999999999</v>
      </c>
    </row>
    <row r="6059" spans="3:4">
      <c r="C6059" s="12" t="s">
        <v>1892</v>
      </c>
      <c r="D6059" s="13" t="e" cm="1" vm="60">
        <f t="array" ref="D6059">_FV(C6059,"Precio")</f>
        <v>#VALUE!</v>
      </c>
    </row>
    <row r="6060" spans="3:4" hidden="1">
      <c r="C6060" s="12" t="e" vm="4988">
        <v>#VALUE!</v>
      </c>
      <c r="D6060" s="13" cm="1">
        <f t="array" aca="1" ref="D6060" ca="1">_FV(C6060,"Precio")</f>
        <v>11.186</v>
      </c>
    </row>
    <row r="6061" spans="3:4" hidden="1">
      <c r="C6061" s="12" t="e" vm="4989">
        <v>#VALUE!</v>
      </c>
      <c r="D6061" s="13" cm="1">
        <f t="array" aca="1" ref="D6061" ca="1">_FV(C6061,"Precio")</f>
        <v>10.78</v>
      </c>
    </row>
    <row r="6062" spans="3:4">
      <c r="C6062" s="12" t="s">
        <v>1893</v>
      </c>
      <c r="D6062" s="13" t="e" cm="1" vm="60">
        <f t="array" ref="D6062">_FV(C6062,"Precio")</f>
        <v>#VALUE!</v>
      </c>
    </row>
    <row r="6063" spans="3:4" hidden="1">
      <c r="C6063" s="12" t="e" vm="4990">
        <v>#VALUE!</v>
      </c>
      <c r="D6063" s="13" cm="1">
        <f t="array" aca="1" ref="D6063" ca="1">_FV(C6063,"Precio")</f>
        <v>41.575000000000003</v>
      </c>
    </row>
    <row r="6064" spans="3:4" hidden="1">
      <c r="C6064" s="12" t="e" vm="4991">
        <v>#VALUE!</v>
      </c>
      <c r="D6064" s="13" cm="1">
        <f t="array" aca="1" ref="D6064" ca="1">_FV(C6064,"Precio")</f>
        <v>15.49</v>
      </c>
    </row>
    <row r="6065" spans="3:4" hidden="1">
      <c r="C6065" s="12" t="e" vm="4992">
        <v>#VALUE!</v>
      </c>
      <c r="D6065" s="13" cm="1">
        <f t="array" aca="1" ref="D6065" ca="1">_FV(C6065,"Precio")</f>
        <v>5.05</v>
      </c>
    </row>
    <row r="6066" spans="3:4" hidden="1">
      <c r="C6066" s="12" t="e" vm="4993">
        <v>#VALUE!</v>
      </c>
      <c r="D6066" s="13" cm="1">
        <f t="array" aca="1" ref="D6066" ca="1">_FV(C6066,"Precio")</f>
        <v>1.145</v>
      </c>
    </row>
    <row r="6067" spans="3:4">
      <c r="C6067" s="12" t="s">
        <v>1894</v>
      </c>
      <c r="D6067" s="13" t="e" cm="1" vm="60">
        <f t="array" ref="D6067">_FV(C6067,"Precio")</f>
        <v>#VALUE!</v>
      </c>
    </row>
    <row r="6068" spans="3:4" hidden="1">
      <c r="C6068" s="12" t="e" vm="4994">
        <v>#VALUE!</v>
      </c>
      <c r="D6068" s="13" cm="1">
        <f t="array" aca="1" ref="D6068" ca="1">_FV(C6068,"Precio")</f>
        <v>0.58960000000000001</v>
      </c>
    </row>
    <row r="6069" spans="3:4" hidden="1">
      <c r="C6069" s="12" t="e" vm="4995">
        <v>#VALUE!</v>
      </c>
      <c r="D6069" s="13" cm="1">
        <f t="array" aca="1" ref="D6069" ca="1">_FV(C6069,"Precio")</f>
        <v>60.71</v>
      </c>
    </row>
    <row r="6070" spans="3:4" hidden="1">
      <c r="C6070" s="12" t="e" vm="4996">
        <v>#VALUE!</v>
      </c>
      <c r="D6070" s="13" cm="1">
        <f t="array" aca="1" ref="D6070" ca="1">_FV(C6070,"Precio")</f>
        <v>73.540000000000006</v>
      </c>
    </row>
    <row r="6071" spans="3:4">
      <c r="C6071" s="12" t="s">
        <v>1895</v>
      </c>
      <c r="D6071" s="13" t="e" cm="1" vm="60">
        <f t="array" ref="D6071">_FV(C6071,"Precio")</f>
        <v>#VALUE!</v>
      </c>
    </row>
    <row r="6072" spans="3:4" hidden="1">
      <c r="C6072" s="12" t="e" vm="4997">
        <v>#VALUE!</v>
      </c>
      <c r="D6072" s="13" cm="1">
        <f t="array" aca="1" ref="D6072" ca="1">_FV(C6072,"Precio")</f>
        <v>2.1</v>
      </c>
    </row>
    <row r="6073" spans="3:4">
      <c r="C6073" s="12" t="s">
        <v>1896</v>
      </c>
      <c r="D6073" s="13" t="e" cm="1" vm="60">
        <f t="array" ref="D6073">_FV(C6073,"Precio")</f>
        <v>#VALUE!</v>
      </c>
    </row>
    <row r="6074" spans="3:4" hidden="1">
      <c r="C6074" s="12" t="e" vm="4998">
        <v>#VALUE!</v>
      </c>
      <c r="D6074" s="13" cm="1">
        <f t="array" aca="1" ref="D6074" ca="1">_FV(C6074,"Precio")</f>
        <v>0.51539999999999997</v>
      </c>
    </row>
    <row r="6075" spans="3:4" hidden="1">
      <c r="C6075" s="12" t="e" vm="4999">
        <v>#VALUE!</v>
      </c>
      <c r="D6075" s="13" cm="1">
        <f t="array" aca="1" ref="D6075" ca="1">_FV(C6075,"Precio")</f>
        <v>54.71</v>
      </c>
    </row>
    <row r="6076" spans="3:4" hidden="1">
      <c r="C6076" s="12" t="e" vm="5000">
        <v>#VALUE!</v>
      </c>
      <c r="D6076" s="13" cm="1">
        <f t="array" aca="1" ref="D6076" ca="1">_FV(C6076,"Precio")</f>
        <v>2.33</v>
      </c>
    </row>
    <row r="6077" spans="3:4" hidden="1">
      <c r="C6077" s="12" t="e" vm="5001">
        <v>#VALUE!</v>
      </c>
      <c r="D6077" s="13" cm="1">
        <f t="array" aca="1" ref="D6077" ca="1">_FV(C6077,"Precio")</f>
        <v>26.515000000000001</v>
      </c>
    </row>
    <row r="6078" spans="3:4" hidden="1">
      <c r="C6078" s="12" t="e" vm="5002">
        <v>#VALUE!</v>
      </c>
      <c r="D6078" s="13" cm="1">
        <f t="array" aca="1" ref="D6078" ca="1">_FV(C6078,"Precio")</f>
        <v>74.075000000000003</v>
      </c>
    </row>
    <row r="6079" spans="3:4" hidden="1">
      <c r="C6079" s="12" t="e" vm="5003">
        <v>#VALUE!</v>
      </c>
      <c r="D6079" s="13" cm="1">
        <f t="array" aca="1" ref="D6079" ca="1">_FV(C6079,"Precio")</f>
        <v>6.44</v>
      </c>
    </row>
    <row r="6080" spans="3:4" hidden="1">
      <c r="C6080" s="12" t="e" vm="5004">
        <v>#VALUE!</v>
      </c>
      <c r="D6080" s="13" cm="1">
        <f t="array" aca="1" ref="D6080" ca="1">_FV(C6080,"Precio")</f>
        <v>9.9999999999999995E-7</v>
      </c>
    </row>
    <row r="6081" spans="3:4">
      <c r="C6081" s="12" t="s">
        <v>1897</v>
      </c>
      <c r="D6081" s="13" t="e" cm="1" vm="60">
        <f t="array" ref="D6081">_FV(C6081,"Precio")</f>
        <v>#VALUE!</v>
      </c>
    </row>
    <row r="6082" spans="3:4" hidden="1">
      <c r="C6082" s="12" t="e" vm="5005">
        <v>#VALUE!</v>
      </c>
      <c r="D6082" s="13" cm="1">
        <f t="array" aca="1" ref="D6082" ca="1">_FV(C6082,"Precio")</f>
        <v>3.43</v>
      </c>
    </row>
    <row r="6083" spans="3:4" hidden="1">
      <c r="C6083" s="12" t="e" vm="5006">
        <v>#VALUE!</v>
      </c>
      <c r="D6083" s="13" cm="1">
        <f t="array" aca="1" ref="D6083" ca="1">_FV(C6083,"Precio")</f>
        <v>6.14</v>
      </c>
    </row>
    <row r="6084" spans="3:4" hidden="1">
      <c r="C6084" s="12" t="e" vm="5007">
        <v>#VALUE!</v>
      </c>
      <c r="D6084" s="13" cm="1">
        <f t="array" aca="1" ref="D6084" ca="1">_FV(C6084,"Precio")</f>
        <v>3.25</v>
      </c>
    </row>
    <row r="6085" spans="3:4" hidden="1">
      <c r="C6085" s="12" t="e" vm="5008">
        <v>#VALUE!</v>
      </c>
      <c r="D6085" s="13" cm="1">
        <f t="array" aca="1" ref="D6085" ca="1">_FV(C6085,"Precio")</f>
        <v>10</v>
      </c>
    </row>
    <row r="6086" spans="3:4" hidden="1">
      <c r="C6086" s="12" t="e" vm="5009">
        <v>#VALUE!</v>
      </c>
      <c r="D6086" s="13" cm="1">
        <f t="array" aca="1" ref="D6086" ca="1">_FV(C6086,"Precio")</f>
        <v>47.125</v>
      </c>
    </row>
    <row r="6087" spans="3:4" hidden="1">
      <c r="C6087" s="12" t="e" vm="5010">
        <v>#VALUE!</v>
      </c>
      <c r="D6087" s="13" cm="1">
        <f t="array" aca="1" ref="D6087" ca="1">_FV(C6087,"Precio")</f>
        <v>30.55</v>
      </c>
    </row>
    <row r="6088" spans="3:4" hidden="1">
      <c r="C6088" s="12" t="e" vm="5011">
        <v>#VALUE!</v>
      </c>
      <c r="D6088" s="13" cm="1">
        <f t="array" aca="1" ref="D6088" ca="1">_FV(C6088,"Precio")</f>
        <v>2.94</v>
      </c>
    </row>
    <row r="6089" spans="3:4" hidden="1">
      <c r="C6089" s="12" t="e" vm="5012">
        <v>#VALUE!</v>
      </c>
      <c r="D6089" s="13" cm="1">
        <f t="array" aca="1" ref="D6089" ca="1">_FV(C6089,"Precio")</f>
        <v>16.75</v>
      </c>
    </row>
    <row r="6090" spans="3:4" hidden="1">
      <c r="C6090" s="12" t="e" vm="5013">
        <v>#VALUE!</v>
      </c>
      <c r="D6090" s="13" cm="1">
        <f t="array" aca="1" ref="D6090" ca="1">_FV(C6090,"Precio")</f>
        <v>3.41</v>
      </c>
    </row>
    <row r="6091" spans="3:4" hidden="1">
      <c r="C6091" s="12" t="e" vm="5014">
        <v>#VALUE!</v>
      </c>
      <c r="D6091" s="13" cm="1">
        <f t="array" aca="1" ref="D6091" ca="1">_FV(C6091,"Precio")</f>
        <v>1.58</v>
      </c>
    </row>
    <row r="6092" spans="3:4" hidden="1">
      <c r="C6092" s="12" t="e" vm="5015">
        <v>#VALUE!</v>
      </c>
      <c r="D6092" s="13" cm="1">
        <f t="array" aca="1" ref="D6092" ca="1">_FV(C6092,"Precio")</f>
        <v>0.89790000000000003</v>
      </c>
    </row>
    <row r="6093" spans="3:4" hidden="1">
      <c r="C6093" s="12" t="e" vm="5016">
        <v>#VALUE!</v>
      </c>
      <c r="D6093" s="13" cm="1">
        <f t="array" aca="1" ref="D6093" ca="1">_FV(C6093,"Precio")</f>
        <v>89.55</v>
      </c>
    </row>
    <row r="6094" spans="3:4" hidden="1">
      <c r="C6094" s="12" t="e" vm="5017">
        <v>#VALUE!</v>
      </c>
      <c r="D6094" s="13" cm="1">
        <f t="array" aca="1" ref="D6094" ca="1">_FV(C6094,"Precio")</f>
        <v>41.28</v>
      </c>
    </row>
    <row r="6095" spans="3:4">
      <c r="C6095" s="12" t="s">
        <v>1898</v>
      </c>
      <c r="D6095" s="13" t="e" cm="1" vm="60">
        <f t="array" ref="D6095">_FV(C6095,"Precio")</f>
        <v>#VALUE!</v>
      </c>
    </row>
    <row r="6096" spans="3:4">
      <c r="C6096" s="12" t="s">
        <v>1899</v>
      </c>
      <c r="D6096" s="13" t="e" cm="1" vm="60">
        <f t="array" ref="D6096">_FV(C6096,"Precio")</f>
        <v>#VALUE!</v>
      </c>
    </row>
    <row r="6097" spans="3:4">
      <c r="C6097" s="12" t="s">
        <v>1900</v>
      </c>
      <c r="D6097" s="13" t="e" cm="1" vm="60">
        <f t="array" ref="D6097">_FV(C6097,"Precio")</f>
        <v>#VALUE!</v>
      </c>
    </row>
    <row r="6098" spans="3:4" hidden="1">
      <c r="C6098" s="12" t="e" vm="5018">
        <v>#VALUE!</v>
      </c>
      <c r="D6098" s="13" cm="1">
        <f t="array" aca="1" ref="D6098" ca="1">_FV(C6098,"Precio")</f>
        <v>56.03</v>
      </c>
    </row>
    <row r="6099" spans="3:4" hidden="1">
      <c r="C6099" s="12" t="e" vm="5019">
        <v>#VALUE!</v>
      </c>
      <c r="D6099" s="13" cm="1">
        <f t="array" aca="1" ref="D6099" ca="1">_FV(C6099,"Precio")</f>
        <v>65.75</v>
      </c>
    </row>
    <row r="6100" spans="3:4" hidden="1">
      <c r="C6100" s="12" t="e" vm="5020">
        <v>#VALUE!</v>
      </c>
      <c r="D6100" s="13" cm="1">
        <f t="array" aca="1" ref="D6100" ca="1">_FV(C6100,"Precio")</f>
        <v>34.9</v>
      </c>
    </row>
    <row r="6101" spans="3:4" hidden="1">
      <c r="C6101" s="12" t="e" vm="5021">
        <v>#VALUE!</v>
      </c>
      <c r="D6101" s="13" cm="1">
        <f t="array" aca="1" ref="D6101" ca="1">_FV(C6101,"Precio")</f>
        <v>38.314999999999998</v>
      </c>
    </row>
    <row r="6102" spans="3:4" hidden="1">
      <c r="C6102" s="12" t="e" vm="5022">
        <v>#VALUE!</v>
      </c>
      <c r="D6102" s="13" cm="1">
        <f t="array" aca="1" ref="D6102" ca="1">_FV(C6102,"Precio")</f>
        <v>15.085000000000001</v>
      </c>
    </row>
    <row r="6103" spans="3:4" hidden="1">
      <c r="C6103" s="12" t="e" vm="5023">
        <v>#VALUE!</v>
      </c>
      <c r="D6103" s="13" cm="1">
        <f t="array" aca="1" ref="D6103" ca="1">_FV(C6103,"Precio")</f>
        <v>1.2999999999999999E-2</v>
      </c>
    </row>
    <row r="6104" spans="3:4" hidden="1">
      <c r="C6104" s="12" t="e" vm="5024">
        <v>#VALUE!</v>
      </c>
      <c r="D6104" s="13" cm="1">
        <f t="array" aca="1" ref="D6104" ca="1">_FV(C6104,"Precio")</f>
        <v>73.504999999999995</v>
      </c>
    </row>
    <row r="6105" spans="3:4" hidden="1">
      <c r="C6105" s="12" t="e" vm="5025">
        <v>#VALUE!</v>
      </c>
      <c r="D6105" s="13" cm="1">
        <f t="array" aca="1" ref="D6105" ca="1">_FV(C6105,"Precio")</f>
        <v>6.85</v>
      </c>
    </row>
    <row r="6106" spans="3:4" hidden="1">
      <c r="C6106" s="12" t="e" vm="5026">
        <v>#VALUE!</v>
      </c>
      <c r="D6106" s="13" cm="1">
        <f t="array" aca="1" ref="D6106" ca="1">_FV(C6106,"Precio")</f>
        <v>49.05</v>
      </c>
    </row>
    <row r="6107" spans="3:4" hidden="1">
      <c r="C6107" s="12" t="e" vm="5027">
        <v>#VALUE!</v>
      </c>
      <c r="D6107" s="13" cm="1">
        <f t="array" aca="1" ref="D6107" ca="1">_FV(C6107,"Precio")</f>
        <v>36.700000000000003</v>
      </c>
    </row>
    <row r="6108" spans="3:4" hidden="1">
      <c r="C6108" s="12" t="e" vm="5028">
        <v>#VALUE!</v>
      </c>
      <c r="D6108" s="13" cm="1">
        <f t="array" aca="1" ref="D6108" ca="1">_FV(C6108,"Precio")</f>
        <v>64.236999999999995</v>
      </c>
    </row>
    <row r="6109" spans="3:4" hidden="1">
      <c r="C6109" s="12" t="e" vm="5029">
        <v>#VALUE!</v>
      </c>
      <c r="D6109" s="13" cm="1">
        <f t="array" aca="1" ref="D6109" ca="1">_FV(C6109,"Precio")</f>
        <v>25.7</v>
      </c>
    </row>
    <row r="6110" spans="3:4" hidden="1">
      <c r="C6110" s="12" t="e" vm="5030">
        <v>#VALUE!</v>
      </c>
      <c r="D6110" s="13" cm="1">
        <f t="array" aca="1" ref="D6110" ca="1">_FV(C6110,"Precio")</f>
        <v>18.864999999999998</v>
      </c>
    </row>
    <row r="6111" spans="3:4" hidden="1">
      <c r="C6111" s="12" t="e" vm="5031">
        <v>#VALUE!</v>
      </c>
      <c r="D6111" s="13" cm="1">
        <f t="array" aca="1" ref="D6111" ca="1">_FV(C6111,"Precio")</f>
        <v>34.28</v>
      </c>
    </row>
    <row r="6112" spans="3:4" hidden="1">
      <c r="C6112" s="12" t="e" vm="5032">
        <v>#VALUE!</v>
      </c>
      <c r="D6112" s="13" cm="1">
        <f t="array" aca="1" ref="D6112" ca="1">_FV(C6112,"Precio")</f>
        <v>39.549999999999997</v>
      </c>
    </row>
    <row r="6113" spans="3:4" hidden="1">
      <c r="C6113" s="12" t="e" vm="5033">
        <v>#VALUE!</v>
      </c>
      <c r="D6113" s="13" cm="1">
        <f t="array" aca="1" ref="D6113" ca="1">_FV(C6113,"Precio")</f>
        <v>22.46</v>
      </c>
    </row>
    <row r="6114" spans="3:4" hidden="1">
      <c r="C6114" s="12" t="e" vm="5034">
        <v>#VALUE!</v>
      </c>
      <c r="D6114" s="13" cm="1">
        <f t="array" aca="1" ref="D6114" ca="1">_FV(C6114,"Precio")</f>
        <v>1.845</v>
      </c>
    </row>
    <row r="6115" spans="3:4" hidden="1">
      <c r="C6115" s="12" t="e" vm="5035">
        <v>#VALUE!</v>
      </c>
      <c r="D6115" s="13" cm="1">
        <f t="array" aca="1" ref="D6115" ca="1">_FV(C6115,"Precio")</f>
        <v>0.77600000000000002</v>
      </c>
    </row>
    <row r="6116" spans="3:4" hidden="1">
      <c r="C6116" s="12" t="e" vm="5036">
        <v>#VALUE!</v>
      </c>
      <c r="D6116" s="13" cm="1">
        <f t="array" aca="1" ref="D6116" ca="1">_FV(C6116,"Precio")</f>
        <v>64.099999999999994</v>
      </c>
    </row>
    <row r="6117" spans="3:4" hidden="1">
      <c r="C6117" s="12" t="e" vm="5037">
        <v>#VALUE!</v>
      </c>
      <c r="D6117" s="13" cm="1">
        <f t="array" aca="1" ref="D6117" ca="1">_FV(C6117,"Precio")</f>
        <v>35.869999999999997</v>
      </c>
    </row>
    <row r="6118" spans="3:4" hidden="1">
      <c r="C6118" s="12" t="e" vm="5038">
        <v>#VALUE!</v>
      </c>
      <c r="D6118" s="13" cm="1">
        <f t="array" aca="1" ref="D6118" ca="1">_FV(C6118,"Precio")</f>
        <v>13.36</v>
      </c>
    </row>
    <row r="6119" spans="3:4" hidden="1">
      <c r="C6119" s="12" t="e" vm="5039">
        <v>#VALUE!</v>
      </c>
      <c r="D6119" s="13" cm="1">
        <f t="array" aca="1" ref="D6119" ca="1">_FV(C6119,"Precio")</f>
        <v>0.39179999999999998</v>
      </c>
    </row>
    <row r="6120" spans="3:4">
      <c r="C6120" s="12" t="s">
        <v>1901</v>
      </c>
      <c r="D6120" s="13" t="e" cm="1" vm="60">
        <f t="array" ref="D6120">_FV(C6120,"Precio")</f>
        <v>#VALUE!</v>
      </c>
    </row>
    <row r="6121" spans="3:4" hidden="1">
      <c r="C6121" s="12" t="e" vm="5040">
        <v>#VALUE!</v>
      </c>
      <c r="D6121" s="13" cm="1">
        <f t="array" aca="1" ref="D6121" ca="1">_FV(C6121,"Precio")</f>
        <v>101.6925</v>
      </c>
    </row>
    <row r="6122" spans="3:4" hidden="1">
      <c r="C6122" s="12" t="e" vm="5041">
        <v>#VALUE!</v>
      </c>
      <c r="D6122" s="13" cm="1">
        <f t="array" aca="1" ref="D6122" ca="1">_FV(C6122,"Precio")</f>
        <v>355.16</v>
      </c>
    </row>
    <row r="6123" spans="3:4" hidden="1">
      <c r="C6123" s="12" t="e" vm="5042">
        <v>#VALUE!</v>
      </c>
      <c r="D6123" s="13" cm="1">
        <f t="array" aca="1" ref="D6123" ca="1">_FV(C6123,"Precio")</f>
        <v>1.3149999999999999</v>
      </c>
    </row>
    <row r="6124" spans="3:4" hidden="1">
      <c r="C6124" s="12" t="e" vm="5043">
        <v>#VALUE!</v>
      </c>
      <c r="D6124" s="13" cm="1">
        <f t="array" aca="1" ref="D6124" ca="1">_FV(C6124,"Precio")</f>
        <v>12.01</v>
      </c>
    </row>
    <row r="6125" spans="3:4" hidden="1">
      <c r="C6125" s="12" t="e" vm="5044">
        <v>#VALUE!</v>
      </c>
      <c r="D6125" s="13" cm="1">
        <f t="array" aca="1" ref="D6125" ca="1">_FV(C6125,"Precio")</f>
        <v>0.75870000000000004</v>
      </c>
    </row>
    <row r="6126" spans="3:4">
      <c r="C6126" s="12" t="s">
        <v>1902</v>
      </c>
      <c r="D6126" s="13" t="e" cm="1" vm="60">
        <f t="array" ref="D6126">_FV(C6126,"Precio")</f>
        <v>#VALUE!</v>
      </c>
    </row>
    <row r="6127" spans="3:4" hidden="1">
      <c r="C6127" s="12" t="e" vm="5045">
        <v>#VALUE!</v>
      </c>
      <c r="D6127" s="13" cm="1">
        <f t="array" aca="1" ref="D6127" ca="1">_FV(C6127,"Precio")</f>
        <v>20.405000000000001</v>
      </c>
    </row>
    <row r="6128" spans="3:4" hidden="1">
      <c r="C6128" s="12" t="e" vm="5046">
        <v>#VALUE!</v>
      </c>
      <c r="D6128" s="13" cm="1">
        <f t="array" aca="1" ref="D6128" ca="1">_FV(C6128,"Precio")</f>
        <v>5.75</v>
      </c>
    </row>
    <row r="6129" spans="3:4" hidden="1">
      <c r="C6129" s="12" t="e" vm="5047">
        <v>#VALUE!</v>
      </c>
      <c r="D6129" s="13" cm="1">
        <f t="array" aca="1" ref="D6129" ca="1">_FV(C6129,"Precio")</f>
        <v>10.02</v>
      </c>
    </row>
    <row r="6130" spans="3:4" hidden="1">
      <c r="C6130" s="12" t="e" vm="5048">
        <v>#VALUE!</v>
      </c>
      <c r="D6130" s="13" cm="1">
        <f t="array" aca="1" ref="D6130" ca="1">_FV(C6130,"Precio")</f>
        <v>24.8</v>
      </c>
    </row>
    <row r="6131" spans="3:4" hidden="1">
      <c r="C6131" s="12" t="e" vm="5049">
        <v>#VALUE!</v>
      </c>
      <c r="D6131" s="13" cm="1">
        <f t="array" aca="1" ref="D6131" ca="1">_FV(C6131,"Precio")</f>
        <v>15.75</v>
      </c>
    </row>
    <row r="6132" spans="3:4" hidden="1">
      <c r="C6132" s="12" t="e" vm="5050">
        <v>#VALUE!</v>
      </c>
      <c r="D6132" s="13" cm="1">
        <f t="array" aca="1" ref="D6132" ca="1">_FV(C6132,"Precio")</f>
        <v>2.36</v>
      </c>
    </row>
    <row r="6133" spans="3:4" hidden="1">
      <c r="C6133" s="12" t="e" vm="5051">
        <v>#VALUE!</v>
      </c>
      <c r="D6133" s="13" cm="1">
        <f t="array" aca="1" ref="D6133" ca="1">_FV(C6133,"Precio")</f>
        <v>24.53</v>
      </c>
    </row>
    <row r="6134" spans="3:4" hidden="1">
      <c r="C6134" s="12" t="e" vm="5052">
        <v>#VALUE!</v>
      </c>
      <c r="D6134" s="13" cm="1">
        <f t="array" aca="1" ref="D6134" ca="1">_FV(C6134,"Precio")</f>
        <v>1.8243</v>
      </c>
    </row>
    <row r="6135" spans="3:4" hidden="1">
      <c r="C6135" s="12" t="e" vm="5053">
        <v>#VALUE!</v>
      </c>
      <c r="D6135" s="13" cm="1">
        <f t="array" aca="1" ref="D6135" ca="1">_FV(C6135,"Precio")</f>
        <v>31.48</v>
      </c>
    </row>
    <row r="6136" spans="3:4" hidden="1">
      <c r="C6136" s="12" t="e" vm="5054">
        <v>#VALUE!</v>
      </c>
      <c r="D6136" s="13" cm="1">
        <f t="array" aca="1" ref="D6136" ca="1">_FV(C6136,"Precio")</f>
        <v>14.28</v>
      </c>
    </row>
    <row r="6137" spans="3:4" hidden="1">
      <c r="C6137" s="12" t="e" vm="5055">
        <v>#VALUE!</v>
      </c>
      <c r="D6137" s="13" cm="1">
        <f t="array" aca="1" ref="D6137" ca="1">_FV(C6137,"Precio")</f>
        <v>2.76</v>
      </c>
    </row>
    <row r="6138" spans="3:4" hidden="1">
      <c r="C6138" s="12" t="e" vm="5056">
        <v>#VALUE!</v>
      </c>
      <c r="D6138" s="13" cm="1">
        <f t="array" aca="1" ref="D6138" ca="1">_FV(C6138,"Precio")</f>
        <v>102.96</v>
      </c>
    </row>
    <row r="6139" spans="3:4" hidden="1">
      <c r="C6139" s="12" t="e" vm="5057">
        <v>#VALUE!</v>
      </c>
      <c r="D6139" s="13" cm="1">
        <f t="array" aca="1" ref="D6139" ca="1">_FV(C6139,"Precio")</f>
        <v>13.11</v>
      </c>
    </row>
    <row r="6140" spans="3:4" hidden="1">
      <c r="C6140" s="12" t="e" vm="5058">
        <v>#VALUE!</v>
      </c>
      <c r="D6140" s="13" cm="1">
        <f t="array" aca="1" ref="D6140" ca="1">_FV(C6140,"Precio")</f>
        <v>3.4649999999999999</v>
      </c>
    </row>
    <row r="6141" spans="3:4" hidden="1">
      <c r="C6141" s="12" t="e" vm="5059">
        <v>#VALUE!</v>
      </c>
      <c r="D6141" s="13" cm="1">
        <f t="array" aca="1" ref="D6141" ca="1">_FV(C6141,"Precio")</f>
        <v>1.33</v>
      </c>
    </row>
    <row r="6142" spans="3:4" hidden="1">
      <c r="C6142" s="12" t="e" vm="5060">
        <v>#VALUE!</v>
      </c>
      <c r="D6142" s="13" cm="1">
        <f t="array" aca="1" ref="D6142" ca="1">_FV(C6142,"Precio")</f>
        <v>25.785</v>
      </c>
    </row>
    <row r="6143" spans="3:4" hidden="1">
      <c r="C6143" s="12" t="e" vm="5061">
        <v>#VALUE!</v>
      </c>
      <c r="D6143" s="13" cm="1">
        <f t="array" aca="1" ref="D6143" ca="1">_FV(C6143,"Precio")</f>
        <v>2.85</v>
      </c>
    </row>
    <row r="6144" spans="3:4" hidden="1">
      <c r="C6144" s="12" t="e" vm="5062">
        <v>#VALUE!</v>
      </c>
      <c r="D6144" s="13" cm="1">
        <f t="array" aca="1" ref="D6144" ca="1">_FV(C6144,"Precio")</f>
        <v>172.255</v>
      </c>
    </row>
    <row r="6145" spans="3:4" hidden="1">
      <c r="C6145" s="12" t="e" vm="5063">
        <v>#VALUE!</v>
      </c>
      <c r="D6145" s="13" cm="1">
        <f t="array" aca="1" ref="D6145" ca="1">_FV(C6145,"Precio")</f>
        <v>10.75</v>
      </c>
    </row>
    <row r="6146" spans="3:4" hidden="1">
      <c r="C6146" s="12" t="e" vm="5064">
        <v>#VALUE!</v>
      </c>
      <c r="D6146" s="13" cm="1">
        <f t="array" aca="1" ref="D6146" ca="1">_FV(C6146,"Precio")</f>
        <v>512.77499999999998</v>
      </c>
    </row>
    <row r="6147" spans="3:4" hidden="1">
      <c r="C6147" s="12" t="e" vm="5065">
        <v>#VALUE!</v>
      </c>
      <c r="D6147" s="13" cm="1">
        <f t="array" aca="1" ref="D6147" ca="1">_FV(C6147,"Precio")</f>
        <v>2.97</v>
      </c>
    </row>
    <row r="6148" spans="3:4" hidden="1">
      <c r="C6148" s="12" t="e" vm="5066">
        <v>#VALUE!</v>
      </c>
      <c r="D6148" s="13" cm="1">
        <f t="array" aca="1" ref="D6148" ca="1">_FV(C6148,"Precio")</f>
        <v>0.435</v>
      </c>
    </row>
    <row r="6149" spans="3:4" hidden="1">
      <c r="C6149" s="12" t="e" vm="5067">
        <v>#VALUE!</v>
      </c>
      <c r="D6149" s="13" cm="1">
        <f t="array" aca="1" ref="D6149" ca="1">_FV(C6149,"Precio")</f>
        <v>2.89</v>
      </c>
    </row>
    <row r="6150" spans="3:4" hidden="1">
      <c r="C6150" s="12" t="e" vm="5068">
        <v>#VALUE!</v>
      </c>
      <c r="D6150" s="13" cm="1">
        <f t="array" aca="1" ref="D6150" ca="1">_FV(C6150,"Precio")</f>
        <v>1.92</v>
      </c>
    </row>
    <row r="6151" spans="3:4" hidden="1">
      <c r="C6151" s="12" t="e" vm="5069">
        <v>#VALUE!</v>
      </c>
      <c r="D6151" s="13" cm="1">
        <f t="array" aca="1" ref="D6151" ca="1">_FV(C6151,"Precio")</f>
        <v>5.42</v>
      </c>
    </row>
    <row r="6152" spans="3:4" hidden="1">
      <c r="C6152" s="12" t="e" vm="5070">
        <v>#VALUE!</v>
      </c>
      <c r="D6152" s="13" cm="1">
        <f t="array" aca="1" ref="D6152" ca="1">_FV(C6152,"Precio")</f>
        <v>56.05</v>
      </c>
    </row>
    <row r="6153" spans="3:4">
      <c r="C6153" s="12" t="s">
        <v>1903</v>
      </c>
      <c r="D6153" s="13" t="e" cm="1" vm="60">
        <f t="array" ref="D6153">_FV(C6153,"Precio")</f>
        <v>#VALUE!</v>
      </c>
    </row>
    <row r="6154" spans="3:4">
      <c r="C6154" s="12" t="s">
        <v>1904</v>
      </c>
      <c r="D6154" s="13" t="e" cm="1" vm="60">
        <f t="array" ref="D6154">_FV(C6154,"Precio")</f>
        <v>#VALUE!</v>
      </c>
    </row>
    <row r="6155" spans="3:4" hidden="1">
      <c r="C6155" s="12" t="e" vm="5071">
        <v>#VALUE!</v>
      </c>
      <c r="D6155" s="13" cm="1">
        <f t="array" aca="1" ref="D6155" ca="1">_FV(C6155,"Precio")</f>
        <v>123.045</v>
      </c>
    </row>
    <row r="6156" spans="3:4" hidden="1">
      <c r="C6156" s="12" t="e" vm="5072">
        <v>#VALUE!</v>
      </c>
      <c r="D6156" s="13" cm="1">
        <f t="array" aca="1" ref="D6156" ca="1">_FV(C6156,"Precio")</f>
        <v>47.975000000000001</v>
      </c>
    </row>
    <row r="6157" spans="3:4" hidden="1">
      <c r="C6157" s="12" t="e" vm="5073">
        <v>#VALUE!</v>
      </c>
      <c r="D6157" s="13" cm="1">
        <f t="array" aca="1" ref="D6157" ca="1">_FV(C6157,"Precio")</f>
        <v>83.234999999999999</v>
      </c>
    </row>
    <row r="6158" spans="3:4" hidden="1">
      <c r="C6158" s="12" t="e" vm="5074">
        <v>#VALUE!</v>
      </c>
      <c r="D6158" s="13" cm="1">
        <f t="array" aca="1" ref="D6158" ca="1">_FV(C6158,"Precio")</f>
        <v>0.27050000000000002</v>
      </c>
    </row>
    <row r="6159" spans="3:4" hidden="1">
      <c r="C6159" s="12" t="e" vm="5075">
        <v>#VALUE!</v>
      </c>
      <c r="D6159" s="13" cm="1">
        <f t="array" aca="1" ref="D6159" ca="1">_FV(C6159,"Precio")</f>
        <v>4.1821999999999999</v>
      </c>
    </row>
    <row r="6160" spans="3:4" hidden="1">
      <c r="C6160" s="12" t="e" vm="5076">
        <v>#VALUE!</v>
      </c>
      <c r="D6160" s="13" cm="1">
        <f t="array" aca="1" ref="D6160" ca="1">_FV(C6160,"Precio")</f>
        <v>15.945</v>
      </c>
    </row>
    <row r="6161" spans="3:4" hidden="1">
      <c r="C6161" s="12" t="e" vm="5077">
        <v>#VALUE!</v>
      </c>
      <c r="D6161" s="13" cm="1">
        <f t="array" aca="1" ref="D6161" ca="1">_FV(C6161,"Precio")</f>
        <v>1.0900000000000001</v>
      </c>
    </row>
    <row r="6162" spans="3:4" hidden="1">
      <c r="C6162" s="12" t="e" vm="5078">
        <v>#VALUE!</v>
      </c>
      <c r="D6162" s="13" cm="1">
        <f t="array" aca="1" ref="D6162" ca="1">_FV(C6162,"Precio")</f>
        <v>17.23</v>
      </c>
    </row>
    <row r="6163" spans="3:4" hidden="1">
      <c r="C6163" s="12" t="e" vm="5079">
        <v>#VALUE!</v>
      </c>
      <c r="D6163" s="13" cm="1">
        <f t="array" aca="1" ref="D6163" ca="1">_FV(C6163,"Precio")</f>
        <v>17.350000000000001</v>
      </c>
    </row>
    <row r="6164" spans="3:4" hidden="1">
      <c r="C6164" s="12" t="e" vm="5080">
        <v>#VALUE!</v>
      </c>
      <c r="D6164" s="13" cm="1">
        <f t="array" aca="1" ref="D6164" ca="1">_FV(C6164,"Precio")</f>
        <v>17.137499999999999</v>
      </c>
    </row>
    <row r="6165" spans="3:4" hidden="1">
      <c r="C6165" s="12" t="e" vm="5081">
        <v>#VALUE!</v>
      </c>
      <c r="D6165" s="13" cm="1">
        <f t="array" aca="1" ref="D6165" ca="1">_FV(C6165,"Precio")</f>
        <v>13.78</v>
      </c>
    </row>
    <row r="6166" spans="3:4" hidden="1">
      <c r="C6166" s="12" t="e" vm="5082">
        <v>#VALUE!</v>
      </c>
      <c r="D6166" s="13" cm="1">
        <f t="array" aca="1" ref="D6166" ca="1">_FV(C6166,"Precio")</f>
        <v>31.92</v>
      </c>
    </row>
    <row r="6167" spans="3:4" hidden="1">
      <c r="C6167" s="12" t="e" vm="5083">
        <v>#VALUE!</v>
      </c>
      <c r="D6167" s="13" cm="1">
        <f t="array" aca="1" ref="D6167" ca="1">_FV(C6167,"Precio")</f>
        <v>23.030100000000001</v>
      </c>
    </row>
    <row r="6168" spans="3:4" hidden="1">
      <c r="C6168" s="12" t="e" vm="5084">
        <v>#VALUE!</v>
      </c>
      <c r="D6168" s="13" cm="1">
        <f t="array" aca="1" ref="D6168" ca="1">_FV(C6168,"Precio")</f>
        <v>21.89</v>
      </c>
    </row>
    <row r="6169" spans="3:4" hidden="1">
      <c r="C6169" s="12" t="e" vm="5085">
        <v>#VALUE!</v>
      </c>
      <c r="D6169" s="13" cm="1">
        <f t="array" aca="1" ref="D6169" ca="1">_FV(C6169,"Precio")</f>
        <v>19.470600000000001</v>
      </c>
    </row>
    <row r="6170" spans="3:4" hidden="1">
      <c r="C6170" s="12" t="e" vm="5086">
        <v>#VALUE!</v>
      </c>
      <c r="D6170" s="13" cm="1">
        <f t="array" aca="1" ref="D6170" ca="1">_FV(C6170,"Precio")</f>
        <v>1.84</v>
      </c>
    </row>
    <row r="6171" spans="3:4" hidden="1">
      <c r="C6171" s="12" t="e" vm="5087">
        <v>#VALUE!</v>
      </c>
      <c r="D6171" s="13" cm="1">
        <f t="array" aca="1" ref="D6171" ca="1">_FV(C6171,"Precio")</f>
        <v>0.2122</v>
      </c>
    </row>
    <row r="6172" spans="3:4" hidden="1">
      <c r="C6172" s="12" t="e" vm="5088">
        <v>#VALUE!</v>
      </c>
      <c r="D6172" s="13" cm="1">
        <f t="array" aca="1" ref="D6172" ca="1">_FV(C6172,"Precio")</f>
        <v>52.005000000000003</v>
      </c>
    </row>
    <row r="6173" spans="3:4" hidden="1">
      <c r="C6173" s="12" t="e" vm="5089">
        <v>#VALUE!</v>
      </c>
      <c r="D6173" s="13" cm="1">
        <f t="array" aca="1" ref="D6173" ca="1">_FV(C6173,"Precio")</f>
        <v>3.6349999999999998</v>
      </c>
    </row>
    <row r="6174" spans="3:4">
      <c r="C6174" s="12" t="s">
        <v>1905</v>
      </c>
      <c r="D6174" s="13" t="e" cm="1" vm="60">
        <f t="array" ref="D6174">_FV(C6174,"Precio")</f>
        <v>#VALUE!</v>
      </c>
    </row>
    <row r="6175" spans="3:4" hidden="1">
      <c r="C6175" s="12" t="e" vm="5090">
        <v>#VALUE!</v>
      </c>
      <c r="D6175" s="13" cm="1">
        <f t="array" aca="1" ref="D6175" ca="1">_FV(C6175,"Precio")</f>
        <v>3.6890000000000001</v>
      </c>
    </row>
    <row r="6176" spans="3:4" hidden="1">
      <c r="C6176" s="12" t="e" vm="5091">
        <v>#VALUE!</v>
      </c>
      <c r="D6176" s="13" cm="1">
        <f t="array" aca="1" ref="D6176" ca="1">_FV(C6176,"Precio")</f>
        <v>1.9271</v>
      </c>
    </row>
    <row r="6177" spans="3:4" hidden="1">
      <c r="C6177" s="12" t="e" vm="5092">
        <v>#VALUE!</v>
      </c>
      <c r="D6177" s="13" cm="1">
        <f t="array" aca="1" ref="D6177" ca="1">_FV(C6177,"Precio")</f>
        <v>14.61</v>
      </c>
    </row>
    <row r="6178" spans="3:4" hidden="1">
      <c r="C6178" s="12" t="e" vm="5093">
        <v>#VALUE!</v>
      </c>
      <c r="D6178" s="13" cm="1">
        <f t="array" aca="1" ref="D6178" ca="1">_FV(C6178,"Precio")</f>
        <v>22.175000000000001</v>
      </c>
    </row>
    <row r="6179" spans="3:4" hidden="1">
      <c r="C6179" s="12" t="e" vm="5094">
        <v>#VALUE!</v>
      </c>
      <c r="D6179" s="13" cm="1">
        <f t="array" aca="1" ref="D6179" ca="1">_FV(C6179,"Precio")</f>
        <v>0.9</v>
      </c>
    </row>
    <row r="6180" spans="3:4" hidden="1">
      <c r="C6180" s="12" t="e" vm="5095">
        <v>#VALUE!</v>
      </c>
      <c r="D6180" s="13" cm="1">
        <f t="array" aca="1" ref="D6180" ca="1">_FV(C6180,"Precio")</f>
        <v>3.33</v>
      </c>
    </row>
    <row r="6181" spans="3:4" hidden="1">
      <c r="C6181" s="12" t="e" vm="5096">
        <v>#VALUE!</v>
      </c>
      <c r="D6181" s="13" cm="1">
        <f t="array" aca="1" ref="D6181" ca="1">_FV(C6181,"Precio")</f>
        <v>44.978999999999999</v>
      </c>
    </row>
    <row r="6182" spans="3:4" hidden="1">
      <c r="C6182" s="12" t="e" vm="5097">
        <v>#VALUE!</v>
      </c>
      <c r="D6182" s="13" cm="1">
        <f t="array" aca="1" ref="D6182" ca="1">_FV(C6182,"Precio")</f>
        <v>8.1473999999999993</v>
      </c>
    </row>
    <row r="6183" spans="3:4" hidden="1">
      <c r="C6183" s="12" t="e" vm="5098">
        <v>#VALUE!</v>
      </c>
      <c r="D6183" s="13" cm="1">
        <f t="array" aca="1" ref="D6183" ca="1">_FV(C6183,"Precio")</f>
        <v>4.59</v>
      </c>
    </row>
    <row r="6184" spans="3:4" hidden="1">
      <c r="C6184" s="12" t="e" vm="5099">
        <v>#VALUE!</v>
      </c>
      <c r="D6184" s="13" cm="1">
        <f t="array" aca="1" ref="D6184" ca="1">_FV(C6184,"Precio")</f>
        <v>13.542899999999999</v>
      </c>
    </row>
    <row r="6185" spans="3:4">
      <c r="C6185" s="12" t="s">
        <v>1906</v>
      </c>
      <c r="D6185" s="13" t="e" cm="1" vm="60">
        <f t="array" ref="D6185">_FV(C6185,"Precio")</f>
        <v>#VALUE!</v>
      </c>
    </row>
    <row r="6186" spans="3:4" hidden="1">
      <c r="C6186" s="12" t="e" vm="5100">
        <v>#VALUE!</v>
      </c>
      <c r="D6186" s="13" cm="1">
        <f t="array" aca="1" ref="D6186" ca="1">_FV(C6186,"Precio")</f>
        <v>22.98</v>
      </c>
    </row>
    <row r="6187" spans="3:4" hidden="1">
      <c r="C6187" s="12" t="e" vm="5101">
        <v>#VALUE!</v>
      </c>
      <c r="D6187" s="13" cm="1">
        <f t="array" aca="1" ref="D6187" ca="1">_FV(C6187,"Precio")</f>
        <v>53.99</v>
      </c>
    </row>
    <row r="6188" spans="3:4" hidden="1">
      <c r="C6188" s="12" t="e" vm="5102">
        <v>#VALUE!</v>
      </c>
      <c r="D6188" s="13" cm="1">
        <f t="array" aca="1" ref="D6188" ca="1">_FV(C6188,"Precio")</f>
        <v>90.92</v>
      </c>
    </row>
    <row r="6189" spans="3:4" hidden="1">
      <c r="C6189" s="12" t="e" vm="5103">
        <v>#VALUE!</v>
      </c>
      <c r="D6189" s="13" cm="1">
        <f t="array" aca="1" ref="D6189" ca="1">_FV(C6189,"Precio")</f>
        <v>3.3001</v>
      </c>
    </row>
    <row r="6190" spans="3:4" hidden="1">
      <c r="C6190" s="12" t="e" vm="5104">
        <v>#VALUE!</v>
      </c>
      <c r="D6190" s="13" cm="1">
        <f t="array" aca="1" ref="D6190" ca="1">_FV(C6190,"Precio")</f>
        <v>6.52</v>
      </c>
    </row>
    <row r="6191" spans="3:4" hidden="1">
      <c r="C6191" s="12" t="e" vm="5105">
        <v>#VALUE!</v>
      </c>
      <c r="D6191" s="13" cm="1">
        <f t="array" aca="1" ref="D6191" ca="1">_FV(C6191,"Precio")</f>
        <v>15.443</v>
      </c>
    </row>
    <row r="6192" spans="3:4">
      <c r="C6192" s="12" t="s">
        <v>1907</v>
      </c>
      <c r="D6192" s="13" t="e" cm="1" vm="60">
        <f t="array" ref="D6192">_FV(C6192,"Precio")</f>
        <v>#VALUE!</v>
      </c>
    </row>
    <row r="6193" spans="3:4" hidden="1">
      <c r="C6193" s="12" t="e" vm="5106">
        <v>#VALUE!</v>
      </c>
      <c r="D6193" s="13" cm="1">
        <f t="array" aca="1" ref="D6193" ca="1">_FV(C6193,"Precio")</f>
        <v>1.61E-2</v>
      </c>
    </row>
    <row r="6194" spans="3:4" hidden="1">
      <c r="C6194" s="12" t="e" vm="5107">
        <v>#VALUE!</v>
      </c>
      <c r="D6194" s="13" cm="1">
        <f t="array" aca="1" ref="D6194" ca="1">_FV(C6194,"Precio")</f>
        <v>40.01</v>
      </c>
    </row>
    <row r="6195" spans="3:4" hidden="1">
      <c r="C6195" s="12" t="e" vm="5108">
        <v>#VALUE!</v>
      </c>
      <c r="D6195" s="13" cm="1">
        <f t="array" aca="1" ref="D6195" ca="1">_FV(C6195,"Precio")</f>
        <v>176.77</v>
      </c>
    </row>
    <row r="6196" spans="3:4">
      <c r="C6196" s="12" t="s">
        <v>1908</v>
      </c>
      <c r="D6196" s="13" t="e" cm="1" vm="60">
        <f t="array" ref="D6196">_FV(C6196,"Precio")</f>
        <v>#VALUE!</v>
      </c>
    </row>
    <row r="6197" spans="3:4" hidden="1">
      <c r="C6197" s="12" t="e" vm="5109">
        <v>#VALUE!</v>
      </c>
      <c r="D6197" s="13" cm="1">
        <f t="array" aca="1" ref="D6197" ca="1">_FV(C6197,"Precio")</f>
        <v>1.4399</v>
      </c>
    </row>
    <row r="6198" spans="3:4" hidden="1">
      <c r="C6198" s="12" t="e" vm="5110">
        <v>#VALUE!</v>
      </c>
      <c r="D6198" s="13" cm="1">
        <f t="array" aca="1" ref="D6198" ca="1">_FV(C6198,"Precio")</f>
        <v>516.59</v>
      </c>
    </row>
    <row r="6199" spans="3:4" hidden="1">
      <c r="C6199" s="12" t="e" vm="5111">
        <v>#VALUE!</v>
      </c>
      <c r="D6199" s="13" cm="1">
        <f t="array" aca="1" ref="D6199" ca="1">_FV(C6199,"Precio")</f>
        <v>19.03</v>
      </c>
    </row>
    <row r="6200" spans="3:4" hidden="1">
      <c r="C6200" s="12" t="e" vm="5112">
        <v>#VALUE!</v>
      </c>
      <c r="D6200" s="13" cm="1">
        <f t="array" aca="1" ref="D6200" ca="1">_FV(C6200,"Precio")</f>
        <v>37.950000000000003</v>
      </c>
    </row>
    <row r="6201" spans="3:4" hidden="1">
      <c r="C6201" s="12" t="e" vm="5113">
        <v>#VALUE!</v>
      </c>
      <c r="D6201" s="13" cm="1">
        <f t="array" aca="1" ref="D6201" ca="1">_FV(C6201,"Precio")</f>
        <v>0.30640000000000001</v>
      </c>
    </row>
    <row r="6202" spans="3:4" hidden="1">
      <c r="C6202" s="12" t="e" vm="5114">
        <v>#VALUE!</v>
      </c>
      <c r="D6202" s="13" cm="1">
        <f t="array" aca="1" ref="D6202" ca="1">_FV(C6202,"Precio")</f>
        <v>13.85</v>
      </c>
    </row>
    <row r="6203" spans="3:4" hidden="1">
      <c r="C6203" s="12" t="e" vm="5115">
        <v>#VALUE!</v>
      </c>
      <c r="D6203" s="13" cm="1">
        <f t="array" aca="1" ref="D6203" ca="1">_FV(C6203,"Precio")</f>
        <v>10.6</v>
      </c>
    </row>
    <row r="6204" spans="3:4" hidden="1">
      <c r="C6204" s="12" t="e" vm="5116">
        <v>#VALUE!</v>
      </c>
      <c r="D6204" s="13" cm="1">
        <f t="array" aca="1" ref="D6204" ca="1">_FV(C6204,"Precio")</f>
        <v>10.775</v>
      </c>
    </row>
    <row r="6205" spans="3:4">
      <c r="C6205" s="12" t="s">
        <v>1909</v>
      </c>
      <c r="D6205" s="13" t="e" cm="1" vm="60">
        <f t="array" ref="D6205">_FV(C6205,"Precio")</f>
        <v>#VALUE!</v>
      </c>
    </row>
    <row r="6206" spans="3:4" hidden="1">
      <c r="C6206" s="12" t="e" vm="5117">
        <v>#VALUE!</v>
      </c>
      <c r="D6206" s="13" cm="1">
        <f t="array" aca="1" ref="D6206" ca="1">_FV(C6206,"Precio")</f>
        <v>156.9</v>
      </c>
    </row>
    <row r="6207" spans="3:4" hidden="1">
      <c r="C6207" s="12" t="e" vm="5118">
        <v>#VALUE!</v>
      </c>
      <c r="D6207" s="13" cm="1">
        <f t="array" aca="1" ref="D6207" ca="1">_FV(C6207,"Precio")</f>
        <v>42.32</v>
      </c>
    </row>
    <row r="6208" spans="3:4">
      <c r="C6208" s="12" t="s">
        <v>1910</v>
      </c>
      <c r="D6208" s="13" t="e" cm="1" vm="60">
        <f t="array" ref="D6208">_FV(C6208,"Precio")</f>
        <v>#VALUE!</v>
      </c>
    </row>
    <row r="6209" spans="3:4" hidden="1">
      <c r="C6209" s="12" t="e" vm="5119">
        <v>#VALUE!</v>
      </c>
      <c r="D6209" s="13" cm="1">
        <f t="array" aca="1" ref="D6209" ca="1">_FV(C6209,"Precio")</f>
        <v>28.49</v>
      </c>
    </row>
    <row r="6210" spans="3:4" hidden="1">
      <c r="C6210" s="12" t="e" vm="5120">
        <v>#VALUE!</v>
      </c>
      <c r="D6210" s="13" cm="1">
        <f t="array" aca="1" ref="D6210" ca="1">_FV(C6210,"Precio")</f>
        <v>15.755000000000001</v>
      </c>
    </row>
    <row r="6211" spans="3:4">
      <c r="C6211" s="12" t="s">
        <v>1911</v>
      </c>
      <c r="D6211" s="13" t="e" cm="1" vm="60">
        <f t="array" ref="D6211">_FV(C6211,"Precio")</f>
        <v>#VALUE!</v>
      </c>
    </row>
    <row r="6212" spans="3:4" hidden="1">
      <c r="C6212" s="12" t="e" vm="5121">
        <v>#VALUE!</v>
      </c>
      <c r="D6212" s="13" cm="1">
        <f t="array" aca="1" ref="D6212" ca="1">_FV(C6212,"Precio")</f>
        <v>16.600000000000001</v>
      </c>
    </row>
    <row r="6213" spans="3:4" hidden="1">
      <c r="C6213" s="12" t="e" vm="5122">
        <v>#VALUE!</v>
      </c>
      <c r="D6213" s="13" cm="1">
        <f t="array" aca="1" ref="D6213" ca="1">_FV(C6213,"Precio")</f>
        <v>476.37</v>
      </c>
    </row>
    <row r="6214" spans="3:4" hidden="1">
      <c r="C6214" s="12" t="e" vm="5123">
        <v>#VALUE!</v>
      </c>
      <c r="D6214" s="13" cm="1">
        <f t="array" aca="1" ref="D6214" ca="1">_FV(C6214,"Precio")</f>
        <v>0.94499999999999995</v>
      </c>
    </row>
    <row r="6215" spans="3:4" hidden="1">
      <c r="C6215" s="12" t="e" vm="5124">
        <v>#VALUE!</v>
      </c>
      <c r="D6215" s="13" cm="1">
        <f t="array" aca="1" ref="D6215" ca="1">_FV(C6215,"Precio")</f>
        <v>32.75</v>
      </c>
    </row>
    <row r="6216" spans="3:4" hidden="1">
      <c r="C6216" s="12" t="e" vm="5125">
        <v>#VALUE!</v>
      </c>
      <c r="D6216" s="13" cm="1">
        <f t="array" aca="1" ref="D6216" ca="1">_FV(C6216,"Precio")</f>
        <v>0.42599999999999999</v>
      </c>
    </row>
    <row r="6217" spans="3:4" hidden="1">
      <c r="C6217" s="12" t="e" vm="5126">
        <v>#VALUE!</v>
      </c>
      <c r="D6217" s="13" cm="1">
        <f t="array" aca="1" ref="D6217" ca="1">_FV(C6217,"Precio")</f>
        <v>0.25469999999999998</v>
      </c>
    </row>
    <row r="6218" spans="3:4" hidden="1">
      <c r="C6218" s="12" t="e" vm="5127">
        <v>#VALUE!</v>
      </c>
      <c r="D6218" s="13" cm="1">
        <f t="array" aca="1" ref="D6218" ca="1">_FV(C6218,"Precio")</f>
        <v>1.155</v>
      </c>
    </row>
    <row r="6219" spans="3:4" hidden="1">
      <c r="C6219" s="12" t="e" vm="5128">
        <v>#VALUE!</v>
      </c>
      <c r="D6219" s="13" cm="1">
        <f t="array" aca="1" ref="D6219" ca="1">_FV(C6219,"Precio")</f>
        <v>2.79</v>
      </c>
    </row>
    <row r="6220" spans="3:4" hidden="1">
      <c r="C6220" s="12" t="e" vm="5129">
        <v>#VALUE!</v>
      </c>
      <c r="D6220" s="13" cm="1">
        <f t="array" aca="1" ref="D6220" ca="1">_FV(C6220,"Precio")</f>
        <v>12.3</v>
      </c>
    </row>
    <row r="6221" spans="3:4" hidden="1">
      <c r="C6221" s="12" t="e" vm="5130">
        <v>#VALUE!</v>
      </c>
      <c r="D6221" s="13" cm="1">
        <f t="array" aca="1" ref="D6221" ca="1">_FV(C6221,"Precio")</f>
        <v>196.96</v>
      </c>
    </row>
    <row r="6222" spans="3:4" hidden="1">
      <c r="C6222" s="12" t="e" vm="5131">
        <v>#VALUE!</v>
      </c>
      <c r="D6222" s="13" cm="1">
        <f t="array" aca="1" ref="D6222" ca="1">_FV(C6222,"Precio")</f>
        <v>34.729999999999997</v>
      </c>
    </row>
    <row r="6223" spans="3:4" hidden="1">
      <c r="C6223" s="12" t="e" vm="5132">
        <v>#VALUE!</v>
      </c>
      <c r="D6223" s="13" cm="1">
        <f t="array" aca="1" ref="D6223" ca="1">_FV(C6223,"Precio")</f>
        <v>19.46</v>
      </c>
    </row>
    <row r="6224" spans="3:4" hidden="1">
      <c r="C6224" s="12" t="e" vm="5133">
        <v>#VALUE!</v>
      </c>
      <c r="D6224" s="13" cm="1">
        <f t="array" aca="1" ref="D6224" ca="1">_FV(C6224,"Precio")</f>
        <v>2.87</v>
      </c>
    </row>
    <row r="6225" spans="3:4" hidden="1">
      <c r="C6225" s="12" t="e" vm="5134">
        <v>#VALUE!</v>
      </c>
      <c r="D6225" s="13" cm="1">
        <f t="array" aca="1" ref="D6225" ca="1">_FV(C6225,"Precio")</f>
        <v>1E-4</v>
      </c>
    </row>
    <row r="6226" spans="3:4" hidden="1">
      <c r="C6226" s="12" t="e" vm="5135">
        <v>#VALUE!</v>
      </c>
      <c r="D6226" s="13" cm="1">
        <f t="array" aca="1" ref="D6226" ca="1">_FV(C6226,"Precio")</f>
        <v>161.30000000000001</v>
      </c>
    </row>
    <row r="6227" spans="3:4" hidden="1">
      <c r="C6227" s="12" t="e" vm="5136">
        <v>#VALUE!</v>
      </c>
      <c r="D6227" s="13" cm="1">
        <f t="array" aca="1" ref="D6227" ca="1">_FV(C6227,"Precio")</f>
        <v>17.945</v>
      </c>
    </row>
    <row r="6228" spans="3:4" hidden="1">
      <c r="C6228" s="12" t="e" vm="5137">
        <v>#VALUE!</v>
      </c>
      <c r="D6228" s="13" cm="1">
        <f t="array" aca="1" ref="D6228" ca="1">_FV(C6228,"Precio")</f>
        <v>98.29</v>
      </c>
    </row>
    <row r="6229" spans="3:4" hidden="1">
      <c r="C6229" s="12" t="e" vm="5138">
        <v>#VALUE!</v>
      </c>
      <c r="D6229" s="13" cm="1">
        <f t="array" aca="1" ref="D6229" ca="1">_FV(C6229,"Precio")</f>
        <v>0.73199999999999998</v>
      </c>
    </row>
    <row r="6230" spans="3:4" hidden="1">
      <c r="C6230" s="12" t="e" vm="5139">
        <v>#VALUE!</v>
      </c>
      <c r="D6230" s="13" cm="1">
        <f t="array" aca="1" ref="D6230" ca="1">_FV(C6230,"Precio")</f>
        <v>13.8811</v>
      </c>
    </row>
    <row r="6231" spans="3:4">
      <c r="C6231" s="12" t="s">
        <v>1912</v>
      </c>
      <c r="D6231" s="13" t="e" cm="1" vm="60">
        <f t="array" ref="D6231">_FV(C6231,"Precio")</f>
        <v>#VALUE!</v>
      </c>
    </row>
    <row r="6232" spans="3:4" hidden="1">
      <c r="C6232" s="12" t="e" vm="5140">
        <v>#VALUE!</v>
      </c>
      <c r="D6232" s="13" cm="1">
        <f t="array" aca="1" ref="D6232" ca="1">_FV(C6232,"Precio")</f>
        <v>40.115000000000002</v>
      </c>
    </row>
    <row r="6233" spans="3:4" hidden="1">
      <c r="C6233" s="12" t="e" vm="5141">
        <v>#VALUE!</v>
      </c>
      <c r="D6233" s="13" cm="1">
        <f t="array" aca="1" ref="D6233" ca="1">_FV(C6233,"Precio")</f>
        <v>3.0750000000000002</v>
      </c>
    </row>
    <row r="6234" spans="3:4" hidden="1">
      <c r="C6234" s="12" t="e" vm="5142">
        <v>#VALUE!</v>
      </c>
      <c r="D6234" s="13" cm="1">
        <f t="array" aca="1" ref="D6234" ca="1">_FV(C6234,"Precio")</f>
        <v>46.57</v>
      </c>
    </row>
    <row r="6235" spans="3:4" hidden="1">
      <c r="C6235" s="12" t="e" vm="5143">
        <v>#VALUE!</v>
      </c>
      <c r="D6235" s="13" cm="1">
        <f t="array" aca="1" ref="D6235" ca="1">_FV(C6235,"Precio")</f>
        <v>68.84</v>
      </c>
    </row>
    <row r="6236" spans="3:4">
      <c r="C6236" s="12" t="s">
        <v>1913</v>
      </c>
      <c r="D6236" s="13" t="e" cm="1" vm="60">
        <f t="array" ref="D6236">_FV(C6236,"Precio")</f>
        <v>#VALUE!</v>
      </c>
    </row>
    <row r="6237" spans="3:4" hidden="1">
      <c r="C6237" s="12" t="e" vm="5144">
        <v>#VALUE!</v>
      </c>
      <c r="D6237" s="13" cm="1">
        <f t="array" aca="1" ref="D6237" ca="1">_FV(C6237,"Precio")</f>
        <v>17.555</v>
      </c>
    </row>
    <row r="6238" spans="3:4" hidden="1">
      <c r="C6238" s="12" t="e" vm="5145">
        <v>#VALUE!</v>
      </c>
      <c r="D6238" s="13" cm="1">
        <f t="array" aca="1" ref="D6238" ca="1">_FV(C6238,"Precio")</f>
        <v>12.2499</v>
      </c>
    </row>
    <row r="6239" spans="3:4" hidden="1">
      <c r="C6239" s="12" t="e" vm="5146">
        <v>#VALUE!</v>
      </c>
      <c r="D6239" s="13" cm="1">
        <f t="array" aca="1" ref="D6239" ca="1">_FV(C6239,"Precio")</f>
        <v>42.31</v>
      </c>
    </row>
    <row r="6240" spans="3:4">
      <c r="C6240" s="12" t="s">
        <v>1914</v>
      </c>
      <c r="D6240" s="13" t="e" cm="1" vm="60">
        <f t="array" ref="D6240">_FV(C6240,"Precio")</f>
        <v>#VALUE!</v>
      </c>
    </row>
    <row r="6241" spans="3:4" hidden="1">
      <c r="C6241" s="12" t="e" vm="5147">
        <v>#VALUE!</v>
      </c>
      <c r="D6241" s="13" cm="1">
        <f t="array" aca="1" ref="D6241" ca="1">_FV(C6241,"Precio")</f>
        <v>64.36</v>
      </c>
    </row>
    <row r="6242" spans="3:4" hidden="1">
      <c r="C6242" s="12" t="e" vm="5148">
        <v>#VALUE!</v>
      </c>
      <c r="D6242" s="13" cm="1">
        <f t="array" aca="1" ref="D6242" ca="1">_FV(C6242,"Precio")</f>
        <v>61.98</v>
      </c>
    </row>
    <row r="6243" spans="3:4" hidden="1">
      <c r="C6243" s="12" t="e" vm="5149">
        <v>#VALUE!</v>
      </c>
      <c r="D6243" s="13" cm="1">
        <f t="array" aca="1" ref="D6243" ca="1">_FV(C6243,"Precio")</f>
        <v>40.06</v>
      </c>
    </row>
    <row r="6244" spans="3:4" hidden="1">
      <c r="C6244" s="12" t="e" vm="5150">
        <v>#VALUE!</v>
      </c>
      <c r="D6244" s="13" cm="1">
        <f t="array" aca="1" ref="D6244" ca="1">_FV(C6244,"Precio")</f>
        <v>87.3125</v>
      </c>
    </row>
    <row r="6245" spans="3:4" hidden="1">
      <c r="C6245" s="12" t="e" vm="5151">
        <v>#VALUE!</v>
      </c>
      <c r="D6245" s="13" cm="1">
        <f t="array" aca="1" ref="D6245" ca="1">_FV(C6245,"Precio")</f>
        <v>23.88</v>
      </c>
    </row>
    <row r="6246" spans="3:4" hidden="1">
      <c r="C6246" s="12" t="e" vm="5152">
        <v>#VALUE!</v>
      </c>
      <c r="D6246" s="13" cm="1">
        <f t="array" aca="1" ref="D6246" ca="1">_FV(C6246,"Precio")</f>
        <v>3.6</v>
      </c>
    </row>
    <row r="6247" spans="3:4" hidden="1">
      <c r="C6247" s="12" t="e" vm="5153">
        <v>#VALUE!</v>
      </c>
      <c r="D6247" s="13" cm="1">
        <f t="array" aca="1" ref="D6247" ca="1">_FV(C6247,"Precio")</f>
        <v>4.335</v>
      </c>
    </row>
    <row r="6248" spans="3:4">
      <c r="C6248" s="12" t="s">
        <v>1915</v>
      </c>
      <c r="D6248" s="13" t="e" cm="1" vm="60">
        <f t="array" ref="D6248">_FV(C6248,"Precio")</f>
        <v>#VALUE!</v>
      </c>
    </row>
    <row r="6249" spans="3:4" hidden="1">
      <c r="C6249" s="12" t="e" vm="5154">
        <v>#VALUE!</v>
      </c>
      <c r="D6249" s="13" cm="1">
        <f t="array" aca="1" ref="D6249" ca="1">_FV(C6249,"Precio")</f>
        <v>6.6</v>
      </c>
    </row>
    <row r="6250" spans="3:4" hidden="1">
      <c r="C6250" s="12" t="e" vm="5155">
        <v>#VALUE!</v>
      </c>
      <c r="D6250" s="13" cm="1">
        <f t="array" aca="1" ref="D6250" ca="1">_FV(C6250,"Precio")</f>
        <v>7.1</v>
      </c>
    </row>
    <row r="6251" spans="3:4" hidden="1">
      <c r="C6251" s="12" t="e" vm="5156">
        <v>#VALUE!</v>
      </c>
      <c r="D6251" s="13" cm="1">
        <f t="array" aca="1" ref="D6251" ca="1">_FV(C6251,"Precio")</f>
        <v>0.76</v>
      </c>
    </row>
    <row r="6252" spans="3:4" hidden="1">
      <c r="C6252" s="12" t="e" vm="5157">
        <v>#VALUE!</v>
      </c>
      <c r="D6252" s="13" cm="1">
        <f t="array" aca="1" ref="D6252" ca="1">_FV(C6252,"Precio")</f>
        <v>125.67</v>
      </c>
    </row>
    <row r="6253" spans="3:4" hidden="1">
      <c r="C6253" s="12" t="e" vm="5158">
        <v>#VALUE!</v>
      </c>
      <c r="D6253" s="13" cm="1">
        <f t="array" aca="1" ref="D6253" ca="1">_FV(C6253,"Precio")</f>
        <v>42.41</v>
      </c>
    </row>
    <row r="6254" spans="3:4" hidden="1">
      <c r="C6254" s="12" t="e" vm="5159">
        <v>#VALUE!</v>
      </c>
      <c r="D6254" s="13" cm="1">
        <f t="array" aca="1" ref="D6254" ca="1">_FV(C6254,"Precio")</f>
        <v>4.42</v>
      </c>
    </row>
    <row r="6255" spans="3:4" hidden="1">
      <c r="C6255" s="12" t="e" vm="5160">
        <v>#VALUE!</v>
      </c>
      <c r="D6255" s="13" cm="1">
        <f t="array" aca="1" ref="D6255" ca="1">_FV(C6255,"Precio")</f>
        <v>8.67</v>
      </c>
    </row>
    <row r="6256" spans="3:4" hidden="1">
      <c r="C6256" s="12" t="e" vm="5161">
        <v>#VALUE!</v>
      </c>
      <c r="D6256" s="13" cm="1">
        <f t="array" aca="1" ref="D6256" ca="1">_FV(C6256,"Precio")</f>
        <v>44.824399999999997</v>
      </c>
    </row>
    <row r="6257" spans="3:4" hidden="1">
      <c r="C6257" s="12" t="e" vm="5162">
        <v>#VALUE!</v>
      </c>
      <c r="D6257" s="13" cm="1">
        <f t="array" aca="1" ref="D6257" ca="1">_FV(C6257,"Precio")</f>
        <v>9.5100999999999996</v>
      </c>
    </row>
    <row r="6258" spans="3:4">
      <c r="C6258" s="12" t="s">
        <v>1916</v>
      </c>
      <c r="D6258" s="13" t="e" cm="1" vm="60">
        <f t="array" ref="D6258">_FV(C6258,"Precio")</f>
        <v>#VALUE!</v>
      </c>
    </row>
    <row r="6259" spans="3:4" hidden="1">
      <c r="C6259" s="12" t="e" vm="5163">
        <v>#VALUE!</v>
      </c>
      <c r="D6259" s="13" cm="1">
        <f t="array" aca="1" ref="D6259" ca="1">_FV(C6259,"Precio")</f>
        <v>109.825</v>
      </c>
    </row>
    <row r="6260" spans="3:4" hidden="1">
      <c r="C6260" s="12" t="e" vm="5164">
        <v>#VALUE!</v>
      </c>
      <c r="D6260" s="13" cm="1">
        <f t="array" aca="1" ref="D6260" ca="1">_FV(C6260,"Precio")</f>
        <v>7.5164</v>
      </c>
    </row>
    <row r="6261" spans="3:4" hidden="1">
      <c r="C6261" s="12" t="e" vm="5165">
        <v>#VALUE!</v>
      </c>
      <c r="D6261" s="13" cm="1">
        <f t="array" aca="1" ref="D6261" ca="1">_FV(C6261,"Precio")</f>
        <v>36.43</v>
      </c>
    </row>
    <row r="6262" spans="3:4" hidden="1">
      <c r="C6262" s="12" t="e" vm="5166">
        <v>#VALUE!</v>
      </c>
      <c r="D6262" s="13" cm="1">
        <f t="array" aca="1" ref="D6262" ca="1">_FV(C6262,"Precio")</f>
        <v>190.15</v>
      </c>
    </row>
    <row r="6263" spans="3:4" hidden="1">
      <c r="C6263" s="12" t="e" vm="5167">
        <v>#VALUE!</v>
      </c>
      <c r="D6263" s="13" cm="1">
        <f t="array" aca="1" ref="D6263" ca="1">_FV(C6263,"Precio")</f>
        <v>12.770099999999999</v>
      </c>
    </row>
    <row r="6264" spans="3:4" hidden="1">
      <c r="C6264" s="12" t="e" vm="5168">
        <v>#VALUE!</v>
      </c>
      <c r="D6264" s="13" cm="1">
        <f t="array" aca="1" ref="D6264" ca="1">_FV(C6264,"Precio")</f>
        <v>3.01</v>
      </c>
    </row>
    <row r="6265" spans="3:4" hidden="1">
      <c r="C6265" s="12" t="e" vm="5169">
        <v>#VALUE!</v>
      </c>
      <c r="D6265" s="13" cm="1">
        <f t="array" aca="1" ref="D6265" ca="1">_FV(C6265,"Precio")</f>
        <v>5.03</v>
      </c>
    </row>
    <row r="6266" spans="3:4" hidden="1">
      <c r="C6266" s="12" t="e" vm="5170">
        <v>#VALUE!</v>
      </c>
      <c r="D6266" s="13" cm="1">
        <f t="array" aca="1" ref="D6266" ca="1">_FV(C6266,"Precio")</f>
        <v>77.165000000000006</v>
      </c>
    </row>
    <row r="6267" spans="3:4" hidden="1">
      <c r="C6267" s="12" t="e" vm="5171">
        <v>#VALUE!</v>
      </c>
      <c r="D6267" s="13" cm="1">
        <f t="array" aca="1" ref="D6267" ca="1">_FV(C6267,"Precio")</f>
        <v>16.407699999999998</v>
      </c>
    </row>
    <row r="6268" spans="3:4" hidden="1">
      <c r="C6268" s="12" t="e" vm="5172">
        <v>#VALUE!</v>
      </c>
      <c r="D6268" s="13" cm="1">
        <f t="array" aca="1" ref="D6268" ca="1">_FV(C6268,"Precio")</f>
        <v>2.35</v>
      </c>
    </row>
    <row r="6269" spans="3:4" hidden="1">
      <c r="C6269" s="12" t="e" vm="5173">
        <v>#VALUE!</v>
      </c>
      <c r="D6269" s="13" cm="1">
        <f t="array" aca="1" ref="D6269" ca="1">_FV(C6269,"Precio")</f>
        <v>8.125</v>
      </c>
    </row>
    <row r="6270" spans="3:4" hidden="1">
      <c r="C6270" s="12" t="e" vm="5174">
        <v>#VALUE!</v>
      </c>
      <c r="D6270" s="13" cm="1">
        <f t="array" aca="1" ref="D6270" ca="1">_FV(C6270,"Precio")</f>
        <v>6.165</v>
      </c>
    </row>
    <row r="6271" spans="3:4" hidden="1">
      <c r="C6271" s="12" t="e" vm="5175">
        <v>#VALUE!</v>
      </c>
      <c r="D6271" s="13" cm="1">
        <f t="array" aca="1" ref="D6271" ca="1">_FV(C6271,"Precio")</f>
        <v>0.91610000000000003</v>
      </c>
    </row>
    <row r="6272" spans="3:4" hidden="1">
      <c r="C6272" s="12" t="e" vm="5176">
        <v>#VALUE!</v>
      </c>
      <c r="D6272" s="13" cm="1">
        <f t="array" aca="1" ref="D6272" ca="1">_FV(C6272,"Precio")</f>
        <v>13.262</v>
      </c>
    </row>
    <row r="6273" spans="3:4" hidden="1">
      <c r="C6273" s="12" t="e" vm="5177">
        <v>#VALUE!</v>
      </c>
      <c r="D6273" s="13" cm="1">
        <f t="array" aca="1" ref="D6273" ca="1">_FV(C6273,"Precio")</f>
        <v>32.465000000000003</v>
      </c>
    </row>
    <row r="6274" spans="3:4" hidden="1">
      <c r="C6274" s="12" t="e" vm="5178">
        <v>#VALUE!</v>
      </c>
      <c r="D6274" s="13" cm="1">
        <f t="array" aca="1" ref="D6274" ca="1">_FV(C6274,"Precio")</f>
        <v>0.76</v>
      </c>
    </row>
    <row r="6275" spans="3:4" hidden="1">
      <c r="C6275" s="12" t="e" vm="5179">
        <v>#VALUE!</v>
      </c>
      <c r="D6275" s="13" cm="1">
        <f t="array" aca="1" ref="D6275" ca="1">_FV(C6275,"Precio")</f>
        <v>10.36</v>
      </c>
    </row>
    <row r="6276" spans="3:4" hidden="1">
      <c r="C6276" s="12" t="e" vm="5180">
        <v>#VALUE!</v>
      </c>
      <c r="D6276" s="13" cm="1">
        <f t="array" aca="1" ref="D6276" ca="1">_FV(C6276,"Precio")</f>
        <v>30.625</v>
      </c>
    </row>
    <row r="6277" spans="3:4" hidden="1">
      <c r="C6277" s="12" t="e" vm="5181">
        <v>#VALUE!</v>
      </c>
      <c r="D6277" s="13" cm="1">
        <f t="array" aca="1" ref="D6277" ca="1">_FV(C6277,"Precio")</f>
        <v>25.28</v>
      </c>
    </row>
    <row r="6278" spans="3:4" hidden="1">
      <c r="C6278" s="12" t="e" vm="5182">
        <v>#VALUE!</v>
      </c>
      <c r="D6278" s="13" cm="1">
        <f t="array" aca="1" ref="D6278" ca="1">_FV(C6278,"Precio")</f>
        <v>2.16</v>
      </c>
    </row>
    <row r="6279" spans="3:4" hidden="1">
      <c r="C6279" s="12" t="e" vm="5183">
        <v>#VALUE!</v>
      </c>
      <c r="D6279" s="13" cm="1">
        <f t="array" aca="1" ref="D6279" ca="1">_FV(C6279,"Precio")</f>
        <v>36.039900000000003</v>
      </c>
    </row>
    <row r="6280" spans="3:4" hidden="1">
      <c r="C6280" s="12" t="e" vm="5184">
        <v>#VALUE!</v>
      </c>
      <c r="D6280" s="13" cm="1">
        <f t="array" aca="1" ref="D6280" ca="1">_FV(C6280,"Precio")</f>
        <v>43.36</v>
      </c>
    </row>
    <row r="6281" spans="3:4" hidden="1">
      <c r="C6281" s="12" t="e" vm="5185">
        <v>#VALUE!</v>
      </c>
      <c r="D6281" s="13" cm="1">
        <f t="array" aca="1" ref="D6281" ca="1">_FV(C6281,"Precio")</f>
        <v>1.6</v>
      </c>
    </row>
    <row r="6282" spans="3:4" hidden="1">
      <c r="C6282" s="12" t="e" vm="5186">
        <v>#VALUE!</v>
      </c>
      <c r="D6282" s="13" cm="1">
        <f t="array" aca="1" ref="D6282" ca="1">_FV(C6282,"Precio")</f>
        <v>73.814999999999998</v>
      </c>
    </row>
    <row r="6283" spans="3:4" hidden="1">
      <c r="C6283" s="12" t="e" vm="5187">
        <v>#VALUE!</v>
      </c>
      <c r="D6283" s="13" cm="1">
        <f t="array" aca="1" ref="D6283" ca="1">_FV(C6283,"Precio")</f>
        <v>12.24</v>
      </c>
    </row>
    <row r="6284" spans="3:4" hidden="1">
      <c r="C6284" s="12" t="e" vm="5188">
        <v>#VALUE!</v>
      </c>
      <c r="D6284" s="13" cm="1">
        <f t="array" aca="1" ref="D6284" ca="1">_FV(C6284,"Precio")</f>
        <v>209.57</v>
      </c>
    </row>
    <row r="6285" spans="3:4" hidden="1">
      <c r="C6285" s="12" t="e" vm="5189">
        <v>#VALUE!</v>
      </c>
      <c r="D6285" s="13" cm="1">
        <f t="array" aca="1" ref="D6285" ca="1">_FV(C6285,"Precio")</f>
        <v>31</v>
      </c>
    </row>
    <row r="6286" spans="3:4" hidden="1">
      <c r="C6286" s="12" t="e" vm="5190">
        <v>#VALUE!</v>
      </c>
      <c r="D6286" s="13" cm="1">
        <f t="array" aca="1" ref="D6286" ca="1">_FV(C6286,"Precio")</f>
        <v>0.34</v>
      </c>
    </row>
    <row r="6287" spans="3:4" hidden="1">
      <c r="C6287" s="12" t="e" vm="5191">
        <v>#VALUE!</v>
      </c>
      <c r="D6287" s="13" cm="1">
        <f t="array" aca="1" ref="D6287" ca="1">_FV(C6287,"Precio")</f>
        <v>62.03</v>
      </c>
    </row>
    <row r="6288" spans="3:4" hidden="1">
      <c r="C6288" s="12" t="e" vm="5192">
        <v>#VALUE!</v>
      </c>
      <c r="D6288" s="13" cm="1">
        <f t="array" aca="1" ref="D6288" ca="1">_FV(C6288,"Precio")</f>
        <v>16.739999999999998</v>
      </c>
    </row>
    <row r="6289" spans="3:4" hidden="1">
      <c r="C6289" s="12" t="e" vm="5193">
        <v>#VALUE!</v>
      </c>
      <c r="D6289" s="13" cm="1">
        <f t="array" aca="1" ref="D6289" ca="1">_FV(C6289,"Precio")</f>
        <v>16.574999999999999</v>
      </c>
    </row>
    <row r="6290" spans="3:4" hidden="1">
      <c r="C6290" s="12" t="e" vm="5194">
        <v>#VALUE!</v>
      </c>
      <c r="D6290" s="13" cm="1">
        <f t="array" aca="1" ref="D6290" ca="1">_FV(C6290,"Precio")</f>
        <v>6.31</v>
      </c>
    </row>
    <row r="6291" spans="3:4" hidden="1">
      <c r="C6291" s="12" t="e" vm="5195">
        <v>#VALUE!</v>
      </c>
      <c r="D6291" s="13" cm="1">
        <f t="array" aca="1" ref="D6291" ca="1">_FV(C6291,"Precio")</f>
        <v>7.5250000000000004</v>
      </c>
    </row>
    <row r="6292" spans="3:4" hidden="1">
      <c r="C6292" s="12" t="e" vm="5196">
        <v>#VALUE!</v>
      </c>
      <c r="D6292" s="13" cm="1">
        <f t="array" aca="1" ref="D6292" ca="1">_FV(C6292,"Precio")</f>
        <v>10.49</v>
      </c>
    </row>
    <row r="6293" spans="3:4" hidden="1">
      <c r="C6293" s="12" t="e" vm="5197">
        <v>#VALUE!</v>
      </c>
      <c r="D6293" s="13" cm="1">
        <f t="array" aca="1" ref="D6293" ca="1">_FV(C6293,"Precio")</f>
        <v>1.21</v>
      </c>
    </row>
    <row r="6294" spans="3:4" hidden="1">
      <c r="C6294" s="12" t="e" vm="5198">
        <v>#VALUE!</v>
      </c>
      <c r="D6294" s="13" cm="1">
        <f t="array" aca="1" ref="D6294" ca="1">_FV(C6294,"Precio")</f>
        <v>2.9999999999999997E-4</v>
      </c>
    </row>
    <row r="6295" spans="3:4">
      <c r="C6295" s="12" t="s">
        <v>1917</v>
      </c>
      <c r="D6295" s="13" t="e" cm="1" vm="60">
        <f t="array" ref="D6295">_FV(C6295,"Precio")</f>
        <v>#VALUE!</v>
      </c>
    </row>
    <row r="6296" spans="3:4" hidden="1">
      <c r="C6296" s="12" t="e" vm="5199">
        <v>#VALUE!</v>
      </c>
      <c r="D6296" s="13" cm="1">
        <f t="array" aca="1" ref="D6296" ca="1">_FV(C6296,"Precio")</f>
        <v>35.97</v>
      </c>
    </row>
    <row r="6297" spans="3:4" hidden="1">
      <c r="C6297" s="12" t="e" vm="5200">
        <v>#VALUE!</v>
      </c>
      <c r="D6297" s="13" cm="1">
        <f t="array" aca="1" ref="D6297" ca="1">_FV(C6297,"Precio")</f>
        <v>1.7</v>
      </c>
    </row>
    <row r="6298" spans="3:4" hidden="1">
      <c r="C6298" s="12" t="e" vm="5201">
        <v>#VALUE!</v>
      </c>
      <c r="D6298" s="13" cm="1">
        <f t="array" aca="1" ref="D6298" ca="1">_FV(C6298,"Precio")</f>
        <v>7.81</v>
      </c>
    </row>
    <row r="6299" spans="3:4" hidden="1">
      <c r="C6299" s="12" t="e" vm="5202">
        <v>#VALUE!</v>
      </c>
      <c r="D6299" s="13" cm="1">
        <f t="array" aca="1" ref="D6299" ca="1">_FV(C6299,"Precio")</f>
        <v>3.23</v>
      </c>
    </row>
    <row r="6300" spans="3:4" hidden="1">
      <c r="C6300" s="12" t="e" vm="5203">
        <v>#VALUE!</v>
      </c>
      <c r="D6300" s="13" cm="1">
        <f t="array" aca="1" ref="D6300" ca="1">_FV(C6300,"Precio")</f>
        <v>13.84</v>
      </c>
    </row>
    <row r="6301" spans="3:4" hidden="1">
      <c r="C6301" s="12" t="e" vm="5204">
        <v>#VALUE!</v>
      </c>
      <c r="D6301" s="13" cm="1">
        <f t="array" aca="1" ref="D6301" ca="1">_FV(C6301,"Precio")</f>
        <v>133.58000000000001</v>
      </c>
    </row>
    <row r="6302" spans="3:4" hidden="1">
      <c r="C6302" s="12" t="e" vm="5205">
        <v>#VALUE!</v>
      </c>
      <c r="D6302" s="13" cm="1">
        <f t="array" aca="1" ref="D6302" ca="1">_FV(C6302,"Precio")</f>
        <v>26.234999999999999</v>
      </c>
    </row>
    <row r="6303" spans="3:4" hidden="1">
      <c r="C6303" s="12" t="e" vm="5206">
        <v>#VALUE!</v>
      </c>
      <c r="D6303" s="13" cm="1">
        <f t="array" aca="1" ref="D6303" ca="1">_FV(C6303,"Precio")</f>
        <v>84.58</v>
      </c>
    </row>
    <row r="6304" spans="3:4" hidden="1">
      <c r="C6304" s="12" t="e" vm="5207">
        <v>#VALUE!</v>
      </c>
      <c r="D6304" s="13" cm="1">
        <f t="array" aca="1" ref="D6304" ca="1">_FV(C6304,"Precio")</f>
        <v>9.1199999999999992</v>
      </c>
    </row>
    <row r="6305" spans="3:4" hidden="1">
      <c r="C6305" s="12" t="e" vm="5208">
        <v>#VALUE!</v>
      </c>
      <c r="D6305" s="13" cm="1">
        <f t="array" aca="1" ref="D6305" ca="1">_FV(C6305,"Precio")</f>
        <v>47.884999999999998</v>
      </c>
    </row>
    <row r="6306" spans="3:4" hidden="1">
      <c r="C6306" s="12" t="e" vm="5209">
        <v>#VALUE!</v>
      </c>
      <c r="D6306" s="13" cm="1">
        <f t="array" aca="1" ref="D6306" ca="1">_FV(C6306,"Precio")</f>
        <v>13.02</v>
      </c>
    </row>
    <row r="6307" spans="3:4" hidden="1">
      <c r="C6307" s="12" t="e" vm="5210">
        <v>#VALUE!</v>
      </c>
      <c r="D6307" s="13" cm="1">
        <f t="array" aca="1" ref="D6307" ca="1">_FV(C6307,"Precio")</f>
        <v>40.9</v>
      </c>
    </row>
    <row r="6308" spans="3:4" hidden="1">
      <c r="C6308" s="12" t="e" vm="5211">
        <v>#VALUE!</v>
      </c>
      <c r="D6308" s="13" cm="1">
        <f t="array" aca="1" ref="D6308" ca="1">_FV(C6308,"Precio")</f>
        <v>99.75</v>
      </c>
    </row>
    <row r="6309" spans="3:4" hidden="1">
      <c r="C6309" s="12" t="e" vm="5212">
        <v>#VALUE!</v>
      </c>
      <c r="D6309" s="13" cm="1">
        <f t="array" aca="1" ref="D6309" ca="1">_FV(C6309,"Precio")</f>
        <v>3.9927000000000001</v>
      </c>
    </row>
    <row r="6310" spans="3:4">
      <c r="C6310" s="12" t="s">
        <v>1918</v>
      </c>
      <c r="D6310" s="13" t="e" cm="1" vm="60">
        <f t="array" ref="D6310">_FV(C6310,"Precio")</f>
        <v>#VALUE!</v>
      </c>
    </row>
    <row r="6311" spans="3:4" hidden="1">
      <c r="C6311" s="12" t="e" vm="5213">
        <v>#VALUE!</v>
      </c>
      <c r="D6311" s="13" cm="1">
        <f t="array" aca="1" ref="D6311" ca="1">_FV(C6311,"Precio")</f>
        <v>188.82499999999999</v>
      </c>
    </row>
    <row r="6312" spans="3:4" hidden="1">
      <c r="C6312" s="12" t="e" vm="5214">
        <v>#VALUE!</v>
      </c>
      <c r="D6312" s="13" cm="1">
        <f t="array" aca="1" ref="D6312" ca="1">_FV(C6312,"Precio")</f>
        <v>3.46</v>
      </c>
    </row>
    <row r="6313" spans="3:4" hidden="1">
      <c r="C6313" s="12" t="e" vm="5215">
        <v>#VALUE!</v>
      </c>
      <c r="D6313" s="13" cm="1">
        <f t="array" aca="1" ref="D6313" ca="1">_FV(C6313,"Precio")</f>
        <v>2.4790000000000001</v>
      </c>
    </row>
    <row r="6314" spans="3:4" hidden="1">
      <c r="C6314" s="12" t="e" vm="5216">
        <v>#VALUE!</v>
      </c>
      <c r="D6314" s="13" cm="1">
        <f t="array" aca="1" ref="D6314" ca="1">_FV(C6314,"Precio")</f>
        <v>2.68</v>
      </c>
    </row>
    <row r="6315" spans="3:4" hidden="1">
      <c r="C6315" s="12" t="e" vm="5217">
        <v>#VALUE!</v>
      </c>
      <c r="D6315" s="13" cm="1">
        <f t="array" aca="1" ref="D6315" ca="1">_FV(C6315,"Precio")</f>
        <v>9.2748000000000008</v>
      </c>
    </row>
    <row r="6316" spans="3:4" hidden="1">
      <c r="C6316" s="12" t="e" vm="5218">
        <v>#VALUE!</v>
      </c>
      <c r="D6316" s="13" cm="1">
        <f t="array" aca="1" ref="D6316" ca="1">_FV(C6316,"Precio")</f>
        <v>26.1</v>
      </c>
    </row>
    <row r="6317" spans="3:4" hidden="1">
      <c r="C6317" s="12" t="e" vm="5219">
        <v>#VALUE!</v>
      </c>
      <c r="D6317" s="13" cm="1">
        <f t="array" aca="1" ref="D6317" ca="1">_FV(C6317,"Precio")</f>
        <v>41.89</v>
      </c>
    </row>
    <row r="6318" spans="3:4" hidden="1">
      <c r="C6318" s="12" t="e" vm="5220">
        <v>#VALUE!</v>
      </c>
      <c r="D6318" s="13" cm="1">
        <f t="array" aca="1" ref="D6318" ca="1">_FV(C6318,"Precio")</f>
        <v>10.34</v>
      </c>
    </row>
    <row r="6319" spans="3:4" hidden="1">
      <c r="C6319" s="12" t="e" vm="5221">
        <v>#VALUE!</v>
      </c>
      <c r="D6319" s="13" cm="1">
        <f t="array" aca="1" ref="D6319" ca="1">_FV(C6319,"Precio")</f>
        <v>2.04</v>
      </c>
    </row>
    <row r="6320" spans="3:4">
      <c r="C6320" s="12" t="s">
        <v>1919</v>
      </c>
      <c r="D6320" s="13" t="e" cm="1" vm="60">
        <f t="array" ref="D6320">_FV(C6320,"Precio")</f>
        <v>#VALUE!</v>
      </c>
    </row>
    <row r="6321" spans="3:4" hidden="1">
      <c r="C6321" s="12" t="e" vm="5222">
        <v>#VALUE!</v>
      </c>
      <c r="D6321" s="13" cm="1">
        <f t="array" aca="1" ref="D6321" ca="1">_FV(C6321,"Precio")</f>
        <v>99.075000000000003</v>
      </c>
    </row>
    <row r="6322" spans="3:4">
      <c r="C6322" s="12" t="s">
        <v>1920</v>
      </c>
      <c r="D6322" s="13" t="e" cm="1" vm="60">
        <f t="array" ref="D6322">_FV(C6322,"Precio")</f>
        <v>#VALUE!</v>
      </c>
    </row>
    <row r="6323" spans="3:4">
      <c r="C6323" s="12" t="s">
        <v>1921</v>
      </c>
      <c r="D6323" s="13" t="e" cm="1" vm="60">
        <f t="array" ref="D6323">_FV(C6323,"Precio")</f>
        <v>#VALUE!</v>
      </c>
    </row>
    <row r="6324" spans="3:4" hidden="1">
      <c r="C6324" s="12" t="e" vm="5223">
        <v>#VALUE!</v>
      </c>
      <c r="D6324" s="13" cm="1">
        <f t="array" aca="1" ref="D6324" ca="1">_FV(C6324,"Precio")</f>
        <v>1.345</v>
      </c>
    </row>
    <row r="6325" spans="3:4" hidden="1">
      <c r="C6325" s="12" t="e" vm="5224">
        <v>#VALUE!</v>
      </c>
      <c r="D6325" s="13" cm="1">
        <f t="array" aca="1" ref="D6325" ca="1">_FV(C6325,"Precio")</f>
        <v>21.72</v>
      </c>
    </row>
    <row r="6326" spans="3:4" hidden="1">
      <c r="C6326" s="12" t="e" vm="5225">
        <v>#VALUE!</v>
      </c>
      <c r="D6326" s="13" cm="1">
        <f t="array" aca="1" ref="D6326" ca="1">_FV(C6326,"Precio")</f>
        <v>20.155000000000001</v>
      </c>
    </row>
    <row r="6327" spans="3:4" hidden="1">
      <c r="C6327" s="12" t="e" vm="5226">
        <v>#VALUE!</v>
      </c>
      <c r="D6327" s="13" cm="1">
        <f t="array" aca="1" ref="D6327" ca="1">_FV(C6327,"Precio")</f>
        <v>98.46</v>
      </c>
    </row>
    <row r="6328" spans="3:4" hidden="1">
      <c r="C6328" s="12" t="e" vm="5227">
        <v>#VALUE!</v>
      </c>
      <c r="D6328" s="13" cm="1">
        <f t="array" aca="1" ref="D6328" ca="1">_FV(C6328,"Precio")</f>
        <v>2.2393000000000001</v>
      </c>
    </row>
    <row r="6329" spans="3:4" hidden="1">
      <c r="C6329" s="12" t="e" vm="5228">
        <v>#VALUE!</v>
      </c>
      <c r="D6329" s="13" cm="1">
        <f t="array" aca="1" ref="D6329" ca="1">_FV(C6329,"Precio")</f>
        <v>239.73</v>
      </c>
    </row>
    <row r="6330" spans="3:4" hidden="1">
      <c r="C6330" s="12" t="e" vm="5229">
        <v>#VALUE!</v>
      </c>
      <c r="D6330" s="13" cm="1">
        <f t="array" aca="1" ref="D6330" ca="1">_FV(C6330,"Precio")</f>
        <v>38.15</v>
      </c>
    </row>
    <row r="6331" spans="3:4" hidden="1">
      <c r="C6331" s="12" t="e" vm="5230">
        <v>#VALUE!</v>
      </c>
      <c r="D6331" s="13" cm="1">
        <f t="array" aca="1" ref="D6331" ca="1">_FV(C6331,"Precio")</f>
        <v>121.265</v>
      </c>
    </row>
    <row r="6332" spans="3:4" hidden="1">
      <c r="C6332" s="12" t="e" vm="5231">
        <v>#VALUE!</v>
      </c>
      <c r="D6332" s="13" cm="1">
        <f t="array" aca="1" ref="D6332" ca="1">_FV(C6332,"Precio")</f>
        <v>50.97</v>
      </c>
    </row>
    <row r="6333" spans="3:4" hidden="1">
      <c r="C6333" s="12" t="e" vm="5232">
        <v>#VALUE!</v>
      </c>
      <c r="D6333" s="13" cm="1">
        <f t="array" aca="1" ref="D6333" ca="1">_FV(C6333,"Precio")</f>
        <v>53.62</v>
      </c>
    </row>
    <row r="6334" spans="3:4" hidden="1">
      <c r="C6334" s="12" t="e" vm="5233">
        <v>#VALUE!</v>
      </c>
      <c r="D6334" s="13" cm="1">
        <f t="array" aca="1" ref="D6334" ca="1">_FV(C6334,"Precio")</f>
        <v>9.9999999999999995E-7</v>
      </c>
    </row>
    <row r="6335" spans="3:4" hidden="1">
      <c r="C6335" s="12" t="e" vm="5234">
        <v>#VALUE!</v>
      </c>
      <c r="D6335" s="13" cm="1">
        <f t="array" aca="1" ref="D6335" ca="1">_FV(C6335,"Precio")</f>
        <v>2.2349999999999999</v>
      </c>
    </row>
    <row r="6336" spans="3:4" hidden="1">
      <c r="C6336" s="12" t="e" vm="5235">
        <v>#VALUE!</v>
      </c>
      <c r="D6336" s="13" cm="1">
        <f t="array" aca="1" ref="D6336" ca="1">_FV(C6336,"Precio")</f>
        <v>36.905000000000001</v>
      </c>
    </row>
    <row r="6337" spans="3:4" hidden="1">
      <c r="C6337" s="12" t="e" vm="5236">
        <v>#VALUE!</v>
      </c>
      <c r="D6337" s="13" cm="1">
        <f t="array" aca="1" ref="D6337" ca="1">_FV(C6337,"Precio")</f>
        <v>13</v>
      </c>
    </row>
    <row r="6338" spans="3:4" hidden="1">
      <c r="C6338" s="12" t="e" vm="5237">
        <v>#VALUE!</v>
      </c>
      <c r="D6338" s="13" cm="1">
        <f t="array" aca="1" ref="D6338" ca="1">_FV(C6338,"Precio")</f>
        <v>1.86</v>
      </c>
    </row>
    <row r="6339" spans="3:4">
      <c r="C6339" s="12" t="s">
        <v>1922</v>
      </c>
      <c r="D6339" s="13" t="e" cm="1" vm="60">
        <f t="array" ref="D6339">_FV(C6339,"Precio")</f>
        <v>#VALUE!</v>
      </c>
    </row>
    <row r="6340" spans="3:4" hidden="1">
      <c r="C6340" s="12" t="e" vm="5238">
        <v>#VALUE!</v>
      </c>
      <c r="D6340" s="13" cm="1">
        <f t="array" aca="1" ref="D6340" ca="1">_FV(C6340,"Precio")</f>
        <v>10.69</v>
      </c>
    </row>
    <row r="6341" spans="3:4" hidden="1">
      <c r="C6341" s="12" t="e" vm="5239">
        <v>#VALUE!</v>
      </c>
      <c r="D6341" s="13" cm="1">
        <f t="array" aca="1" ref="D6341" ca="1">_FV(C6341,"Precio")</f>
        <v>2.585</v>
      </c>
    </row>
    <row r="6342" spans="3:4" hidden="1">
      <c r="C6342" s="12" t="e" vm="5240">
        <v>#VALUE!</v>
      </c>
      <c r="D6342" s="13" cm="1">
        <f t="array" aca="1" ref="D6342" ca="1">_FV(C6342,"Precio")</f>
        <v>0.21970000000000001</v>
      </c>
    </row>
    <row r="6343" spans="3:4" hidden="1">
      <c r="C6343" s="12" t="e" vm="5241">
        <v>#VALUE!</v>
      </c>
      <c r="D6343" s="13" cm="1">
        <f t="array" aca="1" ref="D6343" ca="1">_FV(C6343,"Precio")</f>
        <v>11.22</v>
      </c>
    </row>
    <row r="6344" spans="3:4">
      <c r="C6344" s="12" t="s">
        <v>1923</v>
      </c>
      <c r="D6344" s="13" t="e" cm="1" vm="60">
        <f t="array" ref="D6344">_FV(C6344,"Precio")</f>
        <v>#VALUE!</v>
      </c>
    </row>
    <row r="6345" spans="3:4" hidden="1">
      <c r="C6345" s="12" t="e" vm="5242">
        <v>#VALUE!</v>
      </c>
      <c r="D6345" s="13" cm="1">
        <f t="array" aca="1" ref="D6345" ca="1">_FV(C6345,"Precio")</f>
        <v>11.31</v>
      </c>
    </row>
    <row r="6346" spans="3:4">
      <c r="C6346" s="12" t="s">
        <v>1924</v>
      </c>
      <c r="D6346" s="13" t="e" cm="1" vm="60">
        <f t="array" ref="D6346">_FV(C6346,"Precio")</f>
        <v>#VALUE!</v>
      </c>
    </row>
    <row r="6347" spans="3:4" hidden="1">
      <c r="C6347" s="12" t="e" vm="5243">
        <v>#VALUE!</v>
      </c>
      <c r="D6347" s="13" cm="1">
        <f t="array" aca="1" ref="D6347" ca="1">_FV(C6347,"Precio")</f>
        <v>3.3</v>
      </c>
    </row>
    <row r="6348" spans="3:4" hidden="1">
      <c r="C6348" s="12" t="e" vm="5244">
        <v>#VALUE!</v>
      </c>
      <c r="D6348" s="13" cm="1">
        <f t="array" aca="1" ref="D6348" ca="1">_FV(C6348,"Precio")</f>
        <v>2.7E-2</v>
      </c>
    </row>
    <row r="6349" spans="3:4">
      <c r="C6349" s="12" t="s">
        <v>1925</v>
      </c>
      <c r="D6349" s="13" t="e" cm="1" vm="60">
        <f t="array" ref="D6349">_FV(C6349,"Precio")</f>
        <v>#VALUE!</v>
      </c>
    </row>
    <row r="6350" spans="3:4" hidden="1">
      <c r="C6350" s="12" t="e" vm="5245">
        <v>#VALUE!</v>
      </c>
      <c r="D6350" s="13" cm="1">
        <f t="array" aca="1" ref="D6350" ca="1">_FV(C6350,"Precio")</f>
        <v>3.52</v>
      </c>
    </row>
    <row r="6351" spans="3:4" hidden="1">
      <c r="C6351" s="12" t="e" vm="5246">
        <v>#VALUE!</v>
      </c>
      <c r="D6351" s="13" cm="1">
        <f t="array" aca="1" ref="D6351" ca="1">_FV(C6351,"Precio")</f>
        <v>1.02</v>
      </c>
    </row>
    <row r="6352" spans="3:4">
      <c r="C6352" s="12" t="s">
        <v>1926</v>
      </c>
      <c r="D6352" s="13" t="e" cm="1" vm="60">
        <f t="array" ref="D6352">_FV(C6352,"Precio")</f>
        <v>#VALUE!</v>
      </c>
    </row>
    <row r="6353" spans="3:4" hidden="1">
      <c r="C6353" s="12" t="e" vm="5247">
        <v>#VALUE!</v>
      </c>
      <c r="D6353" s="13" cm="1">
        <f t="array" aca="1" ref="D6353" ca="1">_FV(C6353,"Precio")</f>
        <v>10.895</v>
      </c>
    </row>
    <row r="6354" spans="3:4" hidden="1">
      <c r="C6354" s="12" t="e" vm="5248">
        <v>#VALUE!</v>
      </c>
      <c r="D6354" s="13" cm="1">
        <f t="array" aca="1" ref="D6354" ca="1">_FV(C6354,"Precio")</f>
        <v>10.09</v>
      </c>
    </row>
    <row r="6355" spans="3:4" hidden="1">
      <c r="C6355" s="12" t="e" vm="5249">
        <v>#VALUE!</v>
      </c>
      <c r="D6355" s="13" cm="1">
        <f t="array" aca="1" ref="D6355" ca="1">_FV(C6355,"Precio")</f>
        <v>0.9002</v>
      </c>
    </row>
    <row r="6356" spans="3:4">
      <c r="C6356" s="12" t="s">
        <v>1927</v>
      </c>
      <c r="D6356" s="13" t="e" cm="1" vm="60">
        <f t="array" ref="D6356">_FV(C6356,"Precio")</f>
        <v>#VALUE!</v>
      </c>
    </row>
    <row r="6357" spans="3:4" hidden="1">
      <c r="C6357" s="12" t="e" vm="5250">
        <v>#VALUE!</v>
      </c>
      <c r="D6357" s="13" cm="1">
        <f t="array" aca="1" ref="D6357" ca="1">_FV(C6357,"Precio")</f>
        <v>334.75</v>
      </c>
    </row>
    <row r="6358" spans="3:4" hidden="1">
      <c r="C6358" s="12" t="e" vm="5251">
        <v>#VALUE!</v>
      </c>
      <c r="D6358" s="13" cm="1">
        <f t="array" aca="1" ref="D6358" ca="1">_FV(C6358,"Precio")</f>
        <v>11.055</v>
      </c>
    </row>
    <row r="6359" spans="3:4" hidden="1">
      <c r="C6359" s="12" t="e" vm="5252">
        <v>#VALUE!</v>
      </c>
      <c r="D6359" s="13" cm="1">
        <f t="array" aca="1" ref="D6359" ca="1">_FV(C6359,"Precio")</f>
        <v>14.785</v>
      </c>
    </row>
    <row r="6360" spans="3:4" hidden="1">
      <c r="C6360" s="12" t="e" vm="5253">
        <v>#VALUE!</v>
      </c>
      <c r="D6360" s="13" cm="1">
        <f t="array" aca="1" ref="D6360" ca="1">_FV(C6360,"Precio")</f>
        <v>8.26</v>
      </c>
    </row>
    <row r="6361" spans="3:4" hidden="1">
      <c r="C6361" s="12" t="e" vm="5254">
        <v>#VALUE!</v>
      </c>
      <c r="D6361" s="13" cm="1">
        <f t="array" aca="1" ref="D6361" ca="1">_FV(C6361,"Precio")</f>
        <v>2.2673000000000001</v>
      </c>
    </row>
    <row r="6362" spans="3:4" hidden="1">
      <c r="C6362" s="12" t="e" vm="5255">
        <v>#VALUE!</v>
      </c>
      <c r="D6362" s="13" cm="1">
        <f t="array" aca="1" ref="D6362" ca="1">_FV(C6362,"Precio")</f>
        <v>83.8</v>
      </c>
    </row>
    <row r="6363" spans="3:4" hidden="1">
      <c r="C6363" s="12" t="e" vm="5256">
        <v>#VALUE!</v>
      </c>
      <c r="D6363" s="13" cm="1">
        <f t="array" aca="1" ref="D6363" ca="1">_FV(C6363,"Precio")</f>
        <v>16.829999999999998</v>
      </c>
    </row>
    <row r="6364" spans="3:4" hidden="1">
      <c r="C6364" s="12" t="e" vm="5257">
        <v>#VALUE!</v>
      </c>
      <c r="D6364" s="13" cm="1">
        <f t="array" aca="1" ref="D6364" ca="1">_FV(C6364,"Precio")</f>
        <v>25.6</v>
      </c>
    </row>
    <row r="6365" spans="3:4" hidden="1">
      <c r="C6365" s="12" t="e" vm="5258">
        <v>#VALUE!</v>
      </c>
      <c r="D6365" s="13" cm="1">
        <f t="array" aca="1" ref="D6365" ca="1">_FV(C6365,"Precio")</f>
        <v>89.394999999999996</v>
      </c>
    </row>
    <row r="6366" spans="3:4" hidden="1">
      <c r="C6366" s="12" t="e" vm="5259">
        <v>#VALUE!</v>
      </c>
      <c r="D6366" s="13" cm="1">
        <f t="array" aca="1" ref="D6366" ca="1">_FV(C6366,"Precio")</f>
        <v>6.36</v>
      </c>
    </row>
    <row r="6367" spans="3:4" hidden="1">
      <c r="C6367" s="12" t="e" vm="5260">
        <v>#VALUE!</v>
      </c>
      <c r="D6367" s="13" cm="1">
        <f t="array" aca="1" ref="D6367" ca="1">_FV(C6367,"Precio")</f>
        <v>39.799999999999997</v>
      </c>
    </row>
    <row r="6368" spans="3:4" hidden="1">
      <c r="C6368" s="12" t="e" vm="5261">
        <v>#VALUE!</v>
      </c>
      <c r="D6368" s="13" cm="1">
        <f t="array" aca="1" ref="D6368" ca="1">_FV(C6368,"Precio")</f>
        <v>6.35</v>
      </c>
    </row>
    <row r="6369" spans="3:4">
      <c r="C6369" s="12" t="s">
        <v>1928</v>
      </c>
      <c r="D6369" s="13" t="e" cm="1" vm="60">
        <f t="array" ref="D6369">_FV(C6369,"Precio")</f>
        <v>#VALUE!</v>
      </c>
    </row>
    <row r="6370" spans="3:4" hidden="1">
      <c r="C6370" s="12" t="e" vm="5262">
        <v>#VALUE!</v>
      </c>
      <c r="D6370" s="13" cm="1">
        <f t="array" aca="1" ref="D6370" ca="1">_FV(C6370,"Precio")</f>
        <v>75.260000000000005</v>
      </c>
    </row>
    <row r="6371" spans="3:4" hidden="1">
      <c r="C6371" s="12" t="e" vm="5263">
        <v>#VALUE!</v>
      </c>
      <c r="D6371" s="13" cm="1">
        <f t="array" aca="1" ref="D6371" ca="1">_FV(C6371,"Precio")</f>
        <v>7.9249999999999998</v>
      </c>
    </row>
    <row r="6372" spans="3:4" hidden="1">
      <c r="C6372" s="12" t="e" vm="5264">
        <v>#VALUE!</v>
      </c>
      <c r="D6372" s="13" cm="1">
        <f t="array" aca="1" ref="D6372" ca="1">_FV(C6372,"Precio")</f>
        <v>12.19</v>
      </c>
    </row>
    <row r="6373" spans="3:4" hidden="1">
      <c r="C6373" s="12" t="e" vm="5265">
        <v>#VALUE!</v>
      </c>
      <c r="D6373" s="13" cm="1">
        <f t="array" aca="1" ref="D6373" ca="1">_FV(C6373,"Precio")</f>
        <v>209.95500000000001</v>
      </c>
    </row>
    <row r="6374" spans="3:4" hidden="1">
      <c r="C6374" s="12" t="e" vm="5266">
        <v>#VALUE!</v>
      </c>
      <c r="D6374" s="13" cm="1">
        <f t="array" aca="1" ref="D6374" ca="1">_FV(C6374,"Precio")</f>
        <v>77.11</v>
      </c>
    </row>
    <row r="6375" spans="3:4" hidden="1">
      <c r="C6375" s="12" t="e" vm="5267">
        <v>#VALUE!</v>
      </c>
      <c r="D6375" s="13" cm="1">
        <f t="array" aca="1" ref="D6375" ca="1">_FV(C6375,"Precio")</f>
        <v>0.42349999999999999</v>
      </c>
    </row>
    <row r="6376" spans="3:4" hidden="1">
      <c r="C6376" s="12" t="e" vm="5268">
        <v>#VALUE!</v>
      </c>
      <c r="D6376" s="13" cm="1">
        <f t="array" aca="1" ref="D6376" ca="1">_FV(C6376,"Precio")</f>
        <v>2.2999999999999998</v>
      </c>
    </row>
    <row r="6377" spans="3:4" hidden="1">
      <c r="C6377" s="12" t="e" vm="5269">
        <v>#VALUE!</v>
      </c>
      <c r="D6377" s="13" cm="1">
        <f t="array" aca="1" ref="D6377" ca="1">_FV(C6377,"Precio")</f>
        <v>0.8</v>
      </c>
    </row>
    <row r="6378" spans="3:4" hidden="1">
      <c r="C6378" s="12" t="e" vm="5270">
        <v>#VALUE!</v>
      </c>
      <c r="D6378" s="13" cm="1">
        <f t="array" aca="1" ref="D6378" ca="1">_FV(C6378,"Precio")</f>
        <v>78.290000000000006</v>
      </c>
    </row>
    <row r="6379" spans="3:4" hidden="1">
      <c r="C6379" s="12" t="e" vm="5271">
        <v>#VALUE!</v>
      </c>
      <c r="D6379" s="13" cm="1">
        <f t="array" aca="1" ref="D6379" ca="1">_FV(C6379,"Precio")</f>
        <v>1.52</v>
      </c>
    </row>
    <row r="6380" spans="3:4" hidden="1">
      <c r="C6380" s="12" t="e" vm="5272">
        <v>#VALUE!</v>
      </c>
      <c r="D6380" s="13" cm="1">
        <f t="array" aca="1" ref="D6380" ca="1">_FV(C6380,"Precio")</f>
        <v>68.594999999999999</v>
      </c>
    </row>
    <row r="6381" spans="3:4">
      <c r="C6381" s="12" t="s">
        <v>1929</v>
      </c>
      <c r="D6381" s="13" t="e" cm="1" vm="60">
        <f t="array" ref="D6381">_FV(C6381,"Precio")</f>
        <v>#VALUE!</v>
      </c>
    </row>
    <row r="6382" spans="3:4" hidden="1">
      <c r="C6382" s="12" t="e" vm="5273">
        <v>#VALUE!</v>
      </c>
      <c r="D6382" s="13" cm="1">
        <f t="array" aca="1" ref="D6382" ca="1">_FV(C6382,"Precio")</f>
        <v>375.82</v>
      </c>
    </row>
    <row r="6383" spans="3:4" hidden="1">
      <c r="C6383" s="12" t="e" vm="5274">
        <v>#VALUE!</v>
      </c>
      <c r="D6383" s="13" cm="1">
        <f t="array" aca="1" ref="D6383" ca="1">_FV(C6383,"Precio")</f>
        <v>26.765000000000001</v>
      </c>
    </row>
    <row r="6384" spans="3:4" hidden="1">
      <c r="C6384" s="12" t="e" vm="5275">
        <v>#VALUE!</v>
      </c>
      <c r="D6384" s="13" cm="1">
        <f t="array" aca="1" ref="D6384" ca="1">_FV(C6384,"Precio")</f>
        <v>82.715000000000003</v>
      </c>
    </row>
    <row r="6385" spans="3:4" hidden="1">
      <c r="C6385" s="12" t="e" vm="5276">
        <v>#VALUE!</v>
      </c>
      <c r="D6385" s="13" cm="1">
        <f t="array" aca="1" ref="D6385" ca="1">_FV(C6385,"Precio")</f>
        <v>1.58</v>
      </c>
    </row>
    <row r="6386" spans="3:4" hidden="1">
      <c r="C6386" s="12" t="e" vm="5277">
        <v>#VALUE!</v>
      </c>
      <c r="D6386" s="13" cm="1">
        <f t="array" aca="1" ref="D6386" ca="1">_FV(C6386,"Precio")</f>
        <v>0.41199999999999998</v>
      </c>
    </row>
    <row r="6387" spans="3:4" hidden="1">
      <c r="C6387" s="12" t="e" vm="5278">
        <v>#VALUE!</v>
      </c>
      <c r="D6387" s="13" cm="1">
        <f t="array" aca="1" ref="D6387" ca="1">_FV(C6387,"Precio")</f>
        <v>26.47</v>
      </c>
    </row>
    <row r="6388" spans="3:4" hidden="1">
      <c r="C6388" s="12" t="e" vm="5279">
        <v>#VALUE!</v>
      </c>
      <c r="D6388" s="13" cm="1">
        <f t="array" aca="1" ref="D6388" ca="1">_FV(C6388,"Precio")</f>
        <v>0.245</v>
      </c>
    </row>
    <row r="6389" spans="3:4" hidden="1">
      <c r="C6389" s="12" t="e" vm="5280">
        <v>#VALUE!</v>
      </c>
      <c r="D6389" s="13" cm="1">
        <f t="array" aca="1" ref="D6389" ca="1">_FV(C6389,"Precio")</f>
        <v>1.65</v>
      </c>
    </row>
    <row r="6390" spans="3:4" hidden="1">
      <c r="C6390" s="12" t="e" vm="5281">
        <v>#VALUE!</v>
      </c>
      <c r="D6390" s="13" cm="1">
        <f t="array" aca="1" ref="D6390" ca="1">_FV(C6390,"Precio")</f>
        <v>0.747</v>
      </c>
    </row>
    <row r="6391" spans="3:4">
      <c r="C6391" s="12" t="s">
        <v>1930</v>
      </c>
      <c r="D6391" s="13" t="e" cm="1" vm="60">
        <f t="array" ref="D6391">_FV(C6391,"Precio")</f>
        <v>#VALUE!</v>
      </c>
    </row>
    <row r="6392" spans="3:4" hidden="1">
      <c r="C6392" s="12" t="e" vm="5282">
        <v>#VALUE!</v>
      </c>
      <c r="D6392" s="13" cm="1">
        <f t="array" aca="1" ref="D6392" ca="1">_FV(C6392,"Precio")</f>
        <v>80.239999999999995</v>
      </c>
    </row>
    <row r="6393" spans="3:4" hidden="1">
      <c r="C6393" s="12" t="e" vm="5283">
        <v>#VALUE!</v>
      </c>
      <c r="D6393" s="13" cm="1">
        <f t="array" aca="1" ref="D6393" ca="1">_FV(C6393,"Precio")</f>
        <v>7.49</v>
      </c>
    </row>
    <row r="6394" spans="3:4">
      <c r="C6394" s="12" t="s">
        <v>1931</v>
      </c>
      <c r="D6394" s="13" t="e" cm="1" vm="60">
        <f t="array" ref="D6394">_FV(C6394,"Precio")</f>
        <v>#VALUE!</v>
      </c>
    </row>
    <row r="6395" spans="3:4" hidden="1">
      <c r="C6395" s="12" t="e" vm="5284">
        <v>#VALUE!</v>
      </c>
      <c r="D6395" s="13" cm="1">
        <f t="array" aca="1" ref="D6395" ca="1">_FV(C6395,"Precio")</f>
        <v>23.484999999999999</v>
      </c>
    </row>
    <row r="6396" spans="3:4">
      <c r="C6396" s="12" t="s">
        <v>1932</v>
      </c>
      <c r="D6396" s="13" t="e" cm="1" vm="60">
        <f t="array" ref="D6396">_FV(C6396,"Precio")</f>
        <v>#VALUE!</v>
      </c>
    </row>
    <row r="6397" spans="3:4">
      <c r="C6397" s="12" t="s">
        <v>1933</v>
      </c>
      <c r="D6397" s="13" t="e" cm="1" vm="60">
        <f t="array" ref="D6397">_FV(C6397,"Precio")</f>
        <v>#VALUE!</v>
      </c>
    </row>
    <row r="6398" spans="3:4" hidden="1">
      <c r="C6398" s="12" t="e" vm="5285">
        <v>#VALUE!</v>
      </c>
      <c r="D6398" s="13" cm="1">
        <f t="array" aca="1" ref="D6398" ca="1">_FV(C6398,"Precio")</f>
        <v>13.185</v>
      </c>
    </row>
    <row r="6399" spans="3:4" hidden="1">
      <c r="C6399" s="12" t="e" vm="5286">
        <v>#VALUE!</v>
      </c>
      <c r="D6399" s="13" cm="1">
        <f t="array" aca="1" ref="D6399" ca="1">_FV(C6399,"Precio")</f>
        <v>4.0670000000000002</v>
      </c>
    </row>
    <row r="6400" spans="3:4" hidden="1">
      <c r="C6400" s="12" t="e" vm="5287">
        <v>#VALUE!</v>
      </c>
      <c r="D6400" s="13" cm="1">
        <f t="array" aca="1" ref="D6400" ca="1">_FV(C6400,"Precio")</f>
        <v>2.69</v>
      </c>
    </row>
    <row r="6401" spans="3:4" hidden="1">
      <c r="C6401" s="12" t="e" vm="5288">
        <v>#VALUE!</v>
      </c>
      <c r="D6401" s="13" cm="1">
        <f t="array" aca="1" ref="D6401" ca="1">_FV(C6401,"Precio")</f>
        <v>13.57</v>
      </c>
    </row>
    <row r="6402" spans="3:4" hidden="1">
      <c r="C6402" s="12" t="e" vm="5289">
        <v>#VALUE!</v>
      </c>
      <c r="D6402" s="13" cm="1">
        <f t="array" aca="1" ref="D6402" ca="1">_FV(C6402,"Precio")</f>
        <v>10.28</v>
      </c>
    </row>
    <row r="6403" spans="3:4" hidden="1">
      <c r="C6403" s="12" t="e" vm="5290">
        <v>#VALUE!</v>
      </c>
      <c r="D6403" s="13" cm="1">
        <f t="array" aca="1" ref="D6403" ca="1">_FV(C6403,"Precio")</f>
        <v>3.4350000000000001</v>
      </c>
    </row>
    <row r="6404" spans="3:4">
      <c r="C6404" s="12" t="s">
        <v>1934</v>
      </c>
      <c r="D6404" s="13" t="e" cm="1" vm="60">
        <f t="array" ref="D6404">_FV(C6404,"Precio")</f>
        <v>#VALUE!</v>
      </c>
    </row>
    <row r="6405" spans="3:4" hidden="1">
      <c r="C6405" s="12" t="e" vm="5291">
        <v>#VALUE!</v>
      </c>
      <c r="D6405" s="13" cm="1">
        <f t="array" aca="1" ref="D6405" ca="1">_FV(C6405,"Precio")</f>
        <v>10.285</v>
      </c>
    </row>
    <row r="6406" spans="3:4" hidden="1">
      <c r="C6406" s="12" t="e" vm="5292">
        <v>#VALUE!</v>
      </c>
      <c r="D6406" s="13" cm="1">
        <f t="array" aca="1" ref="D6406" ca="1">_FV(C6406,"Precio")</f>
        <v>0.158</v>
      </c>
    </row>
    <row r="6407" spans="3:4" hidden="1">
      <c r="C6407" s="12" t="e" vm="5293">
        <v>#VALUE!</v>
      </c>
      <c r="D6407" s="13" cm="1">
        <f t="array" aca="1" ref="D6407" ca="1">_FV(C6407,"Precio")</f>
        <v>0.3498</v>
      </c>
    </row>
    <row r="6408" spans="3:4" hidden="1">
      <c r="C6408" s="12" t="e" vm="5294">
        <v>#VALUE!</v>
      </c>
      <c r="D6408" s="13" cm="1">
        <f t="array" aca="1" ref="D6408" ca="1">_FV(C6408,"Precio")</f>
        <v>61.465000000000003</v>
      </c>
    </row>
    <row r="6409" spans="3:4" hidden="1">
      <c r="C6409" s="12" t="e" vm="5295">
        <v>#VALUE!</v>
      </c>
      <c r="D6409" s="13" cm="1">
        <f t="array" aca="1" ref="D6409" ca="1">_FV(C6409,"Precio")</f>
        <v>6.24</v>
      </c>
    </row>
    <row r="6410" spans="3:4" hidden="1">
      <c r="C6410" s="12" t="e" vm="5296">
        <v>#VALUE!</v>
      </c>
      <c r="D6410" s="13" cm="1">
        <f t="array" aca="1" ref="D6410" ca="1">_FV(C6410,"Precio")</f>
        <v>42.97</v>
      </c>
    </row>
    <row r="6411" spans="3:4" hidden="1">
      <c r="C6411" s="12" t="e" vm="5297">
        <v>#VALUE!</v>
      </c>
      <c r="D6411" s="13" cm="1">
        <f t="array" aca="1" ref="D6411" ca="1">_FV(C6411,"Precio")</f>
        <v>52.225000000000001</v>
      </c>
    </row>
    <row r="6412" spans="3:4" hidden="1">
      <c r="C6412" s="12" t="e" vm="5298">
        <v>#VALUE!</v>
      </c>
      <c r="D6412" s="13" cm="1">
        <f t="array" aca="1" ref="D6412" ca="1">_FV(C6412,"Precio")</f>
        <v>16.739999999999998</v>
      </c>
    </row>
    <row r="6413" spans="3:4" hidden="1">
      <c r="C6413" s="12" t="e" vm="5299">
        <v>#VALUE!</v>
      </c>
      <c r="D6413" s="13" cm="1">
        <f t="array" aca="1" ref="D6413" ca="1">_FV(C6413,"Precio")</f>
        <v>9.5399999999999991</v>
      </c>
    </row>
    <row r="6414" spans="3:4" hidden="1">
      <c r="C6414" s="12" t="e" vm="5300">
        <v>#VALUE!</v>
      </c>
      <c r="D6414" s="13" cm="1">
        <f t="array" aca="1" ref="D6414" ca="1">_FV(C6414,"Precio")</f>
        <v>26.25</v>
      </c>
    </row>
    <row r="6415" spans="3:4" hidden="1">
      <c r="C6415" s="12" t="e" vm="5301">
        <v>#VALUE!</v>
      </c>
      <c r="D6415" s="13" cm="1">
        <f t="array" aca="1" ref="D6415" ca="1">_FV(C6415,"Precio")</f>
        <v>44.84</v>
      </c>
    </row>
    <row r="6416" spans="3:4" hidden="1">
      <c r="C6416" s="12" t="e" vm="5302">
        <v>#VALUE!</v>
      </c>
      <c r="D6416" s="13" cm="1">
        <f t="array" aca="1" ref="D6416" ca="1">_FV(C6416,"Precio")</f>
        <v>23.76</v>
      </c>
    </row>
    <row r="6417" spans="3:4" hidden="1">
      <c r="C6417" s="12" t="e" vm="5303">
        <v>#VALUE!</v>
      </c>
      <c r="D6417" s="13" cm="1">
        <f t="array" aca="1" ref="D6417" ca="1">_FV(C6417,"Precio")</f>
        <v>55.954999999999998</v>
      </c>
    </row>
    <row r="6418" spans="3:4" hidden="1">
      <c r="C6418" s="12" t="e" vm="5304">
        <v>#VALUE!</v>
      </c>
      <c r="D6418" s="13" cm="1">
        <f t="array" aca="1" ref="D6418" ca="1">_FV(C6418,"Precio")</f>
        <v>25.15</v>
      </c>
    </row>
    <row r="6419" spans="3:4" hidden="1">
      <c r="C6419" s="12" t="e" vm="5305">
        <v>#VALUE!</v>
      </c>
      <c r="D6419" s="13" cm="1">
        <f t="array" aca="1" ref="D6419" ca="1">_FV(C6419,"Precio")</f>
        <v>8.9250000000000007</v>
      </c>
    </row>
    <row r="6420" spans="3:4" hidden="1">
      <c r="C6420" s="12" t="e" vm="5306">
        <v>#VALUE!</v>
      </c>
      <c r="D6420" s="13" cm="1">
        <f t="array" aca="1" ref="D6420" ca="1">_FV(C6420,"Precio")</f>
        <v>0.45889999999999997</v>
      </c>
    </row>
    <row r="6421" spans="3:4" hidden="1">
      <c r="C6421" s="12" t="e" vm="5307">
        <v>#VALUE!</v>
      </c>
      <c r="D6421" s="13" cm="1">
        <f t="array" aca="1" ref="D6421" ca="1">_FV(C6421,"Precio")</f>
        <v>4.25</v>
      </c>
    </row>
    <row r="6422" spans="3:4">
      <c r="C6422" s="12" t="s">
        <v>1935</v>
      </c>
      <c r="D6422" s="13" t="e" cm="1" vm="60">
        <f t="array" ref="D6422">_FV(C6422,"Precio")</f>
        <v>#VALUE!</v>
      </c>
    </row>
    <row r="6423" spans="3:4" hidden="1">
      <c r="C6423" s="12" t="e" vm="5308">
        <v>#VALUE!</v>
      </c>
      <c r="D6423" s="13" cm="1">
        <f t="array" aca="1" ref="D6423" ca="1">_FV(C6423,"Precio")</f>
        <v>16.73</v>
      </c>
    </row>
    <row r="6424" spans="3:4" hidden="1">
      <c r="C6424" s="12" t="e" vm="5309">
        <v>#VALUE!</v>
      </c>
      <c r="D6424" s="13" cm="1">
        <f t="array" aca="1" ref="D6424" ca="1">_FV(C6424,"Precio")</f>
        <v>2.8</v>
      </c>
    </row>
    <row r="6425" spans="3:4" hidden="1">
      <c r="C6425" s="12" t="e" vm="5310">
        <v>#VALUE!</v>
      </c>
      <c r="D6425" s="13" cm="1">
        <f t="array" aca="1" ref="D6425" ca="1">_FV(C6425,"Precio")</f>
        <v>11.11</v>
      </c>
    </row>
    <row r="6426" spans="3:4">
      <c r="C6426" s="12" t="s">
        <v>1936</v>
      </c>
      <c r="D6426" s="13" t="e" cm="1" vm="60">
        <f t="array" ref="D6426">_FV(C6426,"Precio")</f>
        <v>#VALUE!</v>
      </c>
    </row>
    <row r="6427" spans="3:4" hidden="1">
      <c r="C6427" s="12" t="e" vm="5311">
        <v>#VALUE!</v>
      </c>
      <c r="D6427" s="13" cm="1">
        <f t="array" aca="1" ref="D6427" ca="1">_FV(C6427,"Precio")</f>
        <v>10.78</v>
      </c>
    </row>
    <row r="6428" spans="3:4" hidden="1">
      <c r="C6428" s="12" t="e" vm="5312">
        <v>#VALUE!</v>
      </c>
      <c r="D6428" s="13" cm="1">
        <f t="array" aca="1" ref="D6428" ca="1">_FV(C6428,"Precio")</f>
        <v>10.050000000000001</v>
      </c>
    </row>
    <row r="6429" spans="3:4" hidden="1">
      <c r="C6429" s="12" t="e" vm="5313">
        <v>#VALUE!</v>
      </c>
      <c r="D6429" s="13" cm="1">
        <f t="array" aca="1" ref="D6429" ca="1">_FV(C6429,"Precio")</f>
        <v>0.87</v>
      </c>
    </row>
    <row r="6430" spans="3:4" hidden="1">
      <c r="C6430" s="12" t="e" vm="5314">
        <v>#VALUE!</v>
      </c>
      <c r="D6430" s="13" cm="1">
        <f t="array" aca="1" ref="D6430" ca="1">_FV(C6430,"Precio")</f>
        <v>17.52</v>
      </c>
    </row>
    <row r="6431" spans="3:4" hidden="1">
      <c r="C6431" s="12" t="e" vm="5315">
        <v>#VALUE!</v>
      </c>
      <c r="D6431" s="13" cm="1">
        <f t="array" aca="1" ref="D6431" ca="1">_FV(C6431,"Precio")</f>
        <v>86.74</v>
      </c>
    </row>
    <row r="6432" spans="3:4" hidden="1">
      <c r="C6432" s="12" t="e" vm="5316">
        <v>#VALUE!</v>
      </c>
      <c r="D6432" s="13" cm="1">
        <f t="array" aca="1" ref="D6432" ca="1">_FV(C6432,"Precio")</f>
        <v>20.29</v>
      </c>
    </row>
    <row r="6433" spans="3:4" hidden="1">
      <c r="C6433" s="12" t="e" vm="5317">
        <v>#VALUE!</v>
      </c>
      <c r="D6433" s="13" cm="1">
        <f t="array" aca="1" ref="D6433" ca="1">_FV(C6433,"Precio")</f>
        <v>49.05</v>
      </c>
    </row>
    <row r="6434" spans="3:4" hidden="1">
      <c r="C6434" s="12" t="e" vm="5318">
        <v>#VALUE!</v>
      </c>
      <c r="D6434" s="13" cm="1">
        <f t="array" aca="1" ref="D6434" ca="1">_FV(C6434,"Precio")</f>
        <v>0.58640000000000003</v>
      </c>
    </row>
    <row r="6435" spans="3:4">
      <c r="C6435" s="12" t="s">
        <v>1937</v>
      </c>
      <c r="D6435" s="13" t="e" cm="1" vm="60">
        <f t="array" ref="D6435">_FV(C6435,"Precio")</f>
        <v>#VALUE!</v>
      </c>
    </row>
    <row r="6436" spans="3:4" hidden="1">
      <c r="C6436" s="12" t="e" vm="5319">
        <v>#VALUE!</v>
      </c>
      <c r="D6436" s="13" cm="1">
        <f t="array" aca="1" ref="D6436" ca="1">_FV(C6436,"Precio")</f>
        <v>15.04</v>
      </c>
    </row>
    <row r="6437" spans="3:4" hidden="1">
      <c r="C6437" s="12" t="e" vm="5320">
        <v>#VALUE!</v>
      </c>
      <c r="D6437" s="13" cm="1">
        <f t="array" aca="1" ref="D6437" ca="1">_FV(C6437,"Precio")</f>
        <v>37.164999999999999</v>
      </c>
    </row>
    <row r="6438" spans="3:4" hidden="1">
      <c r="C6438" s="12" t="e" vm="5321">
        <v>#VALUE!</v>
      </c>
      <c r="D6438" s="13" cm="1">
        <f t="array" aca="1" ref="D6438" ca="1">_FV(C6438,"Precio")</f>
        <v>27.998000000000001</v>
      </c>
    </row>
    <row r="6439" spans="3:4" hidden="1">
      <c r="C6439" s="12" t="e" vm="5322">
        <v>#VALUE!</v>
      </c>
      <c r="D6439" s="13" cm="1">
        <f t="array" aca="1" ref="D6439" ca="1">_FV(C6439,"Precio")</f>
        <v>0.38500000000000001</v>
      </c>
    </row>
    <row r="6440" spans="3:4" hidden="1">
      <c r="C6440" s="12" t="e" vm="5323">
        <v>#VALUE!</v>
      </c>
      <c r="D6440" s="13" cm="1">
        <f t="array" aca="1" ref="D6440" ca="1">_FV(C6440,"Precio")</f>
        <v>18.34</v>
      </c>
    </row>
    <row r="6441" spans="3:4" hidden="1">
      <c r="C6441" s="12" t="e" vm="5324">
        <v>#VALUE!</v>
      </c>
      <c r="D6441" s="13" cm="1">
        <f t="array" aca="1" ref="D6441" ca="1">_FV(C6441,"Precio")</f>
        <v>11.25</v>
      </c>
    </row>
    <row r="6442" spans="3:4" hidden="1">
      <c r="C6442" s="12" t="e" vm="5325">
        <v>#VALUE!</v>
      </c>
      <c r="D6442" s="13" cm="1">
        <f t="array" aca="1" ref="D6442" ca="1">_FV(C6442,"Precio")</f>
        <v>11.07</v>
      </c>
    </row>
    <row r="6443" spans="3:4" hidden="1">
      <c r="C6443" s="12" t="e" vm="5326">
        <v>#VALUE!</v>
      </c>
      <c r="D6443" s="13" cm="1">
        <f t="array" aca="1" ref="D6443" ca="1">_FV(C6443,"Precio")</f>
        <v>72.665000000000006</v>
      </c>
    </row>
    <row r="6444" spans="3:4" hidden="1">
      <c r="C6444" s="12" t="e" vm="5327">
        <v>#VALUE!</v>
      </c>
      <c r="D6444" s="13" cm="1">
        <f t="array" aca="1" ref="D6444" ca="1">_FV(C6444,"Precio")</f>
        <v>3.2199999999999999E-2</v>
      </c>
    </row>
    <row r="6445" spans="3:4" hidden="1">
      <c r="C6445" s="12" t="e" vm="5328">
        <v>#VALUE!</v>
      </c>
      <c r="D6445" s="13" cm="1">
        <f t="array" aca="1" ref="D6445" ca="1">_FV(C6445,"Precio")</f>
        <v>9.4</v>
      </c>
    </row>
    <row r="6446" spans="3:4" hidden="1">
      <c r="C6446" s="12" t="e" vm="5329">
        <v>#VALUE!</v>
      </c>
      <c r="D6446" s="13" cm="1">
        <f t="array" aca="1" ref="D6446" ca="1">_FV(C6446,"Precio")</f>
        <v>1.9901</v>
      </c>
    </row>
    <row r="6447" spans="3:4" hidden="1">
      <c r="C6447" s="12" t="e" vm="5330">
        <v>#VALUE!</v>
      </c>
      <c r="D6447" s="13" cm="1">
        <f t="array" aca="1" ref="D6447" ca="1">_FV(C6447,"Precio")</f>
        <v>3.105</v>
      </c>
    </row>
    <row r="6448" spans="3:4" hidden="1">
      <c r="C6448" s="12" t="e" vm="5331">
        <v>#VALUE!</v>
      </c>
      <c r="D6448" s="13" cm="1">
        <f t="array" aca="1" ref="D6448" ca="1">_FV(C6448,"Precio")</f>
        <v>1.23</v>
      </c>
    </row>
    <row r="6449" spans="3:4" hidden="1">
      <c r="C6449" s="12" t="e" vm="5332">
        <v>#VALUE!</v>
      </c>
      <c r="D6449" s="13" cm="1">
        <f t="array" aca="1" ref="D6449" ca="1">_FV(C6449,"Precio")</f>
        <v>18.059999999999999</v>
      </c>
    </row>
    <row r="6450" spans="3:4" hidden="1">
      <c r="C6450" s="12" t="e" vm="5333">
        <v>#VALUE!</v>
      </c>
      <c r="D6450" s="13" cm="1">
        <f t="array" aca="1" ref="D6450" ca="1">_FV(C6450,"Precio")</f>
        <v>53.505000000000003</v>
      </c>
    </row>
    <row r="6451" spans="3:4" hidden="1">
      <c r="C6451" s="12" t="e" vm="5334">
        <v>#VALUE!</v>
      </c>
      <c r="D6451" s="13" cm="1">
        <f t="array" aca="1" ref="D6451" ca="1">_FV(C6451,"Precio")</f>
        <v>32.53</v>
      </c>
    </row>
    <row r="6452" spans="3:4" hidden="1">
      <c r="C6452" s="12" t="e" vm="5335">
        <v>#VALUE!</v>
      </c>
      <c r="D6452" s="13" cm="1">
        <f t="array" aca="1" ref="D6452" ca="1">_FV(C6452,"Precio")</f>
        <v>7.13</v>
      </c>
    </row>
    <row r="6453" spans="3:4" hidden="1">
      <c r="C6453" s="12" t="e" vm="5336">
        <v>#VALUE!</v>
      </c>
      <c r="D6453" s="13" cm="1">
        <f t="array" aca="1" ref="D6453" ca="1">_FV(C6453,"Precio")</f>
        <v>8.69</v>
      </c>
    </row>
    <row r="6454" spans="3:4" hidden="1">
      <c r="C6454" s="12" t="e" vm="5337">
        <v>#VALUE!</v>
      </c>
      <c r="D6454" s="13" cm="1">
        <f t="array" aca="1" ref="D6454" ca="1">_FV(C6454,"Precio")</f>
        <v>1249.4000000000001</v>
      </c>
    </row>
    <row r="6455" spans="3:4" hidden="1">
      <c r="C6455" s="12" t="e" vm="5338">
        <v>#VALUE!</v>
      </c>
      <c r="D6455" s="13" cm="1">
        <f t="array" aca="1" ref="D6455" ca="1">_FV(C6455,"Precio")</f>
        <v>10.615</v>
      </c>
    </row>
    <row r="6456" spans="3:4" hidden="1">
      <c r="C6456" s="12" t="e" vm="5339">
        <v>#VALUE!</v>
      </c>
      <c r="D6456" s="13" cm="1">
        <f t="array" aca="1" ref="D6456" ca="1">_FV(C6456,"Precio")</f>
        <v>34.03</v>
      </c>
    </row>
    <row r="6457" spans="3:4">
      <c r="C6457" s="12" t="s">
        <v>1938</v>
      </c>
      <c r="D6457" s="13" t="e" cm="1" vm="60">
        <f t="array" ref="D6457">_FV(C6457,"Precio")</f>
        <v>#VALUE!</v>
      </c>
    </row>
    <row r="6458" spans="3:4">
      <c r="C6458" s="12" t="s">
        <v>1939</v>
      </c>
      <c r="D6458" s="13" t="e" cm="1" vm="60">
        <f t="array" ref="D6458">_FV(C6458,"Precio")</f>
        <v>#VALUE!</v>
      </c>
    </row>
    <row r="6459" spans="3:4" hidden="1">
      <c r="C6459" s="12" t="e" vm="5340">
        <v>#VALUE!</v>
      </c>
      <c r="D6459" s="13" cm="1">
        <f t="array" aca="1" ref="D6459" ca="1">_FV(C6459,"Precio")</f>
        <v>1.8049999999999999</v>
      </c>
    </row>
    <row r="6460" spans="3:4" hidden="1">
      <c r="C6460" s="12" t="e" vm="5341">
        <v>#VALUE!</v>
      </c>
      <c r="D6460" s="13" cm="1">
        <f t="array" aca="1" ref="D6460" ca="1">_FV(C6460,"Precio")</f>
        <v>49.35</v>
      </c>
    </row>
    <row r="6461" spans="3:4" hidden="1">
      <c r="C6461" s="12" t="e" vm="5342">
        <v>#VALUE!</v>
      </c>
      <c r="D6461" s="13" cm="1">
        <f t="array" aca="1" ref="D6461" ca="1">_FV(C6461,"Precio")</f>
        <v>475.125</v>
      </c>
    </row>
    <row r="6462" spans="3:4" hidden="1">
      <c r="C6462" s="12" t="e" vm="5343">
        <v>#VALUE!</v>
      </c>
      <c r="D6462" s="13" cm="1">
        <f t="array" aca="1" ref="D6462" ca="1">_FV(C6462,"Precio")</f>
        <v>12.635</v>
      </c>
    </row>
    <row r="6463" spans="3:4" hidden="1">
      <c r="C6463" s="12" t="e" vm="5344">
        <v>#VALUE!</v>
      </c>
      <c r="D6463" s="13" cm="1">
        <f t="array" aca="1" ref="D6463" ca="1">_FV(C6463,"Precio")</f>
        <v>274.69499999999999</v>
      </c>
    </row>
    <row r="6464" spans="3:4" hidden="1">
      <c r="C6464" s="12" t="e" vm="684">
        <v>#VALUE!</v>
      </c>
      <c r="D6464" s="13" cm="1">
        <f t="array" aca="1" ref="D6464" ca="1">_FV(C6464,"Precio")</f>
        <v>76.77</v>
      </c>
    </row>
    <row r="6465" spans="3:4" hidden="1">
      <c r="C6465" s="12" t="e" vm="5345">
        <v>#VALUE!</v>
      </c>
      <c r="D6465" s="13" cm="1">
        <f t="array" aca="1" ref="D6465" ca="1">_FV(C6465,"Precio")</f>
        <v>45.825000000000003</v>
      </c>
    </row>
    <row r="6466" spans="3:4" hidden="1">
      <c r="C6466" s="12" t="e" vm="5346">
        <v>#VALUE!</v>
      </c>
      <c r="D6466" s="13" cm="1">
        <f t="array" aca="1" ref="D6466" ca="1">_FV(C6466,"Precio")</f>
        <v>10.335699999999999</v>
      </c>
    </row>
    <row r="6467" spans="3:4" hidden="1">
      <c r="C6467" s="12" t="e" vm="5347">
        <v>#VALUE!</v>
      </c>
      <c r="D6467" s="13" cm="1">
        <f t="array" aca="1" ref="D6467" ca="1">_FV(C6467,"Precio")</f>
        <v>0.88980000000000004</v>
      </c>
    </row>
    <row r="6468" spans="3:4" hidden="1">
      <c r="C6468" s="12" t="e" vm="5348">
        <v>#VALUE!</v>
      </c>
      <c r="D6468" s="13" cm="1">
        <f t="array" aca="1" ref="D6468" ca="1">_FV(C6468,"Precio")</f>
        <v>4.4450000000000003</v>
      </c>
    </row>
    <row r="6469" spans="3:4" hidden="1">
      <c r="C6469" s="12" t="e" vm="5349">
        <v>#VALUE!</v>
      </c>
      <c r="D6469" s="13" cm="1">
        <f t="array" aca="1" ref="D6469" ca="1">_FV(C6469,"Precio")</f>
        <v>5.4108999999999998</v>
      </c>
    </row>
    <row r="6470" spans="3:4" hidden="1">
      <c r="C6470" s="12" t="e" vm="5350">
        <v>#VALUE!</v>
      </c>
      <c r="D6470" s="13" cm="1">
        <f t="array" aca="1" ref="D6470" ca="1">_FV(C6470,"Precio")</f>
        <v>149.91999999999999</v>
      </c>
    </row>
    <row r="6471" spans="3:4" hidden="1">
      <c r="C6471" s="12" t="e" vm="5351">
        <v>#VALUE!</v>
      </c>
      <c r="D6471" s="13" cm="1">
        <f t="array" aca="1" ref="D6471" ca="1">_FV(C6471,"Precio")</f>
        <v>3.0049999999999999</v>
      </c>
    </row>
    <row r="6472" spans="3:4" hidden="1">
      <c r="C6472" s="12" t="e" vm="5352">
        <v>#VALUE!</v>
      </c>
      <c r="D6472" s="13" cm="1">
        <f t="array" aca="1" ref="D6472" ca="1">_FV(C6472,"Precio")</f>
        <v>0.999</v>
      </c>
    </row>
    <row r="6473" spans="3:4" hidden="1">
      <c r="C6473" s="12" t="e" vm="5353">
        <v>#VALUE!</v>
      </c>
      <c r="D6473" s="13" cm="1">
        <f t="array" aca="1" ref="D6473" ca="1">_FV(C6473,"Precio")</f>
        <v>25.72</v>
      </c>
    </row>
    <row r="6474" spans="3:4" hidden="1">
      <c r="C6474" s="12" t="e" vm="5354">
        <v>#VALUE!</v>
      </c>
      <c r="D6474" s="13" cm="1">
        <f t="array" aca="1" ref="D6474" ca="1">_FV(C6474,"Precio")</f>
        <v>42.81</v>
      </c>
    </row>
    <row r="6475" spans="3:4" hidden="1">
      <c r="C6475" s="12" t="e" vm="5355">
        <v>#VALUE!</v>
      </c>
      <c r="D6475" s="13" cm="1">
        <f t="array" aca="1" ref="D6475" ca="1">_FV(C6475,"Precio")</f>
        <v>1.1006</v>
      </c>
    </row>
    <row r="6476" spans="3:4">
      <c r="C6476" s="12" t="s">
        <v>1940</v>
      </c>
      <c r="D6476" s="13" t="e" cm="1" vm="60">
        <f t="array" ref="D6476">_FV(C6476,"Precio")</f>
        <v>#VALUE!</v>
      </c>
    </row>
    <row r="6477" spans="3:4" hidden="1">
      <c r="C6477" s="12" t="e" vm="5356">
        <v>#VALUE!</v>
      </c>
      <c r="D6477" s="13" cm="1">
        <f t="array" aca="1" ref="D6477" ca="1">_FV(C6477,"Precio")</f>
        <v>5.98</v>
      </c>
    </row>
    <row r="6478" spans="3:4" hidden="1">
      <c r="C6478" s="12" t="e" vm="5357">
        <v>#VALUE!</v>
      </c>
      <c r="D6478" s="13" cm="1">
        <f t="array" aca="1" ref="D6478" ca="1">_FV(C6478,"Precio")</f>
        <v>13.89</v>
      </c>
    </row>
    <row r="6479" spans="3:4" hidden="1">
      <c r="C6479" s="12" t="e" vm="5358">
        <v>#VALUE!</v>
      </c>
      <c r="D6479" s="13" cm="1">
        <f t="array" aca="1" ref="D6479" ca="1">_FV(C6479,"Precio")</f>
        <v>120.34</v>
      </c>
    </row>
    <row r="6480" spans="3:4" hidden="1">
      <c r="C6480" s="12" t="e" vm="5359">
        <v>#VALUE!</v>
      </c>
      <c r="D6480" s="13" cm="1">
        <f t="array" aca="1" ref="D6480" ca="1">_FV(C6480,"Precio")</f>
        <v>6.7350000000000003</v>
      </c>
    </row>
    <row r="6481" spans="3:4" hidden="1">
      <c r="C6481" s="12" t="e" vm="5360">
        <v>#VALUE!</v>
      </c>
      <c r="D6481" s="13" cm="1">
        <f t="array" aca="1" ref="D6481" ca="1">_FV(C6481,"Precio")</f>
        <v>12.29</v>
      </c>
    </row>
    <row r="6482" spans="3:4">
      <c r="C6482" s="12" t="s">
        <v>1941</v>
      </c>
      <c r="D6482" s="13" t="e" cm="1" vm="60">
        <f t="array" ref="D6482">_FV(C6482,"Precio")</f>
        <v>#VALUE!</v>
      </c>
    </row>
    <row r="6483" spans="3:4" hidden="1">
      <c r="C6483" s="12" t="e" vm="5361">
        <v>#VALUE!</v>
      </c>
      <c r="D6483" s="13" cm="1">
        <f t="array" aca="1" ref="D6483" ca="1">_FV(C6483,"Precio")</f>
        <v>17.454999999999998</v>
      </c>
    </row>
    <row r="6484" spans="3:4" hidden="1">
      <c r="C6484" s="12" t="e" vm="5362">
        <v>#VALUE!</v>
      </c>
      <c r="D6484" s="13" cm="1">
        <f t="array" aca="1" ref="D6484" ca="1">_FV(C6484,"Precio")</f>
        <v>50.664999999999999</v>
      </c>
    </row>
    <row r="6485" spans="3:4" hidden="1">
      <c r="C6485" s="12" t="e" vm="5363">
        <v>#VALUE!</v>
      </c>
      <c r="D6485" s="13" cm="1">
        <f t="array" aca="1" ref="D6485" ca="1">_FV(C6485,"Precio")</f>
        <v>45.765000000000001</v>
      </c>
    </row>
    <row r="6486" spans="3:4">
      <c r="C6486" s="12" t="s">
        <v>1942</v>
      </c>
      <c r="D6486" s="13" t="e" cm="1" vm="60">
        <f t="array" ref="D6486">_FV(C6486,"Precio")</f>
        <v>#VALUE!</v>
      </c>
    </row>
    <row r="6487" spans="3:4">
      <c r="C6487" s="12" t="s">
        <v>1943</v>
      </c>
      <c r="D6487" s="13" t="e" cm="1" vm="60">
        <f t="array" ref="D6487">_FV(C6487,"Precio")</f>
        <v>#VALUE!</v>
      </c>
    </row>
    <row r="6488" spans="3:4">
      <c r="C6488" s="12" t="s">
        <v>1944</v>
      </c>
      <c r="D6488" s="13" t="e" cm="1" vm="60">
        <f t="array" ref="D6488">_FV(C6488,"Precio")</f>
        <v>#VALUE!</v>
      </c>
    </row>
    <row r="6489" spans="3:4" hidden="1">
      <c r="C6489" s="12" t="e" vm="5364">
        <v>#VALUE!</v>
      </c>
      <c r="D6489" s="13" cm="1">
        <f t="array" aca="1" ref="D6489" ca="1">_FV(C6489,"Precio")</f>
        <v>0.1613</v>
      </c>
    </row>
    <row r="6490" spans="3:4" hidden="1">
      <c r="C6490" s="12" t="e" vm="5365">
        <v>#VALUE!</v>
      </c>
      <c r="D6490" s="13" cm="1">
        <f t="array" aca="1" ref="D6490" ca="1">_FV(C6490,"Precio")</f>
        <v>153.97999999999999</v>
      </c>
    </row>
    <row r="6491" spans="3:4" hidden="1">
      <c r="C6491" s="12" t="e" vm="5366">
        <v>#VALUE!</v>
      </c>
      <c r="D6491" s="13" cm="1">
        <f t="array" aca="1" ref="D6491" ca="1">_FV(C6491,"Precio")</f>
        <v>101.95</v>
      </c>
    </row>
    <row r="6492" spans="3:4" hidden="1">
      <c r="C6492" s="12" t="e" vm="5367">
        <v>#VALUE!</v>
      </c>
      <c r="D6492" s="13" cm="1">
        <f t="array" aca="1" ref="D6492" ca="1">_FV(C6492,"Precio")</f>
        <v>23.99</v>
      </c>
    </row>
    <row r="6493" spans="3:4" hidden="1">
      <c r="C6493" s="12" t="e" vm="5368">
        <v>#VALUE!</v>
      </c>
      <c r="D6493" s="13" cm="1">
        <f t="array" aca="1" ref="D6493" ca="1">_FV(C6493,"Precio")</f>
        <v>16.989999999999998</v>
      </c>
    </row>
    <row r="6494" spans="3:4" hidden="1">
      <c r="C6494" s="12" t="e" vm="5369">
        <v>#VALUE!</v>
      </c>
      <c r="D6494" s="13" cm="1">
        <f t="array" aca="1" ref="D6494" ca="1">_FV(C6494,"Precio")</f>
        <v>24.134699999999999</v>
      </c>
    </row>
    <row r="6495" spans="3:4" hidden="1">
      <c r="C6495" s="12" t="e" vm="5370">
        <v>#VALUE!</v>
      </c>
      <c r="D6495" s="13" cm="1">
        <f t="array" aca="1" ref="D6495" ca="1">_FV(C6495,"Precio")</f>
        <v>13.395</v>
      </c>
    </row>
    <row r="6496" spans="3:4" hidden="1">
      <c r="C6496" s="12" t="e" vm="5371">
        <v>#VALUE!</v>
      </c>
      <c r="D6496" s="13" cm="1">
        <f t="array" aca="1" ref="D6496" ca="1">_FV(C6496,"Precio")</f>
        <v>183.47</v>
      </c>
    </row>
    <row r="6497" spans="3:4" hidden="1">
      <c r="C6497" s="12" t="e" vm="5372">
        <v>#VALUE!</v>
      </c>
      <c r="D6497" s="13" cm="1">
        <f t="array" aca="1" ref="D6497" ca="1">_FV(C6497,"Precio")</f>
        <v>8.15</v>
      </c>
    </row>
    <row r="6498" spans="3:4" hidden="1">
      <c r="C6498" s="12" t="e" vm="5373">
        <v>#VALUE!</v>
      </c>
      <c r="D6498" s="13" cm="1">
        <f t="array" aca="1" ref="D6498" ca="1">_FV(C6498,"Precio")</f>
        <v>11.36</v>
      </c>
    </row>
    <row r="6499" spans="3:4" hidden="1">
      <c r="C6499" s="12" t="e" vm="5374">
        <v>#VALUE!</v>
      </c>
      <c r="D6499" s="13" cm="1">
        <f t="array" aca="1" ref="D6499" ca="1">_FV(C6499,"Precio")</f>
        <v>5.0999999999999996</v>
      </c>
    </row>
    <row r="6500" spans="3:4" hidden="1">
      <c r="C6500" s="12" t="e" vm="5375">
        <v>#VALUE!</v>
      </c>
      <c r="D6500" s="13" cm="1">
        <f t="array" aca="1" ref="D6500" ca="1">_FV(C6500,"Precio")</f>
        <v>2.165</v>
      </c>
    </row>
    <row r="6501" spans="3:4" hidden="1">
      <c r="C6501" s="12" t="e" vm="5376">
        <v>#VALUE!</v>
      </c>
      <c r="D6501" s="13" cm="1">
        <f t="array" aca="1" ref="D6501" ca="1">_FV(C6501,"Precio")</f>
        <v>49.99</v>
      </c>
    </row>
    <row r="6502" spans="3:4">
      <c r="C6502" s="12" t="s">
        <v>1945</v>
      </c>
      <c r="D6502" s="13" t="e" cm="1" vm="60">
        <f t="array" ref="D6502">_FV(C6502,"Precio")</f>
        <v>#VALUE!</v>
      </c>
    </row>
    <row r="6503" spans="3:4">
      <c r="C6503" s="12" t="s">
        <v>1946</v>
      </c>
      <c r="D6503" s="13" t="e" cm="1" vm="60">
        <f t="array" ref="D6503">_FV(C6503,"Precio")</f>
        <v>#VALUE!</v>
      </c>
    </row>
    <row r="6504" spans="3:4" hidden="1">
      <c r="C6504" s="12" t="e" vm="5377">
        <v>#VALUE!</v>
      </c>
      <c r="D6504" s="13" cm="1">
        <f t="array" aca="1" ref="D6504" ca="1">_FV(C6504,"Precio")</f>
        <v>19.049900000000001</v>
      </c>
    </row>
    <row r="6505" spans="3:4" hidden="1">
      <c r="C6505" s="12" t="e" vm="5378">
        <v>#VALUE!</v>
      </c>
      <c r="D6505" s="13" cm="1">
        <f t="array" aca="1" ref="D6505" ca="1">_FV(C6505,"Precio")</f>
        <v>0.20269999999999999</v>
      </c>
    </row>
    <row r="6506" spans="3:4" hidden="1">
      <c r="C6506" s="12" t="e" vm="5379">
        <v>#VALUE!</v>
      </c>
      <c r="D6506" s="13" cm="1">
        <f t="array" aca="1" ref="D6506" ca="1">_FV(C6506,"Precio")</f>
        <v>85.9</v>
      </c>
    </row>
    <row r="6507" spans="3:4" hidden="1">
      <c r="C6507" s="12" t="e" vm="5380">
        <v>#VALUE!</v>
      </c>
      <c r="D6507" s="13" cm="1">
        <f t="array" aca="1" ref="D6507" ca="1">_FV(C6507,"Precio")</f>
        <v>18.675000000000001</v>
      </c>
    </row>
    <row r="6508" spans="3:4" hidden="1">
      <c r="C6508" s="12" t="e" vm="5381">
        <v>#VALUE!</v>
      </c>
      <c r="D6508" s="13" cm="1">
        <f t="array" aca="1" ref="D6508" ca="1">_FV(C6508,"Precio")</f>
        <v>30.12</v>
      </c>
    </row>
    <row r="6509" spans="3:4" hidden="1">
      <c r="C6509" s="12" t="e" vm="5382">
        <v>#VALUE!</v>
      </c>
      <c r="D6509" s="13" cm="1">
        <f t="array" aca="1" ref="D6509" ca="1">_FV(C6509,"Precio")</f>
        <v>136.01</v>
      </c>
    </row>
    <row r="6510" spans="3:4" hidden="1">
      <c r="C6510" s="12" t="e" vm="5383">
        <v>#VALUE!</v>
      </c>
      <c r="D6510" s="13" cm="1">
        <f t="array" aca="1" ref="D6510" ca="1">_FV(C6510,"Precio")</f>
        <v>31.69</v>
      </c>
    </row>
    <row r="6511" spans="3:4">
      <c r="C6511" s="12" t="s">
        <v>1947</v>
      </c>
      <c r="D6511" s="13" t="e" cm="1" vm="60">
        <f t="array" ref="D6511">_FV(C6511,"Precio")</f>
        <v>#VALUE!</v>
      </c>
    </row>
    <row r="6512" spans="3:4" hidden="1">
      <c r="C6512" s="12" t="e" vm="5384">
        <v>#VALUE!</v>
      </c>
      <c r="D6512" s="13" cm="1">
        <f t="array" aca="1" ref="D6512" ca="1">_FV(C6512,"Precio")</f>
        <v>8.67</v>
      </c>
    </row>
    <row r="6513" spans="3:4" hidden="1">
      <c r="C6513" s="12" t="e" vm="5385">
        <v>#VALUE!</v>
      </c>
      <c r="D6513" s="13" cm="1">
        <f t="array" aca="1" ref="D6513" ca="1">_FV(C6513,"Precio")</f>
        <v>2.1701000000000001</v>
      </c>
    </row>
    <row r="6514" spans="3:4" hidden="1">
      <c r="C6514" s="12" t="e" vm="5386">
        <v>#VALUE!</v>
      </c>
      <c r="D6514" s="13" cm="1">
        <f t="array" aca="1" ref="D6514" ca="1">_FV(C6514,"Precio")</f>
        <v>140.03</v>
      </c>
    </row>
    <row r="6515" spans="3:4" hidden="1">
      <c r="C6515" s="12" t="e" vm="5387">
        <v>#VALUE!</v>
      </c>
      <c r="D6515" s="13" cm="1">
        <f t="array" aca="1" ref="D6515" ca="1">_FV(C6515,"Precio")</f>
        <v>0.69599999999999995</v>
      </c>
    </row>
    <row r="6516" spans="3:4" hidden="1">
      <c r="C6516" s="12" t="e" vm="5388">
        <v>#VALUE!</v>
      </c>
      <c r="D6516" s="13" cm="1">
        <f t="array" aca="1" ref="D6516" ca="1">_FV(C6516,"Precio")</f>
        <v>13</v>
      </c>
    </row>
    <row r="6517" spans="3:4">
      <c r="C6517" s="12" t="s">
        <v>1948</v>
      </c>
      <c r="D6517" s="13" t="e" cm="1" vm="60">
        <f t="array" ref="D6517">_FV(C6517,"Precio")</f>
        <v>#VALUE!</v>
      </c>
    </row>
    <row r="6518" spans="3:4" hidden="1">
      <c r="C6518" s="12" t="e" vm="5389">
        <v>#VALUE!</v>
      </c>
      <c r="D6518" s="13" cm="1">
        <f t="array" aca="1" ref="D6518" ca="1">_FV(C6518,"Precio")</f>
        <v>50.637999999999998</v>
      </c>
    </row>
    <row r="6519" spans="3:4" hidden="1">
      <c r="C6519" s="12" t="e" vm="5390">
        <v>#VALUE!</v>
      </c>
      <c r="D6519" s="13" cm="1">
        <f t="array" aca="1" ref="D6519" ca="1">_FV(C6519,"Precio")</f>
        <v>156.41</v>
      </c>
    </row>
    <row r="6520" spans="3:4" hidden="1">
      <c r="C6520" s="12" t="e" vm="5391">
        <v>#VALUE!</v>
      </c>
      <c r="D6520" s="13" cm="1">
        <f t="array" aca="1" ref="D6520" ca="1">_FV(C6520,"Precio")</f>
        <v>0.55489999999999995</v>
      </c>
    </row>
    <row r="6521" spans="3:4" hidden="1">
      <c r="C6521" s="12" t="e" vm="5392">
        <v>#VALUE!</v>
      </c>
      <c r="D6521" s="13" cm="1">
        <f t="array" aca="1" ref="D6521" ca="1">_FV(C6521,"Precio")</f>
        <v>5.0000000000000001E-4</v>
      </c>
    </row>
    <row r="6522" spans="3:4" hidden="1">
      <c r="C6522" s="12" t="e" vm="5393">
        <v>#VALUE!</v>
      </c>
      <c r="D6522" s="13" cm="1">
        <f t="array" aca="1" ref="D6522" ca="1">_FV(C6522,"Precio")</f>
        <v>105.84</v>
      </c>
    </row>
    <row r="6523" spans="3:4" hidden="1">
      <c r="C6523" s="12" t="e" vm="5394">
        <v>#VALUE!</v>
      </c>
      <c r="D6523" s="13" cm="1">
        <f t="array" aca="1" ref="D6523" ca="1">_FV(C6523,"Precio")</f>
        <v>19.588799999999999</v>
      </c>
    </row>
    <row r="6524" spans="3:4" hidden="1">
      <c r="C6524" s="12" t="e" vm="5395">
        <v>#VALUE!</v>
      </c>
      <c r="D6524" s="13" cm="1">
        <f t="array" aca="1" ref="D6524" ca="1">_FV(C6524,"Precio")</f>
        <v>32.369999999999997</v>
      </c>
    </row>
    <row r="6525" spans="3:4" hidden="1">
      <c r="C6525" s="12" t="e" vm="5396">
        <v>#VALUE!</v>
      </c>
      <c r="D6525" s="13" cm="1">
        <f t="array" aca="1" ref="D6525" ca="1">_FV(C6525,"Precio")</f>
        <v>11.92</v>
      </c>
    </row>
    <row r="6526" spans="3:4" hidden="1">
      <c r="C6526" s="12" t="e" vm="5397">
        <v>#VALUE!</v>
      </c>
      <c r="D6526" s="13" cm="1">
        <f t="array" aca="1" ref="D6526" ca="1">_FV(C6526,"Precio")</f>
        <v>43.64</v>
      </c>
    </row>
    <row r="6527" spans="3:4" hidden="1">
      <c r="C6527" s="12" t="e" vm="5398">
        <v>#VALUE!</v>
      </c>
      <c r="D6527" s="13" cm="1">
        <f t="array" aca="1" ref="D6527" ca="1">_FV(C6527,"Precio")</f>
        <v>4.0599999999999996</v>
      </c>
    </row>
    <row r="6528" spans="3:4" hidden="1">
      <c r="C6528" s="12" t="e" vm="5399">
        <v>#VALUE!</v>
      </c>
      <c r="D6528" s="13" cm="1">
        <f t="array" aca="1" ref="D6528" ca="1">_FV(C6528,"Precio")</f>
        <v>16.454999999999998</v>
      </c>
    </row>
    <row r="6529" spans="3:4" hidden="1">
      <c r="C6529" s="12" t="e" vm="5400">
        <v>#VALUE!</v>
      </c>
      <c r="D6529" s="13" cm="1">
        <f t="array" aca="1" ref="D6529" ca="1">_FV(C6529,"Precio")</f>
        <v>33.935000000000002</v>
      </c>
    </row>
    <row r="6530" spans="3:4" hidden="1">
      <c r="C6530" s="12" t="e" vm="5401">
        <v>#VALUE!</v>
      </c>
      <c r="D6530" s="13" cm="1">
        <f t="array" aca="1" ref="D6530" ca="1">_FV(C6530,"Precio")</f>
        <v>1.42</v>
      </c>
    </row>
    <row r="6531" spans="3:4" hidden="1">
      <c r="C6531" s="12" t="e" vm="5402">
        <v>#VALUE!</v>
      </c>
      <c r="D6531" s="13" cm="1">
        <f t="array" aca="1" ref="D6531" ca="1">_FV(C6531,"Precio")</f>
        <v>11.695</v>
      </c>
    </row>
    <row r="6532" spans="3:4">
      <c r="C6532" s="12" t="s">
        <v>1949</v>
      </c>
      <c r="D6532" s="13" t="e" cm="1" vm="60">
        <f t="array" ref="D6532">_FV(C6532,"Precio")</f>
        <v>#VALUE!</v>
      </c>
    </row>
    <row r="6533" spans="3:4" hidden="1">
      <c r="C6533" s="12" t="e" vm="5403">
        <v>#VALUE!</v>
      </c>
      <c r="D6533" s="13" cm="1">
        <f t="array" aca="1" ref="D6533" ca="1">_FV(C6533,"Precio")</f>
        <v>0.86650000000000005</v>
      </c>
    </row>
    <row r="6534" spans="3:4" hidden="1">
      <c r="C6534" s="12" t="e" vm="5404">
        <v>#VALUE!</v>
      </c>
      <c r="D6534" s="13" cm="1">
        <f t="array" aca="1" ref="D6534" ca="1">_FV(C6534,"Precio")</f>
        <v>6.8449999999999998</v>
      </c>
    </row>
    <row r="6535" spans="3:4" hidden="1">
      <c r="C6535" s="12" t="e" vm="5405">
        <v>#VALUE!</v>
      </c>
      <c r="D6535" s="13" cm="1">
        <f t="array" aca="1" ref="D6535" ca="1">_FV(C6535,"Precio")</f>
        <v>23.21</v>
      </c>
    </row>
    <row r="6536" spans="3:4" hidden="1">
      <c r="C6536" s="12" t="e" vm="5406">
        <v>#VALUE!</v>
      </c>
      <c r="D6536" s="13" cm="1">
        <f t="array" aca="1" ref="D6536" ca="1">_FV(C6536,"Precio")</f>
        <v>26.47</v>
      </c>
    </row>
    <row r="6537" spans="3:4" hidden="1">
      <c r="C6537" s="12" t="e" vm="5407">
        <v>#VALUE!</v>
      </c>
      <c r="D6537" s="13" cm="1">
        <f t="array" aca="1" ref="D6537" ca="1">_FV(C6537,"Precio")</f>
        <v>13.265000000000001</v>
      </c>
    </row>
    <row r="6538" spans="3:4" hidden="1">
      <c r="C6538" s="12" t="e" vm="5408">
        <v>#VALUE!</v>
      </c>
      <c r="D6538" s="13" cm="1">
        <f t="array" aca="1" ref="D6538" ca="1">_FV(C6538,"Precio")</f>
        <v>21.635000000000002</v>
      </c>
    </row>
    <row r="6539" spans="3:4" hidden="1">
      <c r="C6539" s="12" t="e" vm="5409">
        <v>#VALUE!</v>
      </c>
      <c r="D6539" s="13" cm="1">
        <f t="array" aca="1" ref="D6539" ca="1">_FV(C6539,"Precio")</f>
        <v>1.56</v>
      </c>
    </row>
    <row r="6540" spans="3:4" hidden="1">
      <c r="C6540" s="12" t="e" vm="5410">
        <v>#VALUE!</v>
      </c>
      <c r="D6540" s="13" cm="1">
        <f t="array" aca="1" ref="D6540" ca="1">_FV(C6540,"Precio")</f>
        <v>15.45</v>
      </c>
    </row>
    <row r="6541" spans="3:4" hidden="1">
      <c r="C6541" s="12" t="e" vm="5411">
        <v>#VALUE!</v>
      </c>
      <c r="D6541" s="13" cm="1">
        <f t="array" aca="1" ref="D6541" ca="1">_FV(C6541,"Precio")</f>
        <v>15.5525</v>
      </c>
    </row>
    <row r="6542" spans="3:4" hidden="1">
      <c r="C6542" s="12" t="e" vm="5412">
        <v>#VALUE!</v>
      </c>
      <c r="D6542" s="13" cm="1">
        <f t="array" aca="1" ref="D6542" ca="1">_FV(C6542,"Precio")</f>
        <v>0.24399999999999999</v>
      </c>
    </row>
    <row r="6543" spans="3:4" hidden="1">
      <c r="C6543" s="12" t="e" vm="5413">
        <v>#VALUE!</v>
      </c>
      <c r="D6543" s="13" cm="1">
        <f t="array" aca="1" ref="D6543" ca="1">_FV(C6543,"Precio")</f>
        <v>5.67</v>
      </c>
    </row>
    <row r="6544" spans="3:4" hidden="1">
      <c r="C6544" s="12" t="e" vm="5414">
        <v>#VALUE!</v>
      </c>
      <c r="D6544" s="13" cm="1">
        <f t="array" aca="1" ref="D6544" ca="1">_FV(C6544,"Precio")</f>
        <v>126.83499999999999</v>
      </c>
    </row>
    <row r="6545" spans="3:4" hidden="1">
      <c r="C6545" s="12" t="e" vm="5415">
        <v>#VALUE!</v>
      </c>
      <c r="D6545" s="13" cm="1">
        <f t="array" aca="1" ref="D6545" ca="1">_FV(C6545,"Precio")</f>
        <v>6.2199</v>
      </c>
    </row>
    <row r="6546" spans="3:4" hidden="1">
      <c r="C6546" s="12" t="e" vm="5416">
        <v>#VALUE!</v>
      </c>
      <c r="D6546" s="13" cm="1">
        <f t="array" aca="1" ref="D6546" ca="1">_FV(C6546,"Precio")</f>
        <v>6.6150000000000002</v>
      </c>
    </row>
    <row r="6547" spans="3:4" hidden="1">
      <c r="C6547" s="12" t="e" vm="5417">
        <v>#VALUE!</v>
      </c>
      <c r="D6547" s="13" cm="1">
        <f t="array" aca="1" ref="D6547" ca="1">_FV(C6547,"Precio")</f>
        <v>3.68</v>
      </c>
    </row>
    <row r="6548" spans="3:4" hidden="1">
      <c r="C6548" s="12" t="e" vm="5418">
        <v>#VALUE!</v>
      </c>
      <c r="D6548" s="13" cm="1">
        <f t="array" aca="1" ref="D6548" ca="1">_FV(C6548,"Precio")</f>
        <v>7.73</v>
      </c>
    </row>
    <row r="6549" spans="3:4" hidden="1">
      <c r="C6549" s="12" t="e" vm="5419">
        <v>#VALUE!</v>
      </c>
      <c r="D6549" s="13" cm="1">
        <f t="array" aca="1" ref="D6549" ca="1">_FV(C6549,"Precio")</f>
        <v>141.47</v>
      </c>
    </row>
    <row r="6550" spans="3:4">
      <c r="C6550" s="12" t="s">
        <v>1950</v>
      </c>
      <c r="D6550" s="13" t="e" cm="1" vm="60">
        <f t="array" ref="D6550">_FV(C6550,"Precio")</f>
        <v>#VALUE!</v>
      </c>
    </row>
    <row r="6551" spans="3:4" hidden="1">
      <c r="C6551" s="12" t="e" vm="5420">
        <v>#VALUE!</v>
      </c>
      <c r="D6551" s="13" cm="1">
        <f t="array" aca="1" ref="D6551" ca="1">_FV(C6551,"Precio")</f>
        <v>4.83</v>
      </c>
    </row>
    <row r="6552" spans="3:4" hidden="1">
      <c r="C6552" s="12" t="e" vm="5421">
        <v>#VALUE!</v>
      </c>
      <c r="D6552" s="13" cm="1">
        <f t="array" aca="1" ref="D6552" ca="1">_FV(C6552,"Precio")</f>
        <v>11.64</v>
      </c>
    </row>
    <row r="6553" spans="3:4">
      <c r="C6553" s="12" t="s">
        <v>1951</v>
      </c>
      <c r="D6553" s="13" t="e" cm="1" vm="60">
        <f t="array" ref="D6553">_FV(C6553,"Precio")</f>
        <v>#VALUE!</v>
      </c>
    </row>
    <row r="6554" spans="3:4" hidden="1">
      <c r="C6554" s="12" t="e" vm="5422">
        <v>#VALUE!</v>
      </c>
      <c r="D6554" s="13" cm="1">
        <f t="array" aca="1" ref="D6554" ca="1">_FV(C6554,"Precio")</f>
        <v>1.7</v>
      </c>
    </row>
    <row r="6555" spans="3:4" hidden="1">
      <c r="C6555" s="12" t="e" vm="5423">
        <v>#VALUE!</v>
      </c>
      <c r="D6555" s="13" cm="1">
        <f t="array" aca="1" ref="D6555" ca="1">_FV(C6555,"Precio")</f>
        <v>17.635000000000002</v>
      </c>
    </row>
    <row r="6556" spans="3:4" hidden="1">
      <c r="C6556" s="12" t="e" vm="5424">
        <v>#VALUE!</v>
      </c>
      <c r="D6556" s="13" cm="1">
        <f t="array" aca="1" ref="D6556" ca="1">_FV(C6556,"Precio")</f>
        <v>1.2549999999999999</v>
      </c>
    </row>
    <row r="6557" spans="3:4" hidden="1">
      <c r="C6557" s="12" t="e" vm="5425">
        <v>#VALUE!</v>
      </c>
      <c r="D6557" s="13" cm="1">
        <f t="array" aca="1" ref="D6557" ca="1">_FV(C6557,"Precio")</f>
        <v>3.5998999999999999</v>
      </c>
    </row>
    <row r="6558" spans="3:4" hidden="1">
      <c r="C6558" s="12" t="e" vm="5426">
        <v>#VALUE!</v>
      </c>
      <c r="D6558" s="13" cm="1">
        <f t="array" aca="1" ref="D6558" ca="1">_FV(C6558,"Precio")</f>
        <v>0.95489999999999997</v>
      </c>
    </row>
    <row r="6559" spans="3:4" hidden="1">
      <c r="C6559" s="12" t="e" vm="5427">
        <v>#VALUE!</v>
      </c>
      <c r="D6559" s="13" cm="1">
        <f t="array" aca="1" ref="D6559" ca="1">_FV(C6559,"Precio")</f>
        <v>3.8</v>
      </c>
    </row>
    <row r="6560" spans="3:4">
      <c r="C6560" s="12" t="s">
        <v>1952</v>
      </c>
      <c r="D6560" s="13" t="e" cm="1" vm="60">
        <f t="array" ref="D6560">_FV(C6560,"Precio")</f>
        <v>#VALUE!</v>
      </c>
    </row>
    <row r="6561" spans="3:4" hidden="1">
      <c r="C6561" s="12" t="e" vm="5428">
        <v>#VALUE!</v>
      </c>
      <c r="D6561" s="13" cm="1">
        <f t="array" aca="1" ref="D6561" ca="1">_FV(C6561,"Precio")</f>
        <v>3.55</v>
      </c>
    </row>
    <row r="6562" spans="3:4">
      <c r="C6562" s="12" t="s">
        <v>1953</v>
      </c>
      <c r="D6562" s="13" t="e" cm="1" vm="60">
        <f t="array" ref="D6562">_FV(C6562,"Precio")</f>
        <v>#VALUE!</v>
      </c>
    </row>
    <row r="6563" spans="3:4" hidden="1">
      <c r="C6563" s="12" t="e" vm="5429">
        <v>#VALUE!</v>
      </c>
      <c r="D6563" s="13" cm="1">
        <f t="array" aca="1" ref="D6563" ca="1">_FV(C6563,"Precio")</f>
        <v>0.79990000000000006</v>
      </c>
    </row>
    <row r="6564" spans="3:4" hidden="1">
      <c r="C6564" s="12" t="e" vm="5430">
        <v>#VALUE!</v>
      </c>
      <c r="D6564" s="13" cm="1">
        <f t="array" aca="1" ref="D6564" ca="1">_FV(C6564,"Precio")</f>
        <v>7.84</v>
      </c>
    </row>
    <row r="6565" spans="3:4">
      <c r="C6565" s="12" t="s">
        <v>1954</v>
      </c>
      <c r="D6565" s="13" t="e" cm="1" vm="60">
        <f t="array" ref="D6565">_FV(C6565,"Precio")</f>
        <v>#VALUE!</v>
      </c>
    </row>
    <row r="6566" spans="3:4" hidden="1">
      <c r="C6566" s="12" t="e" vm="5431">
        <v>#VALUE!</v>
      </c>
      <c r="D6566" s="13" cm="1">
        <f t="array" aca="1" ref="D6566" ca="1">_FV(C6566,"Precio")</f>
        <v>67.040000000000006</v>
      </c>
    </row>
    <row r="6567" spans="3:4" hidden="1">
      <c r="C6567" s="12" t="e" vm="5432">
        <v>#VALUE!</v>
      </c>
      <c r="D6567" s="13" cm="1">
        <f t="array" aca="1" ref="D6567" ca="1">_FV(C6567,"Precio")</f>
        <v>11.755000000000001</v>
      </c>
    </row>
    <row r="6568" spans="3:4" hidden="1">
      <c r="C6568" s="12" t="e" vm="5433">
        <v>#VALUE!</v>
      </c>
      <c r="D6568" s="13" cm="1">
        <f t="array" aca="1" ref="D6568" ca="1">_FV(C6568,"Precio")</f>
        <v>67.44</v>
      </c>
    </row>
    <row r="6569" spans="3:4" hidden="1">
      <c r="C6569" s="12" t="e" vm="5434">
        <v>#VALUE!</v>
      </c>
      <c r="D6569" s="13" cm="1">
        <f t="array" aca="1" ref="D6569" ca="1">_FV(C6569,"Precio")</f>
        <v>534.43499999999995</v>
      </c>
    </row>
    <row r="6570" spans="3:4" hidden="1">
      <c r="C6570" s="12" t="e" vm="5435">
        <v>#VALUE!</v>
      </c>
      <c r="D6570" s="13" cm="1">
        <f t="array" aca="1" ref="D6570" ca="1">_FV(C6570,"Precio")</f>
        <v>77.489999999999995</v>
      </c>
    </row>
    <row r="6571" spans="3:4" hidden="1">
      <c r="C6571" s="12" t="e" vm="5436">
        <v>#VALUE!</v>
      </c>
      <c r="D6571" s="13" cm="1">
        <f t="array" aca="1" ref="D6571" ca="1">_FV(C6571,"Precio")</f>
        <v>1.19</v>
      </c>
    </row>
    <row r="6572" spans="3:4" hidden="1">
      <c r="C6572" s="12" t="e" vm="5437">
        <v>#VALUE!</v>
      </c>
      <c r="D6572" s="13" cm="1">
        <f t="array" aca="1" ref="D6572" ca="1">_FV(C6572,"Precio")</f>
        <v>16.635000000000002</v>
      </c>
    </row>
    <row r="6573" spans="3:4" hidden="1">
      <c r="C6573" s="12" t="e" vm="5438">
        <v>#VALUE!</v>
      </c>
      <c r="D6573" s="13" cm="1">
        <f t="array" aca="1" ref="D6573" ca="1">_FV(C6573,"Precio")</f>
        <v>1.1000000000000001</v>
      </c>
    </row>
    <row r="6574" spans="3:4">
      <c r="C6574" s="12" t="s">
        <v>1955</v>
      </c>
      <c r="D6574" s="13" t="e" cm="1" vm="60">
        <f t="array" ref="D6574">_FV(C6574,"Precio")</f>
        <v>#VALUE!</v>
      </c>
    </row>
    <row r="6575" spans="3:4" hidden="1">
      <c r="C6575" s="12" t="e" vm="5439">
        <v>#VALUE!</v>
      </c>
      <c r="D6575" s="13" cm="1">
        <f t="array" aca="1" ref="D6575" ca="1">_FV(C6575,"Precio")</f>
        <v>234.49</v>
      </c>
    </row>
    <row r="6576" spans="3:4" hidden="1">
      <c r="C6576" s="12" t="e" vm="5440">
        <v>#VALUE!</v>
      </c>
      <c r="D6576" s="13" cm="1">
        <f t="array" aca="1" ref="D6576" ca="1">_FV(C6576,"Precio")</f>
        <v>85.05</v>
      </c>
    </row>
    <row r="6577" spans="3:4" hidden="1">
      <c r="C6577" s="12" t="e" vm="5441">
        <v>#VALUE!</v>
      </c>
      <c r="D6577" s="13" cm="1">
        <f t="array" aca="1" ref="D6577" ca="1">_FV(C6577,"Precio")</f>
        <v>34.520000000000003</v>
      </c>
    </row>
    <row r="6578" spans="3:4" hidden="1">
      <c r="C6578" s="12" t="e" vm="5442">
        <v>#VALUE!</v>
      </c>
      <c r="D6578" s="13" cm="1">
        <f t="array" aca="1" ref="D6578" ca="1">_FV(C6578,"Precio")</f>
        <v>94.95</v>
      </c>
    </row>
    <row r="6579" spans="3:4" hidden="1">
      <c r="C6579" s="12" t="e" vm="5443">
        <v>#VALUE!</v>
      </c>
      <c r="D6579" s="13" cm="1">
        <f t="array" aca="1" ref="D6579" ca="1">_FV(C6579,"Precio")</f>
        <v>3.13</v>
      </c>
    </row>
    <row r="6580" spans="3:4">
      <c r="C6580" s="12" t="s">
        <v>1956</v>
      </c>
      <c r="D6580" s="13" t="e" cm="1" vm="60">
        <f t="array" ref="D6580">_FV(C6580,"Precio")</f>
        <v>#VALUE!</v>
      </c>
    </row>
    <row r="6581" spans="3:4">
      <c r="C6581" s="12" t="s">
        <v>1957</v>
      </c>
      <c r="D6581" s="13" t="e" cm="1" vm="60">
        <f t="array" ref="D6581">_FV(C6581,"Precio")</f>
        <v>#VALUE!</v>
      </c>
    </row>
    <row r="6582" spans="3:4" hidden="1">
      <c r="C6582" s="12" t="e" vm="5444">
        <v>#VALUE!</v>
      </c>
      <c r="D6582" s="13" cm="1">
        <f t="array" aca="1" ref="D6582" ca="1">_FV(C6582,"Precio")</f>
        <v>2.085</v>
      </c>
    </row>
    <row r="6583" spans="3:4" hidden="1">
      <c r="C6583" s="12" t="e" vm="5445">
        <v>#VALUE!</v>
      </c>
      <c r="D6583" s="13" cm="1">
        <f t="array" aca="1" ref="D6583" ca="1">_FV(C6583,"Precio")</f>
        <v>17.95</v>
      </c>
    </row>
    <row r="6584" spans="3:4">
      <c r="C6584" s="12" t="s">
        <v>1958</v>
      </c>
      <c r="D6584" s="13" t="e" cm="1" vm="60">
        <f t="array" ref="D6584">_FV(C6584,"Precio")</f>
        <v>#VALUE!</v>
      </c>
    </row>
    <row r="6585" spans="3:4">
      <c r="C6585" s="12" t="s">
        <v>1959</v>
      </c>
      <c r="D6585" s="13" t="e" cm="1" vm="60">
        <f t="array" ref="D6585">_FV(C6585,"Precio")</f>
        <v>#VALUE!</v>
      </c>
    </row>
    <row r="6586" spans="3:4" hidden="1">
      <c r="C6586" s="12" t="e" vm="5446">
        <v>#VALUE!</v>
      </c>
      <c r="D6586" s="13" cm="1">
        <f t="array" aca="1" ref="D6586" ca="1">_FV(C6586,"Precio")</f>
        <v>0.1996</v>
      </c>
    </row>
    <row r="6587" spans="3:4" hidden="1">
      <c r="C6587" s="12" t="e" vm="5447">
        <v>#VALUE!</v>
      </c>
      <c r="D6587" s="13" cm="1">
        <f t="array" aca="1" ref="D6587" ca="1">_FV(C6587,"Precio")</f>
        <v>3.6549999999999998</v>
      </c>
    </row>
    <row r="6588" spans="3:4" hidden="1">
      <c r="C6588" s="12" t="e" vm="5448">
        <v>#VALUE!</v>
      </c>
      <c r="D6588" s="13" cm="1">
        <f t="array" aca="1" ref="D6588" ca="1">_FV(C6588,"Precio")</f>
        <v>0.2195</v>
      </c>
    </row>
    <row r="6589" spans="3:4">
      <c r="C6589" s="12" t="s">
        <v>1960</v>
      </c>
      <c r="D6589" s="13" t="e" cm="1" vm="60">
        <f t="array" ref="D6589">_FV(C6589,"Precio")</f>
        <v>#VALUE!</v>
      </c>
    </row>
    <row r="6590" spans="3:4">
      <c r="C6590" s="12" t="s">
        <v>1961</v>
      </c>
      <c r="D6590" s="13" t="e" cm="1" vm="60">
        <f t="array" ref="D6590">_FV(C6590,"Precio")</f>
        <v>#VALUE!</v>
      </c>
    </row>
    <row r="6591" spans="3:4" hidden="1">
      <c r="C6591" s="12" t="e" vm="5449">
        <v>#VALUE!</v>
      </c>
      <c r="D6591" s="13" cm="1">
        <f t="array" aca="1" ref="D6591" ca="1">_FV(C6591,"Precio")</f>
        <v>0.72789999999999999</v>
      </c>
    </row>
    <row r="6592" spans="3:4" hidden="1">
      <c r="C6592" s="12" t="e" vm="5450">
        <v>#VALUE!</v>
      </c>
      <c r="D6592" s="13" cm="1">
        <f t="array" aca="1" ref="D6592" ca="1">_FV(C6592,"Precio")</f>
        <v>0.50009999999999999</v>
      </c>
    </row>
    <row r="6593" spans="3:4" hidden="1">
      <c r="C6593" s="12" t="e" vm="5451">
        <v>#VALUE!</v>
      </c>
      <c r="D6593" s="13" cm="1">
        <f t="array" aca="1" ref="D6593" ca="1">_FV(C6593,"Precio")</f>
        <v>1.65</v>
      </c>
    </row>
    <row r="6594" spans="3:4" hidden="1">
      <c r="C6594" s="12" t="e" vm="5452">
        <v>#VALUE!</v>
      </c>
      <c r="D6594" s="13" cm="1">
        <f t="array" aca="1" ref="D6594" ca="1">_FV(C6594,"Precio")</f>
        <v>6.4</v>
      </c>
    </row>
    <row r="6595" spans="3:4" hidden="1">
      <c r="C6595" s="12" t="e" vm="5453">
        <v>#VALUE!</v>
      </c>
      <c r="D6595" s="13" cm="1">
        <f t="array" aca="1" ref="D6595" ca="1">_FV(C6595,"Precio")</f>
        <v>2.37</v>
      </c>
    </row>
    <row r="6596" spans="3:4">
      <c r="C6596" s="12" t="s">
        <v>1962</v>
      </c>
      <c r="D6596" s="13" t="e" cm="1" vm="60">
        <f t="array" ref="D6596">_FV(C6596,"Precio")</f>
        <v>#VALUE!</v>
      </c>
    </row>
    <row r="6597" spans="3:4" hidden="1">
      <c r="C6597" s="12" t="e" vm="5454">
        <v>#VALUE!</v>
      </c>
      <c r="D6597" s="13" cm="1">
        <f t="array" aca="1" ref="D6597" ca="1">_FV(C6597,"Precio")</f>
        <v>1.08</v>
      </c>
    </row>
    <row r="6598" spans="3:4" hidden="1">
      <c r="C6598" s="12" t="e" vm="5455">
        <v>#VALUE!</v>
      </c>
      <c r="D6598" s="13" cm="1">
        <f t="array" aca="1" ref="D6598" ca="1">_FV(C6598,"Precio")</f>
        <v>1.1499999999999999</v>
      </c>
    </row>
    <row r="6599" spans="3:4">
      <c r="C6599" s="12" t="s">
        <v>1963</v>
      </c>
      <c r="D6599" s="13" t="e" cm="1" vm="60">
        <f t="array" ref="D6599">_FV(C6599,"Precio")</f>
        <v>#VALUE!</v>
      </c>
    </row>
    <row r="6600" spans="3:4" hidden="1">
      <c r="C6600" s="12" t="e" vm="5456">
        <v>#VALUE!</v>
      </c>
      <c r="D6600" s="13" cm="1">
        <f t="array" aca="1" ref="D6600" ca="1">_FV(C6600,"Precio")</f>
        <v>63.505000000000003</v>
      </c>
    </row>
    <row r="6601" spans="3:4" hidden="1">
      <c r="C6601" s="12" t="e" vm="5457">
        <v>#VALUE!</v>
      </c>
      <c r="D6601" s="13" cm="1">
        <f t="array" aca="1" ref="D6601" ca="1">_FV(C6601,"Precio")</f>
        <v>27.31</v>
      </c>
    </row>
    <row r="6602" spans="3:4" hidden="1">
      <c r="C6602" s="12" t="e" vm="5458">
        <v>#VALUE!</v>
      </c>
      <c r="D6602" s="13" cm="1">
        <f t="array" aca="1" ref="D6602" ca="1">_FV(C6602,"Precio")</f>
        <v>3.6581000000000001</v>
      </c>
    </row>
    <row r="6603" spans="3:4" hidden="1">
      <c r="C6603" s="12" t="e" vm="5459">
        <v>#VALUE!</v>
      </c>
      <c r="D6603" s="13" cm="1">
        <f t="array" aca="1" ref="D6603" ca="1">_FV(C6603,"Precio")</f>
        <v>1.0011000000000001</v>
      </c>
    </row>
    <row r="6604" spans="3:4" hidden="1">
      <c r="C6604" s="12" t="e" vm="5460">
        <v>#VALUE!</v>
      </c>
      <c r="D6604" s="13" cm="1">
        <f t="array" aca="1" ref="D6604" ca="1">_FV(C6604,"Precio")</f>
        <v>70.325000000000003</v>
      </c>
    </row>
    <row r="6605" spans="3:4" hidden="1">
      <c r="C6605" s="12" t="e" vm="5461">
        <v>#VALUE!</v>
      </c>
      <c r="D6605" s="13" cm="1">
        <f t="array" aca="1" ref="D6605" ca="1">_FV(C6605,"Precio")</f>
        <v>40.5199</v>
      </c>
    </row>
    <row r="6606" spans="3:4" hidden="1">
      <c r="C6606" s="12" t="e" vm="5462">
        <v>#VALUE!</v>
      </c>
      <c r="D6606" s="13" cm="1">
        <f t="array" aca="1" ref="D6606" ca="1">_FV(C6606,"Precio")</f>
        <v>5.0099999999999999E-2</v>
      </c>
    </row>
    <row r="6607" spans="3:4">
      <c r="C6607" s="12" t="s">
        <v>1964</v>
      </c>
      <c r="D6607" s="13" t="e" cm="1" vm="60">
        <f t="array" ref="D6607">_FV(C6607,"Precio")</f>
        <v>#VALUE!</v>
      </c>
    </row>
    <row r="6608" spans="3:4" hidden="1">
      <c r="C6608" s="12" t="e" vm="5463">
        <v>#VALUE!</v>
      </c>
      <c r="D6608" s="13" cm="1">
        <f t="array" aca="1" ref="D6608" ca="1">_FV(C6608,"Precio")</f>
        <v>1199.9100000000001</v>
      </c>
    </row>
    <row r="6609" spans="3:4">
      <c r="C6609" s="12" t="s">
        <v>1965</v>
      </c>
      <c r="D6609" s="13" t="e" cm="1" vm="60">
        <f t="array" ref="D6609">_FV(C6609,"Precio")</f>
        <v>#VALUE!</v>
      </c>
    </row>
    <row r="6610" spans="3:4" hidden="1">
      <c r="C6610" s="12" t="e" vm="5464">
        <v>#VALUE!</v>
      </c>
      <c r="D6610" s="13" cm="1">
        <f t="array" aca="1" ref="D6610" ca="1">_FV(C6610,"Precio")</f>
        <v>0.84560000000000002</v>
      </c>
    </row>
    <row r="6611" spans="3:4" hidden="1">
      <c r="C6611" s="12" t="e" vm="5465">
        <v>#VALUE!</v>
      </c>
      <c r="D6611" s="13" cm="1">
        <f t="array" aca="1" ref="D6611" ca="1">_FV(C6611,"Precio")</f>
        <v>18</v>
      </c>
    </row>
    <row r="6612" spans="3:4" hidden="1">
      <c r="C6612" s="12" t="e" vm="5466">
        <v>#VALUE!</v>
      </c>
      <c r="D6612" s="13" cm="1">
        <f t="array" aca="1" ref="D6612" ca="1">_FV(C6612,"Precio")</f>
        <v>8.1950000000000003</v>
      </c>
    </row>
    <row r="6613" spans="3:4" hidden="1">
      <c r="C6613" s="12" t="e" vm="5467">
        <v>#VALUE!</v>
      </c>
      <c r="D6613" s="13" cm="1">
        <f t="array" aca="1" ref="D6613" ca="1">_FV(C6613,"Precio")</f>
        <v>55.395000000000003</v>
      </c>
    </row>
    <row r="6614" spans="3:4" hidden="1">
      <c r="C6614" s="12" t="e" vm="5468">
        <v>#VALUE!</v>
      </c>
      <c r="D6614" s="13" cm="1">
        <f t="array" aca="1" ref="D6614" ca="1">_FV(C6614,"Precio")</f>
        <v>20.23</v>
      </c>
    </row>
    <row r="6615" spans="3:4" hidden="1">
      <c r="C6615" s="12" t="e" vm="5469">
        <v>#VALUE!</v>
      </c>
      <c r="D6615" s="13" cm="1">
        <f t="array" aca="1" ref="D6615" ca="1">_FV(C6615,"Precio")</f>
        <v>31.9</v>
      </c>
    </row>
    <row r="6616" spans="3:4" hidden="1">
      <c r="C6616" s="12" t="e" vm="5470">
        <v>#VALUE!</v>
      </c>
      <c r="D6616" s="13" cm="1">
        <f t="array" aca="1" ref="D6616" ca="1">_FV(C6616,"Precio")</f>
        <v>24.055</v>
      </c>
    </row>
    <row r="6617" spans="3:4" hidden="1">
      <c r="C6617" s="12" t="e" vm="5471">
        <v>#VALUE!</v>
      </c>
      <c r="D6617" s="13" cm="1">
        <f t="array" aca="1" ref="D6617" ca="1">_FV(C6617,"Precio")</f>
        <v>15.680099999999999</v>
      </c>
    </row>
    <row r="6618" spans="3:4" hidden="1">
      <c r="C6618" s="12" t="e" vm="5472">
        <v>#VALUE!</v>
      </c>
      <c r="D6618" s="13" cm="1">
        <f t="array" aca="1" ref="D6618" ca="1">_FV(C6618,"Precio")</f>
        <v>19.95</v>
      </c>
    </row>
    <row r="6619" spans="3:4">
      <c r="C6619" s="12" t="s">
        <v>1966</v>
      </c>
      <c r="D6619" s="13" t="e" cm="1" vm="60">
        <f t="array" ref="D6619">_FV(C6619,"Precio")</f>
        <v>#VALUE!</v>
      </c>
    </row>
    <row r="6620" spans="3:4">
      <c r="C6620" s="12" t="s">
        <v>1967</v>
      </c>
      <c r="D6620" s="13" t="e" cm="1" vm="60">
        <f t="array" ref="D6620">_FV(C6620,"Precio")</f>
        <v>#VALUE!</v>
      </c>
    </row>
    <row r="6621" spans="3:4">
      <c r="C6621" s="12" t="s">
        <v>1968</v>
      </c>
      <c r="D6621" s="13" t="e" cm="1" vm="60">
        <f t="array" ref="D6621">_FV(C6621,"Precio")</f>
        <v>#VALUE!</v>
      </c>
    </row>
    <row r="6622" spans="3:4" hidden="1">
      <c r="C6622" s="12" t="e" vm="5473">
        <v>#VALUE!</v>
      </c>
      <c r="D6622" s="13" cm="1">
        <f t="array" aca="1" ref="D6622" ca="1">_FV(C6622,"Precio")</f>
        <v>168.6</v>
      </c>
    </row>
    <row r="6623" spans="3:4" hidden="1">
      <c r="C6623" s="12" t="e" vm="5474">
        <v>#VALUE!</v>
      </c>
      <c r="D6623" s="13" cm="1">
        <f t="array" aca="1" ref="D6623" ca="1">_FV(C6623,"Precio")</f>
        <v>0.9</v>
      </c>
    </row>
    <row r="6624" spans="3:4" hidden="1">
      <c r="C6624" s="12" t="e" vm="5475">
        <v>#VALUE!</v>
      </c>
      <c r="D6624" s="13" cm="1">
        <f t="array" aca="1" ref="D6624" ca="1">_FV(C6624,"Precio")</f>
        <v>14.324999999999999</v>
      </c>
    </row>
    <row r="6625" spans="3:4" hidden="1">
      <c r="C6625" s="12" t="e" vm="5475">
        <v>#VALUE!</v>
      </c>
      <c r="D6625" s="13" cm="1">
        <f t="array" aca="1" ref="D6625" ca="1">_FV(C6625,"Precio")</f>
        <v>14.324999999999999</v>
      </c>
    </row>
    <row r="6626" spans="3:4">
      <c r="C6626" s="12" t="s">
        <v>1969</v>
      </c>
      <c r="D6626" s="13" t="e" cm="1" vm="60">
        <f t="array" ref="D6626">_FV(C6626,"Precio")</f>
        <v>#VALUE!</v>
      </c>
    </row>
    <row r="6627" spans="3:4" hidden="1">
      <c r="C6627" s="12" t="e" vm="5476">
        <v>#VALUE!</v>
      </c>
      <c r="D6627" s="13" cm="1">
        <f t="array" aca="1" ref="D6627" ca="1">_FV(C6627,"Precio")</f>
        <v>5.46</v>
      </c>
    </row>
    <row r="6628" spans="3:4">
      <c r="C6628" s="12" t="s">
        <v>1970</v>
      </c>
      <c r="D6628" s="13" t="e" cm="1" vm="60">
        <f t="array" ref="D6628">_FV(C6628,"Precio")</f>
        <v>#VALUE!</v>
      </c>
    </row>
    <row r="6629" spans="3:4" hidden="1">
      <c r="C6629" s="12" t="e" vm="5477">
        <v>#VALUE!</v>
      </c>
      <c r="D6629" s="13" cm="1">
        <f t="array" aca="1" ref="D6629" ca="1">_FV(C6629,"Precio")</f>
        <v>19.305</v>
      </c>
    </row>
    <row r="6630" spans="3:4" hidden="1">
      <c r="C6630" s="12" t="e" vm="5478">
        <v>#VALUE!</v>
      </c>
      <c r="D6630" s="13" cm="1">
        <f t="array" aca="1" ref="D6630" ca="1">_FV(C6630,"Precio")</f>
        <v>38.28</v>
      </c>
    </row>
    <row r="6631" spans="3:4" hidden="1">
      <c r="C6631" s="12" t="e" vm="5479">
        <v>#VALUE!</v>
      </c>
      <c r="D6631" s="13" cm="1">
        <f t="array" aca="1" ref="D6631" ca="1">_FV(C6631,"Precio")</f>
        <v>24.45</v>
      </c>
    </row>
    <row r="6632" spans="3:4">
      <c r="C6632" s="12" t="s">
        <v>1971</v>
      </c>
      <c r="D6632" s="13" t="e" cm="1" vm="60">
        <f t="array" ref="D6632">_FV(C6632,"Precio")</f>
        <v>#VALUE!</v>
      </c>
    </row>
    <row r="6633" spans="3:4">
      <c r="C6633" s="12" t="s">
        <v>1972</v>
      </c>
      <c r="D6633" s="13" t="e" cm="1" vm="60">
        <f t="array" ref="D6633">_FV(C6633,"Precio")</f>
        <v>#VALUE!</v>
      </c>
    </row>
    <row r="6634" spans="3:4" hidden="1">
      <c r="C6634" s="12" t="e" vm="5480">
        <v>#VALUE!</v>
      </c>
      <c r="D6634" s="13" cm="1">
        <f t="array" aca="1" ref="D6634" ca="1">_FV(C6634,"Precio")</f>
        <v>63.21</v>
      </c>
    </row>
    <row r="6635" spans="3:4" hidden="1">
      <c r="C6635" s="12" t="e" vm="5481">
        <v>#VALUE!</v>
      </c>
      <c r="D6635" s="13" cm="1">
        <f t="array" aca="1" ref="D6635" ca="1">_FV(C6635,"Precio")</f>
        <v>3.01</v>
      </c>
    </row>
    <row r="6636" spans="3:4" hidden="1">
      <c r="C6636" s="12" t="e" vm="5482">
        <v>#VALUE!</v>
      </c>
      <c r="D6636" s="13" cm="1">
        <f t="array" aca="1" ref="D6636" ca="1">_FV(C6636,"Precio")</f>
        <v>108.47</v>
      </c>
    </row>
    <row r="6637" spans="3:4" hidden="1">
      <c r="C6637" s="12" t="e" vm="5483">
        <v>#VALUE!</v>
      </c>
      <c r="D6637" s="13" cm="1">
        <f t="array" aca="1" ref="D6637" ca="1">_FV(C6637,"Precio")</f>
        <v>11.5</v>
      </c>
    </row>
    <row r="6638" spans="3:4">
      <c r="C6638" s="12" t="s">
        <v>1973</v>
      </c>
      <c r="D6638" s="13" t="e" cm="1" vm="60">
        <f t="array" ref="D6638">_FV(C6638,"Precio")</f>
        <v>#VALUE!</v>
      </c>
    </row>
    <row r="6639" spans="3:4" hidden="1">
      <c r="C6639" s="12" t="e" vm="5484">
        <v>#VALUE!</v>
      </c>
      <c r="D6639" s="13" cm="1">
        <f t="array" aca="1" ref="D6639" ca="1">_FV(C6639,"Precio")</f>
        <v>1.9487000000000001</v>
      </c>
    </row>
    <row r="6640" spans="3:4">
      <c r="C6640" s="12" t="s">
        <v>1974</v>
      </c>
      <c r="D6640" s="13" t="e" cm="1" vm="60">
        <f t="array" ref="D6640">_FV(C6640,"Precio")</f>
        <v>#VALUE!</v>
      </c>
    </row>
    <row r="6641" spans="3:4" hidden="1">
      <c r="C6641" s="12" t="e" vm="5485">
        <v>#VALUE!</v>
      </c>
      <c r="D6641" s="13" cm="1">
        <f t="array" aca="1" ref="D6641" ca="1">_FV(C6641,"Precio")</f>
        <v>10.98</v>
      </c>
    </row>
    <row r="6642" spans="3:4" hidden="1">
      <c r="C6642" s="12" t="e" vm="5486">
        <v>#VALUE!</v>
      </c>
      <c r="D6642" s="13" cm="1">
        <f t="array" aca="1" ref="D6642" ca="1">_FV(C6642,"Precio")</f>
        <v>47.204999999999998</v>
      </c>
    </row>
    <row r="6643" spans="3:4" hidden="1">
      <c r="C6643" s="12" t="e" vm="5487">
        <v>#VALUE!</v>
      </c>
      <c r="D6643" s="13" cm="1">
        <f t="array" aca="1" ref="D6643" ca="1">_FV(C6643,"Precio")</f>
        <v>26.17</v>
      </c>
    </row>
    <row r="6644" spans="3:4" hidden="1">
      <c r="C6644" s="12" t="e" vm="5488">
        <v>#VALUE!</v>
      </c>
      <c r="D6644" s="13" cm="1">
        <f t="array" aca="1" ref="D6644" ca="1">_FV(C6644,"Precio")</f>
        <v>36.770000000000003</v>
      </c>
    </row>
    <row r="6645" spans="3:4" hidden="1">
      <c r="C6645" s="12" t="e" vm="5489">
        <v>#VALUE!</v>
      </c>
      <c r="D6645" s="13" cm="1">
        <f t="array" aca="1" ref="D6645" ca="1">_FV(C6645,"Precio")</f>
        <v>6.6050000000000004</v>
      </c>
    </row>
    <row r="6646" spans="3:4">
      <c r="C6646" s="12" t="s">
        <v>1975</v>
      </c>
      <c r="D6646" s="13" t="e" cm="1" vm="60">
        <f t="array" ref="D6646">_FV(C6646,"Precio")</f>
        <v>#VALUE!</v>
      </c>
    </row>
    <row r="6647" spans="3:4">
      <c r="C6647" s="12" t="s">
        <v>1976</v>
      </c>
      <c r="D6647" s="13" t="e" cm="1" vm="60">
        <f t="array" ref="D6647">_FV(C6647,"Precio")</f>
        <v>#VALUE!</v>
      </c>
    </row>
    <row r="6648" spans="3:4">
      <c r="C6648" s="12" t="s">
        <v>1977</v>
      </c>
      <c r="D6648" s="13" t="e" cm="1" vm="60">
        <f t="array" ref="D6648">_FV(C6648,"Precio")</f>
        <v>#VALUE!</v>
      </c>
    </row>
    <row r="6649" spans="3:4">
      <c r="C6649" s="12" t="s">
        <v>1978</v>
      </c>
      <c r="D6649" s="13" t="e" cm="1" vm="60">
        <f t="array" ref="D6649">_FV(C6649,"Precio")</f>
        <v>#VALUE!</v>
      </c>
    </row>
    <row r="6650" spans="3:4">
      <c r="C6650" s="12" t="s">
        <v>1979</v>
      </c>
      <c r="D6650" s="13" t="e" cm="1" vm="60">
        <f t="array" ref="D6650">_FV(C6650,"Precio")</f>
        <v>#VALUE!</v>
      </c>
    </row>
    <row r="6651" spans="3:4">
      <c r="C6651" s="12" t="s">
        <v>1980</v>
      </c>
      <c r="D6651" s="13" t="e" cm="1" vm="60">
        <f t="array" ref="D6651">_FV(C6651,"Precio")</f>
        <v>#VALUE!</v>
      </c>
    </row>
    <row r="6652" spans="3:4" hidden="1">
      <c r="C6652" s="12" t="e" vm="5490">
        <v>#VALUE!</v>
      </c>
      <c r="D6652" s="13" cm="1">
        <f t="array" aca="1" ref="D6652" ca="1">_FV(C6652,"Precio")</f>
        <v>9.02</v>
      </c>
    </row>
    <row r="6653" spans="3:4">
      <c r="C6653" s="12" t="s">
        <v>1981</v>
      </c>
      <c r="D6653" s="13" t="e" cm="1" vm="60">
        <f t="array" ref="D6653">_FV(C6653,"Precio")</f>
        <v>#VALUE!</v>
      </c>
    </row>
    <row r="6654" spans="3:4" hidden="1">
      <c r="C6654" s="12" t="e" vm="5491">
        <v>#VALUE!</v>
      </c>
      <c r="D6654" s="13" cm="1">
        <f t="array" aca="1" ref="D6654" ca="1">_FV(C6654,"Precio")</f>
        <v>100.43</v>
      </c>
    </row>
    <row r="6655" spans="3:4" hidden="1">
      <c r="C6655" s="12" t="e" vm="5492">
        <v>#VALUE!</v>
      </c>
      <c r="D6655" s="13" cm="1">
        <f t="array" aca="1" ref="D6655" ca="1">_FV(C6655,"Precio")</f>
        <v>4.38</v>
      </c>
    </row>
    <row r="6656" spans="3:4">
      <c r="C6656" s="12" t="s">
        <v>1982</v>
      </c>
      <c r="D6656" s="13" t="e" cm="1" vm="60">
        <f t="array" ref="D6656">_FV(C6656,"Precio")</f>
        <v>#VALUE!</v>
      </c>
    </row>
    <row r="6657" spans="3:4">
      <c r="C6657" s="12" t="s">
        <v>1983</v>
      </c>
      <c r="D6657" s="13" t="e" cm="1" vm="60">
        <f t="array" ref="D6657">_FV(C6657,"Precio")</f>
        <v>#VALUE!</v>
      </c>
    </row>
    <row r="6658" spans="3:4" hidden="1">
      <c r="C6658" s="12" t="e" vm="5493">
        <v>#VALUE!</v>
      </c>
      <c r="D6658" s="13" cm="1">
        <f t="array" aca="1" ref="D6658" ca="1">_FV(C6658,"Precio")</f>
        <v>2.31</v>
      </c>
    </row>
    <row r="6659" spans="3:4" hidden="1">
      <c r="C6659" s="12" t="e" vm="5494">
        <v>#VALUE!</v>
      </c>
      <c r="D6659" s="13" cm="1">
        <f t="array" aca="1" ref="D6659" ca="1">_FV(C6659,"Precio")</f>
        <v>2.5</v>
      </c>
    </row>
    <row r="6660" spans="3:4" hidden="1">
      <c r="C6660" s="12" t="e" vm="5495">
        <v>#VALUE!</v>
      </c>
      <c r="D6660" s="13" cm="1">
        <f t="array" aca="1" ref="D6660" ca="1">_FV(C6660,"Precio")</f>
        <v>1.59</v>
      </c>
    </row>
    <row r="6661" spans="3:4" hidden="1">
      <c r="C6661" s="12" t="e" vm="5496">
        <v>#VALUE!</v>
      </c>
      <c r="D6661" s="13" cm="1">
        <f t="array" aca="1" ref="D6661" ca="1">_FV(C6661,"Precio")</f>
        <v>0.35289999999999999</v>
      </c>
    </row>
    <row r="6662" spans="3:4" hidden="1">
      <c r="C6662" s="12" t="e" vm="5497">
        <v>#VALUE!</v>
      </c>
      <c r="D6662" s="13" cm="1">
        <f t="array" aca="1" ref="D6662" ca="1">_FV(C6662,"Precio")</f>
        <v>39.07</v>
      </c>
    </row>
    <row r="6663" spans="3:4" hidden="1">
      <c r="C6663" s="12" t="e" vm="5498">
        <v>#VALUE!</v>
      </c>
      <c r="D6663" s="13" cm="1">
        <f t="array" aca="1" ref="D6663" ca="1">_FV(C6663,"Precio")</f>
        <v>17.13</v>
      </c>
    </row>
    <row r="6664" spans="3:4" hidden="1">
      <c r="C6664" s="12" t="e" vm="5499">
        <v>#VALUE!</v>
      </c>
      <c r="D6664" s="13" cm="1">
        <f t="array" aca="1" ref="D6664" ca="1">_FV(C6664,"Precio")</f>
        <v>33.54</v>
      </c>
    </row>
    <row r="6665" spans="3:4" hidden="1">
      <c r="C6665" s="12" t="e" vm="5500">
        <v>#VALUE!</v>
      </c>
      <c r="D6665" s="13" cm="1">
        <f t="array" aca="1" ref="D6665" ca="1">_FV(C6665,"Precio")</f>
        <v>0.51</v>
      </c>
    </row>
    <row r="6666" spans="3:4" hidden="1">
      <c r="C6666" s="12" t="e" vm="5501">
        <v>#VALUE!</v>
      </c>
      <c r="D6666" s="13" cm="1">
        <f t="array" aca="1" ref="D6666" ca="1">_FV(C6666,"Precio")</f>
        <v>285.32</v>
      </c>
    </row>
    <row r="6667" spans="3:4" hidden="1">
      <c r="C6667" s="12" t="e" vm="5502">
        <v>#VALUE!</v>
      </c>
      <c r="D6667" s="13" cm="1">
        <f t="array" aca="1" ref="D6667" ca="1">_FV(C6667,"Precio")</f>
        <v>6.12</v>
      </c>
    </row>
    <row r="6668" spans="3:4" hidden="1">
      <c r="C6668" s="12" t="e" vm="5503">
        <v>#VALUE!</v>
      </c>
      <c r="D6668" s="13" cm="1">
        <f t="array" aca="1" ref="D6668" ca="1">_FV(C6668,"Precio")</f>
        <v>49.01</v>
      </c>
    </row>
    <row r="6669" spans="3:4" hidden="1">
      <c r="C6669" s="12" t="e" vm="5504">
        <v>#VALUE!</v>
      </c>
      <c r="D6669" s="13" cm="1">
        <f t="array" aca="1" ref="D6669" ca="1">_FV(C6669,"Precio")</f>
        <v>2.4399000000000002</v>
      </c>
    </row>
    <row r="6670" spans="3:4">
      <c r="C6670" s="12" t="s">
        <v>1984</v>
      </c>
      <c r="D6670" s="13" t="e" cm="1" vm="60">
        <f t="array" ref="D6670">_FV(C6670,"Precio")</f>
        <v>#VALUE!</v>
      </c>
    </row>
    <row r="6671" spans="3:4">
      <c r="C6671" s="12" t="s">
        <v>1985</v>
      </c>
      <c r="D6671" s="13" t="e" cm="1" vm="60">
        <f t="array" ref="D6671">_FV(C6671,"Precio")</f>
        <v>#VALUE!</v>
      </c>
    </row>
    <row r="6672" spans="3:4" hidden="1">
      <c r="C6672" s="12" t="e" vm="5505">
        <v>#VALUE!</v>
      </c>
      <c r="D6672" s="13" cm="1">
        <f t="array" aca="1" ref="D6672" ca="1">_FV(C6672,"Precio")</f>
        <v>21.385000000000002</v>
      </c>
    </row>
    <row r="6673" spans="3:4" hidden="1">
      <c r="C6673" s="12" t="e" vm="5506">
        <v>#VALUE!</v>
      </c>
      <c r="D6673" s="13" cm="1">
        <f t="array" aca="1" ref="D6673" ca="1">_FV(C6673,"Precio")</f>
        <v>194.95</v>
      </c>
    </row>
    <row r="6674" spans="3:4">
      <c r="C6674" s="12" t="s">
        <v>1986</v>
      </c>
      <c r="D6674" s="13" t="e" cm="1" vm="60">
        <f t="array" ref="D6674">_FV(C6674,"Precio")</f>
        <v>#VALUE!</v>
      </c>
    </row>
    <row r="6675" spans="3:4" hidden="1">
      <c r="C6675" s="12" t="e" vm="5507">
        <v>#VALUE!</v>
      </c>
      <c r="D6675" s="13" cm="1">
        <f t="array" aca="1" ref="D6675" ca="1">_FV(C6675,"Precio")</f>
        <v>0.41</v>
      </c>
    </row>
    <row r="6676" spans="3:4" hidden="1">
      <c r="C6676" s="12" t="e" vm="5508">
        <v>#VALUE!</v>
      </c>
      <c r="D6676" s="13" cm="1">
        <f t="array" aca="1" ref="D6676" ca="1">_FV(C6676,"Precio")</f>
        <v>10.074999999999999</v>
      </c>
    </row>
    <row r="6677" spans="3:4" hidden="1">
      <c r="C6677" s="12" t="e" vm="5509">
        <v>#VALUE!</v>
      </c>
      <c r="D6677" s="13" cm="1">
        <f t="array" aca="1" ref="D6677" ca="1">_FV(C6677,"Precio")</f>
        <v>13.4</v>
      </c>
    </row>
    <row r="6678" spans="3:4">
      <c r="C6678" s="12" t="s">
        <v>1987</v>
      </c>
      <c r="D6678" s="13" t="e" cm="1" vm="60">
        <f t="array" ref="D6678">_FV(C6678,"Precio")</f>
        <v>#VALUE!</v>
      </c>
    </row>
    <row r="6679" spans="3:4" hidden="1">
      <c r="C6679" s="12" t="e" vm="5510">
        <v>#VALUE!</v>
      </c>
      <c r="D6679" s="13" cm="1">
        <f t="array" aca="1" ref="D6679" ca="1">_FV(C6679,"Precio")</f>
        <v>400.72</v>
      </c>
    </row>
    <row r="6680" spans="3:4" hidden="1">
      <c r="C6680" s="12" t="e" vm="5511">
        <v>#VALUE!</v>
      </c>
      <c r="D6680" s="13" cm="1">
        <f t="array" aca="1" ref="D6680" ca="1">_FV(C6680,"Precio")</f>
        <v>88.09</v>
      </c>
    </row>
    <row r="6681" spans="3:4">
      <c r="C6681" s="12" t="s">
        <v>1988</v>
      </c>
      <c r="D6681" s="13" t="e" cm="1" vm="60">
        <f t="array" ref="D6681">_FV(C6681,"Precio")</f>
        <v>#VALUE!</v>
      </c>
    </row>
    <row r="6682" spans="3:4" hidden="1">
      <c r="C6682" s="12" t="e" vm="5512">
        <v>#VALUE!</v>
      </c>
      <c r="D6682" s="13" cm="1">
        <f t="array" aca="1" ref="D6682" ca="1">_FV(C6682,"Precio")</f>
        <v>56.625</v>
      </c>
    </row>
    <row r="6683" spans="3:4" hidden="1">
      <c r="C6683" s="12" t="e" vm="5513">
        <v>#VALUE!</v>
      </c>
      <c r="D6683" s="13" cm="1">
        <f t="array" aca="1" ref="D6683" ca="1">_FV(C6683,"Precio")</f>
        <v>5.415</v>
      </c>
    </row>
    <row r="6684" spans="3:4">
      <c r="C6684" s="12" t="s">
        <v>1989</v>
      </c>
      <c r="D6684" s="13" t="e" cm="1" vm="60">
        <f t="array" ref="D6684">_FV(C6684,"Precio")</f>
        <v>#VALUE!</v>
      </c>
    </row>
    <row r="6685" spans="3:4" hidden="1">
      <c r="C6685" s="12" t="e" vm="5514">
        <v>#VALUE!</v>
      </c>
      <c r="D6685" s="13" cm="1">
        <f t="array" aca="1" ref="D6685" ca="1">_FV(C6685,"Precio")</f>
        <v>25.54</v>
      </c>
    </row>
    <row r="6686" spans="3:4" hidden="1">
      <c r="C6686" s="12" t="e" vm="5515">
        <v>#VALUE!</v>
      </c>
      <c r="D6686" s="13" cm="1">
        <f t="array" aca="1" ref="D6686" ca="1">_FV(C6686,"Precio")</f>
        <v>3.8999000000000001</v>
      </c>
    </row>
    <row r="6687" spans="3:4" hidden="1">
      <c r="C6687" s="12" t="e" vm="5516">
        <v>#VALUE!</v>
      </c>
      <c r="D6687" s="13" cm="1">
        <f t="array" aca="1" ref="D6687" ca="1">_FV(C6687,"Precio")</f>
        <v>25.370999999999999</v>
      </c>
    </row>
    <row r="6688" spans="3:4" hidden="1">
      <c r="C6688" s="12" t="e" vm="5517">
        <v>#VALUE!</v>
      </c>
      <c r="D6688" s="13" cm="1">
        <f t="array" aca="1" ref="D6688" ca="1">_FV(C6688,"Precio")</f>
        <v>3.47</v>
      </c>
    </row>
    <row r="6689" spans="3:4" hidden="1">
      <c r="C6689" s="12" t="e" vm="5518">
        <v>#VALUE!</v>
      </c>
      <c r="D6689" s="13" cm="1">
        <f t="array" aca="1" ref="D6689" ca="1">_FV(C6689,"Precio")</f>
        <v>0.47410000000000002</v>
      </c>
    </row>
    <row r="6690" spans="3:4" hidden="1">
      <c r="C6690" s="12" t="e" vm="5519">
        <v>#VALUE!</v>
      </c>
      <c r="D6690" s="13" cm="1">
        <f t="array" aca="1" ref="D6690" ca="1">_FV(C6690,"Precio")</f>
        <v>49</v>
      </c>
    </row>
    <row r="6691" spans="3:4" hidden="1">
      <c r="C6691" s="12" t="e" vm="5520">
        <v>#VALUE!</v>
      </c>
      <c r="D6691" s="13" cm="1">
        <f t="array" aca="1" ref="D6691" ca="1">_FV(C6691,"Precio")</f>
        <v>6.92</v>
      </c>
    </row>
    <row r="6692" spans="3:4">
      <c r="C6692" s="12" t="s">
        <v>1990</v>
      </c>
      <c r="D6692" s="13" t="e" cm="1" vm="60">
        <f t="array" ref="D6692">_FV(C6692,"Precio")</f>
        <v>#VALUE!</v>
      </c>
    </row>
    <row r="6693" spans="3:4" hidden="1">
      <c r="C6693" s="12" t="e" vm="5521">
        <v>#VALUE!</v>
      </c>
      <c r="D6693" s="13" cm="1">
        <f t="array" aca="1" ref="D6693" ca="1">_FV(C6693,"Precio")</f>
        <v>15.19</v>
      </c>
    </row>
    <row r="6694" spans="3:4" hidden="1">
      <c r="C6694" s="12" t="e" vm="5522">
        <v>#VALUE!</v>
      </c>
      <c r="D6694" s="13" cm="1">
        <f t="array" aca="1" ref="D6694" ca="1">_FV(C6694,"Precio")</f>
        <v>0.01</v>
      </c>
    </row>
    <row r="6695" spans="3:4" hidden="1">
      <c r="C6695" s="12" t="e" vm="5523">
        <v>#VALUE!</v>
      </c>
      <c r="D6695" s="13" cm="1">
        <f t="array" aca="1" ref="D6695" ca="1">_FV(C6695,"Precio")</f>
        <v>1.619</v>
      </c>
    </row>
    <row r="6696" spans="3:4" hidden="1">
      <c r="C6696" s="12" t="e" vm="5524">
        <v>#VALUE!</v>
      </c>
      <c r="D6696" s="13" cm="1">
        <f t="array" aca="1" ref="D6696" ca="1">_FV(C6696,"Precio")</f>
        <v>159.35</v>
      </c>
    </row>
    <row r="6697" spans="3:4" hidden="1">
      <c r="C6697" s="12" t="e" vm="5525">
        <v>#VALUE!</v>
      </c>
      <c r="D6697" s="13" cm="1">
        <f t="array" aca="1" ref="D6697" ca="1">_FV(C6697,"Precio")</f>
        <v>3.11</v>
      </c>
    </row>
    <row r="6698" spans="3:4" hidden="1">
      <c r="C6698" s="12" t="e" vm="5526">
        <v>#VALUE!</v>
      </c>
      <c r="D6698" s="13" cm="1">
        <f t="array" aca="1" ref="D6698" ca="1">_FV(C6698,"Precio")</f>
        <v>1.8</v>
      </c>
    </row>
    <row r="6699" spans="3:4">
      <c r="C6699" s="12" t="s">
        <v>1991</v>
      </c>
      <c r="D6699" s="13" t="e" cm="1" vm="60">
        <f t="array" ref="D6699">_FV(C6699,"Precio")</f>
        <v>#VALUE!</v>
      </c>
    </row>
    <row r="6700" spans="3:4" hidden="1">
      <c r="C6700" s="12" t="e" vm="5527">
        <v>#VALUE!</v>
      </c>
      <c r="D6700" s="13" cm="1">
        <f t="array" aca="1" ref="D6700" ca="1">_FV(C6700,"Precio")</f>
        <v>22.79</v>
      </c>
    </row>
    <row r="6701" spans="3:4" hidden="1">
      <c r="C6701" s="12" t="e" vm="5528">
        <v>#VALUE!</v>
      </c>
      <c r="D6701" s="13" cm="1">
        <f t="array" aca="1" ref="D6701" ca="1">_FV(C6701,"Precio")</f>
        <v>22.465</v>
      </c>
    </row>
    <row r="6702" spans="3:4" hidden="1">
      <c r="C6702" s="12" t="e" vm="5529">
        <v>#VALUE!</v>
      </c>
      <c r="D6702" s="13" cm="1">
        <f t="array" aca="1" ref="D6702" ca="1">_FV(C6702,"Precio")</f>
        <v>18.73</v>
      </c>
    </row>
    <row r="6703" spans="3:4" hidden="1">
      <c r="C6703" s="12" t="e" vm="5530">
        <v>#VALUE!</v>
      </c>
      <c r="D6703" s="13" cm="1">
        <f t="array" aca="1" ref="D6703" ca="1">_FV(C6703,"Precio")</f>
        <v>130.69499999999999</v>
      </c>
    </row>
    <row r="6704" spans="3:4" hidden="1">
      <c r="C6704" s="12" t="e" vm="5531">
        <v>#VALUE!</v>
      </c>
      <c r="D6704" s="13" cm="1">
        <f t="array" aca="1" ref="D6704" ca="1">_FV(C6704,"Precio")</f>
        <v>8.0050000000000008</v>
      </c>
    </row>
    <row r="6705" spans="3:4" hidden="1">
      <c r="C6705" s="12" t="e" vm="5532">
        <v>#VALUE!</v>
      </c>
      <c r="D6705" s="13" cm="1">
        <f t="array" aca="1" ref="D6705" ca="1">_FV(C6705,"Precio")</f>
        <v>12.31</v>
      </c>
    </row>
    <row r="6706" spans="3:4" hidden="1">
      <c r="C6706" s="12" t="e" vm="5533">
        <v>#VALUE!</v>
      </c>
      <c r="D6706" s="13" cm="1">
        <f t="array" aca="1" ref="D6706" ca="1">_FV(C6706,"Precio")</f>
        <v>4.47</v>
      </c>
    </row>
    <row r="6707" spans="3:4">
      <c r="C6707" s="12" t="s">
        <v>1992</v>
      </c>
      <c r="D6707" s="13" t="e" cm="1" vm="60">
        <f t="array" ref="D6707">_FV(C6707,"Precio")</f>
        <v>#VALUE!</v>
      </c>
    </row>
    <row r="6708" spans="3:4" hidden="1">
      <c r="C6708" s="12" t="e" vm="5534">
        <v>#VALUE!</v>
      </c>
      <c r="D6708" s="13" cm="1">
        <f t="array" aca="1" ref="D6708" ca="1">_FV(C6708,"Precio")</f>
        <v>10.56</v>
      </c>
    </row>
    <row r="6709" spans="3:4">
      <c r="C6709" s="12" t="s">
        <v>1993</v>
      </c>
      <c r="D6709" s="13" t="e" cm="1" vm="60">
        <f t="array" ref="D6709">_FV(C6709,"Precio")</f>
        <v>#VALUE!</v>
      </c>
    </row>
    <row r="6710" spans="3:4" hidden="1">
      <c r="C6710" s="12" t="e" vm="5535">
        <v>#VALUE!</v>
      </c>
      <c r="D6710" s="13" cm="1">
        <f t="array" aca="1" ref="D6710" ca="1">_FV(C6710,"Precio")</f>
        <v>45.36</v>
      </c>
    </row>
    <row r="6711" spans="3:4" hidden="1">
      <c r="C6711" s="12" t="e" vm="5536">
        <v>#VALUE!</v>
      </c>
      <c r="D6711" s="13" cm="1">
        <f t="array" aca="1" ref="D6711" ca="1">_FV(C6711,"Precio")</f>
        <v>11.94</v>
      </c>
    </row>
    <row r="6712" spans="3:4">
      <c r="C6712" s="12" t="s">
        <v>1994</v>
      </c>
      <c r="D6712" s="13" t="e" cm="1" vm="60">
        <f t="array" ref="D6712">_FV(C6712,"Precio")</f>
        <v>#VALUE!</v>
      </c>
    </row>
    <row r="6713" spans="3:4">
      <c r="C6713" s="12" t="s">
        <v>1995</v>
      </c>
      <c r="D6713" s="13" t="e" cm="1" vm="60">
        <f t="array" ref="D6713">_FV(C6713,"Precio")</f>
        <v>#VALUE!</v>
      </c>
    </row>
    <row r="6714" spans="3:4">
      <c r="C6714" s="12" t="s">
        <v>1996</v>
      </c>
      <c r="D6714" s="13" t="e" cm="1" vm="60">
        <f t="array" ref="D6714">_FV(C6714,"Precio")</f>
        <v>#VALUE!</v>
      </c>
    </row>
    <row r="6715" spans="3:4" hidden="1">
      <c r="C6715" s="12" t="e" vm="5537">
        <v>#VALUE!</v>
      </c>
      <c r="D6715" s="13" cm="1">
        <f t="array" aca="1" ref="D6715" ca="1">_FV(C6715,"Precio")</f>
        <v>10.17</v>
      </c>
    </row>
    <row r="6716" spans="3:4" hidden="1">
      <c r="C6716" s="12" t="e" vm="5538">
        <v>#VALUE!</v>
      </c>
      <c r="D6716" s="13" cm="1">
        <f t="array" aca="1" ref="D6716" ca="1">_FV(C6716,"Precio")</f>
        <v>0.35</v>
      </c>
    </row>
    <row r="6717" spans="3:4" hidden="1">
      <c r="C6717" s="12" t="e" vm="5539">
        <v>#VALUE!</v>
      </c>
      <c r="D6717" s="13" cm="1">
        <f t="array" aca="1" ref="D6717" ca="1">_FV(C6717,"Precio")</f>
        <v>48.94</v>
      </c>
    </row>
    <row r="6718" spans="3:4" hidden="1">
      <c r="C6718" s="12" t="e" vm="5540">
        <v>#VALUE!</v>
      </c>
      <c r="D6718" s="13" cm="1">
        <f t="array" aca="1" ref="D6718" ca="1">_FV(C6718,"Precio")</f>
        <v>32.015000000000001</v>
      </c>
    </row>
    <row r="6719" spans="3:4">
      <c r="C6719" s="12" t="s">
        <v>1997</v>
      </c>
      <c r="D6719" s="13" t="e" cm="1" vm="60">
        <f t="array" ref="D6719">_FV(C6719,"Precio")</f>
        <v>#VALUE!</v>
      </c>
    </row>
    <row r="6720" spans="3:4">
      <c r="C6720" s="12" t="s">
        <v>1998</v>
      </c>
      <c r="D6720" s="13" t="e" cm="1" vm="60">
        <f t="array" ref="D6720">_FV(C6720,"Precio")</f>
        <v>#VALUE!</v>
      </c>
    </row>
    <row r="6721" spans="3:4">
      <c r="C6721" s="12" t="s">
        <v>1999</v>
      </c>
      <c r="D6721" s="13" t="e" cm="1" vm="60">
        <f t="array" ref="D6721">_FV(C6721,"Precio")</f>
        <v>#VALUE!</v>
      </c>
    </row>
    <row r="6722" spans="3:4">
      <c r="C6722" s="12" t="s">
        <v>2000</v>
      </c>
      <c r="D6722" s="13" t="e" cm="1" vm="60">
        <f t="array" ref="D6722">_FV(C6722,"Precio")</f>
        <v>#VALUE!</v>
      </c>
    </row>
    <row r="6723" spans="3:4">
      <c r="C6723" s="12" t="s">
        <v>2001</v>
      </c>
      <c r="D6723" s="13" t="e" cm="1" vm="60">
        <f t="array" ref="D6723">_FV(C6723,"Precio")</f>
        <v>#VALUE!</v>
      </c>
    </row>
    <row r="6724" spans="3:4">
      <c r="C6724" s="12" t="s">
        <v>2002</v>
      </c>
      <c r="D6724" s="13" t="e" cm="1" vm="60">
        <f t="array" ref="D6724">_FV(C6724,"Precio")</f>
        <v>#VALUE!</v>
      </c>
    </row>
    <row r="6725" spans="3:4">
      <c r="C6725" s="12" t="s">
        <v>2003</v>
      </c>
      <c r="D6725" s="13" t="e" cm="1" vm="60">
        <f t="array" ref="D6725">_FV(C6725,"Precio")</f>
        <v>#VALUE!</v>
      </c>
    </row>
    <row r="6726" spans="3:4">
      <c r="C6726" s="12" t="s">
        <v>2004</v>
      </c>
      <c r="D6726" s="13" t="e" cm="1" vm="60">
        <f t="array" ref="D6726">_FV(C6726,"Precio")</f>
        <v>#VALUE!</v>
      </c>
    </row>
    <row r="6727" spans="3:4">
      <c r="C6727" s="12" t="s">
        <v>2005</v>
      </c>
      <c r="D6727" s="13" t="e" cm="1" vm="60">
        <f t="array" ref="D6727">_FV(C6727,"Precio")</f>
        <v>#VALUE!</v>
      </c>
    </row>
    <row r="6728" spans="3:4">
      <c r="C6728" s="12" t="s">
        <v>2006</v>
      </c>
      <c r="D6728" s="13" t="e" cm="1" vm="60">
        <f t="array" ref="D6728">_FV(C6728,"Precio")</f>
        <v>#VALUE!</v>
      </c>
    </row>
    <row r="6729" spans="3:4" hidden="1">
      <c r="C6729" s="12" t="e" vm="5541">
        <v>#VALUE!</v>
      </c>
      <c r="D6729" s="13" cm="1">
        <f t="array" aca="1" ref="D6729" ca="1">_FV(C6729,"Precio")</f>
        <v>623.63</v>
      </c>
    </row>
    <row r="6730" spans="3:4" hidden="1">
      <c r="C6730" s="12" t="e" vm="5542">
        <v>#VALUE!</v>
      </c>
      <c r="D6730" s="13" cm="1">
        <f t="array" aca="1" ref="D6730" ca="1">_FV(C6730,"Precio")</f>
        <v>15.715</v>
      </c>
    </row>
    <row r="6731" spans="3:4" hidden="1">
      <c r="C6731" s="12" t="e" vm="5543">
        <v>#VALUE!</v>
      </c>
      <c r="D6731" s="13" cm="1">
        <f t="array" aca="1" ref="D6731" ca="1">_FV(C6731,"Precio")</f>
        <v>19.369</v>
      </c>
    </row>
    <row r="6732" spans="3:4" hidden="1">
      <c r="C6732" s="12" t="e" vm="5544">
        <v>#VALUE!</v>
      </c>
      <c r="D6732" s="13" cm="1">
        <f t="array" aca="1" ref="D6732" ca="1">_FV(C6732,"Precio")</f>
        <v>26.524999999999999</v>
      </c>
    </row>
    <row r="6733" spans="3:4">
      <c r="C6733" s="12" t="s">
        <v>2007</v>
      </c>
      <c r="D6733" s="13" t="e" cm="1" vm="60">
        <f t="array" ref="D6733">_FV(C6733,"Precio")</f>
        <v>#VALUE!</v>
      </c>
    </row>
    <row r="6734" spans="3:4">
      <c r="C6734" s="12" t="s">
        <v>2008</v>
      </c>
      <c r="D6734" s="13" t="e" cm="1" vm="60">
        <f t="array" ref="D6734">_FV(C6734,"Precio")</f>
        <v>#VALUE!</v>
      </c>
    </row>
    <row r="6735" spans="3:4">
      <c r="C6735" s="12" t="s">
        <v>2009</v>
      </c>
      <c r="D6735" s="13" t="e" cm="1" vm="60">
        <f t="array" ref="D6735">_FV(C6735,"Precio")</f>
        <v>#VALUE!</v>
      </c>
    </row>
    <row r="6736" spans="3:4" hidden="1">
      <c r="C6736" s="12" t="e" vm="5545">
        <v>#VALUE!</v>
      </c>
      <c r="D6736" s="13" cm="1">
        <f t="array" aca="1" ref="D6736" ca="1">_FV(C6736,"Precio")</f>
        <v>1.4850000000000001</v>
      </c>
    </row>
    <row r="6737" spans="3:4" hidden="1">
      <c r="C6737" s="12" t="e" vm="5546">
        <v>#VALUE!</v>
      </c>
      <c r="D6737" s="13" cm="1">
        <f t="array" aca="1" ref="D6737" ca="1">_FV(C6737,"Precio")</f>
        <v>76.490700000000004</v>
      </c>
    </row>
    <row r="6738" spans="3:4" hidden="1">
      <c r="C6738" s="12" t="e" vm="5547">
        <v>#VALUE!</v>
      </c>
      <c r="D6738" s="13" cm="1">
        <f t="array" aca="1" ref="D6738" ca="1">_FV(C6738,"Precio")</f>
        <v>5.431</v>
      </c>
    </row>
    <row r="6739" spans="3:4" hidden="1">
      <c r="C6739" s="12" t="e" vm="5548">
        <v>#VALUE!</v>
      </c>
      <c r="D6739" s="13" cm="1">
        <f t="array" aca="1" ref="D6739" ca="1">_FV(C6739,"Precio")</f>
        <v>13.426500000000001</v>
      </c>
    </row>
    <row r="6740" spans="3:4">
      <c r="C6740" s="12" t="s">
        <v>2010</v>
      </c>
      <c r="D6740" s="13" t="e" cm="1" vm="60">
        <f t="array" ref="D6740">_FV(C6740,"Precio")</f>
        <v>#VALUE!</v>
      </c>
    </row>
    <row r="6741" spans="3:4" hidden="1">
      <c r="C6741" s="12" t="e" vm="5549">
        <v>#VALUE!</v>
      </c>
      <c r="D6741" s="13" cm="1">
        <f t="array" aca="1" ref="D6741" ca="1">_FV(C6741,"Precio")</f>
        <v>10.23</v>
      </c>
    </row>
    <row r="6742" spans="3:4">
      <c r="C6742" s="12" t="s">
        <v>2011</v>
      </c>
      <c r="D6742" s="13" t="e" cm="1" vm="60">
        <f t="array" ref="D6742">_FV(C6742,"Precio")</f>
        <v>#VALUE!</v>
      </c>
    </row>
    <row r="6743" spans="3:4" hidden="1">
      <c r="C6743" s="12" t="e" vm="5550">
        <v>#VALUE!</v>
      </c>
      <c r="D6743" s="13" cm="1">
        <f t="array" aca="1" ref="D6743" ca="1">_FV(C6743,"Precio")</f>
        <v>41.59</v>
      </c>
    </row>
    <row r="6744" spans="3:4" hidden="1">
      <c r="C6744" s="12" t="e" vm="5544">
        <v>#VALUE!</v>
      </c>
      <c r="D6744" s="13" cm="1">
        <f t="array" aca="1" ref="D6744" ca="1">_FV(C6744,"Precio")</f>
        <v>26.524999999999999</v>
      </c>
    </row>
    <row r="6745" spans="3:4" hidden="1">
      <c r="C6745" s="12" t="e" vm="5551">
        <v>#VALUE!</v>
      </c>
      <c r="D6745" s="13" cm="1">
        <f t="array" aca="1" ref="D6745" ca="1">_FV(C6745,"Precio")</f>
        <v>7.0955000000000004</v>
      </c>
    </row>
    <row r="6746" spans="3:4" hidden="1">
      <c r="C6746" s="12" t="e" vm="5552">
        <v>#VALUE!</v>
      </c>
      <c r="D6746" s="13" cm="1">
        <f t="array" aca="1" ref="D6746" ca="1">_FV(C6746,"Precio")</f>
        <v>34.015000000000001</v>
      </c>
    </row>
    <row r="6747" spans="3:4" hidden="1">
      <c r="C6747" s="12" t="e" vm="5553">
        <v>#VALUE!</v>
      </c>
      <c r="D6747" s="13" cm="1">
        <f t="array" aca="1" ref="D6747" ca="1">_FV(C6747,"Precio")</f>
        <v>24.901</v>
      </c>
    </row>
    <row r="6748" spans="3:4" hidden="1">
      <c r="C6748" s="12" t="e" vm="5554">
        <v>#VALUE!</v>
      </c>
      <c r="D6748" s="13" cm="1">
        <f t="array" aca="1" ref="D6748" ca="1">_FV(C6748,"Precio")</f>
        <v>1.3</v>
      </c>
    </row>
    <row r="6749" spans="3:4" hidden="1">
      <c r="C6749" s="12" t="e" vm="5555">
        <v>#VALUE!</v>
      </c>
      <c r="D6749" s="13" cm="1">
        <f t="array" aca="1" ref="D6749" ca="1">_FV(C6749,"Precio")</f>
        <v>37.729999999999997</v>
      </c>
    </row>
    <row r="6750" spans="3:4">
      <c r="C6750" s="12" t="s">
        <v>2012</v>
      </c>
      <c r="D6750" s="13" t="e" cm="1" vm="60">
        <f t="array" ref="D6750">_FV(C6750,"Precio")</f>
        <v>#VALUE!</v>
      </c>
    </row>
    <row r="6751" spans="3:4">
      <c r="C6751" s="12" t="s">
        <v>2013</v>
      </c>
      <c r="D6751" s="13" t="e" cm="1" vm="60">
        <f t="array" ref="D6751">_FV(C6751,"Precio")</f>
        <v>#VALUE!</v>
      </c>
    </row>
    <row r="6752" spans="3:4" hidden="1">
      <c r="C6752" s="12" t="e" vm="5556">
        <v>#VALUE!</v>
      </c>
      <c r="D6752" s="13" cm="1">
        <f t="array" aca="1" ref="D6752" ca="1">_FV(C6752,"Precio")</f>
        <v>22.434999999999999</v>
      </c>
    </row>
    <row r="6753" spans="3:4" hidden="1">
      <c r="C6753" s="12" t="e" vm="5557">
        <v>#VALUE!</v>
      </c>
      <c r="D6753" s="13" cm="1">
        <f t="array" aca="1" ref="D6753" ca="1">_FV(C6753,"Precio")</f>
        <v>8.4350000000000005</v>
      </c>
    </row>
    <row r="6754" spans="3:4" hidden="1">
      <c r="C6754" s="12" t="e" vm="5558">
        <v>#VALUE!</v>
      </c>
      <c r="D6754" s="13" cm="1">
        <f t="array" aca="1" ref="D6754" ca="1">_FV(C6754,"Precio")</f>
        <v>11.72</v>
      </c>
    </row>
    <row r="6755" spans="3:4" hidden="1">
      <c r="C6755" s="12" t="e" vm="5559">
        <v>#VALUE!</v>
      </c>
      <c r="D6755" s="13" cm="1">
        <f t="array" aca="1" ref="D6755" ca="1">_FV(C6755,"Precio")</f>
        <v>30.835000000000001</v>
      </c>
    </row>
    <row r="6756" spans="3:4" hidden="1">
      <c r="C6756" s="12" t="e" vm="5560">
        <v>#VALUE!</v>
      </c>
      <c r="D6756" s="13" cm="1">
        <f t="array" aca="1" ref="D6756" ca="1">_FV(C6756,"Precio")</f>
        <v>5.4924999999999997</v>
      </c>
    </row>
    <row r="6757" spans="3:4" hidden="1">
      <c r="C6757" s="12" t="e" vm="5561">
        <v>#VALUE!</v>
      </c>
      <c r="D6757" s="13" cm="1">
        <f t="array" aca="1" ref="D6757" ca="1">_FV(C6757,"Precio")</f>
        <v>132.12</v>
      </c>
    </row>
    <row r="6758" spans="3:4" hidden="1">
      <c r="C6758" s="12" t="e" vm="5562">
        <v>#VALUE!</v>
      </c>
      <c r="D6758" s="13" cm="1">
        <f t="array" aca="1" ref="D6758" ca="1">_FV(C6758,"Precio")</f>
        <v>295.35000000000002</v>
      </c>
    </row>
    <row r="6759" spans="3:4" hidden="1">
      <c r="C6759" s="12" t="e" vm="5563">
        <v>#VALUE!</v>
      </c>
      <c r="D6759" s="13" cm="1">
        <f t="array" aca="1" ref="D6759" ca="1">_FV(C6759,"Precio")</f>
        <v>9.8699999999999992</v>
      </c>
    </row>
    <row r="6760" spans="3:4" hidden="1">
      <c r="C6760" s="12" t="e" vm="5564">
        <v>#VALUE!</v>
      </c>
      <c r="D6760" s="13" cm="1">
        <f t="array" aca="1" ref="D6760" ca="1">_FV(C6760,"Precio")</f>
        <v>28.725000000000001</v>
      </c>
    </row>
    <row r="6761" spans="3:4" hidden="1">
      <c r="C6761" s="12" t="e" vm="5565">
        <v>#VALUE!</v>
      </c>
      <c r="D6761" s="13" cm="1">
        <f t="array" aca="1" ref="D6761" ca="1">_FV(C6761,"Precio")</f>
        <v>57.78</v>
      </c>
    </row>
    <row r="6762" spans="3:4">
      <c r="C6762" s="12" t="s">
        <v>2014</v>
      </c>
      <c r="D6762" s="13" t="e" cm="1" vm="60">
        <f t="array" ref="D6762">_FV(C6762,"Precio")</f>
        <v>#VALUE!</v>
      </c>
    </row>
    <row r="6763" spans="3:4" hidden="1">
      <c r="C6763" s="12" t="e" vm="5566">
        <v>#VALUE!</v>
      </c>
      <c r="D6763" s="13" cm="1">
        <f t="array" aca="1" ref="D6763" ca="1">_FV(C6763,"Precio")</f>
        <v>1.2150000000000001</v>
      </c>
    </row>
    <row r="6764" spans="3:4" hidden="1">
      <c r="C6764" s="12" t="e" vm="5567">
        <v>#VALUE!</v>
      </c>
      <c r="D6764" s="13" cm="1">
        <f t="array" aca="1" ref="D6764" ca="1">_FV(C6764,"Precio")</f>
        <v>74.13</v>
      </c>
    </row>
    <row r="6765" spans="3:4" hidden="1">
      <c r="C6765" s="12" t="e" vm="5568">
        <v>#VALUE!</v>
      </c>
      <c r="D6765" s="13" cm="1">
        <f t="array" aca="1" ref="D6765" ca="1">_FV(C6765,"Precio")</f>
        <v>4.4349999999999996</v>
      </c>
    </row>
    <row r="6766" spans="3:4">
      <c r="C6766" s="12" t="s">
        <v>2015</v>
      </c>
      <c r="D6766" s="13" t="e" cm="1" vm="60">
        <f t="array" ref="D6766">_FV(C6766,"Precio")</f>
        <v>#VALUE!</v>
      </c>
    </row>
    <row r="6767" spans="3:4">
      <c r="C6767" s="12" t="s">
        <v>2016</v>
      </c>
      <c r="D6767" s="13" t="e" cm="1" vm="60">
        <f t="array" ref="D6767">_FV(C6767,"Precio")</f>
        <v>#VALUE!</v>
      </c>
    </row>
    <row r="6768" spans="3:4" hidden="1">
      <c r="C6768" s="12" t="e" vm="5569">
        <v>#VALUE!</v>
      </c>
      <c r="D6768" s="13" cm="1">
        <f t="array" aca="1" ref="D6768" ca="1">_FV(C6768,"Precio")</f>
        <v>40.814999999999998</v>
      </c>
    </row>
    <row r="6769" spans="3:4" hidden="1">
      <c r="C6769" s="12" t="e" vm="5570">
        <v>#VALUE!</v>
      </c>
      <c r="D6769" s="13" cm="1">
        <f t="array" aca="1" ref="D6769" ca="1">_FV(C6769,"Precio")</f>
        <v>341.79</v>
      </c>
    </row>
    <row r="6770" spans="3:4" hidden="1">
      <c r="C6770" s="12" t="e" vm="5571">
        <v>#VALUE!</v>
      </c>
      <c r="D6770" s="13" cm="1">
        <f t="array" aca="1" ref="D6770" ca="1">_FV(C6770,"Precio")</f>
        <v>7.0949999999999998</v>
      </c>
    </row>
    <row r="6771" spans="3:4" hidden="1">
      <c r="C6771" s="12" t="e" vm="5572">
        <v>#VALUE!</v>
      </c>
      <c r="D6771" s="13" cm="1">
        <f t="array" aca="1" ref="D6771" ca="1">_FV(C6771,"Precio")</f>
        <v>1.17</v>
      </c>
    </row>
    <row r="6772" spans="3:4">
      <c r="C6772" s="12" t="s">
        <v>2017</v>
      </c>
      <c r="D6772" s="13" t="e" cm="1" vm="60">
        <f t="array" ref="D6772">_FV(C6772,"Precio")</f>
        <v>#VALUE!</v>
      </c>
    </row>
    <row r="6773" spans="3:4" hidden="1">
      <c r="C6773" s="12" t="e" vm="5573">
        <v>#VALUE!</v>
      </c>
      <c r="D6773" s="13" cm="1">
        <f t="array" aca="1" ref="D6773" ca="1">_FV(C6773,"Precio")</f>
        <v>58.76</v>
      </c>
    </row>
    <row r="6774" spans="3:4" hidden="1">
      <c r="C6774" s="12" t="e" vm="5574">
        <v>#VALUE!</v>
      </c>
      <c r="D6774" s="13" cm="1">
        <f t="array" aca="1" ref="D6774" ca="1">_FV(C6774,"Precio")</f>
        <v>7.9950000000000001</v>
      </c>
    </row>
    <row r="6775" spans="3:4" hidden="1">
      <c r="C6775" s="12" t="e" vm="5575">
        <v>#VALUE!</v>
      </c>
      <c r="D6775" s="13" cm="1">
        <f t="array" aca="1" ref="D6775" ca="1">_FV(C6775,"Precio")</f>
        <v>6.8949999999999996</v>
      </c>
    </row>
    <row r="6776" spans="3:4" hidden="1">
      <c r="C6776" s="12" t="e" vm="5576">
        <v>#VALUE!</v>
      </c>
      <c r="D6776" s="13" cm="1">
        <f t="array" aca="1" ref="D6776" ca="1">_FV(C6776,"Precio")</f>
        <v>49.27</v>
      </c>
    </row>
    <row r="6777" spans="3:4">
      <c r="C6777" s="12" t="s">
        <v>2018</v>
      </c>
      <c r="D6777" s="13" t="e" cm="1" vm="60">
        <f t="array" ref="D6777">_FV(C6777,"Precio")</f>
        <v>#VALUE!</v>
      </c>
    </row>
    <row r="6778" spans="3:4">
      <c r="C6778" s="12" t="s">
        <v>2019</v>
      </c>
      <c r="D6778" s="13" t="e" cm="1" vm="60">
        <f t="array" ref="D6778">_FV(C6778,"Precio")</f>
        <v>#VALUE!</v>
      </c>
    </row>
    <row r="6779" spans="3:4" hidden="1">
      <c r="C6779" s="12" t="e" vm="5577">
        <v>#VALUE!</v>
      </c>
      <c r="D6779" s="13" cm="1">
        <f t="array" aca="1" ref="D6779" ca="1">_FV(C6779,"Precio")</f>
        <v>125.05</v>
      </c>
    </row>
    <row r="6780" spans="3:4">
      <c r="C6780" s="12" t="s">
        <v>2020</v>
      </c>
      <c r="D6780" s="13" t="e" cm="1" vm="60">
        <f t="array" ref="D6780">_FV(C6780,"Precio")</f>
        <v>#VALUE!</v>
      </c>
    </row>
    <row r="6781" spans="3:4" hidden="1">
      <c r="C6781" s="12" t="e" vm="5578">
        <v>#VALUE!</v>
      </c>
      <c r="D6781" s="13" cm="1">
        <f t="array" aca="1" ref="D6781" ca="1">_FV(C6781,"Precio")</f>
        <v>19.315000000000001</v>
      </c>
    </row>
    <row r="6782" spans="3:4">
      <c r="C6782" s="12" t="s">
        <v>2021</v>
      </c>
      <c r="D6782" s="13" t="e" cm="1" vm="60">
        <f t="array" ref="D6782">_FV(C6782,"Precio")</f>
        <v>#VALUE!</v>
      </c>
    </row>
    <row r="6783" spans="3:4" hidden="1">
      <c r="C6783" s="12" t="e" vm="5579">
        <v>#VALUE!</v>
      </c>
      <c r="D6783" s="13" cm="1">
        <f t="array" aca="1" ref="D6783" ca="1">_FV(C6783,"Precio")</f>
        <v>34.22</v>
      </c>
    </row>
    <row r="6784" spans="3:4" hidden="1">
      <c r="C6784" s="12" t="e" vm="5580">
        <v>#VALUE!</v>
      </c>
      <c r="D6784" s="13" cm="1">
        <f t="array" aca="1" ref="D6784" ca="1">_FV(C6784,"Precio")</f>
        <v>0.8</v>
      </c>
    </row>
    <row r="6785" spans="3:4" hidden="1">
      <c r="C6785" s="12" t="e" vm="5581">
        <v>#VALUE!</v>
      </c>
      <c r="D6785" s="13" cm="1">
        <f t="array" aca="1" ref="D6785" ca="1">_FV(C6785,"Precio")</f>
        <v>197.44</v>
      </c>
    </row>
    <row r="6786" spans="3:4" hidden="1">
      <c r="C6786" s="12" t="e" vm="5582">
        <v>#VALUE!</v>
      </c>
      <c r="D6786" s="13" cm="1">
        <f t="array" aca="1" ref="D6786" ca="1">_FV(C6786,"Precio")</f>
        <v>28.03</v>
      </c>
    </row>
    <row r="6787" spans="3:4" hidden="1">
      <c r="C6787" s="12" t="e" vm="5583">
        <v>#VALUE!</v>
      </c>
      <c r="D6787" s="13" cm="1">
        <f t="array" aca="1" ref="D6787" ca="1">_FV(C6787,"Precio")</f>
        <v>533.20000000000005</v>
      </c>
    </row>
    <row r="6788" spans="3:4" hidden="1">
      <c r="C6788" s="12" t="e" vm="5584">
        <v>#VALUE!</v>
      </c>
      <c r="D6788" s="13" cm="1">
        <f t="array" aca="1" ref="D6788" ca="1">_FV(C6788,"Precio")</f>
        <v>6.0987999999999998</v>
      </c>
    </row>
    <row r="6789" spans="3:4" hidden="1">
      <c r="C6789" s="12" t="e" vm="5585">
        <v>#VALUE!</v>
      </c>
      <c r="D6789" s="13" cm="1">
        <f t="array" aca="1" ref="D6789" ca="1">_FV(C6789,"Precio")</f>
        <v>72.95</v>
      </c>
    </row>
    <row r="6790" spans="3:4" hidden="1">
      <c r="C6790" s="12" t="e" vm="5586">
        <v>#VALUE!</v>
      </c>
      <c r="D6790" s="13" cm="1">
        <f t="array" aca="1" ref="D6790" ca="1">_FV(C6790,"Precio")</f>
        <v>25.035</v>
      </c>
    </row>
    <row r="6791" spans="3:4" hidden="1">
      <c r="C6791" s="12" t="e" vm="5587">
        <v>#VALUE!</v>
      </c>
      <c r="D6791" s="13" cm="1">
        <f t="array" aca="1" ref="D6791" ca="1">_FV(C6791,"Precio")</f>
        <v>233.625</v>
      </c>
    </row>
    <row r="6792" spans="3:4" hidden="1">
      <c r="C6792" s="12" t="e" vm="5588">
        <v>#VALUE!</v>
      </c>
      <c r="D6792" s="13" cm="1">
        <f t="array" aca="1" ref="D6792" ca="1">_FV(C6792,"Precio")</f>
        <v>46.98</v>
      </c>
    </row>
    <row r="6793" spans="3:4" hidden="1">
      <c r="C6793" s="12" t="e" vm="5589">
        <v>#VALUE!</v>
      </c>
      <c r="D6793" s="13" cm="1">
        <f t="array" aca="1" ref="D6793" ca="1">_FV(C6793,"Precio")</f>
        <v>1.7</v>
      </c>
    </row>
    <row r="6794" spans="3:4" hidden="1">
      <c r="C6794" s="12" t="e" vm="5590">
        <v>#VALUE!</v>
      </c>
      <c r="D6794" s="13" cm="1">
        <f t="array" aca="1" ref="D6794" ca="1">_FV(C6794,"Precio")</f>
        <v>1.08</v>
      </c>
    </row>
    <row r="6795" spans="3:4">
      <c r="C6795" s="12" t="s">
        <v>2022</v>
      </c>
      <c r="D6795" s="13" t="e" cm="1" vm="60">
        <f t="array" ref="D6795">_FV(C6795,"Precio")</f>
        <v>#VALUE!</v>
      </c>
    </row>
    <row r="6796" spans="3:4">
      <c r="C6796" s="12" t="s">
        <v>2023</v>
      </c>
      <c r="D6796" s="13" t="e" cm="1" vm="60">
        <f t="array" ref="D6796">_FV(C6796,"Precio")</f>
        <v>#VALUE!</v>
      </c>
    </row>
    <row r="6797" spans="3:4" hidden="1">
      <c r="C6797" s="12" t="e" vm="5591">
        <v>#VALUE!</v>
      </c>
      <c r="D6797" s="13" cm="1">
        <f t="array" aca="1" ref="D6797" ca="1">_FV(C6797,"Precio")</f>
        <v>1.0649999999999999</v>
      </c>
    </row>
    <row r="6798" spans="3:4" hidden="1">
      <c r="C6798" s="12" t="e" vm="5592">
        <v>#VALUE!</v>
      </c>
      <c r="D6798" s="13" cm="1">
        <f t="array" aca="1" ref="D6798" ca="1">_FV(C6798,"Precio")</f>
        <v>5.35</v>
      </c>
    </row>
    <row r="6799" spans="3:4">
      <c r="C6799" s="12" t="s">
        <v>2024</v>
      </c>
      <c r="D6799" s="13" t="e" cm="1" vm="60">
        <f t="array" ref="D6799">_FV(C6799,"Precio")</f>
        <v>#VALUE!</v>
      </c>
    </row>
    <row r="6800" spans="3:4" hidden="1">
      <c r="C6800" s="12" t="e" vm="5593">
        <v>#VALUE!</v>
      </c>
      <c r="D6800" s="13" cm="1">
        <f t="array" aca="1" ref="D6800" ca="1">_FV(C6800,"Precio")</f>
        <v>78.385000000000005</v>
      </c>
    </row>
    <row r="6801" spans="3:4">
      <c r="C6801" s="12" t="s">
        <v>2025</v>
      </c>
      <c r="D6801" s="13" t="e" cm="1" vm="60">
        <f t="array" ref="D6801">_FV(C6801,"Precio")</f>
        <v>#VALUE!</v>
      </c>
    </row>
    <row r="6802" spans="3:4" hidden="1">
      <c r="C6802" s="12" t="e" vm="5594">
        <v>#VALUE!</v>
      </c>
      <c r="D6802" s="13" cm="1">
        <f t="array" aca="1" ref="D6802" ca="1">_FV(C6802,"Precio")</f>
        <v>4.93</v>
      </c>
    </row>
    <row r="6803" spans="3:4">
      <c r="C6803" s="12" t="s">
        <v>2026</v>
      </c>
      <c r="D6803" s="13" t="e" cm="1" vm="60">
        <f t="array" ref="D6803">_FV(C6803,"Precio")</f>
        <v>#VALUE!</v>
      </c>
    </row>
    <row r="6804" spans="3:4" hidden="1">
      <c r="C6804" s="12" t="e" vm="5595">
        <v>#VALUE!</v>
      </c>
      <c r="D6804" s="13" cm="1">
        <f t="array" aca="1" ref="D6804" ca="1">_FV(C6804,"Precio")</f>
        <v>1.25</v>
      </c>
    </row>
    <row r="6805" spans="3:4" hidden="1">
      <c r="C6805" s="12" t="e" vm="5596">
        <v>#VALUE!</v>
      </c>
      <c r="D6805" s="13" cm="1">
        <f t="array" aca="1" ref="D6805" ca="1">_FV(C6805,"Precio")</f>
        <v>11.47</v>
      </c>
    </row>
    <row r="6806" spans="3:4">
      <c r="C6806" s="12" t="s">
        <v>2027</v>
      </c>
      <c r="D6806" s="13" t="e" cm="1" vm="60">
        <f t="array" ref="D6806">_FV(C6806,"Precio")</f>
        <v>#VALUE!</v>
      </c>
    </row>
    <row r="6807" spans="3:4" hidden="1">
      <c r="C6807" s="12" t="e" vm="5597">
        <v>#VALUE!</v>
      </c>
      <c r="D6807" s="13" cm="1">
        <f t="array" aca="1" ref="D6807" ca="1">_FV(C6807,"Precio")</f>
        <v>2.5350000000000001</v>
      </c>
    </row>
    <row r="6808" spans="3:4">
      <c r="C6808" s="12" t="s">
        <v>2028</v>
      </c>
      <c r="D6808" s="13" t="e" cm="1" vm="60">
        <f t="array" ref="D6808">_FV(C6808,"Precio")</f>
        <v>#VALUE!</v>
      </c>
    </row>
    <row r="6809" spans="3:4" hidden="1">
      <c r="C6809" s="12" t="e" vm="5598">
        <v>#VALUE!</v>
      </c>
      <c r="D6809" s="13" cm="1">
        <f t="array" aca="1" ref="D6809" ca="1">_FV(C6809,"Precio")</f>
        <v>23.684999999999999</v>
      </c>
    </row>
    <row r="6810" spans="3:4" hidden="1">
      <c r="C6810" s="12" t="e" vm="5599">
        <v>#VALUE!</v>
      </c>
      <c r="D6810" s="13" cm="1">
        <f t="array" aca="1" ref="D6810" ca="1">_FV(C6810,"Precio")</f>
        <v>44.18</v>
      </c>
    </row>
    <row r="6811" spans="3:4" hidden="1">
      <c r="C6811" s="12" t="e" vm="5600">
        <v>#VALUE!</v>
      </c>
      <c r="D6811" s="13" cm="1">
        <f t="array" aca="1" ref="D6811" ca="1">_FV(C6811,"Precio")</f>
        <v>0.41639999999999999</v>
      </c>
    </row>
    <row r="6812" spans="3:4" hidden="1">
      <c r="C6812" s="12" t="e" vm="5601">
        <v>#VALUE!</v>
      </c>
      <c r="D6812" s="13" cm="1">
        <f t="array" aca="1" ref="D6812" ca="1">_FV(C6812,"Precio")</f>
        <v>7.04</v>
      </c>
    </row>
    <row r="6813" spans="3:4">
      <c r="C6813" s="12" t="s">
        <v>2029</v>
      </c>
      <c r="D6813" s="13" t="e" cm="1" vm="60">
        <f t="array" ref="D6813">_FV(C6813,"Precio")</f>
        <v>#VALUE!</v>
      </c>
    </row>
    <row r="6814" spans="3:4">
      <c r="C6814" s="12" t="s">
        <v>2030</v>
      </c>
      <c r="D6814" s="13" t="e" cm="1" vm="60">
        <f t="array" ref="D6814">_FV(C6814,"Precio")</f>
        <v>#VALUE!</v>
      </c>
    </row>
    <row r="6815" spans="3:4">
      <c r="C6815" s="12" t="s">
        <v>2031</v>
      </c>
      <c r="D6815" s="13" t="e" cm="1" vm="60">
        <f t="array" ref="D6815">_FV(C6815,"Precio")</f>
        <v>#VALUE!</v>
      </c>
    </row>
    <row r="6816" spans="3:4">
      <c r="C6816" s="12" t="s">
        <v>2032</v>
      </c>
      <c r="D6816" s="13" t="e" cm="1" vm="60">
        <f t="array" ref="D6816">_FV(C6816,"Precio")</f>
        <v>#VALUE!</v>
      </c>
    </row>
    <row r="6817" spans="3:4">
      <c r="C6817" s="12" t="s">
        <v>2033</v>
      </c>
      <c r="D6817" s="13" t="e" cm="1" vm="60">
        <f t="array" ref="D6817">_FV(C6817,"Precio")</f>
        <v>#VALUE!</v>
      </c>
    </row>
    <row r="6818" spans="3:4">
      <c r="C6818" s="12" t="s">
        <v>2034</v>
      </c>
      <c r="D6818" s="13" t="e" cm="1" vm="60">
        <f t="array" ref="D6818">_FV(C6818,"Precio")</f>
        <v>#VALUE!</v>
      </c>
    </row>
    <row r="6819" spans="3:4">
      <c r="C6819" s="12" t="s">
        <v>2035</v>
      </c>
      <c r="D6819" s="13" t="e" cm="1" vm="60">
        <f t="array" ref="D6819">_FV(C6819,"Precio")</f>
        <v>#VALUE!</v>
      </c>
    </row>
    <row r="6820" spans="3:4" hidden="1">
      <c r="C6820" s="12" t="e" vm="5602">
        <v>#VALUE!</v>
      </c>
      <c r="D6820" s="13" cm="1">
        <f t="array" aca="1" ref="D6820" ca="1">_FV(C6820,"Precio")</f>
        <v>19.579999999999998</v>
      </c>
    </row>
    <row r="6821" spans="3:4">
      <c r="C6821" s="12" t="s">
        <v>2036</v>
      </c>
      <c r="D6821" s="13" t="e" cm="1" vm="60">
        <f t="array" ref="D6821">_FV(C6821,"Precio")</f>
        <v>#VALUE!</v>
      </c>
    </row>
    <row r="6822" spans="3:4" hidden="1">
      <c r="C6822" s="12" t="e" vm="5603">
        <v>#VALUE!</v>
      </c>
      <c r="D6822" s="13" cm="1">
        <f t="array" aca="1" ref="D6822" ca="1">_FV(C6822,"Precio")</f>
        <v>1.925</v>
      </c>
    </row>
    <row r="6823" spans="3:4" hidden="1">
      <c r="C6823" s="12" t="e" vm="5604">
        <v>#VALUE!</v>
      </c>
      <c r="D6823" s="13" cm="1">
        <f t="array" aca="1" ref="D6823" ca="1">_FV(C6823,"Precio")</f>
        <v>1.7</v>
      </c>
    </row>
    <row r="6824" spans="3:4">
      <c r="C6824" s="12" t="s">
        <v>2037</v>
      </c>
      <c r="D6824" s="13" t="e" cm="1" vm="60">
        <f t="array" ref="D6824">_FV(C6824,"Precio")</f>
        <v>#VALUE!</v>
      </c>
    </row>
    <row r="6825" spans="3:4" hidden="1">
      <c r="C6825" s="12" t="e" vm="5605">
        <v>#VALUE!</v>
      </c>
      <c r="D6825" s="13" cm="1">
        <f t="array" aca="1" ref="D6825" ca="1">_FV(C6825,"Precio")</f>
        <v>10.7852</v>
      </c>
    </row>
    <row r="6826" spans="3:4">
      <c r="C6826" s="12" t="s">
        <v>2038</v>
      </c>
      <c r="D6826" s="13" t="e" cm="1" vm="60">
        <f t="array" ref="D6826">_FV(C6826,"Precio")</f>
        <v>#VALUE!</v>
      </c>
    </row>
    <row r="6827" spans="3:4" hidden="1">
      <c r="C6827" s="12" t="e" vm="5606">
        <v>#VALUE!</v>
      </c>
      <c r="D6827" s="13" cm="1">
        <f t="array" aca="1" ref="D6827" ca="1">_FV(C6827,"Precio")</f>
        <v>1.46</v>
      </c>
    </row>
    <row r="6828" spans="3:4" hidden="1">
      <c r="C6828" s="12" t="e" vm="5607">
        <v>#VALUE!</v>
      </c>
      <c r="D6828" s="13" cm="1">
        <f t="array" aca="1" ref="D6828" ca="1">_FV(C6828,"Precio")</f>
        <v>147.56</v>
      </c>
    </row>
    <row r="6829" spans="3:4" hidden="1">
      <c r="C6829" s="12" t="e" vm="5608">
        <v>#VALUE!</v>
      </c>
      <c r="D6829" s="13" cm="1">
        <f t="array" aca="1" ref="D6829" ca="1">_FV(C6829,"Precio")</f>
        <v>61.604999999999997</v>
      </c>
    </row>
    <row r="6830" spans="3:4" hidden="1">
      <c r="C6830" s="12" t="e" vm="5609">
        <v>#VALUE!</v>
      </c>
      <c r="D6830" s="13" cm="1">
        <f t="array" aca="1" ref="D6830" ca="1">_FV(C6830,"Precio")</f>
        <v>37.69</v>
      </c>
    </row>
    <row r="6831" spans="3:4" hidden="1">
      <c r="C6831" s="12" t="e" vm="5610">
        <v>#VALUE!</v>
      </c>
      <c r="D6831" s="13" cm="1">
        <f t="array" aca="1" ref="D6831" ca="1">_FV(C6831,"Precio")</f>
        <v>95.8</v>
      </c>
    </row>
    <row r="6832" spans="3:4" hidden="1">
      <c r="C6832" s="12" t="e" vm="5611">
        <v>#VALUE!</v>
      </c>
      <c r="D6832" s="13" cm="1">
        <f t="array" aca="1" ref="D6832" ca="1">_FV(C6832,"Precio")</f>
        <v>24.73</v>
      </c>
    </row>
    <row r="6833" spans="3:4" hidden="1">
      <c r="C6833" s="12" t="e" vm="5612">
        <v>#VALUE!</v>
      </c>
      <c r="D6833" s="13" cm="1">
        <f t="array" aca="1" ref="D6833" ca="1">_FV(C6833,"Precio")</f>
        <v>32.700000000000003</v>
      </c>
    </row>
    <row r="6834" spans="3:4" hidden="1">
      <c r="C6834" s="12" t="e" vm="5613">
        <v>#VALUE!</v>
      </c>
      <c r="D6834" s="13" cm="1">
        <f t="array" aca="1" ref="D6834" ca="1">_FV(C6834,"Precio")</f>
        <v>361.93</v>
      </c>
    </row>
    <row r="6835" spans="3:4" hidden="1">
      <c r="C6835" s="12" t="e" vm="5614">
        <v>#VALUE!</v>
      </c>
      <c r="D6835" s="13" cm="1">
        <f t="array" aca="1" ref="D6835" ca="1">_FV(C6835,"Precio")</f>
        <v>26.15</v>
      </c>
    </row>
    <row r="6836" spans="3:4" hidden="1">
      <c r="C6836" s="12" t="e" vm="5615">
        <v>#VALUE!</v>
      </c>
      <c r="D6836" s="13" cm="1">
        <f t="array" aca="1" ref="D6836" ca="1">_FV(C6836,"Precio")</f>
        <v>57.82</v>
      </c>
    </row>
    <row r="6837" spans="3:4" hidden="1">
      <c r="C6837" s="12" t="e" vm="5616">
        <v>#VALUE!</v>
      </c>
      <c r="D6837" s="13" cm="1">
        <f t="array" aca="1" ref="D6837" ca="1">_FV(C6837,"Precio")</f>
        <v>63.77</v>
      </c>
    </row>
    <row r="6838" spans="3:4" hidden="1">
      <c r="C6838" s="12" t="e" vm="5617">
        <v>#VALUE!</v>
      </c>
      <c r="D6838" s="13" cm="1">
        <f t="array" aca="1" ref="D6838" ca="1">_FV(C6838,"Precio")</f>
        <v>1E-4</v>
      </c>
    </row>
    <row r="6839" spans="3:4">
      <c r="C6839" s="12" t="s">
        <v>2039</v>
      </c>
      <c r="D6839" s="13" t="e" cm="1" vm="60">
        <f t="array" ref="D6839">_FV(C6839,"Precio")</f>
        <v>#VALUE!</v>
      </c>
    </row>
    <row r="6840" spans="3:4" hidden="1">
      <c r="C6840" s="12" t="e" vm="5618">
        <v>#VALUE!</v>
      </c>
      <c r="D6840" s="13" cm="1">
        <f t="array" aca="1" ref="D6840" ca="1">_FV(C6840,"Precio")</f>
        <v>17.225000000000001</v>
      </c>
    </row>
    <row r="6841" spans="3:4" hidden="1">
      <c r="C6841" s="12" t="e" vm="5619">
        <v>#VALUE!</v>
      </c>
      <c r="D6841" s="13" cm="1">
        <f t="array" aca="1" ref="D6841" ca="1">_FV(C6841,"Precio")</f>
        <v>2.2200000000000002</v>
      </c>
    </row>
    <row r="6842" spans="3:4" hidden="1">
      <c r="C6842" s="12" t="e" vm="5620">
        <v>#VALUE!</v>
      </c>
      <c r="D6842" s="13" cm="1">
        <f t="array" aca="1" ref="D6842" ca="1">_FV(C6842,"Precio")</f>
        <v>6.4</v>
      </c>
    </row>
    <row r="6843" spans="3:4" hidden="1">
      <c r="C6843" s="12" t="e" vm="5621">
        <v>#VALUE!</v>
      </c>
      <c r="D6843" s="13" cm="1">
        <f t="array" aca="1" ref="D6843" ca="1">_FV(C6843,"Precio")</f>
        <v>21.49</v>
      </c>
    </row>
    <row r="6844" spans="3:4" hidden="1">
      <c r="C6844" s="12" t="e" vm="5622">
        <v>#VALUE!</v>
      </c>
      <c r="D6844" s="13" cm="1">
        <f t="array" aca="1" ref="D6844" ca="1">_FV(C6844,"Precio")</f>
        <v>32.07</v>
      </c>
    </row>
    <row r="6845" spans="3:4" hidden="1">
      <c r="C6845" s="12" t="e" vm="5623">
        <v>#VALUE!</v>
      </c>
      <c r="D6845" s="13" cm="1">
        <f t="array" aca="1" ref="D6845" ca="1">_FV(C6845,"Precio")</f>
        <v>56.31</v>
      </c>
    </row>
    <row r="6846" spans="3:4" hidden="1">
      <c r="C6846" s="12" t="e" vm="5624">
        <v>#VALUE!</v>
      </c>
      <c r="D6846" s="13" cm="1">
        <f t="array" aca="1" ref="D6846" ca="1">_FV(C6846,"Precio")</f>
        <v>6.31</v>
      </c>
    </row>
    <row r="6847" spans="3:4" hidden="1">
      <c r="C6847" s="12" t="e" vm="5625">
        <v>#VALUE!</v>
      </c>
      <c r="D6847" s="13" cm="1">
        <f t="array" aca="1" ref="D6847" ca="1">_FV(C6847,"Precio")</f>
        <v>4.46</v>
      </c>
    </row>
    <row r="6848" spans="3:4" hidden="1">
      <c r="C6848" s="12" t="e" vm="5626">
        <v>#VALUE!</v>
      </c>
      <c r="D6848" s="13" cm="1">
        <f t="array" aca="1" ref="D6848" ca="1">_FV(C6848,"Precio")</f>
        <v>23.65</v>
      </c>
    </row>
    <row r="6849" spans="3:4" hidden="1">
      <c r="C6849" s="12" t="e" vm="5627">
        <v>#VALUE!</v>
      </c>
      <c r="D6849" s="13" cm="1">
        <f t="array" aca="1" ref="D6849" ca="1">_FV(C6849,"Precio")</f>
        <v>22.61</v>
      </c>
    </row>
    <row r="6850" spans="3:4" hidden="1">
      <c r="C6850" s="12" t="e" vm="5628">
        <v>#VALUE!</v>
      </c>
      <c r="D6850" s="13" cm="1">
        <f t="array" aca="1" ref="D6850" ca="1">_FV(C6850,"Precio")</f>
        <v>22.719899999999999</v>
      </c>
    </row>
    <row r="6851" spans="3:4">
      <c r="C6851" s="12" t="s">
        <v>2040</v>
      </c>
      <c r="D6851" s="13" t="e" cm="1" vm="60">
        <f t="array" ref="D6851">_FV(C6851,"Precio")</f>
        <v>#VALUE!</v>
      </c>
    </row>
    <row r="6852" spans="3:4" hidden="1">
      <c r="C6852" s="12" t="e" vm="5629">
        <v>#VALUE!</v>
      </c>
      <c r="D6852" s="13" cm="1">
        <f t="array" aca="1" ref="D6852" ca="1">_FV(C6852,"Precio")</f>
        <v>42.2</v>
      </c>
    </row>
    <row r="6853" spans="3:4" hidden="1">
      <c r="C6853" s="12" t="e" vm="5630">
        <v>#VALUE!</v>
      </c>
      <c r="D6853" s="13" cm="1">
        <f t="array" aca="1" ref="D6853" ca="1">_FV(C6853,"Precio")</f>
        <v>96.027500000000003</v>
      </c>
    </row>
    <row r="6854" spans="3:4" hidden="1">
      <c r="C6854" s="12" t="e" vm="5631">
        <v>#VALUE!</v>
      </c>
      <c r="D6854" s="13" cm="1">
        <f t="array" aca="1" ref="D6854" ca="1">_FV(C6854,"Precio")</f>
        <v>45.844999999999999</v>
      </c>
    </row>
    <row r="6855" spans="3:4" hidden="1">
      <c r="C6855" s="12" t="e" vm="5632">
        <v>#VALUE!</v>
      </c>
      <c r="D6855" s="13" cm="1">
        <f t="array" aca="1" ref="D6855" ca="1">_FV(C6855,"Precio")</f>
        <v>9.8450000000000006</v>
      </c>
    </row>
    <row r="6856" spans="3:4" hidden="1">
      <c r="C6856" s="12" t="e" vm="5633">
        <v>#VALUE!</v>
      </c>
      <c r="D6856" s="13" cm="1">
        <f t="array" aca="1" ref="D6856" ca="1">_FV(C6856,"Precio")</f>
        <v>3.97</v>
      </c>
    </row>
    <row r="6857" spans="3:4" hidden="1">
      <c r="C6857" s="12" t="e" vm="5634">
        <v>#VALUE!</v>
      </c>
      <c r="D6857" s="13" cm="1">
        <f t="array" aca="1" ref="D6857" ca="1">_FV(C6857,"Precio")</f>
        <v>52.81</v>
      </c>
    </row>
    <row r="6858" spans="3:4" hidden="1">
      <c r="C6858" s="12" t="e" vm="5635">
        <v>#VALUE!</v>
      </c>
      <c r="D6858" s="13" cm="1">
        <f t="array" aca="1" ref="D6858" ca="1">_FV(C6858,"Precio")</f>
        <v>1.29</v>
      </c>
    </row>
    <row r="6859" spans="3:4" hidden="1">
      <c r="C6859" s="12" t="e" vm="5636">
        <v>#VALUE!</v>
      </c>
      <c r="D6859" s="13" cm="1">
        <f t="array" aca="1" ref="D6859" ca="1">_FV(C6859,"Precio")</f>
        <v>10.67</v>
      </c>
    </row>
    <row r="6860" spans="3:4" hidden="1">
      <c r="C6860" s="12" t="e" vm="5637">
        <v>#VALUE!</v>
      </c>
      <c r="D6860" s="13" cm="1">
        <f t="array" aca="1" ref="D6860" ca="1">_FV(C6860,"Precio")</f>
        <v>5.8449999999999998</v>
      </c>
    </row>
    <row r="6861" spans="3:4" hidden="1">
      <c r="C6861" s="12" t="e" vm="5638">
        <v>#VALUE!</v>
      </c>
      <c r="D6861" s="13" cm="1">
        <f t="array" aca="1" ref="D6861" ca="1">_FV(C6861,"Precio")</f>
        <v>1E-4</v>
      </c>
    </row>
    <row r="6862" spans="3:4" hidden="1">
      <c r="C6862" s="12" t="e" vm="5639">
        <v>#VALUE!</v>
      </c>
      <c r="D6862" s="13" cm="1">
        <f t="array" aca="1" ref="D6862" ca="1">_FV(C6862,"Precio")</f>
        <v>15.965</v>
      </c>
    </row>
    <row r="6863" spans="3:4" hidden="1">
      <c r="C6863" s="12" t="e" vm="5640">
        <v>#VALUE!</v>
      </c>
      <c r="D6863" s="13" cm="1">
        <f t="array" aca="1" ref="D6863" ca="1">_FV(C6863,"Precio")</f>
        <v>78.83</v>
      </c>
    </row>
    <row r="6864" spans="3:4" hidden="1">
      <c r="C6864" s="12" t="e" vm="5641">
        <v>#VALUE!</v>
      </c>
      <c r="D6864" s="13" cm="1">
        <f t="array" aca="1" ref="D6864" ca="1">_FV(C6864,"Precio")</f>
        <v>5.0000000000000001E-4</v>
      </c>
    </row>
    <row r="6865" spans="3:4" hidden="1">
      <c r="C6865" s="12" t="e" vm="5642">
        <v>#VALUE!</v>
      </c>
      <c r="D6865" s="13" cm="1">
        <f t="array" aca="1" ref="D6865" ca="1">_FV(C6865,"Precio")</f>
        <v>16.335000000000001</v>
      </c>
    </row>
    <row r="6866" spans="3:4" hidden="1">
      <c r="C6866" s="12" t="e" vm="5643">
        <v>#VALUE!</v>
      </c>
      <c r="D6866" s="13" cm="1">
        <f t="array" aca="1" ref="D6866" ca="1">_FV(C6866,"Precio")</f>
        <v>30</v>
      </c>
    </row>
    <row r="6867" spans="3:4" hidden="1">
      <c r="C6867" s="12" t="e" vm="5644">
        <v>#VALUE!</v>
      </c>
      <c r="D6867" s="13" cm="1">
        <f t="array" aca="1" ref="D6867" ca="1">_FV(C6867,"Precio")</f>
        <v>93.37</v>
      </c>
    </row>
    <row r="6868" spans="3:4" hidden="1">
      <c r="C6868" s="12" t="e" vm="5645">
        <v>#VALUE!</v>
      </c>
      <c r="D6868" s="13" cm="1">
        <f t="array" aca="1" ref="D6868" ca="1">_FV(C6868,"Precio")</f>
        <v>58.085000000000001</v>
      </c>
    </row>
    <row r="6869" spans="3:4" hidden="1">
      <c r="C6869" s="12" t="e" vm="5646">
        <v>#VALUE!</v>
      </c>
      <c r="D6869" s="13" cm="1">
        <f t="array" aca="1" ref="D6869" ca="1">_FV(C6869,"Precio")</f>
        <v>1.69</v>
      </c>
    </row>
    <row r="6870" spans="3:4" hidden="1">
      <c r="C6870" s="12" t="e" vm="5647">
        <v>#VALUE!</v>
      </c>
      <c r="D6870" s="13" cm="1">
        <f t="array" aca="1" ref="D6870" ca="1">_FV(C6870,"Precio")</f>
        <v>4.05</v>
      </c>
    </row>
    <row r="6871" spans="3:4" hidden="1">
      <c r="C6871" s="12" t="e" vm="5648">
        <v>#VALUE!</v>
      </c>
      <c r="D6871" s="13" cm="1">
        <f t="array" aca="1" ref="D6871" ca="1">_FV(C6871,"Precio")</f>
        <v>4.6500000000000004</v>
      </c>
    </row>
    <row r="6872" spans="3:4" hidden="1">
      <c r="C6872" s="12" t="e" vm="5649">
        <v>#VALUE!</v>
      </c>
      <c r="D6872" s="13" cm="1">
        <f t="array" aca="1" ref="D6872" ca="1">_FV(C6872,"Precio")</f>
        <v>66.174999999999997</v>
      </c>
    </row>
    <row r="6873" spans="3:4" hidden="1">
      <c r="C6873" s="12" t="e" vm="5650">
        <v>#VALUE!</v>
      </c>
      <c r="D6873" s="13" cm="1">
        <f t="array" aca="1" ref="D6873" ca="1">_FV(C6873,"Precio")</f>
        <v>10.855</v>
      </c>
    </row>
    <row r="6874" spans="3:4" hidden="1">
      <c r="C6874" s="12" t="e" vm="5651">
        <v>#VALUE!</v>
      </c>
      <c r="D6874" s="13" cm="1">
        <f t="array" aca="1" ref="D6874" ca="1">_FV(C6874,"Precio")</f>
        <v>11.07</v>
      </c>
    </row>
    <row r="6875" spans="3:4" hidden="1">
      <c r="C6875" s="12" t="e" vm="5652">
        <v>#VALUE!</v>
      </c>
      <c r="D6875" s="13" cm="1">
        <f t="array" aca="1" ref="D6875" ca="1">_FV(C6875,"Precio")</f>
        <v>43.575000000000003</v>
      </c>
    </row>
    <row r="6876" spans="3:4" hidden="1">
      <c r="C6876" s="12" t="e" vm="5653">
        <v>#VALUE!</v>
      </c>
      <c r="D6876" s="13" cm="1">
        <f t="array" aca="1" ref="D6876" ca="1">_FV(C6876,"Precio")</f>
        <v>28.545000000000002</v>
      </c>
    </row>
    <row r="6877" spans="3:4" hidden="1">
      <c r="C6877" s="12" t="e" vm="5654">
        <v>#VALUE!</v>
      </c>
      <c r="D6877" s="13" cm="1">
        <f t="array" aca="1" ref="D6877" ca="1">_FV(C6877,"Precio")</f>
        <v>0.44309999999999999</v>
      </c>
    </row>
    <row r="6878" spans="3:4">
      <c r="C6878" s="12" t="s">
        <v>2041</v>
      </c>
      <c r="D6878" s="13" t="e" cm="1" vm="60">
        <f t="array" ref="D6878">_FV(C6878,"Precio")</f>
        <v>#VALUE!</v>
      </c>
    </row>
    <row r="6879" spans="3:4" hidden="1">
      <c r="C6879" s="12" t="e" vm="5655">
        <v>#VALUE!</v>
      </c>
      <c r="D6879" s="13" cm="1">
        <f t="array" aca="1" ref="D6879" ca="1">_FV(C6879,"Precio")</f>
        <v>20.71</v>
      </c>
    </row>
    <row r="6880" spans="3:4">
      <c r="C6880" s="12" t="s">
        <v>2042</v>
      </c>
      <c r="D6880" s="13" t="e" cm="1" vm="60">
        <f t="array" ref="D6880">_FV(C6880,"Precio")</f>
        <v>#VALUE!</v>
      </c>
    </row>
    <row r="6881" spans="3:4" hidden="1">
      <c r="C6881" s="12" t="e" vm="5656">
        <v>#VALUE!</v>
      </c>
      <c r="D6881" s="13" cm="1">
        <f t="array" aca="1" ref="D6881" ca="1">_FV(C6881,"Precio")</f>
        <v>46.69</v>
      </c>
    </row>
    <row r="6882" spans="3:4" hidden="1">
      <c r="C6882" s="12" t="e" vm="5657">
        <v>#VALUE!</v>
      </c>
      <c r="D6882" s="13" cm="1">
        <f t="array" aca="1" ref="D6882" ca="1">_FV(C6882,"Precio")</f>
        <v>8.0300999999999991</v>
      </c>
    </row>
    <row r="6883" spans="3:4">
      <c r="C6883" s="12" t="s">
        <v>2043</v>
      </c>
      <c r="D6883" s="13" t="e" cm="1" vm="60">
        <f t="array" ref="D6883">_FV(C6883,"Precio")</f>
        <v>#VALUE!</v>
      </c>
    </row>
    <row r="6884" spans="3:4" hidden="1">
      <c r="C6884" s="12" t="e" vm="5658">
        <v>#VALUE!</v>
      </c>
      <c r="D6884" s="13" cm="1">
        <f t="array" aca="1" ref="D6884" ca="1">_FV(C6884,"Precio")</f>
        <v>2.5099999999999998</v>
      </c>
    </row>
    <row r="6885" spans="3:4" hidden="1">
      <c r="C6885" s="12" t="e" vm="5659">
        <v>#VALUE!</v>
      </c>
      <c r="D6885" s="13" cm="1">
        <f t="array" aca="1" ref="D6885" ca="1">_FV(C6885,"Precio")</f>
        <v>0.36099999999999999</v>
      </c>
    </row>
    <row r="6886" spans="3:4" hidden="1">
      <c r="C6886" s="12" t="e" vm="5660">
        <v>#VALUE!</v>
      </c>
      <c r="D6886" s="13" cm="1">
        <f t="array" aca="1" ref="D6886" ca="1">_FV(C6886,"Precio")</f>
        <v>0.73950000000000005</v>
      </c>
    </row>
    <row r="6887" spans="3:4" hidden="1">
      <c r="C6887" s="12" t="e" vm="5661">
        <v>#VALUE!</v>
      </c>
      <c r="D6887" s="13" cm="1">
        <f t="array" aca="1" ref="D6887" ca="1">_FV(C6887,"Precio")</f>
        <v>6.3250000000000002</v>
      </c>
    </row>
    <row r="6888" spans="3:4" hidden="1">
      <c r="C6888" s="12" t="e" vm="5662">
        <v>#VALUE!</v>
      </c>
      <c r="D6888" s="13" cm="1">
        <f t="array" aca="1" ref="D6888" ca="1">_FV(C6888,"Precio")</f>
        <v>54.95</v>
      </c>
    </row>
    <row r="6889" spans="3:4" hidden="1">
      <c r="C6889" s="12" t="e" vm="5663">
        <v>#VALUE!</v>
      </c>
      <c r="D6889" s="13" cm="1">
        <f t="array" aca="1" ref="D6889" ca="1">_FV(C6889,"Precio")</f>
        <v>11.43</v>
      </c>
    </row>
    <row r="6890" spans="3:4" hidden="1">
      <c r="C6890" s="12" t="e" vm="5664">
        <v>#VALUE!</v>
      </c>
      <c r="D6890" s="13" cm="1">
        <f t="array" aca="1" ref="D6890" ca="1">_FV(C6890,"Precio")</f>
        <v>9.61</v>
      </c>
    </row>
    <row r="6891" spans="3:4" hidden="1">
      <c r="C6891" s="12" t="e" vm="5665">
        <v>#VALUE!</v>
      </c>
      <c r="D6891" s="13" cm="1">
        <f t="array" aca="1" ref="D6891" ca="1">_FV(C6891,"Precio")</f>
        <v>1.5E-3</v>
      </c>
    </row>
    <row r="6892" spans="3:4">
      <c r="C6892" s="12" t="s">
        <v>2044</v>
      </c>
      <c r="D6892" s="13" t="e" cm="1" vm="60">
        <f t="array" ref="D6892">_FV(C6892,"Precio")</f>
        <v>#VALUE!</v>
      </c>
    </row>
    <row r="6893" spans="3:4" hidden="1">
      <c r="C6893" s="12" t="e" vm="5666">
        <v>#VALUE!</v>
      </c>
      <c r="D6893" s="13" cm="1">
        <f t="array" aca="1" ref="D6893" ca="1">_FV(C6893,"Precio")</f>
        <v>0.86</v>
      </c>
    </row>
    <row r="6894" spans="3:4" hidden="1">
      <c r="C6894" s="12" t="e" vm="5667">
        <v>#VALUE!</v>
      </c>
      <c r="D6894" s="13" cm="1">
        <f t="array" aca="1" ref="D6894" ca="1">_FV(C6894,"Precio")</f>
        <v>10.785</v>
      </c>
    </row>
    <row r="6895" spans="3:4" hidden="1">
      <c r="C6895" s="12" t="e" vm="5668">
        <v>#VALUE!</v>
      </c>
      <c r="D6895" s="13" cm="1">
        <f t="array" aca="1" ref="D6895" ca="1">_FV(C6895,"Precio")</f>
        <v>4.3650000000000002</v>
      </c>
    </row>
    <row r="6896" spans="3:4">
      <c r="C6896" s="12" t="s">
        <v>2045</v>
      </c>
      <c r="D6896" s="13" t="e" cm="1" vm="60">
        <f t="array" ref="D6896">_FV(C6896,"Precio")</f>
        <v>#VALUE!</v>
      </c>
    </row>
    <row r="6897" spans="3:4" hidden="1">
      <c r="C6897" s="12" t="e" vm="5669">
        <v>#VALUE!</v>
      </c>
      <c r="D6897" s="13" cm="1">
        <f t="array" aca="1" ref="D6897" ca="1">_FV(C6897,"Precio")</f>
        <v>3.65</v>
      </c>
    </row>
    <row r="6898" spans="3:4">
      <c r="C6898" s="12" t="s">
        <v>2046</v>
      </c>
      <c r="D6898" s="13" t="e" cm="1" vm="60">
        <f t="array" ref="D6898">_FV(C6898,"Precio")</f>
        <v>#VALUE!</v>
      </c>
    </row>
    <row r="6899" spans="3:4" hidden="1">
      <c r="C6899" s="12" t="e" vm="5670">
        <v>#VALUE!</v>
      </c>
      <c r="D6899" s="13" cm="1">
        <f t="array" aca="1" ref="D6899" ca="1">_FV(C6899,"Precio")</f>
        <v>8.0800999999999998</v>
      </c>
    </row>
    <row r="6900" spans="3:4" hidden="1">
      <c r="C6900" s="12" t="e" vm="5671">
        <v>#VALUE!</v>
      </c>
      <c r="D6900" s="13" cm="1">
        <f t="array" aca="1" ref="D6900" ca="1">_FV(C6900,"Precio")</f>
        <v>10.455</v>
      </c>
    </row>
    <row r="6901" spans="3:4" hidden="1">
      <c r="C6901" s="12" t="e" vm="5672">
        <v>#VALUE!</v>
      </c>
      <c r="D6901" s="13" cm="1">
        <f t="array" aca="1" ref="D6901" ca="1">_FV(C6901,"Precio")</f>
        <v>15.15</v>
      </c>
    </row>
    <row r="6902" spans="3:4" hidden="1">
      <c r="C6902" s="12" t="e" vm="5673">
        <v>#VALUE!</v>
      </c>
      <c r="D6902" s="13" cm="1">
        <f t="array" aca="1" ref="D6902" ca="1">_FV(C6902,"Precio")</f>
        <v>0.56999999999999995</v>
      </c>
    </row>
    <row r="6903" spans="3:4" hidden="1">
      <c r="C6903" s="12" t="e" vm="5674">
        <v>#VALUE!</v>
      </c>
      <c r="D6903" s="13" cm="1">
        <f t="array" aca="1" ref="D6903" ca="1">_FV(C6903,"Precio")</f>
        <v>10</v>
      </c>
    </row>
    <row r="6904" spans="3:4" hidden="1">
      <c r="C6904" s="12" t="e" vm="5675">
        <v>#VALUE!</v>
      </c>
      <c r="D6904" s="13" cm="1">
        <f t="array" aca="1" ref="D6904" ca="1">_FV(C6904,"Precio")</f>
        <v>4.45</v>
      </c>
    </row>
    <row r="6905" spans="3:4" hidden="1">
      <c r="C6905" s="12" t="e" vm="5676">
        <v>#VALUE!</v>
      </c>
      <c r="D6905" s="13" cm="1">
        <f t="array" aca="1" ref="D6905" ca="1">_FV(C6905,"Precio")</f>
        <v>24.18</v>
      </c>
    </row>
    <row r="6906" spans="3:4" hidden="1">
      <c r="C6906" s="12" t="e" vm="5677">
        <v>#VALUE!</v>
      </c>
      <c r="D6906" s="13" cm="1">
        <f t="array" aca="1" ref="D6906" ca="1">_FV(C6906,"Precio")</f>
        <v>11</v>
      </c>
    </row>
    <row r="6907" spans="3:4" hidden="1">
      <c r="C6907" s="12" t="e" vm="5678">
        <v>#VALUE!</v>
      </c>
      <c r="D6907" s="13" cm="1">
        <f t="array" aca="1" ref="D6907" ca="1">_FV(C6907,"Precio")</f>
        <v>2.1100000000000001E-2</v>
      </c>
    </row>
    <row r="6908" spans="3:4" hidden="1">
      <c r="C6908" s="12" t="e" vm="5677">
        <v>#VALUE!</v>
      </c>
      <c r="D6908" s="13" cm="1">
        <f t="array" aca="1" ref="D6908" ca="1">_FV(C6908,"Precio")</f>
        <v>11</v>
      </c>
    </row>
    <row r="6909" spans="3:4">
      <c r="C6909" s="12" t="s">
        <v>2047</v>
      </c>
      <c r="D6909" s="13" t="e" cm="1" vm="60">
        <f t="array" ref="D6909">_FV(C6909,"Precio")</f>
        <v>#VALUE!</v>
      </c>
    </row>
    <row r="6910" spans="3:4">
      <c r="C6910" s="12" t="s">
        <v>2048</v>
      </c>
      <c r="D6910" s="13" t="e" cm="1" vm="60">
        <f t="array" ref="D6910">_FV(C6910,"Precio")</f>
        <v>#VALUE!</v>
      </c>
    </row>
    <row r="6911" spans="3:4" hidden="1">
      <c r="C6911" s="12" t="e" vm="5679">
        <v>#VALUE!</v>
      </c>
      <c r="D6911" s="13" cm="1">
        <f t="array" aca="1" ref="D6911" ca="1">_FV(C6911,"Precio")</f>
        <v>53.97</v>
      </c>
    </row>
    <row r="6912" spans="3:4" hidden="1">
      <c r="C6912" s="12" t="e" vm="5680">
        <v>#VALUE!</v>
      </c>
      <c r="D6912" s="13" cm="1">
        <f t="array" aca="1" ref="D6912" ca="1">_FV(C6912,"Precio")</f>
        <v>0.08</v>
      </c>
    </row>
    <row r="6913" spans="3:4">
      <c r="C6913" s="12" t="s">
        <v>2049</v>
      </c>
      <c r="D6913" s="13" t="e" cm="1" vm="60">
        <f t="array" ref="D6913">_FV(C6913,"Precio")</f>
        <v>#VALUE!</v>
      </c>
    </row>
    <row r="6914" spans="3:4" hidden="1">
      <c r="C6914" s="12" t="e" vm="5681">
        <v>#VALUE!</v>
      </c>
      <c r="D6914" s="13" cm="1">
        <f t="array" aca="1" ref="D6914" ca="1">_FV(C6914,"Precio")</f>
        <v>2.1949999999999998</v>
      </c>
    </row>
    <row r="6915" spans="3:4" hidden="1">
      <c r="C6915" s="12" t="e" vm="5682">
        <v>#VALUE!</v>
      </c>
      <c r="D6915" s="13" cm="1">
        <f t="array" aca="1" ref="D6915" ca="1">_FV(C6915,"Precio")</f>
        <v>0.21029999999999999</v>
      </c>
    </row>
    <row r="6916" spans="3:4" hidden="1">
      <c r="C6916" s="12" t="e" vm="5683">
        <v>#VALUE!</v>
      </c>
      <c r="D6916" s="13" cm="1">
        <f t="array" aca="1" ref="D6916" ca="1">_FV(C6916,"Precio")</f>
        <v>0.69379999999999997</v>
      </c>
    </row>
    <row r="6917" spans="3:4" hidden="1">
      <c r="C6917" s="12" t="e" vm="5684">
        <v>#VALUE!</v>
      </c>
      <c r="D6917" s="13" cm="1">
        <f t="array" aca="1" ref="D6917" ca="1">_FV(C6917,"Precio")</f>
        <v>0.24129999999999999</v>
      </c>
    </row>
    <row r="6918" spans="3:4" hidden="1">
      <c r="C6918" s="12" t="e" vm="5685">
        <v>#VALUE!</v>
      </c>
      <c r="D6918" s="13" cm="1">
        <f t="array" aca="1" ref="D6918" ca="1">_FV(C6918,"Precio")</f>
        <v>10.86</v>
      </c>
    </row>
    <row r="6919" spans="3:4" hidden="1">
      <c r="C6919" s="12" t="e" vm="5686">
        <v>#VALUE!</v>
      </c>
      <c r="D6919" s="13" cm="1">
        <f t="array" aca="1" ref="D6919" ca="1">_FV(C6919,"Precio")</f>
        <v>1.5402</v>
      </c>
    </row>
    <row r="6920" spans="3:4" hidden="1">
      <c r="C6920" s="12" t="e" vm="5687">
        <v>#VALUE!</v>
      </c>
      <c r="D6920" s="13" cm="1">
        <f t="array" aca="1" ref="D6920" ca="1">_FV(C6920,"Precio")</f>
        <v>13.744999999999999</v>
      </c>
    </row>
    <row r="6921" spans="3:4">
      <c r="C6921" s="12" t="s">
        <v>2050</v>
      </c>
      <c r="D6921" s="13" t="e" cm="1" vm="60">
        <f t="array" ref="D6921">_FV(C6921,"Precio")</f>
        <v>#VALUE!</v>
      </c>
    </row>
    <row r="6922" spans="3:4" hidden="1">
      <c r="C6922" s="12" t="e" vm="5688">
        <v>#VALUE!</v>
      </c>
      <c r="D6922" s="13" cm="1">
        <f t="array" aca="1" ref="D6922" ca="1">_FV(C6922,"Precio")</f>
        <v>11.835000000000001</v>
      </c>
    </row>
    <row r="6923" spans="3:4" hidden="1">
      <c r="C6923" s="12" t="e" vm="5689">
        <v>#VALUE!</v>
      </c>
      <c r="D6923" s="13" cm="1">
        <f t="array" aca="1" ref="D6923" ca="1">_FV(C6923,"Precio")</f>
        <v>2.65</v>
      </c>
    </row>
    <row r="6924" spans="3:4">
      <c r="C6924" s="12" t="s">
        <v>2051</v>
      </c>
      <c r="D6924" s="13" t="e" cm="1" vm="60">
        <f t="array" ref="D6924">_FV(C6924,"Precio")</f>
        <v>#VALUE!</v>
      </c>
    </row>
    <row r="6925" spans="3:4" hidden="1">
      <c r="C6925" s="12" t="e" vm="5690">
        <v>#VALUE!</v>
      </c>
      <c r="D6925" s="13" cm="1">
        <f t="array" aca="1" ref="D6925" ca="1">_FV(C6925,"Precio")</f>
        <v>0.17219999999999999</v>
      </c>
    </row>
    <row r="6926" spans="3:4" hidden="1">
      <c r="C6926" s="12" t="e" vm="5691">
        <v>#VALUE!</v>
      </c>
      <c r="D6926" s="13" cm="1">
        <f t="array" aca="1" ref="D6926" ca="1">_FV(C6926,"Precio")</f>
        <v>3.65</v>
      </c>
    </row>
    <row r="6927" spans="3:4" hidden="1">
      <c r="C6927" s="12" t="e" vm="5692">
        <v>#VALUE!</v>
      </c>
      <c r="D6927" s="13" cm="1">
        <f t="array" aca="1" ref="D6927" ca="1">_FV(C6927,"Precio")</f>
        <v>58.11</v>
      </c>
    </row>
    <row r="6928" spans="3:4" hidden="1">
      <c r="C6928" s="12" t="e" vm="5693">
        <v>#VALUE!</v>
      </c>
      <c r="D6928" s="13" cm="1">
        <f t="array" aca="1" ref="D6928" ca="1">_FV(C6928,"Precio")</f>
        <v>38.61</v>
      </c>
    </row>
    <row r="6929" spans="3:4" hidden="1">
      <c r="C6929" s="12" t="e" vm="5694">
        <v>#VALUE!</v>
      </c>
      <c r="D6929" s="13" cm="1">
        <f t="array" aca="1" ref="D6929" ca="1">_FV(C6929,"Precio")</f>
        <v>8.67</v>
      </c>
    </row>
    <row r="6930" spans="3:4" hidden="1">
      <c r="C6930" s="12" t="e" vm="5695">
        <v>#VALUE!</v>
      </c>
      <c r="D6930" s="13" cm="1">
        <f t="array" aca="1" ref="D6930" ca="1">_FV(C6930,"Precio")</f>
        <v>1.4298999999999999</v>
      </c>
    </row>
    <row r="6931" spans="3:4" hidden="1">
      <c r="C6931" s="12" t="e" vm="5696">
        <v>#VALUE!</v>
      </c>
      <c r="D6931" s="13" cm="1">
        <f t="array" aca="1" ref="D6931" ca="1">_FV(C6931,"Precio")</f>
        <v>0.09</v>
      </c>
    </row>
    <row r="6932" spans="3:4">
      <c r="C6932" s="12" t="s">
        <v>2052</v>
      </c>
      <c r="D6932" s="13" t="e" cm="1" vm="60">
        <f t="array" ref="D6932">_FV(C6932,"Precio")</f>
        <v>#VALUE!</v>
      </c>
    </row>
    <row r="6933" spans="3:4" hidden="1">
      <c r="C6933" s="12" t="e" vm="5697">
        <v>#VALUE!</v>
      </c>
      <c r="D6933" s="13" cm="1">
        <f t="array" aca="1" ref="D6933" ca="1">_FV(C6933,"Precio")</f>
        <v>10.164999999999999</v>
      </c>
    </row>
    <row r="6934" spans="3:4" hidden="1">
      <c r="C6934" s="12" t="e" vm="5698">
        <v>#VALUE!</v>
      </c>
      <c r="D6934" s="13" cm="1">
        <f t="array" aca="1" ref="D6934" ca="1">_FV(C6934,"Precio")</f>
        <v>49.295000000000002</v>
      </c>
    </row>
    <row r="6935" spans="3:4" hidden="1">
      <c r="C6935" s="12" t="e" vm="5699">
        <v>#VALUE!</v>
      </c>
      <c r="D6935" s="13" cm="1">
        <f t="array" aca="1" ref="D6935" ca="1">_FV(C6935,"Precio")</f>
        <v>4.4322999999999997</v>
      </c>
    </row>
    <row r="6936" spans="3:4" hidden="1">
      <c r="C6936" s="12" t="e" vm="5700">
        <v>#VALUE!</v>
      </c>
      <c r="D6936" s="13" cm="1">
        <f t="array" aca="1" ref="D6936" ca="1">_FV(C6936,"Precio")</f>
        <v>1</v>
      </c>
    </row>
    <row r="6937" spans="3:4" hidden="1">
      <c r="C6937" s="12" t="e" vm="5701">
        <v>#VALUE!</v>
      </c>
      <c r="D6937" s="13" cm="1">
        <f t="array" aca="1" ref="D6937" ca="1">_FV(C6937,"Precio")</f>
        <v>32.31</v>
      </c>
    </row>
    <row r="6938" spans="3:4" hidden="1">
      <c r="C6938" s="12" t="e" vm="5702">
        <v>#VALUE!</v>
      </c>
      <c r="D6938" s="13" cm="1">
        <f t="array" aca="1" ref="D6938" ca="1">_FV(C6938,"Precio")</f>
        <v>2.19</v>
      </c>
    </row>
    <row r="6939" spans="3:4" hidden="1">
      <c r="C6939" s="12" t="e" vm="5703">
        <v>#VALUE!</v>
      </c>
      <c r="D6939" s="13" cm="1">
        <f t="array" aca="1" ref="D6939" ca="1">_FV(C6939,"Precio")</f>
        <v>133.21</v>
      </c>
    </row>
    <row r="6940" spans="3:4">
      <c r="C6940" s="12" t="s">
        <v>2053</v>
      </c>
      <c r="D6940" s="13" t="e" cm="1" vm="60">
        <f t="array" ref="D6940">_FV(C6940,"Precio")</f>
        <v>#VALUE!</v>
      </c>
    </row>
    <row r="6941" spans="3:4" hidden="1">
      <c r="C6941" s="12" t="e" vm="5704">
        <v>#VALUE!</v>
      </c>
      <c r="D6941" s="13" cm="1">
        <f t="array" aca="1" ref="D6941" ca="1">_FV(C6941,"Precio")</f>
        <v>188.25</v>
      </c>
    </row>
    <row r="6942" spans="3:4" hidden="1">
      <c r="C6942" s="12" t="e" vm="5705">
        <v>#VALUE!</v>
      </c>
      <c r="D6942" s="13" cm="1">
        <f t="array" aca="1" ref="D6942" ca="1">_FV(C6942,"Precio")</f>
        <v>105.41500000000001</v>
      </c>
    </row>
    <row r="6943" spans="3:4" hidden="1">
      <c r="C6943" s="12" t="e" vm="5706">
        <v>#VALUE!</v>
      </c>
      <c r="D6943" s="13" cm="1">
        <f t="array" aca="1" ref="D6943" ca="1">_FV(C6943,"Precio")</f>
        <v>10.375</v>
      </c>
    </row>
    <row r="6944" spans="3:4" hidden="1">
      <c r="C6944" s="12" t="e" vm="5707">
        <v>#VALUE!</v>
      </c>
      <c r="D6944" s="13" cm="1">
        <f t="array" aca="1" ref="D6944" ca="1">_FV(C6944,"Precio")</f>
        <v>25.475999999999999</v>
      </c>
    </row>
    <row r="6945" spans="3:4" hidden="1">
      <c r="C6945" s="12" t="e" vm="5708">
        <v>#VALUE!</v>
      </c>
      <c r="D6945" s="13" cm="1">
        <f t="array" aca="1" ref="D6945" ca="1">_FV(C6945,"Precio")</f>
        <v>25.000499999999999</v>
      </c>
    </row>
    <row r="6946" spans="3:4" hidden="1">
      <c r="C6946" s="12" t="e" vm="5709">
        <v>#VALUE!</v>
      </c>
      <c r="D6946" s="13" cm="1">
        <f t="array" aca="1" ref="D6946" ca="1">_FV(C6946,"Precio")</f>
        <v>1.7</v>
      </c>
    </row>
    <row r="6947" spans="3:4" hidden="1">
      <c r="C6947" s="12" t="e" vm="5710">
        <v>#VALUE!</v>
      </c>
      <c r="D6947" s="13" cm="1">
        <f t="array" aca="1" ref="D6947" ca="1">_FV(C6947,"Precio")</f>
        <v>279.41000000000003</v>
      </c>
    </row>
    <row r="6948" spans="3:4" hidden="1">
      <c r="C6948" s="12" t="e" vm="5711">
        <v>#VALUE!</v>
      </c>
      <c r="D6948" s="13" cm="1">
        <f t="array" aca="1" ref="D6948" ca="1">_FV(C6948,"Precio")</f>
        <v>11.52</v>
      </c>
    </row>
    <row r="6949" spans="3:4">
      <c r="C6949" s="12" t="s">
        <v>2054</v>
      </c>
      <c r="D6949" s="13" t="e" cm="1" vm="60">
        <f t="array" ref="D6949">_FV(C6949,"Precio")</f>
        <v>#VALUE!</v>
      </c>
    </row>
    <row r="6950" spans="3:4" hidden="1">
      <c r="C6950" s="12" t="e" vm="5712">
        <v>#VALUE!</v>
      </c>
      <c r="D6950" s="13" cm="1">
        <f t="array" aca="1" ref="D6950" ca="1">_FV(C6950,"Precio")</f>
        <v>8.9</v>
      </c>
    </row>
    <row r="6951" spans="3:4">
      <c r="C6951" s="12" t="s">
        <v>2055</v>
      </c>
      <c r="D6951" s="13" t="e" cm="1" vm="60">
        <f t="array" ref="D6951">_FV(C6951,"Precio")</f>
        <v>#VALUE!</v>
      </c>
    </row>
    <row r="6952" spans="3:4">
      <c r="C6952" s="12" t="s">
        <v>2056</v>
      </c>
      <c r="D6952" s="13" t="e" cm="1" vm="60">
        <f t="array" ref="D6952">_FV(C6952,"Precio")</f>
        <v>#VALUE!</v>
      </c>
    </row>
    <row r="6953" spans="3:4" hidden="1">
      <c r="C6953" s="12" t="e" vm="5713">
        <v>#VALUE!</v>
      </c>
      <c r="D6953" s="13" cm="1">
        <f t="array" aca="1" ref="D6953" ca="1">_FV(C6953,"Precio")</f>
        <v>10.1</v>
      </c>
    </row>
    <row r="6954" spans="3:4" hidden="1">
      <c r="C6954" s="12" t="e" vm="5714">
        <v>#VALUE!</v>
      </c>
      <c r="D6954" s="13" cm="1">
        <f t="array" aca="1" ref="D6954" ca="1">_FV(C6954,"Precio")</f>
        <v>1.7549999999999999</v>
      </c>
    </row>
    <row r="6955" spans="3:4" hidden="1">
      <c r="C6955" s="12" t="e" vm="5715">
        <v>#VALUE!</v>
      </c>
      <c r="D6955" s="13" cm="1">
        <f t="array" aca="1" ref="D6955" ca="1">_FV(C6955,"Precio")</f>
        <v>4.71</v>
      </c>
    </row>
    <row r="6956" spans="3:4" hidden="1">
      <c r="C6956" s="12" t="e" vm="5716">
        <v>#VALUE!</v>
      </c>
      <c r="D6956" s="13" cm="1">
        <f t="array" aca="1" ref="D6956" ca="1">_FV(C6956,"Precio")</f>
        <v>4.0350000000000001</v>
      </c>
    </row>
    <row r="6957" spans="3:4" hidden="1">
      <c r="C6957" s="12" t="e" vm="5717">
        <v>#VALUE!</v>
      </c>
      <c r="D6957" s="13" cm="1">
        <f t="array" aca="1" ref="D6957" ca="1">_FV(C6957,"Precio")</f>
        <v>44.71</v>
      </c>
    </row>
    <row r="6958" spans="3:4">
      <c r="C6958" s="12" t="s">
        <v>2057</v>
      </c>
      <c r="D6958" s="13" t="e" cm="1" vm="60">
        <f t="array" ref="D6958">_FV(C6958,"Precio")</f>
        <v>#VALUE!</v>
      </c>
    </row>
    <row r="6959" spans="3:4">
      <c r="C6959" s="12" t="s">
        <v>2058</v>
      </c>
      <c r="D6959" s="13" t="e" cm="1" vm="60">
        <f t="array" ref="D6959">_FV(C6959,"Precio")</f>
        <v>#VALUE!</v>
      </c>
    </row>
    <row r="6960" spans="3:4">
      <c r="C6960" s="12" t="s">
        <v>2059</v>
      </c>
      <c r="D6960" s="13" t="e" cm="1" vm="60">
        <f t="array" ref="D6960">_FV(C6960,"Precio")</f>
        <v>#VALUE!</v>
      </c>
    </row>
    <row r="6961" spans="3:4">
      <c r="C6961" s="12" t="s">
        <v>2060</v>
      </c>
      <c r="D6961" s="13" t="e" cm="1" vm="60">
        <f t="array" ref="D6961">_FV(C6961,"Precio")</f>
        <v>#VALUE!</v>
      </c>
    </row>
    <row r="6962" spans="3:4" hidden="1">
      <c r="C6962" s="12" t="e" vm="5718">
        <v>#VALUE!</v>
      </c>
      <c r="D6962" s="13" cm="1">
        <f t="array" aca="1" ref="D6962" ca="1">_FV(C6962,"Precio")</f>
        <v>50.64</v>
      </c>
    </row>
    <row r="6963" spans="3:4" hidden="1">
      <c r="C6963" s="12" t="e" vm="5719">
        <v>#VALUE!</v>
      </c>
      <c r="D6963" s="13" cm="1">
        <f t="array" aca="1" ref="D6963" ca="1">_FV(C6963,"Precio")</f>
        <v>0.67449999999999999</v>
      </c>
    </row>
    <row r="6964" spans="3:4" hidden="1">
      <c r="C6964" s="12" t="e" vm="5720">
        <v>#VALUE!</v>
      </c>
      <c r="D6964" s="13" cm="1">
        <f t="array" aca="1" ref="D6964" ca="1">_FV(C6964,"Precio")</f>
        <v>39.06</v>
      </c>
    </row>
    <row r="6965" spans="3:4">
      <c r="C6965" s="12" t="s">
        <v>2061</v>
      </c>
      <c r="D6965" s="13" t="e" cm="1" vm="60">
        <f t="array" ref="D6965">_FV(C6965,"Precio")</f>
        <v>#VALUE!</v>
      </c>
    </row>
    <row r="6966" spans="3:4" hidden="1">
      <c r="C6966" s="12" t="e" vm="5721">
        <v>#VALUE!</v>
      </c>
      <c r="D6966" s="13" cm="1">
        <f t="array" aca="1" ref="D6966" ca="1">_FV(C6966,"Precio")</f>
        <v>8.77</v>
      </c>
    </row>
    <row r="6967" spans="3:4" hidden="1">
      <c r="C6967" s="12" t="e" vm="5722">
        <v>#VALUE!</v>
      </c>
      <c r="D6967" s="13" cm="1">
        <f t="array" aca="1" ref="D6967" ca="1">_FV(C6967,"Precio")</f>
        <v>0.99370000000000003</v>
      </c>
    </row>
    <row r="6968" spans="3:4" hidden="1">
      <c r="C6968" s="12" t="e" vm="5723">
        <v>#VALUE!</v>
      </c>
      <c r="D6968" s="13" cm="1">
        <f t="array" aca="1" ref="D6968" ca="1">_FV(C6968,"Precio")</f>
        <v>2.59</v>
      </c>
    </row>
    <row r="6969" spans="3:4" hidden="1">
      <c r="C6969" s="12" t="e" vm="5724">
        <v>#VALUE!</v>
      </c>
      <c r="D6969" s="13" cm="1">
        <f t="array" aca="1" ref="D6969" ca="1">_FV(C6969,"Precio")</f>
        <v>7.42</v>
      </c>
    </row>
    <row r="6970" spans="3:4" hidden="1">
      <c r="C6970" s="12" t="e" vm="5725">
        <v>#VALUE!</v>
      </c>
      <c r="D6970" s="13" cm="1">
        <f t="array" aca="1" ref="D6970" ca="1">_FV(C6970,"Precio")</f>
        <v>24.85</v>
      </c>
    </row>
    <row r="6971" spans="3:4">
      <c r="C6971" s="12" t="s">
        <v>2062</v>
      </c>
      <c r="D6971" s="13" t="e" cm="1" vm="60">
        <f t="array" ref="D6971">_FV(C6971,"Precio")</f>
        <v>#VALUE!</v>
      </c>
    </row>
    <row r="6972" spans="3:4" hidden="1">
      <c r="C6972" s="12" t="e" vm="5726">
        <v>#VALUE!</v>
      </c>
      <c r="D6972" s="13" cm="1">
        <f t="array" aca="1" ref="D6972" ca="1">_FV(C6972,"Precio")</f>
        <v>24.975000000000001</v>
      </c>
    </row>
    <row r="6973" spans="3:4" hidden="1">
      <c r="C6973" s="12" t="e" vm="5727">
        <v>#VALUE!</v>
      </c>
      <c r="D6973" s="13" cm="1">
        <f t="array" aca="1" ref="D6973" ca="1">_FV(C6973,"Precio")</f>
        <v>11.16</v>
      </c>
    </row>
    <row r="6974" spans="3:4" hidden="1">
      <c r="C6974" s="12" t="e" vm="5728">
        <v>#VALUE!</v>
      </c>
      <c r="D6974" s="13" cm="1">
        <f t="array" aca="1" ref="D6974" ca="1">_FV(C6974,"Precio")</f>
        <v>4.7300000000000004</v>
      </c>
    </row>
    <row r="6975" spans="3:4" hidden="1">
      <c r="C6975" s="12" t="e" vm="5729">
        <v>#VALUE!</v>
      </c>
      <c r="D6975" s="13" cm="1">
        <f t="array" aca="1" ref="D6975" ca="1">_FV(C6975,"Precio")</f>
        <v>1.57</v>
      </c>
    </row>
    <row r="6976" spans="3:4" hidden="1">
      <c r="C6976" s="12" t="e" vm="5730">
        <v>#VALUE!</v>
      </c>
      <c r="D6976" s="13" cm="1">
        <f t="array" aca="1" ref="D6976" ca="1">_FV(C6976,"Precio")</f>
        <v>1.7050000000000001</v>
      </c>
    </row>
    <row r="6977" spans="3:4" hidden="1">
      <c r="C6977" s="12" t="e" vm="5731">
        <v>#VALUE!</v>
      </c>
      <c r="D6977" s="13" cm="1">
        <f t="array" aca="1" ref="D6977" ca="1">_FV(C6977,"Precio")</f>
        <v>0.88119999999999998</v>
      </c>
    </row>
    <row r="6978" spans="3:4" hidden="1">
      <c r="C6978" s="12" t="e" vm="5732">
        <v>#VALUE!</v>
      </c>
      <c r="D6978" s="13" cm="1">
        <f t="array" aca="1" ref="D6978" ca="1">_FV(C6978,"Precio")</f>
        <v>19.13</v>
      </c>
    </row>
    <row r="6979" spans="3:4" hidden="1">
      <c r="C6979" s="12" t="e" vm="5733">
        <v>#VALUE!</v>
      </c>
      <c r="D6979" s="13" cm="1">
        <f t="array" aca="1" ref="D6979" ca="1">_FV(C6979,"Precio")</f>
        <v>17.614999999999998</v>
      </c>
    </row>
    <row r="6980" spans="3:4" hidden="1">
      <c r="C6980" s="12" t="e" vm="5734">
        <v>#VALUE!</v>
      </c>
      <c r="D6980" s="13" cm="1">
        <f t="array" aca="1" ref="D6980" ca="1">_FV(C6980,"Precio")</f>
        <v>15.4999</v>
      </c>
    </row>
    <row r="6981" spans="3:4">
      <c r="C6981" s="12" t="s">
        <v>2063</v>
      </c>
      <c r="D6981" s="13" t="e" cm="1" vm="60">
        <f t="array" ref="D6981">_FV(C6981,"Precio")</f>
        <v>#VALUE!</v>
      </c>
    </row>
    <row r="6982" spans="3:4" hidden="1">
      <c r="C6982" s="12" t="e" vm="5735">
        <v>#VALUE!</v>
      </c>
      <c r="D6982" s="13" cm="1">
        <f t="array" aca="1" ref="D6982" ca="1">_FV(C6982,"Precio")</f>
        <v>0.64100000000000001</v>
      </c>
    </row>
    <row r="6983" spans="3:4">
      <c r="C6983" s="12" t="s">
        <v>2064</v>
      </c>
      <c r="D6983" s="13" t="e" cm="1" vm="60">
        <f t="array" ref="D6983">_FV(C6983,"Precio")</f>
        <v>#VALUE!</v>
      </c>
    </row>
    <row r="6984" spans="3:4" hidden="1">
      <c r="C6984" s="12" t="e" vm="5736">
        <v>#VALUE!</v>
      </c>
      <c r="D6984" s="13" cm="1">
        <f t="array" aca="1" ref="D6984" ca="1">_FV(C6984,"Precio")</f>
        <v>39.97</v>
      </c>
    </row>
    <row r="6985" spans="3:4" hidden="1">
      <c r="C6985" s="12" t="e" vm="5737">
        <v>#VALUE!</v>
      </c>
      <c r="D6985" s="13" cm="1">
        <f t="array" aca="1" ref="D6985" ca="1">_FV(C6985,"Precio")</f>
        <v>47.984999999999999</v>
      </c>
    </row>
    <row r="6986" spans="3:4" hidden="1">
      <c r="C6986" s="12" t="e" vm="5738">
        <v>#VALUE!</v>
      </c>
      <c r="D6986" s="13" cm="1">
        <f t="array" aca="1" ref="D6986" ca="1">_FV(C6986,"Precio")</f>
        <v>30.484999999999999</v>
      </c>
    </row>
    <row r="6987" spans="3:4" hidden="1">
      <c r="C6987" s="12" t="e" vm="5739">
        <v>#VALUE!</v>
      </c>
      <c r="D6987" s="13" cm="1">
        <f t="array" aca="1" ref="D6987" ca="1">_FV(C6987,"Precio")</f>
        <v>0.3115</v>
      </c>
    </row>
    <row r="6988" spans="3:4" hidden="1">
      <c r="C6988" s="12" t="e" vm="5740">
        <v>#VALUE!</v>
      </c>
      <c r="D6988" s="13" cm="1">
        <f t="array" aca="1" ref="D6988" ca="1">_FV(C6988,"Precio")</f>
        <v>23.79</v>
      </c>
    </row>
    <row r="6989" spans="3:4">
      <c r="C6989" s="12" t="s">
        <v>2065</v>
      </c>
      <c r="D6989" s="13" t="e" cm="1" vm="60">
        <f t="array" ref="D6989">_FV(C6989,"Precio")</f>
        <v>#VALUE!</v>
      </c>
    </row>
    <row r="6990" spans="3:4">
      <c r="C6990" s="12" t="s">
        <v>2066</v>
      </c>
      <c r="D6990" s="13" t="e" cm="1" vm="60">
        <f t="array" ref="D6990">_FV(C6990,"Precio")</f>
        <v>#VALUE!</v>
      </c>
    </row>
    <row r="6991" spans="3:4" hidden="1">
      <c r="C6991" s="12" t="e" vm="5741">
        <v>#VALUE!</v>
      </c>
      <c r="D6991" s="13" cm="1">
        <f t="array" aca="1" ref="D6991" ca="1">_FV(C6991,"Precio")</f>
        <v>125.86320000000001</v>
      </c>
    </row>
    <row r="6992" spans="3:4" hidden="1">
      <c r="C6992" s="12" t="e" vm="5742">
        <v>#VALUE!</v>
      </c>
      <c r="D6992" s="13" cm="1">
        <f t="array" aca="1" ref="D6992" ca="1">_FV(C6992,"Precio")</f>
        <v>244.75</v>
      </c>
    </row>
    <row r="6993" spans="3:4" hidden="1">
      <c r="C6993" s="12" t="e" vm="5743">
        <v>#VALUE!</v>
      </c>
      <c r="D6993" s="13" cm="1">
        <f t="array" aca="1" ref="D6993" ca="1">_FV(C6993,"Precio")</f>
        <v>468.91</v>
      </c>
    </row>
    <row r="6994" spans="3:4" hidden="1">
      <c r="C6994" s="12" t="e" vm="5744">
        <v>#VALUE!</v>
      </c>
      <c r="D6994" s="13" cm="1">
        <f t="array" aca="1" ref="D6994" ca="1">_FV(C6994,"Precio")</f>
        <v>1.98</v>
      </c>
    </row>
    <row r="6995" spans="3:4" hidden="1">
      <c r="C6995" s="12" t="e" vm="5745">
        <v>#VALUE!</v>
      </c>
      <c r="D6995" s="13" cm="1">
        <f t="array" aca="1" ref="D6995" ca="1">_FV(C6995,"Precio")</f>
        <v>11.7</v>
      </c>
    </row>
    <row r="6996" spans="3:4">
      <c r="C6996" s="12" t="s">
        <v>2067</v>
      </c>
      <c r="D6996" s="13" t="e" cm="1" vm="60">
        <f t="array" ref="D6996">_FV(C6996,"Precio")</f>
        <v>#VALUE!</v>
      </c>
    </row>
    <row r="6997" spans="3:4" hidden="1">
      <c r="C6997" s="12" t="e" vm="5746">
        <v>#VALUE!</v>
      </c>
      <c r="D6997" s="13" cm="1">
        <f t="array" aca="1" ref="D6997" ca="1">_FV(C6997,"Precio")</f>
        <v>9.51</v>
      </c>
    </row>
    <row r="6998" spans="3:4">
      <c r="C6998" s="12" t="s">
        <v>2068</v>
      </c>
      <c r="D6998" s="13" t="e" cm="1" vm="60">
        <f t="array" ref="D6998">_FV(C6998,"Precio")</f>
        <v>#VALUE!</v>
      </c>
    </row>
    <row r="6999" spans="3:4" hidden="1">
      <c r="C6999" s="12" t="e" vm="5747">
        <v>#VALUE!</v>
      </c>
      <c r="D6999" s="13" cm="1">
        <f t="array" aca="1" ref="D6999" ca="1">_FV(C6999,"Precio")</f>
        <v>115.575</v>
      </c>
    </row>
    <row r="7000" spans="3:4" hidden="1">
      <c r="C7000" s="12" t="e" vm="5748">
        <v>#VALUE!</v>
      </c>
      <c r="D7000" s="13" cm="1">
        <f t="array" aca="1" ref="D7000" ca="1">_FV(C7000,"Precio")</f>
        <v>18.03</v>
      </c>
    </row>
    <row r="7001" spans="3:4" hidden="1">
      <c r="C7001" s="12" t="e" vm="5749">
        <v>#VALUE!</v>
      </c>
      <c r="D7001" s="13" cm="1">
        <f t="array" aca="1" ref="D7001" ca="1">_FV(C7001,"Precio")</f>
        <v>1.02</v>
      </c>
    </row>
    <row r="7002" spans="3:4">
      <c r="C7002" s="12" t="s">
        <v>2069</v>
      </c>
      <c r="D7002" s="13" t="e" cm="1" vm="60">
        <f t="array" ref="D7002">_FV(C7002,"Precio")</f>
        <v>#VALUE!</v>
      </c>
    </row>
    <row r="7003" spans="3:4">
      <c r="C7003" s="12" t="s">
        <v>2070</v>
      </c>
      <c r="D7003" s="13" t="e" cm="1" vm="60">
        <f t="array" ref="D7003">_FV(C7003,"Precio")</f>
        <v>#VALUE!</v>
      </c>
    </row>
    <row r="7004" spans="3:4" hidden="1">
      <c r="C7004" s="12" t="e" vm="5750">
        <v>#VALUE!</v>
      </c>
      <c r="D7004" s="13" cm="1">
        <f t="array" aca="1" ref="D7004" ca="1">_FV(C7004,"Precio")</f>
        <v>2.1800000000000002</v>
      </c>
    </row>
    <row r="7005" spans="3:4" hidden="1">
      <c r="C7005" s="12" t="e" vm="5751">
        <v>#VALUE!</v>
      </c>
      <c r="D7005" s="13" cm="1">
        <f t="array" aca="1" ref="D7005" ca="1">_FV(C7005,"Precio")</f>
        <v>4.9550000000000001</v>
      </c>
    </row>
    <row r="7006" spans="3:4" hidden="1">
      <c r="C7006" s="12" t="e" vm="5752">
        <v>#VALUE!</v>
      </c>
      <c r="D7006" s="13" cm="1">
        <f t="array" aca="1" ref="D7006" ca="1">_FV(C7006,"Precio")</f>
        <v>19</v>
      </c>
    </row>
    <row r="7007" spans="3:4" hidden="1">
      <c r="C7007" s="12" t="e" vm="5753">
        <v>#VALUE!</v>
      </c>
      <c r="D7007" s="13" cm="1">
        <f t="array" aca="1" ref="D7007" ca="1">_FV(C7007,"Precio")</f>
        <v>16.475000000000001</v>
      </c>
    </row>
    <row r="7008" spans="3:4" hidden="1">
      <c r="C7008" s="12" t="e" vm="5754">
        <v>#VALUE!</v>
      </c>
      <c r="D7008" s="13" cm="1">
        <f t="array" aca="1" ref="D7008" ca="1">_FV(C7008,"Precio")</f>
        <v>0.37880000000000003</v>
      </c>
    </row>
    <row r="7009" spans="3:4" hidden="1">
      <c r="C7009" s="12" t="e" vm="5755">
        <v>#VALUE!</v>
      </c>
      <c r="D7009" s="13" cm="1">
        <f t="array" aca="1" ref="D7009" ca="1">_FV(C7009,"Precio")</f>
        <v>6.61</v>
      </c>
    </row>
    <row r="7010" spans="3:4" hidden="1">
      <c r="C7010" s="12" t="e" vm="5756">
        <v>#VALUE!</v>
      </c>
      <c r="D7010" s="13" cm="1">
        <f t="array" aca="1" ref="D7010" ca="1">_FV(C7010,"Precio")</f>
        <v>2.5099999999999998</v>
      </c>
    </row>
    <row r="7011" spans="3:4" hidden="1">
      <c r="C7011" s="12" t="e" vm="5757">
        <v>#VALUE!</v>
      </c>
      <c r="D7011" s="13" cm="1">
        <f t="array" aca="1" ref="D7011" ca="1">_FV(C7011,"Precio")</f>
        <v>31.484999999999999</v>
      </c>
    </row>
    <row r="7012" spans="3:4">
      <c r="C7012" s="12" t="s">
        <v>2071</v>
      </c>
      <c r="D7012" s="13" t="e" cm="1" vm="60">
        <f t="array" ref="D7012">_FV(C7012,"Precio")</f>
        <v>#VALUE!</v>
      </c>
    </row>
    <row r="7013" spans="3:4" hidden="1">
      <c r="C7013" s="12" t="e" vm="5758">
        <v>#VALUE!</v>
      </c>
      <c r="D7013" s="13" cm="1">
        <f t="array" aca="1" ref="D7013" ca="1">_FV(C7013,"Precio")</f>
        <v>11.35</v>
      </c>
    </row>
    <row r="7014" spans="3:4">
      <c r="C7014" s="12" t="s">
        <v>2072</v>
      </c>
      <c r="D7014" s="13" t="e" cm="1" vm="60">
        <f t="array" ref="D7014">_FV(C7014,"Precio")</f>
        <v>#VALUE!</v>
      </c>
    </row>
    <row r="7015" spans="3:4" hidden="1">
      <c r="C7015" s="12" t="e" vm="5759">
        <v>#VALUE!</v>
      </c>
      <c r="D7015" s="13" cm="1">
        <f t="array" aca="1" ref="D7015" ca="1">_FV(C7015,"Precio")</f>
        <v>36.6</v>
      </c>
    </row>
    <row r="7016" spans="3:4">
      <c r="C7016" s="12" t="s">
        <v>2073</v>
      </c>
      <c r="D7016" s="13" t="e" cm="1" vm="60">
        <f t="array" ref="D7016">_FV(C7016,"Precio")</f>
        <v>#VALUE!</v>
      </c>
    </row>
    <row r="7017" spans="3:4">
      <c r="C7017" s="12" t="s">
        <v>2074</v>
      </c>
      <c r="D7017" s="13" t="e" cm="1" vm="60">
        <f t="array" ref="D7017">_FV(C7017,"Precio")</f>
        <v>#VALUE!</v>
      </c>
    </row>
    <row r="7018" spans="3:4" hidden="1">
      <c r="C7018" s="12" t="e" vm="5760">
        <v>#VALUE!</v>
      </c>
      <c r="D7018" s="13" cm="1">
        <f t="array" aca="1" ref="D7018" ca="1">_FV(C7018,"Precio")</f>
        <v>9.07</v>
      </c>
    </row>
    <row r="7019" spans="3:4" hidden="1">
      <c r="C7019" s="12" t="e" vm="5761">
        <v>#VALUE!</v>
      </c>
      <c r="D7019" s="13" cm="1">
        <f t="array" aca="1" ref="D7019" ca="1">_FV(C7019,"Precio")</f>
        <v>27.67</v>
      </c>
    </row>
    <row r="7020" spans="3:4" hidden="1">
      <c r="C7020" s="12" t="e" vm="5762">
        <v>#VALUE!</v>
      </c>
      <c r="D7020" s="13" cm="1">
        <f t="array" aca="1" ref="D7020" ca="1">_FV(C7020,"Precio")</f>
        <v>7.25</v>
      </c>
    </row>
    <row r="7021" spans="3:4" hidden="1">
      <c r="C7021" s="12" t="e" vm="5763">
        <v>#VALUE!</v>
      </c>
      <c r="D7021" s="13" cm="1">
        <f t="array" aca="1" ref="D7021" ca="1">_FV(C7021,"Precio")</f>
        <v>17.455300000000001</v>
      </c>
    </row>
    <row r="7022" spans="3:4" hidden="1">
      <c r="C7022" s="12" t="e" vm="5764">
        <v>#VALUE!</v>
      </c>
      <c r="D7022" s="13" cm="1">
        <f t="array" aca="1" ref="D7022" ca="1">_FV(C7022,"Precio")</f>
        <v>2.6091000000000002</v>
      </c>
    </row>
    <row r="7023" spans="3:4" hidden="1">
      <c r="C7023" s="12" t="e" vm="5765">
        <v>#VALUE!</v>
      </c>
      <c r="D7023" s="13" cm="1">
        <f t="array" aca="1" ref="D7023" ca="1">_FV(C7023,"Precio")</f>
        <v>3.145</v>
      </c>
    </row>
    <row r="7024" spans="3:4" hidden="1">
      <c r="C7024" s="12" t="e" vm="5766">
        <v>#VALUE!</v>
      </c>
      <c r="D7024" s="13" cm="1">
        <f t="array" aca="1" ref="D7024" ca="1">_FV(C7024,"Precio")</f>
        <v>44.91</v>
      </c>
    </row>
    <row r="7025" spans="3:4" hidden="1">
      <c r="C7025" s="12" t="e" vm="5767">
        <v>#VALUE!</v>
      </c>
      <c r="D7025" s="13" cm="1">
        <f t="array" aca="1" ref="D7025" ca="1">_FV(C7025,"Precio")</f>
        <v>4.51</v>
      </c>
    </row>
    <row r="7026" spans="3:4" hidden="1">
      <c r="C7026" s="12" t="e" vm="5768">
        <v>#VALUE!</v>
      </c>
      <c r="D7026" s="13" cm="1">
        <f t="array" aca="1" ref="D7026" ca="1">_FV(C7026,"Precio")</f>
        <v>1.19</v>
      </c>
    </row>
    <row r="7027" spans="3:4" hidden="1">
      <c r="C7027" s="12" t="e" vm="5769">
        <v>#VALUE!</v>
      </c>
      <c r="D7027" s="13" cm="1">
        <f t="array" aca="1" ref="D7027" ca="1">_FV(C7027,"Precio")</f>
        <v>4.0650000000000004</v>
      </c>
    </row>
    <row r="7028" spans="3:4" hidden="1">
      <c r="C7028" s="12" t="e" vm="5770">
        <v>#VALUE!</v>
      </c>
      <c r="D7028" s="13" cm="1">
        <f t="array" aca="1" ref="D7028" ca="1">_FV(C7028,"Precio")</f>
        <v>39.634999999999998</v>
      </c>
    </row>
    <row r="7029" spans="3:4" hidden="1">
      <c r="C7029" s="12" t="e" vm="5771">
        <v>#VALUE!</v>
      </c>
      <c r="D7029" s="13" cm="1">
        <f t="array" aca="1" ref="D7029" ca="1">_FV(C7029,"Precio")</f>
        <v>59.06</v>
      </c>
    </row>
    <row r="7030" spans="3:4" hidden="1">
      <c r="C7030" s="12" t="e" vm="5772">
        <v>#VALUE!</v>
      </c>
      <c r="D7030" s="13" cm="1">
        <f t="array" aca="1" ref="D7030" ca="1">_FV(C7030,"Precio")</f>
        <v>9.9999999999999995E-7</v>
      </c>
    </row>
    <row r="7031" spans="3:4">
      <c r="C7031" s="12" t="s">
        <v>2075</v>
      </c>
      <c r="D7031" s="13" t="e" cm="1" vm="60">
        <f t="array" ref="D7031">_FV(C7031,"Precio")</f>
        <v>#VALUE!</v>
      </c>
    </row>
    <row r="7032" spans="3:4">
      <c r="C7032" s="12" t="s">
        <v>2076</v>
      </c>
      <c r="D7032" s="13" t="e" cm="1" vm="60">
        <f t="array" ref="D7032">_FV(C7032,"Precio")</f>
        <v>#VALUE!</v>
      </c>
    </row>
    <row r="7033" spans="3:4">
      <c r="C7033" s="12" t="s">
        <v>2077</v>
      </c>
      <c r="D7033" s="13" t="e" cm="1" vm="60">
        <f t="array" ref="D7033">_FV(C7033,"Precio")</f>
        <v>#VALUE!</v>
      </c>
    </row>
    <row r="7034" spans="3:4" hidden="1">
      <c r="C7034" s="12" t="e" vm="5773">
        <v>#VALUE!</v>
      </c>
      <c r="D7034" s="13" cm="1">
        <f t="array" aca="1" ref="D7034" ca="1">_FV(C7034,"Precio")</f>
        <v>2.6</v>
      </c>
    </row>
    <row r="7035" spans="3:4" hidden="1">
      <c r="C7035" s="12" t="e" vm="5774">
        <v>#VALUE!</v>
      </c>
      <c r="D7035" s="13" cm="1">
        <f t="array" aca="1" ref="D7035" ca="1">_FV(C7035,"Precio")</f>
        <v>14.895</v>
      </c>
    </row>
    <row r="7036" spans="3:4">
      <c r="C7036" s="12" t="s">
        <v>2078</v>
      </c>
      <c r="D7036" s="13" t="e" cm="1" vm="60">
        <f t="array" ref="D7036">_FV(C7036,"Precio")</f>
        <v>#VALUE!</v>
      </c>
    </row>
    <row r="7037" spans="3:4" hidden="1">
      <c r="C7037" s="12" t="e" vm="5775">
        <v>#VALUE!</v>
      </c>
      <c r="D7037" s="13" cm="1">
        <f t="array" aca="1" ref="D7037" ca="1">_FV(C7037,"Precio")</f>
        <v>11.35</v>
      </c>
    </row>
    <row r="7038" spans="3:4" hidden="1">
      <c r="C7038" s="12" t="e" vm="5776">
        <v>#VALUE!</v>
      </c>
      <c r="D7038" s="13" cm="1">
        <f t="array" aca="1" ref="D7038" ca="1">_FV(C7038,"Precio")</f>
        <v>1.885</v>
      </c>
    </row>
    <row r="7039" spans="3:4">
      <c r="C7039" s="12" t="s">
        <v>2079</v>
      </c>
      <c r="D7039" s="13" t="e" cm="1" vm="60">
        <f t="array" ref="D7039">_FV(C7039,"Precio")</f>
        <v>#VALUE!</v>
      </c>
    </row>
    <row r="7040" spans="3:4" hidden="1">
      <c r="C7040" s="12" t="e" vm="5777">
        <v>#VALUE!</v>
      </c>
      <c r="D7040" s="13" cm="1">
        <f t="array" aca="1" ref="D7040" ca="1">_FV(C7040,"Precio")</f>
        <v>203.93</v>
      </c>
    </row>
    <row r="7041" spans="3:4" hidden="1">
      <c r="C7041" s="12" t="e" vm="5778">
        <v>#VALUE!</v>
      </c>
      <c r="D7041" s="13" cm="1">
        <f t="array" aca="1" ref="D7041" ca="1">_FV(C7041,"Precio")</f>
        <v>56.74</v>
      </c>
    </row>
    <row r="7042" spans="3:4" hidden="1">
      <c r="C7042" s="12" t="e" vm="5779">
        <v>#VALUE!</v>
      </c>
      <c r="D7042" s="13" cm="1">
        <f t="array" aca="1" ref="D7042" ca="1">_FV(C7042,"Precio")</f>
        <v>36.03</v>
      </c>
    </row>
    <row r="7043" spans="3:4" hidden="1">
      <c r="C7043" s="12" t="e" vm="5779">
        <v>#VALUE!</v>
      </c>
      <c r="D7043" s="13" cm="1">
        <f t="array" aca="1" ref="D7043" ca="1">_FV(C7043,"Precio")</f>
        <v>36.03</v>
      </c>
    </row>
    <row r="7044" spans="3:4" hidden="1">
      <c r="C7044" s="12" t="e" vm="5780">
        <v>#VALUE!</v>
      </c>
      <c r="D7044" s="13" cm="1">
        <f t="array" aca="1" ref="D7044" ca="1">_FV(C7044,"Precio")</f>
        <v>1.54</v>
      </c>
    </row>
    <row r="7045" spans="3:4" hidden="1">
      <c r="C7045" s="12" t="e" vm="5781">
        <v>#VALUE!</v>
      </c>
      <c r="D7045" s="13" cm="1">
        <f t="array" aca="1" ref="D7045" ca="1">_FV(C7045,"Precio")</f>
        <v>91</v>
      </c>
    </row>
    <row r="7046" spans="3:4">
      <c r="C7046" s="12" t="s">
        <v>2080</v>
      </c>
      <c r="D7046" s="13" t="e" cm="1" vm="60">
        <f t="array" ref="D7046">_FV(C7046,"Precio")</f>
        <v>#VALUE!</v>
      </c>
    </row>
    <row r="7047" spans="3:4" hidden="1">
      <c r="C7047" s="12" t="e" vm="5782">
        <v>#VALUE!</v>
      </c>
      <c r="D7047" s="13" cm="1">
        <f t="array" aca="1" ref="D7047" ca="1">_FV(C7047,"Precio")</f>
        <v>3.67</v>
      </c>
    </row>
    <row r="7048" spans="3:4">
      <c r="C7048" s="12" t="s">
        <v>2081</v>
      </c>
      <c r="D7048" s="13" t="e" cm="1" vm="60">
        <f t="array" ref="D7048">_FV(C7048,"Precio")</f>
        <v>#VALUE!</v>
      </c>
    </row>
    <row r="7049" spans="3:4" hidden="1">
      <c r="C7049" s="12" t="e" vm="5783">
        <v>#VALUE!</v>
      </c>
      <c r="D7049" s="13" cm="1">
        <f t="array" aca="1" ref="D7049" ca="1">_FV(C7049,"Precio")</f>
        <v>36.64</v>
      </c>
    </row>
    <row r="7050" spans="3:4" hidden="1">
      <c r="C7050" s="12" t="e" vm="5784">
        <v>#VALUE!</v>
      </c>
      <c r="D7050" s="13" cm="1">
        <f t="array" aca="1" ref="D7050" ca="1">_FV(C7050,"Precio")</f>
        <v>385.2</v>
      </c>
    </row>
    <row r="7051" spans="3:4" hidden="1">
      <c r="C7051" s="12" t="e" vm="5785">
        <v>#VALUE!</v>
      </c>
      <c r="D7051" s="13" cm="1">
        <f t="array" aca="1" ref="D7051" ca="1">_FV(C7051,"Precio")</f>
        <v>0.33100000000000002</v>
      </c>
    </row>
    <row r="7052" spans="3:4" hidden="1">
      <c r="C7052" s="12" t="e" vm="5786">
        <v>#VALUE!</v>
      </c>
      <c r="D7052" s="13" cm="1">
        <f t="array" aca="1" ref="D7052" ca="1">_FV(C7052,"Precio")</f>
        <v>2.9601000000000002</v>
      </c>
    </row>
    <row r="7053" spans="3:4" hidden="1">
      <c r="C7053" s="12" t="e" vm="5787">
        <v>#VALUE!</v>
      </c>
      <c r="D7053" s="13" cm="1">
        <f t="array" aca="1" ref="D7053" ca="1">_FV(C7053,"Precio")</f>
        <v>15.35</v>
      </c>
    </row>
    <row r="7054" spans="3:4" hidden="1">
      <c r="C7054" s="12" t="e" vm="5788">
        <v>#VALUE!</v>
      </c>
      <c r="D7054" s="13" cm="1">
        <f t="array" aca="1" ref="D7054" ca="1">_FV(C7054,"Precio")</f>
        <v>10.8956</v>
      </c>
    </row>
    <row r="7055" spans="3:4" hidden="1">
      <c r="C7055" s="12" t="e" vm="5789">
        <v>#VALUE!</v>
      </c>
      <c r="D7055" s="13" cm="1">
        <f t="array" aca="1" ref="D7055" ca="1">_FV(C7055,"Precio")</f>
        <v>10.38</v>
      </c>
    </row>
    <row r="7056" spans="3:4">
      <c r="C7056" s="12" t="s">
        <v>2082</v>
      </c>
      <c r="D7056" s="13" t="e" cm="1" vm="60">
        <f t="array" ref="D7056">_FV(C7056,"Precio")</f>
        <v>#VALUE!</v>
      </c>
    </row>
    <row r="7057" spans="3:4">
      <c r="C7057" s="12" t="s">
        <v>2083</v>
      </c>
      <c r="D7057" s="13" t="e" cm="1" vm="60">
        <f t="array" ref="D7057">_FV(C7057,"Precio")</f>
        <v>#VALUE!</v>
      </c>
    </row>
    <row r="7058" spans="3:4" hidden="1">
      <c r="C7058" s="12" t="e" vm="5790">
        <v>#VALUE!</v>
      </c>
      <c r="D7058" s="13" cm="1">
        <f t="array" aca="1" ref="D7058" ca="1">_FV(C7058,"Precio")</f>
        <v>59.68</v>
      </c>
    </row>
    <row r="7059" spans="3:4">
      <c r="C7059" s="12" t="s">
        <v>2084</v>
      </c>
      <c r="D7059" s="13" t="e" cm="1" vm="60">
        <f t="array" ref="D7059">_FV(C7059,"Precio")</f>
        <v>#VALUE!</v>
      </c>
    </row>
    <row r="7060" spans="3:4">
      <c r="C7060" s="12" t="s">
        <v>2085</v>
      </c>
      <c r="D7060" s="13" t="e" cm="1" vm="60">
        <f t="array" ref="D7060">_FV(C7060,"Precio")</f>
        <v>#VALUE!</v>
      </c>
    </row>
    <row r="7061" spans="3:4" hidden="1">
      <c r="C7061" s="12" t="e" vm="5791">
        <v>#VALUE!</v>
      </c>
      <c r="D7061" s="13" cm="1">
        <f t="array" aca="1" ref="D7061" ca="1">_FV(C7061,"Precio")</f>
        <v>0.1772</v>
      </c>
    </row>
    <row r="7062" spans="3:4" hidden="1">
      <c r="C7062" s="12" t="e" vm="5792">
        <v>#VALUE!</v>
      </c>
      <c r="D7062" s="13" cm="1">
        <f t="array" aca="1" ref="D7062" ca="1">_FV(C7062,"Precio")</f>
        <v>0.55030000000000001</v>
      </c>
    </row>
    <row r="7063" spans="3:4">
      <c r="C7063" s="12" t="s">
        <v>2086</v>
      </c>
      <c r="D7063" s="13" t="e" cm="1" vm="60">
        <f t="array" ref="D7063">_FV(C7063,"Precio")</f>
        <v>#VALUE!</v>
      </c>
    </row>
    <row r="7064" spans="3:4">
      <c r="C7064" s="12" t="s">
        <v>2087</v>
      </c>
      <c r="D7064" s="13" t="e" cm="1" vm="60">
        <f t="array" ref="D7064">_FV(C7064,"Precio")</f>
        <v>#VALUE!</v>
      </c>
    </row>
    <row r="7065" spans="3:4">
      <c r="C7065" s="12" t="s">
        <v>2088</v>
      </c>
      <c r="D7065" s="13" t="e" cm="1" vm="60">
        <f t="array" ref="D7065">_FV(C7065,"Precio")</f>
        <v>#VALUE!</v>
      </c>
    </row>
    <row r="7066" spans="3:4" hidden="1">
      <c r="C7066" s="12" t="e" vm="5793">
        <v>#VALUE!</v>
      </c>
      <c r="D7066" s="13" cm="1">
        <f t="array" aca="1" ref="D7066" ca="1">_FV(C7066,"Precio")</f>
        <v>107.38</v>
      </c>
    </row>
    <row r="7067" spans="3:4">
      <c r="C7067" s="12" t="s">
        <v>2089</v>
      </c>
      <c r="D7067" s="13" t="e" cm="1" vm="60">
        <f t="array" ref="D7067">_FV(C7067,"Precio")</f>
        <v>#VALUE!</v>
      </c>
    </row>
    <row r="7068" spans="3:4" hidden="1">
      <c r="C7068" s="12" t="e" vm="5794">
        <v>#VALUE!</v>
      </c>
      <c r="D7068" s="13" cm="1">
        <f t="array" aca="1" ref="D7068" ca="1">_FV(C7068,"Precio")</f>
        <v>69.94</v>
      </c>
    </row>
    <row r="7069" spans="3:4" hidden="1">
      <c r="C7069" s="12" t="e" vm="5795">
        <v>#VALUE!</v>
      </c>
      <c r="D7069" s="13" cm="1">
        <f t="array" aca="1" ref="D7069" ca="1">_FV(C7069,"Precio")</f>
        <v>270.60000000000002</v>
      </c>
    </row>
    <row r="7070" spans="3:4" hidden="1">
      <c r="C7070" s="12" t="e" vm="5796">
        <v>#VALUE!</v>
      </c>
      <c r="D7070" s="13" cm="1">
        <f t="array" aca="1" ref="D7070" ca="1">_FV(C7070,"Precio")</f>
        <v>1.1798999999999999</v>
      </c>
    </row>
    <row r="7071" spans="3:4" hidden="1">
      <c r="C7071" s="12" t="e" vm="5797">
        <v>#VALUE!</v>
      </c>
      <c r="D7071" s="13" cm="1">
        <f t="array" aca="1" ref="D7071" ca="1">_FV(C7071,"Precio")</f>
        <v>14.98</v>
      </c>
    </row>
    <row r="7072" spans="3:4" hidden="1">
      <c r="C7072" s="12" t="e" vm="5798">
        <v>#VALUE!</v>
      </c>
      <c r="D7072" s="13" cm="1">
        <f t="array" aca="1" ref="D7072" ca="1">_FV(C7072,"Precio")</f>
        <v>15.414999999999999</v>
      </c>
    </row>
    <row r="7073" spans="3:4" hidden="1">
      <c r="C7073" s="12" t="e" vm="5799">
        <v>#VALUE!</v>
      </c>
      <c r="D7073" s="13" cm="1">
        <f t="array" aca="1" ref="D7073" ca="1">_FV(C7073,"Precio")</f>
        <v>11.19</v>
      </c>
    </row>
    <row r="7074" spans="3:4" hidden="1">
      <c r="C7074" s="12" t="e" vm="5800">
        <v>#VALUE!</v>
      </c>
      <c r="D7074" s="13" cm="1">
        <f t="array" aca="1" ref="D7074" ca="1">_FV(C7074,"Precio")</f>
        <v>15.37</v>
      </c>
    </row>
    <row r="7075" spans="3:4" hidden="1">
      <c r="C7075" s="12" t="e" vm="5801">
        <v>#VALUE!</v>
      </c>
      <c r="D7075" s="13" cm="1">
        <f t="array" aca="1" ref="D7075" ca="1">_FV(C7075,"Precio")</f>
        <v>95.57</v>
      </c>
    </row>
    <row r="7076" spans="3:4" hidden="1">
      <c r="C7076" s="12" t="e" vm="5802">
        <v>#VALUE!</v>
      </c>
      <c r="D7076" s="13" cm="1">
        <f t="array" aca="1" ref="D7076" ca="1">_FV(C7076,"Precio")</f>
        <v>11.95</v>
      </c>
    </row>
    <row r="7077" spans="3:4">
      <c r="C7077" s="12" t="s">
        <v>2090</v>
      </c>
      <c r="D7077" s="13" t="e" cm="1" vm="60">
        <f t="array" ref="D7077">_FV(C7077,"Precio")</f>
        <v>#VALUE!</v>
      </c>
    </row>
    <row r="7078" spans="3:4" hidden="1">
      <c r="C7078" s="12" t="e" vm="5803">
        <v>#VALUE!</v>
      </c>
      <c r="D7078" s="13" cm="1">
        <f t="array" aca="1" ref="D7078" ca="1">_FV(C7078,"Precio")</f>
        <v>17.385000000000002</v>
      </c>
    </row>
    <row r="7079" spans="3:4" hidden="1">
      <c r="C7079" s="12" t="e" vm="5804">
        <v>#VALUE!</v>
      </c>
      <c r="D7079" s="13" cm="1">
        <f t="array" aca="1" ref="D7079" ca="1">_FV(C7079,"Precio")</f>
        <v>40.119999999999997</v>
      </c>
    </row>
    <row r="7080" spans="3:4" hidden="1">
      <c r="C7080" s="12" t="e" vm="5805">
        <v>#VALUE!</v>
      </c>
      <c r="D7080" s="13" cm="1">
        <f t="array" aca="1" ref="D7080" ca="1">_FV(C7080,"Precio")</f>
        <v>39.33</v>
      </c>
    </row>
    <row r="7081" spans="3:4" hidden="1">
      <c r="C7081" s="12" t="e" vm="5806">
        <v>#VALUE!</v>
      </c>
      <c r="D7081" s="13" cm="1">
        <f t="array" aca="1" ref="D7081" ca="1">_FV(C7081,"Precio")</f>
        <v>7.09</v>
      </c>
    </row>
    <row r="7082" spans="3:4">
      <c r="C7082" s="12" t="s">
        <v>2091</v>
      </c>
      <c r="D7082" s="13" t="e" cm="1" vm="60">
        <f t="array" ref="D7082">_FV(C7082,"Precio")</f>
        <v>#VALUE!</v>
      </c>
    </row>
    <row r="7083" spans="3:4" hidden="1">
      <c r="C7083" s="12" t="e" vm="5807">
        <v>#VALUE!</v>
      </c>
      <c r="D7083" s="13" cm="1">
        <f t="array" aca="1" ref="D7083" ca="1">_FV(C7083,"Precio")</f>
        <v>2.4300000000000002</v>
      </c>
    </row>
    <row r="7084" spans="3:4" hidden="1">
      <c r="C7084" s="12" t="e" vm="5808">
        <v>#VALUE!</v>
      </c>
      <c r="D7084" s="13" cm="1">
        <f t="array" aca="1" ref="D7084" ca="1">_FV(C7084,"Precio")</f>
        <v>178.68</v>
      </c>
    </row>
    <row r="7085" spans="3:4" hidden="1">
      <c r="C7085" s="12" t="e" vm="5809">
        <v>#VALUE!</v>
      </c>
      <c r="D7085" s="13" cm="1">
        <f t="array" aca="1" ref="D7085" ca="1">_FV(C7085,"Precio")</f>
        <v>33.479999999999997</v>
      </c>
    </row>
    <row r="7086" spans="3:4" hidden="1">
      <c r="C7086" s="12" t="e" vm="5810">
        <v>#VALUE!</v>
      </c>
      <c r="D7086" s="13" cm="1">
        <f t="array" aca="1" ref="D7086" ca="1">_FV(C7086,"Precio")</f>
        <v>33.08</v>
      </c>
    </row>
    <row r="7087" spans="3:4" hidden="1">
      <c r="C7087" s="12" t="e" vm="5811">
        <v>#VALUE!</v>
      </c>
      <c r="D7087" s="13" cm="1">
        <f t="array" aca="1" ref="D7087" ca="1">_FV(C7087,"Precio")</f>
        <v>71.734999999999999</v>
      </c>
    </row>
    <row r="7088" spans="3:4">
      <c r="C7088" s="12" t="s">
        <v>2092</v>
      </c>
      <c r="D7088" s="13" t="e" cm="1" vm="60">
        <f t="array" ref="D7088">_FV(C7088,"Precio")</f>
        <v>#VALUE!</v>
      </c>
    </row>
    <row r="7089" spans="3:4">
      <c r="C7089" s="12" t="s">
        <v>2093</v>
      </c>
      <c r="D7089" s="13" t="e" cm="1" vm="60">
        <f t="array" ref="D7089">_FV(C7089,"Precio")</f>
        <v>#VALUE!</v>
      </c>
    </row>
    <row r="7090" spans="3:4">
      <c r="C7090" s="12" t="s">
        <v>2094</v>
      </c>
      <c r="D7090" s="13" t="e" cm="1" vm="60">
        <f t="array" ref="D7090">_FV(C7090,"Precio")</f>
        <v>#VALUE!</v>
      </c>
    </row>
    <row r="7091" spans="3:4">
      <c r="C7091" s="12" t="s">
        <v>2095</v>
      </c>
      <c r="D7091" s="13" t="e" cm="1" vm="60">
        <f t="array" ref="D7091">_FV(C7091,"Precio")</f>
        <v>#VALUE!</v>
      </c>
    </row>
    <row r="7092" spans="3:4">
      <c r="C7092" s="12" t="s">
        <v>2096</v>
      </c>
      <c r="D7092" s="13" t="e" cm="1" vm="60">
        <f t="array" ref="D7092">_FV(C7092,"Precio")</f>
        <v>#VALUE!</v>
      </c>
    </row>
    <row r="7093" spans="3:4">
      <c r="C7093" s="12" t="s">
        <v>2097</v>
      </c>
      <c r="D7093" s="13" t="e" cm="1" vm="60">
        <f t="array" ref="D7093">_FV(C7093,"Precio")</f>
        <v>#VALUE!</v>
      </c>
    </row>
    <row r="7094" spans="3:4">
      <c r="C7094" s="12" t="s">
        <v>2098</v>
      </c>
      <c r="D7094" s="13" t="e" cm="1" vm="60">
        <f t="array" ref="D7094">_FV(C7094,"Precio")</f>
        <v>#VALUE!</v>
      </c>
    </row>
    <row r="7095" spans="3:4" hidden="1">
      <c r="C7095" s="12" t="e" vm="5812">
        <v>#VALUE!</v>
      </c>
      <c r="D7095" s="13" cm="1">
        <f t="array" aca="1" ref="D7095" ca="1">_FV(C7095,"Precio")</f>
        <v>0.375</v>
      </c>
    </row>
    <row r="7096" spans="3:4">
      <c r="C7096" s="12" t="s">
        <v>2099</v>
      </c>
      <c r="D7096" s="13" t="e" cm="1" vm="60">
        <f t="array" ref="D7096">_FV(C7096,"Precio")</f>
        <v>#VALUE!</v>
      </c>
    </row>
    <row r="7097" spans="3:4" hidden="1">
      <c r="C7097" s="12" t="e" vm="5813">
        <v>#VALUE!</v>
      </c>
      <c r="D7097" s="13" cm="1">
        <f t="array" aca="1" ref="D7097" ca="1">_FV(C7097,"Precio")</f>
        <v>80.569999999999993</v>
      </c>
    </row>
    <row r="7098" spans="3:4" hidden="1">
      <c r="C7098" s="12" t="e" vm="5814">
        <v>#VALUE!</v>
      </c>
      <c r="D7098" s="13" cm="1">
        <f t="array" aca="1" ref="D7098" ca="1">_FV(C7098,"Precio")</f>
        <v>56.86</v>
      </c>
    </row>
    <row r="7099" spans="3:4" hidden="1">
      <c r="C7099" s="12" t="e" vm="5815">
        <v>#VALUE!</v>
      </c>
      <c r="D7099" s="13" cm="1">
        <f t="array" aca="1" ref="D7099" ca="1">_FV(C7099,"Precio")</f>
        <v>73.34</v>
      </c>
    </row>
    <row r="7100" spans="3:4">
      <c r="C7100" s="12" t="s">
        <v>2100</v>
      </c>
      <c r="D7100" s="13" t="e" cm="1" vm="60">
        <f t="array" ref="D7100">_FV(C7100,"Precio")</f>
        <v>#VALUE!</v>
      </c>
    </row>
    <row r="7101" spans="3:4" hidden="1">
      <c r="C7101" s="12" t="e" vm="5816">
        <v>#VALUE!</v>
      </c>
      <c r="D7101" s="13" cm="1">
        <f t="array" aca="1" ref="D7101" ca="1">_FV(C7101,"Precio")</f>
        <v>104.02500000000001</v>
      </c>
    </row>
    <row r="7102" spans="3:4" hidden="1">
      <c r="C7102" s="12" t="e" vm="5817">
        <v>#VALUE!</v>
      </c>
      <c r="D7102" s="13" cm="1">
        <f t="array" aca="1" ref="D7102" ca="1">_FV(C7102,"Precio")</f>
        <v>64.88</v>
      </c>
    </row>
    <row r="7103" spans="3:4" hidden="1">
      <c r="C7103" s="12" t="e" vm="5818">
        <v>#VALUE!</v>
      </c>
      <c r="D7103" s="13" cm="1">
        <f t="array" aca="1" ref="D7103" ca="1">_FV(C7103,"Precio")</f>
        <v>10.6553</v>
      </c>
    </row>
    <row r="7104" spans="3:4" hidden="1">
      <c r="C7104" s="12" t="e" vm="5819">
        <v>#VALUE!</v>
      </c>
      <c r="D7104" s="13" cm="1">
        <f t="array" aca="1" ref="D7104" ca="1">_FV(C7104,"Precio")</f>
        <v>25.18</v>
      </c>
    </row>
    <row r="7105" spans="3:4" hidden="1">
      <c r="C7105" s="12" t="e" vm="5820">
        <v>#VALUE!</v>
      </c>
      <c r="D7105" s="13" cm="1">
        <f t="array" aca="1" ref="D7105" ca="1">_FV(C7105,"Precio")</f>
        <v>15.69</v>
      </c>
    </row>
    <row r="7106" spans="3:4" hidden="1">
      <c r="C7106" s="12" t="e" vm="5821">
        <v>#VALUE!</v>
      </c>
      <c r="D7106" s="13" cm="1">
        <f t="array" aca="1" ref="D7106" ca="1">_FV(C7106,"Precio")</f>
        <v>4.16</v>
      </c>
    </row>
    <row r="7107" spans="3:4" hidden="1">
      <c r="C7107" s="12" t="e" vm="5822">
        <v>#VALUE!</v>
      </c>
      <c r="D7107" s="13" cm="1">
        <f t="array" aca="1" ref="D7107" ca="1">_FV(C7107,"Precio")</f>
        <v>4.47</v>
      </c>
    </row>
    <row r="7108" spans="3:4" hidden="1">
      <c r="C7108" s="12" t="e" vm="5823">
        <v>#VALUE!</v>
      </c>
      <c r="D7108" s="13" cm="1">
        <f t="array" aca="1" ref="D7108" ca="1">_FV(C7108,"Precio")</f>
        <v>24.4</v>
      </c>
    </row>
    <row r="7109" spans="3:4">
      <c r="C7109" s="12" t="s">
        <v>2101</v>
      </c>
      <c r="D7109" s="13" t="e" cm="1" vm="60">
        <f t="array" ref="D7109">_FV(C7109,"Precio")</f>
        <v>#VALUE!</v>
      </c>
    </row>
    <row r="7110" spans="3:4" hidden="1">
      <c r="C7110" s="12" t="e" vm="5824">
        <v>#VALUE!</v>
      </c>
      <c r="D7110" s="13" cm="1">
        <f t="array" aca="1" ref="D7110" ca="1">_FV(C7110,"Precio")</f>
        <v>124.4325</v>
      </c>
    </row>
    <row r="7111" spans="3:4" hidden="1">
      <c r="C7111" s="12" t="e" vm="5825">
        <v>#VALUE!</v>
      </c>
      <c r="D7111" s="13" cm="1">
        <f t="array" aca="1" ref="D7111" ca="1">_FV(C7111,"Precio")</f>
        <v>8.2200000000000006</v>
      </c>
    </row>
    <row r="7112" spans="3:4" hidden="1">
      <c r="C7112" s="12" t="e" vm="5826">
        <v>#VALUE!</v>
      </c>
      <c r="D7112" s="13" cm="1">
        <f t="array" aca="1" ref="D7112" ca="1">_FV(C7112,"Precio")</f>
        <v>15.88</v>
      </c>
    </row>
    <row r="7113" spans="3:4" hidden="1">
      <c r="C7113" s="12" t="e" vm="5827">
        <v>#VALUE!</v>
      </c>
      <c r="D7113" s="13" cm="1">
        <f t="array" aca="1" ref="D7113" ca="1">_FV(C7113,"Precio")</f>
        <v>0.92</v>
      </c>
    </row>
    <row r="7114" spans="3:4" hidden="1">
      <c r="C7114" s="12" t="e" vm="5828">
        <v>#VALUE!</v>
      </c>
      <c r="D7114" s="13" cm="1">
        <f t="array" aca="1" ref="D7114" ca="1">_FV(C7114,"Precio")</f>
        <v>418.33</v>
      </c>
    </row>
    <row r="7115" spans="3:4" hidden="1">
      <c r="C7115" s="12" t="e" vm="5829">
        <v>#VALUE!</v>
      </c>
      <c r="D7115" s="13" cm="1">
        <f t="array" aca="1" ref="D7115" ca="1">_FV(C7115,"Precio")</f>
        <v>330.16</v>
      </c>
    </row>
    <row r="7116" spans="3:4" hidden="1">
      <c r="C7116" s="12" t="e" vm="5830">
        <v>#VALUE!</v>
      </c>
      <c r="D7116" s="13" cm="1">
        <f t="array" aca="1" ref="D7116" ca="1">_FV(C7116,"Precio")</f>
        <v>0.35709999999999997</v>
      </c>
    </row>
    <row r="7117" spans="3:4" hidden="1">
      <c r="C7117" s="12" t="e" vm="5831">
        <v>#VALUE!</v>
      </c>
      <c r="D7117" s="13" cm="1">
        <f t="array" aca="1" ref="D7117" ca="1">_FV(C7117,"Precio")</f>
        <v>11.85</v>
      </c>
    </row>
    <row r="7118" spans="3:4" hidden="1">
      <c r="C7118" s="12" t="e" vm="5832">
        <v>#VALUE!</v>
      </c>
      <c r="D7118" s="13" cm="1">
        <f t="array" aca="1" ref="D7118" ca="1">_FV(C7118,"Precio")</f>
        <v>289.83999999999997</v>
      </c>
    </row>
    <row r="7119" spans="3:4" hidden="1">
      <c r="C7119" s="12" t="e" vm="5833">
        <v>#VALUE!</v>
      </c>
      <c r="D7119" s="13" cm="1">
        <f t="array" aca="1" ref="D7119" ca="1">_FV(C7119,"Precio")</f>
        <v>1.62</v>
      </c>
    </row>
    <row r="7120" spans="3:4" hidden="1">
      <c r="C7120" s="12" t="e" vm="5834">
        <v>#VALUE!</v>
      </c>
      <c r="D7120" s="13" cm="1">
        <f t="array" aca="1" ref="D7120" ca="1">_FV(C7120,"Precio")</f>
        <v>7.5650000000000004</v>
      </c>
    </row>
    <row r="7121" spans="3:4">
      <c r="C7121" s="12" t="s">
        <v>2102</v>
      </c>
      <c r="D7121" s="13" t="e" cm="1" vm="60">
        <f t="array" ref="D7121">_FV(C7121,"Precio")</f>
        <v>#VALUE!</v>
      </c>
    </row>
    <row r="7122" spans="3:4" hidden="1">
      <c r="C7122" s="12" t="e" vm="5835">
        <v>#VALUE!</v>
      </c>
      <c r="D7122" s="13" cm="1">
        <f t="array" aca="1" ref="D7122" ca="1">_FV(C7122,"Precio")</f>
        <v>8.6</v>
      </c>
    </row>
    <row r="7123" spans="3:4" hidden="1">
      <c r="C7123" s="12" t="e" vm="5836">
        <v>#VALUE!</v>
      </c>
      <c r="D7123" s="13" cm="1">
        <f t="array" aca="1" ref="D7123" ca="1">_FV(C7123,"Precio")</f>
        <v>216.9</v>
      </c>
    </row>
    <row r="7124" spans="3:4">
      <c r="C7124" s="12" t="s">
        <v>2103</v>
      </c>
      <c r="D7124" s="13" t="e" cm="1" vm="60">
        <f t="array" ref="D7124">_FV(C7124,"Precio")</f>
        <v>#VALUE!</v>
      </c>
    </row>
    <row r="7125" spans="3:4" hidden="1">
      <c r="C7125" s="12" t="e" vm="5837">
        <v>#VALUE!</v>
      </c>
      <c r="D7125" s="13" cm="1">
        <f t="array" aca="1" ref="D7125" ca="1">_FV(C7125,"Precio")</f>
        <v>28.73</v>
      </c>
    </row>
    <row r="7126" spans="3:4" hidden="1">
      <c r="C7126" s="12" t="e" vm="5838">
        <v>#VALUE!</v>
      </c>
      <c r="D7126" s="13" cm="1">
        <f t="array" aca="1" ref="D7126" ca="1">_FV(C7126,"Precio")</f>
        <v>2.38</v>
      </c>
    </row>
    <row r="7127" spans="3:4">
      <c r="C7127" s="12" t="s">
        <v>2104</v>
      </c>
      <c r="D7127" s="13" t="e" cm="1" vm="60">
        <f t="array" ref="D7127">_FV(C7127,"Precio")</f>
        <v>#VALUE!</v>
      </c>
    </row>
    <row r="7128" spans="3:4" hidden="1">
      <c r="C7128" s="12" t="e" vm="5839">
        <v>#VALUE!</v>
      </c>
      <c r="D7128" s="13" cm="1">
        <f t="array" aca="1" ref="D7128" ca="1">_FV(C7128,"Precio")</f>
        <v>13.84</v>
      </c>
    </row>
    <row r="7129" spans="3:4" hidden="1">
      <c r="C7129" s="12" t="e" vm="5840">
        <v>#VALUE!</v>
      </c>
      <c r="D7129" s="13" cm="1">
        <f t="array" aca="1" ref="D7129" ca="1">_FV(C7129,"Precio")</f>
        <v>0.88770000000000004</v>
      </c>
    </row>
    <row r="7130" spans="3:4">
      <c r="C7130" s="12" t="s">
        <v>2105</v>
      </c>
      <c r="D7130" s="13" t="e" cm="1" vm="60">
        <f t="array" ref="D7130">_FV(C7130,"Precio")</f>
        <v>#VALUE!</v>
      </c>
    </row>
    <row r="7131" spans="3:4" hidden="1">
      <c r="C7131" s="12" t="e" vm="5841">
        <v>#VALUE!</v>
      </c>
      <c r="D7131" s="13" cm="1">
        <f t="array" aca="1" ref="D7131" ca="1">_FV(C7131,"Precio")</f>
        <v>42.68</v>
      </c>
    </row>
    <row r="7132" spans="3:4" hidden="1">
      <c r="C7132" s="12" t="e" vm="5842">
        <v>#VALUE!</v>
      </c>
      <c r="D7132" s="13" cm="1">
        <f t="array" aca="1" ref="D7132" ca="1">_FV(C7132,"Precio")</f>
        <v>1.65</v>
      </c>
    </row>
    <row r="7133" spans="3:4">
      <c r="C7133" s="12" t="s">
        <v>2106</v>
      </c>
      <c r="D7133" s="13" t="e" cm="1" vm="60">
        <f t="array" ref="D7133">_FV(C7133,"Precio")</f>
        <v>#VALUE!</v>
      </c>
    </row>
    <row r="7134" spans="3:4" hidden="1">
      <c r="C7134" s="12" t="e" vm="5843">
        <v>#VALUE!</v>
      </c>
      <c r="D7134" s="13" cm="1">
        <f t="array" aca="1" ref="D7134" ca="1">_FV(C7134,"Precio")</f>
        <v>222</v>
      </c>
    </row>
    <row r="7135" spans="3:4" hidden="1">
      <c r="C7135" s="12" t="e" vm="5844">
        <v>#VALUE!</v>
      </c>
      <c r="D7135" s="13" cm="1">
        <f t="array" aca="1" ref="D7135" ca="1">_FV(C7135,"Precio")</f>
        <v>3.1890999999999998</v>
      </c>
    </row>
    <row r="7136" spans="3:4" hidden="1">
      <c r="C7136" s="12" t="e" vm="5845">
        <v>#VALUE!</v>
      </c>
      <c r="D7136" s="13" cm="1">
        <f t="array" aca="1" ref="D7136" ca="1">_FV(C7136,"Precio")</f>
        <v>120.87</v>
      </c>
    </row>
    <row r="7137" spans="3:4" hidden="1">
      <c r="C7137" s="12" t="e" vm="5846">
        <v>#VALUE!</v>
      </c>
      <c r="D7137" s="13" cm="1">
        <f t="array" aca="1" ref="D7137" ca="1">_FV(C7137,"Precio")</f>
        <v>24.123100000000001</v>
      </c>
    </row>
    <row r="7138" spans="3:4" hidden="1">
      <c r="C7138" s="12" t="e" vm="5847">
        <v>#VALUE!</v>
      </c>
      <c r="D7138" s="13" cm="1">
        <f t="array" aca="1" ref="D7138" ca="1">_FV(C7138,"Precio")</f>
        <v>46.475000000000001</v>
      </c>
    </row>
    <row r="7139" spans="3:4" hidden="1">
      <c r="C7139" s="12" t="e" vm="5848">
        <v>#VALUE!</v>
      </c>
      <c r="D7139" s="13" cm="1">
        <f t="array" aca="1" ref="D7139" ca="1">_FV(C7139,"Precio")</f>
        <v>46.76</v>
      </c>
    </row>
    <row r="7140" spans="3:4">
      <c r="C7140" s="12" t="s">
        <v>2107</v>
      </c>
      <c r="D7140" s="13" t="e" cm="1" vm="60">
        <f t="array" ref="D7140">_FV(C7140,"Precio")</f>
        <v>#VALUE!</v>
      </c>
    </row>
    <row r="7141" spans="3:4" hidden="1">
      <c r="C7141" s="12" t="e" vm="5849">
        <v>#VALUE!</v>
      </c>
      <c r="D7141" s="13" cm="1">
        <f t="array" aca="1" ref="D7141" ca="1">_FV(C7141,"Precio")</f>
        <v>55.484999999999999</v>
      </c>
    </row>
    <row r="7142" spans="3:4" hidden="1">
      <c r="C7142" s="12" t="e" vm="5850">
        <v>#VALUE!</v>
      </c>
      <c r="D7142" s="13" cm="1">
        <f t="array" aca="1" ref="D7142" ca="1">_FV(C7142,"Precio")</f>
        <v>32.564999999999998</v>
      </c>
    </row>
    <row r="7143" spans="3:4" hidden="1">
      <c r="C7143" s="12" t="e" vm="5851">
        <v>#VALUE!</v>
      </c>
      <c r="D7143" s="13" cm="1">
        <f t="array" aca="1" ref="D7143" ca="1">_FV(C7143,"Precio")</f>
        <v>71.98</v>
      </c>
    </row>
    <row r="7144" spans="3:4" hidden="1">
      <c r="C7144" s="12" t="e" vm="5852">
        <v>#VALUE!</v>
      </c>
      <c r="D7144" s="13" cm="1">
        <f t="array" aca="1" ref="D7144" ca="1">_FV(C7144,"Precio")</f>
        <v>13.16</v>
      </c>
    </row>
    <row r="7145" spans="3:4">
      <c r="C7145" s="12" t="s">
        <v>2108</v>
      </c>
      <c r="D7145" s="13" t="e" cm="1" vm="60">
        <f t="array" ref="D7145">_FV(C7145,"Precio")</f>
        <v>#VALUE!</v>
      </c>
    </row>
    <row r="7146" spans="3:4">
      <c r="C7146" s="12" t="s">
        <v>2109</v>
      </c>
      <c r="D7146" s="13" t="e" cm="1" vm="60">
        <f t="array" ref="D7146">_FV(C7146,"Precio")</f>
        <v>#VALUE!</v>
      </c>
    </row>
    <row r="7147" spans="3:4" hidden="1">
      <c r="C7147" s="12" t="e" vm="5853">
        <v>#VALUE!</v>
      </c>
      <c r="D7147" s="13" cm="1">
        <f t="array" aca="1" ref="D7147" ca="1">_FV(C7147,"Precio")</f>
        <v>20.13</v>
      </c>
    </row>
    <row r="7148" spans="3:4" hidden="1">
      <c r="C7148" s="12" t="e" vm="5854">
        <v>#VALUE!</v>
      </c>
      <c r="D7148" s="13" cm="1">
        <f t="array" aca="1" ref="D7148" ca="1">_FV(C7148,"Precio")</f>
        <v>9.6501000000000001</v>
      </c>
    </row>
    <row r="7149" spans="3:4" hidden="1">
      <c r="C7149" s="12" t="e" vm="5855">
        <v>#VALUE!</v>
      </c>
      <c r="D7149" s="13" cm="1">
        <f t="array" aca="1" ref="D7149" ca="1">_FV(C7149,"Precio")</f>
        <v>3.3000000000000002E-2</v>
      </c>
    </row>
    <row r="7150" spans="3:4">
      <c r="C7150" s="12" t="s">
        <v>2110</v>
      </c>
      <c r="D7150" s="13" t="e" cm="1" vm="60">
        <f t="array" ref="D7150">_FV(C7150,"Precio")</f>
        <v>#VALUE!</v>
      </c>
    </row>
    <row r="7151" spans="3:4" hidden="1">
      <c r="C7151" s="12" t="e" vm="5856">
        <v>#VALUE!</v>
      </c>
      <c r="D7151" s="13" cm="1">
        <f t="array" aca="1" ref="D7151" ca="1">_FV(C7151,"Precio")</f>
        <v>1.35</v>
      </c>
    </row>
    <row r="7152" spans="3:4">
      <c r="C7152" s="12" t="s">
        <v>2111</v>
      </c>
      <c r="D7152" s="13" t="e" cm="1" vm="60">
        <f t="array" ref="D7152">_FV(C7152,"Precio")</f>
        <v>#VALUE!</v>
      </c>
    </row>
    <row r="7153" spans="3:4">
      <c r="C7153" s="12" t="s">
        <v>2112</v>
      </c>
      <c r="D7153" s="13" t="e" cm="1" vm="60">
        <f t="array" ref="D7153">_FV(C7153,"Precio")</f>
        <v>#VALUE!</v>
      </c>
    </row>
    <row r="7154" spans="3:4" hidden="1">
      <c r="C7154" s="12" t="e" vm="5857">
        <v>#VALUE!</v>
      </c>
      <c r="D7154" s="13" cm="1">
        <f t="array" aca="1" ref="D7154" ca="1">_FV(C7154,"Precio")</f>
        <v>40.875</v>
      </c>
    </row>
    <row r="7155" spans="3:4" hidden="1">
      <c r="C7155" s="12" t="e" vm="5858">
        <v>#VALUE!</v>
      </c>
      <c r="D7155" s="13" cm="1">
        <f t="array" aca="1" ref="D7155" ca="1">_FV(C7155,"Precio")</f>
        <v>1.6705000000000001</v>
      </c>
    </row>
    <row r="7156" spans="3:4" hidden="1">
      <c r="C7156" s="12" t="e" vm="5859">
        <v>#VALUE!</v>
      </c>
      <c r="D7156" s="13" cm="1">
        <f t="array" aca="1" ref="D7156" ca="1">_FV(C7156,"Precio")</f>
        <v>5.08</v>
      </c>
    </row>
    <row r="7157" spans="3:4" hidden="1">
      <c r="C7157" s="12" t="e" vm="5860">
        <v>#VALUE!</v>
      </c>
      <c r="D7157" s="13" cm="1">
        <f t="array" aca="1" ref="D7157" ca="1">_FV(C7157,"Precio")</f>
        <v>55.594999999999999</v>
      </c>
    </row>
    <row r="7158" spans="3:4">
      <c r="C7158" s="12" t="s">
        <v>2113</v>
      </c>
      <c r="D7158" s="13" t="e" cm="1" vm="60">
        <f t="array" ref="D7158">_FV(C7158,"Precio")</f>
        <v>#VALUE!</v>
      </c>
    </row>
    <row r="7159" spans="3:4" hidden="1">
      <c r="C7159" s="12" t="e" vm="5861">
        <v>#VALUE!</v>
      </c>
      <c r="D7159" s="13" cm="1">
        <f t="array" aca="1" ref="D7159" ca="1">_FV(C7159,"Precio")</f>
        <v>881.8</v>
      </c>
    </row>
    <row r="7160" spans="3:4" hidden="1">
      <c r="C7160" s="12" t="e" vm="5862">
        <v>#VALUE!</v>
      </c>
      <c r="D7160" s="13" cm="1">
        <f t="array" aca="1" ref="D7160" ca="1">_FV(C7160,"Precio")</f>
        <v>4.335</v>
      </c>
    </row>
    <row r="7161" spans="3:4" hidden="1">
      <c r="C7161" s="12" t="e" vm="5863">
        <v>#VALUE!</v>
      </c>
      <c r="D7161" s="13" cm="1">
        <f t="array" aca="1" ref="D7161" ca="1">_FV(C7161,"Precio")</f>
        <v>10.5</v>
      </c>
    </row>
    <row r="7162" spans="3:4" hidden="1">
      <c r="C7162" s="12" t="e" vm="5864">
        <v>#VALUE!</v>
      </c>
      <c r="D7162" s="13" cm="1">
        <f t="array" aca="1" ref="D7162" ca="1">_FV(C7162,"Precio")</f>
        <v>1.73</v>
      </c>
    </row>
    <row r="7163" spans="3:4">
      <c r="C7163" s="12" t="s">
        <v>2114</v>
      </c>
      <c r="D7163" s="13" t="e" cm="1" vm="60">
        <f t="array" ref="D7163">_FV(C7163,"Precio")</f>
        <v>#VALUE!</v>
      </c>
    </row>
    <row r="7164" spans="3:4">
      <c r="C7164" s="12" t="s">
        <v>2115</v>
      </c>
      <c r="D7164" s="13" t="e" cm="1" vm="60">
        <f t="array" ref="D7164">_FV(C7164,"Precio")</f>
        <v>#VALUE!</v>
      </c>
    </row>
    <row r="7165" spans="3:4">
      <c r="C7165" s="12" t="s">
        <v>2116</v>
      </c>
      <c r="D7165" s="13" t="e" cm="1" vm="60">
        <f t="array" ref="D7165">_FV(C7165,"Precio")</f>
        <v>#VALUE!</v>
      </c>
    </row>
    <row r="7166" spans="3:4">
      <c r="C7166" s="12" t="s">
        <v>2117</v>
      </c>
      <c r="D7166" s="13" t="e" cm="1" vm="60">
        <f t="array" ref="D7166">_FV(C7166,"Precio")</f>
        <v>#VALUE!</v>
      </c>
    </row>
    <row r="7167" spans="3:4">
      <c r="C7167" s="12" t="s">
        <v>2118</v>
      </c>
      <c r="D7167" s="13" t="e" cm="1" vm="60">
        <f t="array" ref="D7167">_FV(C7167,"Precio")</f>
        <v>#VALUE!</v>
      </c>
    </row>
    <row r="7168" spans="3:4" hidden="1">
      <c r="C7168" s="12" t="e" vm="5865">
        <v>#VALUE!</v>
      </c>
      <c r="D7168" s="13" cm="1">
        <f t="array" aca="1" ref="D7168" ca="1">_FV(C7168,"Precio")</f>
        <v>23.5</v>
      </c>
    </row>
    <row r="7169" spans="3:4" hidden="1">
      <c r="C7169" s="12" t="e" vm="5866">
        <v>#VALUE!</v>
      </c>
      <c r="D7169" s="13" cm="1">
        <f t="array" aca="1" ref="D7169" ca="1">_FV(C7169,"Precio")</f>
        <v>51.51</v>
      </c>
    </row>
    <row r="7170" spans="3:4" hidden="1">
      <c r="C7170" s="12" t="e" vm="5867">
        <v>#VALUE!</v>
      </c>
      <c r="D7170" s="13" cm="1">
        <f t="array" aca="1" ref="D7170" ca="1">_FV(C7170,"Precio")</f>
        <v>118.04</v>
      </c>
    </row>
    <row r="7171" spans="3:4" hidden="1">
      <c r="C7171" s="12" t="e" vm="5868">
        <v>#VALUE!</v>
      </c>
      <c r="D7171" s="13" cm="1">
        <f t="array" aca="1" ref="D7171" ca="1">_FV(C7171,"Precio")</f>
        <v>1.0900000000000001</v>
      </c>
    </row>
    <row r="7172" spans="3:4" hidden="1">
      <c r="C7172" s="12" t="e" vm="5869">
        <v>#VALUE!</v>
      </c>
      <c r="D7172" s="13" cm="1">
        <f t="array" aca="1" ref="D7172" ca="1">_FV(C7172,"Precio")</f>
        <v>0.27160000000000001</v>
      </c>
    </row>
    <row r="7173" spans="3:4" hidden="1">
      <c r="C7173" s="12" t="e" vm="5870">
        <v>#VALUE!</v>
      </c>
      <c r="D7173" s="13" cm="1">
        <f t="array" aca="1" ref="D7173" ca="1">_FV(C7173,"Precio")</f>
        <v>44.25</v>
      </c>
    </row>
    <row r="7174" spans="3:4" hidden="1">
      <c r="C7174" s="12" t="e" vm="5871">
        <v>#VALUE!</v>
      </c>
      <c r="D7174" s="13" cm="1">
        <f t="array" aca="1" ref="D7174" ca="1">_FV(C7174,"Precio")</f>
        <v>35.74</v>
      </c>
    </row>
    <row r="7175" spans="3:4" hidden="1">
      <c r="C7175" s="12" t="e" vm="5872">
        <v>#VALUE!</v>
      </c>
      <c r="D7175" s="13" cm="1">
        <f t="array" aca="1" ref="D7175" ca="1">_FV(C7175,"Precio")</f>
        <v>25.3</v>
      </c>
    </row>
    <row r="7176" spans="3:4" hidden="1">
      <c r="C7176" s="12" t="e" vm="5873">
        <v>#VALUE!</v>
      </c>
      <c r="D7176" s="13" cm="1">
        <f t="array" aca="1" ref="D7176" ca="1">_FV(C7176,"Precio")</f>
        <v>14.99</v>
      </c>
    </row>
    <row r="7177" spans="3:4" hidden="1">
      <c r="C7177" s="12" t="e" vm="5874">
        <v>#VALUE!</v>
      </c>
      <c r="D7177" s="13" cm="1">
        <f t="array" aca="1" ref="D7177" ca="1">_FV(C7177,"Precio")</f>
        <v>36.380000000000003</v>
      </c>
    </row>
    <row r="7178" spans="3:4" hidden="1">
      <c r="C7178" s="12" t="e" vm="5875">
        <v>#VALUE!</v>
      </c>
      <c r="D7178" s="13" cm="1">
        <f t="array" aca="1" ref="D7178" ca="1">_FV(C7178,"Precio")</f>
        <v>59.2</v>
      </c>
    </row>
    <row r="7179" spans="3:4">
      <c r="C7179" s="12" t="s">
        <v>2119</v>
      </c>
      <c r="D7179" s="13" t="e" cm="1" vm="60">
        <f t="array" ref="D7179">_FV(C7179,"Precio")</f>
        <v>#VALUE!</v>
      </c>
    </row>
    <row r="7180" spans="3:4" hidden="1">
      <c r="C7180" s="12" t="e" vm="5876">
        <v>#VALUE!</v>
      </c>
      <c r="D7180" s="13" cm="1">
        <f t="array" aca="1" ref="D7180" ca="1">_FV(C7180,"Precio")</f>
        <v>513.79999999999995</v>
      </c>
    </row>
    <row r="7181" spans="3:4" hidden="1">
      <c r="C7181" s="12" t="e" vm="5876">
        <v>#VALUE!</v>
      </c>
      <c r="D7181" s="13" cm="1">
        <f t="array" aca="1" ref="D7181" ca="1">_FV(C7181,"Precio")</f>
        <v>513.79999999999995</v>
      </c>
    </row>
    <row r="7182" spans="3:4" hidden="1">
      <c r="C7182" s="12" t="e" vm="5877">
        <v>#VALUE!</v>
      </c>
      <c r="D7182" s="13" cm="1">
        <f t="array" aca="1" ref="D7182" ca="1">_FV(C7182,"Precio")</f>
        <v>14.425000000000001</v>
      </c>
    </row>
    <row r="7183" spans="3:4">
      <c r="C7183" s="12" t="s">
        <v>2120</v>
      </c>
      <c r="D7183" s="13" t="e" cm="1" vm="60">
        <f t="array" ref="D7183">_FV(C7183,"Precio")</f>
        <v>#VALUE!</v>
      </c>
    </row>
    <row r="7184" spans="3:4" hidden="1">
      <c r="C7184" s="12" t="e" vm="5878">
        <v>#VALUE!</v>
      </c>
      <c r="D7184" s="13" cm="1">
        <f t="array" aca="1" ref="D7184" ca="1">_FV(C7184,"Precio")</f>
        <v>11.64</v>
      </c>
    </row>
    <row r="7185" spans="3:4" hidden="1">
      <c r="C7185" s="12" t="e" vm="5879">
        <v>#VALUE!</v>
      </c>
      <c r="D7185" s="13" cm="1">
        <f t="array" aca="1" ref="D7185" ca="1">_FV(C7185,"Precio")</f>
        <v>24.04</v>
      </c>
    </row>
    <row r="7186" spans="3:4" hidden="1">
      <c r="C7186" s="12" t="e" vm="5880">
        <v>#VALUE!</v>
      </c>
      <c r="D7186" s="13" cm="1">
        <f t="array" aca="1" ref="D7186" ca="1">_FV(C7186,"Precio")</f>
        <v>4.1000000000000002E-2</v>
      </c>
    </row>
    <row r="7187" spans="3:4" hidden="1">
      <c r="C7187" s="12" t="e" vm="5881">
        <v>#VALUE!</v>
      </c>
      <c r="D7187" s="13" cm="1">
        <f t="array" aca="1" ref="D7187" ca="1">_FV(C7187,"Precio")</f>
        <v>134.30000000000001</v>
      </c>
    </row>
    <row r="7188" spans="3:4" hidden="1">
      <c r="C7188" s="12" t="e" vm="5881">
        <v>#VALUE!</v>
      </c>
      <c r="D7188" s="13" cm="1">
        <f t="array" aca="1" ref="D7188" ca="1">_FV(C7188,"Precio")</f>
        <v>134.30000000000001</v>
      </c>
    </row>
    <row r="7189" spans="3:4" hidden="1">
      <c r="C7189" s="12" t="e" vm="5881">
        <v>#VALUE!</v>
      </c>
      <c r="D7189" s="13" cm="1">
        <f t="array" aca="1" ref="D7189" ca="1">_FV(C7189,"Precio")</f>
        <v>134.30000000000001</v>
      </c>
    </row>
    <row r="7190" spans="3:4" hidden="1">
      <c r="C7190" s="12" t="e" vm="5882">
        <v>#VALUE!</v>
      </c>
      <c r="D7190" s="13" cm="1">
        <f t="array" aca="1" ref="D7190" ca="1">_FV(C7190,"Precio")</f>
        <v>1.825</v>
      </c>
    </row>
    <row r="7191" spans="3:4" hidden="1">
      <c r="C7191" s="12" t="e" vm="5883">
        <v>#VALUE!</v>
      </c>
      <c r="D7191" s="13" cm="1">
        <f t="array" aca="1" ref="D7191" ca="1">_FV(C7191,"Precio")</f>
        <v>1922.97</v>
      </c>
    </row>
    <row r="7192" spans="3:4" hidden="1">
      <c r="C7192" s="12" t="e" vm="5884">
        <v>#VALUE!</v>
      </c>
      <c r="D7192" s="13" cm="1">
        <f t="array" aca="1" ref="D7192" ca="1">_FV(C7192,"Precio")</f>
        <v>11.25</v>
      </c>
    </row>
    <row r="7193" spans="3:4">
      <c r="C7193" s="12" t="s">
        <v>2121</v>
      </c>
      <c r="D7193" s="13" t="e" cm="1" vm="60">
        <f t="array" ref="D7193">_FV(C7193,"Precio")</f>
        <v>#VALUE!</v>
      </c>
    </row>
    <row r="7194" spans="3:4" hidden="1">
      <c r="C7194" s="12" t="e" vm="5885">
        <v>#VALUE!</v>
      </c>
      <c r="D7194" s="13" cm="1">
        <f t="array" aca="1" ref="D7194" ca="1">_FV(C7194,"Precio")</f>
        <v>0.31430000000000002</v>
      </c>
    </row>
    <row r="7195" spans="3:4">
      <c r="C7195" s="12" t="s">
        <v>2122</v>
      </c>
      <c r="D7195" s="13" t="e" cm="1" vm="60">
        <f t="array" ref="D7195">_FV(C7195,"Precio")</f>
        <v>#VALUE!</v>
      </c>
    </row>
    <row r="7196" spans="3:4">
      <c r="C7196" s="12" t="s">
        <v>2123</v>
      </c>
      <c r="D7196" s="13" t="e" cm="1" vm="60">
        <f t="array" ref="D7196">_FV(C7196,"Precio")</f>
        <v>#VALUE!</v>
      </c>
    </row>
    <row r="7197" spans="3:4" hidden="1">
      <c r="C7197" s="12" t="e" vm="5886">
        <v>#VALUE!</v>
      </c>
      <c r="D7197" s="13" cm="1">
        <f t="array" aca="1" ref="D7197" ca="1">_FV(C7197,"Precio")</f>
        <v>14.615</v>
      </c>
    </row>
    <row r="7198" spans="3:4">
      <c r="C7198" s="12" t="s">
        <v>2124</v>
      </c>
      <c r="D7198" s="13" t="e" cm="1" vm="60">
        <f t="array" ref="D7198">_FV(C7198,"Precio")</f>
        <v>#VALUE!</v>
      </c>
    </row>
    <row r="7199" spans="3:4" hidden="1">
      <c r="C7199" s="12" t="e" vm="5887">
        <v>#VALUE!</v>
      </c>
      <c r="D7199" s="13" cm="1">
        <f t="array" aca="1" ref="D7199" ca="1">_FV(C7199,"Precio")</f>
        <v>10.88</v>
      </c>
    </row>
    <row r="7200" spans="3:4" hidden="1">
      <c r="C7200" s="12" t="e" vm="5888">
        <v>#VALUE!</v>
      </c>
      <c r="D7200" s="13" cm="1">
        <f t="array" aca="1" ref="D7200" ca="1">_FV(C7200,"Precio")</f>
        <v>7.27</v>
      </c>
    </row>
    <row r="7201" spans="3:4" hidden="1">
      <c r="C7201" s="12" t="e" vm="5889">
        <v>#VALUE!</v>
      </c>
      <c r="D7201" s="13" cm="1">
        <f t="array" aca="1" ref="D7201" ca="1">_FV(C7201,"Precio")</f>
        <v>15.35</v>
      </c>
    </row>
    <row r="7202" spans="3:4" hidden="1">
      <c r="C7202" s="12" t="e" vm="5890">
        <v>#VALUE!</v>
      </c>
      <c r="D7202" s="13" cm="1">
        <f t="array" aca="1" ref="D7202" ca="1">_FV(C7202,"Precio")</f>
        <v>3.65</v>
      </c>
    </row>
    <row r="7203" spans="3:4" hidden="1">
      <c r="C7203" s="12" t="e" vm="5891">
        <v>#VALUE!</v>
      </c>
      <c r="D7203" s="13" cm="1">
        <f t="array" aca="1" ref="D7203" ca="1">_FV(C7203,"Precio")</f>
        <v>3.2938000000000001</v>
      </c>
    </row>
    <row r="7204" spans="3:4" hidden="1">
      <c r="C7204" s="12" t="e" vm="5892">
        <v>#VALUE!</v>
      </c>
      <c r="D7204" s="13" cm="1">
        <f t="array" aca="1" ref="D7204" ca="1">_FV(C7204,"Precio")</f>
        <v>1.5349999999999999</v>
      </c>
    </row>
    <row r="7205" spans="3:4" hidden="1">
      <c r="C7205" s="12" t="e" vm="5893">
        <v>#VALUE!</v>
      </c>
      <c r="D7205" s="13" cm="1">
        <f t="array" aca="1" ref="D7205" ca="1">_FV(C7205,"Precio")</f>
        <v>179.67</v>
      </c>
    </row>
    <row r="7206" spans="3:4" hidden="1">
      <c r="C7206" s="12" t="e" vm="5894">
        <v>#VALUE!</v>
      </c>
      <c r="D7206" s="13" cm="1">
        <f t="array" aca="1" ref="D7206" ca="1">_FV(C7206,"Precio")</f>
        <v>0.59</v>
      </c>
    </row>
    <row r="7207" spans="3:4" hidden="1">
      <c r="C7207" s="12" t="e" vm="5895">
        <v>#VALUE!</v>
      </c>
      <c r="D7207" s="13" cm="1">
        <f t="array" aca="1" ref="D7207" ca="1">_FV(C7207,"Precio")</f>
        <v>24.204999999999998</v>
      </c>
    </row>
    <row r="7208" spans="3:4" hidden="1">
      <c r="C7208" s="12" t="e" vm="5896">
        <v>#VALUE!</v>
      </c>
      <c r="D7208" s="13" cm="1">
        <f t="array" aca="1" ref="D7208" ca="1">_FV(C7208,"Precio")</f>
        <v>30.965</v>
      </c>
    </row>
    <row r="7209" spans="3:4" hidden="1">
      <c r="C7209" s="12" t="e" vm="5897">
        <v>#VALUE!</v>
      </c>
      <c r="D7209" s="13" cm="1">
        <f t="array" aca="1" ref="D7209" ca="1">_FV(C7209,"Precio")</f>
        <v>95.23</v>
      </c>
    </row>
    <row r="7210" spans="3:4" hidden="1">
      <c r="C7210" s="12" t="e" vm="5898">
        <v>#VALUE!</v>
      </c>
      <c r="D7210" s="13" cm="1">
        <f t="array" aca="1" ref="D7210" ca="1">_FV(C7210,"Precio")</f>
        <v>5.6166</v>
      </c>
    </row>
    <row r="7211" spans="3:4" hidden="1">
      <c r="C7211" s="12" t="e" vm="5899">
        <v>#VALUE!</v>
      </c>
      <c r="D7211" s="13" cm="1">
        <f t="array" aca="1" ref="D7211" ca="1">_FV(C7211,"Precio")</f>
        <v>35.024999999999999</v>
      </c>
    </row>
    <row r="7212" spans="3:4" hidden="1">
      <c r="C7212" s="12" t="e" vm="5900">
        <v>#VALUE!</v>
      </c>
      <c r="D7212" s="13" cm="1">
        <f t="array" aca="1" ref="D7212" ca="1">_FV(C7212,"Precio")</f>
        <v>0.48699999999999999</v>
      </c>
    </row>
    <row r="7213" spans="3:4" hidden="1">
      <c r="C7213" s="12" t="e" vm="5901">
        <v>#VALUE!</v>
      </c>
      <c r="D7213" s="13" cm="1">
        <f t="array" aca="1" ref="D7213" ca="1">_FV(C7213,"Precio")</f>
        <v>4.2</v>
      </c>
    </row>
    <row r="7214" spans="3:4">
      <c r="C7214" s="12" t="s">
        <v>2125</v>
      </c>
      <c r="D7214" s="13" t="e" cm="1" vm="60">
        <f t="array" ref="D7214">_FV(C7214,"Precio")</f>
        <v>#VALUE!</v>
      </c>
    </row>
    <row r="7215" spans="3:4" hidden="1">
      <c r="C7215" s="12" t="e" vm="5902">
        <v>#VALUE!</v>
      </c>
      <c r="D7215" s="13" cm="1">
        <f t="array" aca="1" ref="D7215" ca="1">_FV(C7215,"Precio")</f>
        <v>6.9679000000000002</v>
      </c>
    </row>
    <row r="7216" spans="3:4" hidden="1">
      <c r="C7216" s="12" t="e" vm="5903">
        <v>#VALUE!</v>
      </c>
      <c r="D7216" s="13" cm="1">
        <f t="array" aca="1" ref="D7216" ca="1">_FV(C7216,"Precio")</f>
        <v>1.1200000000000001</v>
      </c>
    </row>
    <row r="7217" spans="3:4">
      <c r="C7217" s="12" t="s">
        <v>2126</v>
      </c>
      <c r="D7217" s="13" t="e" cm="1" vm="60">
        <f t="array" ref="D7217">_FV(C7217,"Precio")</f>
        <v>#VALUE!</v>
      </c>
    </row>
    <row r="7218" spans="3:4" hidden="1">
      <c r="C7218" s="12" t="e" vm="5904">
        <v>#VALUE!</v>
      </c>
      <c r="D7218" s="13" cm="1">
        <f t="array" aca="1" ref="D7218" ca="1">_FV(C7218,"Precio")</f>
        <v>19.146000000000001</v>
      </c>
    </row>
    <row r="7219" spans="3:4">
      <c r="C7219" s="12" t="s">
        <v>2127</v>
      </c>
      <c r="D7219" s="13" t="e" cm="1" vm="60">
        <f t="array" ref="D7219">_FV(C7219,"Precio")</f>
        <v>#VALUE!</v>
      </c>
    </row>
    <row r="7220" spans="3:4" hidden="1">
      <c r="C7220" s="12" t="e" vm="5905">
        <v>#VALUE!</v>
      </c>
      <c r="D7220" s="13" cm="1">
        <f t="array" aca="1" ref="D7220" ca="1">_FV(C7220,"Precio")</f>
        <v>1.2</v>
      </c>
    </row>
    <row r="7221" spans="3:4" hidden="1">
      <c r="C7221" s="12" t="e" vm="5905">
        <v>#VALUE!</v>
      </c>
      <c r="D7221" s="13" cm="1">
        <f t="array" aca="1" ref="D7221" ca="1">_FV(C7221,"Precio")</f>
        <v>1.2</v>
      </c>
    </row>
    <row r="7222" spans="3:4" hidden="1">
      <c r="C7222" s="12" t="e" vm="5906">
        <v>#VALUE!</v>
      </c>
      <c r="D7222" s="13" cm="1">
        <f t="array" aca="1" ref="D7222" ca="1">_FV(C7222,"Precio")</f>
        <v>0.63149999999999995</v>
      </c>
    </row>
    <row r="7223" spans="3:4" hidden="1">
      <c r="C7223" s="12" t="e" vm="5907">
        <v>#VALUE!</v>
      </c>
      <c r="D7223" s="13" cm="1">
        <f t="array" aca="1" ref="D7223" ca="1">_FV(C7223,"Precio")</f>
        <v>43.03</v>
      </c>
    </row>
    <row r="7224" spans="3:4" hidden="1">
      <c r="C7224" s="12" t="e" vm="5908">
        <v>#VALUE!</v>
      </c>
      <c r="D7224" s="13" cm="1">
        <f t="array" aca="1" ref="D7224" ca="1">_FV(C7224,"Precio")</f>
        <v>3.5345</v>
      </c>
    </row>
    <row r="7225" spans="3:4" hidden="1">
      <c r="C7225" s="12" t="e" vm="5909">
        <v>#VALUE!</v>
      </c>
      <c r="D7225" s="13" cm="1">
        <f t="array" aca="1" ref="D7225" ca="1">_FV(C7225,"Precio")</f>
        <v>1.64</v>
      </c>
    </row>
    <row r="7226" spans="3:4">
      <c r="C7226" s="12" t="s">
        <v>2128</v>
      </c>
      <c r="D7226" s="13" t="e" cm="1" vm="60">
        <f t="array" ref="D7226">_FV(C7226,"Precio")</f>
        <v>#VALUE!</v>
      </c>
    </row>
    <row r="7227" spans="3:4" hidden="1">
      <c r="C7227" s="12" t="e" vm="5910">
        <v>#VALUE!</v>
      </c>
      <c r="D7227" s="13" cm="1">
        <f t="array" aca="1" ref="D7227" ca="1">_FV(C7227,"Precio")</f>
        <v>6.7465999999999999</v>
      </c>
    </row>
    <row r="7228" spans="3:4">
      <c r="C7228" s="12" t="s">
        <v>2129</v>
      </c>
      <c r="D7228" s="13" t="e" cm="1" vm="60">
        <f t="array" ref="D7228">_FV(C7228,"Precio")</f>
        <v>#VALUE!</v>
      </c>
    </row>
    <row r="7229" spans="3:4" hidden="1">
      <c r="C7229" s="12" t="e" vm="5911">
        <v>#VALUE!</v>
      </c>
      <c r="D7229" s="13" cm="1">
        <f t="array" aca="1" ref="D7229" ca="1">_FV(C7229,"Precio")</f>
        <v>0.77259999999999995</v>
      </c>
    </row>
    <row r="7230" spans="3:4" hidden="1">
      <c r="C7230" s="12" t="e" vm="5912">
        <v>#VALUE!</v>
      </c>
      <c r="D7230" s="13" cm="1">
        <f t="array" aca="1" ref="D7230" ca="1">_FV(C7230,"Precio")</f>
        <v>5.0599999999999996</v>
      </c>
    </row>
    <row r="7231" spans="3:4" hidden="1">
      <c r="C7231" s="12" t="e" vm="5913">
        <v>#VALUE!</v>
      </c>
      <c r="D7231" s="13" cm="1">
        <f t="array" aca="1" ref="D7231" ca="1">_FV(C7231,"Precio")</f>
        <v>16.259899999999998</v>
      </c>
    </row>
    <row r="7232" spans="3:4" hidden="1">
      <c r="C7232" s="12" t="e" vm="5914">
        <v>#VALUE!</v>
      </c>
      <c r="D7232" s="13" cm="1">
        <f t="array" aca="1" ref="D7232" ca="1">_FV(C7232,"Precio")</f>
        <v>2.9</v>
      </c>
    </row>
    <row r="7233" spans="3:4" hidden="1">
      <c r="C7233" s="12" t="e" vm="5915">
        <v>#VALUE!</v>
      </c>
      <c r="D7233" s="13" cm="1">
        <f t="array" aca="1" ref="D7233" ca="1">_FV(C7233,"Precio")</f>
        <v>1.05</v>
      </c>
    </row>
    <row r="7234" spans="3:4" hidden="1">
      <c r="C7234" s="12" t="e" vm="5916">
        <v>#VALUE!</v>
      </c>
      <c r="D7234" s="13" cm="1">
        <f t="array" aca="1" ref="D7234" ca="1">_FV(C7234,"Precio")</f>
        <v>34.840000000000003</v>
      </c>
    </row>
    <row r="7235" spans="3:4" hidden="1">
      <c r="C7235" s="12" t="e" vm="5917">
        <v>#VALUE!</v>
      </c>
      <c r="D7235" s="13" cm="1">
        <f t="array" aca="1" ref="D7235" ca="1">_FV(C7235,"Precio")</f>
        <v>25.27</v>
      </c>
    </row>
    <row r="7236" spans="3:4" hidden="1">
      <c r="C7236" s="12" t="e" vm="5918">
        <v>#VALUE!</v>
      </c>
      <c r="D7236" s="13" cm="1">
        <f t="array" aca="1" ref="D7236" ca="1">_FV(C7236,"Precio")</f>
        <v>2.12</v>
      </c>
    </row>
    <row r="7237" spans="3:4" hidden="1">
      <c r="C7237" s="12" t="e" vm="5919">
        <v>#VALUE!</v>
      </c>
      <c r="D7237" s="13" cm="1">
        <f t="array" aca="1" ref="D7237" ca="1">_FV(C7237,"Precio")</f>
        <v>111.6018</v>
      </c>
    </row>
    <row r="7238" spans="3:4" hidden="1">
      <c r="C7238" s="12" t="e" vm="5920">
        <v>#VALUE!</v>
      </c>
      <c r="D7238" s="13" cm="1">
        <f t="array" aca="1" ref="D7238" ca="1">_FV(C7238,"Precio")</f>
        <v>29.92</v>
      </c>
    </row>
    <row r="7239" spans="3:4" hidden="1">
      <c r="C7239" s="12" t="e" vm="5920">
        <v>#VALUE!</v>
      </c>
      <c r="D7239" s="13" cm="1">
        <f t="array" aca="1" ref="D7239" ca="1">_FV(C7239,"Precio")</f>
        <v>29.92</v>
      </c>
    </row>
    <row r="7240" spans="3:4">
      <c r="C7240" s="12" t="s">
        <v>2130</v>
      </c>
      <c r="D7240" s="13" t="e" cm="1" vm="60">
        <f t="array" ref="D7240">_FV(C7240,"Precio")</f>
        <v>#VALUE!</v>
      </c>
    </row>
    <row r="7241" spans="3:4" hidden="1">
      <c r="C7241" s="12" t="e" vm="5921">
        <v>#VALUE!</v>
      </c>
      <c r="D7241" s="13" cm="1">
        <f t="array" aca="1" ref="D7241" ca="1">_FV(C7241,"Precio")</f>
        <v>3.6669</v>
      </c>
    </row>
    <row r="7242" spans="3:4">
      <c r="C7242" s="12" t="s">
        <v>2131</v>
      </c>
      <c r="D7242" s="13" t="e" cm="1" vm="60">
        <f t="array" ref="D7242">_FV(C7242,"Precio")</f>
        <v>#VALUE!</v>
      </c>
    </row>
    <row r="7243" spans="3:4">
      <c r="C7243" s="12" t="s">
        <v>2132</v>
      </c>
      <c r="D7243" s="13" t="e" cm="1" vm="60">
        <f t="array" ref="D7243">_FV(C7243,"Precio")</f>
        <v>#VALUE!</v>
      </c>
    </row>
    <row r="7244" spans="3:4" hidden="1">
      <c r="C7244" s="12" t="e" vm="5922">
        <v>#VALUE!</v>
      </c>
      <c r="D7244" s="13" cm="1">
        <f t="array" aca="1" ref="D7244" ca="1">_FV(C7244,"Precio")</f>
        <v>8.85</v>
      </c>
    </row>
    <row r="7245" spans="3:4">
      <c r="C7245" s="12" t="s">
        <v>2133</v>
      </c>
      <c r="D7245" s="13" t="e" cm="1" vm="60">
        <f t="array" ref="D7245">_FV(C7245,"Precio")</f>
        <v>#VALUE!</v>
      </c>
    </row>
    <row r="7246" spans="3:4" hidden="1">
      <c r="C7246" s="12" t="e" vm="5923">
        <v>#VALUE!</v>
      </c>
      <c r="D7246" s="13" cm="1">
        <f t="array" aca="1" ref="D7246" ca="1">_FV(C7246,"Precio")</f>
        <v>45.12</v>
      </c>
    </row>
    <row r="7247" spans="3:4" hidden="1">
      <c r="C7247" s="12" t="e" vm="5924">
        <v>#VALUE!</v>
      </c>
      <c r="D7247" s="13" cm="1">
        <f t="array" aca="1" ref="D7247" ca="1">_FV(C7247,"Precio")</f>
        <v>10.08</v>
      </c>
    </row>
    <row r="7248" spans="3:4" hidden="1">
      <c r="C7248" s="12" t="e" vm="5925">
        <v>#VALUE!</v>
      </c>
      <c r="D7248" s="13" cm="1">
        <f t="array" aca="1" ref="D7248" ca="1">_FV(C7248,"Precio")</f>
        <v>12.824999999999999</v>
      </c>
    </row>
    <row r="7249" spans="3:4" hidden="1">
      <c r="C7249" s="12" t="e" vm="5926">
        <v>#VALUE!</v>
      </c>
      <c r="D7249" s="13" cm="1">
        <f t="array" aca="1" ref="D7249" ca="1">_FV(C7249,"Precio")</f>
        <v>0.64</v>
      </c>
    </row>
    <row r="7250" spans="3:4">
      <c r="C7250" s="12" t="s">
        <v>2134</v>
      </c>
      <c r="D7250" s="13" t="e" cm="1" vm="60">
        <f t="array" ref="D7250">_FV(C7250,"Precio")</f>
        <v>#VALUE!</v>
      </c>
    </row>
    <row r="7251" spans="3:4" hidden="1">
      <c r="C7251" s="12" t="e" vm="5927">
        <v>#VALUE!</v>
      </c>
      <c r="D7251" s="13" cm="1">
        <f t="array" aca="1" ref="D7251" ca="1">_FV(C7251,"Precio")</f>
        <v>14.435</v>
      </c>
    </row>
    <row r="7252" spans="3:4" hidden="1">
      <c r="C7252" s="12" t="e" vm="5928">
        <v>#VALUE!</v>
      </c>
      <c r="D7252" s="13" cm="1">
        <f t="array" aca="1" ref="D7252" ca="1">_FV(C7252,"Precio")</f>
        <v>1.9590000000000001</v>
      </c>
    </row>
    <row r="7253" spans="3:4" hidden="1">
      <c r="C7253" s="12" t="e" vm="5929">
        <v>#VALUE!</v>
      </c>
      <c r="D7253" s="13" cm="1">
        <f t="array" aca="1" ref="D7253" ca="1">_FV(C7253,"Precio")</f>
        <v>11.984999999999999</v>
      </c>
    </row>
    <row r="7254" spans="3:4">
      <c r="C7254" s="12" t="s">
        <v>2135</v>
      </c>
      <c r="D7254" s="13" t="e" cm="1" vm="60">
        <f t="array" ref="D7254">_FV(C7254,"Precio")</f>
        <v>#VALUE!</v>
      </c>
    </row>
    <row r="7255" spans="3:4" hidden="1">
      <c r="C7255" s="12" t="e" vm="5930">
        <v>#VALUE!</v>
      </c>
      <c r="D7255" s="13" cm="1">
        <f t="array" aca="1" ref="D7255" ca="1">_FV(C7255,"Precio")</f>
        <v>1.2</v>
      </c>
    </row>
    <row r="7256" spans="3:4" hidden="1">
      <c r="C7256" s="12" t="e" vm="5931">
        <v>#VALUE!</v>
      </c>
      <c r="D7256" s="13" cm="1">
        <f t="array" aca="1" ref="D7256" ca="1">_FV(C7256,"Precio")</f>
        <v>8.8550000000000004</v>
      </c>
    </row>
    <row r="7257" spans="3:4" hidden="1">
      <c r="C7257" s="12" t="e" vm="5932">
        <v>#VALUE!</v>
      </c>
      <c r="D7257" s="13" cm="1">
        <f t="array" aca="1" ref="D7257" ca="1">_FV(C7257,"Precio")</f>
        <v>1.7699</v>
      </c>
    </row>
    <row r="7258" spans="3:4" hidden="1">
      <c r="C7258" s="12" t="e" vm="5933">
        <v>#VALUE!</v>
      </c>
      <c r="D7258" s="13" cm="1">
        <f t="array" aca="1" ref="D7258" ca="1">_FV(C7258,"Precio")</f>
        <v>0.38100000000000001</v>
      </c>
    </row>
    <row r="7259" spans="3:4">
      <c r="C7259" s="12" t="s">
        <v>2136</v>
      </c>
      <c r="D7259" s="13" t="e" cm="1" vm="60">
        <f t="array" ref="D7259">_FV(C7259,"Precio")</f>
        <v>#VALUE!</v>
      </c>
    </row>
    <row r="7260" spans="3:4" hidden="1">
      <c r="C7260" s="12" t="e" vm="5934">
        <v>#VALUE!</v>
      </c>
      <c r="D7260" s="13" cm="1">
        <f t="array" aca="1" ref="D7260" ca="1">_FV(C7260,"Precio")</f>
        <v>50.09</v>
      </c>
    </row>
    <row r="7261" spans="3:4" hidden="1">
      <c r="C7261" s="12" t="e" vm="5935">
        <v>#VALUE!</v>
      </c>
      <c r="D7261" s="13" cm="1">
        <f t="array" aca="1" ref="D7261" ca="1">_FV(C7261,"Precio")</f>
        <v>8.2799999999999994</v>
      </c>
    </row>
    <row r="7262" spans="3:4">
      <c r="C7262" s="12" t="s">
        <v>2137</v>
      </c>
      <c r="D7262" s="13" t="e" cm="1" vm="60">
        <f t="array" ref="D7262">_FV(C7262,"Precio")</f>
        <v>#VALUE!</v>
      </c>
    </row>
    <row r="7263" spans="3:4" hidden="1">
      <c r="C7263" s="12" t="e" vm="5936">
        <v>#VALUE!</v>
      </c>
      <c r="D7263" s="13" cm="1">
        <f t="array" aca="1" ref="D7263" ca="1">_FV(C7263,"Precio")</f>
        <v>4.41</v>
      </c>
    </row>
    <row r="7264" spans="3:4" hidden="1">
      <c r="C7264" s="12" t="e" vm="5937">
        <v>#VALUE!</v>
      </c>
      <c r="D7264" s="13" cm="1">
        <f t="array" aca="1" ref="D7264" ca="1">_FV(C7264,"Precio")</f>
        <v>0.40100000000000002</v>
      </c>
    </row>
    <row r="7265" spans="3:4">
      <c r="C7265" s="12" t="s">
        <v>2138</v>
      </c>
      <c r="D7265" s="13" t="e" cm="1" vm="60">
        <f t="array" ref="D7265">_FV(C7265,"Precio")</f>
        <v>#VALUE!</v>
      </c>
    </row>
    <row r="7266" spans="3:4">
      <c r="C7266" s="12" t="s">
        <v>2139</v>
      </c>
      <c r="D7266" s="13" t="e" cm="1" vm="60">
        <f t="array" ref="D7266">_FV(C7266,"Precio")</f>
        <v>#VALUE!</v>
      </c>
    </row>
    <row r="7267" spans="3:4">
      <c r="C7267" s="12" t="s">
        <v>2140</v>
      </c>
      <c r="D7267" s="13" t="e" cm="1" vm="60">
        <f t="array" ref="D7267">_FV(C7267,"Precio")</f>
        <v>#VALUE!</v>
      </c>
    </row>
    <row r="7268" spans="3:4">
      <c r="C7268" s="12" t="s">
        <v>2141</v>
      </c>
      <c r="D7268" s="13" t="e" cm="1" vm="60">
        <f t="array" ref="D7268">_FV(C7268,"Precio")</f>
        <v>#VALUE!</v>
      </c>
    </row>
    <row r="7269" spans="3:4" hidden="1">
      <c r="C7269" s="12" t="e" vm="5938">
        <v>#VALUE!</v>
      </c>
      <c r="D7269" s="13" cm="1">
        <f t="array" aca="1" ref="D7269" ca="1">_FV(C7269,"Precio")</f>
        <v>1E-4</v>
      </c>
    </row>
    <row r="7270" spans="3:4" hidden="1">
      <c r="C7270" s="12" t="e" vm="5939">
        <v>#VALUE!</v>
      </c>
      <c r="D7270" s="13" cm="1">
        <f t="array" aca="1" ref="D7270" ca="1">_FV(C7270,"Precio")</f>
        <v>1.2</v>
      </c>
    </row>
    <row r="7271" spans="3:4" hidden="1">
      <c r="C7271" s="12" t="e" vm="5940">
        <v>#VALUE!</v>
      </c>
      <c r="D7271" s="13" cm="1">
        <f t="array" aca="1" ref="D7271" ca="1">_FV(C7271,"Precio")</f>
        <v>0.63980000000000004</v>
      </c>
    </row>
    <row r="7272" spans="3:4" hidden="1">
      <c r="C7272" s="12" t="e" vm="5941">
        <v>#VALUE!</v>
      </c>
      <c r="D7272" s="13" cm="1">
        <f t="array" aca="1" ref="D7272" ca="1">_FV(C7272,"Precio")</f>
        <v>0.77</v>
      </c>
    </row>
    <row r="7273" spans="3:4" hidden="1">
      <c r="C7273" s="12" t="e" vm="5942">
        <v>#VALUE!</v>
      </c>
      <c r="D7273" s="13" cm="1">
        <f t="array" aca="1" ref="D7273" ca="1">_FV(C7273,"Precio")</f>
        <v>1.92</v>
      </c>
    </row>
    <row r="7274" spans="3:4" hidden="1">
      <c r="C7274" s="12" t="e" vm="5943">
        <v>#VALUE!</v>
      </c>
      <c r="D7274" s="13" cm="1">
        <f t="array" aca="1" ref="D7274" ca="1">_FV(C7274,"Precio")</f>
        <v>10.015000000000001</v>
      </c>
    </row>
    <row r="7275" spans="3:4" hidden="1">
      <c r="C7275" s="12" t="e" vm="5944">
        <v>#VALUE!</v>
      </c>
      <c r="D7275" s="13" cm="1">
        <f t="array" aca="1" ref="D7275" ca="1">_FV(C7275,"Precio")</f>
        <v>11.494999999999999</v>
      </c>
    </row>
    <row r="7276" spans="3:4" hidden="1">
      <c r="C7276" s="12" t="e" vm="5945">
        <v>#VALUE!</v>
      </c>
      <c r="D7276" s="13" cm="1">
        <f t="array" aca="1" ref="D7276" ca="1">_FV(C7276,"Precio")</f>
        <v>35.06</v>
      </c>
    </row>
    <row r="7277" spans="3:4" hidden="1">
      <c r="C7277" s="12" t="e" vm="5946">
        <v>#VALUE!</v>
      </c>
      <c r="D7277" s="13" cm="1">
        <f t="array" aca="1" ref="D7277" ca="1">_FV(C7277,"Precio")</f>
        <v>3.8801000000000001</v>
      </c>
    </row>
    <row r="7278" spans="3:4" hidden="1">
      <c r="C7278" s="12" t="e" vm="5947">
        <v>#VALUE!</v>
      </c>
      <c r="D7278" s="13" cm="1">
        <f t="array" aca="1" ref="D7278" ca="1">_FV(C7278,"Precio")</f>
        <v>11.25</v>
      </c>
    </row>
    <row r="7279" spans="3:4" hidden="1">
      <c r="C7279" s="12" t="e" vm="5948">
        <v>#VALUE!</v>
      </c>
      <c r="D7279" s="13" cm="1">
        <f t="array" aca="1" ref="D7279" ca="1">_FV(C7279,"Precio")</f>
        <v>27.465</v>
      </c>
    </row>
    <row r="7280" spans="3:4">
      <c r="C7280" s="12" t="s">
        <v>2142</v>
      </c>
      <c r="D7280" s="13" t="e" cm="1" vm="60">
        <f t="array" ref="D7280">_FV(C7280,"Precio")</f>
        <v>#VALUE!</v>
      </c>
    </row>
    <row r="7281" spans="3:4" hidden="1">
      <c r="C7281" s="12" t="e" vm="1594">
        <v>#VALUE!</v>
      </c>
      <c r="D7281" s="13" cm="1">
        <f t="array" aca="1" ref="D7281" ca="1">_FV(C7281,"Precio")</f>
        <v>62.69</v>
      </c>
    </row>
    <row r="7282" spans="3:4">
      <c r="C7282" s="12" t="s">
        <v>2143</v>
      </c>
      <c r="D7282" s="13" t="e" cm="1" vm="60">
        <f t="array" ref="D7282">_FV(C7282,"Precio")</f>
        <v>#VALUE!</v>
      </c>
    </row>
    <row r="7283" spans="3:4" hidden="1">
      <c r="C7283" s="12" t="e" vm="5949">
        <v>#VALUE!</v>
      </c>
      <c r="D7283" s="13" cm="1">
        <f t="array" aca="1" ref="D7283" ca="1">_FV(C7283,"Precio")</f>
        <v>2.61</v>
      </c>
    </row>
    <row r="7284" spans="3:4">
      <c r="C7284" s="12" t="s">
        <v>2144</v>
      </c>
      <c r="D7284" s="13" t="e" cm="1" vm="60">
        <f t="array" ref="D7284">_FV(C7284,"Precio")</f>
        <v>#VALUE!</v>
      </c>
    </row>
    <row r="7285" spans="3:4" hidden="1">
      <c r="C7285" s="12" t="e" vm="5950">
        <v>#VALUE!</v>
      </c>
      <c r="D7285" s="13" cm="1">
        <f t="array" aca="1" ref="D7285" ca="1">_FV(C7285,"Precio")</f>
        <v>4.92</v>
      </c>
    </row>
    <row r="7286" spans="3:4" hidden="1">
      <c r="C7286" s="12" t="e" vm="5951">
        <v>#VALUE!</v>
      </c>
      <c r="D7286" s="13" cm="1">
        <f t="array" aca="1" ref="D7286" ca="1">_FV(C7286,"Precio")</f>
        <v>0.4</v>
      </c>
    </row>
    <row r="7287" spans="3:4" hidden="1">
      <c r="C7287" s="12" t="e" vm="5952">
        <v>#VALUE!</v>
      </c>
      <c r="D7287" s="13" cm="1">
        <f t="array" aca="1" ref="D7287" ca="1">_FV(C7287,"Precio")</f>
        <v>1.415</v>
      </c>
    </row>
    <row r="7288" spans="3:4">
      <c r="C7288" s="12" t="s">
        <v>2145</v>
      </c>
      <c r="D7288" s="13" t="e" cm="1" vm="60">
        <f t="array" ref="D7288">_FV(C7288,"Precio")</f>
        <v>#VALUE!</v>
      </c>
    </row>
    <row r="7289" spans="3:4">
      <c r="C7289" s="12" t="s">
        <v>2146</v>
      </c>
      <c r="D7289" s="13" t="e" cm="1" vm="60">
        <f t="array" ref="D7289">_FV(C7289,"Precio")</f>
        <v>#VALUE!</v>
      </c>
    </row>
    <row r="7290" spans="3:4">
      <c r="C7290" s="12" t="s">
        <v>2147</v>
      </c>
      <c r="D7290" s="13" t="e" cm="1" vm="60">
        <f t="array" ref="D7290">_FV(C7290,"Precio")</f>
        <v>#VALUE!</v>
      </c>
    </row>
    <row r="7291" spans="3:4">
      <c r="C7291" s="12" t="s">
        <v>2148</v>
      </c>
      <c r="D7291" s="13" t="e" cm="1" vm="60">
        <f t="array" ref="D7291">_FV(C7291,"Precio")</f>
        <v>#VALUE!</v>
      </c>
    </row>
    <row r="7292" spans="3:4" hidden="1">
      <c r="C7292" s="12" t="e" vm="5953">
        <v>#VALUE!</v>
      </c>
      <c r="D7292" s="13" cm="1">
        <f t="array" aca="1" ref="D7292" ca="1">_FV(C7292,"Precio")</f>
        <v>1.55</v>
      </c>
    </row>
    <row r="7293" spans="3:4">
      <c r="C7293" s="12" t="s">
        <v>2149</v>
      </c>
      <c r="D7293" s="13" t="e" cm="1" vm="60">
        <f t="array" ref="D7293">_FV(C7293,"Precio")</f>
        <v>#VALUE!</v>
      </c>
    </row>
    <row r="7294" spans="3:4">
      <c r="C7294" s="12" t="s">
        <v>2150</v>
      </c>
      <c r="D7294" s="13" t="e" cm="1" vm="60">
        <f t="array" ref="D7294">_FV(C7294,"Precio")</f>
        <v>#VALUE!</v>
      </c>
    </row>
    <row r="7295" spans="3:4" hidden="1">
      <c r="C7295" s="12" t="e" vm="5954">
        <v>#VALUE!</v>
      </c>
      <c r="D7295" s="13" cm="1">
        <f t="array" aca="1" ref="D7295" ca="1">_FV(C7295,"Precio")</f>
        <v>403.63</v>
      </c>
    </row>
    <row r="7296" spans="3:4" hidden="1">
      <c r="C7296" s="12" t="e" vm="5955">
        <v>#VALUE!</v>
      </c>
      <c r="D7296" s="13" cm="1">
        <f t="array" aca="1" ref="D7296" ca="1">_FV(C7296,"Precio")</f>
        <v>2.4300000000000002</v>
      </c>
    </row>
    <row r="7297" spans="3:4" hidden="1">
      <c r="C7297" s="12" t="e" vm="5956">
        <v>#VALUE!</v>
      </c>
      <c r="D7297" s="13" cm="1">
        <f t="array" aca="1" ref="D7297" ca="1">_FV(C7297,"Precio")</f>
        <v>59.38</v>
      </c>
    </row>
    <row r="7298" spans="3:4" hidden="1">
      <c r="C7298" s="12" t="e" vm="5957">
        <v>#VALUE!</v>
      </c>
      <c r="D7298" s="13" cm="1">
        <f t="array" aca="1" ref="D7298" ca="1">_FV(C7298,"Precio")</f>
        <v>2.78</v>
      </c>
    </row>
    <row r="7299" spans="3:4" hidden="1">
      <c r="C7299" s="12" t="e" vm="5958">
        <v>#VALUE!</v>
      </c>
      <c r="D7299" s="13" cm="1">
        <f t="array" aca="1" ref="D7299" ca="1">_FV(C7299,"Precio")</f>
        <v>1.6485000000000001</v>
      </c>
    </row>
    <row r="7300" spans="3:4">
      <c r="C7300" s="12" t="s">
        <v>2151</v>
      </c>
      <c r="D7300" s="13" t="e" cm="1" vm="60">
        <f t="array" ref="D7300">_FV(C7300,"Precio")</f>
        <v>#VALUE!</v>
      </c>
    </row>
    <row r="7301" spans="3:4" hidden="1">
      <c r="C7301" s="12" t="e" vm="5959">
        <v>#VALUE!</v>
      </c>
      <c r="D7301" s="13" cm="1">
        <f t="array" aca="1" ref="D7301" ca="1">_FV(C7301,"Precio")</f>
        <v>21.484999999999999</v>
      </c>
    </row>
    <row r="7302" spans="3:4" hidden="1">
      <c r="C7302" s="12" t="e" vm="5960">
        <v>#VALUE!</v>
      </c>
      <c r="D7302" s="13" cm="1">
        <f t="array" aca="1" ref="D7302" ca="1">_FV(C7302,"Precio")</f>
        <v>41.78</v>
      </c>
    </row>
    <row r="7303" spans="3:4" hidden="1">
      <c r="C7303" s="12" t="e" vm="5961">
        <v>#VALUE!</v>
      </c>
      <c r="D7303" s="13" cm="1">
        <f t="array" aca="1" ref="D7303" ca="1">_FV(C7303,"Precio")</f>
        <v>1.1399999999999999</v>
      </c>
    </row>
    <row r="7304" spans="3:4">
      <c r="C7304" s="12" t="s">
        <v>2152</v>
      </c>
      <c r="D7304" s="13" t="e" cm="1" vm="60">
        <f t="array" ref="D7304">_FV(C7304,"Precio")</f>
        <v>#VALUE!</v>
      </c>
    </row>
    <row r="7305" spans="3:4">
      <c r="C7305" s="12" t="s">
        <v>2153</v>
      </c>
      <c r="D7305" s="13" t="e" cm="1" vm="60">
        <f t="array" ref="D7305">_FV(C7305,"Precio")</f>
        <v>#VALUE!</v>
      </c>
    </row>
    <row r="7306" spans="3:4" hidden="1">
      <c r="C7306" s="12" t="e" vm="5962">
        <v>#VALUE!</v>
      </c>
      <c r="D7306" s="13" cm="1">
        <f t="array" aca="1" ref="D7306" ca="1">_FV(C7306,"Precio")</f>
        <v>8.5649999999999995</v>
      </c>
    </row>
    <row r="7307" spans="3:4" hidden="1">
      <c r="C7307" s="12" t="e" vm="5963">
        <v>#VALUE!</v>
      </c>
      <c r="D7307" s="13" cm="1">
        <f t="array" aca="1" ref="D7307" ca="1">_FV(C7307,"Precio")</f>
        <v>3.86</v>
      </c>
    </row>
    <row r="7308" spans="3:4" hidden="1">
      <c r="C7308" s="12" t="e" vm="5964">
        <v>#VALUE!</v>
      </c>
      <c r="D7308" s="13" cm="1">
        <f t="array" aca="1" ref="D7308" ca="1">_FV(C7308,"Precio")</f>
        <v>10.775</v>
      </c>
    </row>
    <row r="7309" spans="3:4" hidden="1">
      <c r="C7309" s="12" t="e" vm="5965">
        <v>#VALUE!</v>
      </c>
      <c r="D7309" s="13" cm="1">
        <f t="array" aca="1" ref="D7309" ca="1">_FV(C7309,"Precio")</f>
        <v>19.170000000000002</v>
      </c>
    </row>
    <row r="7310" spans="3:4">
      <c r="C7310" s="12" t="s">
        <v>2154</v>
      </c>
      <c r="D7310" s="13" t="e" cm="1" vm="60">
        <f t="array" ref="D7310">_FV(C7310,"Precio")</f>
        <v>#VALUE!</v>
      </c>
    </row>
    <row r="7311" spans="3:4" hidden="1">
      <c r="C7311" s="12" t="e" vm="5966">
        <v>#VALUE!</v>
      </c>
      <c r="D7311" s="13" cm="1">
        <f t="array" aca="1" ref="D7311" ca="1">_FV(C7311,"Precio")</f>
        <v>58.82</v>
      </c>
    </row>
    <row r="7312" spans="3:4" hidden="1">
      <c r="C7312" s="12" t="e" vm="5966">
        <v>#VALUE!</v>
      </c>
      <c r="D7312" s="13" cm="1">
        <f t="array" aca="1" ref="D7312" ca="1">_FV(C7312,"Precio")</f>
        <v>58.82</v>
      </c>
    </row>
    <row r="7313" spans="3:4">
      <c r="C7313" s="12" t="s">
        <v>2155</v>
      </c>
      <c r="D7313" s="13" t="e" cm="1" vm="60">
        <f t="array" ref="D7313">_FV(C7313,"Precio")</f>
        <v>#VALUE!</v>
      </c>
    </row>
    <row r="7314" spans="3:4" hidden="1">
      <c r="C7314" s="12" t="e" vm="5967">
        <v>#VALUE!</v>
      </c>
      <c r="D7314" s="13" cm="1">
        <f t="array" aca="1" ref="D7314" ca="1">_FV(C7314,"Precio")</f>
        <v>23.32</v>
      </c>
    </row>
    <row r="7315" spans="3:4" hidden="1">
      <c r="C7315" s="12" t="e" vm="5968">
        <v>#VALUE!</v>
      </c>
      <c r="D7315" s="13" cm="1">
        <f t="array" aca="1" ref="D7315" ca="1">_FV(C7315,"Precio")</f>
        <v>8.2891999999999992</v>
      </c>
    </row>
    <row r="7316" spans="3:4" hidden="1">
      <c r="C7316" s="12" t="e" vm="5969">
        <v>#VALUE!</v>
      </c>
      <c r="D7316" s="13" cm="1">
        <f t="array" aca="1" ref="D7316" ca="1">_FV(C7316,"Precio")</f>
        <v>0.78490000000000004</v>
      </c>
    </row>
    <row r="7317" spans="3:4" hidden="1">
      <c r="C7317" s="12" t="e" vm="5970">
        <v>#VALUE!</v>
      </c>
      <c r="D7317" s="13" cm="1">
        <f t="array" aca="1" ref="D7317" ca="1">_FV(C7317,"Precio")</f>
        <v>3.66</v>
      </c>
    </row>
    <row r="7318" spans="3:4" hidden="1">
      <c r="C7318" s="12" t="e" vm="5971">
        <v>#VALUE!</v>
      </c>
      <c r="D7318" s="13" cm="1">
        <f t="array" aca="1" ref="D7318" ca="1">_FV(C7318,"Precio")</f>
        <v>0.78</v>
      </c>
    </row>
    <row r="7319" spans="3:4" hidden="1">
      <c r="C7319" s="12" t="e" vm="5972">
        <v>#VALUE!</v>
      </c>
      <c r="D7319" s="13" cm="1">
        <f t="array" aca="1" ref="D7319" ca="1">_FV(C7319,"Precio")</f>
        <v>27.14</v>
      </c>
    </row>
    <row r="7320" spans="3:4" hidden="1">
      <c r="C7320" s="12" t="e" vm="5973">
        <v>#VALUE!</v>
      </c>
      <c r="D7320" s="13" cm="1">
        <f t="array" aca="1" ref="D7320" ca="1">_FV(C7320,"Precio")</f>
        <v>10.85</v>
      </c>
    </row>
    <row r="7321" spans="3:4" hidden="1">
      <c r="C7321" s="12" t="e" vm="5974">
        <v>#VALUE!</v>
      </c>
      <c r="D7321" s="13" cm="1">
        <f t="array" aca="1" ref="D7321" ca="1">_FV(C7321,"Precio")</f>
        <v>86.575000000000003</v>
      </c>
    </row>
    <row r="7322" spans="3:4" hidden="1">
      <c r="C7322" s="12" t="e" vm="5975">
        <v>#VALUE!</v>
      </c>
      <c r="D7322" s="13" cm="1">
        <f t="array" aca="1" ref="D7322" ca="1">_FV(C7322,"Precio")</f>
        <v>3.51</v>
      </c>
    </row>
    <row r="7323" spans="3:4" hidden="1">
      <c r="C7323" s="12" t="e" vm="5976">
        <v>#VALUE!</v>
      </c>
      <c r="D7323" s="13" cm="1">
        <f t="array" aca="1" ref="D7323" ca="1">_FV(C7323,"Precio")</f>
        <v>0.1245</v>
      </c>
    </row>
    <row r="7324" spans="3:4" hidden="1">
      <c r="C7324" s="12" t="e" vm="5977">
        <v>#VALUE!</v>
      </c>
      <c r="D7324" s="13" cm="1">
        <f t="array" aca="1" ref="D7324" ca="1">_FV(C7324,"Precio")</f>
        <v>207.94</v>
      </c>
    </row>
    <row r="7325" spans="3:4" hidden="1">
      <c r="C7325" s="12" t="e" vm="5978">
        <v>#VALUE!</v>
      </c>
      <c r="D7325" s="13" cm="1">
        <f t="array" aca="1" ref="D7325" ca="1">_FV(C7325,"Precio")</f>
        <v>1.1100000000000001</v>
      </c>
    </row>
    <row r="7326" spans="3:4" hidden="1">
      <c r="C7326" s="12" t="e" vm="5979">
        <v>#VALUE!</v>
      </c>
      <c r="D7326" s="13" cm="1">
        <f t="array" aca="1" ref="D7326" ca="1">_FV(C7326,"Precio")</f>
        <v>6.1349999999999998</v>
      </c>
    </row>
    <row r="7327" spans="3:4" hidden="1">
      <c r="C7327" s="12" t="e" vm="5980">
        <v>#VALUE!</v>
      </c>
      <c r="D7327" s="13" cm="1">
        <f t="array" aca="1" ref="D7327" ca="1">_FV(C7327,"Precio")</f>
        <v>177.11500000000001</v>
      </c>
    </row>
    <row r="7328" spans="3:4" hidden="1">
      <c r="C7328" s="12" t="e" vm="5981">
        <v>#VALUE!</v>
      </c>
      <c r="D7328" s="13" cm="1">
        <f t="array" aca="1" ref="D7328" ca="1">_FV(C7328,"Precio")</f>
        <v>21.73</v>
      </c>
    </row>
    <row r="7329" spans="3:4" hidden="1">
      <c r="C7329" s="12" t="e" vm="5982">
        <v>#VALUE!</v>
      </c>
      <c r="D7329" s="13" cm="1">
        <f t="array" aca="1" ref="D7329" ca="1">_FV(C7329,"Precio")</f>
        <v>9.9499999999999993</v>
      </c>
    </row>
    <row r="7330" spans="3:4" hidden="1">
      <c r="C7330" s="12" t="e" vm="5983">
        <v>#VALUE!</v>
      </c>
      <c r="D7330" s="13" cm="1">
        <f t="array" aca="1" ref="D7330" ca="1">_FV(C7330,"Precio")</f>
        <v>2.5289000000000001</v>
      </c>
    </row>
    <row r="7331" spans="3:4" hidden="1">
      <c r="C7331" s="12" t="e" vm="5984">
        <v>#VALUE!</v>
      </c>
      <c r="D7331" s="13" cm="1">
        <f t="array" aca="1" ref="D7331" ca="1">_FV(C7331,"Precio")</f>
        <v>3.4007999999999998</v>
      </c>
    </row>
    <row r="7332" spans="3:4" hidden="1">
      <c r="C7332" s="12" t="e" vm="5985">
        <v>#VALUE!</v>
      </c>
      <c r="D7332" s="13" cm="1">
        <f t="array" aca="1" ref="D7332" ca="1">_FV(C7332,"Precio")</f>
        <v>8.8450000000000006</v>
      </c>
    </row>
    <row r="7333" spans="3:4" hidden="1">
      <c r="C7333" s="12" t="e" vm="5986">
        <v>#VALUE!</v>
      </c>
      <c r="D7333" s="13" cm="1">
        <f t="array" aca="1" ref="D7333" ca="1">_FV(C7333,"Precio")</f>
        <v>1.1200000000000001</v>
      </c>
    </row>
    <row r="7334" spans="3:4" hidden="1">
      <c r="C7334" s="12" t="e" vm="5987">
        <v>#VALUE!</v>
      </c>
      <c r="D7334" s="13" cm="1">
        <f t="array" aca="1" ref="D7334" ca="1">_FV(C7334,"Precio")</f>
        <v>40.340000000000003</v>
      </c>
    </row>
    <row r="7335" spans="3:4" hidden="1">
      <c r="C7335" s="12" t="e" vm="5988">
        <v>#VALUE!</v>
      </c>
      <c r="D7335" s="13" cm="1">
        <f t="array" aca="1" ref="D7335" ca="1">_FV(C7335,"Precio")</f>
        <v>13.164999999999999</v>
      </c>
    </row>
    <row r="7336" spans="3:4" hidden="1">
      <c r="C7336" s="12" t="e" vm="5989">
        <v>#VALUE!</v>
      </c>
      <c r="D7336" s="13" cm="1">
        <f t="array" aca="1" ref="D7336" ca="1">_FV(C7336,"Precio")</f>
        <v>8.19</v>
      </c>
    </row>
  </sheetData>
  <autoFilter ref="C2:D7336" xr:uid="{72D33237-A9FC-451F-9E8D-95D48A04DF7F}">
    <filterColumn colId="1">
      <filters>
        <filter val="#¡CAMPO!"/>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EC88C-F74A-4FB3-8C45-EB01367A967E}">
  <dimension ref="A1:H11"/>
  <sheetViews>
    <sheetView workbookViewId="0">
      <selection activeCell="H12" sqref="H12"/>
    </sheetView>
  </sheetViews>
  <sheetFormatPr defaultRowHeight="15"/>
  <cols>
    <col min="1" max="1" width="11.42578125" bestFit="1" customWidth="1"/>
  </cols>
  <sheetData>
    <row r="1" spans="1:8">
      <c r="D1" t="s">
        <v>2156</v>
      </c>
      <c r="E1" t="s">
        <v>2157</v>
      </c>
      <c r="F1" t="s">
        <v>2158</v>
      </c>
    </row>
    <row r="2" spans="1:8">
      <c r="A2" s="18">
        <v>44979</v>
      </c>
      <c r="D2">
        <f>E2-F2</f>
        <v>8.6299999999999955</v>
      </c>
      <c r="E2">
        <v>238.88</v>
      </c>
      <c r="F2">
        <v>230.25</v>
      </c>
    </row>
    <row r="3" spans="1:8">
      <c r="A3" s="18"/>
    </row>
    <row r="4" spans="1:8">
      <c r="A4" s="18"/>
    </row>
    <row r="5" spans="1:8">
      <c r="A5" s="18" t="s">
        <v>2159</v>
      </c>
      <c r="D5">
        <f>E5-F5</f>
        <v>28.449999999999989</v>
      </c>
      <c r="E5">
        <v>394.8</v>
      </c>
      <c r="F5">
        <v>366.35</v>
      </c>
    </row>
    <row r="6" spans="1:8">
      <c r="A6" s="18"/>
    </row>
    <row r="7" spans="1:8">
      <c r="A7" s="18">
        <v>45162</v>
      </c>
      <c r="D7">
        <f>E7-F7</f>
        <v>31.07000000000005</v>
      </c>
      <c r="E7">
        <v>502.66</v>
      </c>
      <c r="F7">
        <v>471.59</v>
      </c>
    </row>
    <row r="8" spans="1:8">
      <c r="A8" s="18"/>
    </row>
    <row r="9" spans="1:8">
      <c r="A9" s="18">
        <v>45251</v>
      </c>
      <c r="D9">
        <f>E9-F9</f>
        <v>12.949999999999989</v>
      </c>
      <c r="E9">
        <v>505.17</v>
      </c>
      <c r="F9">
        <v>492.22</v>
      </c>
    </row>
    <row r="10" spans="1:8">
      <c r="A10" s="18"/>
    </row>
    <row r="11" spans="1:8">
      <c r="A11" s="18">
        <v>45343</v>
      </c>
      <c r="D11">
        <f>E11-F11</f>
        <v>27.350000000000023</v>
      </c>
      <c r="E11">
        <v>503.35</v>
      </c>
      <c r="F11">
        <v>476</v>
      </c>
      <c r="H11">
        <f>20*100</f>
        <v>2000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53AAC-50C0-490E-B6E8-47DBE622E86D}">
  <dimension ref="A1"/>
  <sheetViews>
    <sheetView workbookViewId="0"/>
  </sheetViews>
  <sheetFormatPr defaultRowHeight="1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7F1E8-86EB-4175-B236-5547256EE68A}">
  <dimension ref="B2:G7"/>
  <sheetViews>
    <sheetView workbookViewId="0">
      <selection activeCell="B32" sqref="B32"/>
    </sheetView>
  </sheetViews>
  <sheetFormatPr defaultRowHeight="15"/>
  <cols>
    <col min="1" max="1" width="9.5703125" customWidth="1"/>
    <col min="2" max="2" width="51.42578125" customWidth="1"/>
    <col min="3" max="3" width="19.42578125" customWidth="1"/>
    <col min="4" max="5" width="25.85546875" customWidth="1"/>
    <col min="6" max="6" width="19.42578125" customWidth="1"/>
  </cols>
  <sheetData>
    <row r="2" spans="2:7">
      <c r="B2" s="14" t="s">
        <v>2160</v>
      </c>
      <c r="C2" s="14"/>
      <c r="D2" s="14"/>
      <c r="E2" s="14"/>
      <c r="F2" t="s">
        <v>2161</v>
      </c>
      <c r="G2" t="s">
        <v>2162</v>
      </c>
    </row>
    <row r="3" spans="2:7" ht="18.75" customHeight="1">
      <c r="B3" s="15" t="s">
        <v>2163</v>
      </c>
      <c r="C3" s="39" t="s">
        <v>2164</v>
      </c>
      <c r="D3" s="38" t="s">
        <v>2165</v>
      </c>
      <c r="E3" s="38"/>
      <c r="F3" t="s">
        <v>2166</v>
      </c>
    </row>
    <row r="4" spans="2:7">
      <c r="B4" t="s">
        <v>77</v>
      </c>
      <c r="C4" s="40" t="s">
        <v>2167</v>
      </c>
      <c r="D4" t="s">
        <v>2168</v>
      </c>
      <c r="F4" t="s">
        <v>2166</v>
      </c>
    </row>
    <row r="5" spans="2:7">
      <c r="B5" s="15" t="s">
        <v>189</v>
      </c>
      <c r="C5" s="15"/>
      <c r="D5" s="15"/>
      <c r="E5" s="15"/>
    </row>
    <row r="7" spans="2:7">
      <c r="B7" s="15"/>
      <c r="C7" s="15"/>
      <c r="D7" s="15"/>
      <c r="E7" s="1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147AA-FA0F-4F38-8677-60209D5ED5BA}">
  <dimension ref="B2:C21"/>
  <sheetViews>
    <sheetView topLeftCell="A6" workbookViewId="0">
      <selection activeCell="B18" sqref="B18"/>
    </sheetView>
  </sheetViews>
  <sheetFormatPr defaultRowHeight="15"/>
  <cols>
    <col min="2" max="2" width="42.85546875" bestFit="1" customWidth="1"/>
  </cols>
  <sheetData>
    <row r="2" spans="2:3">
      <c r="B2" t="s">
        <v>2169</v>
      </c>
    </row>
    <row r="4" spans="2:3">
      <c r="B4" t="s">
        <v>2170</v>
      </c>
    </row>
    <row r="8" spans="2:3">
      <c r="B8" t="s">
        <v>2171</v>
      </c>
    </row>
    <row r="9" spans="2:3">
      <c r="B9" t="s">
        <v>2172</v>
      </c>
    </row>
    <row r="10" spans="2:3">
      <c r="B10" t="s">
        <v>2173</v>
      </c>
    </row>
    <row r="11" spans="2:3">
      <c r="B11" t="s">
        <v>2174</v>
      </c>
    </row>
    <row r="12" spans="2:3" s="20" customFormat="1">
      <c r="B12" s="20" t="s">
        <v>2175</v>
      </c>
      <c r="C12" s="20">
        <f>C8-C9-C10-C11</f>
        <v>0</v>
      </c>
    </row>
    <row r="13" spans="2:3">
      <c r="B13" t="s">
        <v>2176</v>
      </c>
    </row>
    <row r="14" spans="2:3">
      <c r="B14" t="s">
        <v>2177</v>
      </c>
    </row>
    <row r="15" spans="2:3">
      <c r="B15" t="s">
        <v>2178</v>
      </c>
    </row>
    <row r="16" spans="2:3">
      <c r="B16" t="s">
        <v>2179</v>
      </c>
    </row>
    <row r="17" spans="2:3">
      <c r="B17" t="s">
        <v>2180</v>
      </c>
    </row>
    <row r="18" spans="2:3">
      <c r="B18" t="s">
        <v>2181</v>
      </c>
    </row>
    <row r="19" spans="2:3" s="20" customFormat="1">
      <c r="B19" s="20" t="s">
        <v>2182</v>
      </c>
      <c r="C19" s="20">
        <f>C13+C14+C15+C16-C17-C18</f>
        <v>0</v>
      </c>
    </row>
    <row r="20" spans="2:3" s="21" customFormat="1">
      <c r="B20" s="21" t="s">
        <v>2183</v>
      </c>
      <c r="C20" s="21" t="e">
        <f>C12/C19</f>
        <v>#DIV/0!</v>
      </c>
    </row>
    <row r="21" spans="2:3" s="2" customFormat="1">
      <c r="B21" s="2" t="s">
        <v>2184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982D8-7343-4F69-BAA4-5316169BE264}">
  <dimension ref="B3:C6"/>
  <sheetViews>
    <sheetView workbookViewId="0">
      <selection activeCell="B7" sqref="B7"/>
    </sheetView>
  </sheetViews>
  <sheetFormatPr defaultRowHeight="15"/>
  <sheetData>
    <row r="3" spans="2:3">
      <c r="B3" t="s">
        <v>2185</v>
      </c>
    </row>
    <row r="4" spans="2:3">
      <c r="B4" t="s">
        <v>2186</v>
      </c>
      <c r="C4" s="19" t="s">
        <v>2187</v>
      </c>
    </row>
    <row r="5" spans="2:3">
      <c r="B5" t="s">
        <v>2188</v>
      </c>
      <c r="C5" s="19" t="s">
        <v>2189</v>
      </c>
    </row>
    <row r="6" spans="2:3">
      <c r="B6" t="s">
        <v>2190</v>
      </c>
      <c r="C6" s="19" t="s">
        <v>2191</v>
      </c>
    </row>
  </sheetData>
  <hyperlinks>
    <hyperlink ref="C4" r:id="rId1" xr:uid="{5126068A-0619-4083-9BE9-A7332B2822FA}"/>
    <hyperlink ref="C5" r:id="rId2" xr:uid="{011F68C7-D7EC-448F-80B2-86E2D4E6E79F}"/>
    <hyperlink ref="C6" r:id="rId3" xr:uid="{F055B688-D59C-429D-B20F-8C9E01D43A7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Francisco Javier Vargas Fentanes</cp:lastModifiedBy>
  <cp:revision/>
  <dcterms:created xsi:type="dcterms:W3CDTF">2024-01-03T00:59:12Z</dcterms:created>
  <dcterms:modified xsi:type="dcterms:W3CDTF">2024-12-11T21:02:30Z</dcterms:modified>
  <cp:category/>
  <cp:contentStatus/>
</cp:coreProperties>
</file>